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lesso\Desktop\Analytics Avenue\Projects\Data Science\Raushbyte\Excel Data Analysis\Dashboard\"/>
    </mc:Choice>
  </mc:AlternateContent>
  <bookViews>
    <workbookView xWindow="0" yWindow="0" windowWidth="23040" windowHeight="8868" firstSheet="1" activeTab="1"/>
  </bookViews>
  <sheets>
    <sheet name="Pivot" sheetId="4" state="hidden" r:id="rId1"/>
    <sheet name="Dashboard" sheetId="5" r:id="rId2"/>
    <sheet name="Sales Data" sheetId="2" r:id="rId3"/>
  </sheets>
  <definedNames>
    <definedName name="ExternalData_1" localSheetId="2" hidden="1">'Sales Data'!$A$1:$O$8001</definedName>
    <definedName name="NativeTimeline_Purchase_Date">#N/A</definedName>
    <definedName name="Slicer_City">#N/A</definedName>
    <definedName name="Slicer_Payment_Method">#N/A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4" l="1"/>
  <c r="P2" i="2"/>
  <c r="Q2" i="2" s="1"/>
  <c r="P3" i="2"/>
  <c r="Q3" i="2" s="1"/>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Q18" i="2" s="1"/>
  <c r="P19" i="2"/>
  <c r="Q19" i="2" s="1"/>
  <c r="P20" i="2"/>
  <c r="Q20" i="2" s="1"/>
  <c r="P21" i="2"/>
  <c r="Q21" i="2" s="1"/>
  <c r="P22" i="2"/>
  <c r="Q22" i="2" s="1"/>
  <c r="P23" i="2"/>
  <c r="Q23" i="2" s="1"/>
  <c r="P24" i="2"/>
  <c r="Q24" i="2" s="1"/>
  <c r="P25" i="2"/>
  <c r="Q25" i="2" s="1"/>
  <c r="P26" i="2"/>
  <c r="Q26" i="2" s="1"/>
  <c r="P27" i="2"/>
  <c r="Q27" i="2" s="1"/>
  <c r="P28" i="2"/>
  <c r="Q28" i="2" s="1"/>
  <c r="P29" i="2"/>
  <c r="Q29" i="2" s="1"/>
  <c r="P30" i="2"/>
  <c r="Q30" i="2" s="1"/>
  <c r="P31" i="2"/>
  <c r="Q31" i="2" s="1"/>
  <c r="P32" i="2"/>
  <c r="Q32" i="2" s="1"/>
  <c r="P33" i="2"/>
  <c r="Q33" i="2" s="1"/>
  <c r="P34" i="2"/>
  <c r="Q34" i="2" s="1"/>
  <c r="P35" i="2"/>
  <c r="Q35" i="2" s="1"/>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Q50" i="2" s="1"/>
  <c r="P51" i="2"/>
  <c r="Q51" i="2" s="1"/>
  <c r="P52" i="2"/>
  <c r="Q52" i="2" s="1"/>
  <c r="P53" i="2"/>
  <c r="Q53" i="2" s="1"/>
  <c r="P54" i="2"/>
  <c r="Q54" i="2" s="1"/>
  <c r="P55" i="2"/>
  <c r="Q55" i="2" s="1"/>
  <c r="P56" i="2"/>
  <c r="Q56" i="2" s="1"/>
  <c r="P57" i="2"/>
  <c r="Q57" i="2" s="1"/>
  <c r="P58" i="2"/>
  <c r="Q58" i="2" s="1"/>
  <c r="P59" i="2"/>
  <c r="Q59" i="2" s="1"/>
  <c r="P60" i="2"/>
  <c r="Q60" i="2" s="1"/>
  <c r="P61" i="2"/>
  <c r="Q61" i="2" s="1"/>
  <c r="P62" i="2"/>
  <c r="Q62" i="2" s="1"/>
  <c r="P63" i="2"/>
  <c r="Q63" i="2" s="1"/>
  <c r="P64" i="2"/>
  <c r="Q64" i="2" s="1"/>
  <c r="P65" i="2"/>
  <c r="Q65" i="2" s="1"/>
  <c r="P66" i="2"/>
  <c r="Q66" i="2" s="1"/>
  <c r="P67" i="2"/>
  <c r="Q67" i="2" s="1"/>
  <c r="P68" i="2"/>
  <c r="Q68" i="2" s="1"/>
  <c r="P69" i="2"/>
  <c r="Q69" i="2" s="1"/>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Q82" i="2" s="1"/>
  <c r="P83" i="2"/>
  <c r="Q83" i="2" s="1"/>
  <c r="P84" i="2"/>
  <c r="Q84" i="2" s="1"/>
  <c r="P85" i="2"/>
  <c r="Q85" i="2" s="1"/>
  <c r="P86" i="2"/>
  <c r="Q86" i="2" s="1"/>
  <c r="P87" i="2"/>
  <c r="Q87" i="2" s="1"/>
  <c r="P88" i="2"/>
  <c r="Q88" i="2" s="1"/>
  <c r="P89" i="2"/>
  <c r="Q89" i="2" s="1"/>
  <c r="P90" i="2"/>
  <c r="Q90" i="2" s="1"/>
  <c r="P91" i="2"/>
  <c r="Q91" i="2" s="1"/>
  <c r="P92" i="2"/>
  <c r="Q92" i="2" s="1"/>
  <c r="P93" i="2"/>
  <c r="Q93" i="2" s="1"/>
  <c r="P94" i="2"/>
  <c r="Q94" i="2" s="1"/>
  <c r="P95" i="2"/>
  <c r="Q95" i="2" s="1"/>
  <c r="P96" i="2"/>
  <c r="Q96" i="2" s="1"/>
  <c r="P97" i="2"/>
  <c r="Q97" i="2" s="1"/>
  <c r="P98" i="2"/>
  <c r="Q98" i="2" s="1"/>
  <c r="P99" i="2"/>
  <c r="Q99" i="2" s="1"/>
  <c r="P100" i="2"/>
  <c r="Q100" i="2" s="1"/>
  <c r="P101" i="2"/>
  <c r="Q101" i="2" s="1"/>
  <c r="P102" i="2"/>
  <c r="Q102" i="2" s="1"/>
  <c r="P103" i="2"/>
  <c r="Q103" i="2" s="1"/>
  <c r="P104" i="2"/>
  <c r="Q104" i="2" s="1"/>
  <c r="P105" i="2"/>
  <c r="Q105" i="2" s="1"/>
  <c r="P106" i="2"/>
  <c r="Q106" i="2" s="1"/>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Q122" i="2" s="1"/>
  <c r="P123" i="2"/>
  <c r="Q123" i="2" s="1"/>
  <c r="P124" i="2"/>
  <c r="Q124" i="2" s="1"/>
  <c r="P125" i="2"/>
  <c r="Q125" i="2" s="1"/>
  <c r="P126" i="2"/>
  <c r="Q126" i="2" s="1"/>
  <c r="P127" i="2"/>
  <c r="Q127" i="2" s="1"/>
  <c r="P128" i="2"/>
  <c r="Q128" i="2" s="1"/>
  <c r="P129" i="2"/>
  <c r="Q129" i="2" s="1"/>
  <c r="P130" i="2"/>
  <c r="Q130" i="2" s="1"/>
  <c r="P131" i="2"/>
  <c r="Q131" i="2" s="1"/>
  <c r="P132" i="2"/>
  <c r="Q132" i="2" s="1"/>
  <c r="P133" i="2"/>
  <c r="Q133" i="2" s="1"/>
  <c r="P134" i="2"/>
  <c r="Q134" i="2" s="1"/>
  <c r="P135" i="2"/>
  <c r="Q135" i="2" s="1"/>
  <c r="P136" i="2"/>
  <c r="Q136" i="2" s="1"/>
  <c r="P137" i="2"/>
  <c r="Q137" i="2" s="1"/>
  <c r="P138" i="2"/>
  <c r="Q138" i="2" s="1"/>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Q154" i="2" s="1"/>
  <c r="P155" i="2"/>
  <c r="Q155" i="2" s="1"/>
  <c r="P156" i="2"/>
  <c r="Q156" i="2" s="1"/>
  <c r="P157" i="2"/>
  <c r="Q157" i="2" s="1"/>
  <c r="P158" i="2"/>
  <c r="Q158" i="2" s="1"/>
  <c r="P159" i="2"/>
  <c r="Q159" i="2" s="1"/>
  <c r="P160" i="2"/>
  <c r="Q160" i="2" s="1"/>
  <c r="P161" i="2"/>
  <c r="Q161" i="2" s="1"/>
  <c r="P162" i="2"/>
  <c r="Q162" i="2" s="1"/>
  <c r="P163" i="2"/>
  <c r="Q163" i="2" s="1"/>
  <c r="P164" i="2"/>
  <c r="Q164" i="2" s="1"/>
  <c r="P165" i="2"/>
  <c r="Q165" i="2" s="1"/>
  <c r="P166" i="2"/>
  <c r="Q166" i="2" s="1"/>
  <c r="P167" i="2"/>
  <c r="Q167" i="2" s="1"/>
  <c r="P168" i="2"/>
  <c r="Q168" i="2" s="1"/>
  <c r="P169" i="2"/>
  <c r="Q169" i="2" s="1"/>
  <c r="P170" i="2"/>
  <c r="Q170" i="2" s="1"/>
  <c r="P171" i="2"/>
  <c r="Q171" i="2" s="1"/>
  <c r="P172" i="2"/>
  <c r="Q172" i="2" s="1"/>
  <c r="P173" i="2"/>
  <c r="Q173" i="2" s="1"/>
  <c r="P174" i="2"/>
  <c r="Q174" i="2" s="1"/>
  <c r="P175" i="2"/>
  <c r="Q175" i="2" s="1"/>
  <c r="P176" i="2"/>
  <c r="Q176" i="2" s="1"/>
  <c r="P177" i="2"/>
  <c r="Q177" i="2" s="1"/>
  <c r="P178" i="2"/>
  <c r="Q178" i="2" s="1"/>
  <c r="P179" i="2"/>
  <c r="Q179" i="2" s="1"/>
  <c r="P180" i="2"/>
  <c r="Q180" i="2" s="1"/>
  <c r="P181" i="2"/>
  <c r="Q181" i="2" s="1"/>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Q202" i="2" s="1"/>
  <c r="P203" i="2"/>
  <c r="Q203" i="2" s="1"/>
  <c r="P204" i="2"/>
  <c r="Q204" i="2" s="1"/>
  <c r="P205" i="2"/>
  <c r="Q205" i="2" s="1"/>
  <c r="P206" i="2"/>
  <c r="Q206" i="2" s="1"/>
  <c r="P207" i="2"/>
  <c r="Q207" i="2" s="1"/>
  <c r="P208" i="2"/>
  <c r="Q208" i="2" s="1"/>
  <c r="P209" i="2"/>
  <c r="Q209" i="2" s="1"/>
  <c r="P210" i="2"/>
  <c r="Q210" i="2" s="1"/>
  <c r="P211" i="2"/>
  <c r="Q211" i="2" s="1"/>
  <c r="P212" i="2"/>
  <c r="Q212" i="2" s="1"/>
  <c r="P213" i="2"/>
  <c r="Q213" i="2" s="1"/>
  <c r="P214" i="2"/>
  <c r="Q214" i="2" s="1"/>
  <c r="P215" i="2"/>
  <c r="Q215" i="2" s="1"/>
  <c r="P216" i="2"/>
  <c r="Q216" i="2" s="1"/>
  <c r="P217" i="2"/>
  <c r="Q217" i="2" s="1"/>
  <c r="P218" i="2"/>
  <c r="Q218" i="2" s="1"/>
  <c r="P219" i="2"/>
  <c r="Q219" i="2" s="1"/>
  <c r="P220" i="2"/>
  <c r="Q220" i="2" s="1"/>
  <c r="P221" i="2"/>
  <c r="Q221" i="2" s="1"/>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Q235" i="2" s="1"/>
  <c r="P236" i="2"/>
  <c r="Q236" i="2" s="1"/>
  <c r="P237" i="2"/>
  <c r="Q237" i="2" s="1"/>
  <c r="P238" i="2"/>
  <c r="Q238" i="2" s="1"/>
  <c r="P239" i="2"/>
  <c r="Q239" i="2" s="1"/>
  <c r="P240" i="2"/>
  <c r="Q240" i="2" s="1"/>
  <c r="P241" i="2"/>
  <c r="Q241" i="2" s="1"/>
  <c r="P242" i="2"/>
  <c r="Q242" i="2" s="1"/>
  <c r="P243" i="2"/>
  <c r="Q243" i="2" s="1"/>
  <c r="P244" i="2"/>
  <c r="Q244" i="2" s="1"/>
  <c r="P245" i="2"/>
  <c r="Q245" i="2" s="1"/>
  <c r="P246" i="2"/>
  <c r="Q246" i="2" s="1"/>
  <c r="P247" i="2"/>
  <c r="Q247" i="2" s="1"/>
  <c r="P248" i="2"/>
  <c r="Q248" i="2" s="1"/>
  <c r="P249" i="2"/>
  <c r="Q249" i="2" s="1"/>
  <c r="P250" i="2"/>
  <c r="Q250" i="2" s="1"/>
  <c r="P251" i="2"/>
  <c r="Q251" i="2" s="1"/>
  <c r="P252" i="2"/>
  <c r="Q252" i="2" s="1"/>
  <c r="P253" i="2"/>
  <c r="Q253" i="2" s="1"/>
  <c r="P254" i="2"/>
  <c r="Q254" i="2" s="1"/>
  <c r="P255" i="2"/>
  <c r="Q255" i="2" s="1"/>
  <c r="P256" i="2"/>
  <c r="Q256" i="2" s="1"/>
  <c r="P257" i="2"/>
  <c r="Q257" i="2" s="1"/>
  <c r="P258" i="2"/>
  <c r="Q258" i="2" s="1"/>
  <c r="P259" i="2"/>
  <c r="Q259" i="2" s="1"/>
  <c r="P260" i="2"/>
  <c r="Q260" i="2" s="1"/>
  <c r="P261" i="2"/>
  <c r="Q261" i="2" s="1"/>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Q282" i="2" s="1"/>
  <c r="P283" i="2"/>
  <c r="Q283" i="2" s="1"/>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Q298" i="2" s="1"/>
  <c r="P299" i="2"/>
  <c r="Q299" i="2" s="1"/>
  <c r="P300" i="2"/>
  <c r="Q300" i="2" s="1"/>
  <c r="P301" i="2"/>
  <c r="Q301" i="2" s="1"/>
  <c r="P302" i="2"/>
  <c r="Q302" i="2" s="1"/>
  <c r="P303" i="2"/>
  <c r="Q303" i="2" s="1"/>
  <c r="P304" i="2"/>
  <c r="Q304" i="2" s="1"/>
  <c r="P305" i="2"/>
  <c r="Q305" i="2" s="1"/>
  <c r="P306" i="2"/>
  <c r="Q306" i="2" s="1"/>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Q331" i="2" s="1"/>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Q354" i="2" s="1"/>
  <c r="P355" i="2"/>
  <c r="Q355" i="2" s="1"/>
  <c r="P356" i="2"/>
  <c r="Q356" i="2" s="1"/>
  <c r="P357" i="2"/>
  <c r="Q357" i="2" s="1"/>
  <c r="P358" i="2"/>
  <c r="Q358" i="2" s="1"/>
  <c r="P359" i="2"/>
  <c r="Q359" i="2" s="1"/>
  <c r="P360" i="2"/>
  <c r="Q360" i="2" s="1"/>
  <c r="P361" i="2"/>
  <c r="Q361" i="2" s="1"/>
  <c r="P362" i="2"/>
  <c r="Q362" i="2" s="1"/>
  <c r="P363" i="2"/>
  <c r="Q363" i="2" s="1"/>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Q389" i="2" s="1"/>
  <c r="P390" i="2"/>
  <c r="Q390" i="2" s="1"/>
  <c r="P391" i="2"/>
  <c r="Q391" i="2" s="1"/>
  <c r="P392" i="2"/>
  <c r="Q392" i="2" s="1"/>
  <c r="P393" i="2"/>
  <c r="Q393" i="2" s="1"/>
  <c r="P394" i="2"/>
  <c r="Q394" i="2" s="1"/>
  <c r="P395" i="2"/>
  <c r="Q395" i="2" s="1"/>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Q410" i="2" s="1"/>
  <c r="P411" i="2"/>
  <c r="Q411" i="2" s="1"/>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Q426" i="2" s="1"/>
  <c r="P427" i="2"/>
  <c r="Q427" i="2" s="1"/>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Q442" i="2" s="1"/>
  <c r="P443" i="2"/>
  <c r="Q443" i="2" s="1"/>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Q458" i="2" s="1"/>
  <c r="P459" i="2"/>
  <c r="Q459" i="2" s="1"/>
  <c r="P460" i="2"/>
  <c r="Q460" i="2" s="1"/>
  <c r="P461" i="2"/>
  <c r="Q461" i="2" s="1"/>
  <c r="P462" i="2"/>
  <c r="Q462" i="2" s="1"/>
  <c r="P463" i="2"/>
  <c r="Q463" i="2" s="1"/>
  <c r="P464" i="2"/>
  <c r="Q464" i="2" s="1"/>
  <c r="P465" i="2"/>
  <c r="Q465" i="2" s="1"/>
  <c r="P466" i="2"/>
  <c r="Q466" i="2" s="1"/>
  <c r="P467" i="2"/>
  <c r="Q467" i="2" s="1"/>
  <c r="P468" i="2"/>
  <c r="Q468" i="2" s="1"/>
  <c r="P469" i="2"/>
  <c r="Q469" i="2" s="1"/>
  <c r="P470" i="2"/>
  <c r="Q470" i="2" s="1"/>
  <c r="P471" i="2"/>
  <c r="Q471" i="2" s="1"/>
  <c r="P472" i="2"/>
  <c r="Q472" i="2" s="1"/>
  <c r="P473" i="2"/>
  <c r="Q473" i="2" s="1"/>
  <c r="P474" i="2"/>
  <c r="Q474" i="2" s="1"/>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Q491" i="2" s="1"/>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Q514" i="2" s="1"/>
  <c r="P515" i="2"/>
  <c r="Q515" i="2" s="1"/>
  <c r="P516" i="2"/>
  <c r="Q516" i="2" s="1"/>
  <c r="P517" i="2"/>
  <c r="Q517" i="2" s="1"/>
  <c r="P518" i="2"/>
  <c r="Q518" i="2" s="1"/>
  <c r="P519" i="2"/>
  <c r="Q519" i="2" s="1"/>
  <c r="P520" i="2"/>
  <c r="Q520" i="2" s="1"/>
  <c r="P521" i="2"/>
  <c r="Q521" i="2" s="1"/>
  <c r="P522" i="2"/>
  <c r="Q522" i="2" s="1"/>
  <c r="P523" i="2"/>
  <c r="Q523" i="2" s="1"/>
  <c r="P524" i="2"/>
  <c r="Q524" i="2" s="1"/>
  <c r="P525" i="2"/>
  <c r="Q525" i="2" s="1"/>
  <c r="P526" i="2"/>
  <c r="Q526" i="2" s="1"/>
  <c r="P527" i="2"/>
  <c r="Q527" i="2" s="1"/>
  <c r="P528" i="2"/>
  <c r="Q528" i="2" s="1"/>
  <c r="P529" i="2"/>
  <c r="Q529" i="2" s="1"/>
  <c r="P530" i="2"/>
  <c r="Q530" i="2" s="1"/>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Q554" i="2" s="1"/>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Q571" i="2" s="1"/>
  <c r="P572" i="2"/>
  <c r="Q572" i="2" s="1"/>
  <c r="P573" i="2"/>
  <c r="Q573" i="2" s="1"/>
  <c r="P574" i="2"/>
  <c r="Q574" i="2" s="1"/>
  <c r="P575" i="2"/>
  <c r="Q575" i="2" s="1"/>
  <c r="P576" i="2"/>
  <c r="Q576" i="2" s="1"/>
  <c r="P577" i="2"/>
  <c r="Q577" i="2" s="1"/>
  <c r="P578" i="2"/>
  <c r="Q578" i="2" s="1"/>
  <c r="P579" i="2"/>
  <c r="Q579" i="2" s="1"/>
  <c r="P580" i="2"/>
  <c r="Q580" i="2" s="1"/>
  <c r="P581" i="2"/>
  <c r="Q581" i="2" s="1"/>
  <c r="P582" i="2"/>
  <c r="Q582" i="2" s="1"/>
  <c r="P583" i="2"/>
  <c r="Q583" i="2" s="1"/>
  <c r="P584" i="2"/>
  <c r="Q584" i="2" s="1"/>
  <c r="P585" i="2"/>
  <c r="Q585" i="2" s="1"/>
  <c r="P586" i="2"/>
  <c r="Q586" i="2" s="1"/>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Q650" i="2" s="1"/>
  <c r="P651" i="2"/>
  <c r="Q651" i="2" s="1"/>
  <c r="P652" i="2"/>
  <c r="Q652" i="2" s="1"/>
  <c r="P653" i="2"/>
  <c r="Q653" i="2" s="1"/>
  <c r="P654" i="2"/>
  <c r="Q654" i="2" s="1"/>
  <c r="P655" i="2"/>
  <c r="Q655" i="2" s="1"/>
  <c r="P656" i="2"/>
  <c r="Q656" i="2" s="1"/>
  <c r="P657" i="2"/>
  <c r="Q657" i="2" s="1"/>
  <c r="P658" i="2"/>
  <c r="Q658" i="2" s="1"/>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Q674" i="2" s="1"/>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Q754" i="2" s="1"/>
  <c r="P755" i="2"/>
  <c r="Q755" i="2" s="1"/>
  <c r="P756" i="2"/>
  <c r="Q756" i="2" s="1"/>
  <c r="P757" i="2"/>
  <c r="Q757" i="2" s="1"/>
  <c r="P758" i="2"/>
  <c r="Q758" i="2" s="1"/>
  <c r="P759" i="2"/>
  <c r="Q759" i="2" s="1"/>
  <c r="P760" i="2"/>
  <c r="Q760" i="2" s="1"/>
  <c r="P761" i="2"/>
  <c r="Q761" i="2" s="1"/>
  <c r="P762" i="2"/>
  <c r="Q762" i="2" s="1"/>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Q810" i="2" s="1"/>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Q826" i="2" s="1"/>
  <c r="P827" i="2"/>
  <c r="Q827" i="2" s="1"/>
  <c r="P828" i="2"/>
  <c r="Q828" i="2" s="1"/>
  <c r="P829" i="2"/>
  <c r="Q829" i="2" s="1"/>
  <c r="P830" i="2"/>
  <c r="Q830" i="2" s="1"/>
  <c r="P831" i="2"/>
  <c r="Q831" i="2" s="1"/>
  <c r="P832" i="2"/>
  <c r="Q832" i="2" s="1"/>
  <c r="P833" i="2"/>
  <c r="Q833" i="2" s="1"/>
  <c r="P834" i="2"/>
  <c r="Q834" i="2" s="1"/>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Q890" i="2" s="1"/>
  <c r="P891" i="2"/>
  <c r="Q891" i="2" s="1"/>
  <c r="P892" i="2"/>
  <c r="Q892" i="2" s="1"/>
  <c r="P893" i="2"/>
  <c r="Q893" i="2" s="1"/>
  <c r="P894" i="2"/>
  <c r="Q894" i="2" s="1"/>
  <c r="P895" i="2"/>
  <c r="Q895" i="2" s="1"/>
  <c r="P896" i="2"/>
  <c r="Q896" i="2" s="1"/>
  <c r="P897" i="2"/>
  <c r="Q897" i="2" s="1"/>
  <c r="P898" i="2"/>
  <c r="Q898" i="2" s="1"/>
  <c r="P899" i="2"/>
  <c r="Q899" i="2" s="1"/>
  <c r="P900" i="2"/>
  <c r="Q900" i="2" s="1"/>
  <c r="P901" i="2"/>
  <c r="Q901" i="2" s="1"/>
  <c r="P902" i="2"/>
  <c r="Q902" i="2" s="1"/>
  <c r="P903" i="2"/>
  <c r="Q903" i="2" s="1"/>
  <c r="P904" i="2"/>
  <c r="Q904" i="2" s="1"/>
  <c r="P905" i="2"/>
  <c r="Q905" i="2" s="1"/>
  <c r="P906" i="2"/>
  <c r="Q906" i="2" s="1"/>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Q986" i="2" s="1"/>
  <c r="P987" i="2"/>
  <c r="Q987" i="2" s="1"/>
  <c r="P988" i="2"/>
  <c r="Q988" i="2" s="1"/>
  <c r="P989" i="2"/>
  <c r="Q989" i="2" s="1"/>
  <c r="P990" i="2"/>
  <c r="Q990" i="2" s="1"/>
  <c r="P991" i="2"/>
  <c r="Q991" i="2" s="1"/>
  <c r="P992" i="2"/>
  <c r="Q992" i="2" s="1"/>
  <c r="P993" i="2"/>
  <c r="Q993" i="2" s="1"/>
  <c r="P994" i="2"/>
  <c r="Q994" i="2" s="1"/>
  <c r="P995" i="2"/>
  <c r="Q995" i="2" s="1"/>
  <c r="P996" i="2"/>
  <c r="Q996" i="2" s="1"/>
  <c r="P997" i="2"/>
  <c r="Q997" i="2" s="1"/>
  <c r="P998" i="2"/>
  <c r="Q998" i="2" s="1"/>
  <c r="P999" i="2"/>
  <c r="Q999" i="2" s="1"/>
  <c r="P1000" i="2"/>
  <c r="Q1000" i="2" s="1"/>
  <c r="P1001" i="2"/>
  <c r="Q1001" i="2" s="1"/>
  <c r="P1002" i="2"/>
  <c r="Q1002" i="2" s="1"/>
  <c r="P1003" i="2"/>
  <c r="Q1003" i="2" s="1"/>
  <c r="P1004" i="2"/>
  <c r="Q1004" i="2" s="1"/>
  <c r="P1005" i="2"/>
  <c r="Q1005" i="2" s="1"/>
  <c r="P1006" i="2"/>
  <c r="Q1006" i="2" s="1"/>
  <c r="P1007" i="2"/>
  <c r="Q1007" i="2" s="1"/>
  <c r="P1008" i="2"/>
  <c r="Q1008" i="2" s="1"/>
  <c r="P1009" i="2"/>
  <c r="Q1009" i="2" s="1"/>
  <c r="P1010" i="2"/>
  <c r="Q1010" i="2" s="1"/>
  <c r="P1011" i="2"/>
  <c r="Q1011" i="2" s="1"/>
  <c r="P1012" i="2"/>
  <c r="Q1012" i="2" s="1"/>
  <c r="P1013" i="2"/>
  <c r="Q1013" i="2" s="1"/>
  <c r="P1014" i="2"/>
  <c r="Q1014" i="2" s="1"/>
  <c r="P1015" i="2"/>
  <c r="Q1015" i="2" s="1"/>
  <c r="P1016" i="2"/>
  <c r="Q1016" i="2" s="1"/>
  <c r="P1017" i="2"/>
  <c r="Q1017" i="2" s="1"/>
  <c r="P1018" i="2"/>
  <c r="Q1018" i="2" s="1"/>
  <c r="P1019" i="2"/>
  <c r="Q1019" i="2" s="1"/>
  <c r="P1020" i="2"/>
  <c r="Q1020" i="2" s="1"/>
  <c r="P1021" i="2"/>
  <c r="Q1021" i="2" s="1"/>
  <c r="P1022" i="2"/>
  <c r="Q1022" i="2" s="1"/>
  <c r="P1023" i="2"/>
  <c r="Q1023" i="2" s="1"/>
  <c r="P1024" i="2"/>
  <c r="Q1024" i="2" s="1"/>
  <c r="P1025" i="2"/>
  <c r="Q1025" i="2" s="1"/>
  <c r="P1026" i="2"/>
  <c r="Q1026" i="2" s="1"/>
  <c r="P1027" i="2"/>
  <c r="Q1027" i="2" s="1"/>
  <c r="P1028" i="2"/>
  <c r="Q1028" i="2" s="1"/>
  <c r="P1029" i="2"/>
  <c r="Q1029" i="2" s="1"/>
  <c r="P1030" i="2"/>
  <c r="Q1030" i="2" s="1"/>
  <c r="P1031" i="2"/>
  <c r="Q1031" i="2" s="1"/>
  <c r="P1032" i="2"/>
  <c r="Q1032" i="2" s="1"/>
  <c r="P1033" i="2"/>
  <c r="Q1033" i="2" s="1"/>
  <c r="P1034" i="2"/>
  <c r="Q1034" i="2" s="1"/>
  <c r="P1035" i="2"/>
  <c r="Q1035" i="2" s="1"/>
  <c r="P1036" i="2"/>
  <c r="Q1036" i="2" s="1"/>
  <c r="P1037" i="2"/>
  <c r="Q1037" i="2" s="1"/>
  <c r="P1038" i="2"/>
  <c r="Q1038" i="2" s="1"/>
  <c r="P1039" i="2"/>
  <c r="Q1039" i="2" s="1"/>
  <c r="P1040" i="2"/>
  <c r="Q1040" i="2" s="1"/>
  <c r="P1041" i="2"/>
  <c r="Q1041" i="2" s="1"/>
  <c r="P1042" i="2"/>
  <c r="Q1042" i="2" s="1"/>
  <c r="P1043" i="2"/>
  <c r="Q1043" i="2" s="1"/>
  <c r="P1044" i="2"/>
  <c r="Q1044" i="2" s="1"/>
  <c r="P1045" i="2"/>
  <c r="Q1045" i="2" s="1"/>
  <c r="P1046" i="2"/>
  <c r="Q1046" i="2" s="1"/>
  <c r="P1047" i="2"/>
  <c r="Q1047" i="2" s="1"/>
  <c r="P1048" i="2"/>
  <c r="Q1048" i="2" s="1"/>
  <c r="P1049" i="2"/>
  <c r="Q1049" i="2" s="1"/>
  <c r="P1050" i="2"/>
  <c r="Q1050" i="2" s="1"/>
  <c r="P1051" i="2"/>
  <c r="Q1051" i="2" s="1"/>
  <c r="P1052" i="2"/>
  <c r="Q1052" i="2" s="1"/>
  <c r="P1053" i="2"/>
  <c r="Q1053" i="2" s="1"/>
  <c r="P1054" i="2"/>
  <c r="Q1054" i="2" s="1"/>
  <c r="P1055" i="2"/>
  <c r="Q1055" i="2" s="1"/>
  <c r="P1056" i="2"/>
  <c r="Q1056" i="2" s="1"/>
  <c r="P1057" i="2"/>
  <c r="Q1057" i="2" s="1"/>
  <c r="P1058" i="2"/>
  <c r="Q1058" i="2" s="1"/>
  <c r="P1059" i="2"/>
  <c r="Q1059" i="2" s="1"/>
  <c r="P1060" i="2"/>
  <c r="Q1060" i="2" s="1"/>
  <c r="P1061" i="2"/>
  <c r="Q1061" i="2" s="1"/>
  <c r="P1062" i="2"/>
  <c r="Q1062" i="2" s="1"/>
  <c r="P1063" i="2"/>
  <c r="Q1063" i="2" s="1"/>
  <c r="P1064" i="2"/>
  <c r="Q1064" i="2" s="1"/>
  <c r="P1065" i="2"/>
  <c r="Q1065" i="2" s="1"/>
  <c r="P1066" i="2"/>
  <c r="Q1066" i="2" s="1"/>
  <c r="P1067" i="2"/>
  <c r="Q1067" i="2" s="1"/>
  <c r="P1068" i="2"/>
  <c r="Q1068" i="2" s="1"/>
  <c r="P1069" i="2"/>
  <c r="Q1069" i="2" s="1"/>
  <c r="P1070" i="2"/>
  <c r="Q1070" i="2" s="1"/>
  <c r="P1071" i="2"/>
  <c r="Q1071" i="2" s="1"/>
  <c r="P1072" i="2"/>
  <c r="Q1072" i="2" s="1"/>
  <c r="P1073" i="2"/>
  <c r="Q1073" i="2" s="1"/>
  <c r="P1074" i="2"/>
  <c r="Q1074" i="2" s="1"/>
  <c r="P1075" i="2"/>
  <c r="Q1075" i="2" s="1"/>
  <c r="P1076" i="2"/>
  <c r="Q1076" i="2" s="1"/>
  <c r="P1077" i="2"/>
  <c r="Q1077" i="2" s="1"/>
  <c r="P1078" i="2"/>
  <c r="Q1078" i="2" s="1"/>
  <c r="P1079" i="2"/>
  <c r="Q1079" i="2" s="1"/>
  <c r="P1080" i="2"/>
  <c r="Q1080" i="2" s="1"/>
  <c r="P1081" i="2"/>
  <c r="Q1081" i="2" s="1"/>
  <c r="P1082" i="2"/>
  <c r="Q1082" i="2" s="1"/>
  <c r="P1083" i="2"/>
  <c r="Q1083" i="2" s="1"/>
  <c r="P1084" i="2"/>
  <c r="Q1084" i="2" s="1"/>
  <c r="P1085" i="2"/>
  <c r="Q1085" i="2" s="1"/>
  <c r="P1086" i="2"/>
  <c r="Q1086" i="2" s="1"/>
  <c r="P1087" i="2"/>
  <c r="Q1087" i="2" s="1"/>
  <c r="P1088" i="2"/>
  <c r="Q1088" i="2" s="1"/>
  <c r="P1089" i="2"/>
  <c r="Q1089" i="2" s="1"/>
  <c r="P1090" i="2"/>
  <c r="Q1090" i="2" s="1"/>
  <c r="P1091" i="2"/>
  <c r="Q1091" i="2" s="1"/>
  <c r="P1092" i="2"/>
  <c r="Q1092" i="2" s="1"/>
  <c r="P1093" i="2"/>
  <c r="Q1093" i="2" s="1"/>
  <c r="P1094" i="2"/>
  <c r="Q1094" i="2" s="1"/>
  <c r="P1095" i="2"/>
  <c r="Q1095" i="2" s="1"/>
  <c r="P1096" i="2"/>
  <c r="Q1096" i="2" s="1"/>
  <c r="P1097" i="2"/>
  <c r="Q1097" i="2" s="1"/>
  <c r="P1098" i="2"/>
  <c r="Q1098" i="2" s="1"/>
  <c r="P1099" i="2"/>
  <c r="Q1099" i="2" s="1"/>
  <c r="P1100" i="2"/>
  <c r="Q1100" i="2" s="1"/>
  <c r="P1101" i="2"/>
  <c r="Q1101" i="2" s="1"/>
  <c r="P1102" i="2"/>
  <c r="Q1102" i="2" s="1"/>
  <c r="P1103" i="2"/>
  <c r="Q1103" i="2" s="1"/>
  <c r="P1104" i="2"/>
  <c r="Q1104" i="2" s="1"/>
  <c r="P1105" i="2"/>
  <c r="Q1105" i="2" s="1"/>
  <c r="P1106" i="2"/>
  <c r="Q1106" i="2" s="1"/>
  <c r="P1107" i="2"/>
  <c r="Q1107" i="2" s="1"/>
  <c r="P1108" i="2"/>
  <c r="Q1108" i="2" s="1"/>
  <c r="P1109" i="2"/>
  <c r="Q1109" i="2" s="1"/>
  <c r="P1110" i="2"/>
  <c r="Q1110" i="2" s="1"/>
  <c r="P1111" i="2"/>
  <c r="Q1111" i="2" s="1"/>
  <c r="P1112" i="2"/>
  <c r="Q1112" i="2" s="1"/>
  <c r="P1113" i="2"/>
  <c r="Q1113" i="2" s="1"/>
  <c r="P1114" i="2"/>
  <c r="Q1114" i="2" s="1"/>
  <c r="P1115" i="2"/>
  <c r="Q1115" i="2" s="1"/>
  <c r="P1116" i="2"/>
  <c r="Q1116" i="2" s="1"/>
  <c r="P1117" i="2"/>
  <c r="Q1117" i="2" s="1"/>
  <c r="P1118" i="2"/>
  <c r="Q1118" i="2" s="1"/>
  <c r="P1119" i="2"/>
  <c r="Q1119" i="2" s="1"/>
  <c r="P1120" i="2"/>
  <c r="Q1120" i="2" s="1"/>
  <c r="P1121" i="2"/>
  <c r="Q1121" i="2" s="1"/>
  <c r="P1122" i="2"/>
  <c r="Q1122" i="2" s="1"/>
  <c r="P1123" i="2"/>
  <c r="Q1123" i="2" s="1"/>
  <c r="P1124" i="2"/>
  <c r="Q1124" i="2" s="1"/>
  <c r="P1125" i="2"/>
  <c r="Q1125" i="2" s="1"/>
  <c r="P1126" i="2"/>
  <c r="Q1126" i="2" s="1"/>
  <c r="P1127" i="2"/>
  <c r="Q1127" i="2" s="1"/>
  <c r="P1128" i="2"/>
  <c r="Q1128" i="2" s="1"/>
  <c r="P1129" i="2"/>
  <c r="Q1129" i="2" s="1"/>
  <c r="P1130" i="2"/>
  <c r="Q1130" i="2" s="1"/>
  <c r="P1131" i="2"/>
  <c r="Q1131" i="2" s="1"/>
  <c r="P1132" i="2"/>
  <c r="Q1132" i="2" s="1"/>
  <c r="P1133" i="2"/>
  <c r="Q1133" i="2" s="1"/>
  <c r="P1134" i="2"/>
  <c r="Q1134" i="2" s="1"/>
  <c r="P1135" i="2"/>
  <c r="Q1135" i="2" s="1"/>
  <c r="P1136" i="2"/>
  <c r="Q1136" i="2" s="1"/>
  <c r="P1137" i="2"/>
  <c r="Q1137" i="2" s="1"/>
  <c r="P1138" i="2"/>
  <c r="Q1138" i="2" s="1"/>
  <c r="P1139" i="2"/>
  <c r="Q1139" i="2" s="1"/>
  <c r="P1140" i="2"/>
  <c r="Q1140" i="2" s="1"/>
  <c r="P1141" i="2"/>
  <c r="Q1141" i="2" s="1"/>
  <c r="P1142" i="2"/>
  <c r="Q1142" i="2" s="1"/>
  <c r="P1143" i="2"/>
  <c r="Q1143" i="2" s="1"/>
  <c r="P1144" i="2"/>
  <c r="Q1144" i="2" s="1"/>
  <c r="P1145" i="2"/>
  <c r="Q1145" i="2" s="1"/>
  <c r="P1146" i="2"/>
  <c r="Q1146" i="2" s="1"/>
  <c r="P1147" i="2"/>
  <c r="Q1147" i="2" s="1"/>
  <c r="P1148" i="2"/>
  <c r="Q1148" i="2" s="1"/>
  <c r="P1149" i="2"/>
  <c r="Q1149" i="2" s="1"/>
  <c r="P1150" i="2"/>
  <c r="Q1150" i="2" s="1"/>
  <c r="P1151" i="2"/>
  <c r="Q1151" i="2" s="1"/>
  <c r="P1152" i="2"/>
  <c r="Q1152" i="2" s="1"/>
  <c r="P1153" i="2"/>
  <c r="Q1153" i="2" s="1"/>
  <c r="P1154" i="2"/>
  <c r="Q1154" i="2" s="1"/>
  <c r="P1155" i="2"/>
  <c r="Q1155" i="2" s="1"/>
  <c r="P1156" i="2"/>
  <c r="Q1156" i="2" s="1"/>
  <c r="P1157" i="2"/>
  <c r="Q1157" i="2" s="1"/>
  <c r="P1158" i="2"/>
  <c r="Q1158" i="2" s="1"/>
  <c r="P1159" i="2"/>
  <c r="Q1159" i="2" s="1"/>
  <c r="P1160" i="2"/>
  <c r="Q1160" i="2" s="1"/>
  <c r="P1161" i="2"/>
  <c r="Q1161" i="2" s="1"/>
  <c r="P1162" i="2"/>
  <c r="Q1162" i="2" s="1"/>
  <c r="P1163" i="2"/>
  <c r="Q1163" i="2" s="1"/>
  <c r="P1164" i="2"/>
  <c r="Q1164" i="2" s="1"/>
  <c r="P1165" i="2"/>
  <c r="Q1165" i="2" s="1"/>
  <c r="P1166" i="2"/>
  <c r="Q1166" i="2" s="1"/>
  <c r="P1167" i="2"/>
  <c r="Q1167" i="2" s="1"/>
  <c r="P1168" i="2"/>
  <c r="Q1168" i="2" s="1"/>
  <c r="P1169" i="2"/>
  <c r="Q1169" i="2" s="1"/>
  <c r="P1170" i="2"/>
  <c r="Q1170" i="2" s="1"/>
  <c r="P1171" i="2"/>
  <c r="Q1171" i="2" s="1"/>
  <c r="P1172" i="2"/>
  <c r="Q1172" i="2" s="1"/>
  <c r="P1173" i="2"/>
  <c r="Q1173" i="2" s="1"/>
  <c r="P1174" i="2"/>
  <c r="Q1174" i="2" s="1"/>
  <c r="P1175" i="2"/>
  <c r="Q1175" i="2" s="1"/>
  <c r="P1176" i="2"/>
  <c r="Q1176" i="2" s="1"/>
  <c r="P1177" i="2"/>
  <c r="Q1177" i="2" s="1"/>
  <c r="P1178" i="2"/>
  <c r="Q1178" i="2" s="1"/>
  <c r="P1179" i="2"/>
  <c r="Q1179" i="2" s="1"/>
  <c r="P1180" i="2"/>
  <c r="Q1180" i="2" s="1"/>
  <c r="P1181" i="2"/>
  <c r="Q1181" i="2" s="1"/>
  <c r="P1182" i="2"/>
  <c r="Q1182" i="2" s="1"/>
  <c r="P1183" i="2"/>
  <c r="Q1183" i="2" s="1"/>
  <c r="P1184" i="2"/>
  <c r="Q1184" i="2" s="1"/>
  <c r="P1185" i="2"/>
  <c r="Q1185" i="2" s="1"/>
  <c r="P1186" i="2"/>
  <c r="Q1186" i="2" s="1"/>
  <c r="P1187" i="2"/>
  <c r="Q1187" i="2" s="1"/>
  <c r="P1188" i="2"/>
  <c r="Q1188" i="2" s="1"/>
  <c r="P1189" i="2"/>
  <c r="Q1189" i="2" s="1"/>
  <c r="P1190" i="2"/>
  <c r="Q1190" i="2" s="1"/>
  <c r="P1191" i="2"/>
  <c r="Q1191" i="2" s="1"/>
  <c r="P1192" i="2"/>
  <c r="Q1192" i="2" s="1"/>
  <c r="P1193" i="2"/>
  <c r="Q1193" i="2" s="1"/>
  <c r="P1194" i="2"/>
  <c r="Q1194" i="2" s="1"/>
  <c r="P1195" i="2"/>
  <c r="Q1195" i="2" s="1"/>
  <c r="P1196" i="2"/>
  <c r="Q1196" i="2" s="1"/>
  <c r="P1197" i="2"/>
  <c r="Q1197" i="2" s="1"/>
  <c r="P1198" i="2"/>
  <c r="Q1198" i="2" s="1"/>
  <c r="P1199" i="2"/>
  <c r="Q1199" i="2" s="1"/>
  <c r="P1200" i="2"/>
  <c r="Q1200" i="2" s="1"/>
  <c r="P1201" i="2"/>
  <c r="Q1201" i="2" s="1"/>
  <c r="P1202" i="2"/>
  <c r="Q1202" i="2" s="1"/>
  <c r="P1203" i="2"/>
  <c r="Q1203" i="2" s="1"/>
  <c r="P1204" i="2"/>
  <c r="Q1204" i="2" s="1"/>
  <c r="P1205" i="2"/>
  <c r="Q1205" i="2" s="1"/>
  <c r="P1206" i="2"/>
  <c r="Q1206" i="2" s="1"/>
  <c r="P1207" i="2"/>
  <c r="Q1207" i="2" s="1"/>
  <c r="P1208" i="2"/>
  <c r="Q1208" i="2" s="1"/>
  <c r="P1209" i="2"/>
  <c r="Q1209" i="2" s="1"/>
  <c r="P1210" i="2"/>
  <c r="Q1210" i="2" s="1"/>
  <c r="P1211" i="2"/>
  <c r="Q1211" i="2" s="1"/>
  <c r="P1212" i="2"/>
  <c r="Q1212" i="2" s="1"/>
  <c r="P1213" i="2"/>
  <c r="Q1213" i="2" s="1"/>
  <c r="P1214" i="2"/>
  <c r="Q1214" i="2" s="1"/>
  <c r="P1215" i="2"/>
  <c r="Q1215" i="2" s="1"/>
  <c r="P1216" i="2"/>
  <c r="Q1216" i="2" s="1"/>
  <c r="P1217" i="2"/>
  <c r="Q1217" i="2" s="1"/>
  <c r="P1218" i="2"/>
  <c r="Q1218" i="2" s="1"/>
  <c r="P1219" i="2"/>
  <c r="Q1219" i="2" s="1"/>
  <c r="P1220" i="2"/>
  <c r="Q1220" i="2" s="1"/>
  <c r="P1221" i="2"/>
  <c r="Q1221" i="2" s="1"/>
  <c r="P1222" i="2"/>
  <c r="Q1222" i="2" s="1"/>
  <c r="P1223" i="2"/>
  <c r="Q1223" i="2" s="1"/>
  <c r="P1224" i="2"/>
  <c r="Q1224" i="2" s="1"/>
  <c r="P1225" i="2"/>
  <c r="Q1225" i="2" s="1"/>
  <c r="P1226" i="2"/>
  <c r="Q1226" i="2" s="1"/>
  <c r="P1227" i="2"/>
  <c r="Q1227" i="2" s="1"/>
  <c r="P1228" i="2"/>
  <c r="Q1228" i="2" s="1"/>
  <c r="P1229" i="2"/>
  <c r="Q1229" i="2" s="1"/>
  <c r="P1230" i="2"/>
  <c r="Q1230" i="2" s="1"/>
  <c r="P1231" i="2"/>
  <c r="Q1231" i="2" s="1"/>
  <c r="P1232" i="2"/>
  <c r="Q1232" i="2" s="1"/>
  <c r="P1233" i="2"/>
  <c r="Q1233" i="2" s="1"/>
  <c r="P1234" i="2"/>
  <c r="Q1234" i="2" s="1"/>
  <c r="P1235" i="2"/>
  <c r="Q1235" i="2" s="1"/>
  <c r="P1236" i="2"/>
  <c r="Q1236" i="2" s="1"/>
  <c r="P1237" i="2"/>
  <c r="Q1237" i="2" s="1"/>
  <c r="P1238" i="2"/>
  <c r="Q1238" i="2" s="1"/>
  <c r="P1239" i="2"/>
  <c r="Q1239" i="2" s="1"/>
  <c r="P1240" i="2"/>
  <c r="Q1240" i="2" s="1"/>
  <c r="P1241" i="2"/>
  <c r="Q1241" i="2" s="1"/>
  <c r="P1242" i="2"/>
  <c r="Q1242" i="2" s="1"/>
  <c r="P1243" i="2"/>
  <c r="Q1243" i="2" s="1"/>
  <c r="P1244" i="2"/>
  <c r="Q1244" i="2" s="1"/>
  <c r="P1245" i="2"/>
  <c r="Q1245" i="2" s="1"/>
  <c r="P1246" i="2"/>
  <c r="Q1246" i="2" s="1"/>
  <c r="P1247" i="2"/>
  <c r="Q1247" i="2" s="1"/>
  <c r="P1248" i="2"/>
  <c r="Q1248" i="2" s="1"/>
  <c r="P1249" i="2"/>
  <c r="Q1249" i="2" s="1"/>
  <c r="P1250" i="2"/>
  <c r="Q1250" i="2" s="1"/>
  <c r="P1251" i="2"/>
  <c r="Q1251" i="2" s="1"/>
  <c r="P1252" i="2"/>
  <c r="Q1252" i="2" s="1"/>
  <c r="P1253" i="2"/>
  <c r="Q1253" i="2" s="1"/>
  <c r="P1254" i="2"/>
  <c r="Q1254" i="2" s="1"/>
  <c r="P1255" i="2"/>
  <c r="Q1255" i="2" s="1"/>
  <c r="P1256" i="2"/>
  <c r="Q1256" i="2" s="1"/>
  <c r="P1257" i="2"/>
  <c r="Q1257" i="2" s="1"/>
  <c r="P1258" i="2"/>
  <c r="Q1258" i="2" s="1"/>
  <c r="P1259" i="2"/>
  <c r="Q1259" i="2" s="1"/>
  <c r="P1260" i="2"/>
  <c r="Q1260" i="2" s="1"/>
  <c r="P1261" i="2"/>
  <c r="Q1261" i="2" s="1"/>
  <c r="P1262" i="2"/>
  <c r="Q1262" i="2" s="1"/>
  <c r="P1263" i="2"/>
  <c r="Q1263" i="2" s="1"/>
  <c r="P1264" i="2"/>
  <c r="Q1264" i="2" s="1"/>
  <c r="P1265" i="2"/>
  <c r="Q1265" i="2" s="1"/>
  <c r="P1266" i="2"/>
  <c r="Q1266" i="2" s="1"/>
  <c r="P1267" i="2"/>
  <c r="Q1267" i="2" s="1"/>
  <c r="P1268" i="2"/>
  <c r="Q1268" i="2" s="1"/>
  <c r="P1269" i="2"/>
  <c r="Q1269" i="2" s="1"/>
  <c r="P1270" i="2"/>
  <c r="Q1270" i="2" s="1"/>
  <c r="P1271" i="2"/>
  <c r="Q1271" i="2" s="1"/>
  <c r="P1272" i="2"/>
  <c r="Q1272" i="2" s="1"/>
  <c r="P1273" i="2"/>
  <c r="Q1273" i="2" s="1"/>
  <c r="P1274" i="2"/>
  <c r="Q1274" i="2" s="1"/>
  <c r="P1275" i="2"/>
  <c r="Q1275" i="2" s="1"/>
  <c r="P1276" i="2"/>
  <c r="Q1276" i="2" s="1"/>
  <c r="P1277" i="2"/>
  <c r="Q1277" i="2" s="1"/>
  <c r="P1278" i="2"/>
  <c r="Q1278" i="2" s="1"/>
  <c r="P1279" i="2"/>
  <c r="Q1279" i="2" s="1"/>
  <c r="P1280" i="2"/>
  <c r="Q1280" i="2" s="1"/>
  <c r="P1281" i="2"/>
  <c r="Q1281" i="2" s="1"/>
  <c r="P1282" i="2"/>
  <c r="Q1282" i="2" s="1"/>
  <c r="P1283" i="2"/>
  <c r="Q1283" i="2" s="1"/>
  <c r="P1284" i="2"/>
  <c r="Q1284" i="2" s="1"/>
  <c r="P1285" i="2"/>
  <c r="Q1285" i="2" s="1"/>
  <c r="P1286" i="2"/>
  <c r="Q1286" i="2" s="1"/>
  <c r="P1287" i="2"/>
  <c r="Q1287" i="2" s="1"/>
  <c r="P1288" i="2"/>
  <c r="Q1288" i="2" s="1"/>
  <c r="P1289" i="2"/>
  <c r="Q1289" i="2" s="1"/>
  <c r="P1290" i="2"/>
  <c r="Q1290" i="2" s="1"/>
  <c r="P1291" i="2"/>
  <c r="Q1291" i="2" s="1"/>
  <c r="P1292" i="2"/>
  <c r="Q1292" i="2" s="1"/>
  <c r="P1293" i="2"/>
  <c r="Q1293" i="2" s="1"/>
  <c r="P1294" i="2"/>
  <c r="Q1294" i="2" s="1"/>
  <c r="P1295" i="2"/>
  <c r="Q1295" i="2" s="1"/>
  <c r="P1296" i="2"/>
  <c r="Q1296" i="2" s="1"/>
  <c r="P1297" i="2"/>
  <c r="Q1297" i="2" s="1"/>
  <c r="P1298" i="2"/>
  <c r="Q1298" i="2" s="1"/>
  <c r="P1299" i="2"/>
  <c r="Q1299" i="2" s="1"/>
  <c r="P1300" i="2"/>
  <c r="Q1300" i="2" s="1"/>
  <c r="P1301" i="2"/>
  <c r="Q1301" i="2" s="1"/>
  <c r="P1302" i="2"/>
  <c r="Q1302" i="2" s="1"/>
  <c r="P1303" i="2"/>
  <c r="Q1303" i="2" s="1"/>
  <c r="P1304" i="2"/>
  <c r="Q1304" i="2" s="1"/>
  <c r="P1305" i="2"/>
  <c r="Q1305" i="2" s="1"/>
  <c r="P1306" i="2"/>
  <c r="Q1306" i="2" s="1"/>
  <c r="P1307" i="2"/>
  <c r="Q1307" i="2" s="1"/>
  <c r="P1308" i="2"/>
  <c r="Q1308" i="2" s="1"/>
  <c r="P1309" i="2"/>
  <c r="Q1309" i="2" s="1"/>
  <c r="P1310" i="2"/>
  <c r="Q1310" i="2" s="1"/>
  <c r="P1311" i="2"/>
  <c r="Q1311" i="2" s="1"/>
  <c r="P1312" i="2"/>
  <c r="Q1312" i="2" s="1"/>
  <c r="P1313" i="2"/>
  <c r="Q1313" i="2" s="1"/>
  <c r="P1314" i="2"/>
  <c r="Q1314" i="2" s="1"/>
  <c r="P1315" i="2"/>
  <c r="Q1315" i="2" s="1"/>
  <c r="P1316" i="2"/>
  <c r="Q1316" i="2" s="1"/>
  <c r="P1317" i="2"/>
  <c r="Q1317" i="2" s="1"/>
  <c r="P1318" i="2"/>
  <c r="Q1318" i="2" s="1"/>
  <c r="P1319" i="2"/>
  <c r="Q1319" i="2" s="1"/>
  <c r="P1320" i="2"/>
  <c r="Q1320" i="2" s="1"/>
  <c r="P1321" i="2"/>
  <c r="Q1321" i="2" s="1"/>
  <c r="P1322" i="2"/>
  <c r="Q1322" i="2" s="1"/>
  <c r="P1323" i="2"/>
  <c r="Q1323" i="2" s="1"/>
  <c r="P1324" i="2"/>
  <c r="Q1324" i="2" s="1"/>
  <c r="P1325" i="2"/>
  <c r="Q1325" i="2" s="1"/>
  <c r="P1326" i="2"/>
  <c r="Q1326" i="2" s="1"/>
  <c r="P1327" i="2"/>
  <c r="Q1327" i="2" s="1"/>
  <c r="P1328" i="2"/>
  <c r="Q1328" i="2" s="1"/>
  <c r="P1329" i="2"/>
  <c r="Q1329" i="2" s="1"/>
  <c r="P1330" i="2"/>
  <c r="Q1330" i="2" s="1"/>
  <c r="P1331" i="2"/>
  <c r="Q1331" i="2" s="1"/>
  <c r="P1332" i="2"/>
  <c r="Q1332" i="2" s="1"/>
  <c r="P1333" i="2"/>
  <c r="Q1333" i="2" s="1"/>
  <c r="P1334" i="2"/>
  <c r="Q1334" i="2" s="1"/>
  <c r="P1335" i="2"/>
  <c r="Q1335" i="2" s="1"/>
  <c r="P1336" i="2"/>
  <c r="Q1336" i="2" s="1"/>
  <c r="P1337" i="2"/>
  <c r="Q1337" i="2" s="1"/>
  <c r="P1338" i="2"/>
  <c r="Q1338" i="2" s="1"/>
  <c r="P1339" i="2"/>
  <c r="Q1339" i="2" s="1"/>
  <c r="P1340" i="2"/>
  <c r="Q1340" i="2" s="1"/>
  <c r="P1341" i="2"/>
  <c r="Q1341" i="2" s="1"/>
  <c r="P1342" i="2"/>
  <c r="Q1342" i="2" s="1"/>
  <c r="P1343" i="2"/>
  <c r="Q1343" i="2" s="1"/>
  <c r="P1344" i="2"/>
  <c r="Q1344" i="2" s="1"/>
  <c r="P1345" i="2"/>
  <c r="Q1345" i="2" s="1"/>
  <c r="P1346" i="2"/>
  <c r="Q1346" i="2" s="1"/>
  <c r="P1347" i="2"/>
  <c r="Q1347" i="2" s="1"/>
  <c r="P1348" i="2"/>
  <c r="Q1348" i="2" s="1"/>
  <c r="P1349" i="2"/>
  <c r="Q1349" i="2" s="1"/>
  <c r="P1350" i="2"/>
  <c r="Q1350" i="2" s="1"/>
  <c r="P1351" i="2"/>
  <c r="Q1351" i="2" s="1"/>
  <c r="P1352" i="2"/>
  <c r="Q1352" i="2" s="1"/>
  <c r="P1353" i="2"/>
  <c r="Q1353" i="2" s="1"/>
  <c r="P1354" i="2"/>
  <c r="Q1354" i="2" s="1"/>
  <c r="P1355" i="2"/>
  <c r="Q1355" i="2" s="1"/>
  <c r="P1356" i="2"/>
  <c r="Q1356" i="2" s="1"/>
  <c r="P1357" i="2"/>
  <c r="Q1357" i="2" s="1"/>
  <c r="P1358" i="2"/>
  <c r="Q1358" i="2" s="1"/>
  <c r="P1359" i="2"/>
  <c r="Q1359" i="2" s="1"/>
  <c r="P1360" i="2"/>
  <c r="Q1360" i="2" s="1"/>
  <c r="P1361" i="2"/>
  <c r="Q1361" i="2" s="1"/>
  <c r="P1362" i="2"/>
  <c r="Q1362" i="2" s="1"/>
  <c r="P1363" i="2"/>
  <c r="Q1363" i="2" s="1"/>
  <c r="P1364" i="2"/>
  <c r="Q1364" i="2" s="1"/>
  <c r="P1365" i="2"/>
  <c r="Q1365" i="2" s="1"/>
  <c r="P1366" i="2"/>
  <c r="Q1366" i="2" s="1"/>
  <c r="P1367" i="2"/>
  <c r="Q1367" i="2" s="1"/>
  <c r="P1368" i="2"/>
  <c r="Q1368" i="2" s="1"/>
  <c r="P1369" i="2"/>
  <c r="Q1369" i="2" s="1"/>
  <c r="P1370" i="2"/>
  <c r="Q1370" i="2" s="1"/>
  <c r="P1371" i="2"/>
  <c r="Q1371" i="2" s="1"/>
  <c r="P1372" i="2"/>
  <c r="Q1372" i="2" s="1"/>
  <c r="P1373" i="2"/>
  <c r="Q1373" i="2" s="1"/>
  <c r="P1374" i="2"/>
  <c r="Q1374" i="2" s="1"/>
  <c r="P1375" i="2"/>
  <c r="Q1375" i="2" s="1"/>
  <c r="P1376" i="2"/>
  <c r="Q1376" i="2" s="1"/>
  <c r="P1377" i="2"/>
  <c r="Q1377" i="2" s="1"/>
  <c r="P1378" i="2"/>
  <c r="Q1378" i="2" s="1"/>
  <c r="P1379" i="2"/>
  <c r="Q1379" i="2" s="1"/>
  <c r="P1380" i="2"/>
  <c r="Q1380" i="2" s="1"/>
  <c r="P1381" i="2"/>
  <c r="Q1381" i="2" s="1"/>
  <c r="P1382" i="2"/>
  <c r="Q1382" i="2" s="1"/>
  <c r="P1383" i="2"/>
  <c r="Q1383" i="2" s="1"/>
  <c r="P1384" i="2"/>
  <c r="Q1384" i="2" s="1"/>
  <c r="P1385" i="2"/>
  <c r="Q1385" i="2" s="1"/>
  <c r="P1386" i="2"/>
  <c r="Q1386" i="2" s="1"/>
  <c r="P1387" i="2"/>
  <c r="Q1387" i="2" s="1"/>
  <c r="P1388" i="2"/>
  <c r="Q1388" i="2" s="1"/>
  <c r="P1389" i="2"/>
  <c r="Q1389" i="2" s="1"/>
  <c r="P1390" i="2"/>
  <c r="Q1390" i="2" s="1"/>
  <c r="P1391" i="2"/>
  <c r="Q1391" i="2" s="1"/>
  <c r="P1392" i="2"/>
  <c r="Q1392" i="2" s="1"/>
  <c r="P1393" i="2"/>
  <c r="Q1393" i="2" s="1"/>
  <c r="P1394" i="2"/>
  <c r="Q1394" i="2" s="1"/>
  <c r="P1395" i="2"/>
  <c r="Q1395" i="2" s="1"/>
  <c r="P1396" i="2"/>
  <c r="Q1396" i="2" s="1"/>
  <c r="P1397" i="2"/>
  <c r="Q1397" i="2" s="1"/>
  <c r="P1398" i="2"/>
  <c r="Q1398" i="2" s="1"/>
  <c r="P1399" i="2"/>
  <c r="Q1399" i="2" s="1"/>
  <c r="P1400" i="2"/>
  <c r="Q1400" i="2" s="1"/>
  <c r="P1401" i="2"/>
  <c r="Q1401" i="2" s="1"/>
  <c r="P1402" i="2"/>
  <c r="Q1402" i="2" s="1"/>
  <c r="P1403" i="2"/>
  <c r="Q1403" i="2" s="1"/>
  <c r="P1404" i="2"/>
  <c r="Q1404" i="2" s="1"/>
  <c r="P1405" i="2"/>
  <c r="Q1405" i="2" s="1"/>
  <c r="P1406" i="2"/>
  <c r="Q1406" i="2" s="1"/>
  <c r="P1407" i="2"/>
  <c r="Q1407" i="2" s="1"/>
  <c r="P1408" i="2"/>
  <c r="Q1408" i="2" s="1"/>
  <c r="P1409" i="2"/>
  <c r="Q1409" i="2" s="1"/>
  <c r="P1410" i="2"/>
  <c r="Q1410" i="2" s="1"/>
  <c r="P1411" i="2"/>
  <c r="Q1411" i="2" s="1"/>
  <c r="P1412" i="2"/>
  <c r="Q1412" i="2" s="1"/>
  <c r="P1413" i="2"/>
  <c r="Q1413" i="2" s="1"/>
  <c r="P1414" i="2"/>
  <c r="Q1414" i="2" s="1"/>
  <c r="P1415" i="2"/>
  <c r="Q1415" i="2" s="1"/>
  <c r="P1416" i="2"/>
  <c r="Q1416" i="2" s="1"/>
  <c r="P1417" i="2"/>
  <c r="Q1417" i="2" s="1"/>
  <c r="P1418" i="2"/>
  <c r="Q1418" i="2" s="1"/>
  <c r="P1419" i="2"/>
  <c r="Q1419" i="2" s="1"/>
  <c r="P1420" i="2"/>
  <c r="Q1420" i="2" s="1"/>
  <c r="P1421" i="2"/>
  <c r="Q1421" i="2" s="1"/>
  <c r="P1422" i="2"/>
  <c r="Q1422" i="2" s="1"/>
  <c r="P1423" i="2"/>
  <c r="Q1423" i="2" s="1"/>
  <c r="P1424" i="2"/>
  <c r="Q1424" i="2" s="1"/>
  <c r="P1425" i="2"/>
  <c r="Q1425" i="2" s="1"/>
  <c r="P1426" i="2"/>
  <c r="Q1426" i="2" s="1"/>
  <c r="P1427" i="2"/>
  <c r="Q1427" i="2" s="1"/>
  <c r="P1428" i="2"/>
  <c r="Q1428" i="2" s="1"/>
  <c r="P1429" i="2"/>
  <c r="Q1429" i="2" s="1"/>
  <c r="P1430" i="2"/>
  <c r="Q1430" i="2" s="1"/>
  <c r="P1431" i="2"/>
  <c r="Q1431" i="2" s="1"/>
  <c r="P1432" i="2"/>
  <c r="Q1432" i="2" s="1"/>
  <c r="P1433" i="2"/>
  <c r="Q1433" i="2" s="1"/>
  <c r="P1434" i="2"/>
  <c r="Q1434" i="2" s="1"/>
  <c r="P1435" i="2"/>
  <c r="Q1435" i="2" s="1"/>
  <c r="P1436" i="2"/>
  <c r="Q1436" i="2" s="1"/>
  <c r="P1437" i="2"/>
  <c r="Q1437" i="2" s="1"/>
  <c r="P1438" i="2"/>
  <c r="Q1438" i="2" s="1"/>
  <c r="P1439" i="2"/>
  <c r="Q1439" i="2" s="1"/>
  <c r="P1440" i="2"/>
  <c r="Q1440" i="2" s="1"/>
  <c r="P1441" i="2"/>
  <c r="Q1441" i="2" s="1"/>
  <c r="P1442" i="2"/>
  <c r="Q1442" i="2" s="1"/>
  <c r="P1443" i="2"/>
  <c r="Q1443" i="2" s="1"/>
  <c r="P1444" i="2"/>
  <c r="Q1444" i="2" s="1"/>
  <c r="P1445" i="2"/>
  <c r="Q1445" i="2" s="1"/>
  <c r="P1446" i="2"/>
  <c r="Q1446" i="2" s="1"/>
  <c r="P1447" i="2"/>
  <c r="Q1447" i="2" s="1"/>
  <c r="P1448" i="2"/>
  <c r="Q1448" i="2" s="1"/>
  <c r="P1449" i="2"/>
  <c r="Q1449" i="2" s="1"/>
  <c r="P1450" i="2"/>
  <c r="Q1450" i="2" s="1"/>
  <c r="P1451" i="2"/>
  <c r="Q1451" i="2" s="1"/>
  <c r="P1452" i="2"/>
  <c r="Q1452" i="2" s="1"/>
  <c r="P1453" i="2"/>
  <c r="Q1453" i="2" s="1"/>
  <c r="P1454" i="2"/>
  <c r="Q1454" i="2" s="1"/>
  <c r="P1455" i="2"/>
  <c r="Q1455" i="2" s="1"/>
  <c r="P1456" i="2"/>
  <c r="Q1456" i="2" s="1"/>
  <c r="P1457" i="2"/>
  <c r="Q1457" i="2" s="1"/>
  <c r="P1458" i="2"/>
  <c r="Q1458" i="2" s="1"/>
  <c r="P1459" i="2"/>
  <c r="Q1459" i="2" s="1"/>
  <c r="P1460" i="2"/>
  <c r="Q1460" i="2" s="1"/>
  <c r="P1461" i="2"/>
  <c r="Q1461" i="2" s="1"/>
  <c r="P1462" i="2"/>
  <c r="Q1462" i="2" s="1"/>
  <c r="P1463" i="2"/>
  <c r="Q1463" i="2" s="1"/>
  <c r="P1464" i="2"/>
  <c r="Q1464" i="2" s="1"/>
  <c r="P1465" i="2"/>
  <c r="Q1465" i="2" s="1"/>
  <c r="P1466" i="2"/>
  <c r="Q1466" i="2" s="1"/>
  <c r="P1467" i="2"/>
  <c r="Q1467" i="2" s="1"/>
  <c r="P1468" i="2"/>
  <c r="Q1468" i="2" s="1"/>
  <c r="P1469" i="2"/>
  <c r="Q1469" i="2" s="1"/>
  <c r="P1470" i="2"/>
  <c r="Q1470" i="2" s="1"/>
  <c r="P1471" i="2"/>
  <c r="Q1471" i="2" s="1"/>
  <c r="P1472" i="2"/>
  <c r="Q1472" i="2" s="1"/>
  <c r="P1473" i="2"/>
  <c r="Q1473" i="2" s="1"/>
  <c r="P1474" i="2"/>
  <c r="Q1474" i="2" s="1"/>
  <c r="P1475" i="2"/>
  <c r="Q1475" i="2" s="1"/>
  <c r="P1476" i="2"/>
  <c r="Q1476" i="2" s="1"/>
  <c r="P1477" i="2"/>
  <c r="Q1477" i="2" s="1"/>
  <c r="P1478" i="2"/>
  <c r="Q1478" i="2" s="1"/>
  <c r="P1479" i="2"/>
  <c r="Q1479" i="2" s="1"/>
  <c r="P1480" i="2"/>
  <c r="Q1480" i="2" s="1"/>
  <c r="P1481" i="2"/>
  <c r="Q1481" i="2" s="1"/>
  <c r="P1482" i="2"/>
  <c r="Q1482" i="2" s="1"/>
  <c r="P1483" i="2"/>
  <c r="Q1483" i="2" s="1"/>
  <c r="P1484" i="2"/>
  <c r="Q1484" i="2" s="1"/>
  <c r="P1485" i="2"/>
  <c r="Q1485" i="2" s="1"/>
  <c r="P1486" i="2"/>
  <c r="Q1486" i="2" s="1"/>
  <c r="P1487" i="2"/>
  <c r="Q1487" i="2" s="1"/>
  <c r="P1488" i="2"/>
  <c r="Q1488" i="2" s="1"/>
  <c r="P1489" i="2"/>
  <c r="Q1489" i="2" s="1"/>
  <c r="P1490" i="2"/>
  <c r="Q1490" i="2" s="1"/>
  <c r="P1491" i="2"/>
  <c r="Q1491" i="2" s="1"/>
  <c r="P1492" i="2"/>
  <c r="Q1492" i="2" s="1"/>
  <c r="P1493" i="2"/>
  <c r="Q1493" i="2" s="1"/>
  <c r="P1494" i="2"/>
  <c r="Q1494" i="2" s="1"/>
  <c r="P1495" i="2"/>
  <c r="Q1495" i="2" s="1"/>
  <c r="P1496" i="2"/>
  <c r="Q1496" i="2" s="1"/>
  <c r="P1497" i="2"/>
  <c r="Q1497" i="2" s="1"/>
  <c r="P1498" i="2"/>
  <c r="Q1498" i="2" s="1"/>
  <c r="P1499" i="2"/>
  <c r="Q1499" i="2" s="1"/>
  <c r="P1500" i="2"/>
  <c r="Q1500" i="2" s="1"/>
  <c r="P1501" i="2"/>
  <c r="Q1501" i="2" s="1"/>
  <c r="P1502" i="2"/>
  <c r="Q1502" i="2" s="1"/>
  <c r="P1503" i="2"/>
  <c r="Q1503" i="2" s="1"/>
  <c r="P1504" i="2"/>
  <c r="Q1504" i="2" s="1"/>
  <c r="P1505" i="2"/>
  <c r="Q1505" i="2" s="1"/>
  <c r="P1506" i="2"/>
  <c r="Q1506" i="2" s="1"/>
  <c r="P1507" i="2"/>
  <c r="Q1507" i="2" s="1"/>
  <c r="P1508" i="2"/>
  <c r="Q1508" i="2" s="1"/>
  <c r="P1509" i="2"/>
  <c r="Q1509" i="2" s="1"/>
  <c r="P1510" i="2"/>
  <c r="Q1510" i="2" s="1"/>
  <c r="P1511" i="2"/>
  <c r="Q1511" i="2" s="1"/>
  <c r="P1512" i="2"/>
  <c r="Q1512" i="2" s="1"/>
  <c r="P1513" i="2"/>
  <c r="Q1513" i="2" s="1"/>
  <c r="P1514" i="2"/>
  <c r="Q1514" i="2" s="1"/>
  <c r="P1515" i="2"/>
  <c r="Q1515" i="2" s="1"/>
  <c r="P1516" i="2"/>
  <c r="Q1516" i="2" s="1"/>
  <c r="P1517" i="2"/>
  <c r="Q1517" i="2" s="1"/>
  <c r="P1518" i="2"/>
  <c r="Q1518" i="2" s="1"/>
  <c r="P1519" i="2"/>
  <c r="Q1519" i="2" s="1"/>
  <c r="P1520" i="2"/>
  <c r="Q1520" i="2" s="1"/>
  <c r="P1521" i="2"/>
  <c r="Q1521" i="2" s="1"/>
  <c r="P1522" i="2"/>
  <c r="Q1522" i="2" s="1"/>
  <c r="P1523" i="2"/>
  <c r="Q1523" i="2" s="1"/>
  <c r="P1524" i="2"/>
  <c r="Q1524" i="2" s="1"/>
  <c r="P1525" i="2"/>
  <c r="Q1525" i="2" s="1"/>
  <c r="P1526" i="2"/>
  <c r="Q1526" i="2" s="1"/>
  <c r="P1527" i="2"/>
  <c r="Q1527" i="2" s="1"/>
  <c r="P1528" i="2"/>
  <c r="Q1528" i="2" s="1"/>
  <c r="P1529" i="2"/>
  <c r="Q1529" i="2" s="1"/>
  <c r="P1530" i="2"/>
  <c r="Q1530" i="2" s="1"/>
  <c r="P1531" i="2"/>
  <c r="Q1531" i="2" s="1"/>
  <c r="P1532" i="2"/>
  <c r="Q1532" i="2" s="1"/>
  <c r="P1533" i="2"/>
  <c r="Q1533" i="2" s="1"/>
  <c r="P1534" i="2"/>
  <c r="Q1534" i="2" s="1"/>
  <c r="P1535" i="2"/>
  <c r="Q1535" i="2" s="1"/>
  <c r="P1536" i="2"/>
  <c r="Q1536" i="2" s="1"/>
  <c r="P1537" i="2"/>
  <c r="Q1537" i="2" s="1"/>
  <c r="P1538" i="2"/>
  <c r="Q1538" i="2" s="1"/>
  <c r="P1539" i="2"/>
  <c r="Q1539" i="2" s="1"/>
  <c r="P1540" i="2"/>
  <c r="Q1540" i="2" s="1"/>
  <c r="P1541" i="2"/>
  <c r="Q1541" i="2" s="1"/>
  <c r="P1542" i="2"/>
  <c r="Q1542" i="2" s="1"/>
  <c r="P1543" i="2"/>
  <c r="Q1543" i="2" s="1"/>
  <c r="P1544" i="2"/>
  <c r="Q1544" i="2" s="1"/>
  <c r="P1545" i="2"/>
  <c r="Q1545" i="2" s="1"/>
  <c r="P1546" i="2"/>
  <c r="Q1546" i="2" s="1"/>
  <c r="P1547" i="2"/>
  <c r="Q1547" i="2" s="1"/>
  <c r="P1548" i="2"/>
  <c r="Q1548" i="2" s="1"/>
  <c r="P1549" i="2"/>
  <c r="Q1549" i="2" s="1"/>
  <c r="P1550" i="2"/>
  <c r="Q1550" i="2" s="1"/>
  <c r="P1551" i="2"/>
  <c r="Q1551" i="2" s="1"/>
  <c r="P1552" i="2"/>
  <c r="Q1552" i="2" s="1"/>
  <c r="P1553" i="2"/>
  <c r="Q1553" i="2" s="1"/>
  <c r="P1554" i="2"/>
  <c r="Q1554" i="2" s="1"/>
  <c r="P1555" i="2"/>
  <c r="Q1555" i="2" s="1"/>
  <c r="P1556" i="2"/>
  <c r="Q1556" i="2" s="1"/>
  <c r="P1557" i="2"/>
  <c r="Q1557" i="2" s="1"/>
  <c r="P1558" i="2"/>
  <c r="Q1558" i="2" s="1"/>
  <c r="P1559" i="2"/>
  <c r="Q1559" i="2" s="1"/>
  <c r="P1560" i="2"/>
  <c r="Q1560" i="2" s="1"/>
  <c r="P1561" i="2"/>
  <c r="Q1561" i="2" s="1"/>
  <c r="P1562" i="2"/>
  <c r="Q1562" i="2" s="1"/>
  <c r="P1563" i="2"/>
  <c r="Q1563" i="2" s="1"/>
  <c r="P1564" i="2"/>
  <c r="Q1564" i="2" s="1"/>
  <c r="P1565" i="2"/>
  <c r="Q1565" i="2" s="1"/>
  <c r="P1566" i="2"/>
  <c r="Q1566" i="2" s="1"/>
  <c r="P1567" i="2"/>
  <c r="Q1567" i="2" s="1"/>
  <c r="P1568" i="2"/>
  <c r="Q1568" i="2" s="1"/>
  <c r="P1569" i="2"/>
  <c r="Q1569" i="2" s="1"/>
  <c r="P1570" i="2"/>
  <c r="Q1570" i="2" s="1"/>
  <c r="P1571" i="2"/>
  <c r="Q1571" i="2" s="1"/>
  <c r="P1572" i="2"/>
  <c r="Q1572" i="2" s="1"/>
  <c r="P1573" i="2"/>
  <c r="Q1573" i="2" s="1"/>
  <c r="P1574" i="2"/>
  <c r="Q1574" i="2" s="1"/>
  <c r="P1575" i="2"/>
  <c r="Q1575" i="2" s="1"/>
  <c r="P1576" i="2"/>
  <c r="Q1576" i="2" s="1"/>
  <c r="P1577" i="2"/>
  <c r="Q1577" i="2" s="1"/>
  <c r="P1578" i="2"/>
  <c r="Q1578" i="2" s="1"/>
  <c r="P1579" i="2"/>
  <c r="Q1579" i="2" s="1"/>
  <c r="P1580" i="2"/>
  <c r="Q1580" i="2" s="1"/>
  <c r="P1581" i="2"/>
  <c r="Q1581" i="2" s="1"/>
  <c r="P1582" i="2"/>
  <c r="Q1582" i="2" s="1"/>
  <c r="P1583" i="2"/>
  <c r="Q1583" i="2" s="1"/>
  <c r="P1584" i="2"/>
  <c r="Q1584" i="2" s="1"/>
  <c r="P1585" i="2"/>
  <c r="Q1585" i="2" s="1"/>
  <c r="P1586" i="2"/>
  <c r="Q1586" i="2" s="1"/>
  <c r="P1587" i="2"/>
  <c r="Q1587" i="2" s="1"/>
  <c r="P1588" i="2"/>
  <c r="Q1588" i="2" s="1"/>
  <c r="P1589" i="2"/>
  <c r="Q1589" i="2" s="1"/>
  <c r="P1590" i="2"/>
  <c r="Q1590" i="2" s="1"/>
  <c r="P1591" i="2"/>
  <c r="Q1591" i="2" s="1"/>
  <c r="P1592" i="2"/>
  <c r="Q1592" i="2" s="1"/>
  <c r="P1593" i="2"/>
  <c r="Q1593" i="2" s="1"/>
  <c r="P1594" i="2"/>
  <c r="Q1594" i="2" s="1"/>
  <c r="P1595" i="2"/>
  <c r="Q1595" i="2" s="1"/>
  <c r="P1596" i="2"/>
  <c r="Q1596" i="2" s="1"/>
  <c r="P1597" i="2"/>
  <c r="Q1597" i="2" s="1"/>
  <c r="P1598" i="2"/>
  <c r="Q1598" i="2" s="1"/>
  <c r="P1599" i="2"/>
  <c r="Q1599" i="2" s="1"/>
  <c r="P1600" i="2"/>
  <c r="Q1600" i="2" s="1"/>
  <c r="P1601" i="2"/>
  <c r="Q1601" i="2" s="1"/>
  <c r="P1602" i="2"/>
  <c r="Q1602" i="2" s="1"/>
  <c r="P1603" i="2"/>
  <c r="Q1603" i="2" s="1"/>
  <c r="P1604" i="2"/>
  <c r="Q1604" i="2" s="1"/>
  <c r="P1605" i="2"/>
  <c r="Q1605" i="2" s="1"/>
  <c r="P1606" i="2"/>
  <c r="Q1606" i="2" s="1"/>
  <c r="P1607" i="2"/>
  <c r="Q1607" i="2" s="1"/>
  <c r="P1608" i="2"/>
  <c r="Q1608" i="2" s="1"/>
  <c r="P1609" i="2"/>
  <c r="Q1609" i="2" s="1"/>
  <c r="P1610" i="2"/>
  <c r="Q1610" i="2" s="1"/>
  <c r="P1611" i="2"/>
  <c r="Q1611" i="2" s="1"/>
  <c r="P1612" i="2"/>
  <c r="Q1612" i="2" s="1"/>
  <c r="P1613" i="2"/>
  <c r="Q1613" i="2" s="1"/>
  <c r="P1614" i="2"/>
  <c r="Q1614" i="2" s="1"/>
  <c r="P1615" i="2"/>
  <c r="Q1615" i="2" s="1"/>
  <c r="P1616" i="2"/>
  <c r="Q1616" i="2" s="1"/>
  <c r="P1617" i="2"/>
  <c r="Q1617" i="2" s="1"/>
  <c r="P1618" i="2"/>
  <c r="Q1618" i="2" s="1"/>
  <c r="P1619" i="2"/>
  <c r="Q1619" i="2" s="1"/>
  <c r="P1620" i="2"/>
  <c r="Q1620" i="2" s="1"/>
  <c r="P1621" i="2"/>
  <c r="Q1621" i="2" s="1"/>
  <c r="P1622" i="2"/>
  <c r="Q1622" i="2" s="1"/>
  <c r="P1623" i="2"/>
  <c r="Q1623" i="2" s="1"/>
  <c r="P1624" i="2"/>
  <c r="Q1624" i="2" s="1"/>
  <c r="P1625" i="2"/>
  <c r="Q1625" i="2" s="1"/>
  <c r="P1626" i="2"/>
  <c r="Q1626" i="2" s="1"/>
  <c r="P1627" i="2"/>
  <c r="Q1627" i="2" s="1"/>
  <c r="P1628" i="2"/>
  <c r="Q1628" i="2" s="1"/>
  <c r="P1629" i="2"/>
  <c r="Q1629" i="2" s="1"/>
  <c r="P1630" i="2"/>
  <c r="Q1630" i="2" s="1"/>
  <c r="P1631" i="2"/>
  <c r="Q1631" i="2" s="1"/>
  <c r="P1632" i="2"/>
  <c r="Q1632" i="2" s="1"/>
  <c r="P1633" i="2"/>
  <c r="Q1633" i="2" s="1"/>
  <c r="P1634" i="2"/>
  <c r="Q1634" i="2" s="1"/>
  <c r="P1635" i="2"/>
  <c r="Q1635" i="2" s="1"/>
  <c r="P1636" i="2"/>
  <c r="Q1636" i="2" s="1"/>
  <c r="P1637" i="2"/>
  <c r="Q1637" i="2" s="1"/>
  <c r="P1638" i="2"/>
  <c r="Q1638" i="2" s="1"/>
  <c r="P1639" i="2"/>
  <c r="Q1639" i="2" s="1"/>
  <c r="P1640" i="2"/>
  <c r="Q1640" i="2" s="1"/>
  <c r="P1641" i="2"/>
  <c r="Q1641" i="2" s="1"/>
  <c r="P1642" i="2"/>
  <c r="Q1642" i="2" s="1"/>
  <c r="P1643" i="2"/>
  <c r="Q1643" i="2" s="1"/>
  <c r="P1644" i="2"/>
  <c r="Q1644" i="2" s="1"/>
  <c r="P1645" i="2"/>
  <c r="Q1645" i="2" s="1"/>
  <c r="P1646" i="2"/>
  <c r="Q1646" i="2" s="1"/>
  <c r="P1647" i="2"/>
  <c r="Q1647" i="2" s="1"/>
  <c r="P1648" i="2"/>
  <c r="Q1648" i="2" s="1"/>
  <c r="P1649" i="2"/>
  <c r="Q1649" i="2" s="1"/>
  <c r="P1650" i="2"/>
  <c r="Q1650" i="2" s="1"/>
  <c r="P1651" i="2"/>
  <c r="Q1651" i="2" s="1"/>
  <c r="P1652" i="2"/>
  <c r="Q1652" i="2" s="1"/>
  <c r="P1653" i="2"/>
  <c r="Q1653" i="2" s="1"/>
  <c r="P1654" i="2"/>
  <c r="Q1654" i="2" s="1"/>
  <c r="P1655" i="2"/>
  <c r="Q1655" i="2" s="1"/>
  <c r="P1656" i="2"/>
  <c r="Q1656" i="2" s="1"/>
  <c r="P1657" i="2"/>
  <c r="Q1657" i="2" s="1"/>
  <c r="P1658" i="2"/>
  <c r="Q1658" i="2" s="1"/>
  <c r="P1659" i="2"/>
  <c r="Q1659" i="2" s="1"/>
  <c r="P1660" i="2"/>
  <c r="Q1660" i="2" s="1"/>
  <c r="P1661" i="2"/>
  <c r="Q1661" i="2" s="1"/>
  <c r="P1662" i="2"/>
  <c r="Q1662" i="2" s="1"/>
  <c r="P1663" i="2"/>
  <c r="Q1663" i="2" s="1"/>
  <c r="P1664" i="2"/>
  <c r="Q1664" i="2" s="1"/>
  <c r="P1665" i="2"/>
  <c r="Q1665" i="2" s="1"/>
  <c r="P1666" i="2"/>
  <c r="Q1666" i="2" s="1"/>
  <c r="P1667" i="2"/>
  <c r="Q1667" i="2" s="1"/>
  <c r="P1668" i="2"/>
  <c r="Q1668" i="2" s="1"/>
  <c r="P1669" i="2"/>
  <c r="Q1669" i="2" s="1"/>
  <c r="P1670" i="2"/>
  <c r="Q1670" i="2" s="1"/>
  <c r="P1671" i="2"/>
  <c r="Q1671" i="2" s="1"/>
  <c r="P1672" i="2"/>
  <c r="Q1672" i="2" s="1"/>
  <c r="P1673" i="2"/>
  <c r="Q1673" i="2" s="1"/>
  <c r="P1674" i="2"/>
  <c r="Q1674" i="2" s="1"/>
  <c r="P1675" i="2"/>
  <c r="Q1675" i="2" s="1"/>
  <c r="P1676" i="2"/>
  <c r="Q1676" i="2" s="1"/>
  <c r="P1677" i="2"/>
  <c r="Q1677" i="2" s="1"/>
  <c r="P1678" i="2"/>
  <c r="Q1678" i="2" s="1"/>
  <c r="P1679" i="2"/>
  <c r="Q1679" i="2" s="1"/>
  <c r="P1680" i="2"/>
  <c r="Q1680" i="2" s="1"/>
  <c r="P1681" i="2"/>
  <c r="Q1681" i="2" s="1"/>
  <c r="P1682" i="2"/>
  <c r="Q1682" i="2" s="1"/>
  <c r="P1683" i="2"/>
  <c r="Q1683" i="2" s="1"/>
  <c r="P1684" i="2"/>
  <c r="Q1684" i="2" s="1"/>
  <c r="P1685" i="2"/>
  <c r="Q1685" i="2" s="1"/>
  <c r="P1686" i="2"/>
  <c r="Q1686" i="2" s="1"/>
  <c r="P1687" i="2"/>
  <c r="Q1687" i="2" s="1"/>
  <c r="P1688" i="2"/>
  <c r="Q1688" i="2" s="1"/>
  <c r="P1689" i="2"/>
  <c r="Q1689" i="2" s="1"/>
  <c r="P1690" i="2"/>
  <c r="Q1690" i="2" s="1"/>
  <c r="P1691" i="2"/>
  <c r="Q1691" i="2" s="1"/>
  <c r="P1692" i="2"/>
  <c r="Q1692" i="2" s="1"/>
  <c r="P1693" i="2"/>
  <c r="Q1693" i="2" s="1"/>
  <c r="P1694" i="2"/>
  <c r="Q1694" i="2" s="1"/>
  <c r="P1695" i="2"/>
  <c r="Q1695" i="2" s="1"/>
  <c r="P1696" i="2"/>
  <c r="Q1696" i="2" s="1"/>
  <c r="P1697" i="2"/>
  <c r="Q1697" i="2" s="1"/>
  <c r="P1698" i="2"/>
  <c r="Q1698" i="2" s="1"/>
  <c r="P1699" i="2"/>
  <c r="Q1699" i="2" s="1"/>
  <c r="P1700" i="2"/>
  <c r="Q1700" i="2" s="1"/>
  <c r="P1701" i="2"/>
  <c r="Q1701" i="2" s="1"/>
  <c r="P1702" i="2"/>
  <c r="Q1702" i="2" s="1"/>
  <c r="P1703" i="2"/>
  <c r="Q1703" i="2" s="1"/>
  <c r="P1704" i="2"/>
  <c r="Q1704" i="2" s="1"/>
  <c r="P1705" i="2"/>
  <c r="Q1705" i="2" s="1"/>
  <c r="P1706" i="2"/>
  <c r="Q1706" i="2" s="1"/>
  <c r="P1707" i="2"/>
  <c r="Q1707" i="2" s="1"/>
  <c r="P1708" i="2"/>
  <c r="Q1708" i="2" s="1"/>
  <c r="P1709" i="2"/>
  <c r="Q1709" i="2" s="1"/>
  <c r="P1710" i="2"/>
  <c r="Q1710" i="2" s="1"/>
  <c r="P1711" i="2"/>
  <c r="Q1711" i="2" s="1"/>
  <c r="P1712" i="2"/>
  <c r="Q1712" i="2" s="1"/>
  <c r="P1713" i="2"/>
  <c r="Q1713" i="2" s="1"/>
  <c r="P1714" i="2"/>
  <c r="Q1714" i="2" s="1"/>
  <c r="P1715" i="2"/>
  <c r="Q1715" i="2" s="1"/>
  <c r="P1716" i="2"/>
  <c r="Q1716" i="2" s="1"/>
  <c r="P1717" i="2"/>
  <c r="Q1717" i="2" s="1"/>
  <c r="P1718" i="2"/>
  <c r="Q1718" i="2" s="1"/>
  <c r="P1719" i="2"/>
  <c r="Q1719" i="2" s="1"/>
  <c r="P1720" i="2"/>
  <c r="Q1720" i="2" s="1"/>
  <c r="P1721" i="2"/>
  <c r="Q1721" i="2" s="1"/>
  <c r="P1722" i="2"/>
  <c r="Q1722" i="2" s="1"/>
  <c r="P1723" i="2"/>
  <c r="Q1723" i="2" s="1"/>
  <c r="P1724" i="2"/>
  <c r="Q1724" i="2" s="1"/>
  <c r="P1725" i="2"/>
  <c r="Q1725" i="2" s="1"/>
  <c r="P1726" i="2"/>
  <c r="Q1726" i="2" s="1"/>
  <c r="P1727" i="2"/>
  <c r="Q1727" i="2" s="1"/>
  <c r="P1728" i="2"/>
  <c r="Q1728" i="2" s="1"/>
  <c r="P1729" i="2"/>
  <c r="Q1729" i="2" s="1"/>
  <c r="P1730" i="2"/>
  <c r="Q1730" i="2" s="1"/>
  <c r="P1731" i="2"/>
  <c r="Q1731" i="2" s="1"/>
  <c r="P1732" i="2"/>
  <c r="Q1732" i="2" s="1"/>
  <c r="P1733" i="2"/>
  <c r="Q1733" i="2" s="1"/>
  <c r="P1734" i="2"/>
  <c r="Q1734" i="2" s="1"/>
  <c r="P1735" i="2"/>
  <c r="Q1735" i="2" s="1"/>
  <c r="P1736" i="2"/>
  <c r="Q1736" i="2" s="1"/>
  <c r="P1737" i="2"/>
  <c r="Q1737" i="2" s="1"/>
  <c r="P1738" i="2"/>
  <c r="Q1738" i="2" s="1"/>
  <c r="P1739" i="2"/>
  <c r="Q1739" i="2" s="1"/>
  <c r="P1740" i="2"/>
  <c r="Q1740" i="2" s="1"/>
  <c r="P1741" i="2"/>
  <c r="Q1741" i="2" s="1"/>
  <c r="P1742" i="2"/>
  <c r="Q1742" i="2" s="1"/>
  <c r="P1743" i="2"/>
  <c r="Q1743" i="2" s="1"/>
  <c r="P1744" i="2"/>
  <c r="Q1744" i="2" s="1"/>
  <c r="P1745" i="2"/>
  <c r="Q1745" i="2" s="1"/>
  <c r="P1746" i="2"/>
  <c r="Q1746" i="2" s="1"/>
  <c r="P1747" i="2"/>
  <c r="Q1747" i="2" s="1"/>
  <c r="P1748" i="2"/>
  <c r="Q1748" i="2" s="1"/>
  <c r="P1749" i="2"/>
  <c r="Q1749" i="2" s="1"/>
  <c r="P1750" i="2"/>
  <c r="Q1750" i="2" s="1"/>
  <c r="P1751" i="2"/>
  <c r="Q1751" i="2" s="1"/>
  <c r="P1752" i="2"/>
  <c r="Q1752" i="2" s="1"/>
  <c r="P1753" i="2"/>
  <c r="Q1753" i="2" s="1"/>
  <c r="P1754" i="2"/>
  <c r="Q1754" i="2" s="1"/>
  <c r="P1755" i="2"/>
  <c r="Q1755" i="2" s="1"/>
  <c r="P1756" i="2"/>
  <c r="Q1756" i="2" s="1"/>
  <c r="P1757" i="2"/>
  <c r="Q1757" i="2" s="1"/>
  <c r="P1758" i="2"/>
  <c r="Q1758" i="2" s="1"/>
  <c r="P1759" i="2"/>
  <c r="Q1759" i="2" s="1"/>
  <c r="P1760" i="2"/>
  <c r="Q1760" i="2" s="1"/>
  <c r="P1761" i="2"/>
  <c r="Q1761" i="2" s="1"/>
  <c r="P1762" i="2"/>
  <c r="Q1762" i="2" s="1"/>
  <c r="P1763" i="2"/>
  <c r="Q1763" i="2" s="1"/>
  <c r="P1764" i="2"/>
  <c r="Q1764" i="2" s="1"/>
  <c r="P1765" i="2"/>
  <c r="Q1765" i="2" s="1"/>
  <c r="P1766" i="2"/>
  <c r="Q1766" i="2" s="1"/>
  <c r="P1767" i="2"/>
  <c r="Q1767" i="2" s="1"/>
  <c r="P1768" i="2"/>
  <c r="Q1768" i="2" s="1"/>
  <c r="P1769" i="2"/>
  <c r="Q1769" i="2" s="1"/>
  <c r="P1770" i="2"/>
  <c r="Q1770" i="2" s="1"/>
  <c r="P1771" i="2"/>
  <c r="Q1771" i="2" s="1"/>
  <c r="P1772" i="2"/>
  <c r="Q1772" i="2" s="1"/>
  <c r="P1773" i="2"/>
  <c r="Q1773" i="2" s="1"/>
  <c r="P1774" i="2"/>
  <c r="Q1774" i="2" s="1"/>
  <c r="P1775" i="2"/>
  <c r="Q1775" i="2" s="1"/>
  <c r="P1776" i="2"/>
  <c r="Q1776" i="2" s="1"/>
  <c r="P1777" i="2"/>
  <c r="Q1777" i="2" s="1"/>
  <c r="P1778" i="2"/>
  <c r="Q1778" i="2" s="1"/>
  <c r="P1779" i="2"/>
  <c r="Q1779" i="2" s="1"/>
  <c r="P1780" i="2"/>
  <c r="Q1780" i="2" s="1"/>
  <c r="P1781" i="2"/>
  <c r="Q1781" i="2" s="1"/>
  <c r="P1782" i="2"/>
  <c r="Q1782" i="2" s="1"/>
  <c r="P1783" i="2"/>
  <c r="Q1783" i="2" s="1"/>
  <c r="P1784" i="2"/>
  <c r="Q1784" i="2" s="1"/>
  <c r="P1785" i="2"/>
  <c r="Q1785" i="2" s="1"/>
  <c r="P1786" i="2"/>
  <c r="Q1786" i="2" s="1"/>
  <c r="P1787" i="2"/>
  <c r="Q1787" i="2" s="1"/>
  <c r="P1788" i="2"/>
  <c r="Q1788" i="2" s="1"/>
  <c r="P1789" i="2"/>
  <c r="Q1789" i="2" s="1"/>
  <c r="P1790" i="2"/>
  <c r="Q1790" i="2" s="1"/>
  <c r="P1791" i="2"/>
  <c r="Q1791" i="2" s="1"/>
  <c r="P1792" i="2"/>
  <c r="Q1792" i="2" s="1"/>
  <c r="P1793" i="2"/>
  <c r="Q1793" i="2" s="1"/>
  <c r="P1794" i="2"/>
  <c r="Q1794" i="2" s="1"/>
  <c r="P1795" i="2"/>
  <c r="Q1795" i="2" s="1"/>
  <c r="P1796" i="2"/>
  <c r="Q1796" i="2" s="1"/>
  <c r="P1797" i="2"/>
  <c r="Q1797" i="2" s="1"/>
  <c r="P1798" i="2"/>
  <c r="Q1798" i="2" s="1"/>
  <c r="P1799" i="2"/>
  <c r="Q1799" i="2" s="1"/>
  <c r="P1800" i="2"/>
  <c r="Q1800" i="2" s="1"/>
  <c r="P1801" i="2"/>
  <c r="Q1801" i="2" s="1"/>
  <c r="P1802" i="2"/>
  <c r="Q1802" i="2" s="1"/>
  <c r="P1803" i="2"/>
  <c r="Q1803" i="2" s="1"/>
  <c r="P1804" i="2"/>
  <c r="Q1804" i="2" s="1"/>
  <c r="P1805" i="2"/>
  <c r="Q1805" i="2" s="1"/>
  <c r="P1806" i="2"/>
  <c r="Q1806" i="2" s="1"/>
  <c r="P1807" i="2"/>
  <c r="Q1807" i="2" s="1"/>
  <c r="P1808" i="2"/>
  <c r="Q1808" i="2" s="1"/>
  <c r="P1809" i="2"/>
  <c r="Q1809" i="2" s="1"/>
  <c r="P1810" i="2"/>
  <c r="Q1810" i="2" s="1"/>
  <c r="P1811" i="2"/>
  <c r="Q1811" i="2" s="1"/>
  <c r="P1812" i="2"/>
  <c r="Q1812" i="2" s="1"/>
  <c r="P1813" i="2"/>
  <c r="Q1813" i="2" s="1"/>
  <c r="P1814" i="2"/>
  <c r="Q1814" i="2" s="1"/>
  <c r="P1815" i="2"/>
  <c r="Q1815" i="2" s="1"/>
  <c r="P1816" i="2"/>
  <c r="Q1816" i="2" s="1"/>
  <c r="P1817" i="2"/>
  <c r="Q1817" i="2" s="1"/>
  <c r="P1818" i="2"/>
  <c r="Q1818" i="2" s="1"/>
  <c r="P1819" i="2"/>
  <c r="Q1819" i="2" s="1"/>
  <c r="P1820" i="2"/>
  <c r="Q1820" i="2" s="1"/>
  <c r="P1821" i="2"/>
  <c r="Q1821" i="2" s="1"/>
  <c r="P1822" i="2"/>
  <c r="Q1822" i="2" s="1"/>
  <c r="P1823" i="2"/>
  <c r="Q1823" i="2" s="1"/>
  <c r="P1824" i="2"/>
  <c r="Q1824" i="2" s="1"/>
  <c r="P1825" i="2"/>
  <c r="Q1825" i="2" s="1"/>
  <c r="P1826" i="2"/>
  <c r="Q1826" i="2" s="1"/>
  <c r="P1827" i="2"/>
  <c r="Q1827" i="2" s="1"/>
  <c r="P1828" i="2"/>
  <c r="Q1828" i="2" s="1"/>
  <c r="P1829" i="2"/>
  <c r="Q1829" i="2" s="1"/>
  <c r="P1830" i="2"/>
  <c r="Q1830" i="2" s="1"/>
  <c r="P1831" i="2"/>
  <c r="Q1831" i="2" s="1"/>
  <c r="P1832" i="2"/>
  <c r="Q1832" i="2" s="1"/>
  <c r="P1833" i="2"/>
  <c r="Q1833" i="2" s="1"/>
  <c r="P1834" i="2"/>
  <c r="Q1834" i="2" s="1"/>
  <c r="P1835" i="2"/>
  <c r="Q1835" i="2" s="1"/>
  <c r="P1836" i="2"/>
  <c r="Q1836" i="2" s="1"/>
  <c r="P1837" i="2"/>
  <c r="Q1837" i="2" s="1"/>
  <c r="P1838" i="2"/>
  <c r="Q1838" i="2" s="1"/>
  <c r="P1839" i="2"/>
  <c r="Q1839" i="2" s="1"/>
  <c r="P1840" i="2"/>
  <c r="Q1840" i="2" s="1"/>
  <c r="P1841" i="2"/>
  <c r="Q1841" i="2" s="1"/>
  <c r="P1842" i="2"/>
  <c r="Q1842" i="2" s="1"/>
  <c r="P1843" i="2"/>
  <c r="Q1843" i="2" s="1"/>
  <c r="P1844" i="2"/>
  <c r="Q1844" i="2" s="1"/>
  <c r="P1845" i="2"/>
  <c r="Q1845" i="2" s="1"/>
  <c r="P1846" i="2"/>
  <c r="Q1846" i="2" s="1"/>
  <c r="P1847" i="2"/>
  <c r="Q1847" i="2" s="1"/>
  <c r="P1848" i="2"/>
  <c r="Q1848" i="2" s="1"/>
  <c r="P1849" i="2"/>
  <c r="Q1849" i="2" s="1"/>
  <c r="P1850" i="2"/>
  <c r="Q1850" i="2" s="1"/>
  <c r="P1851" i="2"/>
  <c r="Q1851" i="2" s="1"/>
  <c r="P1852" i="2"/>
  <c r="Q1852" i="2" s="1"/>
  <c r="P1853" i="2"/>
  <c r="Q1853" i="2" s="1"/>
  <c r="P1854" i="2"/>
  <c r="Q1854" i="2" s="1"/>
  <c r="P1855" i="2"/>
  <c r="Q1855" i="2" s="1"/>
  <c r="P1856" i="2"/>
  <c r="Q1856" i="2" s="1"/>
  <c r="P1857" i="2"/>
  <c r="Q1857" i="2" s="1"/>
  <c r="P1858" i="2"/>
  <c r="Q1858" i="2" s="1"/>
  <c r="P1859" i="2"/>
  <c r="Q1859" i="2" s="1"/>
  <c r="P1860" i="2"/>
  <c r="Q1860" i="2" s="1"/>
  <c r="P1861" i="2"/>
  <c r="Q1861" i="2" s="1"/>
  <c r="P1862" i="2"/>
  <c r="Q1862" i="2" s="1"/>
  <c r="P1863" i="2"/>
  <c r="Q1863" i="2" s="1"/>
  <c r="P1864" i="2"/>
  <c r="Q1864" i="2" s="1"/>
  <c r="P1865" i="2"/>
  <c r="Q1865" i="2" s="1"/>
  <c r="P1866" i="2"/>
  <c r="Q1866" i="2" s="1"/>
  <c r="P1867" i="2"/>
  <c r="Q1867" i="2" s="1"/>
  <c r="P1868" i="2"/>
  <c r="Q1868" i="2" s="1"/>
  <c r="P1869" i="2"/>
  <c r="Q1869" i="2" s="1"/>
  <c r="P1870" i="2"/>
  <c r="Q1870" i="2" s="1"/>
  <c r="P1871" i="2"/>
  <c r="Q1871" i="2" s="1"/>
  <c r="P1872" i="2"/>
  <c r="Q1872" i="2" s="1"/>
  <c r="P1873" i="2"/>
  <c r="Q1873" i="2" s="1"/>
  <c r="P1874" i="2"/>
  <c r="Q1874" i="2" s="1"/>
  <c r="P1875" i="2"/>
  <c r="Q1875" i="2" s="1"/>
  <c r="P1876" i="2"/>
  <c r="Q1876" i="2" s="1"/>
  <c r="P1877" i="2"/>
  <c r="Q1877" i="2" s="1"/>
  <c r="P1878" i="2"/>
  <c r="Q1878" i="2" s="1"/>
  <c r="P1879" i="2"/>
  <c r="Q1879" i="2" s="1"/>
  <c r="P1880" i="2"/>
  <c r="Q1880" i="2" s="1"/>
  <c r="P1881" i="2"/>
  <c r="Q1881" i="2" s="1"/>
  <c r="P1882" i="2"/>
  <c r="Q1882" i="2" s="1"/>
  <c r="P1883" i="2"/>
  <c r="Q1883" i="2" s="1"/>
  <c r="P1884" i="2"/>
  <c r="Q1884" i="2" s="1"/>
  <c r="P1885" i="2"/>
  <c r="Q1885" i="2" s="1"/>
  <c r="P1886" i="2"/>
  <c r="Q1886" i="2" s="1"/>
  <c r="P1887" i="2"/>
  <c r="Q1887" i="2" s="1"/>
  <c r="P1888" i="2"/>
  <c r="Q1888" i="2" s="1"/>
  <c r="P1889" i="2"/>
  <c r="Q1889" i="2" s="1"/>
  <c r="P1890" i="2"/>
  <c r="Q1890" i="2" s="1"/>
  <c r="P1891" i="2"/>
  <c r="Q1891" i="2" s="1"/>
  <c r="P1892" i="2"/>
  <c r="Q1892" i="2" s="1"/>
  <c r="P1893" i="2"/>
  <c r="Q1893" i="2" s="1"/>
  <c r="P1894" i="2"/>
  <c r="Q1894" i="2" s="1"/>
  <c r="P1895" i="2"/>
  <c r="Q1895" i="2" s="1"/>
  <c r="P1896" i="2"/>
  <c r="Q1896" i="2" s="1"/>
  <c r="P1897" i="2"/>
  <c r="Q1897" i="2" s="1"/>
  <c r="P1898" i="2"/>
  <c r="Q1898" i="2" s="1"/>
  <c r="P1899" i="2"/>
  <c r="Q1899" i="2" s="1"/>
  <c r="P1900" i="2"/>
  <c r="Q1900" i="2" s="1"/>
  <c r="P1901" i="2"/>
  <c r="Q1901" i="2" s="1"/>
  <c r="P1902" i="2"/>
  <c r="Q1902" i="2" s="1"/>
  <c r="P1903" i="2"/>
  <c r="Q1903" i="2" s="1"/>
  <c r="P1904" i="2"/>
  <c r="Q1904" i="2" s="1"/>
  <c r="P1905" i="2"/>
  <c r="Q1905" i="2" s="1"/>
  <c r="P1906" i="2"/>
  <c r="Q1906" i="2" s="1"/>
  <c r="P1907" i="2"/>
  <c r="Q1907" i="2" s="1"/>
  <c r="P1908" i="2"/>
  <c r="Q1908" i="2" s="1"/>
  <c r="P1909" i="2"/>
  <c r="Q1909" i="2" s="1"/>
  <c r="P1910" i="2"/>
  <c r="Q1910" i="2" s="1"/>
  <c r="P1911" i="2"/>
  <c r="Q1911" i="2" s="1"/>
  <c r="P1912" i="2"/>
  <c r="Q1912" i="2" s="1"/>
  <c r="P1913" i="2"/>
  <c r="Q1913" i="2" s="1"/>
  <c r="P1914" i="2"/>
  <c r="Q1914" i="2" s="1"/>
  <c r="P1915" i="2"/>
  <c r="Q1915" i="2" s="1"/>
  <c r="P1916" i="2"/>
  <c r="Q1916" i="2" s="1"/>
  <c r="P1917" i="2"/>
  <c r="Q1917" i="2" s="1"/>
  <c r="P1918" i="2"/>
  <c r="Q1918" i="2" s="1"/>
  <c r="P1919" i="2"/>
  <c r="Q1919" i="2" s="1"/>
  <c r="P1920" i="2"/>
  <c r="Q1920" i="2" s="1"/>
  <c r="P1921" i="2"/>
  <c r="Q1921" i="2" s="1"/>
  <c r="P1922" i="2"/>
  <c r="Q1922" i="2" s="1"/>
  <c r="P1923" i="2"/>
  <c r="Q1923" i="2" s="1"/>
  <c r="P1924" i="2"/>
  <c r="Q1924" i="2" s="1"/>
  <c r="P1925" i="2"/>
  <c r="Q1925" i="2" s="1"/>
  <c r="P1926" i="2"/>
  <c r="Q1926" i="2" s="1"/>
  <c r="P1927" i="2"/>
  <c r="Q1927" i="2" s="1"/>
  <c r="P1928" i="2"/>
  <c r="Q1928" i="2" s="1"/>
  <c r="P1929" i="2"/>
  <c r="Q1929" i="2" s="1"/>
  <c r="P1930" i="2"/>
  <c r="Q1930" i="2" s="1"/>
  <c r="P1931" i="2"/>
  <c r="Q1931" i="2" s="1"/>
  <c r="P1932" i="2"/>
  <c r="Q1932" i="2" s="1"/>
  <c r="P1933" i="2"/>
  <c r="Q1933" i="2" s="1"/>
  <c r="P1934" i="2"/>
  <c r="Q1934" i="2" s="1"/>
  <c r="P1935" i="2"/>
  <c r="Q1935" i="2" s="1"/>
  <c r="P1936" i="2"/>
  <c r="Q1936" i="2" s="1"/>
  <c r="P1937" i="2"/>
  <c r="Q1937" i="2" s="1"/>
  <c r="P1938" i="2"/>
  <c r="Q1938" i="2" s="1"/>
  <c r="P1939" i="2"/>
  <c r="Q1939" i="2" s="1"/>
  <c r="P1940" i="2"/>
  <c r="Q1940" i="2" s="1"/>
  <c r="P1941" i="2"/>
  <c r="Q1941" i="2" s="1"/>
  <c r="P1942" i="2"/>
  <c r="Q1942" i="2" s="1"/>
  <c r="P1943" i="2"/>
  <c r="Q1943" i="2" s="1"/>
  <c r="P1944" i="2"/>
  <c r="Q1944" i="2" s="1"/>
  <c r="P1945" i="2"/>
  <c r="Q1945" i="2" s="1"/>
  <c r="P1946" i="2"/>
  <c r="Q1946" i="2" s="1"/>
  <c r="P1947" i="2"/>
  <c r="Q1947" i="2" s="1"/>
  <c r="P1948" i="2"/>
  <c r="Q1948" i="2" s="1"/>
  <c r="P1949" i="2"/>
  <c r="Q1949" i="2" s="1"/>
  <c r="P1950" i="2"/>
  <c r="Q1950" i="2" s="1"/>
  <c r="P1951" i="2"/>
  <c r="Q1951" i="2" s="1"/>
  <c r="P1952" i="2"/>
  <c r="Q1952" i="2" s="1"/>
  <c r="P1953" i="2"/>
  <c r="Q1953" i="2" s="1"/>
  <c r="P1954" i="2"/>
  <c r="Q1954" i="2" s="1"/>
  <c r="P1955" i="2"/>
  <c r="Q1955" i="2" s="1"/>
  <c r="P1956" i="2"/>
  <c r="Q1956" i="2" s="1"/>
  <c r="P1957" i="2"/>
  <c r="Q1957" i="2" s="1"/>
  <c r="P1958" i="2"/>
  <c r="Q1958" i="2" s="1"/>
  <c r="P1959" i="2"/>
  <c r="Q1959" i="2" s="1"/>
  <c r="P1960" i="2"/>
  <c r="Q1960" i="2" s="1"/>
  <c r="P1961" i="2"/>
  <c r="Q1961" i="2" s="1"/>
  <c r="P1962" i="2"/>
  <c r="Q1962" i="2" s="1"/>
  <c r="P1963" i="2"/>
  <c r="Q1963" i="2" s="1"/>
  <c r="P1964" i="2"/>
  <c r="Q1964" i="2" s="1"/>
  <c r="P1965" i="2"/>
  <c r="Q1965" i="2" s="1"/>
  <c r="P1966" i="2"/>
  <c r="Q1966" i="2" s="1"/>
  <c r="P1967" i="2"/>
  <c r="Q1967" i="2" s="1"/>
  <c r="P1968" i="2"/>
  <c r="Q1968" i="2" s="1"/>
  <c r="P1969" i="2"/>
  <c r="Q1969" i="2" s="1"/>
  <c r="P1970" i="2"/>
  <c r="Q1970" i="2" s="1"/>
  <c r="P1971" i="2"/>
  <c r="Q1971" i="2" s="1"/>
  <c r="P1972" i="2"/>
  <c r="Q1972" i="2" s="1"/>
  <c r="P1973" i="2"/>
  <c r="Q1973" i="2" s="1"/>
  <c r="P1974" i="2"/>
  <c r="Q1974" i="2" s="1"/>
  <c r="P1975" i="2"/>
  <c r="Q1975" i="2" s="1"/>
  <c r="P1976" i="2"/>
  <c r="Q1976" i="2" s="1"/>
  <c r="P1977" i="2"/>
  <c r="Q1977" i="2" s="1"/>
  <c r="P1978" i="2"/>
  <c r="Q1978" i="2" s="1"/>
  <c r="P1979" i="2"/>
  <c r="Q1979" i="2" s="1"/>
  <c r="P1980" i="2"/>
  <c r="Q1980" i="2" s="1"/>
  <c r="P1981" i="2"/>
  <c r="Q1981" i="2" s="1"/>
  <c r="P1982" i="2"/>
  <c r="Q1982" i="2" s="1"/>
  <c r="P1983" i="2"/>
  <c r="Q1983" i="2" s="1"/>
  <c r="P1984" i="2"/>
  <c r="Q1984" i="2" s="1"/>
  <c r="P1985" i="2"/>
  <c r="Q1985" i="2" s="1"/>
  <c r="P1986" i="2"/>
  <c r="Q1986" i="2" s="1"/>
  <c r="P1987" i="2"/>
  <c r="Q1987" i="2" s="1"/>
  <c r="P1988" i="2"/>
  <c r="Q1988" i="2" s="1"/>
  <c r="P1989" i="2"/>
  <c r="Q1989" i="2" s="1"/>
  <c r="P1990" i="2"/>
  <c r="Q1990" i="2" s="1"/>
  <c r="P1991" i="2"/>
  <c r="Q1991" i="2" s="1"/>
  <c r="P1992" i="2"/>
  <c r="Q1992" i="2" s="1"/>
  <c r="P1993" i="2"/>
  <c r="Q1993" i="2" s="1"/>
  <c r="P1994" i="2"/>
  <c r="Q1994" i="2" s="1"/>
  <c r="P1995" i="2"/>
  <c r="Q1995" i="2" s="1"/>
  <c r="P1996" i="2"/>
  <c r="Q1996" i="2" s="1"/>
  <c r="P1997" i="2"/>
  <c r="Q1997" i="2" s="1"/>
  <c r="P1998" i="2"/>
  <c r="Q1998" i="2" s="1"/>
  <c r="P1999" i="2"/>
  <c r="Q1999" i="2" s="1"/>
  <c r="P2000" i="2"/>
  <c r="Q2000" i="2" s="1"/>
  <c r="P2001" i="2"/>
  <c r="Q2001" i="2" s="1"/>
  <c r="P2002" i="2"/>
  <c r="Q2002" i="2" s="1"/>
  <c r="P2003" i="2"/>
  <c r="Q2003" i="2" s="1"/>
  <c r="P2004" i="2"/>
  <c r="Q2004" i="2" s="1"/>
  <c r="P2005" i="2"/>
  <c r="Q2005" i="2" s="1"/>
  <c r="P2006" i="2"/>
  <c r="Q2006" i="2" s="1"/>
  <c r="P2007" i="2"/>
  <c r="Q2007" i="2" s="1"/>
  <c r="P2008" i="2"/>
  <c r="Q2008" i="2" s="1"/>
  <c r="P2009" i="2"/>
  <c r="Q2009" i="2" s="1"/>
  <c r="P2010" i="2"/>
  <c r="Q2010" i="2" s="1"/>
  <c r="P2011" i="2"/>
  <c r="Q2011" i="2" s="1"/>
  <c r="P2012" i="2"/>
  <c r="Q2012" i="2" s="1"/>
  <c r="P2013" i="2"/>
  <c r="Q2013" i="2" s="1"/>
  <c r="P2014" i="2"/>
  <c r="Q2014" i="2" s="1"/>
  <c r="P2015" i="2"/>
  <c r="Q2015" i="2" s="1"/>
  <c r="P2016" i="2"/>
  <c r="Q2016" i="2" s="1"/>
  <c r="P2017" i="2"/>
  <c r="Q2017" i="2" s="1"/>
  <c r="P2018" i="2"/>
  <c r="Q2018" i="2" s="1"/>
  <c r="P2019" i="2"/>
  <c r="Q2019" i="2" s="1"/>
  <c r="P2020" i="2"/>
  <c r="Q2020" i="2" s="1"/>
  <c r="P2021" i="2"/>
  <c r="Q2021" i="2" s="1"/>
  <c r="P2022" i="2"/>
  <c r="Q2022" i="2" s="1"/>
  <c r="P2023" i="2"/>
  <c r="Q2023" i="2" s="1"/>
  <c r="P2024" i="2"/>
  <c r="Q2024" i="2" s="1"/>
  <c r="P2025" i="2"/>
  <c r="Q2025" i="2" s="1"/>
  <c r="P2026" i="2"/>
  <c r="Q2026" i="2" s="1"/>
  <c r="P2027" i="2"/>
  <c r="Q2027" i="2" s="1"/>
  <c r="P2028" i="2"/>
  <c r="Q2028" i="2" s="1"/>
  <c r="P2029" i="2"/>
  <c r="Q2029" i="2" s="1"/>
  <c r="P2030" i="2"/>
  <c r="Q2030" i="2" s="1"/>
  <c r="P2031" i="2"/>
  <c r="Q2031" i="2" s="1"/>
  <c r="P2032" i="2"/>
  <c r="Q2032" i="2" s="1"/>
  <c r="P2033" i="2"/>
  <c r="Q2033" i="2" s="1"/>
  <c r="P2034" i="2"/>
  <c r="Q2034" i="2" s="1"/>
  <c r="P2035" i="2"/>
  <c r="Q2035" i="2" s="1"/>
  <c r="P2036" i="2"/>
  <c r="Q2036" i="2" s="1"/>
  <c r="P2037" i="2"/>
  <c r="Q2037" i="2" s="1"/>
  <c r="P2038" i="2"/>
  <c r="Q2038" i="2" s="1"/>
  <c r="P2039" i="2"/>
  <c r="Q2039" i="2" s="1"/>
  <c r="P2040" i="2"/>
  <c r="Q2040" i="2" s="1"/>
  <c r="P2041" i="2"/>
  <c r="Q2041" i="2" s="1"/>
  <c r="P2042" i="2"/>
  <c r="Q2042" i="2" s="1"/>
  <c r="P2043" i="2"/>
  <c r="Q2043" i="2" s="1"/>
  <c r="P2044" i="2"/>
  <c r="Q2044" i="2" s="1"/>
  <c r="P2045" i="2"/>
  <c r="Q2045" i="2" s="1"/>
  <c r="P2046" i="2"/>
  <c r="Q2046" i="2" s="1"/>
  <c r="P2047" i="2"/>
  <c r="Q2047" i="2" s="1"/>
  <c r="P2048" i="2"/>
  <c r="Q2048" i="2" s="1"/>
  <c r="P2049" i="2"/>
  <c r="Q2049" i="2" s="1"/>
  <c r="P2050" i="2"/>
  <c r="Q2050" i="2" s="1"/>
  <c r="P2051" i="2"/>
  <c r="Q2051" i="2" s="1"/>
  <c r="P2052" i="2"/>
  <c r="Q2052" i="2" s="1"/>
  <c r="P2053" i="2"/>
  <c r="Q2053" i="2" s="1"/>
  <c r="P2054" i="2"/>
  <c r="Q2054" i="2" s="1"/>
  <c r="P2055" i="2"/>
  <c r="Q2055" i="2" s="1"/>
  <c r="P2056" i="2"/>
  <c r="Q2056" i="2" s="1"/>
  <c r="P2057" i="2"/>
  <c r="Q2057" i="2" s="1"/>
  <c r="P2058" i="2"/>
  <c r="Q2058" i="2" s="1"/>
  <c r="P2059" i="2"/>
  <c r="Q2059" i="2" s="1"/>
  <c r="P2060" i="2"/>
  <c r="Q2060" i="2" s="1"/>
  <c r="P2061" i="2"/>
  <c r="Q2061" i="2" s="1"/>
  <c r="P2062" i="2"/>
  <c r="Q2062" i="2" s="1"/>
  <c r="P2063" i="2"/>
  <c r="Q2063" i="2" s="1"/>
  <c r="P2064" i="2"/>
  <c r="Q2064" i="2" s="1"/>
  <c r="P2065" i="2"/>
  <c r="Q2065" i="2" s="1"/>
  <c r="P2066" i="2"/>
  <c r="Q2066" i="2" s="1"/>
  <c r="P2067" i="2"/>
  <c r="Q2067" i="2" s="1"/>
  <c r="P2068" i="2"/>
  <c r="Q2068" i="2" s="1"/>
  <c r="P2069" i="2"/>
  <c r="Q2069" i="2" s="1"/>
  <c r="P2070" i="2"/>
  <c r="Q2070" i="2" s="1"/>
  <c r="P2071" i="2"/>
  <c r="Q2071" i="2" s="1"/>
  <c r="P2072" i="2"/>
  <c r="Q2072" i="2" s="1"/>
  <c r="P2073" i="2"/>
  <c r="Q2073" i="2" s="1"/>
  <c r="P2074" i="2"/>
  <c r="Q2074" i="2" s="1"/>
  <c r="P2075" i="2"/>
  <c r="Q2075" i="2" s="1"/>
  <c r="P2076" i="2"/>
  <c r="Q2076" i="2" s="1"/>
  <c r="P2077" i="2"/>
  <c r="Q2077" i="2" s="1"/>
  <c r="P2078" i="2"/>
  <c r="Q2078" i="2" s="1"/>
  <c r="P2079" i="2"/>
  <c r="Q2079" i="2" s="1"/>
  <c r="P2080" i="2"/>
  <c r="Q2080" i="2" s="1"/>
  <c r="P2081" i="2"/>
  <c r="Q2081" i="2" s="1"/>
  <c r="P2082" i="2"/>
  <c r="Q2082" i="2" s="1"/>
  <c r="P2083" i="2"/>
  <c r="Q2083" i="2" s="1"/>
  <c r="P2084" i="2"/>
  <c r="Q2084" i="2" s="1"/>
  <c r="P2085" i="2"/>
  <c r="Q2085" i="2" s="1"/>
  <c r="P2086" i="2"/>
  <c r="Q2086" i="2" s="1"/>
  <c r="P2087" i="2"/>
  <c r="Q2087" i="2" s="1"/>
  <c r="P2088" i="2"/>
  <c r="Q2088" i="2" s="1"/>
  <c r="P2089" i="2"/>
  <c r="Q2089" i="2" s="1"/>
  <c r="P2090" i="2"/>
  <c r="Q2090" i="2" s="1"/>
  <c r="P2091" i="2"/>
  <c r="Q2091" i="2" s="1"/>
  <c r="P2092" i="2"/>
  <c r="Q2092" i="2" s="1"/>
  <c r="P2093" i="2"/>
  <c r="Q2093" i="2" s="1"/>
  <c r="P2094" i="2"/>
  <c r="Q2094" i="2" s="1"/>
  <c r="P2095" i="2"/>
  <c r="Q2095" i="2" s="1"/>
  <c r="P2096" i="2"/>
  <c r="Q2096" i="2" s="1"/>
  <c r="P2097" i="2"/>
  <c r="Q2097" i="2" s="1"/>
  <c r="P2098" i="2"/>
  <c r="Q2098" i="2" s="1"/>
  <c r="P2099" i="2"/>
  <c r="Q2099" i="2" s="1"/>
  <c r="P2100" i="2"/>
  <c r="Q2100" i="2" s="1"/>
  <c r="P2101" i="2"/>
  <c r="Q2101" i="2" s="1"/>
  <c r="P2102" i="2"/>
  <c r="Q2102" i="2" s="1"/>
  <c r="P2103" i="2"/>
  <c r="Q2103" i="2" s="1"/>
  <c r="P2104" i="2"/>
  <c r="Q2104" i="2" s="1"/>
  <c r="P2105" i="2"/>
  <c r="Q2105" i="2" s="1"/>
  <c r="P2106" i="2"/>
  <c r="Q2106" i="2" s="1"/>
  <c r="P2107" i="2"/>
  <c r="Q2107" i="2" s="1"/>
  <c r="P2108" i="2"/>
  <c r="Q2108" i="2" s="1"/>
  <c r="P2109" i="2"/>
  <c r="Q2109" i="2" s="1"/>
  <c r="P2110" i="2"/>
  <c r="Q2110" i="2" s="1"/>
  <c r="P2111" i="2"/>
  <c r="Q2111" i="2" s="1"/>
  <c r="P2112" i="2"/>
  <c r="Q2112" i="2" s="1"/>
  <c r="P2113" i="2"/>
  <c r="Q2113" i="2" s="1"/>
  <c r="P2114" i="2"/>
  <c r="Q2114" i="2" s="1"/>
  <c r="P2115" i="2"/>
  <c r="Q2115" i="2" s="1"/>
  <c r="P2116" i="2"/>
  <c r="Q2116" i="2" s="1"/>
  <c r="P2117" i="2"/>
  <c r="Q2117" i="2" s="1"/>
  <c r="P2118" i="2"/>
  <c r="Q2118" i="2" s="1"/>
  <c r="P2119" i="2"/>
  <c r="Q2119" i="2" s="1"/>
  <c r="P2120" i="2"/>
  <c r="Q2120" i="2" s="1"/>
  <c r="P2121" i="2"/>
  <c r="Q2121" i="2" s="1"/>
  <c r="P2122" i="2"/>
  <c r="Q2122" i="2" s="1"/>
  <c r="P2123" i="2"/>
  <c r="Q2123" i="2" s="1"/>
  <c r="P2124" i="2"/>
  <c r="Q2124" i="2" s="1"/>
  <c r="P2125" i="2"/>
  <c r="Q2125" i="2" s="1"/>
  <c r="P2126" i="2"/>
  <c r="Q2126" i="2" s="1"/>
  <c r="P2127" i="2"/>
  <c r="Q2127" i="2" s="1"/>
  <c r="P2128" i="2"/>
  <c r="Q2128" i="2" s="1"/>
  <c r="P2129" i="2"/>
  <c r="Q2129" i="2" s="1"/>
  <c r="P2130" i="2"/>
  <c r="Q2130" i="2" s="1"/>
  <c r="P2131" i="2"/>
  <c r="Q2131" i="2" s="1"/>
  <c r="P2132" i="2"/>
  <c r="Q2132" i="2" s="1"/>
  <c r="P2133" i="2"/>
  <c r="Q2133" i="2" s="1"/>
  <c r="P2134" i="2"/>
  <c r="Q2134" i="2" s="1"/>
  <c r="P2135" i="2"/>
  <c r="Q2135" i="2" s="1"/>
  <c r="P2136" i="2"/>
  <c r="Q2136" i="2" s="1"/>
  <c r="P2137" i="2"/>
  <c r="Q2137" i="2" s="1"/>
  <c r="P2138" i="2"/>
  <c r="Q2138" i="2" s="1"/>
  <c r="P2139" i="2"/>
  <c r="Q2139" i="2" s="1"/>
  <c r="P2140" i="2"/>
  <c r="Q2140" i="2" s="1"/>
  <c r="P2141" i="2"/>
  <c r="Q2141" i="2" s="1"/>
  <c r="P2142" i="2"/>
  <c r="Q2142" i="2" s="1"/>
  <c r="P2143" i="2"/>
  <c r="Q2143" i="2" s="1"/>
  <c r="P2144" i="2"/>
  <c r="Q2144" i="2" s="1"/>
  <c r="P2145" i="2"/>
  <c r="Q2145" i="2" s="1"/>
  <c r="P2146" i="2"/>
  <c r="Q2146" i="2" s="1"/>
  <c r="P2147" i="2"/>
  <c r="Q2147" i="2" s="1"/>
  <c r="P2148" i="2"/>
  <c r="Q2148" i="2" s="1"/>
  <c r="P2149" i="2"/>
  <c r="Q2149" i="2" s="1"/>
  <c r="P2150" i="2"/>
  <c r="Q2150" i="2" s="1"/>
  <c r="P2151" i="2"/>
  <c r="Q2151" i="2" s="1"/>
  <c r="P2152" i="2"/>
  <c r="Q2152" i="2" s="1"/>
  <c r="P2153" i="2"/>
  <c r="Q2153" i="2" s="1"/>
  <c r="P2154" i="2"/>
  <c r="Q2154" i="2" s="1"/>
  <c r="P2155" i="2"/>
  <c r="Q2155" i="2" s="1"/>
  <c r="P2156" i="2"/>
  <c r="Q2156" i="2" s="1"/>
  <c r="P2157" i="2"/>
  <c r="Q2157" i="2" s="1"/>
  <c r="P2158" i="2"/>
  <c r="Q2158" i="2" s="1"/>
  <c r="P2159" i="2"/>
  <c r="Q2159" i="2" s="1"/>
  <c r="P2160" i="2"/>
  <c r="Q2160" i="2" s="1"/>
  <c r="P2161" i="2"/>
  <c r="Q2161" i="2" s="1"/>
  <c r="P2162" i="2"/>
  <c r="Q2162" i="2" s="1"/>
  <c r="P2163" i="2"/>
  <c r="Q2163" i="2" s="1"/>
  <c r="P2164" i="2"/>
  <c r="Q2164" i="2" s="1"/>
  <c r="P2165" i="2"/>
  <c r="Q2165" i="2" s="1"/>
  <c r="P2166" i="2"/>
  <c r="Q2166" i="2" s="1"/>
  <c r="P2167" i="2"/>
  <c r="Q2167" i="2" s="1"/>
  <c r="P2168" i="2"/>
  <c r="Q2168" i="2" s="1"/>
  <c r="P2169" i="2"/>
  <c r="Q2169" i="2" s="1"/>
  <c r="P2170" i="2"/>
  <c r="Q2170" i="2" s="1"/>
  <c r="P2171" i="2"/>
  <c r="Q2171" i="2" s="1"/>
  <c r="P2172" i="2"/>
  <c r="Q2172" i="2" s="1"/>
  <c r="P2173" i="2"/>
  <c r="Q2173" i="2" s="1"/>
  <c r="P2174" i="2"/>
  <c r="Q2174" i="2" s="1"/>
  <c r="P2175" i="2"/>
  <c r="Q2175" i="2" s="1"/>
  <c r="P2176" i="2"/>
  <c r="Q2176" i="2" s="1"/>
  <c r="P2177" i="2"/>
  <c r="Q2177" i="2" s="1"/>
  <c r="P2178" i="2"/>
  <c r="Q2178" i="2" s="1"/>
  <c r="P2179" i="2"/>
  <c r="Q2179" i="2" s="1"/>
  <c r="P2180" i="2"/>
  <c r="Q2180" i="2" s="1"/>
  <c r="P2181" i="2"/>
  <c r="Q2181" i="2" s="1"/>
  <c r="P2182" i="2"/>
  <c r="Q2182" i="2" s="1"/>
  <c r="P2183" i="2"/>
  <c r="Q2183" i="2" s="1"/>
  <c r="P2184" i="2"/>
  <c r="Q2184" i="2" s="1"/>
  <c r="P2185" i="2"/>
  <c r="Q2185" i="2" s="1"/>
  <c r="P2186" i="2"/>
  <c r="Q2186" i="2" s="1"/>
  <c r="P2187" i="2"/>
  <c r="Q2187" i="2" s="1"/>
  <c r="P2188" i="2"/>
  <c r="Q2188" i="2" s="1"/>
  <c r="P2189" i="2"/>
  <c r="Q2189" i="2" s="1"/>
  <c r="P2190" i="2"/>
  <c r="Q2190" i="2" s="1"/>
  <c r="P2191" i="2"/>
  <c r="Q2191" i="2" s="1"/>
  <c r="P2192" i="2"/>
  <c r="Q2192" i="2" s="1"/>
  <c r="P2193" i="2"/>
  <c r="Q2193" i="2" s="1"/>
  <c r="P2194" i="2"/>
  <c r="Q2194" i="2" s="1"/>
  <c r="P2195" i="2"/>
  <c r="Q2195" i="2" s="1"/>
  <c r="P2196" i="2"/>
  <c r="Q2196" i="2" s="1"/>
  <c r="P2197" i="2"/>
  <c r="Q2197" i="2" s="1"/>
  <c r="P2198" i="2"/>
  <c r="Q2198" i="2" s="1"/>
  <c r="P2199" i="2"/>
  <c r="Q2199" i="2" s="1"/>
  <c r="P2200" i="2"/>
  <c r="Q2200" i="2" s="1"/>
  <c r="P2201" i="2"/>
  <c r="Q2201" i="2" s="1"/>
  <c r="P2202" i="2"/>
  <c r="Q2202" i="2" s="1"/>
  <c r="P2203" i="2"/>
  <c r="Q2203" i="2" s="1"/>
  <c r="P2204" i="2"/>
  <c r="Q2204" i="2" s="1"/>
  <c r="P2205" i="2"/>
  <c r="Q2205" i="2" s="1"/>
  <c r="P2206" i="2"/>
  <c r="Q2206" i="2" s="1"/>
  <c r="P2207" i="2"/>
  <c r="Q2207" i="2" s="1"/>
  <c r="P2208" i="2"/>
  <c r="Q2208" i="2" s="1"/>
  <c r="P2209" i="2"/>
  <c r="Q2209" i="2" s="1"/>
  <c r="P2210" i="2"/>
  <c r="Q2210" i="2" s="1"/>
  <c r="P2211" i="2"/>
  <c r="Q2211" i="2" s="1"/>
  <c r="P2212" i="2"/>
  <c r="Q2212" i="2" s="1"/>
  <c r="P2213" i="2"/>
  <c r="Q2213" i="2" s="1"/>
  <c r="P2214" i="2"/>
  <c r="Q2214" i="2" s="1"/>
  <c r="P2215" i="2"/>
  <c r="Q2215" i="2" s="1"/>
  <c r="P2216" i="2"/>
  <c r="Q2216" i="2" s="1"/>
  <c r="P2217" i="2"/>
  <c r="Q2217" i="2" s="1"/>
  <c r="P2218" i="2"/>
  <c r="Q2218" i="2" s="1"/>
  <c r="P2219" i="2"/>
  <c r="Q2219" i="2" s="1"/>
  <c r="P2220" i="2"/>
  <c r="Q2220" i="2" s="1"/>
  <c r="P2221" i="2"/>
  <c r="Q2221" i="2" s="1"/>
  <c r="P2222" i="2"/>
  <c r="Q2222" i="2" s="1"/>
  <c r="P2223" i="2"/>
  <c r="Q2223" i="2" s="1"/>
  <c r="P2224" i="2"/>
  <c r="Q2224" i="2" s="1"/>
  <c r="P2225" i="2"/>
  <c r="Q2225" i="2" s="1"/>
  <c r="P2226" i="2"/>
  <c r="Q2226" i="2" s="1"/>
  <c r="P2227" i="2"/>
  <c r="Q2227" i="2" s="1"/>
  <c r="P2228" i="2"/>
  <c r="Q2228" i="2" s="1"/>
  <c r="P2229" i="2"/>
  <c r="Q2229" i="2" s="1"/>
  <c r="P2230" i="2"/>
  <c r="Q2230" i="2" s="1"/>
  <c r="P2231" i="2"/>
  <c r="Q2231" i="2" s="1"/>
  <c r="P2232" i="2"/>
  <c r="Q2232" i="2" s="1"/>
  <c r="P2233" i="2"/>
  <c r="Q2233" i="2" s="1"/>
  <c r="P2234" i="2"/>
  <c r="Q2234" i="2" s="1"/>
  <c r="P2235" i="2"/>
  <c r="Q2235" i="2" s="1"/>
  <c r="P2236" i="2"/>
  <c r="Q2236" i="2" s="1"/>
  <c r="P2237" i="2"/>
  <c r="Q2237" i="2" s="1"/>
  <c r="P2238" i="2"/>
  <c r="Q2238" i="2" s="1"/>
  <c r="P2239" i="2"/>
  <c r="Q2239" i="2" s="1"/>
  <c r="P2240" i="2"/>
  <c r="Q2240" i="2" s="1"/>
  <c r="P2241" i="2"/>
  <c r="Q2241" i="2" s="1"/>
  <c r="P2242" i="2"/>
  <c r="Q2242" i="2" s="1"/>
  <c r="P2243" i="2"/>
  <c r="Q2243" i="2" s="1"/>
  <c r="P2244" i="2"/>
  <c r="Q2244" i="2" s="1"/>
  <c r="P2245" i="2"/>
  <c r="Q2245" i="2" s="1"/>
  <c r="P2246" i="2"/>
  <c r="Q2246" i="2" s="1"/>
  <c r="P2247" i="2"/>
  <c r="Q2247" i="2" s="1"/>
  <c r="P2248" i="2"/>
  <c r="Q2248" i="2" s="1"/>
  <c r="P2249" i="2"/>
  <c r="Q2249" i="2" s="1"/>
  <c r="P2250" i="2"/>
  <c r="Q2250" i="2" s="1"/>
  <c r="P2251" i="2"/>
  <c r="Q2251" i="2" s="1"/>
  <c r="P2252" i="2"/>
  <c r="Q2252" i="2" s="1"/>
  <c r="P2253" i="2"/>
  <c r="Q2253" i="2" s="1"/>
  <c r="P2254" i="2"/>
  <c r="Q2254" i="2" s="1"/>
  <c r="P2255" i="2"/>
  <c r="Q2255" i="2" s="1"/>
  <c r="P2256" i="2"/>
  <c r="Q2256" i="2" s="1"/>
  <c r="P2257" i="2"/>
  <c r="Q2257" i="2" s="1"/>
  <c r="P2258" i="2"/>
  <c r="Q2258" i="2" s="1"/>
  <c r="P2259" i="2"/>
  <c r="Q2259" i="2" s="1"/>
  <c r="P2260" i="2"/>
  <c r="Q2260" i="2" s="1"/>
  <c r="P2261" i="2"/>
  <c r="Q2261" i="2" s="1"/>
  <c r="P2262" i="2"/>
  <c r="Q2262" i="2" s="1"/>
  <c r="P2263" i="2"/>
  <c r="Q2263" i="2" s="1"/>
  <c r="P2264" i="2"/>
  <c r="Q2264" i="2" s="1"/>
  <c r="P2265" i="2"/>
  <c r="Q2265" i="2" s="1"/>
  <c r="P2266" i="2"/>
  <c r="Q2266" i="2" s="1"/>
  <c r="P2267" i="2"/>
  <c r="Q2267" i="2" s="1"/>
  <c r="P2268" i="2"/>
  <c r="Q2268" i="2" s="1"/>
  <c r="P2269" i="2"/>
  <c r="Q2269" i="2" s="1"/>
  <c r="P2270" i="2"/>
  <c r="Q2270" i="2" s="1"/>
  <c r="P2271" i="2"/>
  <c r="Q2271" i="2" s="1"/>
  <c r="P2272" i="2"/>
  <c r="Q2272" i="2" s="1"/>
  <c r="P2273" i="2"/>
  <c r="Q2273" i="2" s="1"/>
  <c r="P2274" i="2"/>
  <c r="Q2274" i="2" s="1"/>
  <c r="P2275" i="2"/>
  <c r="Q2275" i="2" s="1"/>
  <c r="P2276" i="2"/>
  <c r="Q2276" i="2" s="1"/>
  <c r="P2277" i="2"/>
  <c r="Q2277" i="2" s="1"/>
  <c r="P2278" i="2"/>
  <c r="Q2278" i="2" s="1"/>
  <c r="P2279" i="2"/>
  <c r="Q2279" i="2" s="1"/>
  <c r="P2280" i="2"/>
  <c r="Q2280" i="2" s="1"/>
  <c r="P2281" i="2"/>
  <c r="Q2281" i="2" s="1"/>
  <c r="P2282" i="2"/>
  <c r="Q2282" i="2" s="1"/>
  <c r="P2283" i="2"/>
  <c r="Q2283" i="2" s="1"/>
  <c r="P2284" i="2"/>
  <c r="Q2284" i="2" s="1"/>
  <c r="P2285" i="2"/>
  <c r="Q2285" i="2" s="1"/>
  <c r="P2286" i="2"/>
  <c r="Q2286" i="2" s="1"/>
  <c r="P2287" i="2"/>
  <c r="Q2287" i="2" s="1"/>
  <c r="P2288" i="2"/>
  <c r="Q2288" i="2" s="1"/>
  <c r="P2289" i="2"/>
  <c r="Q2289" i="2" s="1"/>
  <c r="P2290" i="2"/>
  <c r="Q2290" i="2" s="1"/>
  <c r="P2291" i="2"/>
  <c r="Q2291" i="2" s="1"/>
  <c r="P2292" i="2"/>
  <c r="Q2292" i="2" s="1"/>
  <c r="P2293" i="2"/>
  <c r="Q2293" i="2" s="1"/>
  <c r="P2294" i="2"/>
  <c r="Q2294" i="2" s="1"/>
  <c r="P2295" i="2"/>
  <c r="Q2295" i="2" s="1"/>
  <c r="P2296" i="2"/>
  <c r="Q2296" i="2" s="1"/>
  <c r="P2297" i="2"/>
  <c r="Q2297" i="2" s="1"/>
  <c r="P2298" i="2"/>
  <c r="Q2298" i="2" s="1"/>
  <c r="P2299" i="2"/>
  <c r="Q2299" i="2" s="1"/>
  <c r="P2300" i="2"/>
  <c r="Q2300" i="2" s="1"/>
  <c r="P2301" i="2"/>
  <c r="Q2301" i="2" s="1"/>
  <c r="P2302" i="2"/>
  <c r="Q2302" i="2" s="1"/>
  <c r="P2303" i="2"/>
  <c r="Q2303" i="2" s="1"/>
  <c r="P2304" i="2"/>
  <c r="Q2304" i="2" s="1"/>
  <c r="P2305" i="2"/>
  <c r="Q2305" i="2" s="1"/>
  <c r="P2306" i="2"/>
  <c r="Q2306" i="2" s="1"/>
  <c r="P2307" i="2"/>
  <c r="Q2307" i="2" s="1"/>
  <c r="P2308" i="2"/>
  <c r="Q2308" i="2" s="1"/>
  <c r="P2309" i="2"/>
  <c r="Q2309" i="2" s="1"/>
  <c r="P2310" i="2"/>
  <c r="Q2310" i="2" s="1"/>
  <c r="P2311" i="2"/>
  <c r="Q2311" i="2" s="1"/>
  <c r="P2312" i="2"/>
  <c r="Q2312" i="2" s="1"/>
  <c r="P2313" i="2"/>
  <c r="Q2313" i="2" s="1"/>
  <c r="P2314" i="2"/>
  <c r="Q2314" i="2" s="1"/>
  <c r="P2315" i="2"/>
  <c r="Q2315" i="2" s="1"/>
  <c r="P2316" i="2"/>
  <c r="Q2316" i="2" s="1"/>
  <c r="P2317" i="2"/>
  <c r="Q2317" i="2" s="1"/>
  <c r="P2318" i="2"/>
  <c r="Q2318" i="2" s="1"/>
  <c r="P2319" i="2"/>
  <c r="Q2319" i="2" s="1"/>
  <c r="P2320" i="2"/>
  <c r="Q2320" i="2" s="1"/>
  <c r="P2321" i="2"/>
  <c r="Q2321" i="2" s="1"/>
  <c r="P2322" i="2"/>
  <c r="Q2322" i="2" s="1"/>
  <c r="P2323" i="2"/>
  <c r="Q2323" i="2" s="1"/>
  <c r="P2324" i="2"/>
  <c r="Q2324" i="2" s="1"/>
  <c r="P2325" i="2"/>
  <c r="Q2325" i="2" s="1"/>
  <c r="P2326" i="2"/>
  <c r="Q2326" i="2" s="1"/>
  <c r="P2327" i="2"/>
  <c r="Q2327" i="2" s="1"/>
  <c r="P2328" i="2"/>
  <c r="Q2328" i="2" s="1"/>
  <c r="P2329" i="2"/>
  <c r="Q2329" i="2" s="1"/>
  <c r="P2330" i="2"/>
  <c r="Q2330" i="2" s="1"/>
  <c r="P2331" i="2"/>
  <c r="Q2331" i="2" s="1"/>
  <c r="P2332" i="2"/>
  <c r="Q2332" i="2" s="1"/>
  <c r="P2333" i="2"/>
  <c r="Q2333" i="2" s="1"/>
  <c r="P2334" i="2"/>
  <c r="Q2334" i="2" s="1"/>
  <c r="P2335" i="2"/>
  <c r="Q2335" i="2" s="1"/>
  <c r="P2336" i="2"/>
  <c r="Q2336" i="2" s="1"/>
  <c r="P2337" i="2"/>
  <c r="Q2337" i="2" s="1"/>
  <c r="P2338" i="2"/>
  <c r="Q2338" i="2" s="1"/>
  <c r="P2339" i="2"/>
  <c r="Q2339" i="2" s="1"/>
  <c r="P2340" i="2"/>
  <c r="Q2340" i="2" s="1"/>
  <c r="P2341" i="2"/>
  <c r="Q2341" i="2" s="1"/>
  <c r="P2342" i="2"/>
  <c r="Q2342" i="2" s="1"/>
  <c r="P2343" i="2"/>
  <c r="Q2343" i="2" s="1"/>
  <c r="P2344" i="2"/>
  <c r="Q2344" i="2" s="1"/>
  <c r="P2345" i="2"/>
  <c r="Q2345" i="2" s="1"/>
  <c r="P2346" i="2"/>
  <c r="Q2346" i="2" s="1"/>
  <c r="P2347" i="2"/>
  <c r="Q2347" i="2" s="1"/>
  <c r="P2348" i="2"/>
  <c r="Q2348" i="2" s="1"/>
  <c r="P2349" i="2"/>
  <c r="Q2349" i="2" s="1"/>
  <c r="P2350" i="2"/>
  <c r="Q2350" i="2" s="1"/>
  <c r="P2351" i="2"/>
  <c r="Q2351" i="2" s="1"/>
  <c r="P2352" i="2"/>
  <c r="Q2352" i="2" s="1"/>
  <c r="P2353" i="2"/>
  <c r="Q2353" i="2" s="1"/>
  <c r="P2354" i="2"/>
  <c r="Q2354" i="2" s="1"/>
  <c r="P2355" i="2"/>
  <c r="Q2355" i="2" s="1"/>
  <c r="P2356" i="2"/>
  <c r="Q2356" i="2" s="1"/>
  <c r="P2357" i="2"/>
  <c r="Q2357" i="2" s="1"/>
  <c r="P2358" i="2"/>
  <c r="Q2358" i="2" s="1"/>
  <c r="P2359" i="2"/>
  <c r="Q2359" i="2" s="1"/>
  <c r="P2360" i="2"/>
  <c r="Q2360" i="2" s="1"/>
  <c r="P2361" i="2"/>
  <c r="Q2361" i="2" s="1"/>
  <c r="P2362" i="2"/>
  <c r="Q2362" i="2" s="1"/>
  <c r="P2363" i="2"/>
  <c r="Q2363" i="2" s="1"/>
  <c r="P2364" i="2"/>
  <c r="Q2364" i="2" s="1"/>
  <c r="P2365" i="2"/>
  <c r="Q2365" i="2" s="1"/>
  <c r="P2366" i="2"/>
  <c r="Q2366" i="2" s="1"/>
  <c r="P2367" i="2"/>
  <c r="Q2367" i="2" s="1"/>
  <c r="P2368" i="2"/>
  <c r="Q2368" i="2" s="1"/>
  <c r="P2369" i="2"/>
  <c r="Q2369" i="2" s="1"/>
  <c r="P2370" i="2"/>
  <c r="Q2370" i="2" s="1"/>
  <c r="P2371" i="2"/>
  <c r="Q2371" i="2" s="1"/>
  <c r="P2372" i="2"/>
  <c r="Q2372" i="2" s="1"/>
  <c r="P2373" i="2"/>
  <c r="Q2373" i="2" s="1"/>
  <c r="P2374" i="2"/>
  <c r="Q2374" i="2" s="1"/>
  <c r="P2375" i="2"/>
  <c r="Q2375" i="2" s="1"/>
  <c r="P2376" i="2"/>
  <c r="Q2376" i="2" s="1"/>
  <c r="P2377" i="2"/>
  <c r="Q2377" i="2" s="1"/>
  <c r="P2378" i="2"/>
  <c r="Q2378" i="2" s="1"/>
  <c r="P2379" i="2"/>
  <c r="Q2379" i="2" s="1"/>
  <c r="P2380" i="2"/>
  <c r="Q2380" i="2" s="1"/>
  <c r="P2381" i="2"/>
  <c r="Q2381" i="2" s="1"/>
  <c r="P2382" i="2"/>
  <c r="Q2382" i="2" s="1"/>
  <c r="P2383" i="2"/>
  <c r="Q2383" i="2" s="1"/>
  <c r="P2384" i="2"/>
  <c r="Q2384" i="2" s="1"/>
  <c r="P2385" i="2"/>
  <c r="Q2385" i="2" s="1"/>
  <c r="P2386" i="2"/>
  <c r="Q2386" i="2" s="1"/>
  <c r="P2387" i="2"/>
  <c r="Q2387" i="2" s="1"/>
  <c r="P2388" i="2"/>
  <c r="Q2388" i="2" s="1"/>
  <c r="P2389" i="2"/>
  <c r="Q2389" i="2" s="1"/>
  <c r="P2390" i="2"/>
  <c r="Q2390" i="2" s="1"/>
  <c r="P2391" i="2"/>
  <c r="Q2391" i="2" s="1"/>
  <c r="P2392" i="2"/>
  <c r="Q2392" i="2" s="1"/>
  <c r="P2393" i="2"/>
  <c r="Q2393" i="2" s="1"/>
  <c r="P2394" i="2"/>
  <c r="Q2394" i="2" s="1"/>
  <c r="P2395" i="2"/>
  <c r="Q2395" i="2" s="1"/>
  <c r="P2396" i="2"/>
  <c r="Q2396" i="2" s="1"/>
  <c r="P2397" i="2"/>
  <c r="Q2397" i="2" s="1"/>
  <c r="P2398" i="2"/>
  <c r="Q2398" i="2" s="1"/>
  <c r="P2399" i="2"/>
  <c r="Q2399" i="2" s="1"/>
  <c r="P2400" i="2"/>
  <c r="Q2400" i="2" s="1"/>
  <c r="P2401" i="2"/>
  <c r="Q2401" i="2" s="1"/>
  <c r="P2402" i="2"/>
  <c r="Q2402" i="2" s="1"/>
  <c r="P2403" i="2"/>
  <c r="Q2403" i="2" s="1"/>
  <c r="P2404" i="2"/>
  <c r="Q2404" i="2" s="1"/>
  <c r="P2405" i="2"/>
  <c r="Q2405" i="2" s="1"/>
  <c r="P2406" i="2"/>
  <c r="Q2406" i="2" s="1"/>
  <c r="P2407" i="2"/>
  <c r="Q2407" i="2" s="1"/>
  <c r="P2408" i="2"/>
  <c r="Q2408" i="2" s="1"/>
  <c r="P2409" i="2"/>
  <c r="Q2409" i="2" s="1"/>
  <c r="P2410" i="2"/>
  <c r="Q2410" i="2" s="1"/>
  <c r="P2411" i="2"/>
  <c r="Q2411" i="2" s="1"/>
  <c r="P2412" i="2"/>
  <c r="Q2412" i="2" s="1"/>
  <c r="P2413" i="2"/>
  <c r="Q2413" i="2" s="1"/>
  <c r="P2414" i="2"/>
  <c r="Q2414" i="2" s="1"/>
  <c r="P2415" i="2"/>
  <c r="Q2415" i="2" s="1"/>
  <c r="P2416" i="2"/>
  <c r="Q2416" i="2" s="1"/>
  <c r="P2417" i="2"/>
  <c r="Q2417" i="2" s="1"/>
  <c r="P2418" i="2"/>
  <c r="Q2418" i="2" s="1"/>
  <c r="P2419" i="2"/>
  <c r="Q2419" i="2" s="1"/>
  <c r="P2420" i="2"/>
  <c r="Q2420" i="2" s="1"/>
  <c r="P2421" i="2"/>
  <c r="Q2421" i="2" s="1"/>
  <c r="P2422" i="2"/>
  <c r="Q2422" i="2" s="1"/>
  <c r="P2423" i="2"/>
  <c r="Q2423" i="2" s="1"/>
  <c r="P2424" i="2"/>
  <c r="Q2424" i="2" s="1"/>
  <c r="P2425" i="2"/>
  <c r="Q2425" i="2" s="1"/>
  <c r="P2426" i="2"/>
  <c r="Q2426" i="2" s="1"/>
  <c r="P2427" i="2"/>
  <c r="Q2427" i="2" s="1"/>
  <c r="P2428" i="2"/>
  <c r="Q2428" i="2" s="1"/>
  <c r="P2429" i="2"/>
  <c r="Q2429" i="2" s="1"/>
  <c r="P2430" i="2"/>
  <c r="Q2430" i="2" s="1"/>
  <c r="P2431" i="2"/>
  <c r="Q2431" i="2" s="1"/>
  <c r="P2432" i="2"/>
  <c r="Q2432" i="2" s="1"/>
  <c r="P2433" i="2"/>
  <c r="Q2433" i="2" s="1"/>
  <c r="P2434" i="2"/>
  <c r="Q2434" i="2" s="1"/>
  <c r="P2435" i="2"/>
  <c r="Q2435" i="2" s="1"/>
  <c r="P2436" i="2"/>
  <c r="Q2436" i="2" s="1"/>
  <c r="P2437" i="2"/>
  <c r="Q2437" i="2" s="1"/>
  <c r="P2438" i="2"/>
  <c r="Q2438" i="2" s="1"/>
  <c r="P2439" i="2"/>
  <c r="Q2439" i="2" s="1"/>
  <c r="P2440" i="2"/>
  <c r="Q2440" i="2" s="1"/>
  <c r="P2441" i="2"/>
  <c r="Q2441" i="2" s="1"/>
  <c r="P2442" i="2"/>
  <c r="Q2442" i="2" s="1"/>
  <c r="P2443" i="2"/>
  <c r="Q2443" i="2" s="1"/>
  <c r="P2444" i="2"/>
  <c r="Q2444" i="2" s="1"/>
  <c r="P2445" i="2"/>
  <c r="Q2445" i="2" s="1"/>
  <c r="P2446" i="2"/>
  <c r="Q2446" i="2" s="1"/>
  <c r="P2447" i="2"/>
  <c r="Q2447" i="2" s="1"/>
  <c r="P2448" i="2"/>
  <c r="Q2448" i="2" s="1"/>
  <c r="P2449" i="2"/>
  <c r="Q2449" i="2" s="1"/>
  <c r="P2450" i="2"/>
  <c r="Q2450" i="2" s="1"/>
  <c r="P2451" i="2"/>
  <c r="Q2451" i="2" s="1"/>
  <c r="P2452" i="2"/>
  <c r="Q2452" i="2" s="1"/>
  <c r="P2453" i="2"/>
  <c r="Q2453" i="2" s="1"/>
  <c r="P2454" i="2"/>
  <c r="Q2454" i="2" s="1"/>
  <c r="P2455" i="2"/>
  <c r="Q2455" i="2" s="1"/>
  <c r="P2456" i="2"/>
  <c r="Q2456" i="2" s="1"/>
  <c r="P2457" i="2"/>
  <c r="Q2457" i="2" s="1"/>
  <c r="P2458" i="2"/>
  <c r="Q2458" i="2" s="1"/>
  <c r="P2459" i="2"/>
  <c r="Q2459" i="2" s="1"/>
  <c r="P2460" i="2"/>
  <c r="Q2460" i="2" s="1"/>
  <c r="P2461" i="2"/>
  <c r="Q2461" i="2" s="1"/>
  <c r="P2462" i="2"/>
  <c r="Q2462" i="2" s="1"/>
  <c r="P2463" i="2"/>
  <c r="Q2463" i="2" s="1"/>
  <c r="P2464" i="2"/>
  <c r="Q2464" i="2" s="1"/>
  <c r="P2465" i="2"/>
  <c r="Q2465" i="2" s="1"/>
  <c r="P2466" i="2"/>
  <c r="Q2466" i="2" s="1"/>
  <c r="P2467" i="2"/>
  <c r="Q2467" i="2" s="1"/>
  <c r="P2468" i="2"/>
  <c r="Q2468" i="2" s="1"/>
  <c r="P2469" i="2"/>
  <c r="Q2469" i="2" s="1"/>
  <c r="P2470" i="2"/>
  <c r="Q2470" i="2" s="1"/>
  <c r="P2471" i="2"/>
  <c r="Q2471" i="2" s="1"/>
  <c r="P2472" i="2"/>
  <c r="Q2472" i="2" s="1"/>
  <c r="P2473" i="2"/>
  <c r="Q2473" i="2" s="1"/>
  <c r="P2474" i="2"/>
  <c r="Q2474" i="2" s="1"/>
  <c r="P2475" i="2"/>
  <c r="Q2475" i="2" s="1"/>
  <c r="P2476" i="2"/>
  <c r="Q2476" i="2" s="1"/>
  <c r="P2477" i="2"/>
  <c r="Q2477" i="2" s="1"/>
  <c r="P2478" i="2"/>
  <c r="Q2478" i="2" s="1"/>
  <c r="P2479" i="2"/>
  <c r="Q2479" i="2" s="1"/>
  <c r="P2480" i="2"/>
  <c r="Q2480" i="2" s="1"/>
  <c r="P2481" i="2"/>
  <c r="Q2481" i="2" s="1"/>
  <c r="P2482" i="2"/>
  <c r="Q2482" i="2" s="1"/>
  <c r="P2483" i="2"/>
  <c r="Q2483" i="2" s="1"/>
  <c r="P2484" i="2"/>
  <c r="Q2484" i="2" s="1"/>
  <c r="P2485" i="2"/>
  <c r="Q2485" i="2" s="1"/>
  <c r="P2486" i="2"/>
  <c r="Q2486" i="2" s="1"/>
  <c r="P2487" i="2"/>
  <c r="Q2487" i="2" s="1"/>
  <c r="P2488" i="2"/>
  <c r="Q2488" i="2" s="1"/>
  <c r="P2489" i="2"/>
  <c r="Q2489" i="2" s="1"/>
  <c r="P2490" i="2"/>
  <c r="Q2490" i="2" s="1"/>
  <c r="P2491" i="2"/>
  <c r="Q2491" i="2" s="1"/>
  <c r="P2492" i="2"/>
  <c r="Q2492" i="2" s="1"/>
  <c r="P2493" i="2"/>
  <c r="Q2493" i="2" s="1"/>
  <c r="P2494" i="2"/>
  <c r="Q2494" i="2" s="1"/>
  <c r="P2495" i="2"/>
  <c r="Q2495" i="2" s="1"/>
  <c r="P2496" i="2"/>
  <c r="Q2496" i="2" s="1"/>
  <c r="P2497" i="2"/>
  <c r="Q2497" i="2" s="1"/>
  <c r="P2498" i="2"/>
  <c r="Q2498" i="2" s="1"/>
  <c r="P2499" i="2"/>
  <c r="Q2499" i="2" s="1"/>
  <c r="P2500" i="2"/>
  <c r="Q2500" i="2" s="1"/>
  <c r="P2501" i="2"/>
  <c r="Q2501" i="2" s="1"/>
  <c r="P2502" i="2"/>
  <c r="Q2502" i="2" s="1"/>
  <c r="P2503" i="2"/>
  <c r="Q2503" i="2" s="1"/>
  <c r="P2504" i="2"/>
  <c r="Q2504" i="2" s="1"/>
  <c r="P2505" i="2"/>
  <c r="Q2505" i="2" s="1"/>
  <c r="P2506" i="2"/>
  <c r="Q2506" i="2" s="1"/>
  <c r="P2507" i="2"/>
  <c r="Q2507" i="2" s="1"/>
  <c r="P2508" i="2"/>
  <c r="Q2508" i="2" s="1"/>
  <c r="P2509" i="2"/>
  <c r="Q2509" i="2" s="1"/>
  <c r="P2510" i="2"/>
  <c r="Q2510" i="2" s="1"/>
  <c r="P2511" i="2"/>
  <c r="Q2511" i="2" s="1"/>
  <c r="P2512" i="2"/>
  <c r="Q2512" i="2" s="1"/>
  <c r="P2513" i="2"/>
  <c r="Q2513" i="2" s="1"/>
  <c r="P2514" i="2"/>
  <c r="Q2514" i="2" s="1"/>
  <c r="P2515" i="2"/>
  <c r="Q2515" i="2" s="1"/>
  <c r="P2516" i="2"/>
  <c r="Q2516" i="2" s="1"/>
  <c r="P2517" i="2"/>
  <c r="Q2517" i="2" s="1"/>
  <c r="P2518" i="2"/>
  <c r="Q2518" i="2" s="1"/>
  <c r="P2519" i="2"/>
  <c r="Q2519" i="2" s="1"/>
  <c r="P2520" i="2"/>
  <c r="Q2520" i="2" s="1"/>
  <c r="P2521" i="2"/>
  <c r="Q2521" i="2" s="1"/>
  <c r="P2522" i="2"/>
  <c r="Q2522" i="2" s="1"/>
  <c r="P2523" i="2"/>
  <c r="Q2523" i="2" s="1"/>
  <c r="P2524" i="2"/>
  <c r="Q2524" i="2" s="1"/>
  <c r="P2525" i="2"/>
  <c r="Q2525" i="2" s="1"/>
  <c r="P2526" i="2"/>
  <c r="Q2526" i="2" s="1"/>
  <c r="P2527" i="2"/>
  <c r="Q2527" i="2" s="1"/>
  <c r="P2528" i="2"/>
  <c r="Q2528" i="2" s="1"/>
  <c r="P2529" i="2"/>
  <c r="Q2529" i="2" s="1"/>
  <c r="P2530" i="2"/>
  <c r="Q2530" i="2" s="1"/>
  <c r="P2531" i="2"/>
  <c r="Q2531" i="2" s="1"/>
  <c r="P2532" i="2"/>
  <c r="Q2532" i="2" s="1"/>
  <c r="P2533" i="2"/>
  <c r="Q2533" i="2" s="1"/>
  <c r="P2534" i="2"/>
  <c r="Q2534" i="2" s="1"/>
  <c r="P2535" i="2"/>
  <c r="Q2535" i="2" s="1"/>
  <c r="P2536" i="2"/>
  <c r="Q2536" i="2" s="1"/>
  <c r="P2537" i="2"/>
  <c r="Q2537" i="2" s="1"/>
  <c r="P2538" i="2"/>
  <c r="Q2538" i="2" s="1"/>
  <c r="P2539" i="2"/>
  <c r="Q2539" i="2" s="1"/>
  <c r="P2540" i="2"/>
  <c r="Q2540" i="2" s="1"/>
  <c r="P2541" i="2"/>
  <c r="Q2541" i="2" s="1"/>
  <c r="P2542" i="2"/>
  <c r="Q2542" i="2" s="1"/>
  <c r="P2543" i="2"/>
  <c r="Q2543" i="2" s="1"/>
  <c r="P2544" i="2"/>
  <c r="Q2544" i="2" s="1"/>
  <c r="P2545" i="2"/>
  <c r="Q2545" i="2" s="1"/>
  <c r="P2546" i="2"/>
  <c r="Q2546" i="2" s="1"/>
  <c r="P2547" i="2"/>
  <c r="Q2547" i="2" s="1"/>
  <c r="P2548" i="2"/>
  <c r="Q2548" i="2" s="1"/>
  <c r="P2549" i="2"/>
  <c r="Q2549" i="2" s="1"/>
  <c r="P2550" i="2"/>
  <c r="Q2550" i="2" s="1"/>
  <c r="P2551" i="2"/>
  <c r="Q2551" i="2" s="1"/>
  <c r="P2552" i="2"/>
  <c r="Q2552" i="2" s="1"/>
  <c r="P2553" i="2"/>
  <c r="Q2553" i="2" s="1"/>
  <c r="P2554" i="2"/>
  <c r="Q2554" i="2" s="1"/>
  <c r="P2555" i="2"/>
  <c r="Q2555" i="2" s="1"/>
  <c r="P2556" i="2"/>
  <c r="Q2556" i="2" s="1"/>
  <c r="P2557" i="2"/>
  <c r="Q2557" i="2" s="1"/>
  <c r="P2558" i="2"/>
  <c r="Q2558" i="2" s="1"/>
  <c r="P2559" i="2"/>
  <c r="Q2559" i="2" s="1"/>
  <c r="P2560" i="2"/>
  <c r="Q2560" i="2" s="1"/>
  <c r="P2561" i="2"/>
  <c r="Q2561" i="2" s="1"/>
  <c r="P2562" i="2"/>
  <c r="Q2562" i="2" s="1"/>
  <c r="P2563" i="2"/>
  <c r="Q2563" i="2" s="1"/>
  <c r="P2564" i="2"/>
  <c r="Q2564" i="2" s="1"/>
  <c r="P2565" i="2"/>
  <c r="Q2565" i="2" s="1"/>
  <c r="P2566" i="2"/>
  <c r="Q2566" i="2" s="1"/>
  <c r="P2567" i="2"/>
  <c r="Q2567" i="2" s="1"/>
  <c r="P2568" i="2"/>
  <c r="Q2568" i="2" s="1"/>
  <c r="P2569" i="2"/>
  <c r="Q2569" i="2" s="1"/>
  <c r="P2570" i="2"/>
  <c r="Q2570" i="2" s="1"/>
  <c r="P2571" i="2"/>
  <c r="Q2571" i="2" s="1"/>
  <c r="P2572" i="2"/>
  <c r="Q2572" i="2" s="1"/>
  <c r="P2573" i="2"/>
  <c r="Q2573" i="2" s="1"/>
  <c r="P2574" i="2"/>
  <c r="Q2574" i="2" s="1"/>
  <c r="P2575" i="2"/>
  <c r="Q2575" i="2" s="1"/>
  <c r="P2576" i="2"/>
  <c r="Q2576" i="2" s="1"/>
  <c r="P2577" i="2"/>
  <c r="Q2577" i="2" s="1"/>
  <c r="P2578" i="2"/>
  <c r="Q2578" i="2" s="1"/>
  <c r="P2579" i="2"/>
  <c r="Q2579" i="2" s="1"/>
  <c r="P2580" i="2"/>
  <c r="Q2580" i="2" s="1"/>
  <c r="P2581" i="2"/>
  <c r="Q2581" i="2" s="1"/>
  <c r="P2582" i="2"/>
  <c r="Q2582" i="2" s="1"/>
  <c r="P2583" i="2"/>
  <c r="Q2583" i="2" s="1"/>
  <c r="P2584" i="2"/>
  <c r="Q2584" i="2" s="1"/>
  <c r="P2585" i="2"/>
  <c r="Q2585" i="2" s="1"/>
  <c r="P2586" i="2"/>
  <c r="Q2586" i="2" s="1"/>
  <c r="P2587" i="2"/>
  <c r="Q2587" i="2" s="1"/>
  <c r="P2588" i="2"/>
  <c r="Q2588" i="2" s="1"/>
  <c r="P2589" i="2"/>
  <c r="Q2589" i="2" s="1"/>
  <c r="P2590" i="2"/>
  <c r="Q2590" i="2" s="1"/>
  <c r="P2591" i="2"/>
  <c r="Q2591" i="2" s="1"/>
  <c r="P2592" i="2"/>
  <c r="Q2592" i="2" s="1"/>
  <c r="P2593" i="2"/>
  <c r="Q2593" i="2" s="1"/>
  <c r="P2594" i="2"/>
  <c r="Q2594" i="2" s="1"/>
  <c r="P2595" i="2"/>
  <c r="Q2595" i="2" s="1"/>
  <c r="P2596" i="2"/>
  <c r="Q2596" i="2" s="1"/>
  <c r="P2597" i="2"/>
  <c r="Q2597" i="2" s="1"/>
  <c r="P2598" i="2"/>
  <c r="Q2598" i="2" s="1"/>
  <c r="P2599" i="2"/>
  <c r="Q2599" i="2" s="1"/>
  <c r="P2600" i="2"/>
  <c r="Q2600" i="2" s="1"/>
  <c r="P2601" i="2"/>
  <c r="Q2601" i="2" s="1"/>
  <c r="P2602" i="2"/>
  <c r="Q2602" i="2" s="1"/>
  <c r="P2603" i="2"/>
  <c r="Q2603" i="2" s="1"/>
  <c r="P2604" i="2"/>
  <c r="Q2604" i="2" s="1"/>
  <c r="P2605" i="2"/>
  <c r="Q2605" i="2" s="1"/>
  <c r="P2606" i="2"/>
  <c r="Q2606" i="2" s="1"/>
  <c r="P2607" i="2"/>
  <c r="Q2607" i="2" s="1"/>
  <c r="P2608" i="2"/>
  <c r="Q2608" i="2" s="1"/>
  <c r="P2609" i="2"/>
  <c r="Q2609" i="2" s="1"/>
  <c r="P2610" i="2"/>
  <c r="Q2610" i="2" s="1"/>
  <c r="P2611" i="2"/>
  <c r="Q2611" i="2" s="1"/>
  <c r="P2612" i="2"/>
  <c r="Q2612" i="2" s="1"/>
  <c r="P2613" i="2"/>
  <c r="Q2613" i="2" s="1"/>
  <c r="P2614" i="2"/>
  <c r="Q2614" i="2" s="1"/>
  <c r="P2615" i="2"/>
  <c r="Q2615" i="2" s="1"/>
  <c r="P2616" i="2"/>
  <c r="Q2616" i="2" s="1"/>
  <c r="P2617" i="2"/>
  <c r="Q2617" i="2" s="1"/>
  <c r="P2618" i="2"/>
  <c r="Q2618" i="2" s="1"/>
  <c r="P2619" i="2"/>
  <c r="Q2619" i="2" s="1"/>
  <c r="P2620" i="2"/>
  <c r="Q2620" i="2" s="1"/>
  <c r="P2621" i="2"/>
  <c r="Q2621" i="2" s="1"/>
  <c r="P2622" i="2"/>
  <c r="Q2622" i="2" s="1"/>
  <c r="P2623" i="2"/>
  <c r="Q2623" i="2" s="1"/>
  <c r="P2624" i="2"/>
  <c r="Q2624" i="2" s="1"/>
  <c r="P2625" i="2"/>
  <c r="Q2625" i="2" s="1"/>
  <c r="P2626" i="2"/>
  <c r="Q2626" i="2" s="1"/>
  <c r="P2627" i="2"/>
  <c r="Q2627" i="2" s="1"/>
  <c r="P2628" i="2"/>
  <c r="Q2628" i="2" s="1"/>
  <c r="P2629" i="2"/>
  <c r="Q2629" i="2" s="1"/>
  <c r="P2630" i="2"/>
  <c r="Q2630" i="2" s="1"/>
  <c r="P2631" i="2"/>
  <c r="Q2631" i="2" s="1"/>
  <c r="P2632" i="2"/>
  <c r="Q2632" i="2" s="1"/>
  <c r="P2633" i="2"/>
  <c r="Q2633" i="2" s="1"/>
  <c r="P2634" i="2"/>
  <c r="Q2634" i="2" s="1"/>
  <c r="P2635" i="2"/>
  <c r="Q2635" i="2" s="1"/>
  <c r="P2636" i="2"/>
  <c r="Q2636" i="2" s="1"/>
  <c r="P2637" i="2"/>
  <c r="Q2637" i="2" s="1"/>
  <c r="P2638" i="2"/>
  <c r="Q2638" i="2" s="1"/>
  <c r="P2639" i="2"/>
  <c r="Q2639" i="2" s="1"/>
  <c r="P2640" i="2"/>
  <c r="Q2640" i="2" s="1"/>
  <c r="P2641" i="2"/>
  <c r="Q2641" i="2" s="1"/>
  <c r="P2642" i="2"/>
  <c r="Q2642" i="2" s="1"/>
  <c r="P2643" i="2"/>
  <c r="Q2643" i="2" s="1"/>
  <c r="P2644" i="2"/>
  <c r="Q2644" i="2" s="1"/>
  <c r="P2645" i="2"/>
  <c r="Q2645" i="2" s="1"/>
  <c r="P2646" i="2"/>
  <c r="Q2646" i="2" s="1"/>
  <c r="P2647" i="2"/>
  <c r="Q2647" i="2" s="1"/>
  <c r="P2648" i="2"/>
  <c r="Q2648" i="2" s="1"/>
  <c r="P2649" i="2"/>
  <c r="Q2649" i="2" s="1"/>
  <c r="P2650" i="2"/>
  <c r="Q2650" i="2" s="1"/>
  <c r="P2651" i="2"/>
  <c r="Q2651" i="2" s="1"/>
  <c r="P2652" i="2"/>
  <c r="Q2652" i="2" s="1"/>
  <c r="P2653" i="2"/>
  <c r="Q2653" i="2" s="1"/>
  <c r="P2654" i="2"/>
  <c r="Q2654" i="2" s="1"/>
  <c r="P2655" i="2"/>
  <c r="Q2655" i="2" s="1"/>
  <c r="P2656" i="2"/>
  <c r="Q2656" i="2" s="1"/>
  <c r="P2657" i="2"/>
  <c r="Q2657" i="2" s="1"/>
  <c r="P2658" i="2"/>
  <c r="Q2658" i="2" s="1"/>
  <c r="P2659" i="2"/>
  <c r="Q2659" i="2" s="1"/>
  <c r="P2660" i="2"/>
  <c r="Q2660" i="2" s="1"/>
  <c r="P2661" i="2"/>
  <c r="Q2661" i="2" s="1"/>
  <c r="P2662" i="2"/>
  <c r="Q2662" i="2" s="1"/>
  <c r="P2663" i="2"/>
  <c r="Q2663" i="2" s="1"/>
  <c r="P2664" i="2"/>
  <c r="Q2664" i="2" s="1"/>
  <c r="P2665" i="2"/>
  <c r="Q2665" i="2" s="1"/>
  <c r="P2666" i="2"/>
  <c r="Q2666" i="2" s="1"/>
  <c r="P2667" i="2"/>
  <c r="Q2667" i="2" s="1"/>
  <c r="P2668" i="2"/>
  <c r="Q2668" i="2" s="1"/>
  <c r="P2669" i="2"/>
  <c r="Q2669" i="2" s="1"/>
  <c r="P2670" i="2"/>
  <c r="Q2670" i="2" s="1"/>
  <c r="P2671" i="2"/>
  <c r="Q2671" i="2" s="1"/>
  <c r="P2672" i="2"/>
  <c r="Q2672" i="2" s="1"/>
  <c r="P2673" i="2"/>
  <c r="Q2673" i="2" s="1"/>
  <c r="P2674" i="2"/>
  <c r="Q2674" i="2" s="1"/>
  <c r="P2675" i="2"/>
  <c r="Q2675" i="2" s="1"/>
  <c r="P2676" i="2"/>
  <c r="Q2676" i="2" s="1"/>
  <c r="P2677" i="2"/>
  <c r="Q2677" i="2" s="1"/>
  <c r="P2678" i="2"/>
  <c r="Q2678" i="2" s="1"/>
  <c r="P2679" i="2"/>
  <c r="Q2679" i="2" s="1"/>
  <c r="P2680" i="2"/>
  <c r="Q2680" i="2" s="1"/>
  <c r="P2681" i="2"/>
  <c r="Q2681" i="2" s="1"/>
  <c r="P2682" i="2"/>
  <c r="Q2682" i="2" s="1"/>
  <c r="P2683" i="2"/>
  <c r="Q2683" i="2" s="1"/>
  <c r="P2684" i="2"/>
  <c r="Q2684" i="2" s="1"/>
  <c r="P2685" i="2"/>
  <c r="Q2685" i="2" s="1"/>
  <c r="P2686" i="2"/>
  <c r="Q2686" i="2" s="1"/>
  <c r="P2687" i="2"/>
  <c r="Q2687" i="2" s="1"/>
  <c r="P2688" i="2"/>
  <c r="Q2688" i="2" s="1"/>
  <c r="P2689" i="2"/>
  <c r="Q2689" i="2" s="1"/>
  <c r="P2690" i="2"/>
  <c r="Q2690" i="2" s="1"/>
  <c r="P2691" i="2"/>
  <c r="Q2691" i="2" s="1"/>
  <c r="P2692" i="2"/>
  <c r="Q2692" i="2" s="1"/>
  <c r="P2693" i="2"/>
  <c r="Q2693" i="2" s="1"/>
  <c r="P2694" i="2"/>
  <c r="Q2694" i="2" s="1"/>
  <c r="P2695" i="2"/>
  <c r="Q2695" i="2" s="1"/>
  <c r="P2696" i="2"/>
  <c r="Q2696" i="2" s="1"/>
  <c r="P2697" i="2"/>
  <c r="Q2697" i="2" s="1"/>
  <c r="P2698" i="2"/>
  <c r="Q2698" i="2" s="1"/>
  <c r="P2699" i="2"/>
  <c r="Q2699" i="2" s="1"/>
  <c r="P2700" i="2"/>
  <c r="Q2700" i="2" s="1"/>
  <c r="P2701" i="2"/>
  <c r="Q2701" i="2" s="1"/>
  <c r="P2702" i="2"/>
  <c r="Q2702" i="2" s="1"/>
  <c r="P2703" i="2"/>
  <c r="Q2703" i="2" s="1"/>
  <c r="P2704" i="2"/>
  <c r="Q2704" i="2" s="1"/>
  <c r="P2705" i="2"/>
  <c r="Q2705" i="2" s="1"/>
  <c r="P2706" i="2"/>
  <c r="Q2706" i="2" s="1"/>
  <c r="P2707" i="2"/>
  <c r="Q2707" i="2" s="1"/>
  <c r="P2708" i="2"/>
  <c r="Q2708" i="2" s="1"/>
  <c r="P2709" i="2"/>
  <c r="Q2709" i="2" s="1"/>
  <c r="P2710" i="2"/>
  <c r="Q2710" i="2" s="1"/>
  <c r="P2711" i="2"/>
  <c r="Q2711" i="2" s="1"/>
  <c r="P2712" i="2"/>
  <c r="Q2712" i="2" s="1"/>
  <c r="P2713" i="2"/>
  <c r="Q2713" i="2" s="1"/>
  <c r="P2714" i="2"/>
  <c r="Q2714" i="2" s="1"/>
  <c r="P2715" i="2"/>
  <c r="Q2715" i="2" s="1"/>
  <c r="P2716" i="2"/>
  <c r="Q2716" i="2" s="1"/>
  <c r="P2717" i="2"/>
  <c r="Q2717" i="2" s="1"/>
  <c r="P2718" i="2"/>
  <c r="Q2718" i="2" s="1"/>
  <c r="P2719" i="2"/>
  <c r="Q2719" i="2" s="1"/>
  <c r="P2720" i="2"/>
  <c r="Q2720" i="2" s="1"/>
  <c r="P2721" i="2"/>
  <c r="Q2721" i="2" s="1"/>
  <c r="P2722" i="2"/>
  <c r="Q2722" i="2" s="1"/>
  <c r="P2723" i="2"/>
  <c r="Q2723" i="2" s="1"/>
  <c r="P2724" i="2"/>
  <c r="Q2724" i="2" s="1"/>
  <c r="P2725" i="2"/>
  <c r="Q2725" i="2" s="1"/>
  <c r="P2726" i="2"/>
  <c r="Q2726" i="2" s="1"/>
  <c r="P2727" i="2"/>
  <c r="Q2727" i="2" s="1"/>
  <c r="P2728" i="2"/>
  <c r="Q2728" i="2" s="1"/>
  <c r="P2729" i="2"/>
  <c r="Q2729" i="2" s="1"/>
  <c r="P2730" i="2"/>
  <c r="Q2730" i="2" s="1"/>
  <c r="P2731" i="2"/>
  <c r="Q2731" i="2" s="1"/>
  <c r="P2732" i="2"/>
  <c r="Q2732" i="2" s="1"/>
  <c r="P2733" i="2"/>
  <c r="Q2733" i="2" s="1"/>
  <c r="P2734" i="2"/>
  <c r="Q2734" i="2" s="1"/>
  <c r="P2735" i="2"/>
  <c r="Q2735" i="2" s="1"/>
  <c r="P2736" i="2"/>
  <c r="Q2736" i="2" s="1"/>
  <c r="P2737" i="2"/>
  <c r="Q2737" i="2" s="1"/>
  <c r="P2738" i="2"/>
  <c r="Q2738" i="2" s="1"/>
  <c r="P2739" i="2"/>
  <c r="Q2739" i="2" s="1"/>
  <c r="P2740" i="2"/>
  <c r="Q2740" i="2" s="1"/>
  <c r="P2741" i="2"/>
  <c r="Q2741" i="2" s="1"/>
  <c r="P2742" i="2"/>
  <c r="Q2742" i="2" s="1"/>
  <c r="P2743" i="2"/>
  <c r="Q2743" i="2" s="1"/>
  <c r="P2744" i="2"/>
  <c r="Q2744" i="2" s="1"/>
  <c r="P2745" i="2"/>
  <c r="Q2745" i="2" s="1"/>
  <c r="P2746" i="2"/>
  <c r="Q2746" i="2" s="1"/>
  <c r="P2747" i="2"/>
  <c r="Q2747" i="2" s="1"/>
  <c r="P2748" i="2"/>
  <c r="Q2748" i="2" s="1"/>
  <c r="P2749" i="2"/>
  <c r="Q2749" i="2" s="1"/>
  <c r="P2750" i="2"/>
  <c r="Q2750" i="2" s="1"/>
  <c r="P2751" i="2"/>
  <c r="Q2751" i="2" s="1"/>
  <c r="P2752" i="2"/>
  <c r="Q2752" i="2" s="1"/>
  <c r="P2753" i="2"/>
  <c r="Q2753" i="2" s="1"/>
  <c r="P2754" i="2"/>
  <c r="Q2754" i="2" s="1"/>
  <c r="P2755" i="2"/>
  <c r="Q2755" i="2" s="1"/>
  <c r="P2756" i="2"/>
  <c r="Q2756" i="2" s="1"/>
  <c r="P2757" i="2"/>
  <c r="Q2757" i="2" s="1"/>
  <c r="P2758" i="2"/>
  <c r="Q2758" i="2" s="1"/>
  <c r="P2759" i="2"/>
  <c r="Q2759" i="2" s="1"/>
  <c r="P2760" i="2"/>
  <c r="Q2760" i="2" s="1"/>
  <c r="P2761" i="2"/>
  <c r="Q2761" i="2" s="1"/>
  <c r="P2762" i="2"/>
  <c r="Q2762" i="2" s="1"/>
  <c r="P2763" i="2"/>
  <c r="Q2763" i="2" s="1"/>
  <c r="P2764" i="2"/>
  <c r="Q2764" i="2" s="1"/>
  <c r="P2765" i="2"/>
  <c r="Q2765" i="2" s="1"/>
  <c r="P2766" i="2"/>
  <c r="Q2766" i="2" s="1"/>
  <c r="P2767" i="2"/>
  <c r="Q2767" i="2" s="1"/>
  <c r="P2768" i="2"/>
  <c r="Q2768" i="2" s="1"/>
  <c r="P2769" i="2"/>
  <c r="Q2769" i="2" s="1"/>
  <c r="P2770" i="2"/>
  <c r="Q2770" i="2" s="1"/>
  <c r="P2771" i="2"/>
  <c r="Q2771" i="2" s="1"/>
  <c r="P2772" i="2"/>
  <c r="Q2772" i="2" s="1"/>
  <c r="P2773" i="2"/>
  <c r="Q2773" i="2" s="1"/>
  <c r="P2774" i="2"/>
  <c r="Q2774" i="2" s="1"/>
  <c r="P2775" i="2"/>
  <c r="Q2775" i="2" s="1"/>
  <c r="P2776" i="2"/>
  <c r="Q2776" i="2" s="1"/>
  <c r="P2777" i="2"/>
  <c r="Q2777" i="2" s="1"/>
  <c r="P2778" i="2"/>
  <c r="Q2778" i="2" s="1"/>
  <c r="P2779" i="2"/>
  <c r="Q2779" i="2" s="1"/>
  <c r="P2780" i="2"/>
  <c r="Q2780" i="2" s="1"/>
  <c r="P2781" i="2"/>
  <c r="Q2781" i="2" s="1"/>
  <c r="P2782" i="2"/>
  <c r="Q2782" i="2" s="1"/>
  <c r="P2783" i="2"/>
  <c r="Q2783" i="2" s="1"/>
  <c r="P2784" i="2"/>
  <c r="Q2784" i="2" s="1"/>
  <c r="P2785" i="2"/>
  <c r="Q2785" i="2" s="1"/>
  <c r="P2786" i="2"/>
  <c r="Q2786" i="2" s="1"/>
  <c r="P2787" i="2"/>
  <c r="Q2787" i="2" s="1"/>
  <c r="P2788" i="2"/>
  <c r="Q2788" i="2" s="1"/>
  <c r="P2789" i="2"/>
  <c r="Q2789" i="2" s="1"/>
  <c r="P2790" i="2"/>
  <c r="Q2790" i="2" s="1"/>
  <c r="P2791" i="2"/>
  <c r="Q2791" i="2" s="1"/>
  <c r="P2792" i="2"/>
  <c r="Q2792" i="2" s="1"/>
  <c r="P2793" i="2"/>
  <c r="Q2793" i="2" s="1"/>
  <c r="P2794" i="2"/>
  <c r="Q2794" i="2" s="1"/>
  <c r="P2795" i="2"/>
  <c r="Q2795" i="2" s="1"/>
  <c r="P2796" i="2"/>
  <c r="Q2796" i="2" s="1"/>
  <c r="P2797" i="2"/>
  <c r="Q2797" i="2" s="1"/>
  <c r="P2798" i="2"/>
  <c r="Q2798" i="2" s="1"/>
  <c r="P2799" i="2"/>
  <c r="Q2799" i="2" s="1"/>
  <c r="P2800" i="2"/>
  <c r="Q2800" i="2" s="1"/>
  <c r="P2801" i="2"/>
  <c r="Q2801" i="2" s="1"/>
  <c r="P2802" i="2"/>
  <c r="Q2802" i="2" s="1"/>
  <c r="P2803" i="2"/>
  <c r="Q2803" i="2" s="1"/>
  <c r="P2804" i="2"/>
  <c r="Q2804" i="2" s="1"/>
  <c r="P2805" i="2"/>
  <c r="Q2805" i="2" s="1"/>
  <c r="P2806" i="2"/>
  <c r="Q2806" i="2" s="1"/>
  <c r="P2807" i="2"/>
  <c r="Q2807" i="2" s="1"/>
  <c r="P2808" i="2"/>
  <c r="Q2808" i="2" s="1"/>
  <c r="P2809" i="2"/>
  <c r="Q2809" i="2" s="1"/>
  <c r="P2810" i="2"/>
  <c r="Q2810" i="2" s="1"/>
  <c r="P2811" i="2"/>
  <c r="Q2811" i="2" s="1"/>
  <c r="P2812" i="2"/>
  <c r="Q2812" i="2" s="1"/>
  <c r="P2813" i="2"/>
  <c r="Q2813" i="2" s="1"/>
  <c r="P2814" i="2"/>
  <c r="Q2814" i="2" s="1"/>
  <c r="P2815" i="2"/>
  <c r="Q2815" i="2" s="1"/>
  <c r="P2816" i="2"/>
  <c r="Q2816" i="2" s="1"/>
  <c r="P2817" i="2"/>
  <c r="Q2817" i="2" s="1"/>
  <c r="P2818" i="2"/>
  <c r="Q2818" i="2" s="1"/>
  <c r="P2819" i="2"/>
  <c r="Q2819" i="2" s="1"/>
  <c r="P2820" i="2"/>
  <c r="Q2820" i="2" s="1"/>
  <c r="P2821" i="2"/>
  <c r="Q2821" i="2" s="1"/>
  <c r="P2822" i="2"/>
  <c r="Q2822" i="2" s="1"/>
  <c r="P2823" i="2"/>
  <c r="Q2823" i="2" s="1"/>
  <c r="P2824" i="2"/>
  <c r="Q2824" i="2" s="1"/>
  <c r="P2825" i="2"/>
  <c r="Q2825" i="2" s="1"/>
  <c r="P2826" i="2"/>
  <c r="Q2826" i="2" s="1"/>
  <c r="P2827" i="2"/>
  <c r="Q2827" i="2" s="1"/>
  <c r="P2828" i="2"/>
  <c r="Q2828" i="2" s="1"/>
  <c r="P2829" i="2"/>
  <c r="Q2829" i="2" s="1"/>
  <c r="P2830" i="2"/>
  <c r="Q2830" i="2" s="1"/>
  <c r="P2831" i="2"/>
  <c r="Q2831" i="2" s="1"/>
  <c r="P2832" i="2"/>
  <c r="Q2832" i="2" s="1"/>
  <c r="P2833" i="2"/>
  <c r="Q2833" i="2" s="1"/>
  <c r="P2834" i="2"/>
  <c r="Q2834" i="2" s="1"/>
  <c r="P2835" i="2"/>
  <c r="Q2835" i="2" s="1"/>
  <c r="P2836" i="2"/>
  <c r="Q2836" i="2" s="1"/>
  <c r="P2837" i="2"/>
  <c r="Q2837" i="2" s="1"/>
  <c r="P2838" i="2"/>
  <c r="Q2838" i="2" s="1"/>
  <c r="P2839" i="2"/>
  <c r="Q2839" i="2" s="1"/>
  <c r="P2840" i="2"/>
  <c r="Q2840" i="2" s="1"/>
  <c r="P2841" i="2"/>
  <c r="Q2841" i="2" s="1"/>
  <c r="P2842" i="2"/>
  <c r="Q2842" i="2" s="1"/>
  <c r="P2843" i="2"/>
  <c r="Q2843" i="2" s="1"/>
  <c r="P2844" i="2"/>
  <c r="Q2844" i="2" s="1"/>
  <c r="P2845" i="2"/>
  <c r="Q2845" i="2" s="1"/>
  <c r="P2846" i="2"/>
  <c r="Q2846" i="2" s="1"/>
  <c r="P2847" i="2"/>
  <c r="Q2847" i="2" s="1"/>
  <c r="P2848" i="2"/>
  <c r="Q2848" i="2" s="1"/>
  <c r="P2849" i="2"/>
  <c r="Q2849" i="2" s="1"/>
  <c r="P2850" i="2"/>
  <c r="Q2850" i="2" s="1"/>
  <c r="P2851" i="2"/>
  <c r="Q2851" i="2" s="1"/>
  <c r="P2852" i="2"/>
  <c r="Q2852" i="2" s="1"/>
  <c r="P2853" i="2"/>
  <c r="Q2853" i="2" s="1"/>
  <c r="P2854" i="2"/>
  <c r="Q2854" i="2" s="1"/>
  <c r="P2855" i="2"/>
  <c r="Q2855" i="2" s="1"/>
  <c r="P2856" i="2"/>
  <c r="Q2856" i="2" s="1"/>
  <c r="P2857" i="2"/>
  <c r="Q2857" i="2" s="1"/>
  <c r="P2858" i="2"/>
  <c r="Q2858" i="2" s="1"/>
  <c r="P2859" i="2"/>
  <c r="Q2859" i="2" s="1"/>
  <c r="P2860" i="2"/>
  <c r="Q2860" i="2" s="1"/>
  <c r="P2861" i="2"/>
  <c r="Q2861" i="2" s="1"/>
  <c r="P2862" i="2"/>
  <c r="Q2862" i="2" s="1"/>
  <c r="P2863" i="2"/>
  <c r="Q2863" i="2" s="1"/>
  <c r="P2864" i="2"/>
  <c r="Q2864" i="2" s="1"/>
  <c r="P2865" i="2"/>
  <c r="Q2865" i="2" s="1"/>
  <c r="P2866" i="2"/>
  <c r="Q2866" i="2" s="1"/>
  <c r="P2867" i="2"/>
  <c r="Q2867" i="2" s="1"/>
  <c r="P2868" i="2"/>
  <c r="Q2868" i="2" s="1"/>
  <c r="P2869" i="2"/>
  <c r="Q2869" i="2" s="1"/>
  <c r="P2870" i="2"/>
  <c r="Q2870" i="2" s="1"/>
  <c r="P2871" i="2"/>
  <c r="Q2871" i="2" s="1"/>
  <c r="P2872" i="2"/>
  <c r="Q2872" i="2" s="1"/>
  <c r="P2873" i="2"/>
  <c r="Q2873" i="2" s="1"/>
  <c r="P2874" i="2"/>
  <c r="Q2874" i="2" s="1"/>
  <c r="P2875" i="2"/>
  <c r="Q2875" i="2" s="1"/>
  <c r="P2876" i="2"/>
  <c r="Q2876" i="2" s="1"/>
  <c r="P2877" i="2"/>
  <c r="Q2877" i="2" s="1"/>
  <c r="P2878" i="2"/>
  <c r="Q2878" i="2" s="1"/>
  <c r="P2879" i="2"/>
  <c r="Q2879" i="2" s="1"/>
  <c r="P2880" i="2"/>
  <c r="Q2880" i="2" s="1"/>
  <c r="P2881" i="2"/>
  <c r="Q2881" i="2" s="1"/>
  <c r="P2882" i="2"/>
  <c r="Q2882" i="2" s="1"/>
  <c r="P2883" i="2"/>
  <c r="Q2883" i="2" s="1"/>
  <c r="P2884" i="2"/>
  <c r="Q2884" i="2" s="1"/>
  <c r="P2885" i="2"/>
  <c r="Q2885" i="2" s="1"/>
  <c r="P2886" i="2"/>
  <c r="Q2886" i="2" s="1"/>
  <c r="P2887" i="2"/>
  <c r="Q2887" i="2" s="1"/>
  <c r="P2888" i="2"/>
  <c r="Q2888" i="2" s="1"/>
  <c r="P2889" i="2"/>
  <c r="Q2889" i="2" s="1"/>
  <c r="P2890" i="2"/>
  <c r="Q2890" i="2" s="1"/>
  <c r="P2891" i="2"/>
  <c r="Q2891" i="2" s="1"/>
  <c r="P2892" i="2"/>
  <c r="Q2892" i="2" s="1"/>
  <c r="P2893" i="2"/>
  <c r="Q2893" i="2" s="1"/>
  <c r="P2894" i="2"/>
  <c r="Q2894" i="2" s="1"/>
  <c r="P2895" i="2"/>
  <c r="Q2895" i="2" s="1"/>
  <c r="P2896" i="2"/>
  <c r="Q2896" i="2" s="1"/>
  <c r="P2897" i="2"/>
  <c r="Q2897" i="2" s="1"/>
  <c r="P2898" i="2"/>
  <c r="Q2898" i="2" s="1"/>
  <c r="P2899" i="2"/>
  <c r="Q2899" i="2" s="1"/>
  <c r="P2900" i="2"/>
  <c r="Q2900" i="2" s="1"/>
  <c r="P2901" i="2"/>
  <c r="Q2901" i="2" s="1"/>
  <c r="P2902" i="2"/>
  <c r="Q2902" i="2" s="1"/>
  <c r="P2903" i="2"/>
  <c r="Q2903" i="2" s="1"/>
  <c r="P2904" i="2"/>
  <c r="Q2904" i="2" s="1"/>
  <c r="P2905" i="2"/>
  <c r="Q2905" i="2" s="1"/>
  <c r="P2906" i="2"/>
  <c r="Q2906" i="2" s="1"/>
  <c r="P2907" i="2"/>
  <c r="Q2907" i="2" s="1"/>
  <c r="P2908" i="2"/>
  <c r="Q2908" i="2" s="1"/>
  <c r="P2909" i="2"/>
  <c r="Q2909" i="2" s="1"/>
  <c r="P2910" i="2"/>
  <c r="Q2910" i="2" s="1"/>
  <c r="P2911" i="2"/>
  <c r="Q2911" i="2" s="1"/>
  <c r="P2912" i="2"/>
  <c r="Q2912" i="2" s="1"/>
  <c r="P2913" i="2"/>
  <c r="Q2913" i="2" s="1"/>
  <c r="P2914" i="2"/>
  <c r="Q2914" i="2" s="1"/>
  <c r="P2915" i="2"/>
  <c r="Q2915" i="2" s="1"/>
  <c r="P2916" i="2"/>
  <c r="Q2916" i="2" s="1"/>
  <c r="P2917" i="2"/>
  <c r="Q2917" i="2" s="1"/>
  <c r="P2918" i="2"/>
  <c r="Q2918" i="2" s="1"/>
  <c r="P2919" i="2"/>
  <c r="Q2919" i="2" s="1"/>
  <c r="P2920" i="2"/>
  <c r="Q2920" i="2" s="1"/>
  <c r="P2921" i="2"/>
  <c r="Q2921" i="2" s="1"/>
  <c r="P2922" i="2"/>
  <c r="Q2922" i="2" s="1"/>
  <c r="P2923" i="2"/>
  <c r="Q2923" i="2" s="1"/>
  <c r="P2924" i="2"/>
  <c r="Q2924" i="2" s="1"/>
  <c r="P2925" i="2"/>
  <c r="Q2925" i="2" s="1"/>
  <c r="P2926" i="2"/>
  <c r="Q2926" i="2" s="1"/>
  <c r="P2927" i="2"/>
  <c r="Q2927" i="2" s="1"/>
  <c r="P2928" i="2"/>
  <c r="Q2928" i="2" s="1"/>
  <c r="P2929" i="2"/>
  <c r="Q2929" i="2" s="1"/>
  <c r="P2930" i="2"/>
  <c r="Q2930" i="2" s="1"/>
  <c r="P2931" i="2"/>
  <c r="Q2931" i="2" s="1"/>
  <c r="P2932" i="2"/>
  <c r="Q2932" i="2" s="1"/>
  <c r="P2933" i="2"/>
  <c r="Q2933" i="2" s="1"/>
  <c r="P2934" i="2"/>
  <c r="Q2934" i="2" s="1"/>
  <c r="P2935" i="2"/>
  <c r="Q2935" i="2" s="1"/>
  <c r="P2936" i="2"/>
  <c r="Q2936" i="2" s="1"/>
  <c r="P2937" i="2"/>
  <c r="Q2937" i="2" s="1"/>
  <c r="P2938" i="2"/>
  <c r="Q2938" i="2" s="1"/>
  <c r="P2939" i="2"/>
  <c r="Q2939" i="2" s="1"/>
  <c r="P2940" i="2"/>
  <c r="Q2940" i="2" s="1"/>
  <c r="P2941" i="2"/>
  <c r="Q2941" i="2" s="1"/>
  <c r="P2942" i="2"/>
  <c r="Q2942" i="2" s="1"/>
  <c r="P2943" i="2"/>
  <c r="Q2943" i="2" s="1"/>
  <c r="P2944" i="2"/>
  <c r="Q2944" i="2" s="1"/>
  <c r="P2945" i="2"/>
  <c r="Q2945" i="2" s="1"/>
  <c r="P2946" i="2"/>
  <c r="Q2946" i="2" s="1"/>
  <c r="P2947" i="2"/>
  <c r="Q2947" i="2" s="1"/>
  <c r="P2948" i="2"/>
  <c r="Q2948" i="2" s="1"/>
  <c r="P2949" i="2"/>
  <c r="Q2949" i="2" s="1"/>
  <c r="P2950" i="2"/>
  <c r="Q2950" i="2" s="1"/>
  <c r="P2951" i="2"/>
  <c r="Q2951" i="2" s="1"/>
  <c r="P2952" i="2"/>
  <c r="Q2952" i="2" s="1"/>
  <c r="P2953" i="2"/>
  <c r="Q2953" i="2" s="1"/>
  <c r="P2954" i="2"/>
  <c r="Q2954" i="2" s="1"/>
  <c r="P2955" i="2"/>
  <c r="Q2955" i="2" s="1"/>
  <c r="P2956" i="2"/>
  <c r="Q2956" i="2" s="1"/>
  <c r="P2957" i="2"/>
  <c r="Q2957" i="2" s="1"/>
  <c r="P2958" i="2"/>
  <c r="Q2958" i="2" s="1"/>
  <c r="P2959" i="2"/>
  <c r="Q2959" i="2" s="1"/>
  <c r="P2960" i="2"/>
  <c r="Q2960" i="2" s="1"/>
  <c r="P2961" i="2"/>
  <c r="Q2961" i="2" s="1"/>
  <c r="P2962" i="2"/>
  <c r="Q2962" i="2" s="1"/>
  <c r="P2963" i="2"/>
  <c r="Q2963" i="2" s="1"/>
  <c r="P2964" i="2"/>
  <c r="Q2964" i="2" s="1"/>
  <c r="P2965" i="2"/>
  <c r="Q2965" i="2" s="1"/>
  <c r="P2966" i="2"/>
  <c r="Q2966" i="2" s="1"/>
  <c r="P2967" i="2"/>
  <c r="Q2967" i="2" s="1"/>
  <c r="P2968" i="2"/>
  <c r="Q2968" i="2" s="1"/>
  <c r="P2969" i="2"/>
  <c r="Q2969" i="2" s="1"/>
  <c r="P2970" i="2"/>
  <c r="Q2970" i="2" s="1"/>
  <c r="P2971" i="2"/>
  <c r="Q2971" i="2" s="1"/>
  <c r="P2972" i="2"/>
  <c r="Q2972" i="2" s="1"/>
  <c r="P2973" i="2"/>
  <c r="Q2973" i="2" s="1"/>
  <c r="P2974" i="2"/>
  <c r="Q2974" i="2" s="1"/>
  <c r="P2975" i="2"/>
  <c r="Q2975" i="2" s="1"/>
  <c r="P2976" i="2"/>
  <c r="Q2976" i="2" s="1"/>
  <c r="P2977" i="2"/>
  <c r="Q2977" i="2" s="1"/>
  <c r="P2978" i="2"/>
  <c r="Q2978" i="2" s="1"/>
  <c r="P2979" i="2"/>
  <c r="Q2979" i="2" s="1"/>
  <c r="P2980" i="2"/>
  <c r="Q2980" i="2" s="1"/>
  <c r="P2981" i="2"/>
  <c r="Q2981" i="2" s="1"/>
  <c r="P2982" i="2"/>
  <c r="Q2982" i="2" s="1"/>
  <c r="P2983" i="2"/>
  <c r="Q2983" i="2" s="1"/>
  <c r="P2984" i="2"/>
  <c r="Q2984" i="2" s="1"/>
  <c r="P2985" i="2"/>
  <c r="Q2985" i="2" s="1"/>
  <c r="P2986" i="2"/>
  <c r="Q2986" i="2" s="1"/>
  <c r="P2987" i="2"/>
  <c r="Q2987" i="2" s="1"/>
  <c r="P2988" i="2"/>
  <c r="Q2988" i="2" s="1"/>
  <c r="P2989" i="2"/>
  <c r="Q2989" i="2" s="1"/>
  <c r="P2990" i="2"/>
  <c r="Q2990" i="2" s="1"/>
  <c r="P2991" i="2"/>
  <c r="Q2991" i="2" s="1"/>
  <c r="P2992" i="2"/>
  <c r="Q2992" i="2" s="1"/>
  <c r="P2993" i="2"/>
  <c r="Q2993" i="2" s="1"/>
  <c r="P2994" i="2"/>
  <c r="Q2994" i="2" s="1"/>
  <c r="P2995" i="2"/>
  <c r="Q2995" i="2" s="1"/>
  <c r="P2996" i="2"/>
  <c r="Q2996" i="2" s="1"/>
  <c r="P2997" i="2"/>
  <c r="Q2997" i="2" s="1"/>
  <c r="P2998" i="2"/>
  <c r="Q2998" i="2" s="1"/>
  <c r="P2999" i="2"/>
  <c r="Q2999" i="2" s="1"/>
  <c r="P3000" i="2"/>
  <c r="Q3000" i="2" s="1"/>
  <c r="P3001" i="2"/>
  <c r="Q3001" i="2" s="1"/>
  <c r="P3002" i="2"/>
  <c r="Q3002" i="2" s="1"/>
  <c r="P3003" i="2"/>
  <c r="Q3003" i="2" s="1"/>
  <c r="P3004" i="2"/>
  <c r="Q3004" i="2" s="1"/>
  <c r="P3005" i="2"/>
  <c r="Q3005" i="2" s="1"/>
  <c r="P3006" i="2"/>
  <c r="Q3006" i="2" s="1"/>
  <c r="P3007" i="2"/>
  <c r="Q3007" i="2" s="1"/>
  <c r="P3008" i="2"/>
  <c r="Q3008" i="2" s="1"/>
  <c r="P3009" i="2"/>
  <c r="Q3009" i="2" s="1"/>
  <c r="P3010" i="2"/>
  <c r="Q3010" i="2" s="1"/>
  <c r="P3011" i="2"/>
  <c r="Q3011" i="2" s="1"/>
  <c r="P3012" i="2"/>
  <c r="Q3012" i="2" s="1"/>
  <c r="P3013" i="2"/>
  <c r="Q3013" i="2" s="1"/>
  <c r="P3014" i="2"/>
  <c r="Q3014" i="2" s="1"/>
  <c r="P3015" i="2"/>
  <c r="Q3015" i="2" s="1"/>
  <c r="P3016" i="2"/>
  <c r="Q3016" i="2" s="1"/>
  <c r="P3017" i="2"/>
  <c r="Q3017" i="2" s="1"/>
  <c r="P3018" i="2"/>
  <c r="Q3018" i="2" s="1"/>
  <c r="P3019" i="2"/>
  <c r="Q3019" i="2" s="1"/>
  <c r="P3020" i="2"/>
  <c r="Q3020" i="2" s="1"/>
  <c r="P3021" i="2"/>
  <c r="Q3021" i="2" s="1"/>
  <c r="P3022" i="2"/>
  <c r="Q3022" i="2" s="1"/>
  <c r="P3023" i="2"/>
  <c r="Q3023" i="2" s="1"/>
  <c r="P3024" i="2"/>
  <c r="Q3024" i="2" s="1"/>
  <c r="P3025" i="2"/>
  <c r="Q3025" i="2" s="1"/>
  <c r="P3026" i="2"/>
  <c r="Q3026" i="2" s="1"/>
  <c r="P3027" i="2"/>
  <c r="Q3027" i="2" s="1"/>
  <c r="P3028" i="2"/>
  <c r="Q3028" i="2" s="1"/>
  <c r="P3029" i="2"/>
  <c r="Q3029" i="2" s="1"/>
  <c r="P3030" i="2"/>
  <c r="Q3030" i="2" s="1"/>
  <c r="P3031" i="2"/>
  <c r="Q3031" i="2" s="1"/>
  <c r="P3032" i="2"/>
  <c r="Q3032" i="2" s="1"/>
  <c r="P3033" i="2"/>
  <c r="Q3033" i="2" s="1"/>
  <c r="P3034" i="2"/>
  <c r="Q3034" i="2" s="1"/>
  <c r="P3035" i="2"/>
  <c r="Q3035" i="2" s="1"/>
  <c r="P3036" i="2"/>
  <c r="Q3036" i="2" s="1"/>
  <c r="P3037" i="2"/>
  <c r="Q3037" i="2" s="1"/>
  <c r="P3038" i="2"/>
  <c r="Q3038" i="2" s="1"/>
  <c r="P3039" i="2"/>
  <c r="Q3039" i="2" s="1"/>
  <c r="P3040" i="2"/>
  <c r="Q3040" i="2" s="1"/>
  <c r="P3041" i="2"/>
  <c r="Q3041" i="2" s="1"/>
  <c r="P3042" i="2"/>
  <c r="Q3042" i="2" s="1"/>
  <c r="P3043" i="2"/>
  <c r="Q3043" i="2" s="1"/>
  <c r="P3044" i="2"/>
  <c r="Q3044" i="2" s="1"/>
  <c r="P3045" i="2"/>
  <c r="Q3045" i="2" s="1"/>
  <c r="P3046" i="2"/>
  <c r="Q3046" i="2" s="1"/>
  <c r="P3047" i="2"/>
  <c r="Q3047" i="2" s="1"/>
  <c r="P3048" i="2"/>
  <c r="Q3048" i="2" s="1"/>
  <c r="P3049" i="2"/>
  <c r="Q3049" i="2" s="1"/>
  <c r="P3050" i="2"/>
  <c r="Q3050" i="2" s="1"/>
  <c r="P3051" i="2"/>
  <c r="Q3051" i="2" s="1"/>
  <c r="P3052" i="2"/>
  <c r="Q3052" i="2" s="1"/>
  <c r="P3053" i="2"/>
  <c r="Q3053" i="2" s="1"/>
  <c r="P3054" i="2"/>
  <c r="Q3054" i="2" s="1"/>
  <c r="P3055" i="2"/>
  <c r="Q3055" i="2" s="1"/>
  <c r="P3056" i="2"/>
  <c r="Q3056" i="2" s="1"/>
  <c r="P3057" i="2"/>
  <c r="Q3057" i="2" s="1"/>
  <c r="P3058" i="2"/>
  <c r="Q3058" i="2" s="1"/>
  <c r="P3059" i="2"/>
  <c r="Q3059" i="2" s="1"/>
  <c r="P3060" i="2"/>
  <c r="Q3060" i="2" s="1"/>
  <c r="P3061" i="2"/>
  <c r="Q3061" i="2" s="1"/>
  <c r="P3062" i="2"/>
  <c r="Q3062" i="2" s="1"/>
  <c r="P3063" i="2"/>
  <c r="Q3063" i="2" s="1"/>
  <c r="P3064" i="2"/>
  <c r="Q3064" i="2" s="1"/>
  <c r="P3065" i="2"/>
  <c r="Q3065" i="2" s="1"/>
  <c r="P3066" i="2"/>
  <c r="Q3066" i="2" s="1"/>
  <c r="P3067" i="2"/>
  <c r="Q3067" i="2" s="1"/>
  <c r="P3068" i="2"/>
  <c r="Q3068" i="2" s="1"/>
  <c r="P3069" i="2"/>
  <c r="Q3069" i="2" s="1"/>
  <c r="P3070" i="2"/>
  <c r="Q3070" i="2" s="1"/>
  <c r="P3071" i="2"/>
  <c r="Q3071" i="2" s="1"/>
  <c r="P3072" i="2"/>
  <c r="Q3072" i="2" s="1"/>
  <c r="P3073" i="2"/>
  <c r="Q3073" i="2" s="1"/>
  <c r="P3074" i="2"/>
  <c r="Q3074" i="2" s="1"/>
  <c r="P3075" i="2"/>
  <c r="Q3075" i="2" s="1"/>
  <c r="P3076" i="2"/>
  <c r="Q3076" i="2" s="1"/>
  <c r="P3077" i="2"/>
  <c r="Q3077" i="2" s="1"/>
  <c r="P3078" i="2"/>
  <c r="Q3078" i="2" s="1"/>
  <c r="P3079" i="2"/>
  <c r="Q3079" i="2" s="1"/>
  <c r="P3080" i="2"/>
  <c r="Q3080" i="2" s="1"/>
  <c r="P3081" i="2"/>
  <c r="Q3081" i="2" s="1"/>
  <c r="P3082" i="2"/>
  <c r="Q3082" i="2" s="1"/>
  <c r="P3083" i="2"/>
  <c r="Q3083" i="2" s="1"/>
  <c r="P3084" i="2"/>
  <c r="Q3084" i="2" s="1"/>
  <c r="P3085" i="2"/>
  <c r="Q3085" i="2" s="1"/>
  <c r="P3086" i="2"/>
  <c r="Q3086" i="2" s="1"/>
  <c r="P3087" i="2"/>
  <c r="Q3087" i="2" s="1"/>
  <c r="P3088" i="2"/>
  <c r="Q3088" i="2" s="1"/>
  <c r="P3089" i="2"/>
  <c r="Q3089" i="2" s="1"/>
  <c r="P3090" i="2"/>
  <c r="Q3090" i="2" s="1"/>
  <c r="P3091" i="2"/>
  <c r="Q3091" i="2" s="1"/>
  <c r="P3092" i="2"/>
  <c r="Q3092" i="2" s="1"/>
  <c r="P3093" i="2"/>
  <c r="Q3093" i="2" s="1"/>
  <c r="P3094" i="2"/>
  <c r="Q3094" i="2" s="1"/>
  <c r="P3095" i="2"/>
  <c r="Q3095" i="2" s="1"/>
  <c r="P3096" i="2"/>
  <c r="Q3096" i="2" s="1"/>
  <c r="P3097" i="2"/>
  <c r="Q3097" i="2" s="1"/>
  <c r="P3098" i="2"/>
  <c r="Q3098" i="2" s="1"/>
  <c r="P3099" i="2"/>
  <c r="Q3099" i="2" s="1"/>
  <c r="P3100" i="2"/>
  <c r="Q3100" i="2" s="1"/>
  <c r="P3101" i="2"/>
  <c r="Q3101" i="2" s="1"/>
  <c r="P3102" i="2"/>
  <c r="Q3102" i="2" s="1"/>
  <c r="P3103" i="2"/>
  <c r="Q3103" i="2" s="1"/>
  <c r="P3104" i="2"/>
  <c r="Q3104" i="2" s="1"/>
  <c r="P3105" i="2"/>
  <c r="Q3105" i="2" s="1"/>
  <c r="P3106" i="2"/>
  <c r="Q3106" i="2" s="1"/>
  <c r="P3107" i="2"/>
  <c r="Q3107" i="2" s="1"/>
  <c r="P3108" i="2"/>
  <c r="Q3108" i="2" s="1"/>
  <c r="P3109" i="2"/>
  <c r="Q3109" i="2" s="1"/>
  <c r="P3110" i="2"/>
  <c r="Q3110" i="2" s="1"/>
  <c r="P3111" i="2"/>
  <c r="Q3111" i="2" s="1"/>
  <c r="P3112" i="2"/>
  <c r="Q3112" i="2" s="1"/>
  <c r="P3113" i="2"/>
  <c r="Q3113" i="2" s="1"/>
  <c r="P3114" i="2"/>
  <c r="Q3114" i="2" s="1"/>
  <c r="P3115" i="2"/>
  <c r="Q3115" i="2" s="1"/>
  <c r="P3116" i="2"/>
  <c r="Q3116" i="2" s="1"/>
  <c r="P3117" i="2"/>
  <c r="Q3117" i="2" s="1"/>
  <c r="P3118" i="2"/>
  <c r="Q3118" i="2" s="1"/>
  <c r="P3119" i="2"/>
  <c r="Q3119" i="2" s="1"/>
  <c r="P3120" i="2"/>
  <c r="Q3120" i="2" s="1"/>
  <c r="P3121" i="2"/>
  <c r="Q3121" i="2" s="1"/>
  <c r="P3122" i="2"/>
  <c r="Q3122" i="2" s="1"/>
  <c r="P3123" i="2"/>
  <c r="Q3123" i="2" s="1"/>
  <c r="P3124" i="2"/>
  <c r="Q3124" i="2" s="1"/>
  <c r="P3125" i="2"/>
  <c r="Q3125" i="2" s="1"/>
  <c r="P3126" i="2"/>
  <c r="Q3126" i="2" s="1"/>
  <c r="P3127" i="2"/>
  <c r="Q3127" i="2" s="1"/>
  <c r="P3128" i="2"/>
  <c r="Q3128" i="2" s="1"/>
  <c r="P3129" i="2"/>
  <c r="Q3129" i="2" s="1"/>
  <c r="P3130" i="2"/>
  <c r="Q3130" i="2" s="1"/>
  <c r="P3131" i="2"/>
  <c r="Q3131" i="2" s="1"/>
  <c r="P3132" i="2"/>
  <c r="Q3132" i="2" s="1"/>
  <c r="P3133" i="2"/>
  <c r="Q3133" i="2" s="1"/>
  <c r="P3134" i="2"/>
  <c r="Q3134" i="2" s="1"/>
  <c r="P3135" i="2"/>
  <c r="Q3135" i="2" s="1"/>
  <c r="P3136" i="2"/>
  <c r="Q3136" i="2" s="1"/>
  <c r="P3137" i="2"/>
  <c r="Q3137" i="2" s="1"/>
  <c r="P3138" i="2"/>
  <c r="Q3138" i="2" s="1"/>
  <c r="P3139" i="2"/>
  <c r="Q3139" i="2" s="1"/>
  <c r="P3140" i="2"/>
  <c r="Q3140" i="2" s="1"/>
  <c r="P3141" i="2"/>
  <c r="Q3141" i="2" s="1"/>
  <c r="P3142" i="2"/>
  <c r="Q3142" i="2" s="1"/>
  <c r="P3143" i="2"/>
  <c r="Q3143" i="2" s="1"/>
  <c r="P3144" i="2"/>
  <c r="Q3144" i="2" s="1"/>
  <c r="P3145" i="2"/>
  <c r="Q3145" i="2" s="1"/>
  <c r="P3146" i="2"/>
  <c r="Q3146" i="2" s="1"/>
  <c r="P3147" i="2"/>
  <c r="Q3147" i="2" s="1"/>
  <c r="P3148" i="2"/>
  <c r="Q3148" i="2" s="1"/>
  <c r="P3149" i="2"/>
  <c r="Q3149" i="2" s="1"/>
  <c r="P3150" i="2"/>
  <c r="Q3150" i="2" s="1"/>
  <c r="P3151" i="2"/>
  <c r="Q3151" i="2" s="1"/>
  <c r="P3152" i="2"/>
  <c r="Q3152" i="2" s="1"/>
  <c r="P3153" i="2"/>
  <c r="Q3153" i="2" s="1"/>
  <c r="P3154" i="2"/>
  <c r="Q3154" i="2" s="1"/>
  <c r="P3155" i="2"/>
  <c r="Q3155" i="2" s="1"/>
  <c r="P3156" i="2"/>
  <c r="Q3156" i="2" s="1"/>
  <c r="P3157" i="2"/>
  <c r="Q3157" i="2" s="1"/>
  <c r="P3158" i="2"/>
  <c r="Q3158" i="2" s="1"/>
  <c r="P3159" i="2"/>
  <c r="Q3159" i="2" s="1"/>
  <c r="P3160" i="2"/>
  <c r="Q3160" i="2" s="1"/>
  <c r="P3161" i="2"/>
  <c r="Q3161" i="2" s="1"/>
  <c r="P3162" i="2"/>
  <c r="Q3162" i="2" s="1"/>
  <c r="P3163" i="2"/>
  <c r="Q3163" i="2" s="1"/>
  <c r="P3164" i="2"/>
  <c r="Q3164" i="2" s="1"/>
  <c r="P3165" i="2"/>
  <c r="Q3165" i="2" s="1"/>
  <c r="P3166" i="2"/>
  <c r="Q3166" i="2" s="1"/>
  <c r="P3167" i="2"/>
  <c r="Q3167" i="2" s="1"/>
  <c r="P3168" i="2"/>
  <c r="Q3168" i="2" s="1"/>
  <c r="P3169" i="2"/>
  <c r="Q3169" i="2" s="1"/>
  <c r="P3170" i="2"/>
  <c r="Q3170" i="2" s="1"/>
  <c r="P3171" i="2"/>
  <c r="Q3171" i="2" s="1"/>
  <c r="P3172" i="2"/>
  <c r="Q3172" i="2" s="1"/>
  <c r="P3173" i="2"/>
  <c r="Q3173" i="2" s="1"/>
  <c r="P3174" i="2"/>
  <c r="Q3174" i="2" s="1"/>
  <c r="P3175" i="2"/>
  <c r="Q3175" i="2" s="1"/>
  <c r="P3176" i="2"/>
  <c r="Q3176" i="2" s="1"/>
  <c r="P3177" i="2"/>
  <c r="Q3177" i="2" s="1"/>
  <c r="P3178" i="2"/>
  <c r="Q3178" i="2" s="1"/>
  <c r="P3179" i="2"/>
  <c r="Q3179" i="2" s="1"/>
  <c r="P3180" i="2"/>
  <c r="Q3180" i="2" s="1"/>
  <c r="P3181" i="2"/>
  <c r="Q3181" i="2" s="1"/>
  <c r="P3182" i="2"/>
  <c r="Q3182" i="2" s="1"/>
  <c r="P3183" i="2"/>
  <c r="Q3183" i="2" s="1"/>
  <c r="P3184" i="2"/>
  <c r="Q3184" i="2" s="1"/>
  <c r="P3185" i="2"/>
  <c r="Q3185" i="2" s="1"/>
  <c r="P3186" i="2"/>
  <c r="Q3186" i="2" s="1"/>
  <c r="P3187" i="2"/>
  <c r="Q3187" i="2" s="1"/>
  <c r="P3188" i="2"/>
  <c r="Q3188" i="2" s="1"/>
  <c r="P3189" i="2"/>
  <c r="Q3189" i="2" s="1"/>
  <c r="P3190" i="2"/>
  <c r="Q3190" i="2" s="1"/>
  <c r="P3191" i="2"/>
  <c r="Q3191" i="2" s="1"/>
  <c r="P3192" i="2"/>
  <c r="Q3192" i="2" s="1"/>
  <c r="P3193" i="2"/>
  <c r="Q3193" i="2" s="1"/>
  <c r="P3194" i="2"/>
  <c r="Q3194" i="2" s="1"/>
  <c r="P3195" i="2"/>
  <c r="Q3195" i="2" s="1"/>
  <c r="P3196" i="2"/>
  <c r="Q3196" i="2" s="1"/>
  <c r="P3197" i="2"/>
  <c r="Q3197" i="2" s="1"/>
  <c r="P3198" i="2"/>
  <c r="Q3198" i="2" s="1"/>
  <c r="P3199" i="2"/>
  <c r="Q3199" i="2" s="1"/>
  <c r="P3200" i="2"/>
  <c r="Q3200" i="2" s="1"/>
  <c r="P3201" i="2"/>
  <c r="Q3201" i="2" s="1"/>
  <c r="P3202" i="2"/>
  <c r="Q3202" i="2" s="1"/>
  <c r="P3203" i="2"/>
  <c r="Q3203" i="2" s="1"/>
  <c r="P3204" i="2"/>
  <c r="Q3204" i="2" s="1"/>
  <c r="P3205" i="2"/>
  <c r="Q3205" i="2" s="1"/>
  <c r="P3206" i="2"/>
  <c r="Q3206" i="2" s="1"/>
  <c r="P3207" i="2"/>
  <c r="Q3207" i="2" s="1"/>
  <c r="P3208" i="2"/>
  <c r="Q3208" i="2" s="1"/>
  <c r="P3209" i="2"/>
  <c r="Q3209" i="2" s="1"/>
  <c r="P3210" i="2"/>
  <c r="Q3210" i="2" s="1"/>
  <c r="P3211" i="2"/>
  <c r="Q3211" i="2" s="1"/>
  <c r="P3212" i="2"/>
  <c r="Q3212" i="2" s="1"/>
  <c r="P3213" i="2"/>
  <c r="Q3213" i="2" s="1"/>
  <c r="P3214" i="2"/>
  <c r="Q3214" i="2" s="1"/>
  <c r="P3215" i="2"/>
  <c r="Q3215" i="2" s="1"/>
  <c r="P3216" i="2"/>
  <c r="Q3216" i="2" s="1"/>
  <c r="P3217" i="2"/>
  <c r="Q3217" i="2" s="1"/>
  <c r="P3218" i="2"/>
  <c r="Q3218" i="2" s="1"/>
  <c r="P3219" i="2"/>
  <c r="Q3219" i="2" s="1"/>
  <c r="P3220" i="2"/>
  <c r="Q3220" i="2" s="1"/>
  <c r="P3221" i="2"/>
  <c r="Q3221" i="2" s="1"/>
  <c r="P3222" i="2"/>
  <c r="Q3222" i="2" s="1"/>
  <c r="P3223" i="2"/>
  <c r="Q3223" i="2" s="1"/>
  <c r="P3224" i="2"/>
  <c r="Q3224" i="2" s="1"/>
  <c r="P3225" i="2"/>
  <c r="Q3225" i="2" s="1"/>
  <c r="P3226" i="2"/>
  <c r="Q3226" i="2" s="1"/>
  <c r="P3227" i="2"/>
  <c r="Q3227" i="2" s="1"/>
  <c r="P3228" i="2"/>
  <c r="Q3228" i="2" s="1"/>
  <c r="P3229" i="2"/>
  <c r="Q3229" i="2" s="1"/>
  <c r="P3230" i="2"/>
  <c r="Q3230" i="2" s="1"/>
  <c r="P3231" i="2"/>
  <c r="Q3231" i="2" s="1"/>
  <c r="P3232" i="2"/>
  <c r="Q3232" i="2" s="1"/>
  <c r="P3233" i="2"/>
  <c r="Q3233" i="2" s="1"/>
  <c r="P3234" i="2"/>
  <c r="Q3234" i="2" s="1"/>
  <c r="P3235" i="2"/>
  <c r="Q3235" i="2" s="1"/>
  <c r="P3236" i="2"/>
  <c r="Q3236" i="2" s="1"/>
  <c r="P3237" i="2"/>
  <c r="Q3237" i="2" s="1"/>
  <c r="P3238" i="2"/>
  <c r="Q3238" i="2" s="1"/>
  <c r="P3239" i="2"/>
  <c r="Q3239" i="2" s="1"/>
  <c r="P3240" i="2"/>
  <c r="Q3240" i="2" s="1"/>
  <c r="P3241" i="2"/>
  <c r="Q3241" i="2" s="1"/>
  <c r="P3242" i="2"/>
  <c r="Q3242" i="2" s="1"/>
  <c r="P3243" i="2"/>
  <c r="Q3243" i="2" s="1"/>
  <c r="P3244" i="2"/>
  <c r="Q3244" i="2" s="1"/>
  <c r="P3245" i="2"/>
  <c r="Q3245" i="2" s="1"/>
  <c r="P3246" i="2"/>
  <c r="Q3246" i="2" s="1"/>
  <c r="P3247" i="2"/>
  <c r="Q3247" i="2" s="1"/>
  <c r="P3248" i="2"/>
  <c r="Q3248" i="2" s="1"/>
  <c r="P3249" i="2"/>
  <c r="Q3249" i="2" s="1"/>
  <c r="P3250" i="2"/>
  <c r="Q3250" i="2" s="1"/>
  <c r="P3251" i="2"/>
  <c r="Q3251" i="2" s="1"/>
  <c r="P3252" i="2"/>
  <c r="Q3252" i="2" s="1"/>
  <c r="P3253" i="2"/>
  <c r="Q3253" i="2" s="1"/>
  <c r="P3254" i="2"/>
  <c r="Q3254" i="2" s="1"/>
  <c r="P3255" i="2"/>
  <c r="Q3255" i="2" s="1"/>
  <c r="P3256" i="2"/>
  <c r="Q3256" i="2" s="1"/>
  <c r="P3257" i="2"/>
  <c r="Q3257" i="2" s="1"/>
  <c r="P3258" i="2"/>
  <c r="Q3258" i="2" s="1"/>
  <c r="P3259" i="2"/>
  <c r="Q3259" i="2" s="1"/>
  <c r="P3260" i="2"/>
  <c r="Q3260" i="2" s="1"/>
  <c r="P3261" i="2"/>
  <c r="Q3261" i="2" s="1"/>
  <c r="P3262" i="2"/>
  <c r="Q3262" i="2" s="1"/>
  <c r="P3263" i="2"/>
  <c r="Q3263" i="2" s="1"/>
  <c r="P3264" i="2"/>
  <c r="Q3264" i="2" s="1"/>
  <c r="P3265" i="2"/>
  <c r="Q3265" i="2" s="1"/>
  <c r="P3266" i="2"/>
  <c r="Q3266" i="2" s="1"/>
  <c r="P3267" i="2"/>
  <c r="Q3267" i="2" s="1"/>
  <c r="P3268" i="2"/>
  <c r="Q3268" i="2" s="1"/>
  <c r="P3269" i="2"/>
  <c r="Q3269" i="2" s="1"/>
  <c r="P3270" i="2"/>
  <c r="Q3270" i="2" s="1"/>
  <c r="P3271" i="2"/>
  <c r="Q3271" i="2" s="1"/>
  <c r="P3272" i="2"/>
  <c r="Q3272" i="2" s="1"/>
  <c r="P3273" i="2"/>
  <c r="Q3273" i="2" s="1"/>
  <c r="P3274" i="2"/>
  <c r="Q3274" i="2" s="1"/>
  <c r="P3275" i="2"/>
  <c r="Q3275" i="2" s="1"/>
  <c r="P3276" i="2"/>
  <c r="Q3276" i="2" s="1"/>
  <c r="P3277" i="2"/>
  <c r="Q3277" i="2" s="1"/>
  <c r="P3278" i="2"/>
  <c r="Q3278" i="2" s="1"/>
  <c r="P3279" i="2"/>
  <c r="Q3279" i="2" s="1"/>
  <c r="P3280" i="2"/>
  <c r="Q3280" i="2" s="1"/>
  <c r="P3281" i="2"/>
  <c r="Q3281" i="2" s="1"/>
  <c r="P3282" i="2"/>
  <c r="Q3282" i="2" s="1"/>
  <c r="P3283" i="2"/>
  <c r="Q3283" i="2" s="1"/>
  <c r="P3284" i="2"/>
  <c r="Q3284" i="2" s="1"/>
  <c r="P3285" i="2"/>
  <c r="Q3285" i="2" s="1"/>
  <c r="P3286" i="2"/>
  <c r="Q3286" i="2" s="1"/>
  <c r="P3287" i="2"/>
  <c r="Q3287" i="2" s="1"/>
  <c r="P3288" i="2"/>
  <c r="Q3288" i="2" s="1"/>
  <c r="P3289" i="2"/>
  <c r="Q3289" i="2" s="1"/>
  <c r="P3290" i="2"/>
  <c r="Q3290" i="2" s="1"/>
  <c r="P3291" i="2"/>
  <c r="Q3291" i="2" s="1"/>
  <c r="P3292" i="2"/>
  <c r="Q3292" i="2" s="1"/>
  <c r="P3293" i="2"/>
  <c r="Q3293" i="2" s="1"/>
  <c r="P3294" i="2"/>
  <c r="Q3294" i="2" s="1"/>
  <c r="P3295" i="2"/>
  <c r="Q3295" i="2" s="1"/>
  <c r="P3296" i="2"/>
  <c r="Q3296" i="2" s="1"/>
  <c r="P3297" i="2"/>
  <c r="Q3297" i="2" s="1"/>
  <c r="P3298" i="2"/>
  <c r="Q3298" i="2" s="1"/>
  <c r="P3299" i="2"/>
  <c r="Q3299" i="2" s="1"/>
  <c r="P3300" i="2"/>
  <c r="Q3300" i="2" s="1"/>
  <c r="P3301" i="2"/>
  <c r="Q3301" i="2" s="1"/>
  <c r="P3302" i="2"/>
  <c r="Q3302" i="2" s="1"/>
  <c r="P3303" i="2"/>
  <c r="Q3303" i="2" s="1"/>
  <c r="P3304" i="2"/>
  <c r="Q3304" i="2" s="1"/>
  <c r="P3305" i="2"/>
  <c r="Q3305" i="2" s="1"/>
  <c r="P3306" i="2"/>
  <c r="Q3306" i="2" s="1"/>
  <c r="P3307" i="2"/>
  <c r="Q3307" i="2" s="1"/>
  <c r="P3308" i="2"/>
  <c r="Q3308" i="2" s="1"/>
  <c r="P3309" i="2"/>
  <c r="Q3309" i="2" s="1"/>
  <c r="P3310" i="2"/>
  <c r="Q3310" i="2" s="1"/>
  <c r="P3311" i="2"/>
  <c r="Q3311" i="2" s="1"/>
  <c r="P3312" i="2"/>
  <c r="Q3312" i="2" s="1"/>
  <c r="P3313" i="2"/>
  <c r="Q3313" i="2" s="1"/>
  <c r="P3314" i="2"/>
  <c r="Q3314" i="2" s="1"/>
  <c r="P3315" i="2"/>
  <c r="Q3315" i="2" s="1"/>
  <c r="P3316" i="2"/>
  <c r="Q3316" i="2" s="1"/>
  <c r="P3317" i="2"/>
  <c r="Q3317" i="2" s="1"/>
  <c r="P3318" i="2"/>
  <c r="Q3318" i="2" s="1"/>
  <c r="P3319" i="2"/>
  <c r="Q3319" i="2" s="1"/>
  <c r="P3320" i="2"/>
  <c r="Q3320" i="2" s="1"/>
  <c r="P3321" i="2"/>
  <c r="Q3321" i="2" s="1"/>
  <c r="P3322" i="2"/>
  <c r="Q3322" i="2" s="1"/>
  <c r="P3323" i="2"/>
  <c r="Q3323" i="2" s="1"/>
  <c r="P3324" i="2"/>
  <c r="Q3324" i="2" s="1"/>
  <c r="P3325" i="2"/>
  <c r="Q3325" i="2" s="1"/>
  <c r="P3326" i="2"/>
  <c r="Q3326" i="2" s="1"/>
  <c r="P3327" i="2"/>
  <c r="Q3327" i="2" s="1"/>
  <c r="P3328" i="2"/>
  <c r="Q3328" i="2" s="1"/>
  <c r="P3329" i="2"/>
  <c r="Q3329" i="2" s="1"/>
  <c r="P3330" i="2"/>
  <c r="Q3330" i="2" s="1"/>
  <c r="P3331" i="2"/>
  <c r="Q3331" i="2" s="1"/>
  <c r="P3332" i="2"/>
  <c r="Q3332" i="2" s="1"/>
  <c r="P3333" i="2"/>
  <c r="Q3333" i="2" s="1"/>
  <c r="P3334" i="2"/>
  <c r="Q3334" i="2" s="1"/>
  <c r="P3335" i="2"/>
  <c r="Q3335" i="2" s="1"/>
  <c r="P3336" i="2"/>
  <c r="Q3336" i="2" s="1"/>
  <c r="P3337" i="2"/>
  <c r="Q3337" i="2" s="1"/>
  <c r="P3338" i="2"/>
  <c r="Q3338" i="2" s="1"/>
  <c r="P3339" i="2"/>
  <c r="Q3339" i="2" s="1"/>
  <c r="P3340" i="2"/>
  <c r="Q3340" i="2" s="1"/>
  <c r="P3341" i="2"/>
  <c r="Q3341" i="2" s="1"/>
  <c r="P3342" i="2"/>
  <c r="Q3342" i="2" s="1"/>
  <c r="P3343" i="2"/>
  <c r="Q3343" i="2" s="1"/>
  <c r="P3344" i="2"/>
  <c r="Q3344" i="2" s="1"/>
  <c r="P3345" i="2"/>
  <c r="Q3345" i="2" s="1"/>
  <c r="P3346" i="2"/>
  <c r="Q3346" i="2" s="1"/>
  <c r="P3347" i="2"/>
  <c r="Q3347" i="2" s="1"/>
  <c r="P3348" i="2"/>
  <c r="Q3348" i="2" s="1"/>
  <c r="P3349" i="2"/>
  <c r="Q3349" i="2" s="1"/>
  <c r="P3350" i="2"/>
  <c r="Q3350" i="2" s="1"/>
  <c r="P3351" i="2"/>
  <c r="Q3351" i="2" s="1"/>
  <c r="P3352" i="2"/>
  <c r="Q3352" i="2" s="1"/>
  <c r="P3353" i="2"/>
  <c r="Q3353" i="2" s="1"/>
  <c r="P3354" i="2"/>
  <c r="Q3354" i="2" s="1"/>
  <c r="P3355" i="2"/>
  <c r="Q3355" i="2" s="1"/>
  <c r="P3356" i="2"/>
  <c r="Q3356" i="2" s="1"/>
  <c r="P3357" i="2"/>
  <c r="Q3357" i="2" s="1"/>
  <c r="P3358" i="2"/>
  <c r="Q3358" i="2" s="1"/>
  <c r="P3359" i="2"/>
  <c r="Q3359" i="2" s="1"/>
  <c r="P3360" i="2"/>
  <c r="Q3360" i="2" s="1"/>
  <c r="P3361" i="2"/>
  <c r="Q3361" i="2" s="1"/>
  <c r="P3362" i="2"/>
  <c r="Q3362" i="2" s="1"/>
  <c r="P3363" i="2"/>
  <c r="Q3363" i="2" s="1"/>
  <c r="P3364" i="2"/>
  <c r="Q3364" i="2" s="1"/>
  <c r="P3365" i="2"/>
  <c r="Q3365" i="2" s="1"/>
  <c r="P3366" i="2"/>
  <c r="Q3366" i="2" s="1"/>
  <c r="P3367" i="2"/>
  <c r="Q3367" i="2" s="1"/>
  <c r="P3368" i="2"/>
  <c r="Q3368" i="2" s="1"/>
  <c r="P3369" i="2"/>
  <c r="Q3369" i="2" s="1"/>
  <c r="P3370" i="2"/>
  <c r="Q3370" i="2" s="1"/>
  <c r="P3371" i="2"/>
  <c r="Q3371" i="2" s="1"/>
  <c r="P3372" i="2"/>
  <c r="Q3372" i="2" s="1"/>
  <c r="P3373" i="2"/>
  <c r="Q3373" i="2" s="1"/>
  <c r="P3374" i="2"/>
  <c r="Q3374" i="2" s="1"/>
  <c r="P3375" i="2"/>
  <c r="Q3375" i="2" s="1"/>
  <c r="P3376" i="2"/>
  <c r="Q3376" i="2" s="1"/>
  <c r="P3377" i="2"/>
  <c r="Q3377" i="2" s="1"/>
  <c r="P3378" i="2"/>
  <c r="Q3378" i="2" s="1"/>
  <c r="P3379" i="2"/>
  <c r="Q3379" i="2" s="1"/>
  <c r="P3380" i="2"/>
  <c r="Q3380" i="2" s="1"/>
  <c r="P3381" i="2"/>
  <c r="Q3381" i="2" s="1"/>
  <c r="P3382" i="2"/>
  <c r="Q3382" i="2" s="1"/>
  <c r="P3383" i="2"/>
  <c r="Q3383" i="2" s="1"/>
  <c r="P3384" i="2"/>
  <c r="Q3384" i="2" s="1"/>
  <c r="P3385" i="2"/>
  <c r="Q3385" i="2" s="1"/>
  <c r="P3386" i="2"/>
  <c r="Q3386" i="2" s="1"/>
  <c r="P3387" i="2"/>
  <c r="Q3387" i="2" s="1"/>
  <c r="P3388" i="2"/>
  <c r="Q3388" i="2" s="1"/>
  <c r="P3389" i="2"/>
  <c r="Q3389" i="2" s="1"/>
  <c r="P3390" i="2"/>
  <c r="Q3390" i="2" s="1"/>
  <c r="P3391" i="2"/>
  <c r="Q3391" i="2" s="1"/>
  <c r="P3392" i="2"/>
  <c r="Q3392" i="2" s="1"/>
  <c r="P3393" i="2"/>
  <c r="Q3393" i="2" s="1"/>
  <c r="P3394" i="2"/>
  <c r="Q3394" i="2" s="1"/>
  <c r="P3395" i="2"/>
  <c r="Q3395" i="2" s="1"/>
  <c r="P3396" i="2"/>
  <c r="Q3396" i="2" s="1"/>
  <c r="P3397" i="2"/>
  <c r="Q3397" i="2" s="1"/>
  <c r="P3398" i="2"/>
  <c r="Q3398" i="2" s="1"/>
  <c r="P3399" i="2"/>
  <c r="Q3399" i="2" s="1"/>
  <c r="P3400" i="2"/>
  <c r="Q3400" i="2" s="1"/>
  <c r="P3401" i="2"/>
  <c r="Q3401" i="2" s="1"/>
  <c r="P3402" i="2"/>
  <c r="Q3402" i="2" s="1"/>
  <c r="P3403" i="2"/>
  <c r="Q3403" i="2" s="1"/>
  <c r="P3404" i="2"/>
  <c r="Q3404" i="2" s="1"/>
  <c r="P3405" i="2"/>
  <c r="Q3405" i="2" s="1"/>
  <c r="P3406" i="2"/>
  <c r="Q3406" i="2" s="1"/>
  <c r="P3407" i="2"/>
  <c r="Q3407" i="2" s="1"/>
  <c r="P3408" i="2"/>
  <c r="Q3408" i="2" s="1"/>
  <c r="P3409" i="2"/>
  <c r="Q3409" i="2" s="1"/>
  <c r="P3410" i="2"/>
  <c r="Q3410" i="2" s="1"/>
  <c r="P3411" i="2"/>
  <c r="Q3411" i="2" s="1"/>
  <c r="P3412" i="2"/>
  <c r="Q3412" i="2" s="1"/>
  <c r="P3413" i="2"/>
  <c r="Q3413" i="2" s="1"/>
  <c r="P3414" i="2"/>
  <c r="Q3414" i="2" s="1"/>
  <c r="P3415" i="2"/>
  <c r="Q3415" i="2" s="1"/>
  <c r="P3416" i="2"/>
  <c r="Q3416" i="2" s="1"/>
  <c r="P3417" i="2"/>
  <c r="Q3417" i="2" s="1"/>
  <c r="P3418" i="2"/>
  <c r="Q3418" i="2" s="1"/>
  <c r="P3419" i="2"/>
  <c r="Q3419" i="2" s="1"/>
  <c r="P3420" i="2"/>
  <c r="Q3420" i="2" s="1"/>
  <c r="P3421" i="2"/>
  <c r="Q3421" i="2" s="1"/>
  <c r="P3422" i="2"/>
  <c r="Q3422" i="2" s="1"/>
  <c r="P3423" i="2"/>
  <c r="Q3423" i="2" s="1"/>
  <c r="P3424" i="2"/>
  <c r="Q3424" i="2" s="1"/>
  <c r="P3425" i="2"/>
  <c r="Q3425" i="2" s="1"/>
  <c r="P3426" i="2"/>
  <c r="Q3426" i="2" s="1"/>
  <c r="P3427" i="2"/>
  <c r="Q3427" i="2" s="1"/>
  <c r="P3428" i="2"/>
  <c r="Q3428" i="2" s="1"/>
  <c r="P3429" i="2"/>
  <c r="Q3429" i="2" s="1"/>
  <c r="P3430" i="2"/>
  <c r="Q3430" i="2" s="1"/>
  <c r="P3431" i="2"/>
  <c r="Q3431" i="2" s="1"/>
  <c r="P3432" i="2"/>
  <c r="Q3432" i="2" s="1"/>
  <c r="P3433" i="2"/>
  <c r="Q3433" i="2" s="1"/>
  <c r="P3434" i="2"/>
  <c r="Q3434" i="2" s="1"/>
  <c r="P3435" i="2"/>
  <c r="Q3435" i="2" s="1"/>
  <c r="P3436" i="2"/>
  <c r="Q3436" i="2" s="1"/>
  <c r="P3437" i="2"/>
  <c r="Q3437" i="2" s="1"/>
  <c r="P3438" i="2"/>
  <c r="Q3438" i="2" s="1"/>
  <c r="P3439" i="2"/>
  <c r="Q3439" i="2" s="1"/>
  <c r="P3440" i="2"/>
  <c r="Q3440" i="2" s="1"/>
  <c r="P3441" i="2"/>
  <c r="Q3441" i="2" s="1"/>
  <c r="P3442" i="2"/>
  <c r="Q3442" i="2" s="1"/>
  <c r="P3443" i="2"/>
  <c r="Q3443" i="2" s="1"/>
  <c r="P3444" i="2"/>
  <c r="Q3444" i="2" s="1"/>
  <c r="P3445" i="2"/>
  <c r="Q3445" i="2" s="1"/>
  <c r="P3446" i="2"/>
  <c r="Q3446" i="2" s="1"/>
  <c r="P3447" i="2"/>
  <c r="Q3447" i="2" s="1"/>
  <c r="P3448" i="2"/>
  <c r="Q3448" i="2" s="1"/>
  <c r="P3449" i="2"/>
  <c r="Q3449" i="2" s="1"/>
  <c r="P3450" i="2"/>
  <c r="Q3450" i="2" s="1"/>
  <c r="P3451" i="2"/>
  <c r="Q3451" i="2" s="1"/>
  <c r="P3452" i="2"/>
  <c r="Q3452" i="2" s="1"/>
  <c r="P3453" i="2"/>
  <c r="Q3453" i="2" s="1"/>
  <c r="P3454" i="2"/>
  <c r="Q3454" i="2" s="1"/>
  <c r="P3455" i="2"/>
  <c r="Q3455" i="2" s="1"/>
  <c r="P3456" i="2"/>
  <c r="Q3456" i="2" s="1"/>
  <c r="P3457" i="2"/>
  <c r="Q3457" i="2" s="1"/>
  <c r="P3458" i="2"/>
  <c r="Q3458" i="2" s="1"/>
  <c r="P3459" i="2"/>
  <c r="Q3459" i="2" s="1"/>
  <c r="P3460" i="2"/>
  <c r="Q3460" i="2" s="1"/>
  <c r="P3461" i="2"/>
  <c r="Q3461" i="2" s="1"/>
  <c r="P3462" i="2"/>
  <c r="Q3462" i="2" s="1"/>
  <c r="P3463" i="2"/>
  <c r="Q3463" i="2" s="1"/>
  <c r="P3464" i="2"/>
  <c r="Q3464" i="2" s="1"/>
  <c r="P3465" i="2"/>
  <c r="Q3465" i="2" s="1"/>
  <c r="P3466" i="2"/>
  <c r="Q3466" i="2" s="1"/>
  <c r="P3467" i="2"/>
  <c r="Q3467" i="2" s="1"/>
  <c r="P3468" i="2"/>
  <c r="Q3468" i="2" s="1"/>
  <c r="P3469" i="2"/>
  <c r="Q3469" i="2" s="1"/>
  <c r="P3470" i="2"/>
  <c r="Q3470" i="2" s="1"/>
  <c r="P3471" i="2"/>
  <c r="Q3471" i="2" s="1"/>
  <c r="P3472" i="2"/>
  <c r="Q3472" i="2" s="1"/>
  <c r="P3473" i="2"/>
  <c r="Q3473" i="2" s="1"/>
  <c r="P3474" i="2"/>
  <c r="Q3474" i="2" s="1"/>
  <c r="P3475" i="2"/>
  <c r="Q3475" i="2" s="1"/>
  <c r="P3476" i="2"/>
  <c r="Q3476" i="2" s="1"/>
  <c r="P3477" i="2"/>
  <c r="Q3477" i="2" s="1"/>
  <c r="P3478" i="2"/>
  <c r="Q3478" i="2" s="1"/>
  <c r="P3479" i="2"/>
  <c r="Q3479" i="2" s="1"/>
  <c r="P3480" i="2"/>
  <c r="Q3480" i="2" s="1"/>
  <c r="P3481" i="2"/>
  <c r="Q3481" i="2" s="1"/>
  <c r="P3482" i="2"/>
  <c r="Q3482" i="2" s="1"/>
  <c r="P3483" i="2"/>
  <c r="Q3483" i="2" s="1"/>
  <c r="P3484" i="2"/>
  <c r="Q3484" i="2" s="1"/>
  <c r="P3485" i="2"/>
  <c r="Q3485" i="2" s="1"/>
  <c r="P3486" i="2"/>
  <c r="Q3486" i="2" s="1"/>
  <c r="P3487" i="2"/>
  <c r="Q3487" i="2" s="1"/>
  <c r="P3488" i="2"/>
  <c r="Q3488" i="2" s="1"/>
  <c r="P3489" i="2"/>
  <c r="Q3489" i="2" s="1"/>
  <c r="P3490" i="2"/>
  <c r="Q3490" i="2" s="1"/>
  <c r="P3491" i="2"/>
  <c r="Q3491" i="2" s="1"/>
  <c r="P3492" i="2"/>
  <c r="Q3492" i="2" s="1"/>
  <c r="P3493" i="2"/>
  <c r="Q3493" i="2" s="1"/>
  <c r="P3494" i="2"/>
  <c r="Q3494" i="2" s="1"/>
  <c r="P3495" i="2"/>
  <c r="Q3495" i="2" s="1"/>
  <c r="P3496" i="2"/>
  <c r="Q3496" i="2" s="1"/>
  <c r="P3497" i="2"/>
  <c r="Q3497" i="2" s="1"/>
  <c r="P3498" i="2"/>
  <c r="Q3498" i="2" s="1"/>
  <c r="P3499" i="2"/>
  <c r="Q3499" i="2" s="1"/>
  <c r="P3500" i="2"/>
  <c r="Q3500" i="2" s="1"/>
  <c r="P3501" i="2"/>
  <c r="Q3501" i="2" s="1"/>
  <c r="P3502" i="2"/>
  <c r="Q3502" i="2" s="1"/>
  <c r="P3503" i="2"/>
  <c r="Q3503" i="2" s="1"/>
  <c r="P3504" i="2"/>
  <c r="Q3504" i="2" s="1"/>
  <c r="P3505" i="2"/>
  <c r="Q3505" i="2" s="1"/>
  <c r="P3506" i="2"/>
  <c r="Q3506" i="2" s="1"/>
  <c r="P3507" i="2"/>
  <c r="Q3507" i="2" s="1"/>
  <c r="P3508" i="2"/>
  <c r="Q3508" i="2" s="1"/>
  <c r="P3509" i="2"/>
  <c r="Q3509" i="2" s="1"/>
  <c r="P3510" i="2"/>
  <c r="Q3510" i="2" s="1"/>
  <c r="P3511" i="2"/>
  <c r="Q3511" i="2" s="1"/>
  <c r="P3512" i="2"/>
  <c r="Q3512" i="2" s="1"/>
  <c r="P3513" i="2"/>
  <c r="Q3513" i="2" s="1"/>
  <c r="P3514" i="2"/>
  <c r="Q3514" i="2" s="1"/>
  <c r="P3515" i="2"/>
  <c r="Q3515" i="2" s="1"/>
  <c r="P3516" i="2"/>
  <c r="Q3516" i="2" s="1"/>
  <c r="P3517" i="2"/>
  <c r="Q3517" i="2" s="1"/>
  <c r="P3518" i="2"/>
  <c r="Q3518" i="2" s="1"/>
  <c r="P3519" i="2"/>
  <c r="Q3519" i="2" s="1"/>
  <c r="P3520" i="2"/>
  <c r="Q3520" i="2" s="1"/>
  <c r="P3521" i="2"/>
  <c r="Q3521" i="2" s="1"/>
  <c r="P3522" i="2"/>
  <c r="Q3522" i="2" s="1"/>
  <c r="P3523" i="2"/>
  <c r="Q3523" i="2" s="1"/>
  <c r="P3524" i="2"/>
  <c r="Q3524" i="2" s="1"/>
  <c r="P3525" i="2"/>
  <c r="Q3525" i="2" s="1"/>
  <c r="P3526" i="2"/>
  <c r="Q3526" i="2" s="1"/>
  <c r="P3527" i="2"/>
  <c r="Q3527" i="2" s="1"/>
  <c r="P3528" i="2"/>
  <c r="Q3528" i="2" s="1"/>
  <c r="P3529" i="2"/>
  <c r="Q3529" i="2" s="1"/>
  <c r="P3530" i="2"/>
  <c r="Q3530" i="2" s="1"/>
  <c r="P3531" i="2"/>
  <c r="Q3531" i="2" s="1"/>
  <c r="P3532" i="2"/>
  <c r="Q3532" i="2" s="1"/>
  <c r="P3533" i="2"/>
  <c r="Q3533" i="2" s="1"/>
  <c r="P3534" i="2"/>
  <c r="Q3534" i="2" s="1"/>
  <c r="P3535" i="2"/>
  <c r="Q3535" i="2" s="1"/>
  <c r="P3536" i="2"/>
  <c r="Q3536" i="2" s="1"/>
  <c r="P3537" i="2"/>
  <c r="Q3537" i="2" s="1"/>
  <c r="P3538" i="2"/>
  <c r="Q3538" i="2" s="1"/>
  <c r="P3539" i="2"/>
  <c r="Q3539" i="2" s="1"/>
  <c r="P3540" i="2"/>
  <c r="Q3540" i="2" s="1"/>
  <c r="P3541" i="2"/>
  <c r="Q3541" i="2" s="1"/>
  <c r="P3542" i="2"/>
  <c r="Q3542" i="2" s="1"/>
  <c r="P3543" i="2"/>
  <c r="Q3543" i="2" s="1"/>
  <c r="P3544" i="2"/>
  <c r="Q3544" i="2" s="1"/>
  <c r="P3545" i="2"/>
  <c r="Q3545" i="2" s="1"/>
  <c r="P3546" i="2"/>
  <c r="Q3546" i="2" s="1"/>
  <c r="P3547" i="2"/>
  <c r="Q3547" i="2" s="1"/>
  <c r="P3548" i="2"/>
  <c r="Q3548" i="2" s="1"/>
  <c r="P3549" i="2"/>
  <c r="Q3549" i="2" s="1"/>
  <c r="P3550" i="2"/>
  <c r="Q3550" i="2" s="1"/>
  <c r="P3551" i="2"/>
  <c r="Q3551" i="2" s="1"/>
  <c r="P3552" i="2"/>
  <c r="Q3552" i="2" s="1"/>
  <c r="P3553" i="2"/>
  <c r="Q3553" i="2" s="1"/>
  <c r="P3554" i="2"/>
  <c r="Q3554" i="2" s="1"/>
  <c r="P3555" i="2"/>
  <c r="Q3555" i="2" s="1"/>
  <c r="P3556" i="2"/>
  <c r="Q3556" i="2" s="1"/>
  <c r="P3557" i="2"/>
  <c r="Q3557" i="2" s="1"/>
  <c r="P3558" i="2"/>
  <c r="Q3558" i="2" s="1"/>
  <c r="P3559" i="2"/>
  <c r="Q3559" i="2" s="1"/>
  <c r="P3560" i="2"/>
  <c r="Q3560" i="2" s="1"/>
  <c r="P3561" i="2"/>
  <c r="Q3561" i="2" s="1"/>
  <c r="P3562" i="2"/>
  <c r="Q3562" i="2" s="1"/>
  <c r="P3563" i="2"/>
  <c r="Q3563" i="2" s="1"/>
  <c r="P3564" i="2"/>
  <c r="Q3564" i="2" s="1"/>
  <c r="P3565" i="2"/>
  <c r="Q3565" i="2" s="1"/>
  <c r="P3566" i="2"/>
  <c r="Q3566" i="2" s="1"/>
  <c r="P3567" i="2"/>
  <c r="Q3567" i="2" s="1"/>
  <c r="P3568" i="2"/>
  <c r="Q3568" i="2" s="1"/>
  <c r="P3569" i="2"/>
  <c r="Q3569" i="2" s="1"/>
  <c r="P3570" i="2"/>
  <c r="Q3570" i="2" s="1"/>
  <c r="P3571" i="2"/>
  <c r="Q3571" i="2" s="1"/>
  <c r="P3572" i="2"/>
  <c r="Q3572" i="2" s="1"/>
  <c r="P3573" i="2"/>
  <c r="Q3573" i="2" s="1"/>
  <c r="P3574" i="2"/>
  <c r="Q3574" i="2" s="1"/>
  <c r="P3575" i="2"/>
  <c r="Q3575" i="2" s="1"/>
  <c r="P3576" i="2"/>
  <c r="Q3576" i="2" s="1"/>
  <c r="P3577" i="2"/>
  <c r="Q3577" i="2" s="1"/>
  <c r="P3578" i="2"/>
  <c r="Q3578" i="2" s="1"/>
  <c r="P3579" i="2"/>
  <c r="Q3579" i="2" s="1"/>
  <c r="P3580" i="2"/>
  <c r="Q3580" i="2" s="1"/>
  <c r="P3581" i="2"/>
  <c r="Q3581" i="2" s="1"/>
  <c r="P3582" i="2"/>
  <c r="Q3582" i="2" s="1"/>
  <c r="P3583" i="2"/>
  <c r="Q3583" i="2" s="1"/>
  <c r="P3584" i="2"/>
  <c r="Q3584" i="2" s="1"/>
  <c r="P3585" i="2"/>
  <c r="Q3585" i="2" s="1"/>
  <c r="P3586" i="2"/>
  <c r="Q3586" i="2" s="1"/>
  <c r="P3587" i="2"/>
  <c r="Q3587" i="2" s="1"/>
  <c r="P3588" i="2"/>
  <c r="Q3588" i="2" s="1"/>
  <c r="P3589" i="2"/>
  <c r="Q3589" i="2" s="1"/>
  <c r="P3590" i="2"/>
  <c r="Q3590" i="2" s="1"/>
  <c r="P3591" i="2"/>
  <c r="Q3591" i="2" s="1"/>
  <c r="P3592" i="2"/>
  <c r="Q3592" i="2" s="1"/>
  <c r="P3593" i="2"/>
  <c r="Q3593" i="2" s="1"/>
  <c r="P3594" i="2"/>
  <c r="Q3594" i="2" s="1"/>
  <c r="P3595" i="2"/>
  <c r="Q3595" i="2" s="1"/>
  <c r="P3596" i="2"/>
  <c r="Q3596" i="2" s="1"/>
  <c r="P3597" i="2"/>
  <c r="Q3597" i="2" s="1"/>
  <c r="P3598" i="2"/>
  <c r="Q3598" i="2" s="1"/>
  <c r="P3599" i="2"/>
  <c r="Q3599" i="2" s="1"/>
  <c r="P3600" i="2"/>
  <c r="Q3600" i="2" s="1"/>
  <c r="P3601" i="2"/>
  <c r="Q3601" i="2" s="1"/>
  <c r="P3602" i="2"/>
  <c r="Q3602" i="2" s="1"/>
  <c r="P3603" i="2"/>
  <c r="Q3603" i="2" s="1"/>
  <c r="P3604" i="2"/>
  <c r="Q3604" i="2" s="1"/>
  <c r="P3605" i="2"/>
  <c r="Q3605" i="2" s="1"/>
  <c r="P3606" i="2"/>
  <c r="Q3606" i="2" s="1"/>
  <c r="P3607" i="2"/>
  <c r="Q3607" i="2" s="1"/>
  <c r="P3608" i="2"/>
  <c r="Q3608" i="2" s="1"/>
  <c r="P3609" i="2"/>
  <c r="Q3609" i="2" s="1"/>
  <c r="P3610" i="2"/>
  <c r="Q3610" i="2" s="1"/>
  <c r="P3611" i="2"/>
  <c r="Q3611" i="2" s="1"/>
  <c r="P3612" i="2"/>
  <c r="Q3612" i="2" s="1"/>
  <c r="P3613" i="2"/>
  <c r="Q3613" i="2" s="1"/>
  <c r="P3614" i="2"/>
  <c r="Q3614" i="2" s="1"/>
  <c r="P3615" i="2"/>
  <c r="Q3615" i="2" s="1"/>
  <c r="P3616" i="2"/>
  <c r="Q3616" i="2" s="1"/>
  <c r="P3617" i="2"/>
  <c r="Q3617" i="2" s="1"/>
  <c r="P3618" i="2"/>
  <c r="Q3618" i="2" s="1"/>
  <c r="P3619" i="2"/>
  <c r="Q3619" i="2" s="1"/>
  <c r="P3620" i="2"/>
  <c r="Q3620" i="2" s="1"/>
  <c r="P3621" i="2"/>
  <c r="Q3621" i="2" s="1"/>
  <c r="P3622" i="2"/>
  <c r="Q3622" i="2" s="1"/>
  <c r="P3623" i="2"/>
  <c r="Q3623" i="2" s="1"/>
  <c r="P3624" i="2"/>
  <c r="Q3624" i="2" s="1"/>
  <c r="P3625" i="2"/>
  <c r="Q3625" i="2" s="1"/>
  <c r="P3626" i="2"/>
  <c r="Q3626" i="2" s="1"/>
  <c r="P3627" i="2"/>
  <c r="Q3627" i="2" s="1"/>
  <c r="P3628" i="2"/>
  <c r="Q3628" i="2" s="1"/>
  <c r="P3629" i="2"/>
  <c r="Q3629" i="2" s="1"/>
  <c r="P3630" i="2"/>
  <c r="Q3630" i="2" s="1"/>
  <c r="P3631" i="2"/>
  <c r="Q3631" i="2" s="1"/>
  <c r="P3632" i="2"/>
  <c r="Q3632" i="2" s="1"/>
  <c r="P3633" i="2"/>
  <c r="Q3633" i="2" s="1"/>
  <c r="P3634" i="2"/>
  <c r="Q3634" i="2" s="1"/>
  <c r="P3635" i="2"/>
  <c r="Q3635" i="2" s="1"/>
  <c r="P3636" i="2"/>
  <c r="Q3636" i="2" s="1"/>
  <c r="P3637" i="2"/>
  <c r="Q3637" i="2" s="1"/>
  <c r="P3638" i="2"/>
  <c r="Q3638" i="2" s="1"/>
  <c r="P3639" i="2"/>
  <c r="Q3639" i="2" s="1"/>
  <c r="P3640" i="2"/>
  <c r="Q3640" i="2" s="1"/>
  <c r="P3641" i="2"/>
  <c r="Q3641" i="2" s="1"/>
  <c r="P3642" i="2"/>
  <c r="Q3642" i="2" s="1"/>
  <c r="P3643" i="2"/>
  <c r="Q3643" i="2" s="1"/>
  <c r="P3644" i="2"/>
  <c r="Q3644" i="2" s="1"/>
  <c r="P3645" i="2"/>
  <c r="Q3645" i="2" s="1"/>
  <c r="P3646" i="2"/>
  <c r="Q3646" i="2" s="1"/>
  <c r="P3647" i="2"/>
  <c r="Q3647" i="2" s="1"/>
  <c r="P3648" i="2"/>
  <c r="Q3648" i="2" s="1"/>
  <c r="P3649" i="2"/>
  <c r="Q3649" i="2" s="1"/>
  <c r="P3650" i="2"/>
  <c r="Q3650" i="2" s="1"/>
  <c r="P3651" i="2"/>
  <c r="Q3651" i="2" s="1"/>
  <c r="P3652" i="2"/>
  <c r="Q3652" i="2" s="1"/>
  <c r="P3653" i="2"/>
  <c r="Q3653" i="2" s="1"/>
  <c r="P3654" i="2"/>
  <c r="Q3654" i="2" s="1"/>
  <c r="P3655" i="2"/>
  <c r="Q3655" i="2" s="1"/>
  <c r="P3656" i="2"/>
  <c r="Q3656" i="2" s="1"/>
  <c r="P3657" i="2"/>
  <c r="Q3657" i="2" s="1"/>
  <c r="P3658" i="2"/>
  <c r="Q3658" i="2" s="1"/>
  <c r="P3659" i="2"/>
  <c r="Q3659" i="2" s="1"/>
  <c r="P3660" i="2"/>
  <c r="Q3660" i="2" s="1"/>
  <c r="P3661" i="2"/>
  <c r="Q3661" i="2" s="1"/>
  <c r="P3662" i="2"/>
  <c r="Q3662" i="2" s="1"/>
  <c r="P3663" i="2"/>
  <c r="Q3663" i="2" s="1"/>
  <c r="P3664" i="2"/>
  <c r="Q3664" i="2" s="1"/>
  <c r="P3665" i="2"/>
  <c r="Q3665" i="2" s="1"/>
  <c r="P3666" i="2"/>
  <c r="Q3666" i="2" s="1"/>
  <c r="P3667" i="2"/>
  <c r="Q3667" i="2" s="1"/>
  <c r="P3668" i="2"/>
  <c r="Q3668" i="2" s="1"/>
  <c r="P3669" i="2"/>
  <c r="Q3669" i="2" s="1"/>
  <c r="P3670" i="2"/>
  <c r="Q3670" i="2" s="1"/>
  <c r="P3671" i="2"/>
  <c r="Q3671" i="2" s="1"/>
  <c r="P3672" i="2"/>
  <c r="Q3672" i="2" s="1"/>
  <c r="P3673" i="2"/>
  <c r="Q3673" i="2" s="1"/>
  <c r="P3674" i="2"/>
  <c r="Q3674" i="2" s="1"/>
  <c r="P3675" i="2"/>
  <c r="Q3675" i="2" s="1"/>
  <c r="P3676" i="2"/>
  <c r="Q3676" i="2" s="1"/>
  <c r="P3677" i="2"/>
  <c r="Q3677" i="2" s="1"/>
  <c r="P3678" i="2"/>
  <c r="Q3678" i="2" s="1"/>
  <c r="P3679" i="2"/>
  <c r="Q3679" i="2" s="1"/>
  <c r="P3680" i="2"/>
  <c r="Q3680" i="2" s="1"/>
  <c r="P3681" i="2"/>
  <c r="Q3681" i="2" s="1"/>
  <c r="P3682" i="2"/>
  <c r="Q3682" i="2" s="1"/>
  <c r="P3683" i="2"/>
  <c r="Q3683" i="2" s="1"/>
  <c r="P3684" i="2"/>
  <c r="Q3684" i="2" s="1"/>
  <c r="P3685" i="2"/>
  <c r="Q3685" i="2" s="1"/>
  <c r="P3686" i="2"/>
  <c r="Q3686" i="2" s="1"/>
  <c r="P3687" i="2"/>
  <c r="Q3687" i="2" s="1"/>
  <c r="P3688" i="2"/>
  <c r="Q3688" i="2" s="1"/>
  <c r="P3689" i="2"/>
  <c r="Q3689" i="2" s="1"/>
  <c r="P3690" i="2"/>
  <c r="Q3690" i="2" s="1"/>
  <c r="P3691" i="2"/>
  <c r="Q3691" i="2" s="1"/>
  <c r="P3692" i="2"/>
  <c r="Q3692" i="2" s="1"/>
  <c r="P3693" i="2"/>
  <c r="Q3693" i="2" s="1"/>
  <c r="P3694" i="2"/>
  <c r="Q3694" i="2" s="1"/>
  <c r="P3695" i="2"/>
  <c r="Q3695" i="2" s="1"/>
  <c r="P3696" i="2"/>
  <c r="Q3696" i="2" s="1"/>
  <c r="P3697" i="2"/>
  <c r="Q3697" i="2" s="1"/>
  <c r="P3698" i="2"/>
  <c r="Q3698" i="2" s="1"/>
  <c r="P3699" i="2"/>
  <c r="Q3699" i="2" s="1"/>
  <c r="P3700" i="2"/>
  <c r="Q3700" i="2" s="1"/>
  <c r="P3701" i="2"/>
  <c r="Q3701" i="2" s="1"/>
  <c r="P3702" i="2"/>
  <c r="Q3702" i="2" s="1"/>
  <c r="P3703" i="2"/>
  <c r="Q3703" i="2" s="1"/>
  <c r="P3704" i="2"/>
  <c r="Q3704" i="2" s="1"/>
  <c r="P3705" i="2"/>
  <c r="Q3705" i="2" s="1"/>
  <c r="P3706" i="2"/>
  <c r="Q3706" i="2" s="1"/>
  <c r="P3707" i="2"/>
  <c r="Q3707" i="2" s="1"/>
  <c r="P3708" i="2"/>
  <c r="Q3708" i="2" s="1"/>
  <c r="P3709" i="2"/>
  <c r="Q3709" i="2" s="1"/>
  <c r="P3710" i="2"/>
  <c r="Q3710" i="2" s="1"/>
  <c r="P3711" i="2"/>
  <c r="Q3711" i="2" s="1"/>
  <c r="P3712" i="2"/>
  <c r="Q3712" i="2" s="1"/>
  <c r="P3713" i="2"/>
  <c r="Q3713" i="2" s="1"/>
  <c r="P3714" i="2"/>
  <c r="Q3714" i="2" s="1"/>
  <c r="P3715" i="2"/>
  <c r="Q3715" i="2" s="1"/>
  <c r="P3716" i="2"/>
  <c r="Q3716" i="2" s="1"/>
  <c r="P3717" i="2"/>
  <c r="Q3717" i="2" s="1"/>
  <c r="P3718" i="2"/>
  <c r="Q3718" i="2" s="1"/>
  <c r="P3719" i="2"/>
  <c r="Q3719" i="2" s="1"/>
  <c r="P3720" i="2"/>
  <c r="Q3720" i="2" s="1"/>
  <c r="P3721" i="2"/>
  <c r="Q3721" i="2" s="1"/>
  <c r="P3722" i="2"/>
  <c r="Q3722" i="2" s="1"/>
  <c r="P3723" i="2"/>
  <c r="Q3723" i="2" s="1"/>
  <c r="P3724" i="2"/>
  <c r="Q3724" i="2" s="1"/>
  <c r="P3725" i="2"/>
  <c r="Q3725" i="2" s="1"/>
  <c r="P3726" i="2"/>
  <c r="Q3726" i="2" s="1"/>
  <c r="P3727" i="2"/>
  <c r="Q3727" i="2" s="1"/>
  <c r="P3728" i="2"/>
  <c r="Q3728" i="2" s="1"/>
  <c r="P3729" i="2"/>
  <c r="Q3729" i="2" s="1"/>
  <c r="P3730" i="2"/>
  <c r="Q3730" i="2" s="1"/>
  <c r="P3731" i="2"/>
  <c r="Q3731" i="2" s="1"/>
  <c r="P3732" i="2"/>
  <c r="Q3732" i="2" s="1"/>
  <c r="P3733" i="2"/>
  <c r="Q3733" i="2" s="1"/>
  <c r="P3734" i="2"/>
  <c r="Q3734" i="2" s="1"/>
  <c r="P3735" i="2"/>
  <c r="Q3735" i="2" s="1"/>
  <c r="P3736" i="2"/>
  <c r="Q3736" i="2" s="1"/>
  <c r="P3737" i="2"/>
  <c r="Q3737" i="2" s="1"/>
  <c r="P3738" i="2"/>
  <c r="Q3738" i="2" s="1"/>
  <c r="P3739" i="2"/>
  <c r="Q3739" i="2" s="1"/>
  <c r="P3740" i="2"/>
  <c r="Q3740" i="2" s="1"/>
  <c r="P3741" i="2"/>
  <c r="Q3741" i="2" s="1"/>
  <c r="P3742" i="2"/>
  <c r="Q3742" i="2" s="1"/>
  <c r="P3743" i="2"/>
  <c r="Q3743" i="2" s="1"/>
  <c r="P3744" i="2"/>
  <c r="Q3744" i="2" s="1"/>
  <c r="P3745" i="2"/>
  <c r="Q3745" i="2" s="1"/>
  <c r="P3746" i="2"/>
  <c r="Q3746" i="2" s="1"/>
  <c r="P3747" i="2"/>
  <c r="Q3747" i="2" s="1"/>
  <c r="P3748" i="2"/>
  <c r="Q3748" i="2" s="1"/>
  <c r="P3749" i="2"/>
  <c r="Q3749" i="2" s="1"/>
  <c r="P3750" i="2"/>
  <c r="Q3750" i="2" s="1"/>
  <c r="P3751" i="2"/>
  <c r="Q3751" i="2" s="1"/>
  <c r="P3752" i="2"/>
  <c r="Q3752" i="2" s="1"/>
  <c r="P3753" i="2"/>
  <c r="Q3753" i="2" s="1"/>
  <c r="P3754" i="2"/>
  <c r="Q3754" i="2" s="1"/>
  <c r="P3755" i="2"/>
  <c r="Q3755" i="2" s="1"/>
  <c r="P3756" i="2"/>
  <c r="Q3756" i="2" s="1"/>
  <c r="P3757" i="2"/>
  <c r="Q3757" i="2" s="1"/>
  <c r="P3758" i="2"/>
  <c r="Q3758" i="2" s="1"/>
  <c r="P3759" i="2"/>
  <c r="Q3759" i="2" s="1"/>
  <c r="P3760" i="2"/>
  <c r="Q3760" i="2" s="1"/>
  <c r="P3761" i="2"/>
  <c r="Q3761" i="2" s="1"/>
  <c r="P3762" i="2"/>
  <c r="Q3762" i="2" s="1"/>
  <c r="P3763" i="2"/>
  <c r="Q3763" i="2" s="1"/>
  <c r="P3764" i="2"/>
  <c r="Q3764" i="2" s="1"/>
  <c r="P3765" i="2"/>
  <c r="Q3765" i="2" s="1"/>
  <c r="P3766" i="2"/>
  <c r="Q3766" i="2" s="1"/>
  <c r="P3767" i="2"/>
  <c r="Q3767" i="2" s="1"/>
  <c r="P3768" i="2"/>
  <c r="Q3768" i="2" s="1"/>
  <c r="P3769" i="2"/>
  <c r="Q3769" i="2" s="1"/>
  <c r="P3770" i="2"/>
  <c r="Q3770" i="2" s="1"/>
  <c r="P3771" i="2"/>
  <c r="Q3771" i="2" s="1"/>
  <c r="P3772" i="2"/>
  <c r="Q3772" i="2" s="1"/>
  <c r="P3773" i="2"/>
  <c r="Q3773" i="2" s="1"/>
  <c r="P3774" i="2"/>
  <c r="Q3774" i="2" s="1"/>
  <c r="P3775" i="2"/>
  <c r="Q3775" i="2" s="1"/>
  <c r="P3776" i="2"/>
  <c r="Q3776" i="2" s="1"/>
  <c r="P3777" i="2"/>
  <c r="Q3777" i="2" s="1"/>
  <c r="P3778" i="2"/>
  <c r="Q3778" i="2" s="1"/>
  <c r="P3779" i="2"/>
  <c r="Q3779" i="2" s="1"/>
  <c r="P3780" i="2"/>
  <c r="Q3780" i="2" s="1"/>
  <c r="P3781" i="2"/>
  <c r="Q3781" i="2" s="1"/>
  <c r="P3782" i="2"/>
  <c r="Q3782" i="2" s="1"/>
  <c r="P3783" i="2"/>
  <c r="Q3783" i="2" s="1"/>
  <c r="P3784" i="2"/>
  <c r="Q3784" i="2" s="1"/>
  <c r="P3785" i="2"/>
  <c r="Q3785" i="2" s="1"/>
  <c r="P3786" i="2"/>
  <c r="Q3786" i="2" s="1"/>
  <c r="P3787" i="2"/>
  <c r="Q3787" i="2" s="1"/>
  <c r="P3788" i="2"/>
  <c r="Q3788" i="2" s="1"/>
  <c r="P3789" i="2"/>
  <c r="Q3789" i="2" s="1"/>
  <c r="P3790" i="2"/>
  <c r="Q3790" i="2" s="1"/>
  <c r="P3791" i="2"/>
  <c r="Q3791" i="2" s="1"/>
  <c r="P3792" i="2"/>
  <c r="Q3792" i="2" s="1"/>
  <c r="P3793" i="2"/>
  <c r="Q3793" i="2" s="1"/>
  <c r="P3794" i="2"/>
  <c r="Q3794" i="2" s="1"/>
  <c r="P3795" i="2"/>
  <c r="Q3795" i="2" s="1"/>
  <c r="P3796" i="2"/>
  <c r="Q3796" i="2" s="1"/>
  <c r="P3797" i="2"/>
  <c r="Q3797" i="2" s="1"/>
  <c r="P3798" i="2"/>
  <c r="Q3798" i="2" s="1"/>
  <c r="P3799" i="2"/>
  <c r="Q3799" i="2" s="1"/>
  <c r="P3800" i="2"/>
  <c r="Q3800" i="2" s="1"/>
  <c r="P3801" i="2"/>
  <c r="Q3801" i="2" s="1"/>
  <c r="P3802" i="2"/>
  <c r="Q3802" i="2" s="1"/>
  <c r="P3803" i="2"/>
  <c r="Q3803" i="2" s="1"/>
  <c r="P3804" i="2"/>
  <c r="Q3804" i="2" s="1"/>
  <c r="P3805" i="2"/>
  <c r="Q3805" i="2" s="1"/>
  <c r="P3806" i="2"/>
  <c r="Q3806" i="2" s="1"/>
  <c r="P3807" i="2"/>
  <c r="Q3807" i="2" s="1"/>
  <c r="P3808" i="2"/>
  <c r="Q3808" i="2" s="1"/>
  <c r="P3809" i="2"/>
  <c r="Q3809" i="2" s="1"/>
  <c r="P3810" i="2"/>
  <c r="Q3810" i="2" s="1"/>
  <c r="P3811" i="2"/>
  <c r="Q3811" i="2" s="1"/>
  <c r="P3812" i="2"/>
  <c r="Q3812" i="2" s="1"/>
  <c r="P3813" i="2"/>
  <c r="Q3813" i="2" s="1"/>
  <c r="P3814" i="2"/>
  <c r="Q3814" i="2" s="1"/>
  <c r="P3815" i="2"/>
  <c r="Q3815" i="2" s="1"/>
  <c r="P3816" i="2"/>
  <c r="Q3816" i="2" s="1"/>
  <c r="P3817" i="2"/>
  <c r="Q3817" i="2" s="1"/>
  <c r="P3818" i="2"/>
  <c r="Q3818" i="2" s="1"/>
  <c r="P3819" i="2"/>
  <c r="Q3819" i="2" s="1"/>
  <c r="P3820" i="2"/>
  <c r="Q3820" i="2" s="1"/>
  <c r="P3821" i="2"/>
  <c r="Q3821" i="2" s="1"/>
  <c r="P3822" i="2"/>
  <c r="Q3822" i="2" s="1"/>
  <c r="P3823" i="2"/>
  <c r="Q3823" i="2" s="1"/>
  <c r="P3824" i="2"/>
  <c r="Q3824" i="2" s="1"/>
  <c r="P3825" i="2"/>
  <c r="Q3825" i="2" s="1"/>
  <c r="P3826" i="2"/>
  <c r="Q3826" i="2" s="1"/>
  <c r="P3827" i="2"/>
  <c r="Q3827" i="2" s="1"/>
  <c r="P3828" i="2"/>
  <c r="Q3828" i="2" s="1"/>
  <c r="P3829" i="2"/>
  <c r="Q3829" i="2" s="1"/>
  <c r="P3830" i="2"/>
  <c r="Q3830" i="2" s="1"/>
  <c r="P3831" i="2"/>
  <c r="Q3831" i="2" s="1"/>
  <c r="P3832" i="2"/>
  <c r="Q3832" i="2" s="1"/>
  <c r="P3833" i="2"/>
  <c r="Q3833" i="2" s="1"/>
  <c r="P3834" i="2"/>
  <c r="Q3834" i="2" s="1"/>
  <c r="P3835" i="2"/>
  <c r="Q3835" i="2" s="1"/>
  <c r="P3836" i="2"/>
  <c r="Q3836" i="2" s="1"/>
  <c r="P3837" i="2"/>
  <c r="Q3837" i="2" s="1"/>
  <c r="P3838" i="2"/>
  <c r="Q3838" i="2" s="1"/>
  <c r="P3839" i="2"/>
  <c r="Q3839" i="2" s="1"/>
  <c r="P3840" i="2"/>
  <c r="Q3840" i="2" s="1"/>
  <c r="P3841" i="2"/>
  <c r="Q3841" i="2" s="1"/>
  <c r="P3842" i="2"/>
  <c r="Q3842" i="2" s="1"/>
  <c r="P3843" i="2"/>
  <c r="Q3843" i="2" s="1"/>
  <c r="P3844" i="2"/>
  <c r="Q3844" i="2" s="1"/>
  <c r="P3845" i="2"/>
  <c r="Q3845" i="2" s="1"/>
  <c r="P3846" i="2"/>
  <c r="Q3846" i="2" s="1"/>
  <c r="P3847" i="2"/>
  <c r="Q3847" i="2" s="1"/>
  <c r="P3848" i="2"/>
  <c r="Q3848" i="2" s="1"/>
  <c r="P3849" i="2"/>
  <c r="Q3849" i="2" s="1"/>
  <c r="P3850" i="2"/>
  <c r="Q3850" i="2" s="1"/>
  <c r="P3851" i="2"/>
  <c r="Q3851" i="2" s="1"/>
  <c r="P3852" i="2"/>
  <c r="Q3852" i="2" s="1"/>
  <c r="P3853" i="2"/>
  <c r="Q3853" i="2" s="1"/>
  <c r="P3854" i="2"/>
  <c r="Q3854" i="2" s="1"/>
  <c r="P3855" i="2"/>
  <c r="Q3855" i="2" s="1"/>
  <c r="P3856" i="2"/>
  <c r="Q3856" i="2" s="1"/>
  <c r="P3857" i="2"/>
  <c r="Q3857" i="2" s="1"/>
  <c r="P3858" i="2"/>
  <c r="Q3858" i="2" s="1"/>
  <c r="P3859" i="2"/>
  <c r="Q3859" i="2" s="1"/>
  <c r="P3860" i="2"/>
  <c r="Q3860" i="2" s="1"/>
  <c r="P3861" i="2"/>
  <c r="Q3861" i="2" s="1"/>
  <c r="P3862" i="2"/>
  <c r="Q3862" i="2" s="1"/>
  <c r="P3863" i="2"/>
  <c r="Q3863" i="2" s="1"/>
  <c r="P3864" i="2"/>
  <c r="Q3864" i="2" s="1"/>
  <c r="P3865" i="2"/>
  <c r="Q3865" i="2" s="1"/>
  <c r="P3866" i="2"/>
  <c r="Q3866" i="2" s="1"/>
  <c r="P3867" i="2"/>
  <c r="Q3867" i="2" s="1"/>
  <c r="P3868" i="2"/>
  <c r="Q3868" i="2" s="1"/>
  <c r="P3869" i="2"/>
  <c r="Q3869" i="2" s="1"/>
  <c r="P3870" i="2"/>
  <c r="Q3870" i="2" s="1"/>
  <c r="P3871" i="2"/>
  <c r="Q3871" i="2" s="1"/>
  <c r="P3872" i="2"/>
  <c r="Q3872" i="2" s="1"/>
  <c r="P3873" i="2"/>
  <c r="Q3873" i="2" s="1"/>
  <c r="P3874" i="2"/>
  <c r="Q3874" i="2" s="1"/>
  <c r="P3875" i="2"/>
  <c r="Q3875" i="2" s="1"/>
  <c r="P3876" i="2"/>
  <c r="Q3876" i="2" s="1"/>
  <c r="P3877" i="2"/>
  <c r="Q3877" i="2" s="1"/>
  <c r="P3878" i="2"/>
  <c r="Q3878" i="2" s="1"/>
  <c r="P3879" i="2"/>
  <c r="Q3879" i="2" s="1"/>
  <c r="P3880" i="2"/>
  <c r="Q3880" i="2" s="1"/>
  <c r="P3881" i="2"/>
  <c r="Q3881" i="2" s="1"/>
  <c r="P3882" i="2"/>
  <c r="Q3882" i="2" s="1"/>
  <c r="P3883" i="2"/>
  <c r="Q3883" i="2" s="1"/>
  <c r="P3884" i="2"/>
  <c r="Q3884" i="2" s="1"/>
  <c r="P3885" i="2"/>
  <c r="Q3885" i="2" s="1"/>
  <c r="P3886" i="2"/>
  <c r="Q3886" i="2" s="1"/>
  <c r="P3887" i="2"/>
  <c r="Q3887" i="2" s="1"/>
  <c r="P3888" i="2"/>
  <c r="Q3888" i="2" s="1"/>
  <c r="P3889" i="2"/>
  <c r="Q3889" i="2" s="1"/>
  <c r="P3890" i="2"/>
  <c r="Q3890" i="2" s="1"/>
  <c r="P3891" i="2"/>
  <c r="Q3891" i="2" s="1"/>
  <c r="P3892" i="2"/>
  <c r="Q3892" i="2" s="1"/>
  <c r="P3893" i="2"/>
  <c r="Q3893" i="2" s="1"/>
  <c r="P3894" i="2"/>
  <c r="Q3894" i="2" s="1"/>
  <c r="P3895" i="2"/>
  <c r="Q3895" i="2" s="1"/>
  <c r="P3896" i="2"/>
  <c r="Q3896" i="2" s="1"/>
  <c r="P3897" i="2"/>
  <c r="Q3897" i="2" s="1"/>
  <c r="P3898" i="2"/>
  <c r="Q3898" i="2" s="1"/>
  <c r="P3899" i="2"/>
  <c r="Q3899" i="2" s="1"/>
  <c r="P3900" i="2"/>
  <c r="Q3900" i="2" s="1"/>
  <c r="P3901" i="2"/>
  <c r="Q3901" i="2" s="1"/>
  <c r="P3902" i="2"/>
  <c r="Q3902" i="2" s="1"/>
  <c r="P3903" i="2"/>
  <c r="Q3903" i="2" s="1"/>
  <c r="P3904" i="2"/>
  <c r="Q3904" i="2" s="1"/>
  <c r="P3905" i="2"/>
  <c r="Q3905" i="2" s="1"/>
  <c r="P3906" i="2"/>
  <c r="Q3906" i="2" s="1"/>
  <c r="P3907" i="2"/>
  <c r="Q3907" i="2" s="1"/>
  <c r="P3908" i="2"/>
  <c r="Q3908" i="2" s="1"/>
  <c r="P3909" i="2"/>
  <c r="Q3909" i="2" s="1"/>
  <c r="P3910" i="2"/>
  <c r="Q3910" i="2" s="1"/>
  <c r="P3911" i="2"/>
  <c r="Q3911" i="2" s="1"/>
  <c r="P3912" i="2"/>
  <c r="Q3912" i="2" s="1"/>
  <c r="P3913" i="2"/>
  <c r="Q3913" i="2" s="1"/>
  <c r="P3914" i="2"/>
  <c r="Q3914" i="2" s="1"/>
  <c r="P3915" i="2"/>
  <c r="Q3915" i="2" s="1"/>
  <c r="P3916" i="2"/>
  <c r="Q3916" i="2" s="1"/>
  <c r="P3917" i="2"/>
  <c r="Q3917" i="2" s="1"/>
  <c r="P3918" i="2"/>
  <c r="Q3918" i="2" s="1"/>
  <c r="P3919" i="2"/>
  <c r="Q3919" i="2" s="1"/>
  <c r="P3920" i="2"/>
  <c r="Q3920" i="2" s="1"/>
  <c r="P3921" i="2"/>
  <c r="Q3921" i="2" s="1"/>
  <c r="P3922" i="2"/>
  <c r="Q3922" i="2" s="1"/>
  <c r="P3923" i="2"/>
  <c r="Q3923" i="2" s="1"/>
  <c r="P3924" i="2"/>
  <c r="Q3924" i="2" s="1"/>
  <c r="P3925" i="2"/>
  <c r="Q3925" i="2" s="1"/>
  <c r="P3926" i="2"/>
  <c r="Q3926" i="2" s="1"/>
  <c r="P3927" i="2"/>
  <c r="Q3927" i="2" s="1"/>
  <c r="P3928" i="2"/>
  <c r="Q3928" i="2" s="1"/>
  <c r="P3929" i="2"/>
  <c r="Q3929" i="2" s="1"/>
  <c r="P3930" i="2"/>
  <c r="Q3930" i="2" s="1"/>
  <c r="P3931" i="2"/>
  <c r="Q3931" i="2" s="1"/>
  <c r="P3932" i="2"/>
  <c r="Q3932" i="2" s="1"/>
  <c r="P3933" i="2"/>
  <c r="Q3933" i="2" s="1"/>
  <c r="P3934" i="2"/>
  <c r="Q3934" i="2" s="1"/>
  <c r="P3935" i="2"/>
  <c r="Q3935" i="2" s="1"/>
  <c r="P3936" i="2"/>
  <c r="Q3936" i="2" s="1"/>
  <c r="P3937" i="2"/>
  <c r="Q3937" i="2" s="1"/>
  <c r="P3938" i="2"/>
  <c r="Q3938" i="2" s="1"/>
  <c r="P3939" i="2"/>
  <c r="Q3939" i="2" s="1"/>
  <c r="P3940" i="2"/>
  <c r="Q3940" i="2" s="1"/>
  <c r="P3941" i="2"/>
  <c r="Q3941" i="2" s="1"/>
  <c r="P3942" i="2"/>
  <c r="Q3942" i="2" s="1"/>
  <c r="P3943" i="2"/>
  <c r="Q3943" i="2" s="1"/>
  <c r="P3944" i="2"/>
  <c r="Q3944" i="2" s="1"/>
  <c r="P3945" i="2"/>
  <c r="Q3945" i="2" s="1"/>
  <c r="P3946" i="2"/>
  <c r="Q3946" i="2" s="1"/>
  <c r="P3947" i="2"/>
  <c r="Q3947" i="2" s="1"/>
  <c r="P3948" i="2"/>
  <c r="Q3948" i="2" s="1"/>
  <c r="P3949" i="2"/>
  <c r="Q3949" i="2" s="1"/>
  <c r="P3950" i="2"/>
  <c r="Q3950" i="2" s="1"/>
  <c r="P3951" i="2"/>
  <c r="Q3951" i="2" s="1"/>
  <c r="P3952" i="2"/>
  <c r="Q3952" i="2" s="1"/>
  <c r="P3953" i="2"/>
  <c r="Q3953" i="2" s="1"/>
  <c r="P3954" i="2"/>
  <c r="Q3954" i="2" s="1"/>
  <c r="P3955" i="2"/>
  <c r="Q3955" i="2" s="1"/>
  <c r="P3956" i="2"/>
  <c r="Q3956" i="2" s="1"/>
  <c r="P3957" i="2"/>
  <c r="Q3957" i="2" s="1"/>
  <c r="P3958" i="2"/>
  <c r="Q3958" i="2" s="1"/>
  <c r="P3959" i="2"/>
  <c r="Q3959" i="2" s="1"/>
  <c r="P3960" i="2"/>
  <c r="Q3960" i="2" s="1"/>
  <c r="P3961" i="2"/>
  <c r="Q3961" i="2" s="1"/>
  <c r="P3962" i="2"/>
  <c r="Q3962" i="2" s="1"/>
  <c r="P3963" i="2"/>
  <c r="Q3963" i="2" s="1"/>
  <c r="P3964" i="2"/>
  <c r="Q3964" i="2" s="1"/>
  <c r="P3965" i="2"/>
  <c r="Q3965" i="2" s="1"/>
  <c r="P3966" i="2"/>
  <c r="Q3966" i="2" s="1"/>
  <c r="P3967" i="2"/>
  <c r="Q3967" i="2" s="1"/>
  <c r="P3968" i="2"/>
  <c r="Q3968" i="2" s="1"/>
  <c r="P3969" i="2"/>
  <c r="Q3969" i="2" s="1"/>
  <c r="P3970" i="2"/>
  <c r="Q3970" i="2" s="1"/>
  <c r="P3971" i="2"/>
  <c r="Q3971" i="2" s="1"/>
  <c r="P3972" i="2"/>
  <c r="Q3972" i="2" s="1"/>
  <c r="P3973" i="2"/>
  <c r="Q3973" i="2" s="1"/>
  <c r="P3974" i="2"/>
  <c r="Q3974" i="2" s="1"/>
  <c r="P3975" i="2"/>
  <c r="Q3975" i="2" s="1"/>
  <c r="P3976" i="2"/>
  <c r="Q3976" i="2" s="1"/>
  <c r="P3977" i="2"/>
  <c r="Q3977" i="2" s="1"/>
  <c r="P3978" i="2"/>
  <c r="Q3978" i="2" s="1"/>
  <c r="P3979" i="2"/>
  <c r="Q3979" i="2" s="1"/>
  <c r="P3980" i="2"/>
  <c r="Q3980" i="2" s="1"/>
  <c r="P3981" i="2"/>
  <c r="Q3981" i="2" s="1"/>
  <c r="P3982" i="2"/>
  <c r="Q3982" i="2" s="1"/>
  <c r="P3983" i="2"/>
  <c r="Q3983" i="2" s="1"/>
  <c r="P3984" i="2"/>
  <c r="Q3984" i="2" s="1"/>
  <c r="P3985" i="2"/>
  <c r="Q3985" i="2" s="1"/>
  <c r="P3986" i="2"/>
  <c r="Q3986" i="2" s="1"/>
  <c r="P3987" i="2"/>
  <c r="Q3987" i="2" s="1"/>
  <c r="P3988" i="2"/>
  <c r="Q3988" i="2" s="1"/>
  <c r="P3989" i="2"/>
  <c r="Q3989" i="2" s="1"/>
  <c r="P3990" i="2"/>
  <c r="Q3990" i="2" s="1"/>
  <c r="P3991" i="2"/>
  <c r="Q3991" i="2" s="1"/>
  <c r="P3992" i="2"/>
  <c r="Q3992" i="2" s="1"/>
  <c r="P3993" i="2"/>
  <c r="Q3993" i="2" s="1"/>
  <c r="P3994" i="2"/>
  <c r="Q3994" i="2" s="1"/>
  <c r="P3995" i="2"/>
  <c r="Q3995" i="2" s="1"/>
  <c r="P3996" i="2"/>
  <c r="Q3996" i="2" s="1"/>
  <c r="P3997" i="2"/>
  <c r="Q3997" i="2" s="1"/>
  <c r="P3998" i="2"/>
  <c r="Q3998" i="2" s="1"/>
  <c r="P3999" i="2"/>
  <c r="Q3999" i="2" s="1"/>
  <c r="P4000" i="2"/>
  <c r="Q4000" i="2" s="1"/>
  <c r="P4001" i="2"/>
  <c r="Q4001" i="2" s="1"/>
  <c r="P4002" i="2"/>
  <c r="Q4002" i="2" s="1"/>
  <c r="P4003" i="2"/>
  <c r="Q4003" i="2" s="1"/>
  <c r="P4004" i="2"/>
  <c r="Q4004" i="2" s="1"/>
  <c r="P4005" i="2"/>
  <c r="Q4005" i="2" s="1"/>
  <c r="P4006" i="2"/>
  <c r="Q4006" i="2" s="1"/>
  <c r="P4007" i="2"/>
  <c r="Q4007" i="2" s="1"/>
  <c r="P4008" i="2"/>
  <c r="Q4008" i="2" s="1"/>
  <c r="P4009" i="2"/>
  <c r="Q4009" i="2" s="1"/>
  <c r="P4010" i="2"/>
  <c r="Q4010" i="2" s="1"/>
  <c r="P4011" i="2"/>
  <c r="Q4011" i="2" s="1"/>
  <c r="P4012" i="2"/>
  <c r="Q4012" i="2" s="1"/>
  <c r="P4013" i="2"/>
  <c r="Q4013" i="2" s="1"/>
  <c r="P4014" i="2"/>
  <c r="Q4014" i="2" s="1"/>
  <c r="P4015" i="2"/>
  <c r="Q4015" i="2" s="1"/>
  <c r="P4016" i="2"/>
  <c r="Q4016" i="2" s="1"/>
  <c r="P4017" i="2"/>
  <c r="Q4017" i="2" s="1"/>
  <c r="P4018" i="2"/>
  <c r="Q4018" i="2" s="1"/>
  <c r="P4019" i="2"/>
  <c r="Q4019" i="2" s="1"/>
  <c r="P4020" i="2"/>
  <c r="Q4020" i="2" s="1"/>
  <c r="P4021" i="2"/>
  <c r="Q4021" i="2" s="1"/>
  <c r="P4022" i="2"/>
  <c r="Q4022" i="2" s="1"/>
  <c r="P4023" i="2"/>
  <c r="Q4023" i="2" s="1"/>
  <c r="P4024" i="2"/>
  <c r="Q4024" i="2" s="1"/>
  <c r="P4025" i="2"/>
  <c r="Q4025" i="2" s="1"/>
  <c r="P4026" i="2"/>
  <c r="Q4026" i="2" s="1"/>
  <c r="P4027" i="2"/>
  <c r="Q4027" i="2" s="1"/>
  <c r="P4028" i="2"/>
  <c r="Q4028" i="2" s="1"/>
  <c r="P4029" i="2"/>
  <c r="Q4029" i="2" s="1"/>
  <c r="P4030" i="2"/>
  <c r="Q4030" i="2" s="1"/>
  <c r="P4031" i="2"/>
  <c r="Q4031" i="2" s="1"/>
  <c r="P4032" i="2"/>
  <c r="Q4032" i="2" s="1"/>
  <c r="P4033" i="2"/>
  <c r="Q4033" i="2" s="1"/>
  <c r="P4034" i="2"/>
  <c r="Q4034" i="2" s="1"/>
  <c r="P4035" i="2"/>
  <c r="Q4035" i="2" s="1"/>
  <c r="P4036" i="2"/>
  <c r="Q4036" i="2" s="1"/>
  <c r="P4037" i="2"/>
  <c r="Q4037" i="2" s="1"/>
  <c r="P4038" i="2"/>
  <c r="Q4038" i="2" s="1"/>
  <c r="P4039" i="2"/>
  <c r="Q4039" i="2" s="1"/>
  <c r="P4040" i="2"/>
  <c r="Q4040" i="2" s="1"/>
  <c r="P4041" i="2"/>
  <c r="Q4041" i="2" s="1"/>
  <c r="P4042" i="2"/>
  <c r="Q4042" i="2" s="1"/>
  <c r="P4043" i="2"/>
  <c r="Q4043" i="2" s="1"/>
  <c r="P4044" i="2"/>
  <c r="Q4044" i="2" s="1"/>
  <c r="P4045" i="2"/>
  <c r="Q4045" i="2" s="1"/>
  <c r="P4046" i="2"/>
  <c r="Q4046" i="2" s="1"/>
  <c r="P4047" i="2"/>
  <c r="Q4047" i="2" s="1"/>
  <c r="P4048" i="2"/>
  <c r="Q4048" i="2" s="1"/>
  <c r="P4049" i="2"/>
  <c r="Q4049" i="2" s="1"/>
  <c r="P4050" i="2"/>
  <c r="Q4050" i="2" s="1"/>
  <c r="P4051" i="2"/>
  <c r="Q4051" i="2" s="1"/>
  <c r="P4052" i="2"/>
  <c r="Q4052" i="2" s="1"/>
  <c r="P4053" i="2"/>
  <c r="Q4053" i="2" s="1"/>
  <c r="P4054" i="2"/>
  <c r="Q4054" i="2" s="1"/>
  <c r="P4055" i="2"/>
  <c r="Q4055" i="2" s="1"/>
  <c r="P4056" i="2"/>
  <c r="Q4056" i="2" s="1"/>
  <c r="P4057" i="2"/>
  <c r="Q4057" i="2" s="1"/>
  <c r="P4058" i="2"/>
  <c r="Q4058" i="2" s="1"/>
  <c r="P4059" i="2"/>
  <c r="Q4059" i="2" s="1"/>
  <c r="P4060" i="2"/>
  <c r="Q4060" i="2" s="1"/>
  <c r="P4061" i="2"/>
  <c r="Q4061" i="2" s="1"/>
  <c r="P4062" i="2"/>
  <c r="Q4062" i="2" s="1"/>
  <c r="P4063" i="2"/>
  <c r="Q4063" i="2" s="1"/>
  <c r="P4064" i="2"/>
  <c r="Q4064" i="2" s="1"/>
  <c r="P4065" i="2"/>
  <c r="Q4065" i="2" s="1"/>
  <c r="P4066" i="2"/>
  <c r="Q4066" i="2" s="1"/>
  <c r="P4067" i="2"/>
  <c r="Q4067" i="2" s="1"/>
  <c r="P4068" i="2"/>
  <c r="Q4068" i="2" s="1"/>
  <c r="P4069" i="2"/>
  <c r="Q4069" i="2" s="1"/>
  <c r="P4070" i="2"/>
  <c r="Q4070" i="2" s="1"/>
  <c r="P4071" i="2"/>
  <c r="Q4071" i="2" s="1"/>
  <c r="P4072" i="2"/>
  <c r="Q4072" i="2" s="1"/>
  <c r="P4073" i="2"/>
  <c r="Q4073" i="2" s="1"/>
  <c r="P4074" i="2"/>
  <c r="Q4074" i="2" s="1"/>
  <c r="P4075" i="2"/>
  <c r="Q4075" i="2" s="1"/>
  <c r="P4076" i="2"/>
  <c r="Q4076" i="2" s="1"/>
  <c r="P4077" i="2"/>
  <c r="Q4077" i="2" s="1"/>
  <c r="P4078" i="2"/>
  <c r="Q4078" i="2" s="1"/>
  <c r="P4079" i="2"/>
  <c r="Q4079" i="2" s="1"/>
  <c r="P4080" i="2"/>
  <c r="Q4080" i="2" s="1"/>
  <c r="P4081" i="2"/>
  <c r="Q4081" i="2" s="1"/>
  <c r="P4082" i="2"/>
  <c r="Q4082" i="2" s="1"/>
  <c r="P4083" i="2"/>
  <c r="Q4083" i="2" s="1"/>
  <c r="P4084" i="2"/>
  <c r="Q4084" i="2" s="1"/>
  <c r="P4085" i="2"/>
  <c r="Q4085" i="2" s="1"/>
  <c r="P4086" i="2"/>
  <c r="Q4086" i="2" s="1"/>
  <c r="P4087" i="2"/>
  <c r="Q4087" i="2" s="1"/>
  <c r="P4088" i="2"/>
  <c r="Q4088" i="2" s="1"/>
  <c r="P4089" i="2"/>
  <c r="Q4089" i="2" s="1"/>
  <c r="P4090" i="2"/>
  <c r="Q4090" i="2" s="1"/>
  <c r="P4091" i="2"/>
  <c r="Q4091" i="2" s="1"/>
  <c r="P4092" i="2"/>
  <c r="Q4092" i="2" s="1"/>
  <c r="P4093" i="2"/>
  <c r="Q4093" i="2" s="1"/>
  <c r="P4094" i="2"/>
  <c r="Q4094" i="2" s="1"/>
  <c r="P4095" i="2"/>
  <c r="Q4095" i="2" s="1"/>
  <c r="P4096" i="2"/>
  <c r="Q4096" i="2" s="1"/>
  <c r="P4097" i="2"/>
  <c r="Q4097" i="2" s="1"/>
  <c r="P4098" i="2"/>
  <c r="Q4098" i="2" s="1"/>
  <c r="P4099" i="2"/>
  <c r="Q4099" i="2" s="1"/>
  <c r="P4100" i="2"/>
  <c r="Q4100" i="2" s="1"/>
  <c r="P4101" i="2"/>
  <c r="Q4101" i="2" s="1"/>
  <c r="P4102" i="2"/>
  <c r="Q4102" i="2" s="1"/>
  <c r="P4103" i="2"/>
  <c r="Q4103" i="2" s="1"/>
  <c r="P4104" i="2"/>
  <c r="Q4104" i="2" s="1"/>
  <c r="P4105" i="2"/>
  <c r="Q4105" i="2" s="1"/>
  <c r="P4106" i="2"/>
  <c r="Q4106" i="2" s="1"/>
  <c r="P4107" i="2"/>
  <c r="Q4107" i="2" s="1"/>
  <c r="P4108" i="2"/>
  <c r="Q4108" i="2" s="1"/>
  <c r="P4109" i="2"/>
  <c r="Q4109" i="2" s="1"/>
  <c r="P4110" i="2"/>
  <c r="Q4110" i="2" s="1"/>
  <c r="P4111" i="2"/>
  <c r="Q4111" i="2" s="1"/>
  <c r="P4112" i="2"/>
  <c r="Q4112" i="2" s="1"/>
  <c r="P4113" i="2"/>
  <c r="Q4113" i="2" s="1"/>
  <c r="P4114" i="2"/>
  <c r="Q4114" i="2" s="1"/>
  <c r="P4115" i="2"/>
  <c r="Q4115" i="2" s="1"/>
  <c r="P4116" i="2"/>
  <c r="Q4116" i="2" s="1"/>
  <c r="P4117" i="2"/>
  <c r="Q4117" i="2" s="1"/>
  <c r="P4118" i="2"/>
  <c r="Q4118" i="2" s="1"/>
  <c r="P4119" i="2"/>
  <c r="Q4119" i="2" s="1"/>
  <c r="P4120" i="2"/>
  <c r="Q4120" i="2" s="1"/>
  <c r="P4121" i="2"/>
  <c r="Q4121" i="2" s="1"/>
  <c r="P4122" i="2"/>
  <c r="Q4122" i="2" s="1"/>
  <c r="P4123" i="2"/>
  <c r="Q4123" i="2" s="1"/>
  <c r="P4124" i="2"/>
  <c r="Q4124" i="2" s="1"/>
  <c r="P4125" i="2"/>
  <c r="Q4125" i="2" s="1"/>
  <c r="P4126" i="2"/>
  <c r="Q4126" i="2" s="1"/>
  <c r="P4127" i="2"/>
  <c r="Q4127" i="2" s="1"/>
  <c r="P4128" i="2"/>
  <c r="Q4128" i="2" s="1"/>
  <c r="P4129" i="2"/>
  <c r="Q4129" i="2" s="1"/>
  <c r="P4130" i="2"/>
  <c r="Q4130" i="2" s="1"/>
  <c r="P4131" i="2"/>
  <c r="Q4131" i="2" s="1"/>
  <c r="P4132" i="2"/>
  <c r="Q4132" i="2" s="1"/>
  <c r="P4133" i="2"/>
  <c r="Q4133" i="2" s="1"/>
  <c r="P4134" i="2"/>
  <c r="Q4134" i="2" s="1"/>
  <c r="P4135" i="2"/>
  <c r="Q4135" i="2" s="1"/>
  <c r="P4136" i="2"/>
  <c r="Q4136" i="2" s="1"/>
  <c r="P4137" i="2"/>
  <c r="Q4137" i="2" s="1"/>
  <c r="P4138" i="2"/>
  <c r="Q4138" i="2" s="1"/>
  <c r="P4139" i="2"/>
  <c r="Q4139" i="2" s="1"/>
  <c r="P4140" i="2"/>
  <c r="Q4140" i="2" s="1"/>
  <c r="P4141" i="2"/>
  <c r="Q4141" i="2" s="1"/>
  <c r="P4142" i="2"/>
  <c r="Q4142" i="2" s="1"/>
  <c r="P4143" i="2"/>
  <c r="Q4143" i="2" s="1"/>
  <c r="P4144" i="2"/>
  <c r="Q4144" i="2" s="1"/>
  <c r="P4145" i="2"/>
  <c r="Q4145" i="2" s="1"/>
  <c r="P4146" i="2"/>
  <c r="Q4146" i="2" s="1"/>
  <c r="P4147" i="2"/>
  <c r="Q4147" i="2" s="1"/>
  <c r="P4148" i="2"/>
  <c r="Q4148" i="2" s="1"/>
  <c r="P4149" i="2"/>
  <c r="Q4149" i="2" s="1"/>
  <c r="P4150" i="2"/>
  <c r="Q4150" i="2" s="1"/>
  <c r="P4151" i="2"/>
  <c r="Q4151" i="2" s="1"/>
  <c r="P4152" i="2"/>
  <c r="Q4152" i="2" s="1"/>
  <c r="P4153" i="2"/>
  <c r="Q4153" i="2" s="1"/>
  <c r="P4154" i="2"/>
  <c r="Q4154" i="2" s="1"/>
  <c r="P4155" i="2"/>
  <c r="Q4155" i="2" s="1"/>
  <c r="P4156" i="2"/>
  <c r="Q4156" i="2" s="1"/>
  <c r="P4157" i="2"/>
  <c r="Q4157" i="2" s="1"/>
  <c r="P4158" i="2"/>
  <c r="Q4158" i="2" s="1"/>
  <c r="P4159" i="2"/>
  <c r="Q4159" i="2" s="1"/>
  <c r="P4160" i="2"/>
  <c r="Q4160" i="2" s="1"/>
  <c r="P4161" i="2"/>
  <c r="Q4161" i="2" s="1"/>
  <c r="P4162" i="2"/>
  <c r="Q4162" i="2" s="1"/>
  <c r="P4163" i="2"/>
  <c r="Q4163" i="2" s="1"/>
  <c r="P4164" i="2"/>
  <c r="Q4164" i="2" s="1"/>
  <c r="P4165" i="2"/>
  <c r="Q4165" i="2" s="1"/>
  <c r="P4166" i="2"/>
  <c r="Q4166" i="2" s="1"/>
  <c r="P4167" i="2"/>
  <c r="Q4167" i="2" s="1"/>
  <c r="P4168" i="2"/>
  <c r="Q4168" i="2" s="1"/>
  <c r="P4169" i="2"/>
  <c r="Q4169" i="2" s="1"/>
  <c r="P4170" i="2"/>
  <c r="Q4170" i="2" s="1"/>
  <c r="P4171" i="2"/>
  <c r="Q4171" i="2" s="1"/>
  <c r="P4172" i="2"/>
  <c r="Q4172" i="2" s="1"/>
  <c r="P4173" i="2"/>
  <c r="Q4173" i="2" s="1"/>
  <c r="P4174" i="2"/>
  <c r="Q4174" i="2" s="1"/>
  <c r="P4175" i="2"/>
  <c r="Q4175" i="2" s="1"/>
  <c r="P4176" i="2"/>
  <c r="Q4176" i="2" s="1"/>
  <c r="P4177" i="2"/>
  <c r="Q4177" i="2" s="1"/>
  <c r="P4178" i="2"/>
  <c r="Q4178" i="2" s="1"/>
  <c r="P4179" i="2"/>
  <c r="Q4179" i="2" s="1"/>
  <c r="P4180" i="2"/>
  <c r="Q4180" i="2" s="1"/>
  <c r="P4181" i="2"/>
  <c r="Q4181" i="2" s="1"/>
  <c r="P4182" i="2"/>
  <c r="Q4182" i="2" s="1"/>
  <c r="P4183" i="2"/>
  <c r="Q4183" i="2" s="1"/>
  <c r="P4184" i="2"/>
  <c r="Q4184" i="2" s="1"/>
  <c r="P4185" i="2"/>
  <c r="Q4185" i="2" s="1"/>
  <c r="P4186" i="2"/>
  <c r="Q4186" i="2" s="1"/>
  <c r="P4187" i="2"/>
  <c r="Q4187" i="2" s="1"/>
  <c r="P4188" i="2"/>
  <c r="Q4188" i="2" s="1"/>
  <c r="P4189" i="2"/>
  <c r="Q4189" i="2" s="1"/>
  <c r="P4190" i="2"/>
  <c r="Q4190" i="2" s="1"/>
  <c r="P4191" i="2"/>
  <c r="Q4191" i="2" s="1"/>
  <c r="P4192" i="2"/>
  <c r="Q4192" i="2" s="1"/>
  <c r="P4193" i="2"/>
  <c r="Q4193" i="2" s="1"/>
  <c r="P4194" i="2"/>
  <c r="Q4194" i="2" s="1"/>
  <c r="P4195" i="2"/>
  <c r="Q4195" i="2" s="1"/>
  <c r="P4196" i="2"/>
  <c r="Q4196" i="2" s="1"/>
  <c r="P4197" i="2"/>
  <c r="Q4197" i="2" s="1"/>
  <c r="P4198" i="2"/>
  <c r="Q4198" i="2" s="1"/>
  <c r="P4199" i="2"/>
  <c r="Q4199" i="2" s="1"/>
  <c r="P4200" i="2"/>
  <c r="Q4200" i="2" s="1"/>
  <c r="P4201" i="2"/>
  <c r="Q4201" i="2" s="1"/>
  <c r="P4202" i="2"/>
  <c r="Q4202" i="2" s="1"/>
  <c r="P4203" i="2"/>
  <c r="Q4203" i="2" s="1"/>
  <c r="P4204" i="2"/>
  <c r="Q4204" i="2" s="1"/>
  <c r="P4205" i="2"/>
  <c r="Q4205" i="2" s="1"/>
  <c r="P4206" i="2"/>
  <c r="Q4206" i="2" s="1"/>
  <c r="P4207" i="2"/>
  <c r="Q4207" i="2" s="1"/>
  <c r="P4208" i="2"/>
  <c r="Q4208" i="2" s="1"/>
  <c r="P4209" i="2"/>
  <c r="Q4209" i="2" s="1"/>
  <c r="P4210" i="2"/>
  <c r="Q4210" i="2" s="1"/>
  <c r="P4211" i="2"/>
  <c r="Q4211" i="2" s="1"/>
  <c r="P4212" i="2"/>
  <c r="Q4212" i="2" s="1"/>
  <c r="P4213" i="2"/>
  <c r="Q4213" i="2" s="1"/>
  <c r="P4214" i="2"/>
  <c r="Q4214" i="2" s="1"/>
  <c r="P4215" i="2"/>
  <c r="Q4215" i="2" s="1"/>
  <c r="P4216" i="2"/>
  <c r="Q4216" i="2" s="1"/>
  <c r="P4217" i="2"/>
  <c r="Q4217" i="2" s="1"/>
  <c r="P4218" i="2"/>
  <c r="Q4218" i="2" s="1"/>
  <c r="P4219" i="2"/>
  <c r="Q4219" i="2" s="1"/>
  <c r="P4220" i="2"/>
  <c r="Q4220" i="2" s="1"/>
  <c r="P4221" i="2"/>
  <c r="Q4221" i="2" s="1"/>
  <c r="P4222" i="2"/>
  <c r="Q4222" i="2" s="1"/>
  <c r="P4223" i="2"/>
  <c r="Q4223" i="2" s="1"/>
  <c r="P4224" i="2"/>
  <c r="Q4224" i="2" s="1"/>
  <c r="P4225" i="2"/>
  <c r="Q4225" i="2" s="1"/>
  <c r="P4226" i="2"/>
  <c r="Q4226" i="2" s="1"/>
  <c r="P4227" i="2"/>
  <c r="Q4227" i="2" s="1"/>
  <c r="P4228" i="2"/>
  <c r="Q4228" i="2" s="1"/>
  <c r="P4229" i="2"/>
  <c r="Q4229" i="2" s="1"/>
  <c r="P4230" i="2"/>
  <c r="Q4230" i="2" s="1"/>
  <c r="P4231" i="2"/>
  <c r="Q4231" i="2" s="1"/>
  <c r="P4232" i="2"/>
  <c r="Q4232" i="2" s="1"/>
  <c r="P4233" i="2"/>
  <c r="Q4233" i="2" s="1"/>
  <c r="P4234" i="2"/>
  <c r="Q4234" i="2" s="1"/>
  <c r="P4235" i="2"/>
  <c r="Q4235" i="2" s="1"/>
  <c r="P4236" i="2"/>
  <c r="Q4236" i="2" s="1"/>
  <c r="P4237" i="2"/>
  <c r="Q4237" i="2" s="1"/>
  <c r="P4238" i="2"/>
  <c r="Q4238" i="2" s="1"/>
  <c r="P4239" i="2"/>
  <c r="Q4239" i="2" s="1"/>
  <c r="P4240" i="2"/>
  <c r="Q4240" i="2" s="1"/>
  <c r="P4241" i="2"/>
  <c r="Q4241" i="2" s="1"/>
  <c r="P4242" i="2"/>
  <c r="Q4242" i="2" s="1"/>
  <c r="P4243" i="2"/>
  <c r="Q4243" i="2" s="1"/>
  <c r="P4244" i="2"/>
  <c r="Q4244" i="2" s="1"/>
  <c r="P4245" i="2"/>
  <c r="Q4245" i="2" s="1"/>
  <c r="P4246" i="2"/>
  <c r="Q4246" i="2" s="1"/>
  <c r="P4247" i="2"/>
  <c r="Q4247" i="2" s="1"/>
  <c r="P4248" i="2"/>
  <c r="Q4248" i="2" s="1"/>
  <c r="P4249" i="2"/>
  <c r="Q4249" i="2" s="1"/>
  <c r="P4250" i="2"/>
  <c r="Q4250" i="2" s="1"/>
  <c r="P4251" i="2"/>
  <c r="Q4251" i="2" s="1"/>
  <c r="P4252" i="2"/>
  <c r="Q4252" i="2" s="1"/>
  <c r="P4253" i="2"/>
  <c r="Q4253" i="2" s="1"/>
  <c r="P4254" i="2"/>
  <c r="Q4254" i="2" s="1"/>
  <c r="P4255" i="2"/>
  <c r="Q4255" i="2" s="1"/>
  <c r="P4256" i="2"/>
  <c r="Q4256" i="2" s="1"/>
  <c r="P4257" i="2"/>
  <c r="Q4257" i="2" s="1"/>
  <c r="P4258" i="2"/>
  <c r="Q4258" i="2" s="1"/>
  <c r="P4259" i="2"/>
  <c r="Q4259" i="2" s="1"/>
  <c r="P4260" i="2"/>
  <c r="Q4260" i="2" s="1"/>
  <c r="P4261" i="2"/>
  <c r="Q4261" i="2" s="1"/>
  <c r="P4262" i="2"/>
  <c r="Q4262" i="2" s="1"/>
  <c r="P4263" i="2"/>
  <c r="Q4263" i="2" s="1"/>
  <c r="P4264" i="2"/>
  <c r="Q4264" i="2" s="1"/>
  <c r="P4265" i="2"/>
  <c r="Q4265" i="2" s="1"/>
  <c r="P4266" i="2"/>
  <c r="Q4266" i="2" s="1"/>
  <c r="P4267" i="2"/>
  <c r="Q4267" i="2" s="1"/>
  <c r="P4268" i="2"/>
  <c r="Q4268" i="2" s="1"/>
  <c r="P4269" i="2"/>
  <c r="Q4269" i="2" s="1"/>
  <c r="P4270" i="2"/>
  <c r="Q4270" i="2" s="1"/>
  <c r="P4271" i="2"/>
  <c r="Q4271" i="2" s="1"/>
  <c r="P4272" i="2"/>
  <c r="Q4272" i="2" s="1"/>
  <c r="P4273" i="2"/>
  <c r="Q4273" i="2" s="1"/>
  <c r="P4274" i="2"/>
  <c r="Q4274" i="2" s="1"/>
  <c r="P4275" i="2"/>
  <c r="Q4275" i="2" s="1"/>
  <c r="P4276" i="2"/>
  <c r="Q4276" i="2" s="1"/>
  <c r="P4277" i="2"/>
  <c r="Q4277" i="2" s="1"/>
  <c r="P4278" i="2"/>
  <c r="Q4278" i="2" s="1"/>
  <c r="P4279" i="2"/>
  <c r="Q4279" i="2" s="1"/>
  <c r="P4280" i="2"/>
  <c r="Q4280" i="2" s="1"/>
  <c r="P4281" i="2"/>
  <c r="Q4281" i="2" s="1"/>
  <c r="P4282" i="2"/>
  <c r="Q4282" i="2" s="1"/>
  <c r="P4283" i="2"/>
  <c r="Q4283" i="2" s="1"/>
  <c r="P4284" i="2"/>
  <c r="Q4284" i="2" s="1"/>
  <c r="P4285" i="2"/>
  <c r="Q4285" i="2" s="1"/>
  <c r="P4286" i="2"/>
  <c r="Q4286" i="2" s="1"/>
  <c r="P4287" i="2"/>
  <c r="Q4287" i="2" s="1"/>
  <c r="P4288" i="2"/>
  <c r="Q4288" i="2" s="1"/>
  <c r="P4289" i="2"/>
  <c r="Q4289" i="2" s="1"/>
  <c r="P4290" i="2"/>
  <c r="Q4290" i="2" s="1"/>
  <c r="P4291" i="2"/>
  <c r="Q4291" i="2" s="1"/>
  <c r="P4292" i="2"/>
  <c r="Q4292" i="2" s="1"/>
  <c r="P4293" i="2"/>
  <c r="Q4293" i="2" s="1"/>
  <c r="P4294" i="2"/>
  <c r="Q4294" i="2" s="1"/>
  <c r="P4295" i="2"/>
  <c r="Q4295" i="2" s="1"/>
  <c r="P4296" i="2"/>
  <c r="Q4296" i="2" s="1"/>
  <c r="P4297" i="2"/>
  <c r="Q4297" i="2" s="1"/>
  <c r="P4298" i="2"/>
  <c r="Q4298" i="2" s="1"/>
  <c r="P4299" i="2"/>
  <c r="Q4299" i="2" s="1"/>
  <c r="P4300" i="2"/>
  <c r="Q4300" i="2" s="1"/>
  <c r="P4301" i="2"/>
  <c r="Q4301" i="2" s="1"/>
  <c r="P4302" i="2"/>
  <c r="Q4302" i="2" s="1"/>
  <c r="P4303" i="2"/>
  <c r="Q4303" i="2" s="1"/>
  <c r="P4304" i="2"/>
  <c r="Q4304" i="2" s="1"/>
  <c r="P4305" i="2"/>
  <c r="Q4305" i="2" s="1"/>
  <c r="P4306" i="2"/>
  <c r="Q4306" i="2" s="1"/>
  <c r="P4307" i="2"/>
  <c r="Q4307" i="2" s="1"/>
  <c r="P4308" i="2"/>
  <c r="Q4308" i="2" s="1"/>
  <c r="P4309" i="2"/>
  <c r="Q4309" i="2" s="1"/>
  <c r="P4310" i="2"/>
  <c r="Q4310" i="2" s="1"/>
  <c r="P4311" i="2"/>
  <c r="Q4311" i="2" s="1"/>
  <c r="P4312" i="2"/>
  <c r="Q4312" i="2" s="1"/>
  <c r="P4313" i="2"/>
  <c r="Q4313" i="2" s="1"/>
  <c r="P4314" i="2"/>
  <c r="Q4314" i="2" s="1"/>
  <c r="P4315" i="2"/>
  <c r="Q4315" i="2" s="1"/>
  <c r="P4316" i="2"/>
  <c r="Q4316" i="2" s="1"/>
  <c r="P4317" i="2"/>
  <c r="Q4317" i="2" s="1"/>
  <c r="P4318" i="2"/>
  <c r="Q4318" i="2" s="1"/>
  <c r="P4319" i="2"/>
  <c r="Q4319" i="2" s="1"/>
  <c r="P4320" i="2"/>
  <c r="Q4320" i="2" s="1"/>
  <c r="P4321" i="2"/>
  <c r="Q4321" i="2" s="1"/>
  <c r="P4322" i="2"/>
  <c r="Q4322" i="2" s="1"/>
  <c r="P4323" i="2"/>
  <c r="Q4323" i="2" s="1"/>
  <c r="P4324" i="2"/>
  <c r="Q4324" i="2" s="1"/>
  <c r="P4325" i="2"/>
  <c r="Q4325" i="2" s="1"/>
  <c r="P4326" i="2"/>
  <c r="Q4326" i="2" s="1"/>
  <c r="P4327" i="2"/>
  <c r="Q4327" i="2" s="1"/>
  <c r="P4328" i="2"/>
  <c r="Q4328" i="2" s="1"/>
  <c r="P4329" i="2"/>
  <c r="Q4329" i="2" s="1"/>
  <c r="P4330" i="2"/>
  <c r="Q4330" i="2" s="1"/>
  <c r="P4331" i="2"/>
  <c r="Q4331" i="2" s="1"/>
  <c r="P4332" i="2"/>
  <c r="Q4332" i="2" s="1"/>
  <c r="P4333" i="2"/>
  <c r="Q4333" i="2" s="1"/>
  <c r="P4334" i="2"/>
  <c r="Q4334" i="2" s="1"/>
  <c r="P4335" i="2"/>
  <c r="Q4335" i="2" s="1"/>
  <c r="P4336" i="2"/>
  <c r="Q4336" i="2" s="1"/>
  <c r="P4337" i="2"/>
  <c r="Q4337" i="2" s="1"/>
  <c r="P4338" i="2"/>
  <c r="Q4338" i="2" s="1"/>
  <c r="P4339" i="2"/>
  <c r="Q4339" i="2" s="1"/>
  <c r="P4340" i="2"/>
  <c r="Q4340" i="2" s="1"/>
  <c r="P4341" i="2"/>
  <c r="Q4341" i="2" s="1"/>
  <c r="P4342" i="2"/>
  <c r="Q4342" i="2" s="1"/>
  <c r="P4343" i="2"/>
  <c r="Q4343" i="2" s="1"/>
  <c r="P4344" i="2"/>
  <c r="Q4344" i="2" s="1"/>
  <c r="P4345" i="2"/>
  <c r="Q4345" i="2" s="1"/>
  <c r="P4346" i="2"/>
  <c r="Q4346" i="2" s="1"/>
  <c r="P4347" i="2"/>
  <c r="Q4347" i="2" s="1"/>
  <c r="P4348" i="2"/>
  <c r="Q4348" i="2" s="1"/>
  <c r="P4349" i="2"/>
  <c r="Q4349" i="2" s="1"/>
  <c r="P4350" i="2"/>
  <c r="Q4350" i="2" s="1"/>
  <c r="P4351" i="2"/>
  <c r="Q4351" i="2" s="1"/>
  <c r="P4352" i="2"/>
  <c r="Q4352" i="2" s="1"/>
  <c r="P4353" i="2"/>
  <c r="Q4353" i="2" s="1"/>
  <c r="P4354" i="2"/>
  <c r="Q4354" i="2" s="1"/>
  <c r="P4355" i="2"/>
  <c r="Q4355" i="2" s="1"/>
  <c r="P4356" i="2"/>
  <c r="Q4356" i="2" s="1"/>
  <c r="P4357" i="2"/>
  <c r="Q4357" i="2" s="1"/>
  <c r="P4358" i="2"/>
  <c r="Q4358" i="2" s="1"/>
  <c r="P4359" i="2"/>
  <c r="Q4359" i="2" s="1"/>
  <c r="P4360" i="2"/>
  <c r="Q4360" i="2" s="1"/>
  <c r="P4361" i="2"/>
  <c r="Q4361" i="2" s="1"/>
  <c r="P4362" i="2"/>
  <c r="Q4362" i="2" s="1"/>
  <c r="P4363" i="2"/>
  <c r="Q4363" i="2" s="1"/>
  <c r="P4364" i="2"/>
  <c r="Q4364" i="2" s="1"/>
  <c r="P4365" i="2"/>
  <c r="Q4365" i="2" s="1"/>
  <c r="P4366" i="2"/>
  <c r="Q4366" i="2" s="1"/>
  <c r="P4367" i="2"/>
  <c r="Q4367" i="2" s="1"/>
  <c r="P4368" i="2"/>
  <c r="Q4368" i="2" s="1"/>
  <c r="P4369" i="2"/>
  <c r="Q4369" i="2" s="1"/>
  <c r="P4370" i="2"/>
  <c r="Q4370" i="2" s="1"/>
  <c r="P4371" i="2"/>
  <c r="Q4371" i="2" s="1"/>
  <c r="P4372" i="2"/>
  <c r="Q4372" i="2" s="1"/>
  <c r="P4373" i="2"/>
  <c r="Q4373" i="2" s="1"/>
  <c r="P4374" i="2"/>
  <c r="Q4374" i="2" s="1"/>
  <c r="P4375" i="2"/>
  <c r="Q4375" i="2" s="1"/>
  <c r="P4376" i="2"/>
  <c r="Q4376" i="2" s="1"/>
  <c r="P4377" i="2"/>
  <c r="Q4377" i="2" s="1"/>
  <c r="P4378" i="2"/>
  <c r="Q4378" i="2" s="1"/>
  <c r="P4379" i="2"/>
  <c r="Q4379" i="2" s="1"/>
  <c r="P4380" i="2"/>
  <c r="Q4380" i="2" s="1"/>
  <c r="P4381" i="2"/>
  <c r="Q4381" i="2" s="1"/>
  <c r="P4382" i="2"/>
  <c r="Q4382" i="2" s="1"/>
  <c r="P4383" i="2"/>
  <c r="Q4383" i="2" s="1"/>
  <c r="P4384" i="2"/>
  <c r="Q4384" i="2" s="1"/>
  <c r="P4385" i="2"/>
  <c r="Q4385" i="2" s="1"/>
  <c r="P4386" i="2"/>
  <c r="Q4386" i="2" s="1"/>
  <c r="P4387" i="2"/>
  <c r="Q4387" i="2" s="1"/>
  <c r="P4388" i="2"/>
  <c r="Q4388" i="2" s="1"/>
  <c r="P4389" i="2"/>
  <c r="Q4389" i="2" s="1"/>
  <c r="P4390" i="2"/>
  <c r="Q4390" i="2" s="1"/>
  <c r="P4391" i="2"/>
  <c r="Q4391" i="2" s="1"/>
  <c r="P4392" i="2"/>
  <c r="Q4392" i="2" s="1"/>
  <c r="P4393" i="2"/>
  <c r="Q4393" i="2" s="1"/>
  <c r="P4394" i="2"/>
  <c r="Q4394" i="2" s="1"/>
  <c r="P4395" i="2"/>
  <c r="Q4395" i="2" s="1"/>
  <c r="P4396" i="2"/>
  <c r="Q4396" i="2" s="1"/>
  <c r="P4397" i="2"/>
  <c r="Q4397" i="2" s="1"/>
  <c r="P4398" i="2"/>
  <c r="Q4398" i="2" s="1"/>
  <c r="P4399" i="2"/>
  <c r="Q4399" i="2" s="1"/>
  <c r="P4400" i="2"/>
  <c r="Q4400" i="2" s="1"/>
  <c r="P4401" i="2"/>
  <c r="Q4401" i="2" s="1"/>
  <c r="P4402" i="2"/>
  <c r="Q4402" i="2" s="1"/>
  <c r="P4403" i="2"/>
  <c r="Q4403" i="2" s="1"/>
  <c r="P4404" i="2"/>
  <c r="Q4404" i="2" s="1"/>
  <c r="P4405" i="2"/>
  <c r="Q4405" i="2" s="1"/>
  <c r="P4406" i="2"/>
  <c r="Q4406" i="2" s="1"/>
  <c r="P4407" i="2"/>
  <c r="Q4407" i="2" s="1"/>
  <c r="P4408" i="2"/>
  <c r="Q4408" i="2" s="1"/>
  <c r="P4409" i="2"/>
  <c r="Q4409" i="2" s="1"/>
  <c r="P4410" i="2"/>
  <c r="Q4410" i="2" s="1"/>
  <c r="P4411" i="2"/>
  <c r="Q4411" i="2" s="1"/>
  <c r="P4412" i="2"/>
  <c r="Q4412" i="2" s="1"/>
  <c r="P4413" i="2"/>
  <c r="Q4413" i="2" s="1"/>
  <c r="P4414" i="2"/>
  <c r="Q4414" i="2" s="1"/>
  <c r="P4415" i="2"/>
  <c r="Q4415" i="2" s="1"/>
  <c r="P4416" i="2"/>
  <c r="Q4416" i="2" s="1"/>
  <c r="P4417" i="2"/>
  <c r="Q4417" i="2" s="1"/>
  <c r="P4418" i="2"/>
  <c r="Q4418" i="2" s="1"/>
  <c r="P4419" i="2"/>
  <c r="Q4419" i="2" s="1"/>
  <c r="P4420" i="2"/>
  <c r="Q4420" i="2" s="1"/>
  <c r="P4421" i="2"/>
  <c r="Q4421" i="2" s="1"/>
  <c r="P4422" i="2"/>
  <c r="Q4422" i="2" s="1"/>
  <c r="P4423" i="2"/>
  <c r="Q4423" i="2" s="1"/>
  <c r="P4424" i="2"/>
  <c r="Q4424" i="2" s="1"/>
  <c r="P4425" i="2"/>
  <c r="Q4425" i="2" s="1"/>
  <c r="P4426" i="2"/>
  <c r="Q4426" i="2" s="1"/>
  <c r="P4427" i="2"/>
  <c r="Q4427" i="2" s="1"/>
  <c r="P4428" i="2"/>
  <c r="Q4428" i="2" s="1"/>
  <c r="P4429" i="2"/>
  <c r="Q4429" i="2" s="1"/>
  <c r="P4430" i="2"/>
  <c r="Q4430" i="2" s="1"/>
  <c r="P4431" i="2"/>
  <c r="Q4431" i="2" s="1"/>
  <c r="P4432" i="2"/>
  <c r="Q4432" i="2" s="1"/>
  <c r="P4433" i="2"/>
  <c r="Q4433" i="2" s="1"/>
  <c r="P4434" i="2"/>
  <c r="Q4434" i="2" s="1"/>
  <c r="P4435" i="2"/>
  <c r="Q4435" i="2" s="1"/>
  <c r="P4436" i="2"/>
  <c r="Q4436" i="2" s="1"/>
  <c r="P4437" i="2"/>
  <c r="Q4437" i="2" s="1"/>
  <c r="P4438" i="2"/>
  <c r="Q4438" i="2" s="1"/>
  <c r="P4439" i="2"/>
  <c r="Q4439" i="2" s="1"/>
  <c r="P4440" i="2"/>
  <c r="Q4440" i="2" s="1"/>
  <c r="P4441" i="2"/>
  <c r="Q4441" i="2" s="1"/>
  <c r="P4442" i="2"/>
  <c r="Q4442" i="2" s="1"/>
  <c r="P4443" i="2"/>
  <c r="Q4443" i="2" s="1"/>
  <c r="P4444" i="2"/>
  <c r="Q4444" i="2" s="1"/>
  <c r="P4445" i="2"/>
  <c r="Q4445" i="2" s="1"/>
  <c r="P4446" i="2"/>
  <c r="Q4446" i="2" s="1"/>
  <c r="P4447" i="2"/>
  <c r="Q4447" i="2" s="1"/>
  <c r="P4448" i="2"/>
  <c r="Q4448" i="2" s="1"/>
  <c r="P4449" i="2"/>
  <c r="Q4449" i="2" s="1"/>
  <c r="P4450" i="2"/>
  <c r="Q4450" i="2" s="1"/>
  <c r="P4451" i="2"/>
  <c r="Q4451" i="2" s="1"/>
  <c r="P4452" i="2"/>
  <c r="Q4452" i="2" s="1"/>
  <c r="P4453" i="2"/>
  <c r="Q4453" i="2" s="1"/>
  <c r="P4454" i="2"/>
  <c r="Q4454" i="2" s="1"/>
  <c r="P4455" i="2"/>
  <c r="Q4455" i="2" s="1"/>
  <c r="P4456" i="2"/>
  <c r="Q4456" i="2" s="1"/>
  <c r="P4457" i="2"/>
  <c r="Q4457" i="2" s="1"/>
  <c r="P4458" i="2"/>
  <c r="Q4458" i="2" s="1"/>
  <c r="P4459" i="2"/>
  <c r="Q4459" i="2" s="1"/>
  <c r="P4460" i="2"/>
  <c r="Q4460" i="2" s="1"/>
  <c r="P4461" i="2"/>
  <c r="Q4461" i="2" s="1"/>
  <c r="P4462" i="2"/>
  <c r="Q4462" i="2" s="1"/>
  <c r="P4463" i="2"/>
  <c r="Q4463" i="2" s="1"/>
  <c r="P4464" i="2"/>
  <c r="Q4464" i="2" s="1"/>
  <c r="P4465" i="2"/>
  <c r="Q4465" i="2" s="1"/>
  <c r="P4466" i="2"/>
  <c r="Q4466" i="2" s="1"/>
  <c r="P4467" i="2"/>
  <c r="Q4467" i="2" s="1"/>
  <c r="P4468" i="2"/>
  <c r="Q4468" i="2" s="1"/>
  <c r="P4469" i="2"/>
  <c r="Q4469" i="2" s="1"/>
  <c r="P4470" i="2"/>
  <c r="Q4470" i="2" s="1"/>
  <c r="P4471" i="2"/>
  <c r="Q4471" i="2" s="1"/>
  <c r="P4472" i="2"/>
  <c r="Q4472" i="2" s="1"/>
  <c r="P4473" i="2"/>
  <c r="Q4473" i="2" s="1"/>
  <c r="P4474" i="2"/>
  <c r="Q4474" i="2" s="1"/>
  <c r="P4475" i="2"/>
  <c r="Q4475" i="2" s="1"/>
  <c r="P4476" i="2"/>
  <c r="Q4476" i="2" s="1"/>
  <c r="P4477" i="2"/>
  <c r="Q4477" i="2" s="1"/>
  <c r="P4478" i="2"/>
  <c r="Q4478" i="2" s="1"/>
  <c r="P4479" i="2"/>
  <c r="Q4479" i="2" s="1"/>
  <c r="P4480" i="2"/>
  <c r="Q4480" i="2" s="1"/>
  <c r="P4481" i="2"/>
  <c r="Q4481" i="2" s="1"/>
  <c r="P4482" i="2"/>
  <c r="Q4482" i="2" s="1"/>
  <c r="P4483" i="2"/>
  <c r="Q4483" i="2" s="1"/>
  <c r="P4484" i="2"/>
  <c r="Q4484" i="2" s="1"/>
  <c r="P4485" i="2"/>
  <c r="Q4485" i="2" s="1"/>
  <c r="P4486" i="2"/>
  <c r="Q4486" i="2" s="1"/>
  <c r="P4487" i="2"/>
  <c r="Q4487" i="2" s="1"/>
  <c r="P4488" i="2"/>
  <c r="Q4488" i="2" s="1"/>
  <c r="P4489" i="2"/>
  <c r="Q4489" i="2" s="1"/>
  <c r="P4490" i="2"/>
  <c r="Q4490" i="2" s="1"/>
  <c r="P4491" i="2"/>
  <c r="Q4491" i="2" s="1"/>
  <c r="P4492" i="2"/>
  <c r="Q4492" i="2" s="1"/>
  <c r="P4493" i="2"/>
  <c r="Q4493" i="2" s="1"/>
  <c r="P4494" i="2"/>
  <c r="Q4494" i="2" s="1"/>
  <c r="P4495" i="2"/>
  <c r="Q4495" i="2" s="1"/>
  <c r="P4496" i="2"/>
  <c r="Q4496" i="2" s="1"/>
  <c r="P4497" i="2"/>
  <c r="Q4497" i="2" s="1"/>
  <c r="P4498" i="2"/>
  <c r="Q4498" i="2" s="1"/>
  <c r="P4499" i="2"/>
  <c r="Q4499" i="2" s="1"/>
  <c r="P4500" i="2"/>
  <c r="Q4500" i="2" s="1"/>
  <c r="P4501" i="2"/>
  <c r="Q4501" i="2" s="1"/>
  <c r="P4502" i="2"/>
  <c r="Q4502" i="2" s="1"/>
  <c r="P4503" i="2"/>
  <c r="Q4503" i="2" s="1"/>
  <c r="P4504" i="2"/>
  <c r="Q4504" i="2" s="1"/>
  <c r="P4505" i="2"/>
  <c r="Q4505" i="2" s="1"/>
  <c r="P4506" i="2"/>
  <c r="Q4506" i="2" s="1"/>
  <c r="P4507" i="2"/>
  <c r="Q4507" i="2" s="1"/>
  <c r="P4508" i="2"/>
  <c r="Q4508" i="2" s="1"/>
  <c r="P4509" i="2"/>
  <c r="Q4509" i="2" s="1"/>
  <c r="P4510" i="2"/>
  <c r="Q4510" i="2" s="1"/>
  <c r="P4511" i="2"/>
  <c r="Q4511" i="2" s="1"/>
  <c r="P4512" i="2"/>
  <c r="Q4512" i="2" s="1"/>
  <c r="P4513" i="2"/>
  <c r="Q4513" i="2" s="1"/>
  <c r="P4514" i="2"/>
  <c r="Q4514" i="2" s="1"/>
  <c r="P4515" i="2"/>
  <c r="Q4515" i="2" s="1"/>
  <c r="P4516" i="2"/>
  <c r="Q4516" i="2" s="1"/>
  <c r="P4517" i="2"/>
  <c r="Q4517" i="2" s="1"/>
  <c r="P4518" i="2"/>
  <c r="Q4518" i="2" s="1"/>
  <c r="P4519" i="2"/>
  <c r="Q4519" i="2" s="1"/>
  <c r="P4520" i="2"/>
  <c r="Q4520" i="2" s="1"/>
  <c r="P4521" i="2"/>
  <c r="Q4521" i="2" s="1"/>
  <c r="P4522" i="2"/>
  <c r="Q4522" i="2" s="1"/>
  <c r="P4523" i="2"/>
  <c r="Q4523" i="2" s="1"/>
  <c r="P4524" i="2"/>
  <c r="Q4524" i="2" s="1"/>
  <c r="P4525" i="2"/>
  <c r="Q4525" i="2" s="1"/>
  <c r="P4526" i="2"/>
  <c r="Q4526" i="2" s="1"/>
  <c r="P4527" i="2"/>
  <c r="Q4527" i="2" s="1"/>
  <c r="P4528" i="2"/>
  <c r="Q4528" i="2" s="1"/>
  <c r="P4529" i="2"/>
  <c r="Q4529" i="2" s="1"/>
  <c r="P4530" i="2"/>
  <c r="Q4530" i="2" s="1"/>
  <c r="P4531" i="2"/>
  <c r="Q4531" i="2" s="1"/>
  <c r="P4532" i="2"/>
  <c r="Q4532" i="2" s="1"/>
  <c r="P4533" i="2"/>
  <c r="Q4533" i="2" s="1"/>
  <c r="P4534" i="2"/>
  <c r="Q4534" i="2" s="1"/>
  <c r="P4535" i="2"/>
  <c r="Q4535" i="2" s="1"/>
  <c r="P4536" i="2"/>
  <c r="Q4536" i="2" s="1"/>
  <c r="P4537" i="2"/>
  <c r="Q4537" i="2" s="1"/>
  <c r="P4538" i="2"/>
  <c r="Q4538" i="2" s="1"/>
  <c r="P4539" i="2"/>
  <c r="Q4539" i="2" s="1"/>
  <c r="P4540" i="2"/>
  <c r="Q4540" i="2" s="1"/>
  <c r="P4541" i="2"/>
  <c r="Q4541" i="2" s="1"/>
  <c r="P4542" i="2"/>
  <c r="Q4542" i="2" s="1"/>
  <c r="P4543" i="2"/>
  <c r="Q4543" i="2" s="1"/>
  <c r="P4544" i="2"/>
  <c r="Q4544" i="2" s="1"/>
  <c r="P4545" i="2"/>
  <c r="Q4545" i="2" s="1"/>
  <c r="P4546" i="2"/>
  <c r="Q4546" i="2" s="1"/>
  <c r="P4547" i="2"/>
  <c r="Q4547" i="2" s="1"/>
  <c r="P4548" i="2"/>
  <c r="Q4548" i="2" s="1"/>
  <c r="P4549" i="2"/>
  <c r="Q4549" i="2" s="1"/>
  <c r="P4550" i="2"/>
  <c r="Q4550" i="2" s="1"/>
  <c r="P4551" i="2"/>
  <c r="Q4551" i="2" s="1"/>
  <c r="P4552" i="2"/>
  <c r="Q4552" i="2" s="1"/>
  <c r="P4553" i="2"/>
  <c r="Q4553" i="2" s="1"/>
  <c r="P4554" i="2"/>
  <c r="Q4554" i="2" s="1"/>
  <c r="P4555" i="2"/>
  <c r="Q4555" i="2" s="1"/>
  <c r="P4556" i="2"/>
  <c r="Q4556" i="2" s="1"/>
  <c r="P4557" i="2"/>
  <c r="Q4557" i="2" s="1"/>
  <c r="P4558" i="2"/>
  <c r="Q4558" i="2" s="1"/>
  <c r="P4559" i="2"/>
  <c r="Q4559" i="2" s="1"/>
  <c r="P4560" i="2"/>
  <c r="Q4560" i="2" s="1"/>
  <c r="P4561" i="2"/>
  <c r="Q4561" i="2" s="1"/>
  <c r="P4562" i="2"/>
  <c r="Q4562" i="2" s="1"/>
  <c r="P4563" i="2"/>
  <c r="Q4563" i="2" s="1"/>
  <c r="P4564" i="2"/>
  <c r="Q4564" i="2" s="1"/>
  <c r="P4565" i="2"/>
  <c r="Q4565" i="2" s="1"/>
  <c r="P4566" i="2"/>
  <c r="Q4566" i="2" s="1"/>
  <c r="P4567" i="2"/>
  <c r="Q4567" i="2" s="1"/>
  <c r="P4568" i="2"/>
  <c r="Q4568" i="2" s="1"/>
  <c r="P4569" i="2"/>
  <c r="Q4569" i="2" s="1"/>
  <c r="P4570" i="2"/>
  <c r="Q4570" i="2" s="1"/>
  <c r="P4571" i="2"/>
  <c r="Q4571" i="2" s="1"/>
  <c r="P4572" i="2"/>
  <c r="Q4572" i="2" s="1"/>
  <c r="P4573" i="2"/>
  <c r="Q4573" i="2" s="1"/>
  <c r="P4574" i="2"/>
  <c r="Q4574" i="2" s="1"/>
  <c r="P4575" i="2"/>
  <c r="Q4575" i="2" s="1"/>
  <c r="P4576" i="2"/>
  <c r="Q4576" i="2" s="1"/>
  <c r="P4577" i="2"/>
  <c r="Q4577" i="2" s="1"/>
  <c r="P4578" i="2"/>
  <c r="Q4578" i="2" s="1"/>
  <c r="P4579" i="2"/>
  <c r="Q4579" i="2" s="1"/>
  <c r="P4580" i="2"/>
  <c r="Q4580" i="2" s="1"/>
  <c r="P4581" i="2"/>
  <c r="Q4581" i="2" s="1"/>
  <c r="P4582" i="2"/>
  <c r="Q4582" i="2" s="1"/>
  <c r="P4583" i="2"/>
  <c r="Q4583" i="2" s="1"/>
  <c r="P4584" i="2"/>
  <c r="Q4584" i="2" s="1"/>
  <c r="P4585" i="2"/>
  <c r="Q4585" i="2" s="1"/>
  <c r="P4586" i="2"/>
  <c r="Q4586" i="2" s="1"/>
  <c r="P4587" i="2"/>
  <c r="Q4587" i="2" s="1"/>
  <c r="P4588" i="2"/>
  <c r="Q4588" i="2" s="1"/>
  <c r="P4589" i="2"/>
  <c r="Q4589" i="2" s="1"/>
  <c r="P4590" i="2"/>
  <c r="Q4590" i="2" s="1"/>
  <c r="P4591" i="2"/>
  <c r="Q4591" i="2" s="1"/>
  <c r="P4592" i="2"/>
  <c r="Q4592" i="2" s="1"/>
  <c r="P4593" i="2"/>
  <c r="Q4593" i="2" s="1"/>
  <c r="P4594" i="2"/>
  <c r="Q4594" i="2" s="1"/>
  <c r="P4595" i="2"/>
  <c r="Q4595" i="2" s="1"/>
  <c r="P4596" i="2"/>
  <c r="Q4596" i="2" s="1"/>
  <c r="P4597" i="2"/>
  <c r="Q4597" i="2" s="1"/>
  <c r="P4598" i="2"/>
  <c r="Q4598" i="2" s="1"/>
  <c r="P4599" i="2"/>
  <c r="Q4599" i="2" s="1"/>
  <c r="P4600" i="2"/>
  <c r="Q4600" i="2" s="1"/>
  <c r="P4601" i="2"/>
  <c r="Q4601" i="2" s="1"/>
  <c r="P4602" i="2"/>
  <c r="Q4602" i="2" s="1"/>
  <c r="P4603" i="2"/>
  <c r="Q4603" i="2" s="1"/>
  <c r="P4604" i="2"/>
  <c r="Q4604" i="2" s="1"/>
  <c r="P4605" i="2"/>
  <c r="Q4605" i="2" s="1"/>
  <c r="P4606" i="2"/>
  <c r="Q4606" i="2" s="1"/>
  <c r="P4607" i="2"/>
  <c r="Q4607" i="2" s="1"/>
  <c r="P4608" i="2"/>
  <c r="Q4608" i="2" s="1"/>
  <c r="P4609" i="2"/>
  <c r="Q4609" i="2" s="1"/>
  <c r="P4610" i="2"/>
  <c r="Q4610" i="2" s="1"/>
  <c r="P4611" i="2"/>
  <c r="Q4611" i="2" s="1"/>
  <c r="P4612" i="2"/>
  <c r="Q4612" i="2" s="1"/>
  <c r="P4613" i="2"/>
  <c r="Q4613" i="2" s="1"/>
  <c r="P4614" i="2"/>
  <c r="Q4614" i="2" s="1"/>
  <c r="P4615" i="2"/>
  <c r="Q4615" i="2" s="1"/>
  <c r="P4616" i="2"/>
  <c r="Q4616" i="2" s="1"/>
  <c r="P4617" i="2"/>
  <c r="Q4617" i="2" s="1"/>
  <c r="P4618" i="2"/>
  <c r="Q4618" i="2" s="1"/>
  <c r="P4619" i="2"/>
  <c r="Q4619" i="2" s="1"/>
  <c r="P4620" i="2"/>
  <c r="Q4620" i="2" s="1"/>
  <c r="P4621" i="2"/>
  <c r="Q4621" i="2" s="1"/>
  <c r="P4622" i="2"/>
  <c r="Q4622" i="2" s="1"/>
  <c r="P4623" i="2"/>
  <c r="Q4623" i="2" s="1"/>
  <c r="P4624" i="2"/>
  <c r="Q4624" i="2" s="1"/>
  <c r="P4625" i="2"/>
  <c r="Q4625" i="2" s="1"/>
  <c r="P4626" i="2"/>
  <c r="Q4626" i="2" s="1"/>
  <c r="P4627" i="2"/>
  <c r="Q4627" i="2" s="1"/>
  <c r="P4628" i="2"/>
  <c r="Q4628" i="2" s="1"/>
  <c r="P4629" i="2"/>
  <c r="Q4629" i="2" s="1"/>
  <c r="P4630" i="2"/>
  <c r="Q4630" i="2" s="1"/>
  <c r="P4631" i="2"/>
  <c r="Q4631" i="2" s="1"/>
  <c r="P4632" i="2"/>
  <c r="Q4632" i="2" s="1"/>
  <c r="P4633" i="2"/>
  <c r="Q4633" i="2" s="1"/>
  <c r="P4634" i="2"/>
  <c r="Q4634" i="2" s="1"/>
  <c r="P4635" i="2"/>
  <c r="Q4635" i="2" s="1"/>
  <c r="P4636" i="2"/>
  <c r="Q4636" i="2" s="1"/>
  <c r="P4637" i="2"/>
  <c r="Q4637" i="2" s="1"/>
  <c r="P4638" i="2"/>
  <c r="Q4638" i="2" s="1"/>
  <c r="P4639" i="2"/>
  <c r="Q4639" i="2" s="1"/>
  <c r="P4640" i="2"/>
  <c r="Q4640" i="2" s="1"/>
  <c r="P4641" i="2"/>
  <c r="Q4641" i="2" s="1"/>
  <c r="P4642" i="2"/>
  <c r="Q4642" i="2" s="1"/>
  <c r="P4643" i="2"/>
  <c r="Q4643" i="2" s="1"/>
  <c r="P4644" i="2"/>
  <c r="Q4644" i="2" s="1"/>
  <c r="P4645" i="2"/>
  <c r="Q4645" i="2" s="1"/>
  <c r="P4646" i="2"/>
  <c r="Q4646" i="2" s="1"/>
  <c r="P4647" i="2"/>
  <c r="Q4647" i="2" s="1"/>
  <c r="P4648" i="2"/>
  <c r="Q4648" i="2" s="1"/>
  <c r="P4649" i="2"/>
  <c r="Q4649" i="2" s="1"/>
  <c r="P4650" i="2"/>
  <c r="Q4650" i="2" s="1"/>
  <c r="P4651" i="2"/>
  <c r="Q4651" i="2" s="1"/>
  <c r="P4652" i="2"/>
  <c r="Q4652" i="2" s="1"/>
  <c r="P4653" i="2"/>
  <c r="Q4653" i="2" s="1"/>
  <c r="P4654" i="2"/>
  <c r="Q4654" i="2" s="1"/>
  <c r="P4655" i="2"/>
  <c r="Q4655" i="2" s="1"/>
  <c r="P4656" i="2"/>
  <c r="Q4656" i="2" s="1"/>
  <c r="P4657" i="2"/>
  <c r="Q4657" i="2" s="1"/>
  <c r="P4658" i="2"/>
  <c r="Q4658" i="2" s="1"/>
  <c r="P4659" i="2"/>
  <c r="Q4659" i="2" s="1"/>
  <c r="P4660" i="2"/>
  <c r="Q4660" i="2" s="1"/>
  <c r="P4661" i="2"/>
  <c r="Q4661" i="2" s="1"/>
  <c r="P4662" i="2"/>
  <c r="Q4662" i="2" s="1"/>
  <c r="P4663" i="2"/>
  <c r="Q4663" i="2" s="1"/>
  <c r="P4664" i="2"/>
  <c r="Q4664" i="2" s="1"/>
  <c r="P4665" i="2"/>
  <c r="Q4665" i="2" s="1"/>
  <c r="P4666" i="2"/>
  <c r="Q4666" i="2" s="1"/>
  <c r="P4667" i="2"/>
  <c r="Q4667" i="2" s="1"/>
  <c r="P4668" i="2"/>
  <c r="Q4668" i="2" s="1"/>
  <c r="P4669" i="2"/>
  <c r="Q4669" i="2" s="1"/>
  <c r="P4670" i="2"/>
  <c r="Q4670" i="2" s="1"/>
  <c r="P4671" i="2"/>
  <c r="Q4671" i="2" s="1"/>
  <c r="P4672" i="2"/>
  <c r="Q4672" i="2" s="1"/>
  <c r="P4673" i="2"/>
  <c r="Q4673" i="2" s="1"/>
  <c r="P4674" i="2"/>
  <c r="Q4674" i="2" s="1"/>
  <c r="P4675" i="2"/>
  <c r="Q4675" i="2" s="1"/>
  <c r="P4676" i="2"/>
  <c r="Q4676" i="2" s="1"/>
  <c r="P4677" i="2"/>
  <c r="Q4677" i="2" s="1"/>
  <c r="P4678" i="2"/>
  <c r="Q4678" i="2" s="1"/>
  <c r="P4679" i="2"/>
  <c r="Q4679" i="2" s="1"/>
  <c r="P4680" i="2"/>
  <c r="Q4680" i="2" s="1"/>
  <c r="P4681" i="2"/>
  <c r="Q4681" i="2" s="1"/>
  <c r="P4682" i="2"/>
  <c r="Q4682" i="2" s="1"/>
  <c r="P4683" i="2"/>
  <c r="Q4683" i="2" s="1"/>
  <c r="P4684" i="2"/>
  <c r="Q4684" i="2" s="1"/>
  <c r="P4685" i="2"/>
  <c r="Q4685" i="2" s="1"/>
  <c r="P4686" i="2"/>
  <c r="Q4686" i="2" s="1"/>
  <c r="P4687" i="2"/>
  <c r="Q4687" i="2" s="1"/>
  <c r="P4688" i="2"/>
  <c r="Q4688" i="2" s="1"/>
  <c r="P4689" i="2"/>
  <c r="Q4689" i="2" s="1"/>
  <c r="P4690" i="2"/>
  <c r="Q4690" i="2" s="1"/>
  <c r="P4691" i="2"/>
  <c r="Q4691" i="2" s="1"/>
  <c r="P4692" i="2"/>
  <c r="Q4692" i="2" s="1"/>
  <c r="P4693" i="2"/>
  <c r="Q4693" i="2" s="1"/>
  <c r="P4694" i="2"/>
  <c r="Q4694" i="2" s="1"/>
  <c r="P4695" i="2"/>
  <c r="Q4695" i="2" s="1"/>
  <c r="P4696" i="2"/>
  <c r="Q4696" i="2" s="1"/>
  <c r="P4697" i="2"/>
  <c r="Q4697" i="2" s="1"/>
  <c r="P4698" i="2"/>
  <c r="Q4698" i="2" s="1"/>
  <c r="P4699" i="2"/>
  <c r="Q4699" i="2" s="1"/>
  <c r="P4700" i="2"/>
  <c r="Q4700" i="2" s="1"/>
  <c r="P4701" i="2"/>
  <c r="Q4701" i="2" s="1"/>
  <c r="P4702" i="2"/>
  <c r="Q4702" i="2" s="1"/>
  <c r="P4703" i="2"/>
  <c r="Q4703" i="2" s="1"/>
  <c r="P4704" i="2"/>
  <c r="Q4704" i="2" s="1"/>
  <c r="P4705" i="2"/>
  <c r="Q4705" i="2" s="1"/>
  <c r="P4706" i="2"/>
  <c r="Q4706" i="2" s="1"/>
  <c r="P4707" i="2"/>
  <c r="Q4707" i="2" s="1"/>
  <c r="P4708" i="2"/>
  <c r="Q4708" i="2" s="1"/>
  <c r="P4709" i="2"/>
  <c r="Q4709" i="2" s="1"/>
  <c r="P4710" i="2"/>
  <c r="Q4710" i="2" s="1"/>
  <c r="P4711" i="2"/>
  <c r="Q4711" i="2" s="1"/>
  <c r="P4712" i="2"/>
  <c r="Q4712" i="2" s="1"/>
  <c r="P4713" i="2"/>
  <c r="Q4713" i="2" s="1"/>
  <c r="P4714" i="2"/>
  <c r="Q4714" i="2" s="1"/>
  <c r="P4715" i="2"/>
  <c r="Q4715" i="2" s="1"/>
  <c r="P4716" i="2"/>
  <c r="Q4716" i="2" s="1"/>
  <c r="P4717" i="2"/>
  <c r="Q4717" i="2" s="1"/>
  <c r="P4718" i="2"/>
  <c r="Q4718" i="2" s="1"/>
  <c r="P4719" i="2"/>
  <c r="Q4719" i="2" s="1"/>
  <c r="P4720" i="2"/>
  <c r="Q4720" i="2" s="1"/>
  <c r="P4721" i="2"/>
  <c r="Q4721" i="2" s="1"/>
  <c r="P4722" i="2"/>
  <c r="Q4722" i="2" s="1"/>
  <c r="P4723" i="2"/>
  <c r="Q4723" i="2" s="1"/>
  <c r="P4724" i="2"/>
  <c r="Q4724" i="2" s="1"/>
  <c r="P4725" i="2"/>
  <c r="Q4725" i="2" s="1"/>
  <c r="P4726" i="2"/>
  <c r="Q4726" i="2" s="1"/>
  <c r="P4727" i="2"/>
  <c r="Q4727" i="2" s="1"/>
  <c r="P4728" i="2"/>
  <c r="Q4728" i="2" s="1"/>
  <c r="P4729" i="2"/>
  <c r="Q4729" i="2" s="1"/>
  <c r="P4730" i="2"/>
  <c r="Q4730" i="2" s="1"/>
  <c r="P4731" i="2"/>
  <c r="Q4731" i="2" s="1"/>
  <c r="P4732" i="2"/>
  <c r="Q4732" i="2" s="1"/>
  <c r="P4733" i="2"/>
  <c r="Q4733" i="2" s="1"/>
  <c r="P4734" i="2"/>
  <c r="Q4734" i="2" s="1"/>
  <c r="P4735" i="2"/>
  <c r="Q4735" i="2" s="1"/>
  <c r="P4736" i="2"/>
  <c r="Q4736" i="2" s="1"/>
  <c r="P4737" i="2"/>
  <c r="Q4737" i="2" s="1"/>
  <c r="P4738" i="2"/>
  <c r="Q4738" i="2" s="1"/>
  <c r="P4739" i="2"/>
  <c r="Q4739" i="2" s="1"/>
  <c r="P4740" i="2"/>
  <c r="Q4740" i="2" s="1"/>
  <c r="P4741" i="2"/>
  <c r="Q4741" i="2" s="1"/>
  <c r="P4742" i="2"/>
  <c r="Q4742" i="2" s="1"/>
  <c r="P4743" i="2"/>
  <c r="Q4743" i="2" s="1"/>
  <c r="P4744" i="2"/>
  <c r="Q4744" i="2" s="1"/>
  <c r="P4745" i="2"/>
  <c r="Q4745" i="2" s="1"/>
  <c r="P4746" i="2"/>
  <c r="Q4746" i="2" s="1"/>
  <c r="P4747" i="2"/>
  <c r="Q4747" i="2" s="1"/>
  <c r="P4748" i="2"/>
  <c r="Q4748" i="2" s="1"/>
  <c r="P4749" i="2"/>
  <c r="Q4749" i="2" s="1"/>
  <c r="P4750" i="2"/>
  <c r="Q4750" i="2" s="1"/>
  <c r="P4751" i="2"/>
  <c r="Q4751" i="2" s="1"/>
  <c r="P4752" i="2"/>
  <c r="Q4752" i="2" s="1"/>
  <c r="P4753" i="2"/>
  <c r="Q4753" i="2" s="1"/>
  <c r="P4754" i="2"/>
  <c r="Q4754" i="2" s="1"/>
  <c r="P4755" i="2"/>
  <c r="Q4755" i="2" s="1"/>
  <c r="P4756" i="2"/>
  <c r="Q4756" i="2" s="1"/>
  <c r="P4757" i="2"/>
  <c r="Q4757" i="2" s="1"/>
  <c r="P4758" i="2"/>
  <c r="Q4758" i="2" s="1"/>
  <c r="P4759" i="2"/>
  <c r="Q4759" i="2" s="1"/>
  <c r="P4760" i="2"/>
  <c r="Q4760" i="2" s="1"/>
  <c r="P4761" i="2"/>
  <c r="Q4761" i="2" s="1"/>
  <c r="P4762" i="2"/>
  <c r="Q4762" i="2" s="1"/>
  <c r="P4763" i="2"/>
  <c r="Q4763" i="2" s="1"/>
  <c r="P4764" i="2"/>
  <c r="Q4764" i="2" s="1"/>
  <c r="P4765" i="2"/>
  <c r="Q4765" i="2" s="1"/>
  <c r="P4766" i="2"/>
  <c r="Q4766" i="2" s="1"/>
  <c r="P4767" i="2"/>
  <c r="Q4767" i="2" s="1"/>
  <c r="P4768" i="2"/>
  <c r="Q4768" i="2" s="1"/>
  <c r="P4769" i="2"/>
  <c r="Q4769" i="2" s="1"/>
  <c r="P4770" i="2"/>
  <c r="Q4770" i="2" s="1"/>
  <c r="P4771" i="2"/>
  <c r="Q4771" i="2" s="1"/>
  <c r="P4772" i="2"/>
  <c r="Q4772" i="2" s="1"/>
  <c r="P4773" i="2"/>
  <c r="Q4773" i="2" s="1"/>
  <c r="P4774" i="2"/>
  <c r="Q4774" i="2" s="1"/>
  <c r="P4775" i="2"/>
  <c r="Q4775" i="2" s="1"/>
  <c r="P4776" i="2"/>
  <c r="Q4776" i="2" s="1"/>
  <c r="P4777" i="2"/>
  <c r="Q4777" i="2" s="1"/>
  <c r="P4778" i="2"/>
  <c r="Q4778" i="2" s="1"/>
  <c r="P4779" i="2"/>
  <c r="Q4779" i="2" s="1"/>
  <c r="P4780" i="2"/>
  <c r="Q4780" i="2" s="1"/>
  <c r="P4781" i="2"/>
  <c r="Q4781" i="2" s="1"/>
  <c r="P4782" i="2"/>
  <c r="Q4782" i="2" s="1"/>
  <c r="P4783" i="2"/>
  <c r="Q4783" i="2" s="1"/>
  <c r="P4784" i="2"/>
  <c r="Q4784" i="2" s="1"/>
  <c r="P4785" i="2"/>
  <c r="Q4785" i="2" s="1"/>
  <c r="P4786" i="2"/>
  <c r="Q4786" i="2" s="1"/>
  <c r="P4787" i="2"/>
  <c r="Q4787" i="2" s="1"/>
  <c r="P4788" i="2"/>
  <c r="Q4788" i="2" s="1"/>
  <c r="P4789" i="2"/>
  <c r="Q4789" i="2" s="1"/>
  <c r="P4790" i="2"/>
  <c r="Q4790" i="2" s="1"/>
  <c r="P4791" i="2"/>
  <c r="Q4791" i="2" s="1"/>
  <c r="P4792" i="2"/>
  <c r="Q4792" i="2" s="1"/>
  <c r="P4793" i="2"/>
  <c r="Q4793" i="2" s="1"/>
  <c r="P4794" i="2"/>
  <c r="Q4794" i="2" s="1"/>
  <c r="P4795" i="2"/>
  <c r="Q4795" i="2" s="1"/>
  <c r="P4796" i="2"/>
  <c r="Q4796" i="2" s="1"/>
  <c r="P4797" i="2"/>
  <c r="Q4797" i="2" s="1"/>
  <c r="P4798" i="2"/>
  <c r="Q4798" i="2" s="1"/>
  <c r="P4799" i="2"/>
  <c r="Q4799" i="2" s="1"/>
  <c r="P4800" i="2"/>
  <c r="Q4800" i="2" s="1"/>
  <c r="P4801" i="2"/>
  <c r="Q4801" i="2" s="1"/>
  <c r="P4802" i="2"/>
  <c r="Q4802" i="2" s="1"/>
  <c r="P4803" i="2"/>
  <c r="Q4803" i="2" s="1"/>
  <c r="P4804" i="2"/>
  <c r="Q4804" i="2" s="1"/>
  <c r="P4805" i="2"/>
  <c r="Q4805" i="2" s="1"/>
  <c r="P4806" i="2"/>
  <c r="Q4806" i="2" s="1"/>
  <c r="P4807" i="2"/>
  <c r="Q4807" i="2" s="1"/>
  <c r="P4808" i="2"/>
  <c r="Q4808" i="2" s="1"/>
  <c r="P4809" i="2"/>
  <c r="Q4809" i="2" s="1"/>
  <c r="P4810" i="2"/>
  <c r="Q4810" i="2" s="1"/>
  <c r="P4811" i="2"/>
  <c r="Q4811" i="2" s="1"/>
  <c r="P4812" i="2"/>
  <c r="Q4812" i="2" s="1"/>
  <c r="P4813" i="2"/>
  <c r="Q4813" i="2" s="1"/>
  <c r="P4814" i="2"/>
  <c r="Q4814" i="2" s="1"/>
  <c r="P4815" i="2"/>
  <c r="Q4815" i="2" s="1"/>
  <c r="P4816" i="2"/>
  <c r="Q4816" i="2" s="1"/>
  <c r="P4817" i="2"/>
  <c r="Q4817" i="2" s="1"/>
  <c r="P4818" i="2"/>
  <c r="Q4818" i="2" s="1"/>
  <c r="P4819" i="2"/>
  <c r="Q4819" i="2" s="1"/>
  <c r="P4820" i="2"/>
  <c r="Q4820" i="2" s="1"/>
  <c r="P4821" i="2"/>
  <c r="Q4821" i="2" s="1"/>
  <c r="P4822" i="2"/>
  <c r="Q4822" i="2" s="1"/>
  <c r="P4823" i="2"/>
  <c r="Q4823" i="2" s="1"/>
  <c r="P4824" i="2"/>
  <c r="Q4824" i="2" s="1"/>
  <c r="P4825" i="2"/>
  <c r="Q4825" i="2" s="1"/>
  <c r="P4826" i="2"/>
  <c r="Q4826" i="2" s="1"/>
  <c r="P4827" i="2"/>
  <c r="Q4827" i="2" s="1"/>
  <c r="P4828" i="2"/>
  <c r="Q4828" i="2" s="1"/>
  <c r="P4829" i="2"/>
  <c r="Q4829" i="2" s="1"/>
  <c r="P4830" i="2"/>
  <c r="Q4830" i="2" s="1"/>
  <c r="P4831" i="2"/>
  <c r="Q4831" i="2" s="1"/>
  <c r="P4832" i="2"/>
  <c r="Q4832" i="2" s="1"/>
  <c r="P4833" i="2"/>
  <c r="Q4833" i="2" s="1"/>
  <c r="P4834" i="2"/>
  <c r="Q4834" i="2" s="1"/>
  <c r="P4835" i="2"/>
  <c r="Q4835" i="2" s="1"/>
  <c r="P4836" i="2"/>
  <c r="Q4836" i="2" s="1"/>
  <c r="P4837" i="2"/>
  <c r="Q4837" i="2" s="1"/>
  <c r="P4838" i="2"/>
  <c r="Q4838" i="2" s="1"/>
  <c r="P4839" i="2"/>
  <c r="Q4839" i="2" s="1"/>
  <c r="P4840" i="2"/>
  <c r="Q4840" i="2" s="1"/>
  <c r="P4841" i="2"/>
  <c r="Q4841" i="2" s="1"/>
  <c r="P4842" i="2"/>
  <c r="Q4842" i="2" s="1"/>
  <c r="P4843" i="2"/>
  <c r="Q4843" i="2" s="1"/>
  <c r="P4844" i="2"/>
  <c r="Q4844" i="2" s="1"/>
  <c r="P4845" i="2"/>
  <c r="Q4845" i="2" s="1"/>
  <c r="P4846" i="2"/>
  <c r="Q4846" i="2" s="1"/>
  <c r="P4847" i="2"/>
  <c r="Q4847" i="2" s="1"/>
  <c r="P4848" i="2"/>
  <c r="Q4848" i="2" s="1"/>
  <c r="P4849" i="2"/>
  <c r="Q4849" i="2" s="1"/>
  <c r="P4850" i="2"/>
  <c r="Q4850" i="2" s="1"/>
  <c r="P4851" i="2"/>
  <c r="Q4851" i="2" s="1"/>
  <c r="P4852" i="2"/>
  <c r="Q4852" i="2" s="1"/>
  <c r="P4853" i="2"/>
  <c r="Q4853" i="2" s="1"/>
  <c r="P4854" i="2"/>
  <c r="Q4854" i="2" s="1"/>
  <c r="P4855" i="2"/>
  <c r="Q4855" i="2" s="1"/>
  <c r="P4856" i="2"/>
  <c r="Q4856" i="2" s="1"/>
  <c r="P4857" i="2"/>
  <c r="Q4857" i="2" s="1"/>
  <c r="P4858" i="2"/>
  <c r="Q4858" i="2" s="1"/>
  <c r="P4859" i="2"/>
  <c r="Q4859" i="2" s="1"/>
  <c r="P4860" i="2"/>
  <c r="Q4860" i="2" s="1"/>
  <c r="P4861" i="2"/>
  <c r="Q4861" i="2" s="1"/>
  <c r="P4862" i="2"/>
  <c r="Q4862" i="2" s="1"/>
  <c r="P4863" i="2"/>
  <c r="Q4863" i="2" s="1"/>
  <c r="P4864" i="2"/>
  <c r="Q4864" i="2" s="1"/>
  <c r="P4865" i="2"/>
  <c r="Q4865" i="2" s="1"/>
  <c r="P4866" i="2"/>
  <c r="Q4866" i="2" s="1"/>
  <c r="P4867" i="2"/>
  <c r="Q4867" i="2" s="1"/>
  <c r="P4868" i="2"/>
  <c r="Q4868" i="2" s="1"/>
  <c r="P4869" i="2"/>
  <c r="Q4869" i="2" s="1"/>
  <c r="P4870" i="2"/>
  <c r="Q4870" i="2" s="1"/>
  <c r="P4871" i="2"/>
  <c r="Q4871" i="2" s="1"/>
  <c r="P4872" i="2"/>
  <c r="Q4872" i="2" s="1"/>
  <c r="P4873" i="2"/>
  <c r="Q4873" i="2" s="1"/>
  <c r="P4874" i="2"/>
  <c r="Q4874" i="2" s="1"/>
  <c r="P4875" i="2"/>
  <c r="Q4875" i="2" s="1"/>
  <c r="P4876" i="2"/>
  <c r="Q4876" i="2" s="1"/>
  <c r="P4877" i="2"/>
  <c r="Q4877" i="2" s="1"/>
  <c r="P4878" i="2"/>
  <c r="Q4878" i="2" s="1"/>
  <c r="P4879" i="2"/>
  <c r="Q4879" i="2" s="1"/>
  <c r="P4880" i="2"/>
  <c r="Q4880" i="2" s="1"/>
  <c r="P4881" i="2"/>
  <c r="Q4881" i="2" s="1"/>
  <c r="P4882" i="2"/>
  <c r="Q4882" i="2" s="1"/>
  <c r="P4883" i="2"/>
  <c r="Q4883" i="2" s="1"/>
  <c r="P4884" i="2"/>
  <c r="Q4884" i="2" s="1"/>
  <c r="P4885" i="2"/>
  <c r="Q4885" i="2" s="1"/>
  <c r="P4886" i="2"/>
  <c r="Q4886" i="2" s="1"/>
  <c r="P4887" i="2"/>
  <c r="Q4887" i="2" s="1"/>
  <c r="P4888" i="2"/>
  <c r="Q4888" i="2" s="1"/>
  <c r="P4889" i="2"/>
  <c r="Q4889" i="2" s="1"/>
  <c r="P4890" i="2"/>
  <c r="Q4890" i="2" s="1"/>
  <c r="P4891" i="2"/>
  <c r="Q4891" i="2" s="1"/>
  <c r="P4892" i="2"/>
  <c r="Q4892" i="2" s="1"/>
  <c r="P4893" i="2"/>
  <c r="Q4893" i="2" s="1"/>
  <c r="P4894" i="2"/>
  <c r="Q4894" i="2" s="1"/>
  <c r="P4895" i="2"/>
  <c r="Q4895" i="2" s="1"/>
  <c r="P4896" i="2"/>
  <c r="Q4896" i="2" s="1"/>
  <c r="P4897" i="2"/>
  <c r="Q4897" i="2" s="1"/>
  <c r="P4898" i="2"/>
  <c r="Q4898" i="2" s="1"/>
  <c r="P4899" i="2"/>
  <c r="Q4899" i="2" s="1"/>
  <c r="P4900" i="2"/>
  <c r="Q4900" i="2" s="1"/>
  <c r="P4901" i="2"/>
  <c r="Q4901" i="2" s="1"/>
  <c r="P4902" i="2"/>
  <c r="Q4902" i="2" s="1"/>
  <c r="P4903" i="2"/>
  <c r="Q4903" i="2" s="1"/>
  <c r="P4904" i="2"/>
  <c r="Q4904" i="2" s="1"/>
  <c r="P4905" i="2"/>
  <c r="Q4905" i="2" s="1"/>
  <c r="P4906" i="2"/>
  <c r="Q4906" i="2" s="1"/>
  <c r="P4907" i="2"/>
  <c r="Q4907" i="2" s="1"/>
  <c r="P4908" i="2"/>
  <c r="Q4908" i="2" s="1"/>
  <c r="P4909" i="2"/>
  <c r="Q4909" i="2" s="1"/>
  <c r="P4910" i="2"/>
  <c r="Q4910" i="2" s="1"/>
  <c r="P4911" i="2"/>
  <c r="Q4911" i="2" s="1"/>
  <c r="P4912" i="2"/>
  <c r="Q4912" i="2" s="1"/>
  <c r="P4913" i="2"/>
  <c r="Q4913" i="2" s="1"/>
  <c r="P4914" i="2"/>
  <c r="Q4914" i="2" s="1"/>
  <c r="P4915" i="2"/>
  <c r="Q4915" i="2" s="1"/>
  <c r="P4916" i="2"/>
  <c r="Q4916" i="2" s="1"/>
  <c r="P4917" i="2"/>
  <c r="Q4917" i="2" s="1"/>
  <c r="P4918" i="2"/>
  <c r="Q4918" i="2" s="1"/>
  <c r="P4919" i="2"/>
  <c r="Q4919" i="2" s="1"/>
  <c r="P4920" i="2"/>
  <c r="Q4920" i="2" s="1"/>
  <c r="P4921" i="2"/>
  <c r="Q4921" i="2" s="1"/>
  <c r="P4922" i="2"/>
  <c r="Q4922" i="2" s="1"/>
  <c r="P4923" i="2"/>
  <c r="Q4923" i="2" s="1"/>
  <c r="P4924" i="2"/>
  <c r="Q4924" i="2" s="1"/>
  <c r="P4925" i="2"/>
  <c r="Q4925" i="2" s="1"/>
  <c r="P4926" i="2"/>
  <c r="Q4926" i="2" s="1"/>
  <c r="P4927" i="2"/>
  <c r="Q4927" i="2" s="1"/>
  <c r="P4928" i="2"/>
  <c r="Q4928" i="2" s="1"/>
  <c r="P4929" i="2"/>
  <c r="Q4929" i="2" s="1"/>
  <c r="P4930" i="2"/>
  <c r="Q4930" i="2" s="1"/>
  <c r="P4931" i="2"/>
  <c r="Q4931" i="2" s="1"/>
  <c r="P4932" i="2"/>
  <c r="Q4932" i="2" s="1"/>
  <c r="P4933" i="2"/>
  <c r="Q4933" i="2" s="1"/>
  <c r="P4934" i="2"/>
  <c r="Q4934" i="2" s="1"/>
  <c r="P4935" i="2"/>
  <c r="Q4935" i="2" s="1"/>
  <c r="P4936" i="2"/>
  <c r="Q4936" i="2" s="1"/>
  <c r="P4937" i="2"/>
  <c r="Q4937" i="2" s="1"/>
  <c r="P4938" i="2"/>
  <c r="Q4938" i="2" s="1"/>
  <c r="P4939" i="2"/>
  <c r="Q4939" i="2" s="1"/>
  <c r="P4940" i="2"/>
  <c r="Q4940" i="2" s="1"/>
  <c r="P4941" i="2"/>
  <c r="Q4941" i="2" s="1"/>
  <c r="P4942" i="2"/>
  <c r="Q4942" i="2" s="1"/>
  <c r="P4943" i="2"/>
  <c r="Q4943" i="2" s="1"/>
  <c r="P4944" i="2"/>
  <c r="Q4944" i="2" s="1"/>
  <c r="P4945" i="2"/>
  <c r="Q4945" i="2" s="1"/>
  <c r="P4946" i="2"/>
  <c r="Q4946" i="2" s="1"/>
  <c r="P4947" i="2"/>
  <c r="Q4947" i="2" s="1"/>
  <c r="P4948" i="2"/>
  <c r="Q4948" i="2" s="1"/>
  <c r="P4949" i="2"/>
  <c r="Q4949" i="2" s="1"/>
  <c r="P4950" i="2"/>
  <c r="Q4950" i="2" s="1"/>
  <c r="P4951" i="2"/>
  <c r="Q4951" i="2" s="1"/>
  <c r="P4952" i="2"/>
  <c r="Q4952" i="2" s="1"/>
  <c r="P4953" i="2"/>
  <c r="Q4953" i="2" s="1"/>
  <c r="P4954" i="2"/>
  <c r="Q4954" i="2" s="1"/>
  <c r="P4955" i="2"/>
  <c r="Q4955" i="2" s="1"/>
  <c r="P4956" i="2"/>
  <c r="Q4956" i="2" s="1"/>
  <c r="P4957" i="2"/>
  <c r="Q4957" i="2" s="1"/>
  <c r="P4958" i="2"/>
  <c r="Q4958" i="2" s="1"/>
  <c r="P4959" i="2"/>
  <c r="Q4959" i="2" s="1"/>
  <c r="P4960" i="2"/>
  <c r="Q4960" i="2" s="1"/>
  <c r="P4961" i="2"/>
  <c r="Q4961" i="2" s="1"/>
  <c r="P4962" i="2"/>
  <c r="Q4962" i="2" s="1"/>
  <c r="P4963" i="2"/>
  <c r="Q4963" i="2" s="1"/>
  <c r="P4964" i="2"/>
  <c r="Q4964" i="2" s="1"/>
  <c r="P4965" i="2"/>
  <c r="Q4965" i="2" s="1"/>
  <c r="P4966" i="2"/>
  <c r="Q4966" i="2" s="1"/>
  <c r="P4967" i="2"/>
  <c r="Q4967" i="2" s="1"/>
  <c r="P4968" i="2"/>
  <c r="Q4968" i="2" s="1"/>
  <c r="P4969" i="2"/>
  <c r="Q4969" i="2" s="1"/>
  <c r="P4970" i="2"/>
  <c r="Q4970" i="2" s="1"/>
  <c r="P4971" i="2"/>
  <c r="Q4971" i="2" s="1"/>
  <c r="P4972" i="2"/>
  <c r="Q4972" i="2" s="1"/>
  <c r="P4973" i="2"/>
  <c r="Q4973" i="2" s="1"/>
  <c r="P4974" i="2"/>
  <c r="Q4974" i="2" s="1"/>
  <c r="P4975" i="2"/>
  <c r="Q4975" i="2" s="1"/>
  <c r="P4976" i="2"/>
  <c r="Q4976" i="2" s="1"/>
  <c r="P4977" i="2"/>
  <c r="Q4977" i="2" s="1"/>
  <c r="P4978" i="2"/>
  <c r="Q4978" i="2" s="1"/>
  <c r="P4979" i="2"/>
  <c r="Q4979" i="2" s="1"/>
  <c r="P4980" i="2"/>
  <c r="Q4980" i="2" s="1"/>
  <c r="P4981" i="2"/>
  <c r="Q4981" i="2" s="1"/>
  <c r="P4982" i="2"/>
  <c r="Q4982" i="2" s="1"/>
  <c r="P4983" i="2"/>
  <c r="Q4983" i="2" s="1"/>
  <c r="P4984" i="2"/>
  <c r="Q4984" i="2" s="1"/>
  <c r="P4985" i="2"/>
  <c r="Q4985" i="2" s="1"/>
  <c r="P4986" i="2"/>
  <c r="Q4986" i="2" s="1"/>
  <c r="P4987" i="2"/>
  <c r="Q4987" i="2" s="1"/>
  <c r="P4988" i="2"/>
  <c r="Q4988" i="2" s="1"/>
  <c r="P4989" i="2"/>
  <c r="Q4989" i="2" s="1"/>
  <c r="P4990" i="2"/>
  <c r="Q4990" i="2" s="1"/>
  <c r="P4991" i="2"/>
  <c r="Q4991" i="2" s="1"/>
  <c r="P4992" i="2"/>
  <c r="Q4992" i="2" s="1"/>
  <c r="P4993" i="2"/>
  <c r="Q4993" i="2" s="1"/>
  <c r="P4994" i="2"/>
  <c r="Q4994" i="2" s="1"/>
  <c r="P4995" i="2"/>
  <c r="Q4995" i="2" s="1"/>
  <c r="P4996" i="2"/>
  <c r="Q4996" i="2" s="1"/>
  <c r="P4997" i="2"/>
  <c r="Q4997" i="2" s="1"/>
  <c r="P4998" i="2"/>
  <c r="Q4998" i="2" s="1"/>
  <c r="P4999" i="2"/>
  <c r="Q4999" i="2" s="1"/>
  <c r="P5000" i="2"/>
  <c r="Q5000" i="2" s="1"/>
  <c r="P5001" i="2"/>
  <c r="Q5001" i="2" s="1"/>
  <c r="P5002" i="2"/>
  <c r="Q5002" i="2" s="1"/>
  <c r="P5003" i="2"/>
  <c r="Q5003" i="2" s="1"/>
  <c r="P5004" i="2"/>
  <c r="Q5004" i="2" s="1"/>
  <c r="P5005" i="2"/>
  <c r="Q5005" i="2" s="1"/>
  <c r="P5006" i="2"/>
  <c r="Q5006" i="2" s="1"/>
  <c r="P5007" i="2"/>
  <c r="Q5007" i="2" s="1"/>
  <c r="P5008" i="2"/>
  <c r="Q5008" i="2" s="1"/>
  <c r="P5009" i="2"/>
  <c r="Q5009" i="2" s="1"/>
  <c r="P5010" i="2"/>
  <c r="Q5010" i="2" s="1"/>
  <c r="P5011" i="2"/>
  <c r="Q5011" i="2" s="1"/>
  <c r="P5012" i="2"/>
  <c r="Q5012" i="2" s="1"/>
  <c r="P5013" i="2"/>
  <c r="Q5013" i="2" s="1"/>
  <c r="P5014" i="2"/>
  <c r="Q5014" i="2" s="1"/>
  <c r="P5015" i="2"/>
  <c r="Q5015" i="2" s="1"/>
  <c r="P5016" i="2"/>
  <c r="Q5016" i="2" s="1"/>
  <c r="P5017" i="2"/>
  <c r="Q5017" i="2" s="1"/>
  <c r="P5018" i="2"/>
  <c r="Q5018" i="2" s="1"/>
  <c r="P5019" i="2"/>
  <c r="Q5019" i="2" s="1"/>
  <c r="P5020" i="2"/>
  <c r="Q5020" i="2" s="1"/>
  <c r="P5021" i="2"/>
  <c r="Q5021" i="2" s="1"/>
  <c r="P5022" i="2"/>
  <c r="Q5022" i="2" s="1"/>
  <c r="P5023" i="2"/>
  <c r="Q5023" i="2" s="1"/>
  <c r="P5024" i="2"/>
  <c r="Q5024" i="2" s="1"/>
  <c r="P5025" i="2"/>
  <c r="Q5025" i="2" s="1"/>
  <c r="P5026" i="2"/>
  <c r="Q5026" i="2" s="1"/>
  <c r="P5027" i="2"/>
  <c r="Q5027" i="2" s="1"/>
  <c r="P5028" i="2"/>
  <c r="Q5028" i="2" s="1"/>
  <c r="P5029" i="2"/>
  <c r="Q5029" i="2" s="1"/>
  <c r="P5030" i="2"/>
  <c r="Q5030" i="2" s="1"/>
  <c r="P5031" i="2"/>
  <c r="Q5031" i="2" s="1"/>
  <c r="P5032" i="2"/>
  <c r="Q5032" i="2" s="1"/>
  <c r="P5033" i="2"/>
  <c r="Q5033" i="2" s="1"/>
  <c r="P5034" i="2"/>
  <c r="Q5034" i="2" s="1"/>
  <c r="P5035" i="2"/>
  <c r="Q5035" i="2" s="1"/>
  <c r="P5036" i="2"/>
  <c r="Q5036" i="2" s="1"/>
  <c r="P5037" i="2"/>
  <c r="Q5037" i="2" s="1"/>
  <c r="P5038" i="2"/>
  <c r="Q5038" i="2" s="1"/>
  <c r="P5039" i="2"/>
  <c r="Q5039" i="2" s="1"/>
  <c r="P5040" i="2"/>
  <c r="Q5040" i="2" s="1"/>
  <c r="P5041" i="2"/>
  <c r="Q5041" i="2" s="1"/>
  <c r="P5042" i="2"/>
  <c r="Q5042" i="2" s="1"/>
  <c r="P5043" i="2"/>
  <c r="Q5043" i="2" s="1"/>
  <c r="P5044" i="2"/>
  <c r="Q5044" i="2" s="1"/>
  <c r="P5045" i="2"/>
  <c r="Q5045" i="2" s="1"/>
  <c r="P5046" i="2"/>
  <c r="Q5046" i="2" s="1"/>
  <c r="P5047" i="2"/>
  <c r="Q5047" i="2" s="1"/>
  <c r="P5048" i="2"/>
  <c r="Q5048" i="2" s="1"/>
  <c r="P5049" i="2"/>
  <c r="Q5049" i="2" s="1"/>
  <c r="P5050" i="2"/>
  <c r="Q5050" i="2" s="1"/>
  <c r="P5051" i="2"/>
  <c r="Q5051" i="2" s="1"/>
  <c r="P5052" i="2"/>
  <c r="Q5052" i="2" s="1"/>
  <c r="P5053" i="2"/>
  <c r="Q5053" i="2" s="1"/>
  <c r="P5054" i="2"/>
  <c r="Q5054" i="2" s="1"/>
  <c r="P5055" i="2"/>
  <c r="Q5055" i="2" s="1"/>
  <c r="P5056" i="2"/>
  <c r="Q5056" i="2" s="1"/>
  <c r="P5057" i="2"/>
  <c r="Q5057" i="2" s="1"/>
  <c r="P5058" i="2"/>
  <c r="Q5058" i="2" s="1"/>
  <c r="P5059" i="2"/>
  <c r="Q5059" i="2" s="1"/>
  <c r="P5060" i="2"/>
  <c r="Q5060" i="2" s="1"/>
  <c r="P5061" i="2"/>
  <c r="Q5061" i="2" s="1"/>
  <c r="P5062" i="2"/>
  <c r="Q5062" i="2" s="1"/>
  <c r="P5063" i="2"/>
  <c r="Q5063" i="2" s="1"/>
  <c r="P5064" i="2"/>
  <c r="Q5064" i="2" s="1"/>
  <c r="P5065" i="2"/>
  <c r="Q5065" i="2" s="1"/>
  <c r="P5066" i="2"/>
  <c r="Q5066" i="2" s="1"/>
  <c r="P5067" i="2"/>
  <c r="Q5067" i="2" s="1"/>
  <c r="P5068" i="2"/>
  <c r="Q5068" i="2" s="1"/>
  <c r="P5069" i="2"/>
  <c r="Q5069" i="2" s="1"/>
  <c r="P5070" i="2"/>
  <c r="Q5070" i="2" s="1"/>
  <c r="P5071" i="2"/>
  <c r="Q5071" i="2" s="1"/>
  <c r="P5072" i="2"/>
  <c r="Q5072" i="2" s="1"/>
  <c r="P5073" i="2"/>
  <c r="Q5073" i="2" s="1"/>
  <c r="P5074" i="2"/>
  <c r="Q5074" i="2" s="1"/>
  <c r="P5075" i="2"/>
  <c r="Q5075" i="2" s="1"/>
  <c r="P5076" i="2"/>
  <c r="Q5076" i="2" s="1"/>
  <c r="P5077" i="2"/>
  <c r="Q5077" i="2" s="1"/>
  <c r="P5078" i="2"/>
  <c r="Q5078" i="2" s="1"/>
  <c r="P5079" i="2"/>
  <c r="Q5079" i="2" s="1"/>
  <c r="P5080" i="2"/>
  <c r="Q5080" i="2" s="1"/>
  <c r="P5081" i="2"/>
  <c r="Q5081" i="2" s="1"/>
  <c r="P5082" i="2"/>
  <c r="Q5082" i="2" s="1"/>
  <c r="P5083" i="2"/>
  <c r="Q5083" i="2" s="1"/>
  <c r="P5084" i="2"/>
  <c r="Q5084" i="2" s="1"/>
  <c r="P5085" i="2"/>
  <c r="Q5085" i="2" s="1"/>
  <c r="P5086" i="2"/>
  <c r="Q5086" i="2" s="1"/>
  <c r="P5087" i="2"/>
  <c r="Q5087" i="2" s="1"/>
  <c r="P5088" i="2"/>
  <c r="Q5088" i="2" s="1"/>
  <c r="P5089" i="2"/>
  <c r="Q5089" i="2" s="1"/>
  <c r="P5090" i="2"/>
  <c r="Q5090" i="2" s="1"/>
  <c r="P5091" i="2"/>
  <c r="Q5091" i="2" s="1"/>
  <c r="P5092" i="2"/>
  <c r="Q5092" i="2" s="1"/>
  <c r="P5093" i="2"/>
  <c r="Q5093" i="2" s="1"/>
  <c r="P5094" i="2"/>
  <c r="Q5094" i="2" s="1"/>
  <c r="P5095" i="2"/>
  <c r="Q5095" i="2" s="1"/>
  <c r="P5096" i="2"/>
  <c r="Q5096" i="2" s="1"/>
  <c r="P5097" i="2"/>
  <c r="Q5097" i="2" s="1"/>
  <c r="P5098" i="2"/>
  <c r="Q5098" i="2" s="1"/>
  <c r="P5099" i="2"/>
  <c r="Q5099" i="2" s="1"/>
  <c r="P5100" i="2"/>
  <c r="Q5100" i="2" s="1"/>
  <c r="P5101" i="2"/>
  <c r="Q5101" i="2" s="1"/>
  <c r="P5102" i="2"/>
  <c r="Q5102" i="2" s="1"/>
  <c r="P5103" i="2"/>
  <c r="Q5103" i="2" s="1"/>
  <c r="P5104" i="2"/>
  <c r="Q5104" i="2" s="1"/>
  <c r="P5105" i="2"/>
  <c r="Q5105" i="2" s="1"/>
  <c r="P5106" i="2"/>
  <c r="Q5106" i="2" s="1"/>
  <c r="P5107" i="2"/>
  <c r="Q5107" i="2" s="1"/>
  <c r="P5108" i="2"/>
  <c r="Q5108" i="2" s="1"/>
  <c r="P5109" i="2"/>
  <c r="Q5109" i="2" s="1"/>
  <c r="P5110" i="2"/>
  <c r="Q5110" i="2" s="1"/>
  <c r="P5111" i="2"/>
  <c r="Q5111" i="2" s="1"/>
  <c r="P5112" i="2"/>
  <c r="Q5112" i="2" s="1"/>
  <c r="P5113" i="2"/>
  <c r="Q5113" i="2" s="1"/>
  <c r="P5114" i="2"/>
  <c r="Q5114" i="2" s="1"/>
  <c r="P5115" i="2"/>
  <c r="Q5115" i="2" s="1"/>
  <c r="P5116" i="2"/>
  <c r="Q5116" i="2" s="1"/>
  <c r="P5117" i="2"/>
  <c r="Q5117" i="2" s="1"/>
  <c r="P5118" i="2"/>
  <c r="Q5118" i="2" s="1"/>
  <c r="P5119" i="2"/>
  <c r="Q5119" i="2" s="1"/>
  <c r="P5120" i="2"/>
  <c r="Q5120" i="2" s="1"/>
  <c r="P5121" i="2"/>
  <c r="Q5121" i="2" s="1"/>
  <c r="P5122" i="2"/>
  <c r="Q5122" i="2" s="1"/>
  <c r="P5123" i="2"/>
  <c r="Q5123" i="2" s="1"/>
  <c r="P5124" i="2"/>
  <c r="Q5124" i="2" s="1"/>
  <c r="P5125" i="2"/>
  <c r="Q5125" i="2" s="1"/>
  <c r="P5126" i="2"/>
  <c r="Q5126" i="2" s="1"/>
  <c r="P5127" i="2"/>
  <c r="Q5127" i="2" s="1"/>
  <c r="P5128" i="2"/>
  <c r="Q5128" i="2" s="1"/>
  <c r="P5129" i="2"/>
  <c r="Q5129" i="2" s="1"/>
  <c r="P5130" i="2"/>
  <c r="Q5130" i="2" s="1"/>
  <c r="P5131" i="2"/>
  <c r="Q5131" i="2" s="1"/>
  <c r="P5132" i="2"/>
  <c r="Q5132" i="2" s="1"/>
  <c r="P5133" i="2"/>
  <c r="Q5133" i="2" s="1"/>
  <c r="P5134" i="2"/>
  <c r="Q5134" i="2" s="1"/>
  <c r="P5135" i="2"/>
  <c r="Q5135" i="2" s="1"/>
  <c r="P5136" i="2"/>
  <c r="Q5136" i="2" s="1"/>
  <c r="P5137" i="2"/>
  <c r="Q5137" i="2" s="1"/>
  <c r="P5138" i="2"/>
  <c r="Q5138" i="2" s="1"/>
  <c r="P5139" i="2"/>
  <c r="Q5139" i="2" s="1"/>
  <c r="P5140" i="2"/>
  <c r="Q5140" i="2" s="1"/>
  <c r="P5141" i="2"/>
  <c r="Q5141" i="2" s="1"/>
  <c r="P5142" i="2"/>
  <c r="Q5142" i="2" s="1"/>
  <c r="P5143" i="2"/>
  <c r="Q5143" i="2" s="1"/>
  <c r="P5144" i="2"/>
  <c r="Q5144" i="2" s="1"/>
  <c r="P5145" i="2"/>
  <c r="Q5145" i="2" s="1"/>
  <c r="P5146" i="2"/>
  <c r="Q5146" i="2" s="1"/>
  <c r="P5147" i="2"/>
  <c r="Q5147" i="2" s="1"/>
  <c r="P5148" i="2"/>
  <c r="Q5148" i="2" s="1"/>
  <c r="P5149" i="2"/>
  <c r="Q5149" i="2" s="1"/>
  <c r="P5150" i="2"/>
  <c r="Q5150" i="2" s="1"/>
  <c r="P5151" i="2"/>
  <c r="Q5151" i="2" s="1"/>
  <c r="P5152" i="2"/>
  <c r="Q5152" i="2" s="1"/>
  <c r="P5153" i="2"/>
  <c r="Q5153" i="2" s="1"/>
  <c r="P5154" i="2"/>
  <c r="Q5154" i="2" s="1"/>
  <c r="P5155" i="2"/>
  <c r="Q5155" i="2" s="1"/>
  <c r="P5156" i="2"/>
  <c r="Q5156" i="2" s="1"/>
  <c r="P5157" i="2"/>
  <c r="Q5157" i="2" s="1"/>
  <c r="P5158" i="2"/>
  <c r="Q5158" i="2" s="1"/>
  <c r="P5159" i="2"/>
  <c r="Q5159" i="2" s="1"/>
  <c r="P5160" i="2"/>
  <c r="Q5160" i="2" s="1"/>
  <c r="P5161" i="2"/>
  <c r="Q5161" i="2" s="1"/>
  <c r="P5162" i="2"/>
  <c r="Q5162" i="2" s="1"/>
  <c r="P5163" i="2"/>
  <c r="Q5163" i="2" s="1"/>
  <c r="P5164" i="2"/>
  <c r="Q5164" i="2" s="1"/>
  <c r="P5165" i="2"/>
  <c r="Q5165" i="2" s="1"/>
  <c r="P5166" i="2"/>
  <c r="Q5166" i="2" s="1"/>
  <c r="P5167" i="2"/>
  <c r="Q5167" i="2" s="1"/>
  <c r="P5168" i="2"/>
  <c r="Q5168" i="2" s="1"/>
  <c r="P5169" i="2"/>
  <c r="Q5169" i="2" s="1"/>
  <c r="P5170" i="2"/>
  <c r="Q5170" i="2" s="1"/>
  <c r="P5171" i="2"/>
  <c r="Q5171" i="2" s="1"/>
  <c r="P5172" i="2"/>
  <c r="Q5172" i="2" s="1"/>
  <c r="P5173" i="2"/>
  <c r="Q5173" i="2" s="1"/>
  <c r="P5174" i="2"/>
  <c r="Q5174" i="2" s="1"/>
  <c r="P5175" i="2"/>
  <c r="Q5175" i="2" s="1"/>
  <c r="P5176" i="2"/>
  <c r="Q5176" i="2" s="1"/>
  <c r="P5177" i="2"/>
  <c r="Q5177" i="2" s="1"/>
  <c r="P5178" i="2"/>
  <c r="Q5178" i="2" s="1"/>
  <c r="P5179" i="2"/>
  <c r="Q5179" i="2" s="1"/>
  <c r="P5180" i="2"/>
  <c r="Q5180" i="2" s="1"/>
  <c r="P5181" i="2"/>
  <c r="Q5181" i="2" s="1"/>
  <c r="P5182" i="2"/>
  <c r="Q5182" i="2" s="1"/>
  <c r="P5183" i="2"/>
  <c r="Q5183" i="2" s="1"/>
  <c r="P5184" i="2"/>
  <c r="Q5184" i="2" s="1"/>
  <c r="P5185" i="2"/>
  <c r="Q5185" i="2" s="1"/>
  <c r="P5186" i="2"/>
  <c r="Q5186" i="2" s="1"/>
  <c r="P5187" i="2"/>
  <c r="Q5187" i="2" s="1"/>
  <c r="P5188" i="2"/>
  <c r="Q5188" i="2" s="1"/>
  <c r="P5189" i="2"/>
  <c r="Q5189" i="2" s="1"/>
  <c r="P5190" i="2"/>
  <c r="Q5190" i="2" s="1"/>
  <c r="P5191" i="2"/>
  <c r="Q5191" i="2" s="1"/>
  <c r="P5192" i="2"/>
  <c r="Q5192" i="2" s="1"/>
  <c r="P5193" i="2"/>
  <c r="Q5193" i="2" s="1"/>
  <c r="P5194" i="2"/>
  <c r="Q5194" i="2" s="1"/>
  <c r="P5195" i="2"/>
  <c r="Q5195" i="2" s="1"/>
  <c r="P5196" i="2"/>
  <c r="Q5196" i="2" s="1"/>
  <c r="P5197" i="2"/>
  <c r="Q5197" i="2" s="1"/>
  <c r="P5198" i="2"/>
  <c r="Q5198" i="2" s="1"/>
  <c r="P5199" i="2"/>
  <c r="Q5199" i="2" s="1"/>
  <c r="P5200" i="2"/>
  <c r="Q5200" i="2" s="1"/>
  <c r="P5201" i="2"/>
  <c r="Q5201" i="2" s="1"/>
  <c r="P5202" i="2"/>
  <c r="Q5202" i="2" s="1"/>
  <c r="P5203" i="2"/>
  <c r="Q5203" i="2" s="1"/>
  <c r="P5204" i="2"/>
  <c r="Q5204" i="2" s="1"/>
  <c r="P5205" i="2"/>
  <c r="Q5205" i="2" s="1"/>
  <c r="P5206" i="2"/>
  <c r="Q5206" i="2" s="1"/>
  <c r="P5207" i="2"/>
  <c r="Q5207" i="2" s="1"/>
  <c r="P5208" i="2"/>
  <c r="Q5208" i="2" s="1"/>
  <c r="P5209" i="2"/>
  <c r="Q5209" i="2" s="1"/>
  <c r="P5210" i="2"/>
  <c r="Q5210" i="2" s="1"/>
  <c r="P5211" i="2"/>
  <c r="Q5211" i="2" s="1"/>
  <c r="P5212" i="2"/>
  <c r="Q5212" i="2" s="1"/>
  <c r="P5213" i="2"/>
  <c r="Q5213" i="2" s="1"/>
  <c r="P5214" i="2"/>
  <c r="Q5214" i="2" s="1"/>
  <c r="P5215" i="2"/>
  <c r="Q5215" i="2" s="1"/>
  <c r="P5216" i="2"/>
  <c r="Q5216" i="2" s="1"/>
  <c r="P5217" i="2"/>
  <c r="Q5217" i="2" s="1"/>
  <c r="P5218" i="2"/>
  <c r="Q5218" i="2" s="1"/>
  <c r="P5219" i="2"/>
  <c r="Q5219" i="2" s="1"/>
  <c r="P5220" i="2"/>
  <c r="Q5220" i="2" s="1"/>
  <c r="P5221" i="2"/>
  <c r="Q5221" i="2" s="1"/>
  <c r="P5222" i="2"/>
  <c r="Q5222" i="2" s="1"/>
  <c r="P5223" i="2"/>
  <c r="Q5223" i="2" s="1"/>
  <c r="P5224" i="2"/>
  <c r="Q5224" i="2" s="1"/>
  <c r="P5225" i="2"/>
  <c r="Q5225" i="2" s="1"/>
  <c r="P5226" i="2"/>
  <c r="Q5226" i="2" s="1"/>
  <c r="P5227" i="2"/>
  <c r="Q5227" i="2" s="1"/>
  <c r="P5228" i="2"/>
  <c r="Q5228" i="2" s="1"/>
  <c r="P5229" i="2"/>
  <c r="Q5229" i="2" s="1"/>
  <c r="P5230" i="2"/>
  <c r="Q5230" i="2" s="1"/>
  <c r="P5231" i="2"/>
  <c r="Q5231" i="2" s="1"/>
  <c r="P5232" i="2"/>
  <c r="Q5232" i="2" s="1"/>
  <c r="P5233" i="2"/>
  <c r="Q5233" i="2" s="1"/>
  <c r="P5234" i="2"/>
  <c r="Q5234" i="2" s="1"/>
  <c r="P5235" i="2"/>
  <c r="Q5235" i="2" s="1"/>
  <c r="P5236" i="2"/>
  <c r="Q5236" i="2" s="1"/>
  <c r="P5237" i="2"/>
  <c r="Q5237" i="2" s="1"/>
  <c r="P5238" i="2"/>
  <c r="Q5238" i="2" s="1"/>
  <c r="P5239" i="2"/>
  <c r="Q5239" i="2" s="1"/>
  <c r="P5240" i="2"/>
  <c r="Q5240" i="2" s="1"/>
  <c r="P5241" i="2"/>
  <c r="Q5241" i="2" s="1"/>
  <c r="P5242" i="2"/>
  <c r="Q5242" i="2" s="1"/>
  <c r="P5243" i="2"/>
  <c r="Q5243" i="2" s="1"/>
  <c r="P5244" i="2"/>
  <c r="Q5244" i="2" s="1"/>
  <c r="P5245" i="2"/>
  <c r="Q5245" i="2" s="1"/>
  <c r="P5246" i="2"/>
  <c r="Q5246" i="2" s="1"/>
  <c r="P5247" i="2"/>
  <c r="Q5247" i="2" s="1"/>
  <c r="P5248" i="2"/>
  <c r="Q5248" i="2" s="1"/>
  <c r="P5249" i="2"/>
  <c r="Q5249" i="2" s="1"/>
  <c r="P5250" i="2"/>
  <c r="Q5250" i="2" s="1"/>
  <c r="P5251" i="2"/>
  <c r="Q5251" i="2" s="1"/>
  <c r="P5252" i="2"/>
  <c r="Q5252" i="2" s="1"/>
  <c r="P5253" i="2"/>
  <c r="Q5253" i="2" s="1"/>
  <c r="P5254" i="2"/>
  <c r="Q5254" i="2" s="1"/>
  <c r="P5255" i="2"/>
  <c r="Q5255" i="2" s="1"/>
  <c r="P5256" i="2"/>
  <c r="Q5256" i="2" s="1"/>
  <c r="P5257" i="2"/>
  <c r="Q5257" i="2" s="1"/>
  <c r="P5258" i="2"/>
  <c r="Q5258" i="2" s="1"/>
  <c r="P5259" i="2"/>
  <c r="Q5259" i="2" s="1"/>
  <c r="P5260" i="2"/>
  <c r="Q5260" i="2" s="1"/>
  <c r="P5261" i="2"/>
  <c r="Q5261" i="2" s="1"/>
  <c r="P5262" i="2"/>
  <c r="Q5262" i="2" s="1"/>
  <c r="P5263" i="2"/>
  <c r="Q5263" i="2" s="1"/>
  <c r="P5264" i="2"/>
  <c r="Q5264" i="2" s="1"/>
  <c r="P5265" i="2"/>
  <c r="Q5265" i="2" s="1"/>
  <c r="P5266" i="2"/>
  <c r="Q5266" i="2" s="1"/>
  <c r="P5267" i="2"/>
  <c r="Q5267" i="2" s="1"/>
  <c r="P5268" i="2"/>
  <c r="Q5268" i="2" s="1"/>
  <c r="P5269" i="2"/>
  <c r="Q5269" i="2" s="1"/>
  <c r="P5270" i="2"/>
  <c r="Q5270" i="2" s="1"/>
  <c r="P5271" i="2"/>
  <c r="Q5271" i="2" s="1"/>
  <c r="P5272" i="2"/>
  <c r="Q5272" i="2" s="1"/>
  <c r="P5273" i="2"/>
  <c r="Q5273" i="2" s="1"/>
  <c r="P5274" i="2"/>
  <c r="Q5274" i="2" s="1"/>
  <c r="P5275" i="2"/>
  <c r="Q5275" i="2" s="1"/>
  <c r="P5276" i="2"/>
  <c r="Q5276" i="2" s="1"/>
  <c r="P5277" i="2"/>
  <c r="Q5277" i="2" s="1"/>
  <c r="P5278" i="2"/>
  <c r="Q5278" i="2" s="1"/>
  <c r="P5279" i="2"/>
  <c r="Q5279" i="2" s="1"/>
  <c r="P5280" i="2"/>
  <c r="Q5280" i="2" s="1"/>
  <c r="P5281" i="2"/>
  <c r="Q5281" i="2" s="1"/>
  <c r="P5282" i="2"/>
  <c r="Q5282" i="2" s="1"/>
  <c r="P5283" i="2"/>
  <c r="Q5283" i="2" s="1"/>
  <c r="P5284" i="2"/>
  <c r="Q5284" i="2" s="1"/>
  <c r="P5285" i="2"/>
  <c r="Q5285" i="2" s="1"/>
  <c r="P5286" i="2"/>
  <c r="Q5286" i="2" s="1"/>
  <c r="P5287" i="2"/>
  <c r="Q5287" i="2" s="1"/>
  <c r="P5288" i="2"/>
  <c r="Q5288" i="2" s="1"/>
  <c r="P5289" i="2"/>
  <c r="Q5289" i="2" s="1"/>
  <c r="P5290" i="2"/>
  <c r="Q5290" i="2" s="1"/>
  <c r="P5291" i="2"/>
  <c r="Q5291" i="2" s="1"/>
  <c r="P5292" i="2"/>
  <c r="Q5292" i="2" s="1"/>
  <c r="P5293" i="2"/>
  <c r="Q5293" i="2" s="1"/>
  <c r="P5294" i="2"/>
  <c r="Q5294" i="2" s="1"/>
  <c r="P5295" i="2"/>
  <c r="Q5295" i="2" s="1"/>
  <c r="P5296" i="2"/>
  <c r="Q5296" i="2" s="1"/>
  <c r="P5297" i="2"/>
  <c r="Q5297" i="2" s="1"/>
  <c r="P5298" i="2"/>
  <c r="Q5298" i="2" s="1"/>
  <c r="P5299" i="2"/>
  <c r="Q5299" i="2" s="1"/>
  <c r="P5300" i="2"/>
  <c r="Q5300" i="2" s="1"/>
  <c r="P5301" i="2"/>
  <c r="Q5301" i="2" s="1"/>
  <c r="P5302" i="2"/>
  <c r="Q5302" i="2" s="1"/>
  <c r="P5303" i="2"/>
  <c r="Q5303" i="2" s="1"/>
  <c r="P5304" i="2"/>
  <c r="Q5304" i="2" s="1"/>
  <c r="P5305" i="2"/>
  <c r="Q5305" i="2" s="1"/>
  <c r="P5306" i="2"/>
  <c r="Q5306" i="2" s="1"/>
  <c r="P5307" i="2"/>
  <c r="Q5307" i="2" s="1"/>
  <c r="P5308" i="2"/>
  <c r="Q5308" i="2" s="1"/>
  <c r="P5309" i="2"/>
  <c r="Q5309" i="2" s="1"/>
  <c r="P5310" i="2"/>
  <c r="Q5310" i="2" s="1"/>
  <c r="P5311" i="2"/>
  <c r="Q5311" i="2" s="1"/>
  <c r="P5312" i="2"/>
  <c r="Q5312" i="2" s="1"/>
  <c r="P5313" i="2"/>
  <c r="Q5313" i="2" s="1"/>
  <c r="P5314" i="2"/>
  <c r="Q5314" i="2" s="1"/>
  <c r="P5315" i="2"/>
  <c r="Q5315" i="2" s="1"/>
  <c r="P5316" i="2"/>
  <c r="Q5316" i="2" s="1"/>
  <c r="P5317" i="2"/>
  <c r="Q5317" i="2" s="1"/>
  <c r="P5318" i="2"/>
  <c r="Q5318" i="2" s="1"/>
  <c r="P5319" i="2"/>
  <c r="Q5319" i="2" s="1"/>
  <c r="P5320" i="2"/>
  <c r="Q5320" i="2" s="1"/>
  <c r="P5321" i="2"/>
  <c r="Q5321" i="2" s="1"/>
  <c r="P5322" i="2"/>
  <c r="Q5322" i="2" s="1"/>
  <c r="P5323" i="2"/>
  <c r="Q5323" i="2" s="1"/>
  <c r="P5324" i="2"/>
  <c r="Q5324" i="2" s="1"/>
  <c r="P5325" i="2"/>
  <c r="Q5325" i="2" s="1"/>
  <c r="P5326" i="2"/>
  <c r="Q5326" i="2" s="1"/>
  <c r="P5327" i="2"/>
  <c r="Q5327" i="2" s="1"/>
  <c r="P5328" i="2"/>
  <c r="Q5328" i="2" s="1"/>
  <c r="P5329" i="2"/>
  <c r="Q5329" i="2" s="1"/>
  <c r="P5330" i="2"/>
  <c r="Q5330" i="2" s="1"/>
  <c r="P5331" i="2"/>
  <c r="Q5331" i="2" s="1"/>
  <c r="P5332" i="2"/>
  <c r="Q5332" i="2" s="1"/>
  <c r="P5333" i="2"/>
  <c r="Q5333" i="2" s="1"/>
  <c r="P5334" i="2"/>
  <c r="Q5334" i="2" s="1"/>
  <c r="P5335" i="2"/>
  <c r="Q5335" i="2" s="1"/>
  <c r="P5336" i="2"/>
  <c r="Q5336" i="2" s="1"/>
  <c r="P5337" i="2"/>
  <c r="Q5337" i="2" s="1"/>
  <c r="P5338" i="2"/>
  <c r="Q5338" i="2" s="1"/>
  <c r="P5339" i="2"/>
  <c r="Q5339" i="2" s="1"/>
  <c r="P5340" i="2"/>
  <c r="Q5340" i="2" s="1"/>
  <c r="P5341" i="2"/>
  <c r="Q5341" i="2" s="1"/>
  <c r="P5342" i="2"/>
  <c r="Q5342" i="2" s="1"/>
  <c r="P5343" i="2"/>
  <c r="Q5343" i="2" s="1"/>
  <c r="P5344" i="2"/>
  <c r="Q5344" i="2" s="1"/>
  <c r="P5345" i="2"/>
  <c r="Q5345" i="2" s="1"/>
  <c r="P5346" i="2"/>
  <c r="Q5346" i="2" s="1"/>
  <c r="P5347" i="2"/>
  <c r="Q5347" i="2" s="1"/>
  <c r="P5348" i="2"/>
  <c r="Q5348" i="2" s="1"/>
  <c r="P5349" i="2"/>
  <c r="Q5349" i="2" s="1"/>
  <c r="P5350" i="2"/>
  <c r="Q5350" i="2" s="1"/>
  <c r="P5351" i="2"/>
  <c r="Q5351" i="2" s="1"/>
  <c r="P5352" i="2"/>
  <c r="Q5352" i="2" s="1"/>
  <c r="P5353" i="2"/>
  <c r="Q5353" i="2" s="1"/>
  <c r="P5354" i="2"/>
  <c r="Q5354" i="2" s="1"/>
  <c r="P5355" i="2"/>
  <c r="Q5355" i="2" s="1"/>
  <c r="P5356" i="2"/>
  <c r="Q5356" i="2" s="1"/>
  <c r="P5357" i="2"/>
  <c r="Q5357" i="2" s="1"/>
  <c r="P5358" i="2"/>
  <c r="Q5358" i="2" s="1"/>
  <c r="P5359" i="2"/>
  <c r="Q5359" i="2" s="1"/>
  <c r="P5360" i="2"/>
  <c r="Q5360" i="2" s="1"/>
  <c r="P5361" i="2"/>
  <c r="Q5361" i="2" s="1"/>
  <c r="P5362" i="2"/>
  <c r="Q5362" i="2" s="1"/>
  <c r="P5363" i="2"/>
  <c r="Q5363" i="2" s="1"/>
  <c r="P5364" i="2"/>
  <c r="Q5364" i="2" s="1"/>
  <c r="P5365" i="2"/>
  <c r="Q5365" i="2" s="1"/>
  <c r="P5366" i="2"/>
  <c r="Q5366" i="2" s="1"/>
  <c r="P5367" i="2"/>
  <c r="Q5367" i="2" s="1"/>
  <c r="P5368" i="2"/>
  <c r="Q5368" i="2" s="1"/>
  <c r="P5369" i="2"/>
  <c r="Q5369" i="2" s="1"/>
  <c r="P5370" i="2"/>
  <c r="Q5370" i="2" s="1"/>
  <c r="P5371" i="2"/>
  <c r="Q5371" i="2" s="1"/>
  <c r="P5372" i="2"/>
  <c r="Q5372" i="2" s="1"/>
  <c r="P5373" i="2"/>
  <c r="Q5373" i="2" s="1"/>
  <c r="P5374" i="2"/>
  <c r="Q5374" i="2" s="1"/>
  <c r="P5375" i="2"/>
  <c r="Q5375" i="2" s="1"/>
  <c r="P5376" i="2"/>
  <c r="Q5376" i="2" s="1"/>
  <c r="P5377" i="2"/>
  <c r="Q5377" i="2" s="1"/>
  <c r="P5378" i="2"/>
  <c r="Q5378" i="2" s="1"/>
  <c r="P5379" i="2"/>
  <c r="Q5379" i="2" s="1"/>
  <c r="P5380" i="2"/>
  <c r="Q5380" i="2" s="1"/>
  <c r="P5381" i="2"/>
  <c r="Q5381" i="2" s="1"/>
  <c r="P5382" i="2"/>
  <c r="Q5382" i="2" s="1"/>
  <c r="P5383" i="2"/>
  <c r="Q5383" i="2" s="1"/>
  <c r="P5384" i="2"/>
  <c r="Q5384" i="2" s="1"/>
  <c r="P5385" i="2"/>
  <c r="Q5385" i="2" s="1"/>
  <c r="P5386" i="2"/>
  <c r="Q5386" i="2" s="1"/>
  <c r="P5387" i="2"/>
  <c r="Q5387" i="2" s="1"/>
  <c r="P5388" i="2"/>
  <c r="Q5388" i="2" s="1"/>
  <c r="P5389" i="2"/>
  <c r="Q5389" i="2" s="1"/>
  <c r="P5390" i="2"/>
  <c r="Q5390" i="2" s="1"/>
  <c r="P5391" i="2"/>
  <c r="Q5391" i="2" s="1"/>
  <c r="P5392" i="2"/>
  <c r="Q5392" i="2" s="1"/>
  <c r="P5393" i="2"/>
  <c r="Q5393" i="2" s="1"/>
  <c r="P5394" i="2"/>
  <c r="Q5394" i="2" s="1"/>
  <c r="P5395" i="2"/>
  <c r="Q5395" i="2" s="1"/>
  <c r="P5396" i="2"/>
  <c r="Q5396" i="2" s="1"/>
  <c r="P5397" i="2"/>
  <c r="Q5397" i="2" s="1"/>
  <c r="P5398" i="2"/>
  <c r="Q5398" i="2" s="1"/>
  <c r="P5399" i="2"/>
  <c r="Q5399" i="2" s="1"/>
  <c r="P5400" i="2"/>
  <c r="Q5400" i="2" s="1"/>
  <c r="P5401" i="2"/>
  <c r="Q5401" i="2" s="1"/>
  <c r="P5402" i="2"/>
  <c r="Q5402" i="2" s="1"/>
  <c r="P5403" i="2"/>
  <c r="Q5403" i="2" s="1"/>
  <c r="P5404" i="2"/>
  <c r="Q5404" i="2" s="1"/>
  <c r="P5405" i="2"/>
  <c r="Q5405" i="2" s="1"/>
  <c r="P5406" i="2"/>
  <c r="Q5406" i="2" s="1"/>
  <c r="P5407" i="2"/>
  <c r="Q5407" i="2" s="1"/>
  <c r="P5408" i="2"/>
  <c r="Q5408" i="2" s="1"/>
  <c r="P5409" i="2"/>
  <c r="Q5409" i="2" s="1"/>
  <c r="P5410" i="2"/>
  <c r="Q5410" i="2" s="1"/>
  <c r="P5411" i="2"/>
  <c r="Q5411" i="2" s="1"/>
  <c r="P5412" i="2"/>
  <c r="Q5412" i="2" s="1"/>
  <c r="P5413" i="2"/>
  <c r="Q5413" i="2" s="1"/>
  <c r="P5414" i="2"/>
  <c r="Q5414" i="2" s="1"/>
  <c r="P5415" i="2"/>
  <c r="Q5415" i="2" s="1"/>
  <c r="P5416" i="2"/>
  <c r="Q5416" i="2" s="1"/>
  <c r="P5417" i="2"/>
  <c r="Q5417" i="2" s="1"/>
  <c r="P5418" i="2"/>
  <c r="Q5418" i="2" s="1"/>
  <c r="P5419" i="2"/>
  <c r="Q5419" i="2" s="1"/>
  <c r="P5420" i="2"/>
  <c r="Q5420" i="2" s="1"/>
  <c r="P5421" i="2"/>
  <c r="Q5421" i="2" s="1"/>
  <c r="P5422" i="2"/>
  <c r="Q5422" i="2" s="1"/>
  <c r="P5423" i="2"/>
  <c r="Q5423" i="2" s="1"/>
  <c r="P5424" i="2"/>
  <c r="Q5424" i="2" s="1"/>
  <c r="P5425" i="2"/>
  <c r="Q5425" i="2" s="1"/>
  <c r="P5426" i="2"/>
  <c r="Q5426" i="2" s="1"/>
  <c r="P5427" i="2"/>
  <c r="Q5427" i="2" s="1"/>
  <c r="P5428" i="2"/>
  <c r="Q5428" i="2" s="1"/>
  <c r="P5429" i="2"/>
  <c r="Q5429" i="2" s="1"/>
  <c r="P5430" i="2"/>
  <c r="Q5430" i="2" s="1"/>
  <c r="P5431" i="2"/>
  <c r="Q5431" i="2" s="1"/>
  <c r="P5432" i="2"/>
  <c r="Q5432" i="2" s="1"/>
  <c r="P5433" i="2"/>
  <c r="Q5433" i="2" s="1"/>
  <c r="P5434" i="2"/>
  <c r="Q5434" i="2" s="1"/>
  <c r="P5435" i="2"/>
  <c r="Q5435" i="2" s="1"/>
  <c r="P5436" i="2"/>
  <c r="Q5436" i="2" s="1"/>
  <c r="P5437" i="2"/>
  <c r="Q5437" i="2" s="1"/>
  <c r="P5438" i="2"/>
  <c r="Q5438" i="2" s="1"/>
  <c r="P5439" i="2"/>
  <c r="Q5439" i="2" s="1"/>
  <c r="P5440" i="2"/>
  <c r="Q5440" i="2" s="1"/>
  <c r="P5441" i="2"/>
  <c r="Q5441" i="2" s="1"/>
  <c r="P5442" i="2"/>
  <c r="Q5442" i="2" s="1"/>
  <c r="P5443" i="2"/>
  <c r="Q5443" i="2" s="1"/>
  <c r="P5444" i="2"/>
  <c r="Q5444" i="2" s="1"/>
  <c r="P5445" i="2"/>
  <c r="Q5445" i="2" s="1"/>
  <c r="P5446" i="2"/>
  <c r="Q5446" i="2" s="1"/>
  <c r="P5447" i="2"/>
  <c r="Q5447" i="2" s="1"/>
  <c r="P5448" i="2"/>
  <c r="Q5448" i="2" s="1"/>
  <c r="P5449" i="2"/>
  <c r="Q5449" i="2" s="1"/>
  <c r="P5450" i="2"/>
  <c r="Q5450" i="2" s="1"/>
  <c r="P5451" i="2"/>
  <c r="Q5451" i="2" s="1"/>
  <c r="P5452" i="2"/>
  <c r="Q5452" i="2" s="1"/>
  <c r="P5453" i="2"/>
  <c r="Q5453" i="2" s="1"/>
  <c r="P5454" i="2"/>
  <c r="Q5454" i="2" s="1"/>
  <c r="P5455" i="2"/>
  <c r="Q5455" i="2" s="1"/>
  <c r="P5456" i="2"/>
  <c r="Q5456" i="2" s="1"/>
  <c r="P5457" i="2"/>
  <c r="Q5457" i="2" s="1"/>
  <c r="P5458" i="2"/>
  <c r="Q5458" i="2" s="1"/>
  <c r="P5459" i="2"/>
  <c r="Q5459" i="2" s="1"/>
  <c r="P5460" i="2"/>
  <c r="Q5460" i="2" s="1"/>
  <c r="P5461" i="2"/>
  <c r="Q5461" i="2" s="1"/>
  <c r="P5462" i="2"/>
  <c r="Q5462" i="2" s="1"/>
  <c r="P5463" i="2"/>
  <c r="Q5463" i="2" s="1"/>
  <c r="P5464" i="2"/>
  <c r="Q5464" i="2" s="1"/>
  <c r="P5465" i="2"/>
  <c r="Q5465" i="2" s="1"/>
  <c r="P5466" i="2"/>
  <c r="Q5466" i="2" s="1"/>
  <c r="P5467" i="2"/>
  <c r="Q5467" i="2" s="1"/>
  <c r="P5468" i="2"/>
  <c r="Q5468" i="2" s="1"/>
  <c r="P5469" i="2"/>
  <c r="Q5469" i="2" s="1"/>
  <c r="P5470" i="2"/>
  <c r="Q5470" i="2" s="1"/>
  <c r="P5471" i="2"/>
  <c r="Q5471" i="2" s="1"/>
  <c r="P5472" i="2"/>
  <c r="Q5472" i="2" s="1"/>
  <c r="P5473" i="2"/>
  <c r="Q5473" i="2" s="1"/>
  <c r="P5474" i="2"/>
  <c r="Q5474" i="2" s="1"/>
  <c r="P5475" i="2"/>
  <c r="Q5475" i="2" s="1"/>
  <c r="P5476" i="2"/>
  <c r="Q5476" i="2" s="1"/>
  <c r="P5477" i="2"/>
  <c r="Q5477" i="2" s="1"/>
  <c r="P5478" i="2"/>
  <c r="Q5478" i="2" s="1"/>
  <c r="P5479" i="2"/>
  <c r="Q5479" i="2" s="1"/>
  <c r="P5480" i="2"/>
  <c r="Q5480" i="2" s="1"/>
  <c r="P5481" i="2"/>
  <c r="Q5481" i="2" s="1"/>
  <c r="P5482" i="2"/>
  <c r="Q5482" i="2" s="1"/>
  <c r="P5483" i="2"/>
  <c r="Q5483" i="2" s="1"/>
  <c r="P5484" i="2"/>
  <c r="Q5484" i="2" s="1"/>
  <c r="P5485" i="2"/>
  <c r="Q5485" i="2" s="1"/>
  <c r="P5486" i="2"/>
  <c r="Q5486" i="2" s="1"/>
  <c r="P5487" i="2"/>
  <c r="Q5487" i="2" s="1"/>
  <c r="P5488" i="2"/>
  <c r="Q5488" i="2" s="1"/>
  <c r="P5489" i="2"/>
  <c r="Q5489" i="2" s="1"/>
  <c r="P5490" i="2"/>
  <c r="Q5490" i="2" s="1"/>
  <c r="P5491" i="2"/>
  <c r="Q5491" i="2" s="1"/>
  <c r="P5492" i="2"/>
  <c r="Q5492" i="2" s="1"/>
  <c r="P5493" i="2"/>
  <c r="Q5493" i="2" s="1"/>
  <c r="P5494" i="2"/>
  <c r="Q5494" i="2" s="1"/>
  <c r="P5495" i="2"/>
  <c r="Q5495" i="2" s="1"/>
  <c r="P5496" i="2"/>
  <c r="Q5496" i="2" s="1"/>
  <c r="P5497" i="2"/>
  <c r="Q5497" i="2" s="1"/>
  <c r="P5498" i="2"/>
  <c r="Q5498" i="2" s="1"/>
  <c r="P5499" i="2"/>
  <c r="Q5499" i="2" s="1"/>
  <c r="P5500" i="2"/>
  <c r="Q5500" i="2" s="1"/>
  <c r="P5501" i="2"/>
  <c r="Q5501" i="2" s="1"/>
  <c r="P5502" i="2"/>
  <c r="Q5502" i="2" s="1"/>
  <c r="P5503" i="2"/>
  <c r="Q5503" i="2" s="1"/>
  <c r="P5504" i="2"/>
  <c r="Q5504" i="2" s="1"/>
  <c r="P5505" i="2"/>
  <c r="Q5505" i="2" s="1"/>
  <c r="P5506" i="2"/>
  <c r="Q5506" i="2" s="1"/>
  <c r="P5507" i="2"/>
  <c r="Q5507" i="2" s="1"/>
  <c r="P5508" i="2"/>
  <c r="Q5508" i="2" s="1"/>
  <c r="P5509" i="2"/>
  <c r="Q5509" i="2" s="1"/>
  <c r="P5510" i="2"/>
  <c r="Q5510" i="2" s="1"/>
  <c r="P5511" i="2"/>
  <c r="Q5511" i="2" s="1"/>
  <c r="P5512" i="2"/>
  <c r="Q5512" i="2" s="1"/>
  <c r="P5513" i="2"/>
  <c r="Q5513" i="2" s="1"/>
  <c r="P5514" i="2"/>
  <c r="Q5514" i="2" s="1"/>
  <c r="P5515" i="2"/>
  <c r="Q5515" i="2" s="1"/>
  <c r="P5516" i="2"/>
  <c r="Q5516" i="2" s="1"/>
  <c r="P5517" i="2"/>
  <c r="Q5517" i="2" s="1"/>
  <c r="P5518" i="2"/>
  <c r="Q5518" i="2" s="1"/>
  <c r="P5519" i="2"/>
  <c r="Q5519" i="2" s="1"/>
  <c r="P5520" i="2"/>
  <c r="Q5520" i="2" s="1"/>
  <c r="P5521" i="2"/>
  <c r="Q5521" i="2" s="1"/>
  <c r="P5522" i="2"/>
  <c r="Q5522" i="2" s="1"/>
  <c r="P5523" i="2"/>
  <c r="Q5523" i="2" s="1"/>
  <c r="P5524" i="2"/>
  <c r="Q5524" i="2" s="1"/>
  <c r="P5525" i="2"/>
  <c r="Q5525" i="2" s="1"/>
  <c r="P5526" i="2"/>
  <c r="Q5526" i="2" s="1"/>
  <c r="P5527" i="2"/>
  <c r="Q5527" i="2" s="1"/>
  <c r="P5528" i="2"/>
  <c r="Q5528" i="2" s="1"/>
  <c r="P5529" i="2"/>
  <c r="Q5529" i="2" s="1"/>
  <c r="P5530" i="2"/>
  <c r="Q5530" i="2" s="1"/>
  <c r="P5531" i="2"/>
  <c r="Q5531" i="2" s="1"/>
  <c r="P5532" i="2"/>
  <c r="Q5532" i="2" s="1"/>
  <c r="P5533" i="2"/>
  <c r="Q5533" i="2" s="1"/>
  <c r="P5534" i="2"/>
  <c r="Q5534" i="2" s="1"/>
  <c r="P5535" i="2"/>
  <c r="Q5535" i="2" s="1"/>
  <c r="P5536" i="2"/>
  <c r="Q5536" i="2" s="1"/>
  <c r="P5537" i="2"/>
  <c r="Q5537" i="2" s="1"/>
  <c r="P5538" i="2"/>
  <c r="Q5538" i="2" s="1"/>
  <c r="P5539" i="2"/>
  <c r="Q5539" i="2" s="1"/>
  <c r="P5540" i="2"/>
  <c r="Q5540" i="2" s="1"/>
  <c r="P5541" i="2"/>
  <c r="Q5541" i="2" s="1"/>
  <c r="P5542" i="2"/>
  <c r="Q5542" i="2" s="1"/>
  <c r="P5543" i="2"/>
  <c r="Q5543" i="2" s="1"/>
  <c r="P5544" i="2"/>
  <c r="Q5544" i="2" s="1"/>
  <c r="P5545" i="2"/>
  <c r="Q5545" i="2" s="1"/>
  <c r="P5546" i="2"/>
  <c r="Q5546" i="2" s="1"/>
  <c r="P5547" i="2"/>
  <c r="Q5547" i="2" s="1"/>
  <c r="P5548" i="2"/>
  <c r="Q5548" i="2" s="1"/>
  <c r="P5549" i="2"/>
  <c r="Q5549" i="2" s="1"/>
  <c r="P5550" i="2"/>
  <c r="Q5550" i="2" s="1"/>
  <c r="P5551" i="2"/>
  <c r="Q5551" i="2" s="1"/>
  <c r="P5552" i="2"/>
  <c r="Q5552" i="2" s="1"/>
  <c r="P5553" i="2"/>
  <c r="Q5553" i="2" s="1"/>
  <c r="P5554" i="2"/>
  <c r="Q5554" i="2" s="1"/>
  <c r="P5555" i="2"/>
  <c r="Q5555" i="2" s="1"/>
  <c r="P5556" i="2"/>
  <c r="Q5556" i="2" s="1"/>
  <c r="P5557" i="2"/>
  <c r="Q5557" i="2" s="1"/>
  <c r="P5558" i="2"/>
  <c r="Q5558" i="2" s="1"/>
  <c r="P5559" i="2"/>
  <c r="Q5559" i="2" s="1"/>
  <c r="P5560" i="2"/>
  <c r="Q5560" i="2" s="1"/>
  <c r="P5561" i="2"/>
  <c r="Q5561" i="2" s="1"/>
  <c r="P5562" i="2"/>
  <c r="Q5562" i="2" s="1"/>
  <c r="P5563" i="2"/>
  <c r="Q5563" i="2" s="1"/>
  <c r="P5564" i="2"/>
  <c r="Q5564" i="2" s="1"/>
  <c r="P5565" i="2"/>
  <c r="Q5565" i="2" s="1"/>
  <c r="P5566" i="2"/>
  <c r="Q5566" i="2" s="1"/>
  <c r="P5567" i="2"/>
  <c r="Q5567" i="2" s="1"/>
  <c r="P5568" i="2"/>
  <c r="Q5568" i="2" s="1"/>
  <c r="P5569" i="2"/>
  <c r="Q5569" i="2" s="1"/>
  <c r="P5570" i="2"/>
  <c r="Q5570" i="2" s="1"/>
  <c r="P5571" i="2"/>
  <c r="Q5571" i="2" s="1"/>
  <c r="P5572" i="2"/>
  <c r="Q5572" i="2" s="1"/>
  <c r="P5573" i="2"/>
  <c r="Q5573" i="2" s="1"/>
  <c r="P5574" i="2"/>
  <c r="Q5574" i="2" s="1"/>
  <c r="P5575" i="2"/>
  <c r="Q5575" i="2" s="1"/>
  <c r="P5576" i="2"/>
  <c r="Q5576" i="2" s="1"/>
  <c r="P5577" i="2"/>
  <c r="Q5577" i="2" s="1"/>
  <c r="P5578" i="2"/>
  <c r="Q5578" i="2" s="1"/>
  <c r="P5579" i="2"/>
  <c r="Q5579" i="2" s="1"/>
  <c r="P5580" i="2"/>
  <c r="Q5580" i="2" s="1"/>
  <c r="P5581" i="2"/>
  <c r="Q5581" i="2" s="1"/>
  <c r="P5582" i="2"/>
  <c r="Q5582" i="2" s="1"/>
  <c r="P5583" i="2"/>
  <c r="Q5583" i="2" s="1"/>
  <c r="P5584" i="2"/>
  <c r="Q5584" i="2" s="1"/>
  <c r="P5585" i="2"/>
  <c r="Q5585" i="2" s="1"/>
  <c r="P5586" i="2"/>
  <c r="Q5586" i="2" s="1"/>
  <c r="P5587" i="2"/>
  <c r="Q5587" i="2" s="1"/>
  <c r="P5588" i="2"/>
  <c r="Q5588" i="2" s="1"/>
  <c r="P5589" i="2"/>
  <c r="Q5589" i="2" s="1"/>
  <c r="P5590" i="2"/>
  <c r="Q5590" i="2" s="1"/>
  <c r="P5591" i="2"/>
  <c r="Q5591" i="2" s="1"/>
  <c r="P5592" i="2"/>
  <c r="Q5592" i="2" s="1"/>
  <c r="P5593" i="2"/>
  <c r="Q5593" i="2" s="1"/>
  <c r="P5594" i="2"/>
  <c r="Q5594" i="2" s="1"/>
  <c r="P5595" i="2"/>
  <c r="Q5595" i="2" s="1"/>
  <c r="P5596" i="2"/>
  <c r="Q5596" i="2" s="1"/>
  <c r="P5597" i="2"/>
  <c r="Q5597" i="2" s="1"/>
  <c r="P5598" i="2"/>
  <c r="Q5598" i="2" s="1"/>
  <c r="P5599" i="2"/>
  <c r="Q5599" i="2" s="1"/>
  <c r="P5600" i="2"/>
  <c r="Q5600" i="2" s="1"/>
  <c r="P5601" i="2"/>
  <c r="Q5601" i="2" s="1"/>
  <c r="P5602" i="2"/>
  <c r="Q5602" i="2" s="1"/>
  <c r="P5603" i="2"/>
  <c r="Q5603" i="2" s="1"/>
  <c r="P5604" i="2"/>
  <c r="Q5604" i="2" s="1"/>
  <c r="P5605" i="2"/>
  <c r="Q5605" i="2" s="1"/>
  <c r="P5606" i="2"/>
  <c r="Q5606" i="2" s="1"/>
  <c r="P5607" i="2"/>
  <c r="Q5607" i="2" s="1"/>
  <c r="P5608" i="2"/>
  <c r="Q5608" i="2" s="1"/>
  <c r="P5609" i="2"/>
  <c r="Q5609" i="2" s="1"/>
  <c r="P5610" i="2"/>
  <c r="Q5610" i="2" s="1"/>
  <c r="P5611" i="2"/>
  <c r="Q5611" i="2" s="1"/>
  <c r="P5612" i="2"/>
  <c r="Q5612" i="2" s="1"/>
  <c r="P5613" i="2"/>
  <c r="Q5613" i="2" s="1"/>
  <c r="P5614" i="2"/>
  <c r="Q5614" i="2" s="1"/>
  <c r="P5615" i="2"/>
  <c r="Q5615" i="2" s="1"/>
  <c r="P5616" i="2"/>
  <c r="Q5616" i="2" s="1"/>
  <c r="P5617" i="2"/>
  <c r="Q5617" i="2" s="1"/>
  <c r="P5618" i="2"/>
  <c r="Q5618" i="2" s="1"/>
  <c r="P5619" i="2"/>
  <c r="Q5619" i="2" s="1"/>
  <c r="P5620" i="2"/>
  <c r="Q5620" i="2" s="1"/>
  <c r="P5621" i="2"/>
  <c r="Q5621" i="2" s="1"/>
  <c r="P5622" i="2"/>
  <c r="Q5622" i="2" s="1"/>
  <c r="P5623" i="2"/>
  <c r="Q5623" i="2" s="1"/>
  <c r="P5624" i="2"/>
  <c r="Q5624" i="2" s="1"/>
  <c r="P5625" i="2"/>
  <c r="Q5625" i="2" s="1"/>
  <c r="P5626" i="2"/>
  <c r="Q5626" i="2" s="1"/>
  <c r="P5627" i="2"/>
  <c r="Q5627" i="2" s="1"/>
  <c r="P5628" i="2"/>
  <c r="Q5628" i="2" s="1"/>
  <c r="P5629" i="2"/>
  <c r="Q5629" i="2" s="1"/>
  <c r="P5630" i="2"/>
  <c r="Q5630" i="2" s="1"/>
  <c r="P5631" i="2"/>
  <c r="Q5631" i="2" s="1"/>
  <c r="P5632" i="2"/>
  <c r="Q5632" i="2" s="1"/>
  <c r="P5633" i="2"/>
  <c r="Q5633" i="2" s="1"/>
  <c r="P5634" i="2"/>
  <c r="Q5634" i="2" s="1"/>
  <c r="P5635" i="2"/>
  <c r="Q5635" i="2" s="1"/>
  <c r="P5636" i="2"/>
  <c r="Q5636" i="2" s="1"/>
  <c r="P5637" i="2"/>
  <c r="Q5637" i="2" s="1"/>
  <c r="P5638" i="2"/>
  <c r="Q5638" i="2" s="1"/>
  <c r="P5639" i="2"/>
  <c r="Q5639" i="2" s="1"/>
  <c r="P5640" i="2"/>
  <c r="Q5640" i="2" s="1"/>
  <c r="P5641" i="2"/>
  <c r="Q5641" i="2" s="1"/>
  <c r="P5642" i="2"/>
  <c r="Q5642" i="2" s="1"/>
  <c r="P5643" i="2"/>
  <c r="Q5643" i="2" s="1"/>
  <c r="P5644" i="2"/>
  <c r="Q5644" i="2" s="1"/>
  <c r="P5645" i="2"/>
  <c r="Q5645" i="2" s="1"/>
  <c r="P5646" i="2"/>
  <c r="Q5646" i="2" s="1"/>
  <c r="P5647" i="2"/>
  <c r="Q5647" i="2" s="1"/>
  <c r="P5648" i="2"/>
  <c r="Q5648" i="2" s="1"/>
  <c r="P5649" i="2"/>
  <c r="Q5649" i="2" s="1"/>
  <c r="P5650" i="2"/>
  <c r="Q5650" i="2" s="1"/>
  <c r="P5651" i="2"/>
  <c r="Q5651" i="2" s="1"/>
  <c r="P5652" i="2"/>
  <c r="Q5652" i="2" s="1"/>
  <c r="P5653" i="2"/>
  <c r="Q5653" i="2" s="1"/>
  <c r="P5654" i="2"/>
  <c r="Q5654" i="2" s="1"/>
  <c r="P5655" i="2"/>
  <c r="Q5655" i="2" s="1"/>
  <c r="P5656" i="2"/>
  <c r="Q5656" i="2" s="1"/>
  <c r="P5657" i="2"/>
  <c r="Q5657" i="2" s="1"/>
  <c r="P5658" i="2"/>
  <c r="Q5658" i="2" s="1"/>
  <c r="P5659" i="2"/>
  <c r="Q5659" i="2" s="1"/>
  <c r="P5660" i="2"/>
  <c r="Q5660" i="2" s="1"/>
  <c r="P5661" i="2"/>
  <c r="Q5661" i="2" s="1"/>
  <c r="P5662" i="2"/>
  <c r="Q5662" i="2" s="1"/>
  <c r="P5663" i="2"/>
  <c r="Q5663" i="2" s="1"/>
  <c r="P5664" i="2"/>
  <c r="Q5664" i="2" s="1"/>
  <c r="P5665" i="2"/>
  <c r="Q5665" i="2" s="1"/>
  <c r="P5666" i="2"/>
  <c r="Q5666" i="2" s="1"/>
  <c r="P5667" i="2"/>
  <c r="Q5667" i="2" s="1"/>
  <c r="P5668" i="2"/>
  <c r="Q5668" i="2" s="1"/>
  <c r="P5669" i="2"/>
  <c r="Q5669" i="2" s="1"/>
  <c r="P5670" i="2"/>
  <c r="Q5670" i="2" s="1"/>
  <c r="P5671" i="2"/>
  <c r="Q5671" i="2" s="1"/>
  <c r="P5672" i="2"/>
  <c r="Q5672" i="2" s="1"/>
  <c r="P5673" i="2"/>
  <c r="Q5673" i="2" s="1"/>
  <c r="P5674" i="2"/>
  <c r="Q5674" i="2" s="1"/>
  <c r="P5675" i="2"/>
  <c r="Q5675" i="2" s="1"/>
  <c r="P5676" i="2"/>
  <c r="Q5676" i="2" s="1"/>
  <c r="P5677" i="2"/>
  <c r="Q5677" i="2" s="1"/>
  <c r="P5678" i="2"/>
  <c r="Q5678" i="2" s="1"/>
  <c r="P5679" i="2"/>
  <c r="Q5679" i="2" s="1"/>
  <c r="P5680" i="2"/>
  <c r="Q5680" i="2" s="1"/>
  <c r="P5681" i="2"/>
  <c r="Q5681" i="2" s="1"/>
  <c r="P5682" i="2"/>
  <c r="Q5682" i="2" s="1"/>
  <c r="P5683" i="2"/>
  <c r="Q5683" i="2" s="1"/>
  <c r="P5684" i="2"/>
  <c r="Q5684" i="2" s="1"/>
  <c r="P5685" i="2"/>
  <c r="Q5685" i="2" s="1"/>
  <c r="P5686" i="2"/>
  <c r="Q5686" i="2" s="1"/>
  <c r="P5687" i="2"/>
  <c r="Q5687" i="2" s="1"/>
  <c r="P5688" i="2"/>
  <c r="Q5688" i="2" s="1"/>
  <c r="P5689" i="2"/>
  <c r="Q5689" i="2" s="1"/>
  <c r="P5690" i="2"/>
  <c r="Q5690" i="2" s="1"/>
  <c r="P5691" i="2"/>
  <c r="Q5691" i="2" s="1"/>
  <c r="P5692" i="2"/>
  <c r="Q5692" i="2" s="1"/>
  <c r="P5693" i="2"/>
  <c r="Q5693" i="2" s="1"/>
  <c r="P5694" i="2"/>
  <c r="Q5694" i="2" s="1"/>
  <c r="P5695" i="2"/>
  <c r="Q5695" i="2" s="1"/>
  <c r="P5696" i="2"/>
  <c r="Q5696" i="2" s="1"/>
  <c r="P5697" i="2"/>
  <c r="Q5697" i="2" s="1"/>
  <c r="P5698" i="2"/>
  <c r="Q5698" i="2" s="1"/>
  <c r="P5699" i="2"/>
  <c r="Q5699" i="2" s="1"/>
  <c r="P5700" i="2"/>
  <c r="Q5700" i="2" s="1"/>
  <c r="P5701" i="2"/>
  <c r="Q5701" i="2" s="1"/>
  <c r="P5702" i="2"/>
  <c r="Q5702" i="2" s="1"/>
  <c r="P5703" i="2"/>
  <c r="Q5703" i="2" s="1"/>
  <c r="P5704" i="2"/>
  <c r="Q5704" i="2" s="1"/>
  <c r="P5705" i="2"/>
  <c r="Q5705" i="2" s="1"/>
  <c r="P5706" i="2"/>
  <c r="Q5706" i="2" s="1"/>
  <c r="P5707" i="2"/>
  <c r="Q5707" i="2" s="1"/>
  <c r="P5708" i="2"/>
  <c r="Q5708" i="2" s="1"/>
  <c r="P5709" i="2"/>
  <c r="Q5709" i="2" s="1"/>
  <c r="P5710" i="2"/>
  <c r="Q5710" i="2" s="1"/>
  <c r="P5711" i="2"/>
  <c r="Q5711" i="2" s="1"/>
  <c r="P5712" i="2"/>
  <c r="Q5712" i="2" s="1"/>
  <c r="P5713" i="2"/>
  <c r="Q5713" i="2" s="1"/>
  <c r="P5714" i="2"/>
  <c r="Q5714" i="2" s="1"/>
  <c r="P5715" i="2"/>
  <c r="Q5715" i="2" s="1"/>
  <c r="P5716" i="2"/>
  <c r="Q5716" i="2" s="1"/>
  <c r="P5717" i="2"/>
  <c r="Q5717" i="2" s="1"/>
  <c r="P5718" i="2"/>
  <c r="Q5718" i="2" s="1"/>
  <c r="P5719" i="2"/>
  <c r="Q5719" i="2" s="1"/>
  <c r="P5720" i="2"/>
  <c r="Q5720" i="2" s="1"/>
  <c r="P5721" i="2"/>
  <c r="Q5721" i="2" s="1"/>
  <c r="P5722" i="2"/>
  <c r="Q5722" i="2" s="1"/>
  <c r="P5723" i="2"/>
  <c r="Q5723" i="2" s="1"/>
  <c r="P5724" i="2"/>
  <c r="Q5724" i="2" s="1"/>
  <c r="P5725" i="2"/>
  <c r="Q5725" i="2" s="1"/>
  <c r="P5726" i="2"/>
  <c r="Q5726" i="2" s="1"/>
  <c r="P5727" i="2"/>
  <c r="Q5727" i="2" s="1"/>
  <c r="P5728" i="2"/>
  <c r="Q5728" i="2" s="1"/>
  <c r="P5729" i="2"/>
  <c r="Q5729" i="2" s="1"/>
  <c r="P5730" i="2"/>
  <c r="Q5730" i="2" s="1"/>
  <c r="P5731" i="2"/>
  <c r="Q5731" i="2" s="1"/>
  <c r="P5732" i="2"/>
  <c r="Q5732" i="2" s="1"/>
  <c r="P5733" i="2"/>
  <c r="Q5733" i="2" s="1"/>
  <c r="P5734" i="2"/>
  <c r="Q5734" i="2" s="1"/>
  <c r="P5735" i="2"/>
  <c r="Q5735" i="2" s="1"/>
  <c r="P5736" i="2"/>
  <c r="Q5736" i="2" s="1"/>
  <c r="P5737" i="2"/>
  <c r="Q5737" i="2" s="1"/>
  <c r="P5738" i="2"/>
  <c r="Q5738" i="2" s="1"/>
  <c r="P5739" i="2"/>
  <c r="Q5739" i="2" s="1"/>
  <c r="P5740" i="2"/>
  <c r="Q5740" i="2" s="1"/>
  <c r="P5741" i="2"/>
  <c r="Q5741" i="2" s="1"/>
  <c r="P5742" i="2"/>
  <c r="Q5742" i="2" s="1"/>
  <c r="P5743" i="2"/>
  <c r="Q5743" i="2" s="1"/>
  <c r="P5744" i="2"/>
  <c r="Q5744" i="2" s="1"/>
  <c r="P5745" i="2"/>
  <c r="Q5745" i="2" s="1"/>
  <c r="P5746" i="2"/>
  <c r="Q5746" i="2" s="1"/>
  <c r="P5747" i="2"/>
  <c r="Q5747" i="2" s="1"/>
  <c r="P5748" i="2"/>
  <c r="Q5748" i="2" s="1"/>
  <c r="P5749" i="2"/>
  <c r="Q5749" i="2" s="1"/>
  <c r="P5750" i="2"/>
  <c r="Q5750" i="2" s="1"/>
  <c r="P5751" i="2"/>
  <c r="Q5751" i="2" s="1"/>
  <c r="P5752" i="2"/>
  <c r="Q5752" i="2" s="1"/>
  <c r="P5753" i="2"/>
  <c r="Q5753" i="2" s="1"/>
  <c r="P5754" i="2"/>
  <c r="Q5754" i="2" s="1"/>
  <c r="P5755" i="2"/>
  <c r="Q5755" i="2" s="1"/>
  <c r="P5756" i="2"/>
  <c r="Q5756" i="2" s="1"/>
  <c r="P5757" i="2"/>
  <c r="Q5757" i="2" s="1"/>
  <c r="P5758" i="2"/>
  <c r="Q5758" i="2" s="1"/>
  <c r="P5759" i="2"/>
  <c r="Q5759" i="2" s="1"/>
  <c r="P5760" i="2"/>
  <c r="Q5760" i="2" s="1"/>
  <c r="P5761" i="2"/>
  <c r="Q5761" i="2" s="1"/>
  <c r="P5762" i="2"/>
  <c r="Q5762" i="2" s="1"/>
  <c r="P5763" i="2"/>
  <c r="Q5763" i="2" s="1"/>
  <c r="P5764" i="2"/>
  <c r="Q5764" i="2" s="1"/>
  <c r="P5765" i="2"/>
  <c r="Q5765" i="2" s="1"/>
  <c r="P5766" i="2"/>
  <c r="Q5766" i="2" s="1"/>
  <c r="P5767" i="2"/>
  <c r="Q5767" i="2" s="1"/>
  <c r="P5768" i="2"/>
  <c r="Q5768" i="2" s="1"/>
  <c r="P5769" i="2"/>
  <c r="Q5769" i="2" s="1"/>
  <c r="P5770" i="2"/>
  <c r="Q5770" i="2" s="1"/>
  <c r="P5771" i="2"/>
  <c r="Q5771" i="2" s="1"/>
  <c r="P5772" i="2"/>
  <c r="Q5772" i="2" s="1"/>
  <c r="P5773" i="2"/>
  <c r="Q5773" i="2" s="1"/>
  <c r="P5774" i="2"/>
  <c r="Q5774" i="2" s="1"/>
  <c r="P5775" i="2"/>
  <c r="Q5775" i="2" s="1"/>
  <c r="P5776" i="2"/>
  <c r="Q5776" i="2" s="1"/>
  <c r="P5777" i="2"/>
  <c r="Q5777" i="2" s="1"/>
  <c r="P5778" i="2"/>
  <c r="Q5778" i="2" s="1"/>
  <c r="P5779" i="2"/>
  <c r="Q5779" i="2" s="1"/>
  <c r="P5780" i="2"/>
  <c r="Q5780" i="2" s="1"/>
  <c r="P5781" i="2"/>
  <c r="Q5781" i="2" s="1"/>
  <c r="P5782" i="2"/>
  <c r="Q5782" i="2" s="1"/>
  <c r="P5783" i="2"/>
  <c r="Q5783" i="2" s="1"/>
  <c r="P5784" i="2"/>
  <c r="Q5784" i="2" s="1"/>
  <c r="P5785" i="2"/>
  <c r="Q5785" i="2" s="1"/>
  <c r="P5786" i="2"/>
  <c r="Q5786" i="2" s="1"/>
  <c r="P5787" i="2"/>
  <c r="Q5787" i="2" s="1"/>
  <c r="P5788" i="2"/>
  <c r="Q5788" i="2" s="1"/>
  <c r="P5789" i="2"/>
  <c r="Q5789" i="2" s="1"/>
  <c r="P5790" i="2"/>
  <c r="Q5790" i="2" s="1"/>
  <c r="P5791" i="2"/>
  <c r="Q5791" i="2" s="1"/>
  <c r="P5792" i="2"/>
  <c r="Q5792" i="2" s="1"/>
  <c r="P5793" i="2"/>
  <c r="Q5793" i="2" s="1"/>
  <c r="P5794" i="2"/>
  <c r="Q5794" i="2" s="1"/>
  <c r="P5795" i="2"/>
  <c r="Q5795" i="2" s="1"/>
  <c r="P5796" i="2"/>
  <c r="Q5796" i="2" s="1"/>
  <c r="P5797" i="2"/>
  <c r="Q5797" i="2" s="1"/>
  <c r="P5798" i="2"/>
  <c r="Q5798" i="2" s="1"/>
  <c r="P5799" i="2"/>
  <c r="Q5799" i="2" s="1"/>
  <c r="P5800" i="2"/>
  <c r="Q5800" i="2" s="1"/>
  <c r="P5801" i="2"/>
  <c r="Q5801" i="2" s="1"/>
  <c r="P5802" i="2"/>
  <c r="Q5802" i="2" s="1"/>
  <c r="P5803" i="2"/>
  <c r="Q5803" i="2" s="1"/>
  <c r="P5804" i="2"/>
  <c r="Q5804" i="2" s="1"/>
  <c r="P5805" i="2"/>
  <c r="Q5805" i="2" s="1"/>
  <c r="P5806" i="2"/>
  <c r="Q5806" i="2" s="1"/>
  <c r="P5807" i="2"/>
  <c r="Q5807" i="2" s="1"/>
  <c r="P5808" i="2"/>
  <c r="Q5808" i="2" s="1"/>
  <c r="P5809" i="2"/>
  <c r="Q5809" i="2" s="1"/>
  <c r="P5810" i="2"/>
  <c r="Q5810" i="2" s="1"/>
  <c r="P5811" i="2"/>
  <c r="Q5811" i="2" s="1"/>
  <c r="P5812" i="2"/>
  <c r="Q5812" i="2" s="1"/>
  <c r="P5813" i="2"/>
  <c r="Q5813" i="2" s="1"/>
  <c r="P5814" i="2"/>
  <c r="Q5814" i="2" s="1"/>
  <c r="P5815" i="2"/>
  <c r="Q5815" i="2" s="1"/>
  <c r="P5816" i="2"/>
  <c r="Q5816" i="2" s="1"/>
  <c r="P5817" i="2"/>
  <c r="Q5817" i="2" s="1"/>
  <c r="P5818" i="2"/>
  <c r="Q5818" i="2" s="1"/>
  <c r="P5819" i="2"/>
  <c r="Q5819" i="2" s="1"/>
  <c r="P5820" i="2"/>
  <c r="Q5820" i="2" s="1"/>
  <c r="P5821" i="2"/>
  <c r="Q5821" i="2" s="1"/>
  <c r="P5822" i="2"/>
  <c r="Q5822" i="2" s="1"/>
  <c r="P5823" i="2"/>
  <c r="Q5823" i="2" s="1"/>
  <c r="P5824" i="2"/>
  <c r="Q5824" i="2" s="1"/>
  <c r="P5825" i="2"/>
  <c r="Q5825" i="2" s="1"/>
  <c r="P5826" i="2"/>
  <c r="Q5826" i="2" s="1"/>
  <c r="P5827" i="2"/>
  <c r="Q5827" i="2" s="1"/>
  <c r="P5828" i="2"/>
  <c r="Q5828" i="2" s="1"/>
  <c r="P5829" i="2"/>
  <c r="Q5829" i="2" s="1"/>
  <c r="P5830" i="2"/>
  <c r="Q5830" i="2" s="1"/>
  <c r="P5831" i="2"/>
  <c r="Q5831" i="2" s="1"/>
  <c r="P5832" i="2"/>
  <c r="Q5832" i="2" s="1"/>
  <c r="P5833" i="2"/>
  <c r="Q5833" i="2" s="1"/>
  <c r="P5834" i="2"/>
  <c r="Q5834" i="2" s="1"/>
  <c r="P5835" i="2"/>
  <c r="Q5835" i="2" s="1"/>
  <c r="P5836" i="2"/>
  <c r="Q5836" i="2" s="1"/>
  <c r="P5837" i="2"/>
  <c r="Q5837" i="2" s="1"/>
  <c r="P5838" i="2"/>
  <c r="Q5838" i="2" s="1"/>
  <c r="P5839" i="2"/>
  <c r="Q5839" i="2" s="1"/>
  <c r="P5840" i="2"/>
  <c r="Q5840" i="2" s="1"/>
  <c r="P5841" i="2"/>
  <c r="Q5841" i="2" s="1"/>
  <c r="P5842" i="2"/>
  <c r="Q5842" i="2" s="1"/>
  <c r="P5843" i="2"/>
  <c r="Q5843" i="2" s="1"/>
  <c r="P5844" i="2"/>
  <c r="Q5844" i="2" s="1"/>
  <c r="P5845" i="2"/>
  <c r="Q5845" i="2" s="1"/>
  <c r="P5846" i="2"/>
  <c r="Q5846" i="2" s="1"/>
  <c r="P5847" i="2"/>
  <c r="Q5847" i="2" s="1"/>
  <c r="P5848" i="2"/>
  <c r="Q5848" i="2" s="1"/>
  <c r="P5849" i="2"/>
  <c r="Q5849" i="2" s="1"/>
  <c r="P5850" i="2"/>
  <c r="Q5850" i="2" s="1"/>
  <c r="P5851" i="2"/>
  <c r="Q5851" i="2" s="1"/>
  <c r="P5852" i="2"/>
  <c r="Q5852" i="2" s="1"/>
  <c r="P5853" i="2"/>
  <c r="Q5853" i="2" s="1"/>
  <c r="P5854" i="2"/>
  <c r="Q5854" i="2" s="1"/>
  <c r="P5855" i="2"/>
  <c r="Q5855" i="2" s="1"/>
  <c r="P5856" i="2"/>
  <c r="Q5856" i="2" s="1"/>
  <c r="P5857" i="2"/>
  <c r="Q5857" i="2" s="1"/>
  <c r="P5858" i="2"/>
  <c r="Q5858" i="2" s="1"/>
  <c r="P5859" i="2"/>
  <c r="Q5859" i="2" s="1"/>
  <c r="P5860" i="2"/>
  <c r="Q5860" i="2" s="1"/>
  <c r="P5861" i="2"/>
  <c r="Q5861" i="2" s="1"/>
  <c r="P5862" i="2"/>
  <c r="Q5862" i="2" s="1"/>
  <c r="P5863" i="2"/>
  <c r="Q5863" i="2" s="1"/>
  <c r="P5864" i="2"/>
  <c r="Q5864" i="2" s="1"/>
  <c r="P5865" i="2"/>
  <c r="Q5865" i="2" s="1"/>
  <c r="P5866" i="2"/>
  <c r="Q5866" i="2" s="1"/>
  <c r="P5867" i="2"/>
  <c r="Q5867" i="2" s="1"/>
  <c r="P5868" i="2"/>
  <c r="Q5868" i="2" s="1"/>
  <c r="P5869" i="2"/>
  <c r="Q5869" i="2" s="1"/>
  <c r="P5870" i="2"/>
  <c r="Q5870" i="2" s="1"/>
  <c r="P5871" i="2"/>
  <c r="Q5871" i="2" s="1"/>
  <c r="P5872" i="2"/>
  <c r="Q5872" i="2" s="1"/>
  <c r="P5873" i="2"/>
  <c r="Q5873" i="2" s="1"/>
  <c r="P5874" i="2"/>
  <c r="Q5874" i="2" s="1"/>
  <c r="P5875" i="2"/>
  <c r="Q5875" i="2" s="1"/>
  <c r="P5876" i="2"/>
  <c r="Q5876" i="2" s="1"/>
  <c r="P5877" i="2"/>
  <c r="Q5877" i="2" s="1"/>
  <c r="P5878" i="2"/>
  <c r="Q5878" i="2" s="1"/>
  <c r="P5879" i="2"/>
  <c r="Q5879" i="2" s="1"/>
  <c r="P5880" i="2"/>
  <c r="Q5880" i="2" s="1"/>
  <c r="P5881" i="2"/>
  <c r="Q5881" i="2" s="1"/>
  <c r="P5882" i="2"/>
  <c r="Q5882" i="2" s="1"/>
  <c r="P5883" i="2"/>
  <c r="Q5883" i="2" s="1"/>
  <c r="P5884" i="2"/>
  <c r="Q5884" i="2" s="1"/>
  <c r="P5885" i="2"/>
  <c r="Q5885" i="2" s="1"/>
  <c r="P5886" i="2"/>
  <c r="Q5886" i="2" s="1"/>
  <c r="P5887" i="2"/>
  <c r="Q5887" i="2" s="1"/>
  <c r="P5888" i="2"/>
  <c r="Q5888" i="2" s="1"/>
  <c r="P5889" i="2"/>
  <c r="Q5889" i="2" s="1"/>
  <c r="P5890" i="2"/>
  <c r="Q5890" i="2" s="1"/>
  <c r="P5891" i="2"/>
  <c r="Q5891" i="2" s="1"/>
  <c r="P5892" i="2"/>
  <c r="Q5892" i="2" s="1"/>
  <c r="P5893" i="2"/>
  <c r="Q5893" i="2" s="1"/>
  <c r="P5894" i="2"/>
  <c r="Q5894" i="2" s="1"/>
  <c r="P5895" i="2"/>
  <c r="Q5895" i="2" s="1"/>
  <c r="P5896" i="2"/>
  <c r="Q5896" i="2" s="1"/>
  <c r="P5897" i="2"/>
  <c r="Q5897" i="2" s="1"/>
  <c r="P5898" i="2"/>
  <c r="Q5898" i="2" s="1"/>
  <c r="P5899" i="2"/>
  <c r="Q5899" i="2" s="1"/>
  <c r="P5900" i="2"/>
  <c r="Q5900" i="2" s="1"/>
  <c r="P5901" i="2"/>
  <c r="Q5901" i="2" s="1"/>
  <c r="P5902" i="2"/>
  <c r="Q5902" i="2" s="1"/>
  <c r="P5903" i="2"/>
  <c r="Q5903" i="2" s="1"/>
  <c r="P5904" i="2"/>
  <c r="Q5904" i="2" s="1"/>
  <c r="P5905" i="2"/>
  <c r="Q5905" i="2" s="1"/>
  <c r="P5906" i="2"/>
  <c r="Q5906" i="2" s="1"/>
  <c r="P5907" i="2"/>
  <c r="Q5907" i="2" s="1"/>
  <c r="P5908" i="2"/>
  <c r="Q5908" i="2" s="1"/>
  <c r="P5909" i="2"/>
  <c r="Q5909" i="2" s="1"/>
  <c r="P5910" i="2"/>
  <c r="Q5910" i="2" s="1"/>
  <c r="P5911" i="2"/>
  <c r="Q5911" i="2" s="1"/>
  <c r="P5912" i="2"/>
  <c r="Q5912" i="2" s="1"/>
  <c r="P5913" i="2"/>
  <c r="Q5913" i="2" s="1"/>
  <c r="P5914" i="2"/>
  <c r="Q5914" i="2" s="1"/>
  <c r="P5915" i="2"/>
  <c r="Q5915" i="2" s="1"/>
  <c r="P5916" i="2"/>
  <c r="Q5916" i="2" s="1"/>
  <c r="P5917" i="2"/>
  <c r="Q5917" i="2" s="1"/>
  <c r="P5918" i="2"/>
  <c r="Q5918" i="2" s="1"/>
  <c r="P5919" i="2"/>
  <c r="Q5919" i="2" s="1"/>
  <c r="P5920" i="2"/>
  <c r="Q5920" i="2" s="1"/>
  <c r="P5921" i="2"/>
  <c r="Q5921" i="2" s="1"/>
  <c r="P5922" i="2"/>
  <c r="Q5922" i="2" s="1"/>
  <c r="P5923" i="2"/>
  <c r="Q5923" i="2" s="1"/>
  <c r="P5924" i="2"/>
  <c r="Q5924" i="2" s="1"/>
  <c r="P5925" i="2"/>
  <c r="Q5925" i="2" s="1"/>
  <c r="P5926" i="2"/>
  <c r="Q5926" i="2" s="1"/>
  <c r="P5927" i="2"/>
  <c r="Q5927" i="2" s="1"/>
  <c r="P5928" i="2"/>
  <c r="Q5928" i="2" s="1"/>
  <c r="P5929" i="2"/>
  <c r="Q5929" i="2" s="1"/>
  <c r="P5930" i="2"/>
  <c r="Q5930" i="2" s="1"/>
  <c r="P5931" i="2"/>
  <c r="Q5931" i="2" s="1"/>
  <c r="P5932" i="2"/>
  <c r="Q5932" i="2" s="1"/>
  <c r="P5933" i="2"/>
  <c r="Q5933" i="2" s="1"/>
  <c r="P5934" i="2"/>
  <c r="Q5934" i="2" s="1"/>
  <c r="P5935" i="2"/>
  <c r="Q5935" i="2" s="1"/>
  <c r="P5936" i="2"/>
  <c r="Q5936" i="2" s="1"/>
  <c r="P5937" i="2"/>
  <c r="Q5937" i="2" s="1"/>
  <c r="P5938" i="2"/>
  <c r="Q5938" i="2" s="1"/>
  <c r="P5939" i="2"/>
  <c r="Q5939" i="2" s="1"/>
  <c r="P5940" i="2"/>
  <c r="Q5940" i="2" s="1"/>
  <c r="P5941" i="2"/>
  <c r="Q5941" i="2" s="1"/>
  <c r="P5942" i="2"/>
  <c r="Q5942" i="2" s="1"/>
  <c r="P5943" i="2"/>
  <c r="Q5943" i="2" s="1"/>
  <c r="P5944" i="2"/>
  <c r="Q5944" i="2" s="1"/>
  <c r="P5945" i="2"/>
  <c r="Q5945" i="2" s="1"/>
  <c r="P5946" i="2"/>
  <c r="Q5946" i="2" s="1"/>
  <c r="P5947" i="2"/>
  <c r="Q5947" i="2" s="1"/>
  <c r="P5948" i="2"/>
  <c r="Q5948" i="2" s="1"/>
  <c r="P5949" i="2"/>
  <c r="Q5949" i="2" s="1"/>
  <c r="P5950" i="2"/>
  <c r="Q5950" i="2" s="1"/>
  <c r="P5951" i="2"/>
  <c r="Q5951" i="2" s="1"/>
  <c r="P5952" i="2"/>
  <c r="Q5952" i="2" s="1"/>
  <c r="P5953" i="2"/>
  <c r="Q5953" i="2" s="1"/>
  <c r="P5954" i="2"/>
  <c r="Q5954" i="2" s="1"/>
  <c r="P5955" i="2"/>
  <c r="Q5955" i="2" s="1"/>
  <c r="P5956" i="2"/>
  <c r="Q5956" i="2" s="1"/>
  <c r="P5957" i="2"/>
  <c r="Q5957" i="2" s="1"/>
  <c r="P5958" i="2"/>
  <c r="Q5958" i="2" s="1"/>
  <c r="P5959" i="2"/>
  <c r="Q5959" i="2" s="1"/>
  <c r="P5960" i="2"/>
  <c r="Q5960" i="2" s="1"/>
  <c r="P5961" i="2"/>
  <c r="Q5961" i="2" s="1"/>
  <c r="P5962" i="2"/>
  <c r="Q5962" i="2" s="1"/>
  <c r="P5963" i="2"/>
  <c r="Q5963" i="2" s="1"/>
  <c r="P5964" i="2"/>
  <c r="Q5964" i="2" s="1"/>
  <c r="P5965" i="2"/>
  <c r="Q5965" i="2" s="1"/>
  <c r="P5966" i="2"/>
  <c r="Q5966" i="2" s="1"/>
  <c r="P5967" i="2"/>
  <c r="Q5967" i="2" s="1"/>
  <c r="P5968" i="2"/>
  <c r="Q5968" i="2" s="1"/>
  <c r="P5969" i="2"/>
  <c r="Q5969" i="2" s="1"/>
  <c r="P5970" i="2"/>
  <c r="Q5970" i="2" s="1"/>
  <c r="P5971" i="2"/>
  <c r="Q5971" i="2" s="1"/>
  <c r="P5972" i="2"/>
  <c r="Q5972" i="2" s="1"/>
  <c r="P5973" i="2"/>
  <c r="Q5973" i="2" s="1"/>
  <c r="P5974" i="2"/>
  <c r="Q5974" i="2" s="1"/>
  <c r="P5975" i="2"/>
  <c r="Q5975" i="2" s="1"/>
  <c r="P5976" i="2"/>
  <c r="Q5976" i="2" s="1"/>
  <c r="P5977" i="2"/>
  <c r="Q5977" i="2" s="1"/>
  <c r="P5978" i="2"/>
  <c r="Q5978" i="2" s="1"/>
  <c r="P5979" i="2"/>
  <c r="Q5979" i="2" s="1"/>
  <c r="P5980" i="2"/>
  <c r="Q5980" i="2" s="1"/>
  <c r="P5981" i="2"/>
  <c r="Q5981" i="2" s="1"/>
  <c r="P5982" i="2"/>
  <c r="Q5982" i="2" s="1"/>
  <c r="P5983" i="2"/>
  <c r="Q5983" i="2" s="1"/>
  <c r="P5984" i="2"/>
  <c r="Q5984" i="2" s="1"/>
  <c r="P5985" i="2"/>
  <c r="Q5985" i="2" s="1"/>
  <c r="P5986" i="2"/>
  <c r="Q5986" i="2" s="1"/>
  <c r="P5987" i="2"/>
  <c r="Q5987" i="2" s="1"/>
  <c r="P5988" i="2"/>
  <c r="Q5988" i="2" s="1"/>
  <c r="P5989" i="2"/>
  <c r="Q5989" i="2" s="1"/>
  <c r="P5990" i="2"/>
  <c r="Q5990" i="2" s="1"/>
  <c r="P5991" i="2"/>
  <c r="Q5991" i="2" s="1"/>
  <c r="P5992" i="2"/>
  <c r="Q5992" i="2" s="1"/>
  <c r="P5993" i="2"/>
  <c r="Q5993" i="2" s="1"/>
  <c r="P5994" i="2"/>
  <c r="Q5994" i="2" s="1"/>
  <c r="P5995" i="2"/>
  <c r="Q5995" i="2" s="1"/>
  <c r="P5996" i="2"/>
  <c r="Q5996" i="2" s="1"/>
  <c r="P5997" i="2"/>
  <c r="Q5997" i="2" s="1"/>
  <c r="P5998" i="2"/>
  <c r="Q5998" i="2" s="1"/>
  <c r="P5999" i="2"/>
  <c r="Q5999" i="2" s="1"/>
  <c r="P6000" i="2"/>
  <c r="Q6000" i="2" s="1"/>
  <c r="P6001" i="2"/>
  <c r="Q6001" i="2" s="1"/>
  <c r="P6002" i="2"/>
  <c r="Q6002" i="2" s="1"/>
  <c r="P6003" i="2"/>
  <c r="Q6003" i="2" s="1"/>
  <c r="P6004" i="2"/>
  <c r="Q6004" i="2" s="1"/>
  <c r="P6005" i="2"/>
  <c r="Q6005" i="2" s="1"/>
  <c r="P6006" i="2"/>
  <c r="Q6006" i="2" s="1"/>
  <c r="P6007" i="2"/>
  <c r="Q6007" i="2" s="1"/>
  <c r="P6008" i="2"/>
  <c r="Q6008" i="2" s="1"/>
  <c r="P6009" i="2"/>
  <c r="Q6009" i="2" s="1"/>
  <c r="P6010" i="2"/>
  <c r="Q6010" i="2" s="1"/>
  <c r="P6011" i="2"/>
  <c r="Q6011" i="2" s="1"/>
  <c r="P6012" i="2"/>
  <c r="Q6012" i="2" s="1"/>
  <c r="P6013" i="2"/>
  <c r="Q6013" i="2" s="1"/>
  <c r="P6014" i="2"/>
  <c r="Q6014" i="2" s="1"/>
  <c r="P6015" i="2"/>
  <c r="Q6015" i="2" s="1"/>
  <c r="P6016" i="2"/>
  <c r="Q6016" i="2" s="1"/>
  <c r="P6017" i="2"/>
  <c r="Q6017" i="2" s="1"/>
  <c r="P6018" i="2"/>
  <c r="Q6018" i="2" s="1"/>
  <c r="P6019" i="2"/>
  <c r="Q6019" i="2" s="1"/>
  <c r="P6020" i="2"/>
  <c r="Q6020" i="2" s="1"/>
  <c r="P6021" i="2"/>
  <c r="Q6021" i="2" s="1"/>
  <c r="P6022" i="2"/>
  <c r="Q6022" i="2" s="1"/>
  <c r="P6023" i="2"/>
  <c r="Q6023" i="2" s="1"/>
  <c r="P6024" i="2"/>
  <c r="Q6024" i="2" s="1"/>
  <c r="P6025" i="2"/>
  <c r="Q6025" i="2" s="1"/>
  <c r="P6026" i="2"/>
  <c r="Q6026" i="2" s="1"/>
  <c r="P6027" i="2"/>
  <c r="Q6027" i="2" s="1"/>
  <c r="P6028" i="2"/>
  <c r="Q6028" i="2" s="1"/>
  <c r="P6029" i="2"/>
  <c r="Q6029" i="2" s="1"/>
  <c r="P6030" i="2"/>
  <c r="Q6030" i="2" s="1"/>
  <c r="P6031" i="2"/>
  <c r="Q6031" i="2" s="1"/>
  <c r="P6032" i="2"/>
  <c r="Q6032" i="2" s="1"/>
  <c r="P6033" i="2"/>
  <c r="Q6033" i="2" s="1"/>
  <c r="P6034" i="2"/>
  <c r="Q6034" i="2" s="1"/>
  <c r="P6035" i="2"/>
  <c r="Q6035" i="2" s="1"/>
  <c r="P6036" i="2"/>
  <c r="Q6036" i="2" s="1"/>
  <c r="P6037" i="2"/>
  <c r="Q6037" i="2" s="1"/>
  <c r="P6038" i="2"/>
  <c r="Q6038" i="2" s="1"/>
  <c r="P6039" i="2"/>
  <c r="Q6039" i="2" s="1"/>
  <c r="P6040" i="2"/>
  <c r="Q6040" i="2" s="1"/>
  <c r="P6041" i="2"/>
  <c r="Q6041" i="2" s="1"/>
  <c r="P6042" i="2"/>
  <c r="Q6042" i="2" s="1"/>
  <c r="P6043" i="2"/>
  <c r="Q6043" i="2" s="1"/>
  <c r="P6044" i="2"/>
  <c r="Q6044" i="2" s="1"/>
  <c r="P6045" i="2"/>
  <c r="Q6045" i="2" s="1"/>
  <c r="P6046" i="2"/>
  <c r="Q6046" i="2" s="1"/>
  <c r="P6047" i="2"/>
  <c r="Q6047" i="2" s="1"/>
  <c r="P6048" i="2"/>
  <c r="Q6048" i="2" s="1"/>
  <c r="P6049" i="2"/>
  <c r="Q6049" i="2" s="1"/>
  <c r="P6050" i="2"/>
  <c r="Q6050" i="2" s="1"/>
  <c r="P6051" i="2"/>
  <c r="Q6051" i="2" s="1"/>
  <c r="P6052" i="2"/>
  <c r="Q6052" i="2" s="1"/>
  <c r="P6053" i="2"/>
  <c r="Q6053" i="2" s="1"/>
  <c r="P6054" i="2"/>
  <c r="Q6054" i="2" s="1"/>
  <c r="P6055" i="2"/>
  <c r="Q6055" i="2" s="1"/>
  <c r="P6056" i="2"/>
  <c r="Q6056" i="2" s="1"/>
  <c r="P6057" i="2"/>
  <c r="Q6057" i="2" s="1"/>
  <c r="P6058" i="2"/>
  <c r="Q6058" i="2" s="1"/>
  <c r="P6059" i="2"/>
  <c r="Q6059" i="2" s="1"/>
  <c r="P6060" i="2"/>
  <c r="Q6060" i="2" s="1"/>
  <c r="P6061" i="2"/>
  <c r="Q6061" i="2" s="1"/>
  <c r="P6062" i="2"/>
  <c r="Q6062" i="2" s="1"/>
  <c r="P6063" i="2"/>
  <c r="Q6063" i="2" s="1"/>
  <c r="P6064" i="2"/>
  <c r="Q6064" i="2" s="1"/>
  <c r="P6065" i="2"/>
  <c r="Q6065" i="2" s="1"/>
  <c r="P6066" i="2"/>
  <c r="Q6066" i="2" s="1"/>
  <c r="P6067" i="2"/>
  <c r="Q6067" i="2" s="1"/>
  <c r="P6068" i="2"/>
  <c r="Q6068" i="2" s="1"/>
  <c r="P6069" i="2"/>
  <c r="Q6069" i="2" s="1"/>
  <c r="P6070" i="2"/>
  <c r="Q6070" i="2" s="1"/>
  <c r="P6071" i="2"/>
  <c r="Q6071" i="2" s="1"/>
  <c r="P6072" i="2"/>
  <c r="Q6072" i="2" s="1"/>
  <c r="P6073" i="2"/>
  <c r="Q6073" i="2" s="1"/>
  <c r="P6074" i="2"/>
  <c r="Q6074" i="2" s="1"/>
  <c r="P6075" i="2"/>
  <c r="Q6075" i="2" s="1"/>
  <c r="P6076" i="2"/>
  <c r="Q6076" i="2" s="1"/>
  <c r="P6077" i="2"/>
  <c r="Q6077" i="2" s="1"/>
  <c r="P6078" i="2"/>
  <c r="Q6078" i="2" s="1"/>
  <c r="P6079" i="2"/>
  <c r="Q6079" i="2" s="1"/>
  <c r="P6080" i="2"/>
  <c r="Q6080" i="2" s="1"/>
  <c r="P6081" i="2"/>
  <c r="Q6081" i="2" s="1"/>
  <c r="P6082" i="2"/>
  <c r="Q6082" i="2" s="1"/>
  <c r="P6083" i="2"/>
  <c r="Q6083" i="2" s="1"/>
  <c r="P6084" i="2"/>
  <c r="Q6084" i="2" s="1"/>
  <c r="P6085" i="2"/>
  <c r="Q6085" i="2" s="1"/>
  <c r="P6086" i="2"/>
  <c r="Q6086" i="2" s="1"/>
  <c r="P6087" i="2"/>
  <c r="Q6087" i="2" s="1"/>
  <c r="P6088" i="2"/>
  <c r="Q6088" i="2" s="1"/>
  <c r="P6089" i="2"/>
  <c r="Q6089" i="2" s="1"/>
  <c r="P6090" i="2"/>
  <c r="Q6090" i="2" s="1"/>
  <c r="P6091" i="2"/>
  <c r="Q6091" i="2" s="1"/>
  <c r="P6092" i="2"/>
  <c r="Q6092" i="2" s="1"/>
  <c r="P6093" i="2"/>
  <c r="Q6093" i="2" s="1"/>
  <c r="P6094" i="2"/>
  <c r="Q6094" i="2" s="1"/>
  <c r="P6095" i="2"/>
  <c r="Q6095" i="2" s="1"/>
  <c r="P6096" i="2"/>
  <c r="Q6096" i="2" s="1"/>
  <c r="P6097" i="2"/>
  <c r="Q6097" i="2" s="1"/>
  <c r="P6098" i="2"/>
  <c r="Q6098" i="2" s="1"/>
  <c r="P6099" i="2"/>
  <c r="Q6099" i="2" s="1"/>
  <c r="P6100" i="2"/>
  <c r="Q6100" i="2" s="1"/>
  <c r="P6101" i="2"/>
  <c r="Q6101" i="2" s="1"/>
  <c r="P6102" i="2"/>
  <c r="Q6102" i="2" s="1"/>
  <c r="P6103" i="2"/>
  <c r="Q6103" i="2" s="1"/>
  <c r="P6104" i="2"/>
  <c r="Q6104" i="2" s="1"/>
  <c r="P6105" i="2"/>
  <c r="Q6105" i="2" s="1"/>
  <c r="P6106" i="2"/>
  <c r="Q6106" i="2" s="1"/>
  <c r="P6107" i="2"/>
  <c r="Q6107" i="2" s="1"/>
  <c r="P6108" i="2"/>
  <c r="Q6108" i="2" s="1"/>
  <c r="P6109" i="2"/>
  <c r="Q6109" i="2" s="1"/>
  <c r="P6110" i="2"/>
  <c r="Q6110" i="2" s="1"/>
  <c r="P6111" i="2"/>
  <c r="Q6111" i="2" s="1"/>
  <c r="P6112" i="2"/>
  <c r="Q6112" i="2" s="1"/>
  <c r="P6113" i="2"/>
  <c r="Q6113" i="2" s="1"/>
  <c r="P6114" i="2"/>
  <c r="Q6114" i="2" s="1"/>
  <c r="P6115" i="2"/>
  <c r="Q6115" i="2" s="1"/>
  <c r="P6116" i="2"/>
  <c r="Q6116" i="2" s="1"/>
  <c r="P6117" i="2"/>
  <c r="Q6117" i="2" s="1"/>
  <c r="P6118" i="2"/>
  <c r="Q6118" i="2" s="1"/>
  <c r="P6119" i="2"/>
  <c r="Q6119" i="2" s="1"/>
  <c r="P6120" i="2"/>
  <c r="Q6120" i="2" s="1"/>
  <c r="P6121" i="2"/>
  <c r="Q6121" i="2" s="1"/>
  <c r="P6122" i="2"/>
  <c r="Q6122" i="2" s="1"/>
  <c r="P6123" i="2"/>
  <c r="Q6123" i="2" s="1"/>
  <c r="P6124" i="2"/>
  <c r="Q6124" i="2" s="1"/>
  <c r="P6125" i="2"/>
  <c r="Q6125" i="2" s="1"/>
  <c r="P6126" i="2"/>
  <c r="Q6126" i="2" s="1"/>
  <c r="P6127" i="2"/>
  <c r="Q6127" i="2" s="1"/>
  <c r="P6128" i="2"/>
  <c r="Q6128" i="2" s="1"/>
  <c r="P6129" i="2"/>
  <c r="Q6129" i="2" s="1"/>
  <c r="P6130" i="2"/>
  <c r="Q6130" i="2" s="1"/>
  <c r="P6131" i="2"/>
  <c r="Q6131" i="2" s="1"/>
  <c r="P6132" i="2"/>
  <c r="Q6132" i="2" s="1"/>
  <c r="P6133" i="2"/>
  <c r="Q6133" i="2" s="1"/>
  <c r="P6134" i="2"/>
  <c r="Q6134" i="2" s="1"/>
  <c r="P6135" i="2"/>
  <c r="Q6135" i="2" s="1"/>
  <c r="P6136" i="2"/>
  <c r="Q6136" i="2" s="1"/>
  <c r="P6137" i="2"/>
  <c r="Q6137" i="2" s="1"/>
  <c r="P6138" i="2"/>
  <c r="Q6138" i="2" s="1"/>
  <c r="P6139" i="2"/>
  <c r="Q6139" i="2" s="1"/>
  <c r="P6140" i="2"/>
  <c r="Q6140" i="2" s="1"/>
  <c r="P6141" i="2"/>
  <c r="Q6141" i="2" s="1"/>
  <c r="P6142" i="2"/>
  <c r="Q6142" i="2" s="1"/>
  <c r="P6143" i="2"/>
  <c r="Q6143" i="2" s="1"/>
  <c r="P6144" i="2"/>
  <c r="Q6144" i="2" s="1"/>
  <c r="P6145" i="2"/>
  <c r="Q6145" i="2" s="1"/>
  <c r="P6146" i="2"/>
  <c r="Q6146" i="2" s="1"/>
  <c r="P6147" i="2"/>
  <c r="Q6147" i="2" s="1"/>
  <c r="P6148" i="2"/>
  <c r="Q6148" i="2" s="1"/>
  <c r="P6149" i="2"/>
  <c r="Q6149" i="2" s="1"/>
  <c r="P6150" i="2"/>
  <c r="Q6150" i="2" s="1"/>
  <c r="P6151" i="2"/>
  <c r="Q6151" i="2" s="1"/>
  <c r="P6152" i="2"/>
  <c r="Q6152" i="2" s="1"/>
  <c r="P6153" i="2"/>
  <c r="Q6153" i="2" s="1"/>
  <c r="P6154" i="2"/>
  <c r="Q6154" i="2" s="1"/>
  <c r="P6155" i="2"/>
  <c r="Q6155" i="2" s="1"/>
  <c r="P6156" i="2"/>
  <c r="Q6156" i="2" s="1"/>
  <c r="P6157" i="2"/>
  <c r="Q6157" i="2" s="1"/>
  <c r="P6158" i="2"/>
  <c r="Q6158" i="2" s="1"/>
  <c r="P6159" i="2"/>
  <c r="Q6159" i="2" s="1"/>
  <c r="P6160" i="2"/>
  <c r="Q6160" i="2" s="1"/>
  <c r="P6161" i="2"/>
  <c r="Q6161" i="2" s="1"/>
  <c r="P6162" i="2"/>
  <c r="Q6162" i="2" s="1"/>
  <c r="P6163" i="2"/>
  <c r="Q6163" i="2" s="1"/>
  <c r="P6164" i="2"/>
  <c r="Q6164" i="2" s="1"/>
  <c r="P6165" i="2"/>
  <c r="Q6165" i="2" s="1"/>
  <c r="P6166" i="2"/>
  <c r="Q6166" i="2" s="1"/>
  <c r="P6167" i="2"/>
  <c r="Q6167" i="2" s="1"/>
  <c r="P6168" i="2"/>
  <c r="Q6168" i="2" s="1"/>
  <c r="P6169" i="2"/>
  <c r="Q6169" i="2" s="1"/>
  <c r="P6170" i="2"/>
  <c r="Q6170" i="2" s="1"/>
  <c r="P6171" i="2"/>
  <c r="Q6171" i="2" s="1"/>
  <c r="P6172" i="2"/>
  <c r="Q6172" i="2" s="1"/>
  <c r="P6173" i="2"/>
  <c r="Q6173" i="2" s="1"/>
  <c r="P6174" i="2"/>
  <c r="Q6174" i="2" s="1"/>
  <c r="P6175" i="2"/>
  <c r="Q6175" i="2" s="1"/>
  <c r="P6176" i="2"/>
  <c r="Q6176" i="2" s="1"/>
  <c r="P6177" i="2"/>
  <c r="Q6177" i="2" s="1"/>
  <c r="P6178" i="2"/>
  <c r="Q6178" i="2" s="1"/>
  <c r="P6179" i="2"/>
  <c r="Q6179" i="2" s="1"/>
  <c r="P6180" i="2"/>
  <c r="Q6180" i="2" s="1"/>
  <c r="P6181" i="2"/>
  <c r="Q6181" i="2" s="1"/>
  <c r="P6182" i="2"/>
  <c r="Q6182" i="2" s="1"/>
  <c r="P6183" i="2"/>
  <c r="Q6183" i="2" s="1"/>
  <c r="P6184" i="2"/>
  <c r="Q6184" i="2" s="1"/>
  <c r="P6185" i="2"/>
  <c r="Q6185" i="2" s="1"/>
  <c r="P6186" i="2"/>
  <c r="Q6186" i="2" s="1"/>
  <c r="P6187" i="2"/>
  <c r="Q6187" i="2" s="1"/>
  <c r="P6188" i="2"/>
  <c r="Q6188" i="2" s="1"/>
  <c r="P6189" i="2"/>
  <c r="Q6189" i="2" s="1"/>
  <c r="P6190" i="2"/>
  <c r="Q6190" i="2" s="1"/>
  <c r="P6191" i="2"/>
  <c r="Q6191" i="2" s="1"/>
  <c r="P6192" i="2"/>
  <c r="Q6192" i="2" s="1"/>
  <c r="P6193" i="2"/>
  <c r="Q6193" i="2" s="1"/>
  <c r="P6194" i="2"/>
  <c r="Q6194" i="2" s="1"/>
  <c r="P6195" i="2"/>
  <c r="Q6195" i="2" s="1"/>
  <c r="P6196" i="2"/>
  <c r="Q6196" i="2" s="1"/>
  <c r="P6197" i="2"/>
  <c r="Q6197" i="2" s="1"/>
  <c r="P6198" i="2"/>
  <c r="Q6198" i="2" s="1"/>
  <c r="P6199" i="2"/>
  <c r="Q6199" i="2" s="1"/>
  <c r="P6200" i="2"/>
  <c r="Q6200" i="2" s="1"/>
  <c r="P6201" i="2"/>
  <c r="Q6201" i="2" s="1"/>
  <c r="P6202" i="2"/>
  <c r="Q6202" i="2" s="1"/>
  <c r="P6203" i="2"/>
  <c r="Q6203" i="2" s="1"/>
  <c r="P6204" i="2"/>
  <c r="Q6204" i="2" s="1"/>
  <c r="P6205" i="2"/>
  <c r="Q6205" i="2" s="1"/>
  <c r="P6206" i="2"/>
  <c r="Q6206" i="2" s="1"/>
  <c r="P6207" i="2"/>
  <c r="Q6207" i="2" s="1"/>
  <c r="P6208" i="2"/>
  <c r="Q6208" i="2" s="1"/>
  <c r="P6209" i="2"/>
  <c r="Q6209" i="2" s="1"/>
  <c r="P6210" i="2"/>
  <c r="Q6210" i="2" s="1"/>
  <c r="P6211" i="2"/>
  <c r="Q6211" i="2" s="1"/>
  <c r="P6212" i="2"/>
  <c r="Q6212" i="2" s="1"/>
  <c r="P6213" i="2"/>
  <c r="Q6213" i="2" s="1"/>
  <c r="P6214" i="2"/>
  <c r="Q6214" i="2" s="1"/>
  <c r="P6215" i="2"/>
  <c r="Q6215" i="2" s="1"/>
  <c r="P6216" i="2"/>
  <c r="Q6216" i="2" s="1"/>
  <c r="P6217" i="2"/>
  <c r="Q6217" i="2" s="1"/>
  <c r="P6218" i="2"/>
  <c r="Q6218" i="2" s="1"/>
  <c r="P6219" i="2"/>
  <c r="Q6219" i="2" s="1"/>
  <c r="P6220" i="2"/>
  <c r="Q6220" i="2" s="1"/>
  <c r="P6221" i="2"/>
  <c r="Q6221" i="2" s="1"/>
  <c r="P6222" i="2"/>
  <c r="Q6222" i="2" s="1"/>
  <c r="P6223" i="2"/>
  <c r="Q6223" i="2" s="1"/>
  <c r="P6224" i="2"/>
  <c r="Q6224" i="2" s="1"/>
  <c r="P6225" i="2"/>
  <c r="Q6225" i="2" s="1"/>
  <c r="P6226" i="2"/>
  <c r="Q6226" i="2" s="1"/>
  <c r="P6227" i="2"/>
  <c r="Q6227" i="2" s="1"/>
  <c r="P6228" i="2"/>
  <c r="Q6228" i="2" s="1"/>
  <c r="P6229" i="2"/>
  <c r="Q6229" i="2" s="1"/>
  <c r="P6230" i="2"/>
  <c r="Q6230" i="2" s="1"/>
  <c r="P6231" i="2"/>
  <c r="Q6231" i="2" s="1"/>
  <c r="P6232" i="2"/>
  <c r="Q6232" i="2" s="1"/>
  <c r="P6233" i="2"/>
  <c r="Q6233" i="2" s="1"/>
  <c r="P6234" i="2"/>
  <c r="Q6234" i="2" s="1"/>
  <c r="P6235" i="2"/>
  <c r="Q6235" i="2" s="1"/>
  <c r="P6236" i="2"/>
  <c r="Q6236" i="2" s="1"/>
  <c r="P6237" i="2"/>
  <c r="Q6237" i="2" s="1"/>
  <c r="P6238" i="2"/>
  <c r="Q6238" i="2" s="1"/>
  <c r="P6239" i="2"/>
  <c r="Q6239" i="2" s="1"/>
  <c r="P6240" i="2"/>
  <c r="Q6240" i="2" s="1"/>
  <c r="P6241" i="2"/>
  <c r="Q6241" i="2" s="1"/>
  <c r="P6242" i="2"/>
  <c r="Q6242" i="2" s="1"/>
  <c r="P6243" i="2"/>
  <c r="Q6243" i="2" s="1"/>
  <c r="P6244" i="2"/>
  <c r="Q6244" i="2" s="1"/>
  <c r="P6245" i="2"/>
  <c r="Q6245" i="2" s="1"/>
  <c r="P6246" i="2"/>
  <c r="Q6246" i="2" s="1"/>
  <c r="P6247" i="2"/>
  <c r="Q6247" i="2" s="1"/>
  <c r="P6248" i="2"/>
  <c r="Q6248" i="2" s="1"/>
  <c r="P6249" i="2"/>
  <c r="Q6249" i="2" s="1"/>
  <c r="P6250" i="2"/>
  <c r="Q6250" i="2" s="1"/>
  <c r="P6251" i="2"/>
  <c r="Q6251" i="2" s="1"/>
  <c r="P6252" i="2"/>
  <c r="Q6252" i="2" s="1"/>
  <c r="P6253" i="2"/>
  <c r="Q6253" i="2" s="1"/>
  <c r="P6254" i="2"/>
  <c r="Q6254" i="2" s="1"/>
  <c r="P6255" i="2"/>
  <c r="Q6255" i="2" s="1"/>
  <c r="P6256" i="2"/>
  <c r="Q6256" i="2" s="1"/>
  <c r="P6257" i="2"/>
  <c r="Q6257" i="2" s="1"/>
  <c r="P6258" i="2"/>
  <c r="Q6258" i="2" s="1"/>
  <c r="P6259" i="2"/>
  <c r="Q6259" i="2" s="1"/>
  <c r="P6260" i="2"/>
  <c r="Q6260" i="2" s="1"/>
  <c r="P6261" i="2"/>
  <c r="Q6261" i="2" s="1"/>
  <c r="P6262" i="2"/>
  <c r="Q6262" i="2" s="1"/>
  <c r="P6263" i="2"/>
  <c r="Q6263" i="2" s="1"/>
  <c r="P6264" i="2"/>
  <c r="Q6264" i="2" s="1"/>
  <c r="P6265" i="2"/>
  <c r="Q6265" i="2" s="1"/>
  <c r="P6266" i="2"/>
  <c r="Q6266" i="2" s="1"/>
  <c r="P6267" i="2"/>
  <c r="Q6267" i="2" s="1"/>
  <c r="P6268" i="2"/>
  <c r="Q6268" i="2" s="1"/>
  <c r="P6269" i="2"/>
  <c r="Q6269" i="2" s="1"/>
  <c r="P6270" i="2"/>
  <c r="Q6270" i="2" s="1"/>
  <c r="P6271" i="2"/>
  <c r="Q6271" i="2" s="1"/>
  <c r="P6272" i="2"/>
  <c r="Q6272" i="2" s="1"/>
  <c r="P6273" i="2"/>
  <c r="Q6273" i="2" s="1"/>
  <c r="P6274" i="2"/>
  <c r="Q6274" i="2" s="1"/>
  <c r="P6275" i="2"/>
  <c r="Q6275" i="2" s="1"/>
  <c r="P6276" i="2"/>
  <c r="Q6276" i="2" s="1"/>
  <c r="P6277" i="2"/>
  <c r="Q6277" i="2" s="1"/>
  <c r="P6278" i="2"/>
  <c r="Q6278" i="2" s="1"/>
  <c r="P6279" i="2"/>
  <c r="Q6279" i="2" s="1"/>
  <c r="P6280" i="2"/>
  <c r="Q6280" i="2" s="1"/>
  <c r="P6281" i="2"/>
  <c r="Q6281" i="2" s="1"/>
  <c r="P6282" i="2"/>
  <c r="Q6282" i="2" s="1"/>
  <c r="P6283" i="2"/>
  <c r="Q6283" i="2" s="1"/>
  <c r="P6284" i="2"/>
  <c r="Q6284" i="2" s="1"/>
  <c r="P6285" i="2"/>
  <c r="Q6285" i="2" s="1"/>
  <c r="P6286" i="2"/>
  <c r="Q6286" i="2" s="1"/>
  <c r="P6287" i="2"/>
  <c r="Q6287" i="2" s="1"/>
  <c r="P6288" i="2"/>
  <c r="Q6288" i="2" s="1"/>
  <c r="P6289" i="2"/>
  <c r="Q6289" i="2" s="1"/>
  <c r="P6290" i="2"/>
  <c r="Q6290" i="2" s="1"/>
  <c r="P6291" i="2"/>
  <c r="Q6291" i="2" s="1"/>
  <c r="P6292" i="2"/>
  <c r="Q6292" i="2" s="1"/>
  <c r="P6293" i="2"/>
  <c r="Q6293" i="2" s="1"/>
  <c r="P6294" i="2"/>
  <c r="Q6294" i="2" s="1"/>
  <c r="P6295" i="2"/>
  <c r="Q6295" i="2" s="1"/>
  <c r="P6296" i="2"/>
  <c r="Q6296" i="2" s="1"/>
  <c r="P6297" i="2"/>
  <c r="Q6297" i="2" s="1"/>
  <c r="P6298" i="2"/>
  <c r="Q6298" i="2" s="1"/>
  <c r="P6299" i="2"/>
  <c r="Q6299" i="2" s="1"/>
  <c r="P6300" i="2"/>
  <c r="Q6300" i="2" s="1"/>
  <c r="P6301" i="2"/>
  <c r="Q6301" i="2" s="1"/>
  <c r="P6302" i="2"/>
  <c r="Q6302" i="2" s="1"/>
  <c r="P6303" i="2"/>
  <c r="Q6303" i="2" s="1"/>
  <c r="P6304" i="2"/>
  <c r="Q6304" i="2" s="1"/>
  <c r="P6305" i="2"/>
  <c r="Q6305" i="2" s="1"/>
  <c r="P6306" i="2"/>
  <c r="Q6306" i="2" s="1"/>
  <c r="P6307" i="2"/>
  <c r="Q6307" i="2" s="1"/>
  <c r="P6308" i="2"/>
  <c r="Q6308" i="2" s="1"/>
  <c r="P6309" i="2"/>
  <c r="Q6309" i="2" s="1"/>
  <c r="P6310" i="2"/>
  <c r="Q6310" i="2" s="1"/>
  <c r="P6311" i="2"/>
  <c r="Q6311" i="2" s="1"/>
  <c r="P6312" i="2"/>
  <c r="Q6312" i="2" s="1"/>
  <c r="P6313" i="2"/>
  <c r="Q6313" i="2" s="1"/>
  <c r="P6314" i="2"/>
  <c r="Q6314" i="2" s="1"/>
  <c r="P6315" i="2"/>
  <c r="Q6315" i="2" s="1"/>
  <c r="P6316" i="2"/>
  <c r="Q6316" i="2" s="1"/>
  <c r="P6317" i="2"/>
  <c r="Q6317" i="2" s="1"/>
  <c r="P6318" i="2"/>
  <c r="Q6318" i="2" s="1"/>
  <c r="P6319" i="2"/>
  <c r="Q6319" i="2" s="1"/>
  <c r="P6320" i="2"/>
  <c r="Q6320" i="2" s="1"/>
  <c r="P6321" i="2"/>
  <c r="Q6321" i="2" s="1"/>
  <c r="P6322" i="2"/>
  <c r="Q6322" i="2" s="1"/>
  <c r="P6323" i="2"/>
  <c r="Q6323" i="2" s="1"/>
  <c r="P6324" i="2"/>
  <c r="Q6324" i="2" s="1"/>
  <c r="P6325" i="2"/>
  <c r="Q6325" i="2" s="1"/>
  <c r="P6326" i="2"/>
  <c r="Q6326" i="2" s="1"/>
  <c r="P6327" i="2"/>
  <c r="Q6327" i="2" s="1"/>
  <c r="P6328" i="2"/>
  <c r="Q6328" i="2" s="1"/>
  <c r="P6329" i="2"/>
  <c r="Q6329" i="2" s="1"/>
  <c r="P6330" i="2"/>
  <c r="Q6330" i="2" s="1"/>
  <c r="P6331" i="2"/>
  <c r="Q6331" i="2" s="1"/>
  <c r="P6332" i="2"/>
  <c r="Q6332" i="2" s="1"/>
  <c r="P6333" i="2"/>
  <c r="Q6333" i="2" s="1"/>
  <c r="P6334" i="2"/>
  <c r="Q6334" i="2" s="1"/>
  <c r="P6335" i="2"/>
  <c r="Q6335" i="2" s="1"/>
  <c r="P6336" i="2"/>
  <c r="Q6336" i="2" s="1"/>
  <c r="P6337" i="2"/>
  <c r="Q6337" i="2" s="1"/>
  <c r="P6338" i="2"/>
  <c r="Q6338" i="2" s="1"/>
  <c r="P6339" i="2"/>
  <c r="Q6339" i="2" s="1"/>
  <c r="P6340" i="2"/>
  <c r="Q6340" i="2" s="1"/>
  <c r="P6341" i="2"/>
  <c r="Q6341" i="2" s="1"/>
  <c r="P6342" i="2"/>
  <c r="Q6342" i="2" s="1"/>
  <c r="P6343" i="2"/>
  <c r="Q6343" i="2" s="1"/>
  <c r="P6344" i="2"/>
  <c r="Q6344" i="2" s="1"/>
  <c r="P6345" i="2"/>
  <c r="Q6345" i="2" s="1"/>
  <c r="P6346" i="2"/>
  <c r="Q6346" i="2" s="1"/>
  <c r="P6347" i="2"/>
  <c r="Q6347" i="2" s="1"/>
  <c r="P6348" i="2"/>
  <c r="Q6348" i="2" s="1"/>
  <c r="P6349" i="2"/>
  <c r="Q6349" i="2" s="1"/>
  <c r="P6350" i="2"/>
  <c r="Q6350" i="2" s="1"/>
  <c r="P6351" i="2"/>
  <c r="Q6351" i="2" s="1"/>
  <c r="P6352" i="2"/>
  <c r="Q6352" i="2" s="1"/>
  <c r="P6353" i="2"/>
  <c r="Q6353" i="2" s="1"/>
  <c r="P6354" i="2"/>
  <c r="Q6354" i="2" s="1"/>
  <c r="P6355" i="2"/>
  <c r="Q6355" i="2" s="1"/>
  <c r="P6356" i="2"/>
  <c r="Q6356" i="2" s="1"/>
  <c r="P6357" i="2"/>
  <c r="Q6357" i="2" s="1"/>
  <c r="P6358" i="2"/>
  <c r="Q6358" i="2" s="1"/>
  <c r="P6359" i="2"/>
  <c r="Q6359" i="2" s="1"/>
  <c r="P6360" i="2"/>
  <c r="Q6360" i="2" s="1"/>
  <c r="P6361" i="2"/>
  <c r="Q6361" i="2" s="1"/>
  <c r="P6362" i="2"/>
  <c r="Q6362" i="2" s="1"/>
  <c r="P6363" i="2"/>
  <c r="Q6363" i="2" s="1"/>
  <c r="P6364" i="2"/>
  <c r="Q6364" i="2" s="1"/>
  <c r="P6365" i="2"/>
  <c r="Q6365" i="2" s="1"/>
  <c r="P6366" i="2"/>
  <c r="Q6366" i="2" s="1"/>
  <c r="P6367" i="2"/>
  <c r="Q6367" i="2" s="1"/>
  <c r="P6368" i="2"/>
  <c r="Q6368" i="2" s="1"/>
  <c r="P6369" i="2"/>
  <c r="Q6369" i="2" s="1"/>
  <c r="P6370" i="2"/>
  <c r="Q6370" i="2" s="1"/>
  <c r="P6371" i="2"/>
  <c r="Q6371" i="2" s="1"/>
  <c r="P6372" i="2"/>
  <c r="Q6372" i="2" s="1"/>
  <c r="P6373" i="2"/>
  <c r="Q6373" i="2" s="1"/>
  <c r="P6374" i="2"/>
  <c r="Q6374" i="2" s="1"/>
  <c r="P6375" i="2"/>
  <c r="Q6375" i="2" s="1"/>
  <c r="P6376" i="2"/>
  <c r="Q6376" i="2" s="1"/>
  <c r="P6377" i="2"/>
  <c r="Q6377" i="2" s="1"/>
  <c r="P6378" i="2"/>
  <c r="Q6378" i="2" s="1"/>
  <c r="P6379" i="2"/>
  <c r="Q6379" i="2" s="1"/>
  <c r="P6380" i="2"/>
  <c r="Q6380" i="2" s="1"/>
  <c r="P6381" i="2"/>
  <c r="Q6381" i="2" s="1"/>
  <c r="P6382" i="2"/>
  <c r="Q6382" i="2" s="1"/>
  <c r="P6383" i="2"/>
  <c r="Q6383" i="2" s="1"/>
  <c r="P6384" i="2"/>
  <c r="Q6384" i="2" s="1"/>
  <c r="P6385" i="2"/>
  <c r="Q6385" i="2" s="1"/>
  <c r="P6386" i="2"/>
  <c r="Q6386" i="2" s="1"/>
  <c r="P6387" i="2"/>
  <c r="Q6387" i="2" s="1"/>
  <c r="P6388" i="2"/>
  <c r="Q6388" i="2" s="1"/>
  <c r="P6389" i="2"/>
  <c r="Q6389" i="2" s="1"/>
  <c r="P6390" i="2"/>
  <c r="Q6390" i="2" s="1"/>
  <c r="P6391" i="2"/>
  <c r="Q6391" i="2" s="1"/>
  <c r="P6392" i="2"/>
  <c r="Q6392" i="2" s="1"/>
  <c r="P6393" i="2"/>
  <c r="Q6393" i="2" s="1"/>
  <c r="P6394" i="2"/>
  <c r="Q6394" i="2" s="1"/>
  <c r="P6395" i="2"/>
  <c r="Q6395" i="2" s="1"/>
  <c r="P6396" i="2"/>
  <c r="Q6396" i="2" s="1"/>
  <c r="P6397" i="2"/>
  <c r="Q6397" i="2" s="1"/>
  <c r="P6398" i="2"/>
  <c r="Q6398" i="2" s="1"/>
  <c r="P6399" i="2"/>
  <c r="Q6399" i="2" s="1"/>
  <c r="P6400" i="2"/>
  <c r="Q6400" i="2" s="1"/>
  <c r="P6401" i="2"/>
  <c r="Q6401" i="2" s="1"/>
  <c r="P6402" i="2"/>
  <c r="Q6402" i="2" s="1"/>
  <c r="P6403" i="2"/>
  <c r="Q6403" i="2" s="1"/>
  <c r="P6404" i="2"/>
  <c r="Q6404" i="2" s="1"/>
  <c r="P6405" i="2"/>
  <c r="Q6405" i="2" s="1"/>
  <c r="P6406" i="2"/>
  <c r="Q6406" i="2" s="1"/>
  <c r="P6407" i="2"/>
  <c r="Q6407" i="2" s="1"/>
  <c r="P6408" i="2"/>
  <c r="Q6408" i="2" s="1"/>
  <c r="P6409" i="2"/>
  <c r="Q6409" i="2" s="1"/>
  <c r="P6410" i="2"/>
  <c r="Q6410" i="2" s="1"/>
  <c r="P6411" i="2"/>
  <c r="Q6411" i="2" s="1"/>
  <c r="P6412" i="2"/>
  <c r="Q6412" i="2" s="1"/>
  <c r="P6413" i="2"/>
  <c r="Q6413" i="2" s="1"/>
  <c r="P6414" i="2"/>
  <c r="Q6414" i="2" s="1"/>
  <c r="P6415" i="2"/>
  <c r="Q6415" i="2" s="1"/>
  <c r="P6416" i="2"/>
  <c r="Q6416" i="2" s="1"/>
  <c r="P6417" i="2"/>
  <c r="Q6417" i="2" s="1"/>
  <c r="P6418" i="2"/>
  <c r="Q6418" i="2" s="1"/>
  <c r="P6419" i="2"/>
  <c r="Q6419" i="2" s="1"/>
  <c r="P6420" i="2"/>
  <c r="Q6420" i="2" s="1"/>
  <c r="P6421" i="2"/>
  <c r="Q6421" i="2" s="1"/>
  <c r="P6422" i="2"/>
  <c r="Q6422" i="2" s="1"/>
  <c r="P6423" i="2"/>
  <c r="Q6423" i="2" s="1"/>
  <c r="P6424" i="2"/>
  <c r="Q6424" i="2" s="1"/>
  <c r="P6425" i="2"/>
  <c r="Q6425" i="2" s="1"/>
  <c r="P6426" i="2"/>
  <c r="Q6426" i="2" s="1"/>
  <c r="P6427" i="2"/>
  <c r="Q6427" i="2" s="1"/>
  <c r="P6428" i="2"/>
  <c r="Q6428" i="2" s="1"/>
  <c r="P6429" i="2"/>
  <c r="Q6429" i="2" s="1"/>
  <c r="P6430" i="2"/>
  <c r="Q6430" i="2" s="1"/>
  <c r="P6431" i="2"/>
  <c r="Q6431" i="2" s="1"/>
  <c r="P6432" i="2"/>
  <c r="Q6432" i="2" s="1"/>
  <c r="P6433" i="2"/>
  <c r="Q6433" i="2" s="1"/>
  <c r="P6434" i="2"/>
  <c r="Q6434" i="2" s="1"/>
  <c r="P6435" i="2"/>
  <c r="Q6435" i="2" s="1"/>
  <c r="P6436" i="2"/>
  <c r="Q6436" i="2" s="1"/>
  <c r="P6437" i="2"/>
  <c r="Q6437" i="2" s="1"/>
  <c r="P6438" i="2"/>
  <c r="Q6438" i="2" s="1"/>
  <c r="P6439" i="2"/>
  <c r="Q6439" i="2" s="1"/>
  <c r="P6440" i="2"/>
  <c r="Q6440" i="2" s="1"/>
  <c r="P6441" i="2"/>
  <c r="Q6441" i="2" s="1"/>
  <c r="P6442" i="2"/>
  <c r="Q6442" i="2" s="1"/>
  <c r="P6443" i="2"/>
  <c r="Q6443" i="2" s="1"/>
  <c r="P6444" i="2"/>
  <c r="Q6444" i="2" s="1"/>
  <c r="P6445" i="2"/>
  <c r="Q6445" i="2" s="1"/>
  <c r="P6446" i="2"/>
  <c r="Q6446" i="2" s="1"/>
  <c r="P6447" i="2"/>
  <c r="Q6447" i="2" s="1"/>
  <c r="P6448" i="2"/>
  <c r="Q6448" i="2" s="1"/>
  <c r="P6449" i="2"/>
  <c r="Q6449" i="2" s="1"/>
  <c r="P6450" i="2"/>
  <c r="Q6450" i="2" s="1"/>
  <c r="P6451" i="2"/>
  <c r="Q6451" i="2" s="1"/>
  <c r="P6452" i="2"/>
  <c r="Q6452" i="2" s="1"/>
  <c r="P6453" i="2"/>
  <c r="Q6453" i="2" s="1"/>
  <c r="P6454" i="2"/>
  <c r="Q6454" i="2" s="1"/>
  <c r="P6455" i="2"/>
  <c r="Q6455" i="2" s="1"/>
  <c r="P6456" i="2"/>
  <c r="Q6456" i="2" s="1"/>
  <c r="P6457" i="2"/>
  <c r="Q6457" i="2" s="1"/>
  <c r="P6458" i="2"/>
  <c r="Q6458" i="2" s="1"/>
  <c r="P6459" i="2"/>
  <c r="Q6459" i="2" s="1"/>
  <c r="P6460" i="2"/>
  <c r="Q6460" i="2" s="1"/>
  <c r="P6461" i="2"/>
  <c r="Q6461" i="2" s="1"/>
  <c r="P6462" i="2"/>
  <c r="Q6462" i="2" s="1"/>
  <c r="P6463" i="2"/>
  <c r="Q6463" i="2" s="1"/>
  <c r="P6464" i="2"/>
  <c r="Q6464" i="2" s="1"/>
  <c r="P6465" i="2"/>
  <c r="Q6465" i="2" s="1"/>
  <c r="P6466" i="2"/>
  <c r="Q6466" i="2" s="1"/>
  <c r="P6467" i="2"/>
  <c r="Q6467" i="2" s="1"/>
  <c r="P6468" i="2"/>
  <c r="Q6468" i="2" s="1"/>
  <c r="P6469" i="2"/>
  <c r="Q6469" i="2" s="1"/>
  <c r="P6470" i="2"/>
  <c r="Q6470" i="2" s="1"/>
  <c r="P6471" i="2"/>
  <c r="Q6471" i="2" s="1"/>
  <c r="P6472" i="2"/>
  <c r="Q6472" i="2" s="1"/>
  <c r="P6473" i="2"/>
  <c r="Q6473" i="2" s="1"/>
  <c r="P6474" i="2"/>
  <c r="Q6474" i="2" s="1"/>
  <c r="P6475" i="2"/>
  <c r="Q6475" i="2" s="1"/>
  <c r="P6476" i="2"/>
  <c r="Q6476" i="2" s="1"/>
  <c r="P6477" i="2"/>
  <c r="Q6477" i="2" s="1"/>
  <c r="P6478" i="2"/>
  <c r="Q6478" i="2" s="1"/>
  <c r="P6479" i="2"/>
  <c r="Q6479" i="2" s="1"/>
  <c r="P6480" i="2"/>
  <c r="Q6480" i="2" s="1"/>
  <c r="P6481" i="2"/>
  <c r="Q6481" i="2" s="1"/>
  <c r="P6482" i="2"/>
  <c r="Q6482" i="2" s="1"/>
  <c r="P6483" i="2"/>
  <c r="Q6483" i="2" s="1"/>
  <c r="P6484" i="2"/>
  <c r="Q6484" i="2" s="1"/>
  <c r="P6485" i="2"/>
  <c r="Q6485" i="2" s="1"/>
  <c r="P6486" i="2"/>
  <c r="Q6486" i="2" s="1"/>
  <c r="P6487" i="2"/>
  <c r="Q6487" i="2" s="1"/>
  <c r="P6488" i="2"/>
  <c r="Q6488" i="2" s="1"/>
  <c r="P6489" i="2"/>
  <c r="Q6489" i="2" s="1"/>
  <c r="P6490" i="2"/>
  <c r="Q6490" i="2" s="1"/>
  <c r="P6491" i="2"/>
  <c r="Q6491" i="2" s="1"/>
  <c r="P6492" i="2"/>
  <c r="Q6492" i="2" s="1"/>
  <c r="P6493" i="2"/>
  <c r="Q6493" i="2" s="1"/>
  <c r="P6494" i="2"/>
  <c r="Q6494" i="2" s="1"/>
  <c r="P6495" i="2"/>
  <c r="Q6495" i="2" s="1"/>
  <c r="P6496" i="2"/>
  <c r="Q6496" i="2" s="1"/>
  <c r="P6497" i="2"/>
  <c r="Q6497" i="2" s="1"/>
  <c r="P6498" i="2"/>
  <c r="Q6498" i="2" s="1"/>
  <c r="P6499" i="2"/>
  <c r="Q6499" i="2" s="1"/>
  <c r="P6500" i="2"/>
  <c r="Q6500" i="2" s="1"/>
  <c r="P6501" i="2"/>
  <c r="Q6501" i="2" s="1"/>
  <c r="P6502" i="2"/>
  <c r="Q6502" i="2" s="1"/>
  <c r="P6503" i="2"/>
  <c r="Q6503" i="2" s="1"/>
  <c r="P6504" i="2"/>
  <c r="Q6504" i="2" s="1"/>
  <c r="P6505" i="2"/>
  <c r="Q6505" i="2" s="1"/>
  <c r="P6506" i="2"/>
  <c r="Q6506" i="2" s="1"/>
  <c r="P6507" i="2"/>
  <c r="Q6507" i="2" s="1"/>
  <c r="P6508" i="2"/>
  <c r="Q6508" i="2" s="1"/>
  <c r="P6509" i="2"/>
  <c r="Q6509" i="2" s="1"/>
  <c r="P6510" i="2"/>
  <c r="Q6510" i="2" s="1"/>
  <c r="P6511" i="2"/>
  <c r="Q6511" i="2" s="1"/>
  <c r="P6512" i="2"/>
  <c r="Q6512" i="2" s="1"/>
  <c r="P6513" i="2"/>
  <c r="Q6513" i="2" s="1"/>
  <c r="P6514" i="2"/>
  <c r="Q6514" i="2" s="1"/>
  <c r="P6515" i="2"/>
  <c r="Q6515" i="2" s="1"/>
  <c r="P6516" i="2"/>
  <c r="Q6516" i="2" s="1"/>
  <c r="P6517" i="2"/>
  <c r="Q6517" i="2" s="1"/>
  <c r="P6518" i="2"/>
  <c r="Q6518" i="2" s="1"/>
  <c r="P6519" i="2"/>
  <c r="Q6519" i="2" s="1"/>
  <c r="P6520" i="2"/>
  <c r="Q6520" i="2" s="1"/>
  <c r="P6521" i="2"/>
  <c r="Q6521" i="2" s="1"/>
  <c r="P6522" i="2"/>
  <c r="Q6522" i="2" s="1"/>
  <c r="P6523" i="2"/>
  <c r="Q6523" i="2" s="1"/>
  <c r="P6524" i="2"/>
  <c r="Q6524" i="2" s="1"/>
  <c r="P6525" i="2"/>
  <c r="Q6525" i="2" s="1"/>
  <c r="P6526" i="2"/>
  <c r="Q6526" i="2" s="1"/>
  <c r="P6527" i="2"/>
  <c r="Q6527" i="2" s="1"/>
  <c r="P6528" i="2"/>
  <c r="Q6528" i="2" s="1"/>
  <c r="P6529" i="2"/>
  <c r="Q6529" i="2" s="1"/>
  <c r="P6530" i="2"/>
  <c r="Q6530" i="2" s="1"/>
  <c r="P6531" i="2"/>
  <c r="Q6531" i="2" s="1"/>
  <c r="P6532" i="2"/>
  <c r="Q6532" i="2" s="1"/>
  <c r="P6533" i="2"/>
  <c r="Q6533" i="2" s="1"/>
  <c r="P6534" i="2"/>
  <c r="Q6534" i="2" s="1"/>
  <c r="P6535" i="2"/>
  <c r="Q6535" i="2" s="1"/>
  <c r="P6536" i="2"/>
  <c r="Q6536" i="2" s="1"/>
  <c r="P6537" i="2"/>
  <c r="Q6537" i="2" s="1"/>
  <c r="P6538" i="2"/>
  <c r="Q6538" i="2" s="1"/>
  <c r="P6539" i="2"/>
  <c r="Q6539" i="2" s="1"/>
  <c r="P6540" i="2"/>
  <c r="Q6540" i="2" s="1"/>
  <c r="P6541" i="2"/>
  <c r="Q6541" i="2" s="1"/>
  <c r="P6542" i="2"/>
  <c r="Q6542" i="2" s="1"/>
  <c r="P6543" i="2"/>
  <c r="Q6543" i="2" s="1"/>
  <c r="P6544" i="2"/>
  <c r="Q6544" i="2" s="1"/>
  <c r="P6545" i="2"/>
  <c r="Q6545" i="2" s="1"/>
  <c r="P6546" i="2"/>
  <c r="Q6546" i="2" s="1"/>
  <c r="P6547" i="2"/>
  <c r="Q6547" i="2" s="1"/>
  <c r="P6548" i="2"/>
  <c r="Q6548" i="2" s="1"/>
  <c r="P6549" i="2"/>
  <c r="Q6549" i="2" s="1"/>
  <c r="P6550" i="2"/>
  <c r="Q6550" i="2" s="1"/>
  <c r="P6551" i="2"/>
  <c r="Q6551" i="2" s="1"/>
  <c r="P6552" i="2"/>
  <c r="Q6552" i="2" s="1"/>
  <c r="P6553" i="2"/>
  <c r="Q6553" i="2" s="1"/>
  <c r="P6554" i="2"/>
  <c r="Q6554" i="2" s="1"/>
  <c r="P6555" i="2"/>
  <c r="Q6555" i="2" s="1"/>
  <c r="P6556" i="2"/>
  <c r="Q6556" i="2" s="1"/>
  <c r="P6557" i="2"/>
  <c r="Q6557" i="2" s="1"/>
  <c r="P6558" i="2"/>
  <c r="Q6558" i="2" s="1"/>
  <c r="P6559" i="2"/>
  <c r="Q6559" i="2" s="1"/>
  <c r="P6560" i="2"/>
  <c r="Q6560" i="2" s="1"/>
  <c r="P6561" i="2"/>
  <c r="Q6561" i="2" s="1"/>
  <c r="P6562" i="2"/>
  <c r="Q6562" i="2" s="1"/>
  <c r="P6563" i="2"/>
  <c r="Q6563" i="2" s="1"/>
  <c r="P6564" i="2"/>
  <c r="Q6564" i="2" s="1"/>
  <c r="P6565" i="2"/>
  <c r="Q6565" i="2" s="1"/>
  <c r="P6566" i="2"/>
  <c r="Q6566" i="2" s="1"/>
  <c r="P6567" i="2"/>
  <c r="Q6567" i="2" s="1"/>
  <c r="P6568" i="2"/>
  <c r="Q6568" i="2" s="1"/>
  <c r="P6569" i="2"/>
  <c r="Q6569" i="2" s="1"/>
  <c r="P6570" i="2"/>
  <c r="Q6570" i="2" s="1"/>
  <c r="P6571" i="2"/>
  <c r="Q6571" i="2" s="1"/>
  <c r="P6572" i="2"/>
  <c r="Q6572" i="2" s="1"/>
  <c r="P6573" i="2"/>
  <c r="Q6573" i="2" s="1"/>
  <c r="P6574" i="2"/>
  <c r="Q6574" i="2" s="1"/>
  <c r="P6575" i="2"/>
  <c r="Q6575" i="2" s="1"/>
  <c r="P6576" i="2"/>
  <c r="Q6576" i="2" s="1"/>
  <c r="P6577" i="2"/>
  <c r="Q6577" i="2" s="1"/>
  <c r="P6578" i="2"/>
  <c r="Q6578" i="2" s="1"/>
  <c r="P6579" i="2"/>
  <c r="Q6579" i="2" s="1"/>
  <c r="P6580" i="2"/>
  <c r="Q6580" i="2" s="1"/>
  <c r="P6581" i="2"/>
  <c r="Q6581" i="2" s="1"/>
  <c r="P6582" i="2"/>
  <c r="Q6582" i="2" s="1"/>
  <c r="P6583" i="2"/>
  <c r="Q6583" i="2" s="1"/>
  <c r="P6584" i="2"/>
  <c r="Q6584" i="2" s="1"/>
  <c r="P6585" i="2"/>
  <c r="Q6585" i="2" s="1"/>
  <c r="P6586" i="2"/>
  <c r="Q6586" i="2" s="1"/>
  <c r="P6587" i="2"/>
  <c r="Q6587" i="2" s="1"/>
  <c r="P6588" i="2"/>
  <c r="Q6588" i="2" s="1"/>
  <c r="P6589" i="2"/>
  <c r="Q6589" i="2" s="1"/>
  <c r="P6590" i="2"/>
  <c r="Q6590" i="2" s="1"/>
  <c r="P6591" i="2"/>
  <c r="Q6591" i="2" s="1"/>
  <c r="P6592" i="2"/>
  <c r="Q6592" i="2" s="1"/>
  <c r="P6593" i="2"/>
  <c r="Q6593" i="2" s="1"/>
  <c r="P6594" i="2"/>
  <c r="Q6594" i="2" s="1"/>
  <c r="P6595" i="2"/>
  <c r="Q6595" i="2" s="1"/>
  <c r="P6596" i="2"/>
  <c r="Q6596" i="2" s="1"/>
  <c r="P6597" i="2"/>
  <c r="Q6597" i="2" s="1"/>
  <c r="P6598" i="2"/>
  <c r="Q6598" i="2" s="1"/>
  <c r="P6599" i="2"/>
  <c r="Q6599" i="2" s="1"/>
  <c r="P6600" i="2"/>
  <c r="Q6600" i="2" s="1"/>
  <c r="P6601" i="2"/>
  <c r="Q6601" i="2" s="1"/>
  <c r="P6602" i="2"/>
  <c r="Q6602" i="2" s="1"/>
  <c r="P6603" i="2"/>
  <c r="Q6603" i="2" s="1"/>
  <c r="P6604" i="2"/>
  <c r="Q6604" i="2" s="1"/>
  <c r="P6605" i="2"/>
  <c r="Q6605" i="2" s="1"/>
  <c r="P6606" i="2"/>
  <c r="Q6606" i="2" s="1"/>
  <c r="P6607" i="2"/>
  <c r="Q6607" i="2" s="1"/>
  <c r="P6608" i="2"/>
  <c r="Q6608" i="2" s="1"/>
  <c r="P6609" i="2"/>
  <c r="Q6609" i="2" s="1"/>
  <c r="P6610" i="2"/>
  <c r="Q6610" i="2" s="1"/>
  <c r="P6611" i="2"/>
  <c r="Q6611" i="2" s="1"/>
  <c r="P6612" i="2"/>
  <c r="Q6612" i="2" s="1"/>
  <c r="P6613" i="2"/>
  <c r="Q6613" i="2" s="1"/>
  <c r="P6614" i="2"/>
  <c r="Q6614" i="2" s="1"/>
  <c r="P6615" i="2"/>
  <c r="Q6615" i="2" s="1"/>
  <c r="P6616" i="2"/>
  <c r="Q6616" i="2" s="1"/>
  <c r="P6617" i="2"/>
  <c r="Q6617" i="2" s="1"/>
  <c r="P6618" i="2"/>
  <c r="Q6618" i="2" s="1"/>
  <c r="P6619" i="2"/>
  <c r="Q6619" i="2" s="1"/>
  <c r="P6620" i="2"/>
  <c r="Q6620" i="2" s="1"/>
  <c r="P6621" i="2"/>
  <c r="Q6621" i="2" s="1"/>
  <c r="P6622" i="2"/>
  <c r="Q6622" i="2" s="1"/>
  <c r="P6623" i="2"/>
  <c r="Q6623" i="2" s="1"/>
  <c r="P6624" i="2"/>
  <c r="Q6624" i="2" s="1"/>
  <c r="P6625" i="2"/>
  <c r="Q6625" i="2" s="1"/>
  <c r="P6626" i="2"/>
  <c r="Q6626" i="2" s="1"/>
  <c r="P6627" i="2"/>
  <c r="Q6627" i="2" s="1"/>
  <c r="P6628" i="2"/>
  <c r="Q6628" i="2" s="1"/>
  <c r="P6629" i="2"/>
  <c r="Q6629" i="2" s="1"/>
  <c r="P6630" i="2"/>
  <c r="Q6630" i="2" s="1"/>
  <c r="P6631" i="2"/>
  <c r="Q6631" i="2" s="1"/>
  <c r="P6632" i="2"/>
  <c r="Q6632" i="2" s="1"/>
  <c r="P6633" i="2"/>
  <c r="Q6633" i="2" s="1"/>
  <c r="P6634" i="2"/>
  <c r="Q6634" i="2" s="1"/>
  <c r="P6635" i="2"/>
  <c r="Q6635" i="2" s="1"/>
  <c r="P6636" i="2"/>
  <c r="Q6636" i="2" s="1"/>
  <c r="P6637" i="2"/>
  <c r="Q6637" i="2" s="1"/>
  <c r="P6638" i="2"/>
  <c r="Q6638" i="2" s="1"/>
  <c r="P6639" i="2"/>
  <c r="Q6639" i="2" s="1"/>
  <c r="P6640" i="2"/>
  <c r="Q6640" i="2" s="1"/>
  <c r="P6641" i="2"/>
  <c r="Q6641" i="2" s="1"/>
  <c r="P6642" i="2"/>
  <c r="Q6642" i="2" s="1"/>
  <c r="P6643" i="2"/>
  <c r="Q6643" i="2" s="1"/>
  <c r="P6644" i="2"/>
  <c r="Q6644" i="2" s="1"/>
  <c r="P6645" i="2"/>
  <c r="Q6645" i="2" s="1"/>
  <c r="P6646" i="2"/>
  <c r="Q6646" i="2" s="1"/>
  <c r="P6647" i="2"/>
  <c r="Q6647" i="2" s="1"/>
  <c r="P6648" i="2"/>
  <c r="Q6648" i="2" s="1"/>
  <c r="P6649" i="2"/>
  <c r="Q6649" i="2" s="1"/>
  <c r="P6650" i="2"/>
  <c r="Q6650" i="2" s="1"/>
  <c r="P6651" i="2"/>
  <c r="Q6651" i="2" s="1"/>
  <c r="P6652" i="2"/>
  <c r="Q6652" i="2" s="1"/>
  <c r="P6653" i="2"/>
  <c r="Q6653" i="2" s="1"/>
  <c r="P6654" i="2"/>
  <c r="Q6654" i="2" s="1"/>
  <c r="P6655" i="2"/>
  <c r="Q6655" i="2" s="1"/>
  <c r="P6656" i="2"/>
  <c r="Q6656" i="2" s="1"/>
  <c r="P6657" i="2"/>
  <c r="Q6657" i="2" s="1"/>
  <c r="P6658" i="2"/>
  <c r="Q6658" i="2" s="1"/>
  <c r="P6659" i="2"/>
  <c r="Q6659" i="2" s="1"/>
  <c r="P6660" i="2"/>
  <c r="Q6660" i="2" s="1"/>
  <c r="P6661" i="2"/>
  <c r="Q6661" i="2" s="1"/>
  <c r="P6662" i="2"/>
  <c r="Q6662" i="2" s="1"/>
  <c r="P6663" i="2"/>
  <c r="Q6663" i="2" s="1"/>
  <c r="P6664" i="2"/>
  <c r="Q6664" i="2" s="1"/>
  <c r="P6665" i="2"/>
  <c r="Q6665" i="2" s="1"/>
  <c r="P6666" i="2"/>
  <c r="Q6666" i="2" s="1"/>
  <c r="P6667" i="2"/>
  <c r="Q6667" i="2" s="1"/>
  <c r="P6668" i="2"/>
  <c r="Q6668" i="2" s="1"/>
  <c r="P6669" i="2"/>
  <c r="Q6669" i="2" s="1"/>
  <c r="P6670" i="2"/>
  <c r="Q6670" i="2" s="1"/>
  <c r="P6671" i="2"/>
  <c r="Q6671" i="2" s="1"/>
  <c r="P6672" i="2"/>
  <c r="Q6672" i="2" s="1"/>
  <c r="P6673" i="2"/>
  <c r="Q6673" i="2" s="1"/>
  <c r="P6674" i="2"/>
  <c r="Q6674" i="2" s="1"/>
  <c r="P6675" i="2"/>
  <c r="Q6675" i="2" s="1"/>
  <c r="P6676" i="2"/>
  <c r="Q6676" i="2" s="1"/>
  <c r="P6677" i="2"/>
  <c r="Q6677" i="2" s="1"/>
  <c r="P6678" i="2"/>
  <c r="Q6678" i="2" s="1"/>
  <c r="P6679" i="2"/>
  <c r="Q6679" i="2" s="1"/>
  <c r="P6680" i="2"/>
  <c r="Q6680" i="2" s="1"/>
  <c r="P6681" i="2"/>
  <c r="Q6681" i="2" s="1"/>
  <c r="P6682" i="2"/>
  <c r="Q6682" i="2" s="1"/>
  <c r="P6683" i="2"/>
  <c r="Q6683" i="2" s="1"/>
  <c r="P6684" i="2"/>
  <c r="Q6684" i="2" s="1"/>
  <c r="P6685" i="2"/>
  <c r="Q6685" i="2" s="1"/>
  <c r="P6686" i="2"/>
  <c r="Q6686" i="2" s="1"/>
  <c r="P6687" i="2"/>
  <c r="Q6687" i="2" s="1"/>
  <c r="P6688" i="2"/>
  <c r="Q6688" i="2" s="1"/>
  <c r="P6689" i="2"/>
  <c r="Q6689" i="2" s="1"/>
  <c r="P6690" i="2"/>
  <c r="Q6690" i="2" s="1"/>
  <c r="P6691" i="2"/>
  <c r="Q6691" i="2" s="1"/>
  <c r="P6692" i="2"/>
  <c r="Q6692" i="2" s="1"/>
  <c r="P6693" i="2"/>
  <c r="Q6693" i="2" s="1"/>
  <c r="P6694" i="2"/>
  <c r="Q6694" i="2" s="1"/>
  <c r="P6695" i="2"/>
  <c r="Q6695" i="2" s="1"/>
  <c r="P6696" i="2"/>
  <c r="Q6696" i="2" s="1"/>
  <c r="P6697" i="2"/>
  <c r="Q6697" i="2" s="1"/>
  <c r="P6698" i="2"/>
  <c r="Q6698" i="2" s="1"/>
  <c r="P6699" i="2"/>
  <c r="Q6699" i="2" s="1"/>
  <c r="P6700" i="2"/>
  <c r="Q6700" i="2" s="1"/>
  <c r="P6701" i="2"/>
  <c r="Q6701" i="2" s="1"/>
  <c r="P6702" i="2"/>
  <c r="Q6702" i="2" s="1"/>
  <c r="P6703" i="2"/>
  <c r="Q6703" i="2" s="1"/>
  <c r="P6704" i="2"/>
  <c r="Q6704" i="2" s="1"/>
  <c r="P6705" i="2"/>
  <c r="Q6705" i="2" s="1"/>
  <c r="P6706" i="2"/>
  <c r="Q6706" i="2" s="1"/>
  <c r="P6707" i="2"/>
  <c r="Q6707" i="2" s="1"/>
  <c r="P6708" i="2"/>
  <c r="Q6708" i="2" s="1"/>
  <c r="P6709" i="2"/>
  <c r="Q6709" i="2" s="1"/>
  <c r="P6710" i="2"/>
  <c r="Q6710" i="2" s="1"/>
  <c r="P6711" i="2"/>
  <c r="Q6711" i="2" s="1"/>
  <c r="P6712" i="2"/>
  <c r="Q6712" i="2" s="1"/>
  <c r="P6713" i="2"/>
  <c r="Q6713" i="2" s="1"/>
  <c r="P6714" i="2"/>
  <c r="Q6714" i="2" s="1"/>
  <c r="P6715" i="2"/>
  <c r="Q6715" i="2" s="1"/>
  <c r="P6716" i="2"/>
  <c r="Q6716" i="2" s="1"/>
  <c r="P6717" i="2"/>
  <c r="Q6717" i="2" s="1"/>
  <c r="P6718" i="2"/>
  <c r="Q6718" i="2" s="1"/>
  <c r="P6719" i="2"/>
  <c r="Q6719" i="2" s="1"/>
  <c r="P6720" i="2"/>
  <c r="Q6720" i="2" s="1"/>
  <c r="P6721" i="2"/>
  <c r="Q6721" i="2" s="1"/>
  <c r="P6722" i="2"/>
  <c r="Q6722" i="2" s="1"/>
  <c r="P6723" i="2"/>
  <c r="Q6723" i="2" s="1"/>
  <c r="P6724" i="2"/>
  <c r="Q6724" i="2" s="1"/>
  <c r="P6725" i="2"/>
  <c r="Q6725" i="2" s="1"/>
  <c r="P6726" i="2"/>
  <c r="Q6726" i="2" s="1"/>
  <c r="P6727" i="2"/>
  <c r="Q6727" i="2" s="1"/>
  <c r="P6728" i="2"/>
  <c r="Q6728" i="2" s="1"/>
  <c r="P6729" i="2"/>
  <c r="Q6729" i="2" s="1"/>
  <c r="P6730" i="2"/>
  <c r="Q6730" i="2" s="1"/>
  <c r="P6731" i="2"/>
  <c r="Q6731" i="2" s="1"/>
  <c r="P6732" i="2"/>
  <c r="Q6732" i="2" s="1"/>
  <c r="P6733" i="2"/>
  <c r="Q6733" i="2" s="1"/>
  <c r="P6734" i="2"/>
  <c r="Q6734" i="2" s="1"/>
  <c r="P6735" i="2"/>
  <c r="Q6735" i="2" s="1"/>
  <c r="P6736" i="2"/>
  <c r="Q6736" i="2" s="1"/>
  <c r="P6737" i="2"/>
  <c r="Q6737" i="2" s="1"/>
  <c r="P6738" i="2"/>
  <c r="Q6738" i="2" s="1"/>
  <c r="P6739" i="2"/>
  <c r="Q6739" i="2" s="1"/>
  <c r="P6740" i="2"/>
  <c r="Q6740" i="2" s="1"/>
  <c r="P6741" i="2"/>
  <c r="Q6741" i="2" s="1"/>
  <c r="P6742" i="2"/>
  <c r="Q6742" i="2" s="1"/>
  <c r="P6743" i="2"/>
  <c r="Q6743" i="2" s="1"/>
  <c r="P6744" i="2"/>
  <c r="Q6744" i="2" s="1"/>
  <c r="P6745" i="2"/>
  <c r="Q6745" i="2" s="1"/>
  <c r="P6746" i="2"/>
  <c r="Q6746" i="2" s="1"/>
  <c r="P6747" i="2"/>
  <c r="Q6747" i="2" s="1"/>
  <c r="P6748" i="2"/>
  <c r="Q6748" i="2" s="1"/>
  <c r="P6749" i="2"/>
  <c r="Q6749" i="2" s="1"/>
  <c r="P6750" i="2"/>
  <c r="Q6750" i="2" s="1"/>
  <c r="P6751" i="2"/>
  <c r="Q6751" i="2" s="1"/>
  <c r="P6752" i="2"/>
  <c r="Q6752" i="2" s="1"/>
  <c r="P6753" i="2"/>
  <c r="Q6753" i="2" s="1"/>
  <c r="P6754" i="2"/>
  <c r="Q6754" i="2" s="1"/>
  <c r="P6755" i="2"/>
  <c r="Q6755" i="2" s="1"/>
  <c r="P6756" i="2"/>
  <c r="Q6756" i="2" s="1"/>
  <c r="P6757" i="2"/>
  <c r="Q6757" i="2" s="1"/>
  <c r="P6758" i="2"/>
  <c r="Q6758" i="2" s="1"/>
  <c r="P6759" i="2"/>
  <c r="Q6759" i="2" s="1"/>
  <c r="P6760" i="2"/>
  <c r="Q6760" i="2" s="1"/>
  <c r="P6761" i="2"/>
  <c r="Q6761" i="2" s="1"/>
  <c r="P6762" i="2"/>
  <c r="Q6762" i="2" s="1"/>
  <c r="P6763" i="2"/>
  <c r="Q6763" i="2" s="1"/>
  <c r="P6764" i="2"/>
  <c r="Q6764" i="2" s="1"/>
  <c r="P6765" i="2"/>
  <c r="Q6765" i="2" s="1"/>
  <c r="P6766" i="2"/>
  <c r="Q6766" i="2" s="1"/>
  <c r="P6767" i="2"/>
  <c r="Q6767" i="2" s="1"/>
  <c r="P6768" i="2"/>
  <c r="Q6768" i="2" s="1"/>
  <c r="P6769" i="2"/>
  <c r="Q6769" i="2" s="1"/>
  <c r="P6770" i="2"/>
  <c r="Q6770" i="2" s="1"/>
  <c r="P6771" i="2"/>
  <c r="Q6771" i="2" s="1"/>
  <c r="P6772" i="2"/>
  <c r="Q6772" i="2" s="1"/>
  <c r="P6773" i="2"/>
  <c r="Q6773" i="2" s="1"/>
  <c r="P6774" i="2"/>
  <c r="Q6774" i="2" s="1"/>
  <c r="P6775" i="2"/>
  <c r="Q6775" i="2" s="1"/>
  <c r="P6776" i="2"/>
  <c r="Q6776" i="2" s="1"/>
  <c r="P6777" i="2"/>
  <c r="Q6777" i="2" s="1"/>
  <c r="P6778" i="2"/>
  <c r="Q6778" i="2" s="1"/>
  <c r="P6779" i="2"/>
  <c r="Q6779" i="2" s="1"/>
  <c r="P6780" i="2"/>
  <c r="Q6780" i="2" s="1"/>
  <c r="P6781" i="2"/>
  <c r="Q6781" i="2" s="1"/>
  <c r="P6782" i="2"/>
  <c r="Q6782" i="2" s="1"/>
  <c r="P6783" i="2"/>
  <c r="Q6783" i="2" s="1"/>
  <c r="P6784" i="2"/>
  <c r="Q6784" i="2" s="1"/>
  <c r="P6785" i="2"/>
  <c r="Q6785" i="2" s="1"/>
  <c r="P6786" i="2"/>
  <c r="Q6786" i="2" s="1"/>
  <c r="P6787" i="2"/>
  <c r="Q6787" i="2" s="1"/>
  <c r="P6788" i="2"/>
  <c r="Q6788" i="2" s="1"/>
  <c r="P6789" i="2"/>
  <c r="Q6789" i="2" s="1"/>
  <c r="P6790" i="2"/>
  <c r="Q6790" i="2" s="1"/>
  <c r="P6791" i="2"/>
  <c r="Q6791" i="2" s="1"/>
  <c r="P6792" i="2"/>
  <c r="Q6792" i="2" s="1"/>
  <c r="P6793" i="2"/>
  <c r="Q6793" i="2" s="1"/>
  <c r="P6794" i="2"/>
  <c r="Q6794" i="2" s="1"/>
  <c r="P6795" i="2"/>
  <c r="Q6795" i="2" s="1"/>
  <c r="P6796" i="2"/>
  <c r="Q6796" i="2" s="1"/>
  <c r="P6797" i="2"/>
  <c r="Q6797" i="2" s="1"/>
  <c r="P6798" i="2"/>
  <c r="Q6798" i="2" s="1"/>
  <c r="P6799" i="2"/>
  <c r="Q6799" i="2" s="1"/>
  <c r="P6800" i="2"/>
  <c r="Q6800" i="2" s="1"/>
  <c r="P6801" i="2"/>
  <c r="Q6801" i="2" s="1"/>
  <c r="P6802" i="2"/>
  <c r="Q6802" i="2" s="1"/>
  <c r="P6803" i="2"/>
  <c r="Q6803" i="2" s="1"/>
  <c r="P6804" i="2"/>
  <c r="Q6804" i="2" s="1"/>
  <c r="P6805" i="2"/>
  <c r="Q6805" i="2" s="1"/>
  <c r="P6806" i="2"/>
  <c r="Q6806" i="2" s="1"/>
  <c r="P6807" i="2"/>
  <c r="Q6807" i="2" s="1"/>
  <c r="P6808" i="2"/>
  <c r="Q6808" i="2" s="1"/>
  <c r="P6809" i="2"/>
  <c r="Q6809" i="2" s="1"/>
  <c r="P6810" i="2"/>
  <c r="Q6810" i="2" s="1"/>
  <c r="P6811" i="2"/>
  <c r="Q6811" i="2" s="1"/>
  <c r="P6812" i="2"/>
  <c r="Q6812" i="2" s="1"/>
  <c r="P6813" i="2"/>
  <c r="Q6813" i="2" s="1"/>
  <c r="P6814" i="2"/>
  <c r="Q6814" i="2" s="1"/>
  <c r="P6815" i="2"/>
  <c r="Q6815" i="2" s="1"/>
  <c r="P6816" i="2"/>
  <c r="Q6816" i="2" s="1"/>
  <c r="P6817" i="2"/>
  <c r="Q6817" i="2" s="1"/>
  <c r="P6818" i="2"/>
  <c r="Q6818" i="2" s="1"/>
  <c r="P6819" i="2"/>
  <c r="Q6819" i="2" s="1"/>
  <c r="P6820" i="2"/>
  <c r="Q6820" i="2" s="1"/>
  <c r="P6821" i="2"/>
  <c r="Q6821" i="2" s="1"/>
  <c r="P6822" i="2"/>
  <c r="Q6822" i="2" s="1"/>
  <c r="P6823" i="2"/>
  <c r="Q6823" i="2" s="1"/>
  <c r="P6824" i="2"/>
  <c r="Q6824" i="2" s="1"/>
  <c r="P6825" i="2"/>
  <c r="Q6825" i="2" s="1"/>
  <c r="P6826" i="2"/>
  <c r="Q6826" i="2" s="1"/>
  <c r="P6827" i="2"/>
  <c r="Q6827" i="2" s="1"/>
  <c r="P6828" i="2"/>
  <c r="Q6828" i="2" s="1"/>
  <c r="P6829" i="2"/>
  <c r="Q6829" i="2" s="1"/>
  <c r="P6830" i="2"/>
  <c r="Q6830" i="2" s="1"/>
  <c r="P6831" i="2"/>
  <c r="Q6831" i="2" s="1"/>
  <c r="P6832" i="2"/>
  <c r="Q6832" i="2" s="1"/>
  <c r="P6833" i="2"/>
  <c r="Q6833" i="2" s="1"/>
  <c r="P6834" i="2"/>
  <c r="Q6834" i="2" s="1"/>
  <c r="P6835" i="2"/>
  <c r="Q6835" i="2" s="1"/>
  <c r="P6836" i="2"/>
  <c r="Q6836" i="2" s="1"/>
  <c r="P6837" i="2"/>
  <c r="Q6837" i="2" s="1"/>
  <c r="P6838" i="2"/>
  <c r="Q6838" i="2" s="1"/>
  <c r="P6839" i="2"/>
  <c r="Q6839" i="2" s="1"/>
  <c r="P6840" i="2"/>
  <c r="Q6840" i="2" s="1"/>
  <c r="P6841" i="2"/>
  <c r="Q6841" i="2" s="1"/>
  <c r="P6842" i="2"/>
  <c r="Q6842" i="2" s="1"/>
  <c r="P6843" i="2"/>
  <c r="Q6843" i="2" s="1"/>
  <c r="P6844" i="2"/>
  <c r="Q6844" i="2" s="1"/>
  <c r="P6845" i="2"/>
  <c r="Q6845" i="2" s="1"/>
  <c r="P6846" i="2"/>
  <c r="Q6846" i="2" s="1"/>
  <c r="P6847" i="2"/>
  <c r="Q6847" i="2" s="1"/>
  <c r="P6848" i="2"/>
  <c r="Q6848" i="2" s="1"/>
  <c r="P6849" i="2"/>
  <c r="Q6849" i="2" s="1"/>
  <c r="P6850" i="2"/>
  <c r="Q6850" i="2" s="1"/>
  <c r="P6851" i="2"/>
  <c r="Q6851" i="2" s="1"/>
  <c r="P6852" i="2"/>
  <c r="Q6852" i="2" s="1"/>
  <c r="P6853" i="2"/>
  <c r="Q6853" i="2" s="1"/>
  <c r="P6854" i="2"/>
  <c r="Q6854" i="2" s="1"/>
  <c r="P6855" i="2"/>
  <c r="Q6855" i="2" s="1"/>
  <c r="P6856" i="2"/>
  <c r="Q6856" i="2" s="1"/>
  <c r="P6857" i="2"/>
  <c r="Q6857" i="2" s="1"/>
  <c r="P6858" i="2"/>
  <c r="Q6858" i="2" s="1"/>
  <c r="P6859" i="2"/>
  <c r="Q6859" i="2" s="1"/>
  <c r="P6860" i="2"/>
  <c r="Q6860" i="2" s="1"/>
  <c r="P6861" i="2"/>
  <c r="Q6861" i="2" s="1"/>
  <c r="P6862" i="2"/>
  <c r="Q6862" i="2" s="1"/>
  <c r="P6863" i="2"/>
  <c r="Q6863" i="2" s="1"/>
  <c r="P6864" i="2"/>
  <c r="Q6864" i="2" s="1"/>
  <c r="P6865" i="2"/>
  <c r="Q6865" i="2" s="1"/>
  <c r="P6866" i="2"/>
  <c r="Q6866" i="2" s="1"/>
  <c r="P6867" i="2"/>
  <c r="Q6867" i="2" s="1"/>
  <c r="P6868" i="2"/>
  <c r="Q6868" i="2" s="1"/>
  <c r="P6869" i="2"/>
  <c r="Q6869" i="2" s="1"/>
  <c r="P6870" i="2"/>
  <c r="Q6870" i="2" s="1"/>
  <c r="P6871" i="2"/>
  <c r="Q6871" i="2" s="1"/>
  <c r="P6872" i="2"/>
  <c r="Q6872" i="2" s="1"/>
  <c r="P6873" i="2"/>
  <c r="Q6873" i="2" s="1"/>
  <c r="P6874" i="2"/>
  <c r="Q6874" i="2" s="1"/>
  <c r="P6875" i="2"/>
  <c r="Q6875" i="2" s="1"/>
  <c r="P6876" i="2"/>
  <c r="Q6876" i="2" s="1"/>
  <c r="P6877" i="2"/>
  <c r="Q6877" i="2" s="1"/>
  <c r="P6878" i="2"/>
  <c r="Q6878" i="2" s="1"/>
  <c r="P6879" i="2"/>
  <c r="Q6879" i="2" s="1"/>
  <c r="P6880" i="2"/>
  <c r="Q6880" i="2" s="1"/>
  <c r="P6881" i="2"/>
  <c r="Q6881" i="2" s="1"/>
  <c r="P6882" i="2"/>
  <c r="Q6882" i="2" s="1"/>
  <c r="P6883" i="2"/>
  <c r="Q6883" i="2" s="1"/>
  <c r="P6884" i="2"/>
  <c r="Q6884" i="2" s="1"/>
  <c r="P6885" i="2"/>
  <c r="Q6885" i="2" s="1"/>
  <c r="P6886" i="2"/>
  <c r="Q6886" i="2" s="1"/>
  <c r="P6887" i="2"/>
  <c r="Q6887" i="2" s="1"/>
  <c r="P6888" i="2"/>
  <c r="Q6888" i="2" s="1"/>
  <c r="P6889" i="2"/>
  <c r="Q6889" i="2" s="1"/>
  <c r="P6890" i="2"/>
  <c r="Q6890" i="2" s="1"/>
  <c r="P6891" i="2"/>
  <c r="Q6891" i="2" s="1"/>
  <c r="P6892" i="2"/>
  <c r="Q6892" i="2" s="1"/>
  <c r="P6893" i="2"/>
  <c r="Q6893" i="2" s="1"/>
  <c r="P6894" i="2"/>
  <c r="Q6894" i="2" s="1"/>
  <c r="P6895" i="2"/>
  <c r="Q6895" i="2" s="1"/>
  <c r="P6896" i="2"/>
  <c r="Q6896" i="2" s="1"/>
  <c r="P6897" i="2"/>
  <c r="Q6897" i="2" s="1"/>
  <c r="P6898" i="2"/>
  <c r="Q6898" i="2" s="1"/>
  <c r="P6899" i="2"/>
  <c r="Q6899" i="2" s="1"/>
  <c r="P6900" i="2"/>
  <c r="Q6900" i="2" s="1"/>
  <c r="P6901" i="2"/>
  <c r="Q6901" i="2" s="1"/>
  <c r="P6902" i="2"/>
  <c r="Q6902" i="2" s="1"/>
  <c r="P6903" i="2"/>
  <c r="Q6903" i="2" s="1"/>
  <c r="P6904" i="2"/>
  <c r="Q6904" i="2" s="1"/>
  <c r="P6905" i="2"/>
  <c r="Q6905" i="2" s="1"/>
  <c r="P6906" i="2"/>
  <c r="Q6906" i="2" s="1"/>
  <c r="P6907" i="2"/>
  <c r="Q6907" i="2" s="1"/>
  <c r="P6908" i="2"/>
  <c r="Q6908" i="2" s="1"/>
  <c r="P6909" i="2"/>
  <c r="Q6909" i="2" s="1"/>
  <c r="P6910" i="2"/>
  <c r="Q6910" i="2" s="1"/>
  <c r="P6911" i="2"/>
  <c r="Q6911" i="2" s="1"/>
  <c r="P6912" i="2"/>
  <c r="Q6912" i="2" s="1"/>
  <c r="P6913" i="2"/>
  <c r="Q6913" i="2" s="1"/>
  <c r="P6914" i="2"/>
  <c r="Q6914" i="2" s="1"/>
  <c r="P6915" i="2"/>
  <c r="Q6915" i="2" s="1"/>
  <c r="P6916" i="2"/>
  <c r="Q6916" i="2" s="1"/>
  <c r="P6917" i="2"/>
  <c r="Q6917" i="2" s="1"/>
  <c r="P6918" i="2"/>
  <c r="Q6918" i="2" s="1"/>
  <c r="P6919" i="2"/>
  <c r="Q6919" i="2" s="1"/>
  <c r="P6920" i="2"/>
  <c r="Q6920" i="2" s="1"/>
  <c r="P6921" i="2"/>
  <c r="Q6921" i="2" s="1"/>
  <c r="P6922" i="2"/>
  <c r="Q6922" i="2" s="1"/>
  <c r="P6923" i="2"/>
  <c r="Q6923" i="2" s="1"/>
  <c r="P6924" i="2"/>
  <c r="Q6924" i="2" s="1"/>
  <c r="P6925" i="2"/>
  <c r="Q6925" i="2" s="1"/>
  <c r="P6926" i="2"/>
  <c r="Q6926" i="2" s="1"/>
  <c r="P6927" i="2"/>
  <c r="Q6927" i="2" s="1"/>
  <c r="P6928" i="2"/>
  <c r="Q6928" i="2" s="1"/>
  <c r="P6929" i="2"/>
  <c r="Q6929" i="2" s="1"/>
  <c r="P6930" i="2"/>
  <c r="Q6930" i="2" s="1"/>
  <c r="P6931" i="2"/>
  <c r="Q6931" i="2" s="1"/>
  <c r="P6932" i="2"/>
  <c r="Q6932" i="2" s="1"/>
  <c r="P6933" i="2"/>
  <c r="Q6933" i="2" s="1"/>
  <c r="P6934" i="2"/>
  <c r="Q6934" i="2" s="1"/>
  <c r="P6935" i="2"/>
  <c r="Q6935" i="2" s="1"/>
  <c r="P6936" i="2"/>
  <c r="Q6936" i="2" s="1"/>
  <c r="P6937" i="2"/>
  <c r="Q6937" i="2" s="1"/>
  <c r="P6938" i="2"/>
  <c r="Q6938" i="2" s="1"/>
  <c r="P6939" i="2"/>
  <c r="Q6939" i="2" s="1"/>
  <c r="P6940" i="2"/>
  <c r="Q6940" i="2" s="1"/>
  <c r="P6941" i="2"/>
  <c r="Q6941" i="2" s="1"/>
  <c r="P6942" i="2"/>
  <c r="Q6942" i="2" s="1"/>
  <c r="P6943" i="2"/>
  <c r="Q6943" i="2" s="1"/>
  <c r="P6944" i="2"/>
  <c r="Q6944" i="2" s="1"/>
  <c r="P6945" i="2"/>
  <c r="Q6945" i="2" s="1"/>
  <c r="P6946" i="2"/>
  <c r="Q6946" i="2" s="1"/>
  <c r="P6947" i="2"/>
  <c r="Q6947" i="2" s="1"/>
  <c r="P6948" i="2"/>
  <c r="Q6948" i="2" s="1"/>
  <c r="P6949" i="2"/>
  <c r="Q6949" i="2" s="1"/>
  <c r="P6950" i="2"/>
  <c r="Q6950" i="2" s="1"/>
  <c r="P6951" i="2"/>
  <c r="Q6951" i="2" s="1"/>
  <c r="P6952" i="2"/>
  <c r="Q6952" i="2" s="1"/>
  <c r="P6953" i="2"/>
  <c r="Q6953" i="2" s="1"/>
  <c r="P6954" i="2"/>
  <c r="Q6954" i="2" s="1"/>
  <c r="P6955" i="2"/>
  <c r="Q6955" i="2" s="1"/>
  <c r="P6956" i="2"/>
  <c r="Q6956" i="2" s="1"/>
  <c r="P6957" i="2"/>
  <c r="Q6957" i="2" s="1"/>
  <c r="P6958" i="2"/>
  <c r="Q6958" i="2" s="1"/>
  <c r="P6959" i="2"/>
  <c r="Q6959" i="2" s="1"/>
  <c r="P6960" i="2"/>
  <c r="Q6960" i="2" s="1"/>
  <c r="P6961" i="2"/>
  <c r="Q6961" i="2" s="1"/>
  <c r="P6962" i="2"/>
  <c r="Q6962" i="2" s="1"/>
  <c r="P6963" i="2"/>
  <c r="Q6963" i="2" s="1"/>
  <c r="P6964" i="2"/>
  <c r="Q6964" i="2" s="1"/>
  <c r="P6965" i="2"/>
  <c r="Q6965" i="2" s="1"/>
  <c r="P6966" i="2"/>
  <c r="Q6966" i="2" s="1"/>
  <c r="P6967" i="2"/>
  <c r="Q6967" i="2" s="1"/>
  <c r="P6968" i="2"/>
  <c r="Q6968" i="2" s="1"/>
  <c r="P6969" i="2"/>
  <c r="Q6969" i="2" s="1"/>
  <c r="P6970" i="2"/>
  <c r="Q6970" i="2" s="1"/>
  <c r="P6971" i="2"/>
  <c r="Q6971" i="2" s="1"/>
  <c r="P6972" i="2"/>
  <c r="Q6972" i="2" s="1"/>
  <c r="P6973" i="2"/>
  <c r="Q6973" i="2" s="1"/>
  <c r="P6974" i="2"/>
  <c r="Q6974" i="2" s="1"/>
  <c r="P6975" i="2"/>
  <c r="Q6975" i="2" s="1"/>
  <c r="P6976" i="2"/>
  <c r="Q6976" i="2" s="1"/>
  <c r="P6977" i="2"/>
  <c r="Q6977" i="2" s="1"/>
  <c r="P6978" i="2"/>
  <c r="Q6978" i="2" s="1"/>
  <c r="P6979" i="2"/>
  <c r="Q6979" i="2" s="1"/>
  <c r="P6980" i="2"/>
  <c r="Q6980" i="2" s="1"/>
  <c r="P6981" i="2"/>
  <c r="Q6981" i="2" s="1"/>
  <c r="P6982" i="2"/>
  <c r="Q6982" i="2" s="1"/>
  <c r="P6983" i="2"/>
  <c r="Q6983" i="2" s="1"/>
  <c r="P6984" i="2"/>
  <c r="Q6984" i="2" s="1"/>
  <c r="P6985" i="2"/>
  <c r="Q6985" i="2" s="1"/>
  <c r="P6986" i="2"/>
  <c r="Q6986" i="2" s="1"/>
  <c r="P6987" i="2"/>
  <c r="Q6987" i="2" s="1"/>
  <c r="P6988" i="2"/>
  <c r="Q6988" i="2" s="1"/>
  <c r="P6989" i="2"/>
  <c r="Q6989" i="2" s="1"/>
  <c r="P6990" i="2"/>
  <c r="Q6990" i="2" s="1"/>
  <c r="P6991" i="2"/>
  <c r="Q6991" i="2" s="1"/>
  <c r="P6992" i="2"/>
  <c r="Q6992" i="2" s="1"/>
  <c r="P6993" i="2"/>
  <c r="Q6993" i="2" s="1"/>
  <c r="P6994" i="2"/>
  <c r="Q6994" i="2" s="1"/>
  <c r="P6995" i="2"/>
  <c r="Q6995" i="2" s="1"/>
  <c r="P6996" i="2"/>
  <c r="Q6996" i="2" s="1"/>
  <c r="P6997" i="2"/>
  <c r="Q6997" i="2" s="1"/>
  <c r="P6998" i="2"/>
  <c r="Q6998" i="2" s="1"/>
  <c r="P6999" i="2"/>
  <c r="Q6999" i="2" s="1"/>
  <c r="P7000" i="2"/>
  <c r="Q7000" i="2" s="1"/>
  <c r="P7001" i="2"/>
  <c r="Q7001" i="2" s="1"/>
  <c r="P7002" i="2"/>
  <c r="Q7002" i="2" s="1"/>
  <c r="P7003" i="2"/>
  <c r="Q7003" i="2" s="1"/>
  <c r="P7004" i="2"/>
  <c r="Q7004" i="2" s="1"/>
  <c r="P7005" i="2"/>
  <c r="Q7005" i="2" s="1"/>
  <c r="P7006" i="2"/>
  <c r="Q7006" i="2" s="1"/>
  <c r="P7007" i="2"/>
  <c r="Q7007" i="2" s="1"/>
  <c r="P7008" i="2"/>
  <c r="Q7008" i="2" s="1"/>
  <c r="P7009" i="2"/>
  <c r="Q7009" i="2" s="1"/>
  <c r="P7010" i="2"/>
  <c r="Q7010" i="2" s="1"/>
  <c r="P7011" i="2"/>
  <c r="Q7011" i="2" s="1"/>
  <c r="P7012" i="2"/>
  <c r="Q7012" i="2" s="1"/>
  <c r="P7013" i="2"/>
  <c r="Q7013" i="2" s="1"/>
  <c r="P7014" i="2"/>
  <c r="Q7014" i="2" s="1"/>
  <c r="P7015" i="2"/>
  <c r="Q7015" i="2" s="1"/>
  <c r="P7016" i="2"/>
  <c r="Q7016" i="2" s="1"/>
  <c r="P7017" i="2"/>
  <c r="Q7017" i="2" s="1"/>
  <c r="P7018" i="2"/>
  <c r="Q7018" i="2" s="1"/>
  <c r="P7019" i="2"/>
  <c r="Q7019" i="2" s="1"/>
  <c r="P7020" i="2"/>
  <c r="Q7020" i="2" s="1"/>
  <c r="P7021" i="2"/>
  <c r="Q7021" i="2" s="1"/>
  <c r="P7022" i="2"/>
  <c r="Q7022" i="2" s="1"/>
  <c r="P7023" i="2"/>
  <c r="Q7023" i="2" s="1"/>
  <c r="P7024" i="2"/>
  <c r="Q7024" i="2" s="1"/>
  <c r="P7025" i="2"/>
  <c r="Q7025" i="2" s="1"/>
  <c r="P7026" i="2"/>
  <c r="Q7026" i="2" s="1"/>
  <c r="P7027" i="2"/>
  <c r="Q7027" i="2" s="1"/>
  <c r="P7028" i="2"/>
  <c r="Q7028" i="2" s="1"/>
  <c r="P7029" i="2"/>
  <c r="Q7029" i="2" s="1"/>
  <c r="P7030" i="2"/>
  <c r="Q7030" i="2" s="1"/>
  <c r="P7031" i="2"/>
  <c r="Q7031" i="2" s="1"/>
  <c r="P7032" i="2"/>
  <c r="Q7032" i="2" s="1"/>
  <c r="P7033" i="2"/>
  <c r="Q7033" i="2" s="1"/>
  <c r="P7034" i="2"/>
  <c r="Q7034" i="2" s="1"/>
  <c r="P7035" i="2"/>
  <c r="Q7035" i="2" s="1"/>
  <c r="P7036" i="2"/>
  <c r="Q7036" i="2" s="1"/>
  <c r="P7037" i="2"/>
  <c r="Q7037" i="2" s="1"/>
  <c r="P7038" i="2"/>
  <c r="Q7038" i="2" s="1"/>
  <c r="P7039" i="2"/>
  <c r="Q7039" i="2" s="1"/>
  <c r="P7040" i="2"/>
  <c r="Q7040" i="2" s="1"/>
  <c r="P7041" i="2"/>
  <c r="Q7041" i="2" s="1"/>
  <c r="P7042" i="2"/>
  <c r="Q7042" i="2" s="1"/>
  <c r="P7043" i="2"/>
  <c r="Q7043" i="2" s="1"/>
  <c r="P7044" i="2"/>
  <c r="Q7044" i="2" s="1"/>
  <c r="P7045" i="2"/>
  <c r="Q7045" i="2" s="1"/>
  <c r="P7046" i="2"/>
  <c r="Q7046" i="2" s="1"/>
  <c r="P7047" i="2"/>
  <c r="Q7047" i="2" s="1"/>
  <c r="P7048" i="2"/>
  <c r="Q7048" i="2" s="1"/>
  <c r="P7049" i="2"/>
  <c r="Q7049" i="2" s="1"/>
  <c r="P7050" i="2"/>
  <c r="Q7050" i="2" s="1"/>
  <c r="P7051" i="2"/>
  <c r="Q7051" i="2" s="1"/>
  <c r="P7052" i="2"/>
  <c r="Q7052" i="2" s="1"/>
  <c r="P7053" i="2"/>
  <c r="Q7053" i="2" s="1"/>
  <c r="P7054" i="2"/>
  <c r="Q7054" i="2" s="1"/>
  <c r="P7055" i="2"/>
  <c r="Q7055" i="2" s="1"/>
  <c r="P7056" i="2"/>
  <c r="Q7056" i="2" s="1"/>
  <c r="P7057" i="2"/>
  <c r="Q7057" i="2" s="1"/>
  <c r="P7058" i="2"/>
  <c r="Q7058" i="2" s="1"/>
  <c r="P7059" i="2"/>
  <c r="Q7059" i="2" s="1"/>
  <c r="P7060" i="2"/>
  <c r="Q7060" i="2" s="1"/>
  <c r="P7061" i="2"/>
  <c r="Q7061" i="2" s="1"/>
  <c r="P7062" i="2"/>
  <c r="Q7062" i="2" s="1"/>
  <c r="P7063" i="2"/>
  <c r="Q7063" i="2" s="1"/>
  <c r="P7064" i="2"/>
  <c r="Q7064" i="2" s="1"/>
  <c r="P7065" i="2"/>
  <c r="Q7065" i="2" s="1"/>
  <c r="P7066" i="2"/>
  <c r="Q7066" i="2" s="1"/>
  <c r="P7067" i="2"/>
  <c r="Q7067" i="2" s="1"/>
  <c r="P7068" i="2"/>
  <c r="Q7068" i="2" s="1"/>
  <c r="P7069" i="2"/>
  <c r="Q7069" i="2" s="1"/>
  <c r="P7070" i="2"/>
  <c r="Q7070" i="2" s="1"/>
  <c r="P7071" i="2"/>
  <c r="Q7071" i="2" s="1"/>
  <c r="P7072" i="2"/>
  <c r="Q7072" i="2" s="1"/>
  <c r="P7073" i="2"/>
  <c r="Q7073" i="2" s="1"/>
  <c r="P7074" i="2"/>
  <c r="Q7074" i="2" s="1"/>
  <c r="P7075" i="2"/>
  <c r="Q7075" i="2" s="1"/>
  <c r="P7076" i="2"/>
  <c r="Q7076" i="2" s="1"/>
  <c r="P7077" i="2"/>
  <c r="Q7077" i="2" s="1"/>
  <c r="P7078" i="2"/>
  <c r="Q7078" i="2" s="1"/>
  <c r="P7079" i="2"/>
  <c r="Q7079" i="2" s="1"/>
  <c r="P7080" i="2"/>
  <c r="Q7080" i="2" s="1"/>
  <c r="P7081" i="2"/>
  <c r="Q7081" i="2" s="1"/>
  <c r="P7082" i="2"/>
  <c r="Q7082" i="2" s="1"/>
  <c r="P7083" i="2"/>
  <c r="Q7083" i="2" s="1"/>
  <c r="P7084" i="2"/>
  <c r="Q7084" i="2" s="1"/>
  <c r="P7085" i="2"/>
  <c r="Q7085" i="2" s="1"/>
  <c r="P7086" i="2"/>
  <c r="Q7086" i="2" s="1"/>
  <c r="P7087" i="2"/>
  <c r="Q7087" i="2" s="1"/>
  <c r="P7088" i="2"/>
  <c r="Q7088" i="2" s="1"/>
  <c r="P7089" i="2"/>
  <c r="Q7089" i="2" s="1"/>
  <c r="P7090" i="2"/>
  <c r="Q7090" i="2" s="1"/>
  <c r="P7091" i="2"/>
  <c r="Q7091" i="2" s="1"/>
  <c r="P7092" i="2"/>
  <c r="Q7092" i="2" s="1"/>
  <c r="P7093" i="2"/>
  <c r="Q7093" i="2" s="1"/>
  <c r="P7094" i="2"/>
  <c r="Q7094" i="2" s="1"/>
  <c r="P7095" i="2"/>
  <c r="Q7095" i="2" s="1"/>
  <c r="P7096" i="2"/>
  <c r="Q7096" i="2" s="1"/>
  <c r="P7097" i="2"/>
  <c r="Q7097" i="2" s="1"/>
  <c r="P7098" i="2"/>
  <c r="Q7098" i="2" s="1"/>
  <c r="P7099" i="2"/>
  <c r="Q7099" i="2" s="1"/>
  <c r="P7100" i="2"/>
  <c r="Q7100" i="2" s="1"/>
  <c r="P7101" i="2"/>
  <c r="Q7101" i="2" s="1"/>
  <c r="P7102" i="2"/>
  <c r="Q7102" i="2" s="1"/>
  <c r="P7103" i="2"/>
  <c r="Q7103" i="2" s="1"/>
  <c r="P7104" i="2"/>
  <c r="Q7104" i="2" s="1"/>
  <c r="P7105" i="2"/>
  <c r="Q7105" i="2" s="1"/>
  <c r="P7106" i="2"/>
  <c r="Q7106" i="2" s="1"/>
  <c r="P7107" i="2"/>
  <c r="Q7107" i="2" s="1"/>
  <c r="P7108" i="2"/>
  <c r="Q7108" i="2" s="1"/>
  <c r="P7109" i="2"/>
  <c r="Q7109" i="2" s="1"/>
  <c r="P7110" i="2"/>
  <c r="Q7110" i="2" s="1"/>
  <c r="P7111" i="2"/>
  <c r="Q7111" i="2" s="1"/>
  <c r="P7112" i="2"/>
  <c r="Q7112" i="2" s="1"/>
  <c r="P7113" i="2"/>
  <c r="Q7113" i="2" s="1"/>
  <c r="P7114" i="2"/>
  <c r="Q7114" i="2" s="1"/>
  <c r="P7115" i="2"/>
  <c r="Q7115" i="2" s="1"/>
  <c r="P7116" i="2"/>
  <c r="Q7116" i="2" s="1"/>
  <c r="P7117" i="2"/>
  <c r="Q7117" i="2" s="1"/>
  <c r="P7118" i="2"/>
  <c r="Q7118" i="2" s="1"/>
  <c r="P7119" i="2"/>
  <c r="Q7119" i="2" s="1"/>
  <c r="P7120" i="2"/>
  <c r="Q7120" i="2" s="1"/>
  <c r="P7121" i="2"/>
  <c r="Q7121" i="2" s="1"/>
  <c r="P7122" i="2"/>
  <c r="Q7122" i="2" s="1"/>
  <c r="P7123" i="2"/>
  <c r="Q7123" i="2" s="1"/>
  <c r="P7124" i="2"/>
  <c r="Q7124" i="2" s="1"/>
  <c r="P7125" i="2"/>
  <c r="Q7125" i="2" s="1"/>
  <c r="P7126" i="2"/>
  <c r="Q7126" i="2" s="1"/>
  <c r="P7127" i="2"/>
  <c r="Q7127" i="2" s="1"/>
  <c r="P7128" i="2"/>
  <c r="Q7128" i="2" s="1"/>
  <c r="P7129" i="2"/>
  <c r="Q7129" i="2" s="1"/>
  <c r="P7130" i="2"/>
  <c r="Q7130" i="2" s="1"/>
  <c r="P7131" i="2"/>
  <c r="Q7131" i="2" s="1"/>
  <c r="P7132" i="2"/>
  <c r="Q7132" i="2" s="1"/>
  <c r="P7133" i="2"/>
  <c r="Q7133" i="2" s="1"/>
  <c r="P7134" i="2"/>
  <c r="Q7134" i="2" s="1"/>
  <c r="P7135" i="2"/>
  <c r="Q7135" i="2" s="1"/>
  <c r="P7136" i="2"/>
  <c r="Q7136" i="2" s="1"/>
  <c r="P7137" i="2"/>
  <c r="Q7137" i="2" s="1"/>
  <c r="P7138" i="2"/>
  <c r="Q7138" i="2" s="1"/>
  <c r="P7139" i="2"/>
  <c r="Q7139" i="2" s="1"/>
  <c r="P7140" i="2"/>
  <c r="Q7140" i="2" s="1"/>
  <c r="P7141" i="2"/>
  <c r="Q7141" i="2" s="1"/>
  <c r="P7142" i="2"/>
  <c r="Q7142" i="2" s="1"/>
  <c r="P7143" i="2"/>
  <c r="Q7143" i="2" s="1"/>
  <c r="P7144" i="2"/>
  <c r="Q7144" i="2" s="1"/>
  <c r="P7145" i="2"/>
  <c r="Q7145" i="2" s="1"/>
  <c r="P7146" i="2"/>
  <c r="Q7146" i="2" s="1"/>
  <c r="P7147" i="2"/>
  <c r="Q7147" i="2" s="1"/>
  <c r="P7148" i="2"/>
  <c r="Q7148" i="2" s="1"/>
  <c r="P7149" i="2"/>
  <c r="Q7149" i="2" s="1"/>
  <c r="P7150" i="2"/>
  <c r="Q7150" i="2" s="1"/>
  <c r="P7151" i="2"/>
  <c r="Q7151" i="2" s="1"/>
  <c r="P7152" i="2"/>
  <c r="Q7152" i="2" s="1"/>
  <c r="P7153" i="2"/>
  <c r="Q7153" i="2" s="1"/>
  <c r="P7154" i="2"/>
  <c r="Q7154" i="2" s="1"/>
  <c r="P7155" i="2"/>
  <c r="Q7155" i="2" s="1"/>
  <c r="P7156" i="2"/>
  <c r="Q7156" i="2" s="1"/>
  <c r="P7157" i="2"/>
  <c r="Q7157" i="2" s="1"/>
  <c r="P7158" i="2"/>
  <c r="Q7158" i="2" s="1"/>
  <c r="P7159" i="2"/>
  <c r="Q7159" i="2" s="1"/>
  <c r="P7160" i="2"/>
  <c r="Q7160" i="2" s="1"/>
  <c r="P7161" i="2"/>
  <c r="Q7161" i="2" s="1"/>
  <c r="P7162" i="2"/>
  <c r="Q7162" i="2" s="1"/>
  <c r="P7163" i="2"/>
  <c r="Q7163" i="2" s="1"/>
  <c r="P7164" i="2"/>
  <c r="Q7164" i="2" s="1"/>
  <c r="P7165" i="2"/>
  <c r="Q7165" i="2" s="1"/>
  <c r="P7166" i="2"/>
  <c r="Q7166" i="2" s="1"/>
  <c r="P7167" i="2"/>
  <c r="Q7167" i="2" s="1"/>
  <c r="P7168" i="2"/>
  <c r="Q7168" i="2" s="1"/>
  <c r="P7169" i="2"/>
  <c r="Q7169" i="2" s="1"/>
  <c r="P7170" i="2"/>
  <c r="Q7170" i="2" s="1"/>
  <c r="P7171" i="2"/>
  <c r="Q7171" i="2" s="1"/>
  <c r="P7172" i="2"/>
  <c r="Q7172" i="2" s="1"/>
  <c r="P7173" i="2"/>
  <c r="Q7173" i="2" s="1"/>
  <c r="P7174" i="2"/>
  <c r="Q7174" i="2" s="1"/>
  <c r="P7175" i="2"/>
  <c r="Q7175" i="2" s="1"/>
  <c r="P7176" i="2"/>
  <c r="Q7176" i="2" s="1"/>
  <c r="P7177" i="2"/>
  <c r="Q7177" i="2" s="1"/>
  <c r="P7178" i="2"/>
  <c r="Q7178" i="2" s="1"/>
  <c r="P7179" i="2"/>
  <c r="Q7179" i="2" s="1"/>
  <c r="P7180" i="2"/>
  <c r="Q7180" i="2" s="1"/>
  <c r="P7181" i="2"/>
  <c r="Q7181" i="2" s="1"/>
  <c r="P7182" i="2"/>
  <c r="Q7182" i="2" s="1"/>
  <c r="P7183" i="2"/>
  <c r="Q7183" i="2" s="1"/>
  <c r="P7184" i="2"/>
  <c r="Q7184" i="2" s="1"/>
  <c r="P7185" i="2"/>
  <c r="Q7185" i="2" s="1"/>
  <c r="P7186" i="2"/>
  <c r="Q7186" i="2" s="1"/>
  <c r="P7187" i="2"/>
  <c r="Q7187" i="2" s="1"/>
  <c r="P7188" i="2"/>
  <c r="Q7188" i="2" s="1"/>
  <c r="P7189" i="2"/>
  <c r="Q7189" i="2" s="1"/>
  <c r="P7190" i="2"/>
  <c r="Q7190" i="2" s="1"/>
  <c r="P7191" i="2"/>
  <c r="Q7191" i="2" s="1"/>
  <c r="P7192" i="2"/>
  <c r="Q7192" i="2" s="1"/>
  <c r="P7193" i="2"/>
  <c r="Q7193" i="2" s="1"/>
  <c r="P7194" i="2"/>
  <c r="Q7194" i="2" s="1"/>
  <c r="P7195" i="2"/>
  <c r="Q7195" i="2" s="1"/>
  <c r="P7196" i="2"/>
  <c r="Q7196" i="2" s="1"/>
  <c r="P7197" i="2"/>
  <c r="Q7197" i="2" s="1"/>
  <c r="P7198" i="2"/>
  <c r="Q7198" i="2" s="1"/>
  <c r="P7199" i="2"/>
  <c r="Q7199" i="2" s="1"/>
  <c r="P7200" i="2"/>
  <c r="Q7200" i="2" s="1"/>
  <c r="P7201" i="2"/>
  <c r="Q7201" i="2" s="1"/>
  <c r="P7202" i="2"/>
  <c r="Q7202" i="2" s="1"/>
  <c r="P7203" i="2"/>
  <c r="Q7203" i="2" s="1"/>
  <c r="P7204" i="2"/>
  <c r="Q7204" i="2" s="1"/>
  <c r="P7205" i="2"/>
  <c r="Q7205" i="2" s="1"/>
  <c r="P7206" i="2"/>
  <c r="Q7206" i="2" s="1"/>
  <c r="P7207" i="2"/>
  <c r="Q7207" i="2" s="1"/>
  <c r="P7208" i="2"/>
  <c r="Q7208" i="2" s="1"/>
  <c r="P7209" i="2"/>
  <c r="Q7209" i="2" s="1"/>
  <c r="P7210" i="2"/>
  <c r="Q7210" i="2" s="1"/>
  <c r="P7211" i="2"/>
  <c r="Q7211" i="2" s="1"/>
  <c r="P7212" i="2"/>
  <c r="Q7212" i="2" s="1"/>
  <c r="P7213" i="2"/>
  <c r="Q7213" i="2" s="1"/>
  <c r="P7214" i="2"/>
  <c r="Q7214" i="2" s="1"/>
  <c r="P7215" i="2"/>
  <c r="Q7215" i="2" s="1"/>
  <c r="P7216" i="2"/>
  <c r="Q7216" i="2" s="1"/>
  <c r="P7217" i="2"/>
  <c r="Q7217" i="2" s="1"/>
  <c r="P7218" i="2"/>
  <c r="Q7218" i="2" s="1"/>
  <c r="P7219" i="2"/>
  <c r="Q7219" i="2" s="1"/>
  <c r="P7220" i="2"/>
  <c r="Q7220" i="2" s="1"/>
  <c r="P7221" i="2"/>
  <c r="Q7221" i="2" s="1"/>
  <c r="P7222" i="2"/>
  <c r="Q7222" i="2" s="1"/>
  <c r="P7223" i="2"/>
  <c r="Q7223" i="2" s="1"/>
  <c r="P7224" i="2"/>
  <c r="Q7224" i="2" s="1"/>
  <c r="P7225" i="2"/>
  <c r="Q7225" i="2" s="1"/>
  <c r="P7226" i="2"/>
  <c r="Q7226" i="2" s="1"/>
  <c r="P7227" i="2"/>
  <c r="Q7227" i="2" s="1"/>
  <c r="P7228" i="2"/>
  <c r="Q7228" i="2" s="1"/>
  <c r="P7229" i="2"/>
  <c r="Q7229" i="2" s="1"/>
  <c r="P7230" i="2"/>
  <c r="Q7230" i="2" s="1"/>
  <c r="P7231" i="2"/>
  <c r="Q7231" i="2" s="1"/>
  <c r="P7232" i="2"/>
  <c r="Q7232" i="2" s="1"/>
  <c r="P7233" i="2"/>
  <c r="Q7233" i="2" s="1"/>
  <c r="P7234" i="2"/>
  <c r="Q7234" i="2" s="1"/>
  <c r="P7235" i="2"/>
  <c r="Q7235" i="2" s="1"/>
  <c r="P7236" i="2"/>
  <c r="Q7236" i="2" s="1"/>
  <c r="P7237" i="2"/>
  <c r="Q7237" i="2" s="1"/>
  <c r="P7238" i="2"/>
  <c r="Q7238" i="2" s="1"/>
  <c r="P7239" i="2"/>
  <c r="Q7239" i="2" s="1"/>
  <c r="P7240" i="2"/>
  <c r="Q7240" i="2" s="1"/>
  <c r="P7241" i="2"/>
  <c r="Q7241" i="2" s="1"/>
  <c r="P7242" i="2"/>
  <c r="Q7242" i="2" s="1"/>
  <c r="P7243" i="2"/>
  <c r="Q7243" i="2" s="1"/>
  <c r="P7244" i="2"/>
  <c r="Q7244" i="2" s="1"/>
  <c r="P7245" i="2"/>
  <c r="Q7245" i="2" s="1"/>
  <c r="P7246" i="2"/>
  <c r="Q7246" i="2" s="1"/>
  <c r="P7247" i="2"/>
  <c r="Q7247" i="2" s="1"/>
  <c r="P7248" i="2"/>
  <c r="Q7248" i="2" s="1"/>
  <c r="P7249" i="2"/>
  <c r="Q7249" i="2" s="1"/>
  <c r="P7250" i="2"/>
  <c r="Q7250" i="2" s="1"/>
  <c r="P7251" i="2"/>
  <c r="Q7251" i="2" s="1"/>
  <c r="P7252" i="2"/>
  <c r="Q7252" i="2" s="1"/>
  <c r="P7253" i="2"/>
  <c r="Q7253" i="2" s="1"/>
  <c r="P7254" i="2"/>
  <c r="Q7254" i="2" s="1"/>
  <c r="P7255" i="2"/>
  <c r="Q7255" i="2" s="1"/>
  <c r="P7256" i="2"/>
  <c r="Q7256" i="2" s="1"/>
  <c r="P7257" i="2"/>
  <c r="Q7257" i="2" s="1"/>
  <c r="P7258" i="2"/>
  <c r="Q7258" i="2" s="1"/>
  <c r="P7259" i="2"/>
  <c r="Q7259" i="2" s="1"/>
  <c r="P7260" i="2"/>
  <c r="Q7260" i="2" s="1"/>
  <c r="P7261" i="2"/>
  <c r="Q7261" i="2" s="1"/>
  <c r="P7262" i="2"/>
  <c r="Q7262" i="2" s="1"/>
  <c r="P7263" i="2"/>
  <c r="Q7263" i="2" s="1"/>
  <c r="P7264" i="2"/>
  <c r="Q7264" i="2" s="1"/>
  <c r="P7265" i="2"/>
  <c r="Q7265" i="2" s="1"/>
  <c r="P7266" i="2"/>
  <c r="Q7266" i="2" s="1"/>
  <c r="P7267" i="2"/>
  <c r="Q7267" i="2" s="1"/>
  <c r="P7268" i="2"/>
  <c r="Q7268" i="2" s="1"/>
  <c r="P7269" i="2"/>
  <c r="Q7269" i="2" s="1"/>
  <c r="P7270" i="2"/>
  <c r="Q7270" i="2" s="1"/>
  <c r="P7271" i="2"/>
  <c r="Q7271" i="2" s="1"/>
  <c r="P7272" i="2"/>
  <c r="Q7272" i="2" s="1"/>
  <c r="P7273" i="2"/>
  <c r="Q7273" i="2" s="1"/>
  <c r="P7274" i="2"/>
  <c r="Q7274" i="2" s="1"/>
  <c r="P7275" i="2"/>
  <c r="Q7275" i="2" s="1"/>
  <c r="P7276" i="2"/>
  <c r="Q7276" i="2" s="1"/>
  <c r="P7277" i="2"/>
  <c r="Q7277" i="2" s="1"/>
  <c r="P7278" i="2"/>
  <c r="Q7278" i="2" s="1"/>
  <c r="P7279" i="2"/>
  <c r="Q7279" i="2" s="1"/>
  <c r="P7280" i="2"/>
  <c r="Q7280" i="2" s="1"/>
  <c r="P7281" i="2"/>
  <c r="Q7281" i="2" s="1"/>
  <c r="P7282" i="2"/>
  <c r="Q7282" i="2" s="1"/>
  <c r="P7283" i="2"/>
  <c r="Q7283" i="2" s="1"/>
  <c r="P7284" i="2"/>
  <c r="Q7284" i="2" s="1"/>
  <c r="P7285" i="2"/>
  <c r="Q7285" i="2" s="1"/>
  <c r="P7286" i="2"/>
  <c r="Q7286" i="2" s="1"/>
  <c r="P7287" i="2"/>
  <c r="Q7287" i="2" s="1"/>
  <c r="P7288" i="2"/>
  <c r="Q7288" i="2" s="1"/>
  <c r="P7289" i="2"/>
  <c r="Q7289" i="2" s="1"/>
  <c r="P7290" i="2"/>
  <c r="Q7290" i="2" s="1"/>
  <c r="P7291" i="2"/>
  <c r="Q7291" i="2" s="1"/>
  <c r="P7292" i="2"/>
  <c r="Q7292" i="2" s="1"/>
  <c r="P7293" i="2"/>
  <c r="Q7293" i="2" s="1"/>
  <c r="P7294" i="2"/>
  <c r="Q7294" i="2" s="1"/>
  <c r="P7295" i="2"/>
  <c r="Q7295" i="2" s="1"/>
  <c r="P7296" i="2"/>
  <c r="Q7296" i="2" s="1"/>
  <c r="P7297" i="2"/>
  <c r="Q7297" i="2" s="1"/>
  <c r="P7298" i="2"/>
  <c r="Q7298" i="2" s="1"/>
  <c r="P7299" i="2"/>
  <c r="Q7299" i="2" s="1"/>
  <c r="P7300" i="2"/>
  <c r="Q7300" i="2" s="1"/>
  <c r="P7301" i="2"/>
  <c r="Q7301" i="2" s="1"/>
  <c r="P7302" i="2"/>
  <c r="Q7302" i="2" s="1"/>
  <c r="P7303" i="2"/>
  <c r="Q7303" i="2" s="1"/>
  <c r="P7304" i="2"/>
  <c r="Q7304" i="2" s="1"/>
  <c r="P7305" i="2"/>
  <c r="Q7305" i="2" s="1"/>
  <c r="P7306" i="2"/>
  <c r="Q7306" i="2" s="1"/>
  <c r="P7307" i="2"/>
  <c r="Q7307" i="2" s="1"/>
  <c r="P7308" i="2"/>
  <c r="Q7308" i="2" s="1"/>
  <c r="P7309" i="2"/>
  <c r="Q7309" i="2" s="1"/>
  <c r="P7310" i="2"/>
  <c r="Q7310" i="2" s="1"/>
  <c r="P7311" i="2"/>
  <c r="Q7311" i="2" s="1"/>
  <c r="P7312" i="2"/>
  <c r="Q7312" i="2" s="1"/>
  <c r="P7313" i="2"/>
  <c r="Q7313" i="2" s="1"/>
  <c r="P7314" i="2"/>
  <c r="Q7314" i="2" s="1"/>
  <c r="P7315" i="2"/>
  <c r="Q7315" i="2" s="1"/>
  <c r="P7316" i="2"/>
  <c r="Q7316" i="2" s="1"/>
  <c r="P7317" i="2"/>
  <c r="Q7317" i="2" s="1"/>
  <c r="P7318" i="2"/>
  <c r="Q7318" i="2" s="1"/>
  <c r="P7319" i="2"/>
  <c r="Q7319" i="2" s="1"/>
  <c r="P7320" i="2"/>
  <c r="Q7320" i="2" s="1"/>
  <c r="P7321" i="2"/>
  <c r="Q7321" i="2" s="1"/>
  <c r="P7322" i="2"/>
  <c r="Q7322" i="2" s="1"/>
  <c r="P7323" i="2"/>
  <c r="Q7323" i="2" s="1"/>
  <c r="P7324" i="2"/>
  <c r="Q7324" i="2" s="1"/>
  <c r="P7325" i="2"/>
  <c r="Q7325" i="2" s="1"/>
  <c r="P7326" i="2"/>
  <c r="Q7326" i="2" s="1"/>
  <c r="P7327" i="2"/>
  <c r="Q7327" i="2" s="1"/>
  <c r="P7328" i="2"/>
  <c r="Q7328" i="2" s="1"/>
  <c r="P7329" i="2"/>
  <c r="Q7329" i="2" s="1"/>
  <c r="P7330" i="2"/>
  <c r="Q7330" i="2" s="1"/>
  <c r="P7331" i="2"/>
  <c r="Q7331" i="2" s="1"/>
  <c r="P7332" i="2"/>
  <c r="Q7332" i="2" s="1"/>
  <c r="P7333" i="2"/>
  <c r="Q7333" i="2" s="1"/>
  <c r="P7334" i="2"/>
  <c r="Q7334" i="2" s="1"/>
  <c r="P7335" i="2"/>
  <c r="Q7335" i="2" s="1"/>
  <c r="P7336" i="2"/>
  <c r="Q7336" i="2" s="1"/>
  <c r="P7337" i="2"/>
  <c r="Q7337" i="2" s="1"/>
  <c r="P7338" i="2"/>
  <c r="Q7338" i="2" s="1"/>
  <c r="P7339" i="2"/>
  <c r="Q7339" i="2" s="1"/>
  <c r="P7340" i="2"/>
  <c r="Q7340" i="2" s="1"/>
  <c r="P7341" i="2"/>
  <c r="Q7341" i="2" s="1"/>
  <c r="P7342" i="2"/>
  <c r="Q7342" i="2" s="1"/>
  <c r="P7343" i="2"/>
  <c r="Q7343" i="2" s="1"/>
  <c r="P7344" i="2"/>
  <c r="Q7344" i="2" s="1"/>
  <c r="P7345" i="2"/>
  <c r="Q7345" i="2" s="1"/>
  <c r="P7346" i="2"/>
  <c r="Q7346" i="2" s="1"/>
  <c r="P7347" i="2"/>
  <c r="Q7347" i="2" s="1"/>
  <c r="P7348" i="2"/>
  <c r="Q7348" i="2" s="1"/>
  <c r="P7349" i="2"/>
  <c r="Q7349" i="2" s="1"/>
  <c r="P7350" i="2"/>
  <c r="Q7350" i="2" s="1"/>
  <c r="P7351" i="2"/>
  <c r="Q7351" i="2" s="1"/>
  <c r="P7352" i="2"/>
  <c r="Q7352" i="2" s="1"/>
  <c r="P7353" i="2"/>
  <c r="Q7353" i="2" s="1"/>
  <c r="P7354" i="2"/>
  <c r="Q7354" i="2" s="1"/>
  <c r="P7355" i="2"/>
  <c r="Q7355" i="2" s="1"/>
  <c r="P7356" i="2"/>
  <c r="Q7356" i="2" s="1"/>
  <c r="P7357" i="2"/>
  <c r="Q7357" i="2" s="1"/>
  <c r="P7358" i="2"/>
  <c r="Q7358" i="2" s="1"/>
  <c r="P7359" i="2"/>
  <c r="Q7359" i="2" s="1"/>
  <c r="P7360" i="2"/>
  <c r="Q7360" i="2" s="1"/>
  <c r="P7361" i="2"/>
  <c r="Q7361" i="2" s="1"/>
  <c r="P7362" i="2"/>
  <c r="Q7362" i="2" s="1"/>
  <c r="P7363" i="2"/>
  <c r="Q7363" i="2" s="1"/>
  <c r="P7364" i="2"/>
  <c r="Q7364" i="2" s="1"/>
  <c r="P7365" i="2"/>
  <c r="Q7365" i="2" s="1"/>
  <c r="P7366" i="2"/>
  <c r="Q7366" i="2" s="1"/>
  <c r="P7367" i="2"/>
  <c r="Q7367" i="2" s="1"/>
  <c r="P7368" i="2"/>
  <c r="Q7368" i="2" s="1"/>
  <c r="P7369" i="2"/>
  <c r="Q7369" i="2" s="1"/>
  <c r="P7370" i="2"/>
  <c r="Q7370" i="2" s="1"/>
  <c r="P7371" i="2"/>
  <c r="Q7371" i="2" s="1"/>
  <c r="P7372" i="2"/>
  <c r="Q7372" i="2" s="1"/>
  <c r="P7373" i="2"/>
  <c r="Q7373" i="2" s="1"/>
  <c r="P7374" i="2"/>
  <c r="Q7374" i="2" s="1"/>
  <c r="P7375" i="2"/>
  <c r="Q7375" i="2" s="1"/>
  <c r="P7376" i="2"/>
  <c r="Q7376" i="2" s="1"/>
  <c r="P7377" i="2"/>
  <c r="Q7377" i="2" s="1"/>
  <c r="P7378" i="2"/>
  <c r="Q7378" i="2" s="1"/>
  <c r="P7379" i="2"/>
  <c r="Q7379" i="2" s="1"/>
  <c r="P7380" i="2"/>
  <c r="Q7380" i="2" s="1"/>
  <c r="P7381" i="2"/>
  <c r="Q7381" i="2" s="1"/>
  <c r="P7382" i="2"/>
  <c r="Q7382" i="2" s="1"/>
  <c r="P7383" i="2"/>
  <c r="Q7383" i="2" s="1"/>
  <c r="P7384" i="2"/>
  <c r="Q7384" i="2" s="1"/>
  <c r="P7385" i="2"/>
  <c r="Q7385" i="2" s="1"/>
  <c r="P7386" i="2"/>
  <c r="Q7386" i="2" s="1"/>
  <c r="P7387" i="2"/>
  <c r="Q7387" i="2" s="1"/>
  <c r="P7388" i="2"/>
  <c r="Q7388" i="2" s="1"/>
  <c r="P7389" i="2"/>
  <c r="Q7389" i="2" s="1"/>
  <c r="P7390" i="2"/>
  <c r="Q7390" i="2" s="1"/>
  <c r="P7391" i="2"/>
  <c r="Q7391" i="2" s="1"/>
  <c r="P7392" i="2"/>
  <c r="Q7392" i="2" s="1"/>
  <c r="P7393" i="2"/>
  <c r="Q7393" i="2" s="1"/>
  <c r="P7394" i="2"/>
  <c r="Q7394" i="2" s="1"/>
  <c r="P7395" i="2"/>
  <c r="Q7395" i="2" s="1"/>
  <c r="P7396" i="2"/>
  <c r="Q7396" i="2" s="1"/>
  <c r="P7397" i="2"/>
  <c r="Q7397" i="2" s="1"/>
  <c r="P7398" i="2"/>
  <c r="Q7398" i="2" s="1"/>
  <c r="P7399" i="2"/>
  <c r="Q7399" i="2" s="1"/>
  <c r="P7400" i="2"/>
  <c r="Q7400" i="2" s="1"/>
  <c r="P7401" i="2"/>
  <c r="Q7401" i="2" s="1"/>
  <c r="P7402" i="2"/>
  <c r="Q7402" i="2" s="1"/>
  <c r="P7403" i="2"/>
  <c r="Q7403" i="2" s="1"/>
  <c r="P7404" i="2"/>
  <c r="Q7404" i="2" s="1"/>
  <c r="P7405" i="2"/>
  <c r="Q7405" i="2" s="1"/>
  <c r="P7406" i="2"/>
  <c r="Q7406" i="2" s="1"/>
  <c r="P7407" i="2"/>
  <c r="Q7407" i="2" s="1"/>
  <c r="P7408" i="2"/>
  <c r="Q7408" i="2" s="1"/>
  <c r="P7409" i="2"/>
  <c r="Q7409" i="2" s="1"/>
  <c r="P7410" i="2"/>
  <c r="Q7410" i="2" s="1"/>
  <c r="P7411" i="2"/>
  <c r="Q7411" i="2" s="1"/>
  <c r="P7412" i="2"/>
  <c r="Q7412" i="2" s="1"/>
  <c r="P7413" i="2"/>
  <c r="Q7413" i="2" s="1"/>
  <c r="P7414" i="2"/>
  <c r="Q7414" i="2" s="1"/>
  <c r="P7415" i="2"/>
  <c r="Q7415" i="2" s="1"/>
  <c r="P7416" i="2"/>
  <c r="Q7416" i="2" s="1"/>
  <c r="P7417" i="2"/>
  <c r="Q7417" i="2" s="1"/>
  <c r="P7418" i="2"/>
  <c r="Q7418" i="2" s="1"/>
  <c r="P7419" i="2"/>
  <c r="Q7419" i="2" s="1"/>
  <c r="P7420" i="2"/>
  <c r="Q7420" i="2" s="1"/>
  <c r="P7421" i="2"/>
  <c r="Q7421" i="2" s="1"/>
  <c r="P7422" i="2"/>
  <c r="Q7422" i="2" s="1"/>
  <c r="P7423" i="2"/>
  <c r="Q7423" i="2" s="1"/>
  <c r="P7424" i="2"/>
  <c r="Q7424" i="2" s="1"/>
  <c r="P7425" i="2"/>
  <c r="Q7425" i="2" s="1"/>
  <c r="P7426" i="2"/>
  <c r="Q7426" i="2" s="1"/>
  <c r="P7427" i="2"/>
  <c r="Q7427" i="2" s="1"/>
  <c r="P7428" i="2"/>
  <c r="Q7428" i="2" s="1"/>
  <c r="P7429" i="2"/>
  <c r="Q7429" i="2" s="1"/>
  <c r="P7430" i="2"/>
  <c r="Q7430" i="2" s="1"/>
  <c r="P7431" i="2"/>
  <c r="Q7431" i="2" s="1"/>
  <c r="P7432" i="2"/>
  <c r="Q7432" i="2" s="1"/>
  <c r="P7433" i="2"/>
  <c r="Q7433" i="2" s="1"/>
  <c r="P7434" i="2"/>
  <c r="Q7434" i="2" s="1"/>
  <c r="P7435" i="2"/>
  <c r="Q7435" i="2" s="1"/>
  <c r="P7436" i="2"/>
  <c r="Q7436" i="2" s="1"/>
  <c r="P7437" i="2"/>
  <c r="Q7437" i="2" s="1"/>
  <c r="P7438" i="2"/>
  <c r="Q7438" i="2" s="1"/>
  <c r="P7439" i="2"/>
  <c r="Q7439" i="2" s="1"/>
  <c r="P7440" i="2"/>
  <c r="Q7440" i="2" s="1"/>
  <c r="P7441" i="2"/>
  <c r="Q7441" i="2" s="1"/>
  <c r="P7442" i="2"/>
  <c r="Q7442" i="2" s="1"/>
  <c r="P7443" i="2"/>
  <c r="Q7443" i="2" s="1"/>
  <c r="P7444" i="2"/>
  <c r="Q7444" i="2" s="1"/>
  <c r="P7445" i="2"/>
  <c r="Q7445" i="2" s="1"/>
  <c r="P7446" i="2"/>
  <c r="Q7446" i="2" s="1"/>
  <c r="P7447" i="2"/>
  <c r="Q7447" i="2" s="1"/>
  <c r="P7448" i="2"/>
  <c r="Q7448" i="2" s="1"/>
  <c r="P7449" i="2"/>
  <c r="Q7449" i="2" s="1"/>
  <c r="P7450" i="2"/>
  <c r="Q7450" i="2" s="1"/>
  <c r="P7451" i="2"/>
  <c r="Q7451" i="2" s="1"/>
  <c r="P7452" i="2"/>
  <c r="Q7452" i="2" s="1"/>
  <c r="P7453" i="2"/>
  <c r="Q7453" i="2" s="1"/>
  <c r="P7454" i="2"/>
  <c r="Q7454" i="2" s="1"/>
  <c r="P7455" i="2"/>
  <c r="Q7455" i="2" s="1"/>
  <c r="P7456" i="2"/>
  <c r="Q7456" i="2" s="1"/>
  <c r="P7457" i="2"/>
  <c r="Q7457" i="2" s="1"/>
  <c r="P7458" i="2"/>
  <c r="Q7458" i="2" s="1"/>
  <c r="P7459" i="2"/>
  <c r="Q7459" i="2" s="1"/>
  <c r="P7460" i="2"/>
  <c r="Q7460" i="2" s="1"/>
  <c r="P7461" i="2"/>
  <c r="Q7461" i="2" s="1"/>
  <c r="P7462" i="2"/>
  <c r="Q7462" i="2" s="1"/>
  <c r="P7463" i="2"/>
  <c r="Q7463" i="2" s="1"/>
  <c r="P7464" i="2"/>
  <c r="Q7464" i="2" s="1"/>
  <c r="P7465" i="2"/>
  <c r="Q7465" i="2" s="1"/>
  <c r="P7466" i="2"/>
  <c r="Q7466" i="2" s="1"/>
  <c r="P7467" i="2"/>
  <c r="Q7467" i="2" s="1"/>
  <c r="P7468" i="2"/>
  <c r="Q7468" i="2" s="1"/>
  <c r="P7469" i="2"/>
  <c r="Q7469" i="2" s="1"/>
  <c r="P7470" i="2"/>
  <c r="Q7470" i="2" s="1"/>
  <c r="P7471" i="2"/>
  <c r="Q7471" i="2" s="1"/>
  <c r="P7472" i="2"/>
  <c r="Q7472" i="2" s="1"/>
  <c r="P7473" i="2"/>
  <c r="Q7473" i="2" s="1"/>
  <c r="P7474" i="2"/>
  <c r="Q7474" i="2" s="1"/>
  <c r="P7475" i="2"/>
  <c r="Q7475" i="2" s="1"/>
  <c r="P7476" i="2"/>
  <c r="Q7476" i="2" s="1"/>
  <c r="P7477" i="2"/>
  <c r="Q7477" i="2" s="1"/>
  <c r="P7478" i="2"/>
  <c r="Q7478" i="2" s="1"/>
  <c r="P7479" i="2"/>
  <c r="Q7479" i="2" s="1"/>
  <c r="P7480" i="2"/>
  <c r="Q7480" i="2" s="1"/>
  <c r="P7481" i="2"/>
  <c r="Q7481" i="2" s="1"/>
  <c r="P7482" i="2"/>
  <c r="Q7482" i="2" s="1"/>
  <c r="P7483" i="2"/>
  <c r="Q7483" i="2" s="1"/>
  <c r="P7484" i="2"/>
  <c r="Q7484" i="2" s="1"/>
  <c r="P7485" i="2"/>
  <c r="Q7485" i="2" s="1"/>
  <c r="P7486" i="2"/>
  <c r="Q7486" i="2" s="1"/>
  <c r="P7487" i="2"/>
  <c r="Q7487" i="2" s="1"/>
  <c r="P7488" i="2"/>
  <c r="Q7488" i="2" s="1"/>
  <c r="P7489" i="2"/>
  <c r="Q7489" i="2" s="1"/>
  <c r="P7490" i="2"/>
  <c r="Q7490" i="2" s="1"/>
  <c r="P7491" i="2"/>
  <c r="Q7491" i="2" s="1"/>
  <c r="P7492" i="2"/>
  <c r="Q7492" i="2" s="1"/>
  <c r="P7493" i="2"/>
  <c r="Q7493" i="2" s="1"/>
  <c r="P7494" i="2"/>
  <c r="Q7494" i="2" s="1"/>
  <c r="P7495" i="2"/>
  <c r="Q7495" i="2" s="1"/>
  <c r="P7496" i="2"/>
  <c r="Q7496" i="2" s="1"/>
  <c r="P7497" i="2"/>
  <c r="Q7497" i="2" s="1"/>
  <c r="P7498" i="2"/>
  <c r="Q7498" i="2" s="1"/>
  <c r="P7499" i="2"/>
  <c r="Q7499" i="2" s="1"/>
  <c r="P7500" i="2"/>
  <c r="Q7500" i="2" s="1"/>
  <c r="P7501" i="2"/>
  <c r="Q7501" i="2" s="1"/>
  <c r="P7502" i="2"/>
  <c r="Q7502" i="2" s="1"/>
  <c r="P7503" i="2"/>
  <c r="Q7503" i="2" s="1"/>
  <c r="P7504" i="2"/>
  <c r="Q7504" i="2" s="1"/>
  <c r="P7505" i="2"/>
  <c r="Q7505" i="2" s="1"/>
  <c r="P7506" i="2"/>
  <c r="Q7506" i="2" s="1"/>
  <c r="P7507" i="2"/>
  <c r="Q7507" i="2" s="1"/>
  <c r="P7508" i="2"/>
  <c r="Q7508" i="2" s="1"/>
  <c r="P7509" i="2"/>
  <c r="Q7509" i="2" s="1"/>
  <c r="P7510" i="2"/>
  <c r="Q7510" i="2" s="1"/>
  <c r="P7511" i="2"/>
  <c r="Q7511" i="2" s="1"/>
  <c r="P7512" i="2"/>
  <c r="Q7512" i="2" s="1"/>
  <c r="P7513" i="2"/>
  <c r="Q7513" i="2" s="1"/>
  <c r="P7514" i="2"/>
  <c r="Q7514" i="2" s="1"/>
  <c r="P7515" i="2"/>
  <c r="Q7515" i="2" s="1"/>
  <c r="P7516" i="2"/>
  <c r="Q7516" i="2" s="1"/>
  <c r="P7517" i="2"/>
  <c r="Q7517" i="2" s="1"/>
  <c r="P7518" i="2"/>
  <c r="Q7518" i="2" s="1"/>
  <c r="P7519" i="2"/>
  <c r="Q7519" i="2" s="1"/>
  <c r="P7520" i="2"/>
  <c r="Q7520" i="2" s="1"/>
  <c r="P7521" i="2"/>
  <c r="Q7521" i="2" s="1"/>
  <c r="P7522" i="2"/>
  <c r="Q7522" i="2" s="1"/>
  <c r="P7523" i="2"/>
  <c r="Q7523" i="2" s="1"/>
  <c r="P7524" i="2"/>
  <c r="Q7524" i="2" s="1"/>
  <c r="P7525" i="2"/>
  <c r="Q7525" i="2" s="1"/>
  <c r="P7526" i="2"/>
  <c r="Q7526" i="2" s="1"/>
  <c r="P7527" i="2"/>
  <c r="Q7527" i="2" s="1"/>
  <c r="P7528" i="2"/>
  <c r="Q7528" i="2" s="1"/>
  <c r="P7529" i="2"/>
  <c r="Q7529" i="2" s="1"/>
  <c r="P7530" i="2"/>
  <c r="Q7530" i="2" s="1"/>
  <c r="P7531" i="2"/>
  <c r="Q7531" i="2" s="1"/>
  <c r="P7532" i="2"/>
  <c r="Q7532" i="2" s="1"/>
  <c r="P7533" i="2"/>
  <c r="Q7533" i="2" s="1"/>
  <c r="P7534" i="2"/>
  <c r="Q7534" i="2" s="1"/>
  <c r="P7535" i="2"/>
  <c r="Q7535" i="2" s="1"/>
  <c r="P7536" i="2"/>
  <c r="Q7536" i="2" s="1"/>
  <c r="P7537" i="2"/>
  <c r="Q7537" i="2" s="1"/>
  <c r="P7538" i="2"/>
  <c r="Q7538" i="2" s="1"/>
  <c r="P7539" i="2"/>
  <c r="Q7539" i="2" s="1"/>
  <c r="P7540" i="2"/>
  <c r="Q7540" i="2" s="1"/>
  <c r="P7541" i="2"/>
  <c r="Q7541" i="2" s="1"/>
  <c r="P7542" i="2"/>
  <c r="Q7542" i="2" s="1"/>
  <c r="P7543" i="2"/>
  <c r="Q7543" i="2" s="1"/>
  <c r="P7544" i="2"/>
  <c r="Q7544" i="2" s="1"/>
  <c r="P7545" i="2"/>
  <c r="Q7545" i="2" s="1"/>
  <c r="P7546" i="2"/>
  <c r="Q7546" i="2" s="1"/>
  <c r="P7547" i="2"/>
  <c r="Q7547" i="2" s="1"/>
  <c r="P7548" i="2"/>
  <c r="Q7548" i="2" s="1"/>
  <c r="P7549" i="2"/>
  <c r="Q7549" i="2" s="1"/>
  <c r="P7550" i="2"/>
  <c r="Q7550" i="2" s="1"/>
  <c r="P7551" i="2"/>
  <c r="Q7551" i="2" s="1"/>
  <c r="P7552" i="2"/>
  <c r="Q7552" i="2" s="1"/>
  <c r="P7553" i="2"/>
  <c r="Q7553" i="2" s="1"/>
  <c r="P7554" i="2"/>
  <c r="Q7554" i="2" s="1"/>
  <c r="P7555" i="2"/>
  <c r="Q7555" i="2" s="1"/>
  <c r="P7556" i="2"/>
  <c r="Q7556" i="2" s="1"/>
  <c r="P7557" i="2"/>
  <c r="Q7557" i="2" s="1"/>
  <c r="P7558" i="2"/>
  <c r="Q7558" i="2" s="1"/>
  <c r="P7559" i="2"/>
  <c r="Q7559" i="2" s="1"/>
  <c r="P7560" i="2"/>
  <c r="Q7560" i="2" s="1"/>
  <c r="P7561" i="2"/>
  <c r="Q7561" i="2" s="1"/>
  <c r="P7562" i="2"/>
  <c r="Q7562" i="2" s="1"/>
  <c r="P7563" i="2"/>
  <c r="Q7563" i="2" s="1"/>
  <c r="P7564" i="2"/>
  <c r="Q7564" i="2" s="1"/>
  <c r="P7565" i="2"/>
  <c r="Q7565" i="2" s="1"/>
  <c r="P7566" i="2"/>
  <c r="Q7566" i="2" s="1"/>
  <c r="P7567" i="2"/>
  <c r="Q7567" i="2" s="1"/>
  <c r="P7568" i="2"/>
  <c r="Q7568" i="2" s="1"/>
  <c r="P7569" i="2"/>
  <c r="Q7569" i="2" s="1"/>
  <c r="P7570" i="2"/>
  <c r="Q7570" i="2" s="1"/>
  <c r="P7571" i="2"/>
  <c r="Q7571" i="2" s="1"/>
  <c r="P7572" i="2"/>
  <c r="Q7572" i="2" s="1"/>
  <c r="P7573" i="2"/>
  <c r="Q7573" i="2" s="1"/>
  <c r="P7574" i="2"/>
  <c r="Q7574" i="2" s="1"/>
  <c r="P7575" i="2"/>
  <c r="Q7575" i="2" s="1"/>
  <c r="P7576" i="2"/>
  <c r="Q7576" i="2" s="1"/>
  <c r="P7577" i="2"/>
  <c r="Q7577" i="2" s="1"/>
  <c r="P7578" i="2"/>
  <c r="Q7578" i="2" s="1"/>
  <c r="P7579" i="2"/>
  <c r="Q7579" i="2" s="1"/>
  <c r="P7580" i="2"/>
  <c r="Q7580" i="2" s="1"/>
  <c r="P7581" i="2"/>
  <c r="Q7581" i="2" s="1"/>
  <c r="P7582" i="2"/>
  <c r="Q7582" i="2" s="1"/>
  <c r="P7583" i="2"/>
  <c r="Q7583" i="2" s="1"/>
  <c r="P7584" i="2"/>
  <c r="Q7584" i="2" s="1"/>
  <c r="P7585" i="2"/>
  <c r="Q7585" i="2" s="1"/>
  <c r="P7586" i="2"/>
  <c r="Q7586" i="2" s="1"/>
  <c r="P7587" i="2"/>
  <c r="Q7587" i="2" s="1"/>
  <c r="P7588" i="2"/>
  <c r="Q7588" i="2" s="1"/>
  <c r="P7589" i="2"/>
  <c r="Q7589" i="2" s="1"/>
  <c r="P7590" i="2"/>
  <c r="Q7590" i="2" s="1"/>
  <c r="P7591" i="2"/>
  <c r="Q7591" i="2" s="1"/>
  <c r="P7592" i="2"/>
  <c r="Q7592" i="2" s="1"/>
  <c r="P7593" i="2"/>
  <c r="Q7593" i="2" s="1"/>
  <c r="P7594" i="2"/>
  <c r="Q7594" i="2" s="1"/>
  <c r="P7595" i="2"/>
  <c r="Q7595" i="2" s="1"/>
  <c r="P7596" i="2"/>
  <c r="Q7596" i="2" s="1"/>
  <c r="P7597" i="2"/>
  <c r="Q7597" i="2" s="1"/>
  <c r="P7598" i="2"/>
  <c r="Q7598" i="2" s="1"/>
  <c r="P7599" i="2"/>
  <c r="Q7599" i="2" s="1"/>
  <c r="P7600" i="2"/>
  <c r="Q7600" i="2" s="1"/>
  <c r="P7601" i="2"/>
  <c r="Q7601" i="2" s="1"/>
  <c r="P7602" i="2"/>
  <c r="Q7602" i="2" s="1"/>
  <c r="P7603" i="2"/>
  <c r="Q7603" i="2" s="1"/>
  <c r="P7604" i="2"/>
  <c r="Q7604" i="2" s="1"/>
  <c r="P7605" i="2"/>
  <c r="Q7605" i="2" s="1"/>
  <c r="P7606" i="2"/>
  <c r="Q7606" i="2" s="1"/>
  <c r="P7607" i="2"/>
  <c r="Q7607" i="2" s="1"/>
  <c r="P7608" i="2"/>
  <c r="Q7608" i="2" s="1"/>
  <c r="P7609" i="2"/>
  <c r="Q7609" i="2" s="1"/>
  <c r="P7610" i="2"/>
  <c r="Q7610" i="2" s="1"/>
  <c r="P7611" i="2"/>
  <c r="Q7611" i="2" s="1"/>
  <c r="P7612" i="2"/>
  <c r="Q7612" i="2" s="1"/>
  <c r="P7613" i="2"/>
  <c r="Q7613" i="2" s="1"/>
  <c r="P7614" i="2"/>
  <c r="Q7614" i="2" s="1"/>
  <c r="P7615" i="2"/>
  <c r="Q7615" i="2" s="1"/>
  <c r="P7616" i="2"/>
  <c r="Q7616" i="2" s="1"/>
  <c r="P7617" i="2"/>
  <c r="Q7617" i="2" s="1"/>
  <c r="P7618" i="2"/>
  <c r="Q7618" i="2" s="1"/>
  <c r="P7619" i="2"/>
  <c r="Q7619" i="2" s="1"/>
  <c r="P7620" i="2"/>
  <c r="Q7620" i="2" s="1"/>
  <c r="P7621" i="2"/>
  <c r="Q7621" i="2" s="1"/>
  <c r="P7622" i="2"/>
  <c r="Q7622" i="2" s="1"/>
  <c r="P7623" i="2"/>
  <c r="Q7623" i="2" s="1"/>
  <c r="P7624" i="2"/>
  <c r="Q7624" i="2" s="1"/>
  <c r="P7625" i="2"/>
  <c r="Q7625" i="2" s="1"/>
  <c r="P7626" i="2"/>
  <c r="Q7626" i="2" s="1"/>
  <c r="P7627" i="2"/>
  <c r="Q7627" i="2" s="1"/>
  <c r="P7628" i="2"/>
  <c r="Q7628" i="2" s="1"/>
  <c r="P7629" i="2"/>
  <c r="Q7629" i="2" s="1"/>
  <c r="P7630" i="2"/>
  <c r="Q7630" i="2" s="1"/>
  <c r="P7631" i="2"/>
  <c r="Q7631" i="2" s="1"/>
  <c r="P7632" i="2"/>
  <c r="Q7632" i="2" s="1"/>
  <c r="P7633" i="2"/>
  <c r="Q7633" i="2" s="1"/>
  <c r="P7634" i="2"/>
  <c r="Q7634" i="2" s="1"/>
  <c r="P7635" i="2"/>
  <c r="Q7635" i="2" s="1"/>
  <c r="P7636" i="2"/>
  <c r="Q7636" i="2" s="1"/>
  <c r="P7637" i="2"/>
  <c r="Q7637" i="2" s="1"/>
  <c r="P7638" i="2"/>
  <c r="Q7638" i="2" s="1"/>
  <c r="P7639" i="2"/>
  <c r="Q7639" i="2" s="1"/>
  <c r="P7640" i="2"/>
  <c r="Q7640" i="2" s="1"/>
  <c r="P7641" i="2"/>
  <c r="Q7641" i="2" s="1"/>
  <c r="P7642" i="2"/>
  <c r="Q7642" i="2" s="1"/>
  <c r="P7643" i="2"/>
  <c r="Q7643" i="2" s="1"/>
  <c r="P7644" i="2"/>
  <c r="Q7644" i="2" s="1"/>
  <c r="P7645" i="2"/>
  <c r="Q7645" i="2" s="1"/>
  <c r="P7646" i="2"/>
  <c r="Q7646" i="2" s="1"/>
  <c r="P7647" i="2"/>
  <c r="Q7647" i="2" s="1"/>
  <c r="P7648" i="2"/>
  <c r="Q7648" i="2" s="1"/>
  <c r="P7649" i="2"/>
  <c r="Q7649" i="2" s="1"/>
  <c r="P7650" i="2"/>
  <c r="Q7650" i="2" s="1"/>
  <c r="P7651" i="2"/>
  <c r="Q7651" i="2" s="1"/>
  <c r="P7652" i="2"/>
  <c r="Q7652" i="2" s="1"/>
  <c r="P7653" i="2"/>
  <c r="Q7653" i="2" s="1"/>
  <c r="P7654" i="2"/>
  <c r="Q7654" i="2" s="1"/>
  <c r="P7655" i="2"/>
  <c r="Q7655" i="2" s="1"/>
  <c r="P7656" i="2"/>
  <c r="Q7656" i="2" s="1"/>
  <c r="P7657" i="2"/>
  <c r="Q7657" i="2" s="1"/>
  <c r="P7658" i="2"/>
  <c r="Q7658" i="2" s="1"/>
  <c r="P7659" i="2"/>
  <c r="Q7659" i="2" s="1"/>
  <c r="P7660" i="2"/>
  <c r="Q7660" i="2" s="1"/>
  <c r="P7661" i="2"/>
  <c r="Q7661" i="2" s="1"/>
  <c r="P7662" i="2"/>
  <c r="Q7662" i="2" s="1"/>
  <c r="P7663" i="2"/>
  <c r="Q7663" i="2" s="1"/>
  <c r="P7664" i="2"/>
  <c r="Q7664" i="2" s="1"/>
  <c r="P7665" i="2"/>
  <c r="Q7665" i="2" s="1"/>
  <c r="P7666" i="2"/>
  <c r="Q7666" i="2" s="1"/>
  <c r="P7667" i="2"/>
  <c r="Q7667" i="2" s="1"/>
  <c r="P7668" i="2"/>
  <c r="Q7668" i="2" s="1"/>
  <c r="P7669" i="2"/>
  <c r="Q7669" i="2" s="1"/>
  <c r="P7670" i="2"/>
  <c r="Q7670" i="2" s="1"/>
  <c r="P7671" i="2"/>
  <c r="Q7671" i="2" s="1"/>
  <c r="P7672" i="2"/>
  <c r="Q7672" i="2" s="1"/>
  <c r="P7673" i="2"/>
  <c r="Q7673" i="2" s="1"/>
  <c r="P7674" i="2"/>
  <c r="Q7674" i="2" s="1"/>
  <c r="P7675" i="2"/>
  <c r="Q7675" i="2" s="1"/>
  <c r="P7676" i="2"/>
  <c r="Q7676" i="2" s="1"/>
  <c r="P7677" i="2"/>
  <c r="Q7677" i="2" s="1"/>
  <c r="P7678" i="2"/>
  <c r="Q7678" i="2" s="1"/>
  <c r="P7679" i="2"/>
  <c r="Q7679" i="2" s="1"/>
  <c r="P7680" i="2"/>
  <c r="Q7680" i="2" s="1"/>
  <c r="P7681" i="2"/>
  <c r="Q7681" i="2" s="1"/>
  <c r="P7682" i="2"/>
  <c r="Q7682" i="2" s="1"/>
  <c r="P7683" i="2"/>
  <c r="Q7683" i="2" s="1"/>
  <c r="P7684" i="2"/>
  <c r="Q7684" i="2" s="1"/>
  <c r="P7685" i="2"/>
  <c r="Q7685" i="2" s="1"/>
  <c r="P7686" i="2"/>
  <c r="Q7686" i="2" s="1"/>
  <c r="P7687" i="2"/>
  <c r="Q7687" i="2" s="1"/>
  <c r="P7688" i="2"/>
  <c r="Q7688" i="2" s="1"/>
  <c r="P7689" i="2"/>
  <c r="Q7689" i="2" s="1"/>
  <c r="P7690" i="2"/>
  <c r="Q7690" i="2" s="1"/>
  <c r="P7691" i="2"/>
  <c r="Q7691" i="2" s="1"/>
  <c r="P7692" i="2"/>
  <c r="Q7692" i="2" s="1"/>
  <c r="P7693" i="2"/>
  <c r="Q7693" i="2" s="1"/>
  <c r="P7694" i="2"/>
  <c r="Q7694" i="2" s="1"/>
  <c r="P7695" i="2"/>
  <c r="Q7695" i="2" s="1"/>
  <c r="P7696" i="2"/>
  <c r="Q7696" i="2" s="1"/>
  <c r="P7697" i="2"/>
  <c r="Q7697" i="2" s="1"/>
  <c r="P7698" i="2"/>
  <c r="Q7698" i="2" s="1"/>
  <c r="P7699" i="2"/>
  <c r="Q7699" i="2" s="1"/>
  <c r="P7700" i="2"/>
  <c r="Q7700" i="2" s="1"/>
  <c r="P7701" i="2"/>
  <c r="Q7701" i="2" s="1"/>
  <c r="P7702" i="2"/>
  <c r="Q7702" i="2" s="1"/>
  <c r="P7703" i="2"/>
  <c r="Q7703" i="2" s="1"/>
  <c r="P7704" i="2"/>
  <c r="Q7704" i="2" s="1"/>
  <c r="P7705" i="2"/>
  <c r="Q7705" i="2" s="1"/>
  <c r="P7706" i="2"/>
  <c r="Q7706" i="2" s="1"/>
  <c r="P7707" i="2"/>
  <c r="Q7707" i="2" s="1"/>
  <c r="P7708" i="2"/>
  <c r="Q7708" i="2" s="1"/>
  <c r="P7709" i="2"/>
  <c r="Q7709" i="2" s="1"/>
  <c r="P7710" i="2"/>
  <c r="Q7710" i="2" s="1"/>
  <c r="P7711" i="2"/>
  <c r="Q7711" i="2" s="1"/>
  <c r="P7712" i="2"/>
  <c r="Q7712" i="2" s="1"/>
  <c r="P7713" i="2"/>
  <c r="Q7713" i="2" s="1"/>
  <c r="P7714" i="2"/>
  <c r="Q7714" i="2" s="1"/>
  <c r="P7715" i="2"/>
  <c r="Q7715" i="2" s="1"/>
  <c r="P7716" i="2"/>
  <c r="Q7716" i="2" s="1"/>
  <c r="P7717" i="2"/>
  <c r="Q7717" i="2" s="1"/>
  <c r="P7718" i="2"/>
  <c r="Q7718" i="2" s="1"/>
  <c r="P7719" i="2"/>
  <c r="Q7719" i="2" s="1"/>
  <c r="P7720" i="2"/>
  <c r="Q7720" i="2" s="1"/>
  <c r="P7721" i="2"/>
  <c r="Q7721" i="2" s="1"/>
  <c r="P7722" i="2"/>
  <c r="Q7722" i="2" s="1"/>
  <c r="P7723" i="2"/>
  <c r="Q7723" i="2" s="1"/>
  <c r="P7724" i="2"/>
  <c r="Q7724" i="2" s="1"/>
  <c r="P7725" i="2"/>
  <c r="Q7725" i="2" s="1"/>
  <c r="P7726" i="2"/>
  <c r="Q7726" i="2" s="1"/>
  <c r="P7727" i="2"/>
  <c r="Q7727" i="2" s="1"/>
  <c r="P7728" i="2"/>
  <c r="Q7728" i="2" s="1"/>
  <c r="P7729" i="2"/>
  <c r="Q7729" i="2" s="1"/>
  <c r="P7730" i="2"/>
  <c r="Q7730" i="2" s="1"/>
  <c r="P7731" i="2"/>
  <c r="Q7731" i="2" s="1"/>
  <c r="P7732" i="2"/>
  <c r="Q7732" i="2" s="1"/>
  <c r="P7733" i="2"/>
  <c r="Q7733" i="2" s="1"/>
  <c r="P7734" i="2"/>
  <c r="Q7734" i="2" s="1"/>
  <c r="P7735" i="2"/>
  <c r="Q7735" i="2" s="1"/>
  <c r="P7736" i="2"/>
  <c r="Q7736" i="2" s="1"/>
  <c r="P7737" i="2"/>
  <c r="Q7737" i="2" s="1"/>
  <c r="P7738" i="2"/>
  <c r="Q7738" i="2" s="1"/>
  <c r="P7739" i="2"/>
  <c r="Q7739" i="2" s="1"/>
  <c r="P7740" i="2"/>
  <c r="Q7740" i="2" s="1"/>
  <c r="P7741" i="2"/>
  <c r="Q7741" i="2" s="1"/>
  <c r="P7742" i="2"/>
  <c r="Q7742" i="2" s="1"/>
  <c r="P7743" i="2"/>
  <c r="Q7743" i="2" s="1"/>
  <c r="P7744" i="2"/>
  <c r="Q7744" i="2" s="1"/>
  <c r="P7745" i="2"/>
  <c r="Q7745" i="2" s="1"/>
  <c r="P7746" i="2"/>
  <c r="Q7746" i="2" s="1"/>
  <c r="P7747" i="2"/>
  <c r="Q7747" i="2" s="1"/>
  <c r="P7748" i="2"/>
  <c r="Q7748" i="2" s="1"/>
  <c r="P7749" i="2"/>
  <c r="Q7749" i="2" s="1"/>
  <c r="P7750" i="2"/>
  <c r="Q7750" i="2" s="1"/>
  <c r="P7751" i="2"/>
  <c r="Q7751" i="2" s="1"/>
  <c r="P7752" i="2"/>
  <c r="Q7752" i="2" s="1"/>
  <c r="P7753" i="2"/>
  <c r="Q7753" i="2" s="1"/>
  <c r="P7754" i="2"/>
  <c r="Q7754" i="2" s="1"/>
  <c r="P7755" i="2"/>
  <c r="Q7755" i="2" s="1"/>
  <c r="P7756" i="2"/>
  <c r="Q7756" i="2" s="1"/>
  <c r="P7757" i="2"/>
  <c r="Q7757" i="2" s="1"/>
  <c r="P7758" i="2"/>
  <c r="Q7758" i="2" s="1"/>
  <c r="P7759" i="2"/>
  <c r="Q7759" i="2" s="1"/>
  <c r="P7760" i="2"/>
  <c r="Q7760" i="2" s="1"/>
  <c r="P7761" i="2"/>
  <c r="Q7761" i="2" s="1"/>
  <c r="P7762" i="2"/>
  <c r="Q7762" i="2" s="1"/>
  <c r="P7763" i="2"/>
  <c r="Q7763" i="2" s="1"/>
  <c r="P7764" i="2"/>
  <c r="Q7764" i="2" s="1"/>
  <c r="P7765" i="2"/>
  <c r="Q7765" i="2" s="1"/>
  <c r="P7766" i="2"/>
  <c r="Q7766" i="2" s="1"/>
  <c r="P7767" i="2"/>
  <c r="Q7767" i="2" s="1"/>
  <c r="P7768" i="2"/>
  <c r="Q7768" i="2" s="1"/>
  <c r="P7769" i="2"/>
  <c r="Q7769" i="2" s="1"/>
  <c r="P7770" i="2"/>
  <c r="Q7770" i="2" s="1"/>
  <c r="P7771" i="2"/>
  <c r="Q7771" i="2" s="1"/>
  <c r="P7772" i="2"/>
  <c r="Q7772" i="2" s="1"/>
  <c r="P7773" i="2"/>
  <c r="Q7773" i="2" s="1"/>
  <c r="P7774" i="2"/>
  <c r="Q7774" i="2" s="1"/>
  <c r="P7775" i="2"/>
  <c r="Q7775" i="2" s="1"/>
  <c r="P7776" i="2"/>
  <c r="Q7776" i="2" s="1"/>
  <c r="P7777" i="2"/>
  <c r="Q7777" i="2" s="1"/>
  <c r="P7778" i="2"/>
  <c r="Q7778" i="2" s="1"/>
  <c r="P7779" i="2"/>
  <c r="Q7779" i="2" s="1"/>
  <c r="P7780" i="2"/>
  <c r="Q7780" i="2" s="1"/>
  <c r="P7781" i="2"/>
  <c r="Q7781" i="2" s="1"/>
  <c r="P7782" i="2"/>
  <c r="Q7782" i="2" s="1"/>
  <c r="P7783" i="2"/>
  <c r="Q7783" i="2" s="1"/>
  <c r="P7784" i="2"/>
  <c r="Q7784" i="2" s="1"/>
  <c r="P7785" i="2"/>
  <c r="Q7785" i="2" s="1"/>
  <c r="P7786" i="2"/>
  <c r="Q7786" i="2" s="1"/>
  <c r="P7787" i="2"/>
  <c r="Q7787" i="2" s="1"/>
  <c r="P7788" i="2"/>
  <c r="Q7788" i="2" s="1"/>
  <c r="P7789" i="2"/>
  <c r="Q7789" i="2" s="1"/>
  <c r="P7790" i="2"/>
  <c r="Q7790" i="2" s="1"/>
  <c r="P7791" i="2"/>
  <c r="Q7791" i="2" s="1"/>
  <c r="P7792" i="2"/>
  <c r="Q7792" i="2" s="1"/>
  <c r="P7793" i="2"/>
  <c r="Q7793" i="2" s="1"/>
  <c r="P7794" i="2"/>
  <c r="Q7794" i="2" s="1"/>
  <c r="P7795" i="2"/>
  <c r="Q7795" i="2" s="1"/>
  <c r="P7796" i="2"/>
  <c r="Q7796" i="2" s="1"/>
  <c r="P7797" i="2"/>
  <c r="Q7797" i="2" s="1"/>
  <c r="P7798" i="2"/>
  <c r="Q7798" i="2" s="1"/>
  <c r="P7799" i="2"/>
  <c r="Q7799" i="2" s="1"/>
  <c r="P7800" i="2"/>
  <c r="Q7800" i="2" s="1"/>
  <c r="P7801" i="2"/>
  <c r="Q7801" i="2" s="1"/>
  <c r="P7802" i="2"/>
  <c r="Q7802" i="2" s="1"/>
  <c r="P7803" i="2"/>
  <c r="Q7803" i="2" s="1"/>
  <c r="P7804" i="2"/>
  <c r="Q7804" i="2" s="1"/>
  <c r="P7805" i="2"/>
  <c r="Q7805" i="2" s="1"/>
  <c r="P7806" i="2"/>
  <c r="Q7806" i="2" s="1"/>
  <c r="P7807" i="2"/>
  <c r="Q7807" i="2" s="1"/>
  <c r="P7808" i="2"/>
  <c r="Q7808" i="2" s="1"/>
  <c r="P7809" i="2"/>
  <c r="Q7809" i="2" s="1"/>
  <c r="P7810" i="2"/>
  <c r="Q7810" i="2" s="1"/>
  <c r="P7811" i="2"/>
  <c r="Q7811" i="2" s="1"/>
  <c r="P7812" i="2"/>
  <c r="Q7812" i="2" s="1"/>
  <c r="P7813" i="2"/>
  <c r="Q7813" i="2" s="1"/>
  <c r="P7814" i="2"/>
  <c r="Q7814" i="2" s="1"/>
  <c r="P7815" i="2"/>
  <c r="Q7815" i="2" s="1"/>
  <c r="P7816" i="2"/>
  <c r="Q7816" i="2" s="1"/>
  <c r="P7817" i="2"/>
  <c r="Q7817" i="2" s="1"/>
  <c r="P7818" i="2"/>
  <c r="Q7818" i="2" s="1"/>
  <c r="P7819" i="2"/>
  <c r="Q7819" i="2" s="1"/>
  <c r="P7820" i="2"/>
  <c r="Q7820" i="2" s="1"/>
  <c r="P7821" i="2"/>
  <c r="Q7821" i="2" s="1"/>
  <c r="P7822" i="2"/>
  <c r="Q7822" i="2" s="1"/>
  <c r="P7823" i="2"/>
  <c r="Q7823" i="2" s="1"/>
  <c r="P7824" i="2"/>
  <c r="Q7824" i="2" s="1"/>
  <c r="P7825" i="2"/>
  <c r="Q7825" i="2" s="1"/>
  <c r="P7826" i="2"/>
  <c r="Q7826" i="2" s="1"/>
  <c r="P7827" i="2"/>
  <c r="Q7827" i="2" s="1"/>
  <c r="P7828" i="2"/>
  <c r="Q7828" i="2" s="1"/>
  <c r="P7829" i="2"/>
  <c r="Q7829" i="2" s="1"/>
  <c r="P7830" i="2"/>
  <c r="Q7830" i="2" s="1"/>
  <c r="P7831" i="2"/>
  <c r="Q7831" i="2" s="1"/>
  <c r="P7832" i="2"/>
  <c r="Q7832" i="2" s="1"/>
  <c r="P7833" i="2"/>
  <c r="Q7833" i="2" s="1"/>
  <c r="P7834" i="2"/>
  <c r="Q7834" i="2" s="1"/>
  <c r="P7835" i="2"/>
  <c r="Q7835" i="2" s="1"/>
  <c r="P7836" i="2"/>
  <c r="Q7836" i="2" s="1"/>
  <c r="P7837" i="2"/>
  <c r="Q7837" i="2" s="1"/>
  <c r="P7838" i="2"/>
  <c r="Q7838" i="2" s="1"/>
  <c r="P7839" i="2"/>
  <c r="Q7839" i="2" s="1"/>
  <c r="P7840" i="2"/>
  <c r="Q7840" i="2" s="1"/>
  <c r="P7841" i="2"/>
  <c r="Q7841" i="2" s="1"/>
  <c r="P7842" i="2"/>
  <c r="Q7842" i="2" s="1"/>
  <c r="P7843" i="2"/>
  <c r="Q7843" i="2" s="1"/>
  <c r="P7844" i="2"/>
  <c r="Q7844" i="2" s="1"/>
  <c r="P7845" i="2"/>
  <c r="Q7845" i="2" s="1"/>
  <c r="P7846" i="2"/>
  <c r="Q7846" i="2" s="1"/>
  <c r="P7847" i="2"/>
  <c r="Q7847" i="2" s="1"/>
  <c r="P7848" i="2"/>
  <c r="Q7848" i="2" s="1"/>
  <c r="P7849" i="2"/>
  <c r="Q7849" i="2" s="1"/>
  <c r="P7850" i="2"/>
  <c r="Q7850" i="2" s="1"/>
  <c r="P7851" i="2"/>
  <c r="Q7851" i="2" s="1"/>
  <c r="P7852" i="2"/>
  <c r="Q7852" i="2" s="1"/>
  <c r="P7853" i="2"/>
  <c r="Q7853" i="2" s="1"/>
  <c r="P7854" i="2"/>
  <c r="Q7854" i="2" s="1"/>
  <c r="P7855" i="2"/>
  <c r="Q7855" i="2" s="1"/>
  <c r="P7856" i="2"/>
  <c r="Q7856" i="2" s="1"/>
  <c r="P7857" i="2"/>
  <c r="Q7857" i="2" s="1"/>
  <c r="P7858" i="2"/>
  <c r="Q7858" i="2" s="1"/>
  <c r="P7859" i="2"/>
  <c r="Q7859" i="2" s="1"/>
  <c r="P7860" i="2"/>
  <c r="Q7860" i="2" s="1"/>
  <c r="P7861" i="2"/>
  <c r="Q7861" i="2" s="1"/>
  <c r="P7862" i="2"/>
  <c r="Q7862" i="2" s="1"/>
  <c r="P7863" i="2"/>
  <c r="Q7863" i="2" s="1"/>
  <c r="P7864" i="2"/>
  <c r="Q7864" i="2" s="1"/>
  <c r="P7865" i="2"/>
  <c r="Q7865" i="2" s="1"/>
  <c r="P7866" i="2"/>
  <c r="Q7866" i="2" s="1"/>
  <c r="P7867" i="2"/>
  <c r="Q7867" i="2" s="1"/>
  <c r="P7868" i="2"/>
  <c r="Q7868" i="2" s="1"/>
  <c r="P7869" i="2"/>
  <c r="Q7869" i="2" s="1"/>
  <c r="P7870" i="2"/>
  <c r="Q7870" i="2" s="1"/>
  <c r="P7871" i="2"/>
  <c r="Q7871" i="2" s="1"/>
  <c r="P7872" i="2"/>
  <c r="Q7872" i="2" s="1"/>
  <c r="P7873" i="2"/>
  <c r="Q7873" i="2" s="1"/>
  <c r="P7874" i="2"/>
  <c r="Q7874" i="2" s="1"/>
  <c r="P7875" i="2"/>
  <c r="Q7875" i="2" s="1"/>
  <c r="P7876" i="2"/>
  <c r="Q7876" i="2" s="1"/>
  <c r="P7877" i="2"/>
  <c r="Q7877" i="2" s="1"/>
  <c r="P7878" i="2"/>
  <c r="Q7878" i="2" s="1"/>
  <c r="P7879" i="2"/>
  <c r="Q7879" i="2" s="1"/>
  <c r="P7880" i="2"/>
  <c r="Q7880" i="2" s="1"/>
  <c r="P7881" i="2"/>
  <c r="Q7881" i="2" s="1"/>
  <c r="P7882" i="2"/>
  <c r="Q7882" i="2" s="1"/>
  <c r="P7883" i="2"/>
  <c r="Q7883" i="2" s="1"/>
  <c r="P7884" i="2"/>
  <c r="Q7884" i="2" s="1"/>
  <c r="P7885" i="2"/>
  <c r="Q7885" i="2" s="1"/>
  <c r="P7886" i="2"/>
  <c r="Q7886" i="2" s="1"/>
  <c r="P7887" i="2"/>
  <c r="Q7887" i="2" s="1"/>
  <c r="P7888" i="2"/>
  <c r="Q7888" i="2" s="1"/>
  <c r="P7889" i="2"/>
  <c r="Q7889" i="2" s="1"/>
  <c r="P7890" i="2"/>
  <c r="Q7890" i="2" s="1"/>
  <c r="P7891" i="2"/>
  <c r="Q7891" i="2" s="1"/>
  <c r="P7892" i="2"/>
  <c r="Q7892" i="2" s="1"/>
  <c r="P7893" i="2"/>
  <c r="Q7893" i="2" s="1"/>
  <c r="P7894" i="2"/>
  <c r="Q7894" i="2" s="1"/>
  <c r="P7895" i="2"/>
  <c r="Q7895" i="2" s="1"/>
  <c r="P7896" i="2"/>
  <c r="Q7896" i="2" s="1"/>
  <c r="P7897" i="2"/>
  <c r="Q7897" i="2" s="1"/>
  <c r="P7898" i="2"/>
  <c r="Q7898" i="2" s="1"/>
  <c r="P7899" i="2"/>
  <c r="Q7899" i="2" s="1"/>
  <c r="P7900" i="2"/>
  <c r="Q7900" i="2" s="1"/>
  <c r="P7901" i="2"/>
  <c r="Q7901" i="2" s="1"/>
  <c r="P7902" i="2"/>
  <c r="Q7902" i="2" s="1"/>
  <c r="P7903" i="2"/>
  <c r="Q7903" i="2" s="1"/>
  <c r="P7904" i="2"/>
  <c r="Q7904" i="2" s="1"/>
  <c r="P7905" i="2"/>
  <c r="Q7905" i="2" s="1"/>
  <c r="P7906" i="2"/>
  <c r="Q7906" i="2" s="1"/>
  <c r="P7907" i="2"/>
  <c r="Q7907" i="2" s="1"/>
  <c r="P7908" i="2"/>
  <c r="Q7908" i="2" s="1"/>
  <c r="P7909" i="2"/>
  <c r="Q7909" i="2" s="1"/>
  <c r="P7910" i="2"/>
  <c r="Q7910" i="2" s="1"/>
  <c r="P7911" i="2"/>
  <c r="Q7911" i="2" s="1"/>
  <c r="P7912" i="2"/>
  <c r="Q7912" i="2" s="1"/>
  <c r="P7913" i="2"/>
  <c r="Q7913" i="2" s="1"/>
  <c r="P7914" i="2"/>
  <c r="Q7914" i="2" s="1"/>
  <c r="P7915" i="2"/>
  <c r="Q7915" i="2" s="1"/>
  <c r="P7916" i="2"/>
  <c r="Q7916" i="2" s="1"/>
  <c r="P7917" i="2"/>
  <c r="Q7917" i="2" s="1"/>
  <c r="P7918" i="2"/>
  <c r="Q7918" i="2" s="1"/>
  <c r="P7919" i="2"/>
  <c r="Q7919" i="2" s="1"/>
  <c r="P7920" i="2"/>
  <c r="Q7920" i="2" s="1"/>
  <c r="P7921" i="2"/>
  <c r="Q7921" i="2" s="1"/>
  <c r="P7922" i="2"/>
  <c r="Q7922" i="2" s="1"/>
  <c r="P7923" i="2"/>
  <c r="Q7923" i="2" s="1"/>
  <c r="P7924" i="2"/>
  <c r="Q7924" i="2" s="1"/>
  <c r="P7925" i="2"/>
  <c r="Q7925" i="2" s="1"/>
  <c r="P7926" i="2"/>
  <c r="Q7926" i="2" s="1"/>
  <c r="P7927" i="2"/>
  <c r="Q7927" i="2" s="1"/>
  <c r="P7928" i="2"/>
  <c r="Q7928" i="2" s="1"/>
  <c r="P7929" i="2"/>
  <c r="Q7929" i="2" s="1"/>
  <c r="P7930" i="2"/>
  <c r="Q7930" i="2" s="1"/>
  <c r="P7931" i="2"/>
  <c r="Q7931" i="2" s="1"/>
  <c r="P7932" i="2"/>
  <c r="Q7932" i="2" s="1"/>
  <c r="P7933" i="2"/>
  <c r="Q7933" i="2" s="1"/>
  <c r="P7934" i="2"/>
  <c r="Q7934" i="2" s="1"/>
  <c r="P7935" i="2"/>
  <c r="Q7935" i="2" s="1"/>
  <c r="P7936" i="2"/>
  <c r="Q7936" i="2" s="1"/>
  <c r="P7937" i="2"/>
  <c r="Q7937" i="2" s="1"/>
  <c r="P7938" i="2"/>
  <c r="Q7938" i="2" s="1"/>
  <c r="P7939" i="2"/>
  <c r="Q7939" i="2" s="1"/>
  <c r="P7940" i="2"/>
  <c r="Q7940" i="2" s="1"/>
  <c r="P7941" i="2"/>
  <c r="Q7941" i="2" s="1"/>
  <c r="P7942" i="2"/>
  <c r="Q7942" i="2" s="1"/>
  <c r="P7943" i="2"/>
  <c r="Q7943" i="2" s="1"/>
  <c r="P7944" i="2"/>
  <c r="Q7944" i="2" s="1"/>
  <c r="P7945" i="2"/>
  <c r="Q7945" i="2" s="1"/>
  <c r="P7946" i="2"/>
  <c r="Q7946" i="2" s="1"/>
  <c r="P7947" i="2"/>
  <c r="Q7947" i="2" s="1"/>
  <c r="P7948" i="2"/>
  <c r="Q7948" i="2" s="1"/>
  <c r="P7949" i="2"/>
  <c r="Q7949" i="2" s="1"/>
  <c r="P7950" i="2"/>
  <c r="Q7950" i="2" s="1"/>
  <c r="P7951" i="2"/>
  <c r="Q7951" i="2" s="1"/>
  <c r="P7952" i="2"/>
  <c r="Q7952" i="2" s="1"/>
  <c r="P7953" i="2"/>
  <c r="Q7953" i="2" s="1"/>
  <c r="P7954" i="2"/>
  <c r="Q7954" i="2" s="1"/>
  <c r="P7955" i="2"/>
  <c r="Q7955" i="2" s="1"/>
  <c r="P7956" i="2"/>
  <c r="Q7956" i="2" s="1"/>
  <c r="P7957" i="2"/>
  <c r="Q7957" i="2" s="1"/>
  <c r="P7958" i="2"/>
  <c r="Q7958" i="2" s="1"/>
  <c r="P7959" i="2"/>
  <c r="Q7959" i="2" s="1"/>
  <c r="P7960" i="2"/>
  <c r="Q7960" i="2" s="1"/>
  <c r="P7961" i="2"/>
  <c r="Q7961" i="2" s="1"/>
  <c r="P7962" i="2"/>
  <c r="Q7962" i="2" s="1"/>
  <c r="P7963" i="2"/>
  <c r="Q7963" i="2" s="1"/>
  <c r="P7964" i="2"/>
  <c r="Q7964" i="2" s="1"/>
  <c r="P7965" i="2"/>
  <c r="Q7965" i="2" s="1"/>
  <c r="P7966" i="2"/>
  <c r="Q7966" i="2" s="1"/>
  <c r="P7967" i="2"/>
  <c r="Q7967" i="2" s="1"/>
  <c r="P7968" i="2"/>
  <c r="Q7968" i="2" s="1"/>
  <c r="P7969" i="2"/>
  <c r="Q7969" i="2" s="1"/>
  <c r="P7970" i="2"/>
  <c r="Q7970" i="2" s="1"/>
  <c r="P7971" i="2"/>
  <c r="Q7971" i="2" s="1"/>
  <c r="P7972" i="2"/>
  <c r="Q7972" i="2" s="1"/>
  <c r="P7973" i="2"/>
  <c r="Q7973" i="2" s="1"/>
  <c r="P7974" i="2"/>
  <c r="Q7974" i="2" s="1"/>
  <c r="P7975" i="2"/>
  <c r="Q7975" i="2" s="1"/>
  <c r="P7976" i="2"/>
  <c r="Q7976" i="2" s="1"/>
  <c r="P7977" i="2"/>
  <c r="Q7977" i="2" s="1"/>
  <c r="P7978" i="2"/>
  <c r="Q7978" i="2" s="1"/>
  <c r="P7979" i="2"/>
  <c r="Q7979" i="2" s="1"/>
  <c r="P7980" i="2"/>
  <c r="Q7980" i="2" s="1"/>
  <c r="P7981" i="2"/>
  <c r="Q7981" i="2" s="1"/>
  <c r="P7982" i="2"/>
  <c r="Q7982" i="2" s="1"/>
  <c r="P7983" i="2"/>
  <c r="Q7983" i="2" s="1"/>
  <c r="P7984" i="2"/>
  <c r="Q7984" i="2" s="1"/>
  <c r="P7985" i="2"/>
  <c r="Q7985" i="2" s="1"/>
  <c r="P7986" i="2"/>
  <c r="Q7986" i="2" s="1"/>
  <c r="P7987" i="2"/>
  <c r="Q7987" i="2" s="1"/>
  <c r="P7988" i="2"/>
  <c r="Q7988" i="2" s="1"/>
  <c r="P7989" i="2"/>
  <c r="Q7989" i="2" s="1"/>
  <c r="P7990" i="2"/>
  <c r="Q7990" i="2" s="1"/>
  <c r="P7991" i="2"/>
  <c r="Q7991" i="2" s="1"/>
  <c r="P7992" i="2"/>
  <c r="Q7992" i="2" s="1"/>
  <c r="P7993" i="2"/>
  <c r="Q7993" i="2" s="1"/>
  <c r="P7994" i="2"/>
  <c r="Q7994" i="2" s="1"/>
  <c r="P7995" i="2"/>
  <c r="Q7995" i="2" s="1"/>
  <c r="P7996" i="2"/>
  <c r="Q7996" i="2" s="1"/>
  <c r="P7997" i="2"/>
  <c r="Q7997" i="2" s="1"/>
  <c r="P7998" i="2"/>
  <c r="Q7998" i="2" s="1"/>
  <c r="P7999" i="2"/>
  <c r="Q7999" i="2" s="1"/>
  <c r="P8000" i="2"/>
  <c r="Q8000" i="2" s="1"/>
  <c r="P8001" i="2"/>
  <c r="Q8001" i="2" s="1"/>
</calcChain>
</file>

<file path=xl/connections.xml><?xml version="1.0" encoding="utf-8"?>
<connections xmlns="http://schemas.openxmlformats.org/spreadsheetml/2006/main">
  <connection id="1" keepAlive="1" name="Query - Sheet1" description="Connection to the 'Sheet1' query in the workbook." type="5" refreshedVersion="5" background="1" saveData="1">
    <dbPr connection="provider=Microsoft.Mashup.OleDb.1;data source=$EmbeddedMashup(cd5fa886-8abc-47a5-bb89-cab444391683)$;location=Sheet1;extended properties=&quot;UEsDBBQAAgAIALM8Rl1vXPaTqwAAAPoAAAASABwAQ29uZmlnL1BhY2thZ2UueG1sIKIYACigFAAAAAAAAAAAAAAAAAAAAAAAAAAAAIWPzwqCQBjEX0X27rd/RCv5XA+dgowgiK6ybbqka+iavluHHqlXKCijW7eZYX4w87jdMR3ryrvqtjONTQgHRjxtVXM0tkhI707+nKQSt7k654X2XmXbxWNnElI6d4kpHYYBhgCatqCCMU4P2XqnSl3nvrGdy63S5Esd/1NE4v49RgqIBIRCCJgxjnSKMTN20hxCCMQiAob0J8ZlX7m+1VJbf7VBOlmknx/yCVBLAwQUAAIACACzPEZd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szxGXaTQ0AexAQAAawMAABMAHABGb3JtdWxhcy9TZWN0aW9uMS5tIKIYACigFAAAAAAAAAAAAAAAAAAAAAAAAAAAAH1STYvbMBC9B/IfhHtJwAQWSg9dcsg6WRpKSxpn2UMczESeXauRJSONi03If+/YMWnBYXWR/N74zZsPj5KUNSK+3g+P49F45HNwmIk4R6QHMRcaaTwSfGJbOYmMrGqJevZq3elo7WnyrDTOImsIDflJEH1NXjw6nzxp9N4mS/QnsmWyMKAbUtKLxR80FSYbZ39zYp8sgUDEUqGRmGyh8vmxIezgtIdntfZ1MA2FqbQOBbkKp2FvqzOadhebu7o879eExTy4kkH4XZms/woOl30rfej//xSwkcIS1/wNIWPnAcvs4MhV9UyPT/5PFYp9zy60jiVocH7e+jpMb8JRDuaddXdNif9Edw6Mf7OuiKyuCtOSfnLHRXg+B10sdNNJ18uAK+doQVjTJRTnIKo82QJd+hMKHLKKmgG4xBIcFTyrAcUOskoO8V8VGLpqrQ19+TxrLXfMi1GUbpySOOS22I15SKzqEo2/Q3D+N0VD/FblFkiZ9w8CnhGzI8jToIRVUWrbIKYbdG3rgXeKd8u6ezagaduT/kDKbTbsEu9XDh5TXqJbzzN+Xy7T8UiZu8N//AtQSwECLQAUAAIACACzPEZdb1z2k6sAAAD6AAAAEgAAAAAAAAAAAAAAAAAAAAAAQ29uZmlnL1BhY2thZ2UueG1sUEsBAi0AFAACAAgAszxGXQ/K6aukAAAA6QAAABMAAAAAAAAAAAAAAAAA9wAAAFtDb250ZW50X1R5cGVzXS54bWxQSwECLQAUAAIACACzPEZdpNDQB7EBAABrAwAAEwAAAAAAAAAAAAAAAADoAQAARm9ybXVsYXMvU2VjdGlvbjEubVBLBQYAAAAAAwADAMIAAADmAwAAAAA=&quot;" command="SELECT * FROM [Sheet1]"/>
  </connection>
</connections>
</file>

<file path=xl/sharedStrings.xml><?xml version="1.0" encoding="utf-8"?>
<sst xmlns="http://schemas.openxmlformats.org/spreadsheetml/2006/main" count="56115" uniqueCount="15699">
  <si>
    <t>Transaction_ID</t>
  </si>
  <si>
    <t>Customer_Name</t>
  </si>
  <si>
    <t>City</t>
  </si>
  <si>
    <t>Department</t>
  </si>
  <si>
    <t>Product</t>
  </si>
  <si>
    <t>Quantity</t>
  </si>
  <si>
    <t>Unit_Price</t>
  </si>
  <si>
    <t>Revenue</t>
  </si>
  <si>
    <t>Expense</t>
  </si>
  <si>
    <t>Profit</t>
  </si>
  <si>
    <t>Customer_Rating</t>
  </si>
  <si>
    <t>Customer_Feedback</t>
  </si>
  <si>
    <t>Employee_Performance_Score</t>
  </si>
  <si>
    <t>Payment_Method</t>
  </si>
  <si>
    <t>Purchase_Date</t>
  </si>
  <si>
    <t>TXN00001</t>
  </si>
  <si>
    <t>Maria Dominguez</t>
  </si>
  <si>
    <t>Hyderabad</t>
  </si>
  <si>
    <t>HR</t>
  </si>
  <si>
    <t>Headphones</t>
  </si>
  <si>
    <t>Poor</t>
  </si>
  <si>
    <t>Net Banking</t>
  </si>
  <si>
    <t>TXN00002</t>
  </si>
  <si>
    <t>Jasmine Wells</t>
  </si>
  <si>
    <t>Mumbai</t>
  </si>
  <si>
    <t>Sales</t>
  </si>
  <si>
    <t>Keyboard</t>
  </si>
  <si>
    <t>Excellent</t>
  </si>
  <si>
    <t>TXN00003</t>
  </si>
  <si>
    <t>Sherri Brown</t>
  </si>
  <si>
    <t>Delhi</t>
  </si>
  <si>
    <t>Finance</t>
  </si>
  <si>
    <t>Tablet</t>
  </si>
  <si>
    <t>Average</t>
  </si>
  <si>
    <t>TXN00004</t>
  </si>
  <si>
    <t>Dr. Lisa Garcia</t>
  </si>
  <si>
    <t>IT</t>
  </si>
  <si>
    <t>Mobile</t>
  </si>
  <si>
    <t>Good</t>
  </si>
  <si>
    <t>Card</t>
  </si>
  <si>
    <t>TXN00005</t>
  </si>
  <si>
    <t>Kelly Carpenter</t>
  </si>
  <si>
    <t>Smartwatch</t>
  </si>
  <si>
    <t>UPI</t>
  </si>
  <si>
    <t>TXN00006</t>
  </si>
  <si>
    <t>Kendra Adams</t>
  </si>
  <si>
    <t>Bangalore</t>
  </si>
  <si>
    <t>Marketing</t>
  </si>
  <si>
    <t>TXN00007</t>
  </si>
  <si>
    <t>Stacie Hall</t>
  </si>
  <si>
    <t>Cash</t>
  </si>
  <si>
    <t>TXN00008</t>
  </si>
  <si>
    <t>Alexander White</t>
  </si>
  <si>
    <t>Monitor</t>
  </si>
  <si>
    <t>TXN00009</t>
  </si>
  <si>
    <t>Tony Woods</t>
  </si>
  <si>
    <t>TXN00010</t>
  </si>
  <si>
    <t>Lisa Fisher</t>
  </si>
  <si>
    <t>TXN00011</t>
  </si>
  <si>
    <t>Daniel Henderson</t>
  </si>
  <si>
    <t>TXN00012</t>
  </si>
  <si>
    <t>Amy Higgins</t>
  </si>
  <si>
    <t>TXN00013</t>
  </si>
  <si>
    <t>Gabriella Gray</t>
  </si>
  <si>
    <t>Pune</t>
  </si>
  <si>
    <t>TXN00014</t>
  </si>
  <si>
    <t>Gloria Boyd</t>
  </si>
  <si>
    <t>Chennai</t>
  </si>
  <si>
    <t>TXN00015</t>
  </si>
  <si>
    <t>Rebecca Campbell</t>
  </si>
  <si>
    <t>TXN00016</t>
  </si>
  <si>
    <t>Marie Evans</t>
  </si>
  <si>
    <t>Operations</t>
  </si>
  <si>
    <t>TXN00017</t>
  </si>
  <si>
    <t>John Nunez</t>
  </si>
  <si>
    <t>TXN00018</t>
  </si>
  <si>
    <t>Dominic Harding</t>
  </si>
  <si>
    <t>TXN00019</t>
  </si>
  <si>
    <t>Stephanie Russell</t>
  </si>
  <si>
    <t>TXN00020</t>
  </si>
  <si>
    <t>Justin Martin</t>
  </si>
  <si>
    <t>TXN00021</t>
  </si>
  <si>
    <t>Kevin Kemp</t>
  </si>
  <si>
    <t>TXN00022</t>
  </si>
  <si>
    <t>William Jackson</t>
  </si>
  <si>
    <t>Laptop</t>
  </si>
  <si>
    <t>TXN00023</t>
  </si>
  <si>
    <t>Phillip Anthony</t>
  </si>
  <si>
    <t>TXN00024</t>
  </si>
  <si>
    <t>Joseph Fernandez</t>
  </si>
  <si>
    <t>TXN00025</t>
  </si>
  <si>
    <t>Brittany Cunningham</t>
  </si>
  <si>
    <t>TXN00026</t>
  </si>
  <si>
    <t>Karen Bradshaw</t>
  </si>
  <si>
    <t>TXN00027</t>
  </si>
  <si>
    <t>John Hays</t>
  </si>
  <si>
    <t>TXN00028</t>
  </si>
  <si>
    <t>Trevor Stephens</t>
  </si>
  <si>
    <t>TXN00029</t>
  </si>
  <si>
    <t>Dr. George Peterson</t>
  </si>
  <si>
    <t>TXN00030</t>
  </si>
  <si>
    <t>Joshua Smith</t>
  </si>
  <si>
    <t>TXN00031</t>
  </si>
  <si>
    <t>Anthony Pham</t>
  </si>
  <si>
    <t>TXN00032</t>
  </si>
  <si>
    <t>Dawn Jones</t>
  </si>
  <si>
    <t>TXN00033</t>
  </si>
  <si>
    <t>Victoria Jordan</t>
  </si>
  <si>
    <t>TXN00034</t>
  </si>
  <si>
    <t>James Shelton</t>
  </si>
  <si>
    <t>TXN00035</t>
  </si>
  <si>
    <t>Jennifer Proctor</t>
  </si>
  <si>
    <t>TXN00036</t>
  </si>
  <si>
    <t>Donald Moss MD</t>
  </si>
  <si>
    <t>TXN00037</t>
  </si>
  <si>
    <t>Susan Villegas</t>
  </si>
  <si>
    <t>TXN00038</t>
  </si>
  <si>
    <t>Edward Lewis</t>
  </si>
  <si>
    <t>TXN00039</t>
  </si>
  <si>
    <t>Roberta Nielsen</t>
  </si>
  <si>
    <t>TXN00040</t>
  </si>
  <si>
    <t>Tiffany Davenport</t>
  </si>
  <si>
    <t>TXN00041</t>
  </si>
  <si>
    <t>James Cox</t>
  </si>
  <si>
    <t>TXN00042</t>
  </si>
  <si>
    <t>Alexander Woodward</t>
  </si>
  <si>
    <t>TXN00043</t>
  </si>
  <si>
    <t>Michael Robbins</t>
  </si>
  <si>
    <t>TXN00044</t>
  </si>
  <si>
    <t>Kevin Snyder</t>
  </si>
  <si>
    <t>TXN00045</t>
  </si>
  <si>
    <t>Douglas Gonzalez</t>
  </si>
  <si>
    <t>TXN00046</t>
  </si>
  <si>
    <t>Leslie Stephenson</t>
  </si>
  <si>
    <t>TXN00047</t>
  </si>
  <si>
    <t>Laura Sutton</t>
  </si>
  <si>
    <t>TXN00048</t>
  </si>
  <si>
    <t>Casey Cruz</t>
  </si>
  <si>
    <t>TXN00049</t>
  </si>
  <si>
    <t>Matthew Gonzales</t>
  </si>
  <si>
    <t>TXN00050</t>
  </si>
  <si>
    <t>John Allen</t>
  </si>
  <si>
    <t>TXN00051</t>
  </si>
  <si>
    <t>Troy Parsons</t>
  </si>
  <si>
    <t>TXN00052</t>
  </si>
  <si>
    <t>Brett Smith Jr.</t>
  </si>
  <si>
    <t>TXN00053</t>
  </si>
  <si>
    <t>Ruben Willis</t>
  </si>
  <si>
    <t>TXN00054</t>
  </si>
  <si>
    <t>Chelsea Nelson</t>
  </si>
  <si>
    <t>TXN00055</t>
  </si>
  <si>
    <t>Karen Smith</t>
  </si>
  <si>
    <t>TXN00056</t>
  </si>
  <si>
    <t>Courtney Garcia</t>
  </si>
  <si>
    <t>TXN00057</t>
  </si>
  <si>
    <t>Christopher Yang</t>
  </si>
  <si>
    <t>TXN00058</t>
  </si>
  <si>
    <t>Leslie Lopez</t>
  </si>
  <si>
    <t>TXN00059</t>
  </si>
  <si>
    <t>Tina Richmond</t>
  </si>
  <si>
    <t>TXN00060</t>
  </si>
  <si>
    <t>Daniel Smith</t>
  </si>
  <si>
    <t>TXN00061</t>
  </si>
  <si>
    <t>Jon Daniel</t>
  </si>
  <si>
    <t>TXN00062</t>
  </si>
  <si>
    <t>Jacob Nichols</t>
  </si>
  <si>
    <t>TXN00063</t>
  </si>
  <si>
    <t>Anthony Figueroa</t>
  </si>
  <si>
    <t>TXN00064</t>
  </si>
  <si>
    <t>Jason Williams</t>
  </si>
  <si>
    <t>TXN00065</t>
  </si>
  <si>
    <t>Ashley Washington</t>
  </si>
  <si>
    <t>TXN00066</t>
  </si>
  <si>
    <t>Carol Matthews</t>
  </si>
  <si>
    <t>TXN00067</t>
  </si>
  <si>
    <t>Peter Woodward</t>
  </si>
  <si>
    <t>TXN00068</t>
  </si>
  <si>
    <t>Tyler Sullivan MD</t>
  </si>
  <si>
    <t>TXN00069</t>
  </si>
  <si>
    <t>Patricia Johnson</t>
  </si>
  <si>
    <t>TXN00070</t>
  </si>
  <si>
    <t>Thomas Hale</t>
  </si>
  <si>
    <t>TXN00071</t>
  </si>
  <si>
    <t>Ms. Gail Stokes</t>
  </si>
  <si>
    <t>TXN00072</t>
  </si>
  <si>
    <t>Christy Davenport</t>
  </si>
  <si>
    <t>TXN00073</t>
  </si>
  <si>
    <t>David Horton</t>
  </si>
  <si>
    <t>TXN00074</t>
  </si>
  <si>
    <t>Pamela Brown</t>
  </si>
  <si>
    <t>TXN00075</t>
  </si>
  <si>
    <t>Christy Davidson</t>
  </si>
  <si>
    <t>TXN00076</t>
  </si>
  <si>
    <t>Amanda Murray</t>
  </si>
  <si>
    <t>TXN00077</t>
  </si>
  <si>
    <t>Amy Gonzalez</t>
  </si>
  <si>
    <t>TXN00078</t>
  </si>
  <si>
    <t>Nathan Skinner</t>
  </si>
  <si>
    <t>TXN00079</t>
  </si>
  <si>
    <t>Jacob Campbell</t>
  </si>
  <si>
    <t>TXN00080</t>
  </si>
  <si>
    <t>Kimberly Ball</t>
  </si>
  <si>
    <t>TXN00081</t>
  </si>
  <si>
    <t>Thomas Watson</t>
  </si>
  <si>
    <t>TXN00082</t>
  </si>
  <si>
    <t>Samuel Morales</t>
  </si>
  <si>
    <t>TXN00083</t>
  </si>
  <si>
    <t>Natasha Miller MD</t>
  </si>
  <si>
    <t>TXN00084</t>
  </si>
  <si>
    <t>Mr. Aaron Johnson DDS</t>
  </si>
  <si>
    <t>TXN00085</t>
  </si>
  <si>
    <t>Juan Martinez</t>
  </si>
  <si>
    <t>TXN00086</t>
  </si>
  <si>
    <t>James Lewis</t>
  </si>
  <si>
    <t>TXN00087</t>
  </si>
  <si>
    <t>Janice Taylor</t>
  </si>
  <si>
    <t>TXN00088</t>
  </si>
  <si>
    <t>Adam Daniel</t>
  </si>
  <si>
    <t>TXN00089</t>
  </si>
  <si>
    <t>Janice Garcia</t>
  </si>
  <si>
    <t>TXN00090</t>
  </si>
  <si>
    <t>Emily Rodriguez</t>
  </si>
  <si>
    <t>TXN00091</t>
  </si>
  <si>
    <t>Karen Hill</t>
  </si>
  <si>
    <t>TXN00092</t>
  </si>
  <si>
    <t>Melissa Flores</t>
  </si>
  <si>
    <t>TXN00093</t>
  </si>
  <si>
    <t>Erika Curtis</t>
  </si>
  <si>
    <t>TXN00094</t>
  </si>
  <si>
    <t>Michelle Ryan</t>
  </si>
  <si>
    <t>TXN00095</t>
  </si>
  <si>
    <t>Natalie Williams</t>
  </si>
  <si>
    <t>TXN00096</t>
  </si>
  <si>
    <t>Eddie Hahn</t>
  </si>
  <si>
    <t>TXN00097</t>
  </si>
  <si>
    <t>Aaron Shea</t>
  </si>
  <si>
    <t>TXN00098</t>
  </si>
  <si>
    <t>Adrian Cain</t>
  </si>
  <si>
    <t>TXN00099</t>
  </si>
  <si>
    <t>Ryan Joseph</t>
  </si>
  <si>
    <t>TXN00100</t>
  </si>
  <si>
    <t>Michael Hunt</t>
  </si>
  <si>
    <t>TXN00101</t>
  </si>
  <si>
    <t>Thomas Durham</t>
  </si>
  <si>
    <t>TXN00102</t>
  </si>
  <si>
    <t>Mr. James Ramos</t>
  </si>
  <si>
    <t>TXN00103</t>
  </si>
  <si>
    <t>Laura Rogers</t>
  </si>
  <si>
    <t>TXN00104</t>
  </si>
  <si>
    <t>Tammy Nguyen</t>
  </si>
  <si>
    <t>TXN00105</t>
  </si>
  <si>
    <t>Courtney Lowe</t>
  </si>
  <si>
    <t>TXN00106</t>
  </si>
  <si>
    <t>Stephanie Davis</t>
  </si>
  <si>
    <t>TXN00107</t>
  </si>
  <si>
    <t>Gregory Mcneil</t>
  </si>
  <si>
    <t>TXN00108</t>
  </si>
  <si>
    <t>Christopher Shea II</t>
  </si>
  <si>
    <t>TXN00109</t>
  </si>
  <si>
    <t>Juan Chavez</t>
  </si>
  <si>
    <t>TXN00110</t>
  </si>
  <si>
    <t>Jay Graham</t>
  </si>
  <si>
    <t>TXN00111</t>
  </si>
  <si>
    <t>Ronald Robinson</t>
  </si>
  <si>
    <t>TXN00112</t>
  </si>
  <si>
    <t>Toni Taylor</t>
  </si>
  <si>
    <t>TXN00113</t>
  </si>
  <si>
    <t>Lindsay Santiago</t>
  </si>
  <si>
    <t>TXN00114</t>
  </si>
  <si>
    <t>Angela Miranda</t>
  </si>
  <si>
    <t>TXN00115</t>
  </si>
  <si>
    <t>Justin Smith</t>
  </si>
  <si>
    <t>TXN00116</t>
  </si>
  <si>
    <t>Kimberly Olson</t>
  </si>
  <si>
    <t>TXN00117</t>
  </si>
  <si>
    <t>Andrew Bates</t>
  </si>
  <si>
    <t>TXN00118</t>
  </si>
  <si>
    <t>Scott Ramos</t>
  </si>
  <si>
    <t>TXN00119</t>
  </si>
  <si>
    <t>Steven Ross</t>
  </si>
  <si>
    <t>TXN00120</t>
  </si>
  <si>
    <t>Anthony Smith</t>
  </si>
  <si>
    <t>TXN00121</t>
  </si>
  <si>
    <t>Gary Anderson</t>
  </si>
  <si>
    <t>TXN00122</t>
  </si>
  <si>
    <t>Steve Salazar</t>
  </si>
  <si>
    <t>TXN00123</t>
  </si>
  <si>
    <t>David Turner</t>
  </si>
  <si>
    <t>TXN00124</t>
  </si>
  <si>
    <t>Joseph Sharp</t>
  </si>
  <si>
    <t>TXN00125</t>
  </si>
  <si>
    <t>Dr. Megan Rogers</t>
  </si>
  <si>
    <t>TXN00126</t>
  </si>
  <si>
    <t>Nathan Nichols</t>
  </si>
  <si>
    <t>TXN00127</t>
  </si>
  <si>
    <t>Michael Murphy</t>
  </si>
  <si>
    <t>TXN00128</t>
  </si>
  <si>
    <t>Angela Oneill</t>
  </si>
  <si>
    <t>TXN00129</t>
  </si>
  <si>
    <t>Michelle Reed</t>
  </si>
  <si>
    <t>TXN00130</t>
  </si>
  <si>
    <t>Jeremy Johnson</t>
  </si>
  <si>
    <t>TXN00131</t>
  </si>
  <si>
    <t>Blake Beck</t>
  </si>
  <si>
    <t>TXN00132</t>
  </si>
  <si>
    <t>Monica Jefferson</t>
  </si>
  <si>
    <t>TXN00133</t>
  </si>
  <si>
    <t>Nicole Palmer</t>
  </si>
  <si>
    <t>TXN00134</t>
  </si>
  <si>
    <t>Kari Underwood</t>
  </si>
  <si>
    <t>TXN00135</t>
  </si>
  <si>
    <t>Colleen Costa</t>
  </si>
  <si>
    <t>TXN00136</t>
  </si>
  <si>
    <t>Tamara Haley</t>
  </si>
  <si>
    <t>TXN00137</t>
  </si>
  <si>
    <t>Deborah Gibbs</t>
  </si>
  <si>
    <t>TXN00138</t>
  </si>
  <si>
    <t>Jamie Long</t>
  </si>
  <si>
    <t>TXN00139</t>
  </si>
  <si>
    <t>Monica Wolfe</t>
  </si>
  <si>
    <t>TXN00140</t>
  </si>
  <si>
    <t>Scott Medina</t>
  </si>
  <si>
    <t>TXN00141</t>
  </si>
  <si>
    <t>Dustin Stewart</t>
  </si>
  <si>
    <t>TXN00142</t>
  </si>
  <si>
    <t>Mario Ross</t>
  </si>
  <si>
    <t>TXN00143</t>
  </si>
  <si>
    <t>Stephanie Webster</t>
  </si>
  <si>
    <t>TXN00144</t>
  </si>
  <si>
    <t>Andrea Allen</t>
  </si>
  <si>
    <t>TXN00145</t>
  </si>
  <si>
    <t>Karen Jefferson</t>
  </si>
  <si>
    <t>TXN00146</t>
  </si>
  <si>
    <t>Elizabeth Stewart</t>
  </si>
  <si>
    <t>TXN00147</t>
  </si>
  <si>
    <t>Lisa Castro</t>
  </si>
  <si>
    <t>TXN00148</t>
  </si>
  <si>
    <t>Sean Holloway</t>
  </si>
  <si>
    <t>TXN00149</t>
  </si>
  <si>
    <t>Jennifer Costa</t>
  </si>
  <si>
    <t>TXN00150</t>
  </si>
  <si>
    <t>Johnny Morris</t>
  </si>
  <si>
    <t>TXN00151</t>
  </si>
  <si>
    <t>Yvonne Tate</t>
  </si>
  <si>
    <t>TXN00152</t>
  </si>
  <si>
    <t>Laura Phillips</t>
  </si>
  <si>
    <t>TXN00153</t>
  </si>
  <si>
    <t>Louis Perez</t>
  </si>
  <si>
    <t>TXN00154</t>
  </si>
  <si>
    <t>Mario Pugh</t>
  </si>
  <si>
    <t>TXN00155</t>
  </si>
  <si>
    <t>Richard Palmer</t>
  </si>
  <si>
    <t>TXN00156</t>
  </si>
  <si>
    <t>Cristina Brown</t>
  </si>
  <si>
    <t>TXN00157</t>
  </si>
  <si>
    <t>William Rodriguez</t>
  </si>
  <si>
    <t>TXN00158</t>
  </si>
  <si>
    <t>Ms. Sherri Terrell</t>
  </si>
  <si>
    <t>TXN00159</t>
  </si>
  <si>
    <t>Yvonne Wallace</t>
  </si>
  <si>
    <t>TXN00160</t>
  </si>
  <si>
    <t>Mr. Wayne Richardson</t>
  </si>
  <si>
    <t>TXN00161</t>
  </si>
  <si>
    <t>Bruce Shaw</t>
  </si>
  <si>
    <t>TXN00162</t>
  </si>
  <si>
    <t>Jorge Weaver</t>
  </si>
  <si>
    <t>TXN00163</t>
  </si>
  <si>
    <t>Matthew Blake</t>
  </si>
  <si>
    <t>TXN00164</t>
  </si>
  <si>
    <t>Samantha Wright</t>
  </si>
  <si>
    <t>TXN00165</t>
  </si>
  <si>
    <t>Nicholas King</t>
  </si>
  <si>
    <t>TXN00166</t>
  </si>
  <si>
    <t>Laurie Farrell</t>
  </si>
  <si>
    <t>TXN00167</t>
  </si>
  <si>
    <t>Michael Kennedy</t>
  </si>
  <si>
    <t>TXN00168</t>
  </si>
  <si>
    <t>Joshua Simpson</t>
  </si>
  <si>
    <t>TXN00169</t>
  </si>
  <si>
    <t>Joel Jones</t>
  </si>
  <si>
    <t>TXN00170</t>
  </si>
  <si>
    <t>James Freeman</t>
  </si>
  <si>
    <t>TXN00171</t>
  </si>
  <si>
    <t>Christina Hart</t>
  </si>
  <si>
    <t>TXN00172</t>
  </si>
  <si>
    <t>Jennifer Valdez</t>
  </si>
  <si>
    <t>TXN00173</t>
  </si>
  <si>
    <t>Melissa Evans</t>
  </si>
  <si>
    <t>TXN00174</t>
  </si>
  <si>
    <t>Dr. Elijah Fisher</t>
  </si>
  <si>
    <t>TXN00175</t>
  </si>
  <si>
    <t>Eric Lane</t>
  </si>
  <si>
    <t>TXN00176</t>
  </si>
  <si>
    <t>Danny Reyes</t>
  </si>
  <si>
    <t>TXN00177</t>
  </si>
  <si>
    <t>Ruth Perez DDS</t>
  </si>
  <si>
    <t>TXN00178</t>
  </si>
  <si>
    <t>Jonathan Brown</t>
  </si>
  <si>
    <t>TXN00179</t>
  </si>
  <si>
    <t>Rachel Singh</t>
  </si>
  <si>
    <t>TXN00180</t>
  </si>
  <si>
    <t>Phillip Fleming</t>
  </si>
  <si>
    <t>TXN00181</t>
  </si>
  <si>
    <t>Crystal Schmidt</t>
  </si>
  <si>
    <t>TXN00182</t>
  </si>
  <si>
    <t>Samuel Hicks</t>
  </si>
  <si>
    <t>TXN00183</t>
  </si>
  <si>
    <t>Gina Bridges</t>
  </si>
  <si>
    <t>TXN00184</t>
  </si>
  <si>
    <t>Gregory Gray</t>
  </si>
  <si>
    <t>TXN00185</t>
  </si>
  <si>
    <t>Daniel Andrews</t>
  </si>
  <si>
    <t>TXN00186</t>
  </si>
  <si>
    <t>Jennifer Anderson</t>
  </si>
  <si>
    <t>TXN00187</t>
  </si>
  <si>
    <t>Melissa Murray</t>
  </si>
  <si>
    <t>TXN00188</t>
  </si>
  <si>
    <t>Ryan Maddox</t>
  </si>
  <si>
    <t>TXN00189</t>
  </si>
  <si>
    <t>Michael Lawson</t>
  </si>
  <si>
    <t>TXN00190</t>
  </si>
  <si>
    <t>Lisa Clark</t>
  </si>
  <si>
    <t>TXN00191</t>
  </si>
  <si>
    <t>Julie Rodriguez</t>
  </si>
  <si>
    <t>TXN00192</t>
  </si>
  <si>
    <t>Carlos Richard</t>
  </si>
  <si>
    <t>TXN00193</t>
  </si>
  <si>
    <t>Larry Ray</t>
  </si>
  <si>
    <t>TXN00194</t>
  </si>
  <si>
    <t>Leslie Pacheco</t>
  </si>
  <si>
    <t>TXN00195</t>
  </si>
  <si>
    <t>Dr. Sierra Pierce DVM</t>
  </si>
  <si>
    <t>TXN00196</t>
  </si>
  <si>
    <t>Shaun Thomas</t>
  </si>
  <si>
    <t>TXN00197</t>
  </si>
  <si>
    <t>Kevin Hernandez</t>
  </si>
  <si>
    <t>TXN00198</t>
  </si>
  <si>
    <t>Natasha Banks</t>
  </si>
  <si>
    <t>TXN00199</t>
  </si>
  <si>
    <t>Allison Mendoza</t>
  </si>
  <si>
    <t>TXN00200</t>
  </si>
  <si>
    <t>Linda Faulkner</t>
  </si>
  <si>
    <t>TXN00201</t>
  </si>
  <si>
    <t>Tracey Brown</t>
  </si>
  <si>
    <t>TXN00202</t>
  </si>
  <si>
    <t>Michael Lynch</t>
  </si>
  <si>
    <t>TXN00203</t>
  </si>
  <si>
    <t>Jacob Brown</t>
  </si>
  <si>
    <t>TXN00204</t>
  </si>
  <si>
    <t>Olivia May</t>
  </si>
  <si>
    <t>TXN00205</t>
  </si>
  <si>
    <t>Robert Hayes</t>
  </si>
  <si>
    <t>TXN00206</t>
  </si>
  <si>
    <t>Henry Cobb</t>
  </si>
  <si>
    <t>TXN00207</t>
  </si>
  <si>
    <t>Austin Joyce</t>
  </si>
  <si>
    <t>TXN00208</t>
  </si>
  <si>
    <t>Latoya Taylor</t>
  </si>
  <si>
    <t>TXN00209</t>
  </si>
  <si>
    <t>Michelle Fuller</t>
  </si>
  <si>
    <t>TXN00210</t>
  </si>
  <si>
    <t>Michael Moore</t>
  </si>
  <si>
    <t>TXN00211</t>
  </si>
  <si>
    <t>Theresa Rivas</t>
  </si>
  <si>
    <t>TXN00212</t>
  </si>
  <si>
    <t>Maria Gonzalez</t>
  </si>
  <si>
    <t>TXN00213</t>
  </si>
  <si>
    <t>Melissa Le</t>
  </si>
  <si>
    <t>TXN00214</t>
  </si>
  <si>
    <t>Anthony Johns</t>
  </si>
  <si>
    <t>TXN00215</t>
  </si>
  <si>
    <t>Andrew Davis</t>
  </si>
  <si>
    <t>TXN00216</t>
  </si>
  <si>
    <t>Dawn Nunez</t>
  </si>
  <si>
    <t>TXN00217</t>
  </si>
  <si>
    <t>Kara Ortiz</t>
  </si>
  <si>
    <t>TXN00218</t>
  </si>
  <si>
    <t>Sara George</t>
  </si>
  <si>
    <t>TXN00219</t>
  </si>
  <si>
    <t>Elaine Berry</t>
  </si>
  <si>
    <t>TXN00220</t>
  </si>
  <si>
    <t>Jamie Rangel</t>
  </si>
  <si>
    <t>TXN00221</t>
  </si>
  <si>
    <t>Jennifer Summers</t>
  </si>
  <si>
    <t>TXN00222</t>
  </si>
  <si>
    <t>Joshua Fischer</t>
  </si>
  <si>
    <t>TXN00223</t>
  </si>
  <si>
    <t>Ashley Jones</t>
  </si>
  <si>
    <t>TXN00224</t>
  </si>
  <si>
    <t>Robert Gonzales</t>
  </si>
  <si>
    <t>TXN00225</t>
  </si>
  <si>
    <t>Keith James</t>
  </si>
  <si>
    <t>TXN00226</t>
  </si>
  <si>
    <t>Angela Bautista</t>
  </si>
  <si>
    <t>TXN00227</t>
  </si>
  <si>
    <t>Mathew Potter PhD</t>
  </si>
  <si>
    <t>TXN00228</t>
  </si>
  <si>
    <t>Christopher Hart</t>
  </si>
  <si>
    <t>TXN00229</t>
  </si>
  <si>
    <t>Shannon Richards</t>
  </si>
  <si>
    <t>TXN00230</t>
  </si>
  <si>
    <t>Herbert Garcia</t>
  </si>
  <si>
    <t>TXN00231</t>
  </si>
  <si>
    <t>Michael Payne</t>
  </si>
  <si>
    <t>TXN00232</t>
  </si>
  <si>
    <t>Brianna Morris</t>
  </si>
  <si>
    <t>TXN00233</t>
  </si>
  <si>
    <t>Jessica Dean</t>
  </si>
  <si>
    <t>TXN00234</t>
  </si>
  <si>
    <t>Joshua Swanson</t>
  </si>
  <si>
    <t>TXN00235</t>
  </si>
  <si>
    <t>Michelle Gillespie</t>
  </si>
  <si>
    <t>TXN00236</t>
  </si>
  <si>
    <t>Pamela Nelson</t>
  </si>
  <si>
    <t>TXN00237</t>
  </si>
  <si>
    <t>Mary Cline</t>
  </si>
  <si>
    <t>TXN00238</t>
  </si>
  <si>
    <t>Mark Abbott</t>
  </si>
  <si>
    <t>TXN00239</t>
  </si>
  <si>
    <t>Joanna Harper</t>
  </si>
  <si>
    <t>TXN00240</t>
  </si>
  <si>
    <t>Christopher Owens</t>
  </si>
  <si>
    <t>TXN00241</t>
  </si>
  <si>
    <t>Kevin Martinez</t>
  </si>
  <si>
    <t>TXN00242</t>
  </si>
  <si>
    <t>Hannah Leonard</t>
  </si>
  <si>
    <t>TXN00243</t>
  </si>
  <si>
    <t>Aaron Mata</t>
  </si>
  <si>
    <t>TXN00244</t>
  </si>
  <si>
    <t>Tina Bryant</t>
  </si>
  <si>
    <t>TXN00245</t>
  </si>
  <si>
    <t>Cristian Miranda</t>
  </si>
  <si>
    <t>TXN00246</t>
  </si>
  <si>
    <t>Sonya Young</t>
  </si>
  <si>
    <t>TXN00247</t>
  </si>
  <si>
    <t>Micheal Bruce</t>
  </si>
  <si>
    <t>TXN00248</t>
  </si>
  <si>
    <t>Rachel Evans</t>
  </si>
  <si>
    <t>TXN00249</t>
  </si>
  <si>
    <t>Kyle Brennan</t>
  </si>
  <si>
    <t>TXN00250</t>
  </si>
  <si>
    <t>Jamie Torres</t>
  </si>
  <si>
    <t>TXN00251</t>
  </si>
  <si>
    <t>Justin Roberts</t>
  </si>
  <si>
    <t>TXN00252</t>
  </si>
  <si>
    <t>Gregory Copeland</t>
  </si>
  <si>
    <t>TXN00253</t>
  </si>
  <si>
    <t>John Frank MD</t>
  </si>
  <si>
    <t>TXN00254</t>
  </si>
  <si>
    <t>Amy Blankenship</t>
  </si>
  <si>
    <t>TXN00255</t>
  </si>
  <si>
    <t>Justin Cruz</t>
  </si>
  <si>
    <t>TXN00256</t>
  </si>
  <si>
    <t>Robert Wallace</t>
  </si>
  <si>
    <t>TXN00257</t>
  </si>
  <si>
    <t>William Lane</t>
  </si>
  <si>
    <t>TXN00258</t>
  </si>
  <si>
    <t>Danielle Copeland</t>
  </si>
  <si>
    <t>TXN00259</t>
  </si>
  <si>
    <t>Tiffany Jackson</t>
  </si>
  <si>
    <t>TXN00260</t>
  </si>
  <si>
    <t>Allison Elliott</t>
  </si>
  <si>
    <t>TXN00261</t>
  </si>
  <si>
    <t>Hailey Odom DDS</t>
  </si>
  <si>
    <t>TXN00262</t>
  </si>
  <si>
    <t>Lindsey Parker</t>
  </si>
  <si>
    <t>TXN00263</t>
  </si>
  <si>
    <t>John Wilkinson</t>
  </si>
  <si>
    <t>TXN00264</t>
  </si>
  <si>
    <t>Gerald Cooke</t>
  </si>
  <si>
    <t>TXN00265</t>
  </si>
  <si>
    <t>Mark Perry</t>
  </si>
  <si>
    <t>TXN00266</t>
  </si>
  <si>
    <t>Eric Day</t>
  </si>
  <si>
    <t>TXN00267</t>
  </si>
  <si>
    <t>Mr. Jason Franklin DVM</t>
  </si>
  <si>
    <t>TXN00268</t>
  </si>
  <si>
    <t>Timothy Zhang</t>
  </si>
  <si>
    <t>TXN00269</t>
  </si>
  <si>
    <t>Gerald Jenkins</t>
  </si>
  <si>
    <t>TXN00270</t>
  </si>
  <si>
    <t>Pamela Alvarez</t>
  </si>
  <si>
    <t>TXN00271</t>
  </si>
  <si>
    <t>Carrie Barron</t>
  </si>
  <si>
    <t>TXN00272</t>
  </si>
  <si>
    <t>Jennifer Jackson</t>
  </si>
  <si>
    <t>TXN00273</t>
  </si>
  <si>
    <t>Diana Jones</t>
  </si>
  <si>
    <t>TXN00274</t>
  </si>
  <si>
    <t>Ryan Moore</t>
  </si>
  <si>
    <t>TXN00275</t>
  </si>
  <si>
    <t>Todd Russell</t>
  </si>
  <si>
    <t>TXN00276</t>
  </si>
  <si>
    <t>Christopher Hoffman</t>
  </si>
  <si>
    <t>TXN00277</t>
  </si>
  <si>
    <t>Charles Crane</t>
  </si>
  <si>
    <t>TXN00278</t>
  </si>
  <si>
    <t>Jose Cox</t>
  </si>
  <si>
    <t>TXN00279</t>
  </si>
  <si>
    <t>Daniel Larson</t>
  </si>
  <si>
    <t>TXN00280</t>
  </si>
  <si>
    <t>David Dixon</t>
  </si>
  <si>
    <t>TXN00281</t>
  </si>
  <si>
    <t>Shawn Levy</t>
  </si>
  <si>
    <t>TXN00282</t>
  </si>
  <si>
    <t>Betty Villarreal</t>
  </si>
  <si>
    <t>TXN00283</t>
  </si>
  <si>
    <t>Michael Wong</t>
  </si>
  <si>
    <t>TXN00284</t>
  </si>
  <si>
    <t>Jennifer Perez</t>
  </si>
  <si>
    <t>TXN00285</t>
  </si>
  <si>
    <t>Daniel Montoya</t>
  </si>
  <si>
    <t>TXN00286</t>
  </si>
  <si>
    <t>John Marshall</t>
  </si>
  <si>
    <t>TXN00287</t>
  </si>
  <si>
    <t>Scott Smith</t>
  </si>
  <si>
    <t>TXN00288</t>
  </si>
  <si>
    <t>Ana Wade</t>
  </si>
  <si>
    <t>TXN00289</t>
  </si>
  <si>
    <t>Amy Robinson</t>
  </si>
  <si>
    <t>TXN00290</t>
  </si>
  <si>
    <t>Claire Johnson</t>
  </si>
  <si>
    <t>TXN00291</t>
  </si>
  <si>
    <t>Megan Jensen</t>
  </si>
  <si>
    <t>TXN00292</t>
  </si>
  <si>
    <t>Angela Castaneda</t>
  </si>
  <si>
    <t>TXN00293</t>
  </si>
  <si>
    <t>Gregory Pope</t>
  </si>
  <si>
    <t>TXN00294</t>
  </si>
  <si>
    <t>Perry Faulkner</t>
  </si>
  <si>
    <t>TXN00295</t>
  </si>
  <si>
    <t>Monica Kelly</t>
  </si>
  <si>
    <t>TXN00296</t>
  </si>
  <si>
    <t>Jesus Dodson</t>
  </si>
  <si>
    <t>TXN00297</t>
  </si>
  <si>
    <t>Kristen Cox</t>
  </si>
  <si>
    <t>TXN00298</t>
  </si>
  <si>
    <t>Haley Howard</t>
  </si>
  <si>
    <t>TXN00299</t>
  </si>
  <si>
    <t>Jeffrey Mcfarland</t>
  </si>
  <si>
    <t>TXN00300</t>
  </si>
  <si>
    <t>Patrick Gallagher</t>
  </si>
  <si>
    <t>TXN00301</t>
  </si>
  <si>
    <t>Joe Suarez</t>
  </si>
  <si>
    <t>TXN00302</t>
  </si>
  <si>
    <t>Diane Alvarado</t>
  </si>
  <si>
    <t>TXN00303</t>
  </si>
  <si>
    <t>Marissa Carr</t>
  </si>
  <si>
    <t>TXN00304</t>
  </si>
  <si>
    <t>Chad Key</t>
  </si>
  <si>
    <t>TXN00305</t>
  </si>
  <si>
    <t>Stacie Garrett PhD</t>
  </si>
  <si>
    <t>TXN00306</t>
  </si>
  <si>
    <t>Mr. William Branch</t>
  </si>
  <si>
    <t>TXN00307</t>
  </si>
  <si>
    <t>Christopher Butler</t>
  </si>
  <si>
    <t>TXN00308</t>
  </si>
  <si>
    <t>Antonio Gordon</t>
  </si>
  <si>
    <t>TXN00309</t>
  </si>
  <si>
    <t>Christina Robbins</t>
  </si>
  <si>
    <t>TXN00310</t>
  </si>
  <si>
    <t>Joseph Rios</t>
  </si>
  <si>
    <t>TXN00311</t>
  </si>
  <si>
    <t>Jennifer Jones</t>
  </si>
  <si>
    <t>TXN00312</t>
  </si>
  <si>
    <t>Mandy Rodgers</t>
  </si>
  <si>
    <t>TXN00313</t>
  </si>
  <si>
    <t>Heidi Mckinney</t>
  </si>
  <si>
    <t>TXN00314</t>
  </si>
  <si>
    <t>Misty Peck</t>
  </si>
  <si>
    <t>TXN00315</t>
  </si>
  <si>
    <t>Margaret May</t>
  </si>
  <si>
    <t>TXN00316</t>
  </si>
  <si>
    <t>Nicholas Greene</t>
  </si>
  <si>
    <t>TXN00317</t>
  </si>
  <si>
    <t>Tyler Moody</t>
  </si>
  <si>
    <t>TXN00318</t>
  </si>
  <si>
    <t>Richard Moore</t>
  </si>
  <si>
    <t>TXN00319</t>
  </si>
  <si>
    <t>Julie Gibson</t>
  </si>
  <si>
    <t>TXN00320</t>
  </si>
  <si>
    <t>Kimberly Carter</t>
  </si>
  <si>
    <t>TXN00321</t>
  </si>
  <si>
    <t>Julian Matthews</t>
  </si>
  <si>
    <t>TXN00322</t>
  </si>
  <si>
    <t>Mark Frye</t>
  </si>
  <si>
    <t>TXN00323</t>
  </si>
  <si>
    <t>Dennis Williams IV</t>
  </si>
  <si>
    <t>TXN00324</t>
  </si>
  <si>
    <t>Erin Escobar</t>
  </si>
  <si>
    <t>TXN00325</t>
  </si>
  <si>
    <t>Michael Wilson</t>
  </si>
  <si>
    <t>TXN00326</t>
  </si>
  <si>
    <t>Tammy Smith</t>
  </si>
  <si>
    <t>TXN00327</t>
  </si>
  <si>
    <t>Michelle Steele</t>
  </si>
  <si>
    <t>TXN00328</t>
  </si>
  <si>
    <t>Kara Carr</t>
  </si>
  <si>
    <t>TXN00329</t>
  </si>
  <si>
    <t>Kevin Green</t>
  </si>
  <si>
    <t>TXN00330</t>
  </si>
  <si>
    <t>Daniel Rodriguez</t>
  </si>
  <si>
    <t>TXN00331</t>
  </si>
  <si>
    <t>Gary Townsend</t>
  </si>
  <si>
    <t>TXN00332</t>
  </si>
  <si>
    <t>Jack Lopez</t>
  </si>
  <si>
    <t>TXN00333</t>
  </si>
  <si>
    <t>David Herman</t>
  </si>
  <si>
    <t>TXN00334</t>
  </si>
  <si>
    <t>John Williams</t>
  </si>
  <si>
    <t>TXN00335</t>
  </si>
  <si>
    <t>Andrew Mann</t>
  </si>
  <si>
    <t>TXN00336</t>
  </si>
  <si>
    <t>Kathryn Harris</t>
  </si>
  <si>
    <t>TXN00337</t>
  </si>
  <si>
    <t>Jeffrey Gibson</t>
  </si>
  <si>
    <t>TXN00338</t>
  </si>
  <si>
    <t>Devin Chambers</t>
  </si>
  <si>
    <t>TXN00339</t>
  </si>
  <si>
    <t>Charlene Silva</t>
  </si>
  <si>
    <t>TXN00340</t>
  </si>
  <si>
    <t>Michael Hernandez</t>
  </si>
  <si>
    <t>TXN00341</t>
  </si>
  <si>
    <t>Amanda Dougherty</t>
  </si>
  <si>
    <t>TXN00342</t>
  </si>
  <si>
    <t>Shawn Lewis</t>
  </si>
  <si>
    <t>TXN00343</t>
  </si>
  <si>
    <t>Lydia Taylor</t>
  </si>
  <si>
    <t>TXN00344</t>
  </si>
  <si>
    <t>Miranda Sanchez</t>
  </si>
  <si>
    <t>TXN00345</t>
  </si>
  <si>
    <t>Jordan Wise</t>
  </si>
  <si>
    <t>TXN00346</t>
  </si>
  <si>
    <t>Marilyn Bryant</t>
  </si>
  <si>
    <t>TXN00347</t>
  </si>
  <si>
    <t>Michael Warner</t>
  </si>
  <si>
    <t>TXN00348</t>
  </si>
  <si>
    <t>Katherine Allen</t>
  </si>
  <si>
    <t>TXN00349</t>
  </si>
  <si>
    <t>Brandi Wood</t>
  </si>
  <si>
    <t>TXN00350</t>
  </si>
  <si>
    <t>Molly Butler</t>
  </si>
  <si>
    <t>TXN00351</t>
  </si>
  <si>
    <t>Joshua Perez</t>
  </si>
  <si>
    <t>TXN00352</t>
  </si>
  <si>
    <t>Paul Wallace</t>
  </si>
  <si>
    <t>TXN00353</t>
  </si>
  <si>
    <t>Ronald Cunningham</t>
  </si>
  <si>
    <t>TXN00354</t>
  </si>
  <si>
    <t>Ivan Chen</t>
  </si>
  <si>
    <t>TXN00355</t>
  </si>
  <si>
    <t>Wendy Lang</t>
  </si>
  <si>
    <t>TXN00356</t>
  </si>
  <si>
    <t>Justin Warren</t>
  </si>
  <si>
    <t>TXN00357</t>
  </si>
  <si>
    <t>Janice Smith</t>
  </si>
  <si>
    <t>TXN00358</t>
  </si>
  <si>
    <t>Alexandra Harris</t>
  </si>
  <si>
    <t>TXN00359</t>
  </si>
  <si>
    <t>David Vazquez</t>
  </si>
  <si>
    <t>TXN00360</t>
  </si>
  <si>
    <t>Jacob Baker</t>
  </si>
  <si>
    <t>TXN00361</t>
  </si>
  <si>
    <t>Brittany Hill</t>
  </si>
  <si>
    <t>TXN00362</t>
  </si>
  <si>
    <t>Lisa Wilson</t>
  </si>
  <si>
    <t>TXN00363</t>
  </si>
  <si>
    <t>Mathew Miller</t>
  </si>
  <si>
    <t>TXN00364</t>
  </si>
  <si>
    <t>Michelle Proctor</t>
  </si>
  <si>
    <t>TXN00365</t>
  </si>
  <si>
    <t>Michelle Harper</t>
  </si>
  <si>
    <t>TXN00366</t>
  </si>
  <si>
    <t>Robin Rivers</t>
  </si>
  <si>
    <t>TXN00367</t>
  </si>
  <si>
    <t>Julie Beck</t>
  </si>
  <si>
    <t>TXN00368</t>
  </si>
  <si>
    <t>Brandon Rodriguez</t>
  </si>
  <si>
    <t>TXN00369</t>
  </si>
  <si>
    <t>Kelly Cobb</t>
  </si>
  <si>
    <t>TXN00370</t>
  </si>
  <si>
    <t>Mrs. Debbie Mullins MD</t>
  </si>
  <si>
    <t>TXN00371</t>
  </si>
  <si>
    <t>Scott Jones</t>
  </si>
  <si>
    <t>TXN00372</t>
  </si>
  <si>
    <t>Andrew Hamilton</t>
  </si>
  <si>
    <t>TXN00373</t>
  </si>
  <si>
    <t>Lisa Schneider</t>
  </si>
  <si>
    <t>TXN00374</t>
  </si>
  <si>
    <t>Jill Rodriguez</t>
  </si>
  <si>
    <t>TXN00375</t>
  </si>
  <si>
    <t>Angel Morris</t>
  </si>
  <si>
    <t>TXN00376</t>
  </si>
  <si>
    <t>Troy Johnson</t>
  </si>
  <si>
    <t>TXN00377</t>
  </si>
  <si>
    <t>Jason Barber</t>
  </si>
  <si>
    <t>TXN00378</t>
  </si>
  <si>
    <t>Richard Lucero</t>
  </si>
  <si>
    <t>TXN00379</t>
  </si>
  <si>
    <t>Brooke Lopez</t>
  </si>
  <si>
    <t>TXN00380</t>
  </si>
  <si>
    <t>Manuel Ramirez</t>
  </si>
  <si>
    <t>TXN00381</t>
  </si>
  <si>
    <t>Evan Butler</t>
  </si>
  <si>
    <t>TXN00382</t>
  </si>
  <si>
    <t>Ashley Gill</t>
  </si>
  <si>
    <t>TXN00383</t>
  </si>
  <si>
    <t>Renee Johnson</t>
  </si>
  <si>
    <t>TXN00384</t>
  </si>
  <si>
    <t>Cynthia Jones</t>
  </si>
  <si>
    <t>TXN00385</t>
  </si>
  <si>
    <t>Veronica Andrews</t>
  </si>
  <si>
    <t>TXN00386</t>
  </si>
  <si>
    <t>Julian Taylor</t>
  </si>
  <si>
    <t>TXN00387</t>
  </si>
  <si>
    <t>Jonathan Ross</t>
  </si>
  <si>
    <t>TXN00388</t>
  </si>
  <si>
    <t>Lisa Young</t>
  </si>
  <si>
    <t>TXN00389</t>
  </si>
  <si>
    <t>William Medina</t>
  </si>
  <si>
    <t>TXN00390</t>
  </si>
  <si>
    <t>Jared Henry</t>
  </si>
  <si>
    <t>TXN00391</t>
  </si>
  <si>
    <t>Theresa Mahoney</t>
  </si>
  <si>
    <t>TXN00392</t>
  </si>
  <si>
    <t>Robert Roberts</t>
  </si>
  <si>
    <t>TXN00393</t>
  </si>
  <si>
    <t>Felicia Zavala</t>
  </si>
  <si>
    <t>TXN00394</t>
  </si>
  <si>
    <t>Haley Clark MD</t>
  </si>
  <si>
    <t>TXN00395</t>
  </si>
  <si>
    <t>Patricia Simpson</t>
  </si>
  <si>
    <t>TXN00396</t>
  </si>
  <si>
    <t>David Wilson</t>
  </si>
  <si>
    <t>TXN00397</t>
  </si>
  <si>
    <t>Susan Martin</t>
  </si>
  <si>
    <t>TXN00398</t>
  </si>
  <si>
    <t>Jill Lewis</t>
  </si>
  <si>
    <t>TXN00399</t>
  </si>
  <si>
    <t>April Bell</t>
  </si>
  <si>
    <t>TXN00400</t>
  </si>
  <si>
    <t>Austin Costa</t>
  </si>
  <si>
    <t>TXN00401</t>
  </si>
  <si>
    <t>Donald Pennington</t>
  </si>
  <si>
    <t>TXN00402</t>
  </si>
  <si>
    <t>Christopher Myers</t>
  </si>
  <si>
    <t>TXN00403</t>
  </si>
  <si>
    <t>Kelly Gordon</t>
  </si>
  <si>
    <t>TXN00404</t>
  </si>
  <si>
    <t>Antonio Reyes</t>
  </si>
  <si>
    <t>TXN00405</t>
  </si>
  <si>
    <t>Elizabeth Long</t>
  </si>
  <si>
    <t>TXN00406</t>
  </si>
  <si>
    <t>Dr. Molly Sandoval</t>
  </si>
  <si>
    <t>TXN00407</t>
  </si>
  <si>
    <t>Wayne Campbell</t>
  </si>
  <si>
    <t>TXN00408</t>
  </si>
  <si>
    <t>Susan Nelson</t>
  </si>
  <si>
    <t>TXN00409</t>
  </si>
  <si>
    <t>Laura Hamilton MD</t>
  </si>
  <si>
    <t>TXN00410</t>
  </si>
  <si>
    <t>Mrs. Cassidy Pennington</t>
  </si>
  <si>
    <t>TXN00411</t>
  </si>
  <si>
    <t>James Pugh</t>
  </si>
  <si>
    <t>TXN00412</t>
  </si>
  <si>
    <t>Vanessa Harris</t>
  </si>
  <si>
    <t>TXN00413</t>
  </si>
  <si>
    <t>Douglas Cooper</t>
  </si>
  <si>
    <t>TXN00414</t>
  </si>
  <si>
    <t>Kathy Webb</t>
  </si>
  <si>
    <t>TXN00415</t>
  </si>
  <si>
    <t>Ann Stewart</t>
  </si>
  <si>
    <t>TXN00416</t>
  </si>
  <si>
    <t>Megan Brooks</t>
  </si>
  <si>
    <t>TXN00417</t>
  </si>
  <si>
    <t>Cheryl Patel</t>
  </si>
  <si>
    <t>TXN00418</t>
  </si>
  <si>
    <t>Jessica Allen</t>
  </si>
  <si>
    <t>TXN00419</t>
  </si>
  <si>
    <t>Kelsey Martin</t>
  </si>
  <si>
    <t>TXN00420</t>
  </si>
  <si>
    <t>Cynthia Johns</t>
  </si>
  <si>
    <t>TXN00421</t>
  </si>
  <si>
    <t>David Orr</t>
  </si>
  <si>
    <t>TXN00422</t>
  </si>
  <si>
    <t>Kristine Walls DDS</t>
  </si>
  <si>
    <t>TXN00423</t>
  </si>
  <si>
    <t>Amanda Lopez</t>
  </si>
  <si>
    <t>TXN00424</t>
  </si>
  <si>
    <t>Shannon Sanders</t>
  </si>
  <si>
    <t>TXN00425</t>
  </si>
  <si>
    <t>Robin Barker</t>
  </si>
  <si>
    <t>TXN00426</t>
  </si>
  <si>
    <t>Sarah Bender</t>
  </si>
  <si>
    <t>TXN00427</t>
  </si>
  <si>
    <t>Olivia Anderson</t>
  </si>
  <si>
    <t>TXN00428</t>
  </si>
  <si>
    <t>Tyler Juarez</t>
  </si>
  <si>
    <t>TXN00429</t>
  </si>
  <si>
    <t>Brandon Thomas</t>
  </si>
  <si>
    <t>TXN00430</t>
  </si>
  <si>
    <t>Christopher Townsend</t>
  </si>
  <si>
    <t>TXN00431</t>
  </si>
  <si>
    <t>Elizabeth Moore</t>
  </si>
  <si>
    <t>TXN00432</t>
  </si>
  <si>
    <t>Cassandra Sullivan</t>
  </si>
  <si>
    <t>TXN00433</t>
  </si>
  <si>
    <t>Sandra Morris</t>
  </si>
  <si>
    <t>TXN00434</t>
  </si>
  <si>
    <t>Brandon Fox</t>
  </si>
  <si>
    <t>TXN00435</t>
  </si>
  <si>
    <t>Cynthia Walker</t>
  </si>
  <si>
    <t>TXN00436</t>
  </si>
  <si>
    <t>Jeffrey Lopez</t>
  </si>
  <si>
    <t>TXN00437</t>
  </si>
  <si>
    <t>Krista Mendoza</t>
  </si>
  <si>
    <t>TXN00438</t>
  </si>
  <si>
    <t>Kurt Andrews</t>
  </si>
  <si>
    <t>TXN00439</t>
  </si>
  <si>
    <t>Sara Johnson</t>
  </si>
  <si>
    <t>TXN00440</t>
  </si>
  <si>
    <t>Cheryl Francis</t>
  </si>
  <si>
    <t>TXN00441</t>
  </si>
  <si>
    <t>Jeffrey Beck</t>
  </si>
  <si>
    <t>TXN00442</t>
  </si>
  <si>
    <t>Mary Holmes</t>
  </si>
  <si>
    <t>TXN00443</t>
  </si>
  <si>
    <t>Kristin Watson</t>
  </si>
  <si>
    <t>TXN00444</t>
  </si>
  <si>
    <t>Mr. Devon Johnson MD</t>
  </si>
  <si>
    <t>TXN00445</t>
  </si>
  <si>
    <t>Jeremy Mcdonald</t>
  </si>
  <si>
    <t>TXN00446</t>
  </si>
  <si>
    <t>Erin Wallace DDS</t>
  </si>
  <si>
    <t>TXN00447</t>
  </si>
  <si>
    <t>Gary Brown</t>
  </si>
  <si>
    <t>TXN00448</t>
  </si>
  <si>
    <t>Dr. Shane Rojas</t>
  </si>
  <si>
    <t>TXN00449</t>
  </si>
  <si>
    <t>Sherry Mata</t>
  </si>
  <si>
    <t>TXN00450</t>
  </si>
  <si>
    <t>Robert Williams</t>
  </si>
  <si>
    <t>TXN00451</t>
  </si>
  <si>
    <t>Allen Mejia</t>
  </si>
  <si>
    <t>TXN00452</t>
  </si>
  <si>
    <t>Jacqueline Rogers</t>
  </si>
  <si>
    <t>TXN00453</t>
  </si>
  <si>
    <t>Lonnie Rodriguez</t>
  </si>
  <si>
    <t>TXN00454</t>
  </si>
  <si>
    <t>Samuel Nelson</t>
  </si>
  <si>
    <t>TXN00455</t>
  </si>
  <si>
    <t>Carol Gomez</t>
  </si>
  <si>
    <t>TXN00456</t>
  </si>
  <si>
    <t>Patricia Hardy</t>
  </si>
  <si>
    <t>TXN00457</t>
  </si>
  <si>
    <t>Larry Fowler</t>
  </si>
  <si>
    <t>TXN00458</t>
  </si>
  <si>
    <t>Samantha Glass</t>
  </si>
  <si>
    <t>TXN00459</t>
  </si>
  <si>
    <t>Carmen Hopkins</t>
  </si>
  <si>
    <t>TXN00460</t>
  </si>
  <si>
    <t>Lisa Mathis</t>
  </si>
  <si>
    <t>TXN00461</t>
  </si>
  <si>
    <t>Erin Dominguez</t>
  </si>
  <si>
    <t>TXN00462</t>
  </si>
  <si>
    <t>Gregory Zuniga</t>
  </si>
  <si>
    <t>TXN00463</t>
  </si>
  <si>
    <t>Maria Bell</t>
  </si>
  <si>
    <t>TXN00464</t>
  </si>
  <si>
    <t>Susan Mueller</t>
  </si>
  <si>
    <t>TXN00465</t>
  </si>
  <si>
    <t>Jimmy White</t>
  </si>
  <si>
    <t>TXN00466</t>
  </si>
  <si>
    <t>Lisa Ramirez</t>
  </si>
  <si>
    <t>TXN00467</t>
  </si>
  <si>
    <t>Charlene Ramirez</t>
  </si>
  <si>
    <t>TXN00468</t>
  </si>
  <si>
    <t>Christina Garcia</t>
  </si>
  <si>
    <t>TXN00469</t>
  </si>
  <si>
    <t>Julie Daniel</t>
  </si>
  <si>
    <t>TXN00470</t>
  </si>
  <si>
    <t>Holly Peterson</t>
  </si>
  <si>
    <t>TXN00471</t>
  </si>
  <si>
    <t>Patrick Hamilton</t>
  </si>
  <si>
    <t>TXN00472</t>
  </si>
  <si>
    <t>Danielle Rodgers</t>
  </si>
  <si>
    <t>TXN00473</t>
  </si>
  <si>
    <t>Lisa Howard</t>
  </si>
  <si>
    <t>TXN00474</t>
  </si>
  <si>
    <t>Sophia Church</t>
  </si>
  <si>
    <t>TXN00475</t>
  </si>
  <si>
    <t>Tonya Espinoza</t>
  </si>
  <si>
    <t>TXN00476</t>
  </si>
  <si>
    <t>Eddie Sullivan</t>
  </si>
  <si>
    <t>TXN00477</t>
  </si>
  <si>
    <t>Christopher Williams</t>
  </si>
  <si>
    <t>TXN00478</t>
  </si>
  <si>
    <t>Susan Stewart</t>
  </si>
  <si>
    <t>TXN00479</t>
  </si>
  <si>
    <t>Mr. Gavin Oconnor</t>
  </si>
  <si>
    <t>TXN00480</t>
  </si>
  <si>
    <t>Shawn Meyer</t>
  </si>
  <si>
    <t>TXN00481</t>
  </si>
  <si>
    <t>Jacob Jackson</t>
  </si>
  <si>
    <t>TXN00482</t>
  </si>
  <si>
    <t>Kimberly Brown</t>
  </si>
  <si>
    <t>TXN00483</t>
  </si>
  <si>
    <t>Rhonda Schultz</t>
  </si>
  <si>
    <t>TXN00484</t>
  </si>
  <si>
    <t>Christina Townsend</t>
  </si>
  <si>
    <t>TXN00485</t>
  </si>
  <si>
    <t>Sharon Powell</t>
  </si>
  <si>
    <t>TXN00486</t>
  </si>
  <si>
    <t>James Smith</t>
  </si>
  <si>
    <t>TXN00487</t>
  </si>
  <si>
    <t>Walter Blackwell</t>
  </si>
  <si>
    <t>TXN00488</t>
  </si>
  <si>
    <t>Xavier Huang</t>
  </si>
  <si>
    <t>TXN00489</t>
  </si>
  <si>
    <t>Thomas Chen</t>
  </si>
  <si>
    <t>TXN00490</t>
  </si>
  <si>
    <t>Shirley Jones PhD</t>
  </si>
  <si>
    <t>TXN00491</t>
  </si>
  <si>
    <t>Cheyenne Simmons</t>
  </si>
  <si>
    <t>TXN00492</t>
  </si>
  <si>
    <t>Sarah Dodson</t>
  </si>
  <si>
    <t>TXN00493</t>
  </si>
  <si>
    <t>Vickie West</t>
  </si>
  <si>
    <t>TXN00494</t>
  </si>
  <si>
    <t>Kevin Mckinney</t>
  </si>
  <si>
    <t>TXN00495</t>
  </si>
  <si>
    <t>Jeremy Porter</t>
  </si>
  <si>
    <t>TXN00496</t>
  </si>
  <si>
    <t>Robert Weber</t>
  </si>
  <si>
    <t>TXN00497</t>
  </si>
  <si>
    <t>David Burgess</t>
  </si>
  <si>
    <t>TXN00498</t>
  </si>
  <si>
    <t>Michael Yates</t>
  </si>
  <si>
    <t>TXN00499</t>
  </si>
  <si>
    <t>David Fletcher</t>
  </si>
  <si>
    <t>TXN00500</t>
  </si>
  <si>
    <t>Carolyn Green</t>
  </si>
  <si>
    <t>TXN00501</t>
  </si>
  <si>
    <t>Max Young</t>
  </si>
  <si>
    <t>TXN00502</t>
  </si>
  <si>
    <t>Ashley Macdonald</t>
  </si>
  <si>
    <t>TXN00503</t>
  </si>
  <si>
    <t>Ryan Stewart</t>
  </si>
  <si>
    <t>TXN00504</t>
  </si>
  <si>
    <t>Samantha Parsons</t>
  </si>
  <si>
    <t>TXN00505</t>
  </si>
  <si>
    <t>Cheryl Murphy MD</t>
  </si>
  <si>
    <t>TXN00506</t>
  </si>
  <si>
    <t>Matthew Gilbert</t>
  </si>
  <si>
    <t>TXN00507</t>
  </si>
  <si>
    <t>Stephanie Blevins</t>
  </si>
  <si>
    <t>TXN00508</t>
  </si>
  <si>
    <t>Elizabeth Gomez</t>
  </si>
  <si>
    <t>TXN00509</t>
  </si>
  <si>
    <t>Jeffrey Donovan</t>
  </si>
  <si>
    <t>TXN00510</t>
  </si>
  <si>
    <t>Katherine Ellis</t>
  </si>
  <si>
    <t>TXN00511</t>
  </si>
  <si>
    <t>Megan Smith</t>
  </si>
  <si>
    <t>TXN00512</t>
  </si>
  <si>
    <t>Leah Mccall</t>
  </si>
  <si>
    <t>TXN00513</t>
  </si>
  <si>
    <t>Meredith Jenkins</t>
  </si>
  <si>
    <t>TXN00514</t>
  </si>
  <si>
    <t>Bobby Meza</t>
  </si>
  <si>
    <t>TXN00515</t>
  </si>
  <si>
    <t>James Duncan</t>
  </si>
  <si>
    <t>TXN00516</t>
  </si>
  <si>
    <t>Michelle Garcia</t>
  </si>
  <si>
    <t>TXN00517</t>
  </si>
  <si>
    <t>James Norris</t>
  </si>
  <si>
    <t>TXN00518</t>
  </si>
  <si>
    <t>Joseph Villegas</t>
  </si>
  <si>
    <t>TXN00519</t>
  </si>
  <si>
    <t>Kristi Park</t>
  </si>
  <si>
    <t>TXN00520</t>
  </si>
  <si>
    <t>Patricia Diaz</t>
  </si>
  <si>
    <t>TXN00521</t>
  </si>
  <si>
    <t>Lisa Quinn</t>
  </si>
  <si>
    <t>TXN00522</t>
  </si>
  <si>
    <t>Tyler Garcia</t>
  </si>
  <si>
    <t>TXN00523</t>
  </si>
  <si>
    <t>Megan Golden</t>
  </si>
  <si>
    <t>TXN00524</t>
  </si>
  <si>
    <t>Jacob Young</t>
  </si>
  <si>
    <t>TXN00525</t>
  </si>
  <si>
    <t>Erica Taylor</t>
  </si>
  <si>
    <t>TXN00526</t>
  </si>
  <si>
    <t>Michael Logan</t>
  </si>
  <si>
    <t>TXN00527</t>
  </si>
  <si>
    <t>James Curtis</t>
  </si>
  <si>
    <t>TXN00528</t>
  </si>
  <si>
    <t>Kayla Cabrera</t>
  </si>
  <si>
    <t>TXN00529</t>
  </si>
  <si>
    <t>Victoria Bailey</t>
  </si>
  <si>
    <t>TXN00530</t>
  </si>
  <si>
    <t>Oscar Foster</t>
  </si>
  <si>
    <t>TXN00531</t>
  </si>
  <si>
    <t>Lucas Burns</t>
  </si>
  <si>
    <t>TXN00532</t>
  </si>
  <si>
    <t>Shelly Pace</t>
  </si>
  <si>
    <t>TXN00533</t>
  </si>
  <si>
    <t>Jason Smith</t>
  </si>
  <si>
    <t>TXN00534</t>
  </si>
  <si>
    <t>Adam Bryant</t>
  </si>
  <si>
    <t>TXN00535</t>
  </si>
  <si>
    <t>Patrick Stokes</t>
  </si>
  <si>
    <t>TXN00536</t>
  </si>
  <si>
    <t>Laura Miller</t>
  </si>
  <si>
    <t>TXN00537</t>
  </si>
  <si>
    <t>April Oliver</t>
  </si>
  <si>
    <t>TXN00538</t>
  </si>
  <si>
    <t>Tiffany Bailey</t>
  </si>
  <si>
    <t>TXN00539</t>
  </si>
  <si>
    <t>Margaret Pittman</t>
  </si>
  <si>
    <t>TXN00540</t>
  </si>
  <si>
    <t>Stephanie Wilson</t>
  </si>
  <si>
    <t>TXN00541</t>
  </si>
  <si>
    <t>Kara Pacheco</t>
  </si>
  <si>
    <t>TXN00542</t>
  </si>
  <si>
    <t>Maria Massey</t>
  </si>
  <si>
    <t>TXN00543</t>
  </si>
  <si>
    <t>Carl Carter</t>
  </si>
  <si>
    <t>TXN00544</t>
  </si>
  <si>
    <t>Holly Bond</t>
  </si>
  <si>
    <t>TXN00545</t>
  </si>
  <si>
    <t>Joseph Young</t>
  </si>
  <si>
    <t>TXN00546</t>
  </si>
  <si>
    <t>April Reeves</t>
  </si>
  <si>
    <t>TXN00547</t>
  </si>
  <si>
    <t>Maria Mendez</t>
  </si>
  <si>
    <t>TXN00548</t>
  </si>
  <si>
    <t>Alejandro Haney</t>
  </si>
  <si>
    <t>TXN00549</t>
  </si>
  <si>
    <t>Christine Johnson</t>
  </si>
  <si>
    <t>TXN00550</t>
  </si>
  <si>
    <t>Christina Gates</t>
  </si>
  <si>
    <t>TXN00551</t>
  </si>
  <si>
    <t>Margaret Stanton</t>
  </si>
  <si>
    <t>TXN00552</t>
  </si>
  <si>
    <t>Tammy Lewis</t>
  </si>
  <si>
    <t>TXN00553</t>
  </si>
  <si>
    <t>Ryan Novak</t>
  </si>
  <si>
    <t>TXN00554</t>
  </si>
  <si>
    <t>Lindsey Morris</t>
  </si>
  <si>
    <t>TXN00555</t>
  </si>
  <si>
    <t>Adam Tucker</t>
  </si>
  <si>
    <t>TXN00556</t>
  </si>
  <si>
    <t>Teresa Rose</t>
  </si>
  <si>
    <t>TXN00557</t>
  </si>
  <si>
    <t>Angela Newman</t>
  </si>
  <si>
    <t>TXN00558</t>
  </si>
  <si>
    <t>Cristian Wang</t>
  </si>
  <si>
    <t>TXN00559</t>
  </si>
  <si>
    <t>Tina Berry</t>
  </si>
  <si>
    <t>TXN00560</t>
  </si>
  <si>
    <t>Angela Mathews</t>
  </si>
  <si>
    <t>TXN00561</t>
  </si>
  <si>
    <t>Bethany Galloway</t>
  </si>
  <si>
    <t>TXN00562</t>
  </si>
  <si>
    <t>Jessica Tucker</t>
  </si>
  <si>
    <t>TXN00563</t>
  </si>
  <si>
    <t>Nicholas Morris III</t>
  </si>
  <si>
    <t>TXN00564</t>
  </si>
  <si>
    <t>Kathleen Hernandez</t>
  </si>
  <si>
    <t>TXN00565</t>
  </si>
  <si>
    <t>Brianna Olson</t>
  </si>
  <si>
    <t>TXN00566</t>
  </si>
  <si>
    <t>Denise Liu</t>
  </si>
  <si>
    <t>TXN00567</t>
  </si>
  <si>
    <t>Thomas Alvarez</t>
  </si>
  <si>
    <t>TXN00568</t>
  </si>
  <si>
    <t>Christina Ramos</t>
  </si>
  <si>
    <t>TXN00569</t>
  </si>
  <si>
    <t>Elizabeth Wilkins</t>
  </si>
  <si>
    <t>TXN00570</t>
  </si>
  <si>
    <t>Krista Rogers</t>
  </si>
  <si>
    <t>TXN00571</t>
  </si>
  <si>
    <t>Jason Brooks</t>
  </si>
  <si>
    <t>TXN00572</t>
  </si>
  <si>
    <t>Edward Ali</t>
  </si>
  <si>
    <t>TXN00573</t>
  </si>
  <si>
    <t>Ryan Taylor III</t>
  </si>
  <si>
    <t>TXN00574</t>
  </si>
  <si>
    <t>Kathleen Martin</t>
  </si>
  <si>
    <t>TXN00575</t>
  </si>
  <si>
    <t>Tara Walter</t>
  </si>
  <si>
    <t>TXN00576</t>
  </si>
  <si>
    <t>Jason Mcmahon</t>
  </si>
  <si>
    <t>TXN00577</t>
  </si>
  <si>
    <t>Leroy Johnson</t>
  </si>
  <si>
    <t>TXN00578</t>
  </si>
  <si>
    <t>Timothy Duffy</t>
  </si>
  <si>
    <t>TXN00579</t>
  </si>
  <si>
    <t>Joseph Fox</t>
  </si>
  <si>
    <t>TXN00580</t>
  </si>
  <si>
    <t>Robert Garcia</t>
  </si>
  <si>
    <t>TXN00581</t>
  </si>
  <si>
    <t>Robert Mclaughlin</t>
  </si>
  <si>
    <t>TXN00582</t>
  </si>
  <si>
    <t>Rodney Wilson</t>
  </si>
  <si>
    <t>TXN00583</t>
  </si>
  <si>
    <t>Isabella Vaughn</t>
  </si>
  <si>
    <t>TXN00584</t>
  </si>
  <si>
    <t>Brittany Oconnell</t>
  </si>
  <si>
    <t>TXN00585</t>
  </si>
  <si>
    <t>Robert Reed</t>
  </si>
  <si>
    <t>TXN00586</t>
  </si>
  <si>
    <t>Deborah Schwartz</t>
  </si>
  <si>
    <t>TXN00587</t>
  </si>
  <si>
    <t>Christopher Martinez</t>
  </si>
  <si>
    <t>TXN00588</t>
  </si>
  <si>
    <t>Robert Murphy</t>
  </si>
  <si>
    <t>TXN00589</t>
  </si>
  <si>
    <t>Christopher Hunter</t>
  </si>
  <si>
    <t>TXN00590</t>
  </si>
  <si>
    <t>Tyler Hamilton</t>
  </si>
  <si>
    <t>TXN00591</t>
  </si>
  <si>
    <t>Rachel Matthews</t>
  </si>
  <si>
    <t>TXN00592</t>
  </si>
  <si>
    <t>David Leach</t>
  </si>
  <si>
    <t>TXN00593</t>
  </si>
  <si>
    <t>Gregory Porter</t>
  </si>
  <si>
    <t>TXN00594</t>
  </si>
  <si>
    <t>Valerie Fernandez</t>
  </si>
  <si>
    <t>TXN00595</t>
  </si>
  <si>
    <t>Robert White</t>
  </si>
  <si>
    <t>TXN00596</t>
  </si>
  <si>
    <t>Megan Miller</t>
  </si>
  <si>
    <t>TXN00597</t>
  </si>
  <si>
    <t>Robert Graves</t>
  </si>
  <si>
    <t>TXN00598</t>
  </si>
  <si>
    <t>Jonathan Fowler</t>
  </si>
  <si>
    <t>TXN00599</t>
  </si>
  <si>
    <t>Jimmy Cruz</t>
  </si>
  <si>
    <t>TXN00600</t>
  </si>
  <si>
    <t>Jessica Smith</t>
  </si>
  <si>
    <t>TXN00601</t>
  </si>
  <si>
    <t>Philip Acosta</t>
  </si>
  <si>
    <t>TXN00602</t>
  </si>
  <si>
    <t>Pamela Ruiz</t>
  </si>
  <si>
    <t>TXN00603</t>
  </si>
  <si>
    <t>Brittany Davidson</t>
  </si>
  <si>
    <t>TXN00604</t>
  </si>
  <si>
    <t>Riley Thomas</t>
  </si>
  <si>
    <t>TXN00605</t>
  </si>
  <si>
    <t>Arthur Scott</t>
  </si>
  <si>
    <t>TXN00606</t>
  </si>
  <si>
    <t>Elaine Hull</t>
  </si>
  <si>
    <t>TXN00607</t>
  </si>
  <si>
    <t>Luis Perez</t>
  </si>
  <si>
    <t>TXN00608</t>
  </si>
  <si>
    <t>Brittany Graham</t>
  </si>
  <si>
    <t>TXN00609</t>
  </si>
  <si>
    <t>Andre Becker</t>
  </si>
  <si>
    <t>TXN00610</t>
  </si>
  <si>
    <t>Judith Morgan</t>
  </si>
  <si>
    <t>TXN00611</t>
  </si>
  <si>
    <t>Robert Conley</t>
  </si>
  <si>
    <t>TXN00612</t>
  </si>
  <si>
    <t>Julie Wiley</t>
  </si>
  <si>
    <t>TXN00613</t>
  </si>
  <si>
    <t>Tara Aguilar</t>
  </si>
  <si>
    <t>TXN00614</t>
  </si>
  <si>
    <t>Veronica Chase</t>
  </si>
  <si>
    <t>TXN00615</t>
  </si>
  <si>
    <t>Martin Allen</t>
  </si>
  <si>
    <t>TXN00616</t>
  </si>
  <si>
    <t>Alicia Osborne</t>
  </si>
  <si>
    <t>TXN00617</t>
  </si>
  <si>
    <t>Mark Stephens</t>
  </si>
  <si>
    <t>TXN00618</t>
  </si>
  <si>
    <t>Stephen Brown</t>
  </si>
  <si>
    <t>TXN00619</t>
  </si>
  <si>
    <t>Larry Harris</t>
  </si>
  <si>
    <t>TXN00620</t>
  </si>
  <si>
    <t>Kimberly Rivera</t>
  </si>
  <si>
    <t>TXN00621</t>
  </si>
  <si>
    <t>Justin Hernandez</t>
  </si>
  <si>
    <t>TXN00622</t>
  </si>
  <si>
    <t>Joseph Thompson</t>
  </si>
  <si>
    <t>TXN00623</t>
  </si>
  <si>
    <t>Zachary Baker</t>
  </si>
  <si>
    <t>TXN00624</t>
  </si>
  <si>
    <t>Kelly Martin</t>
  </si>
  <si>
    <t>TXN00625</t>
  </si>
  <si>
    <t>Edward Guerra</t>
  </si>
  <si>
    <t>TXN00626</t>
  </si>
  <si>
    <t>Jacob Griffith</t>
  </si>
  <si>
    <t>TXN00627</t>
  </si>
  <si>
    <t>Sherry Salazar</t>
  </si>
  <si>
    <t>TXN00628</t>
  </si>
  <si>
    <t>Jeffrey White</t>
  </si>
  <si>
    <t>TXN00629</t>
  </si>
  <si>
    <t>Nicholas Strickland</t>
  </si>
  <si>
    <t>TXN00630</t>
  </si>
  <si>
    <t>Emily Watson</t>
  </si>
  <si>
    <t>TXN00631</t>
  </si>
  <si>
    <t>Michelle Patterson</t>
  </si>
  <si>
    <t>TXN00632</t>
  </si>
  <si>
    <t>Rebecca Baker DVM</t>
  </si>
  <si>
    <t>TXN00633</t>
  </si>
  <si>
    <t>Jennifer Simmons</t>
  </si>
  <si>
    <t>TXN00634</t>
  </si>
  <si>
    <t>Timothy Smith</t>
  </si>
  <si>
    <t>TXN00635</t>
  </si>
  <si>
    <t>Jay Powell</t>
  </si>
  <si>
    <t>TXN00636</t>
  </si>
  <si>
    <t>TXN00637</t>
  </si>
  <si>
    <t>Mary Williams</t>
  </si>
  <si>
    <t>TXN00638</t>
  </si>
  <si>
    <t>Diane Foster</t>
  </si>
  <si>
    <t>TXN00639</t>
  </si>
  <si>
    <t>Robert Howell</t>
  </si>
  <si>
    <t>TXN00640</t>
  </si>
  <si>
    <t>Elizabeth Lutz</t>
  </si>
  <si>
    <t>TXN00641</t>
  </si>
  <si>
    <t>Dwayne Hampton</t>
  </si>
  <si>
    <t>TXN00642</t>
  </si>
  <si>
    <t>Jesse Day</t>
  </si>
  <si>
    <t>TXN00643</t>
  </si>
  <si>
    <t>Jacqueline Smith</t>
  </si>
  <si>
    <t>TXN00644</t>
  </si>
  <si>
    <t>Christine Tapia</t>
  </si>
  <si>
    <t>TXN00645</t>
  </si>
  <si>
    <t>Antonio Obrien</t>
  </si>
  <si>
    <t>TXN00646</t>
  </si>
  <si>
    <t>Julie Brown</t>
  </si>
  <si>
    <t>TXN00647</t>
  </si>
  <si>
    <t>Jessica Patrick</t>
  </si>
  <si>
    <t>TXN00648</t>
  </si>
  <si>
    <t>Samantha Ford</t>
  </si>
  <si>
    <t>TXN00649</t>
  </si>
  <si>
    <t>David Willis</t>
  </si>
  <si>
    <t>TXN00650</t>
  </si>
  <si>
    <t>Casey Medina</t>
  </si>
  <si>
    <t>TXN00651</t>
  </si>
  <si>
    <t>David Copeland</t>
  </si>
  <si>
    <t>TXN00652</t>
  </si>
  <si>
    <t>Anna Collins</t>
  </si>
  <si>
    <t>TXN00653</t>
  </si>
  <si>
    <t>Christopher Fuller</t>
  </si>
  <si>
    <t>TXN00654</t>
  </si>
  <si>
    <t>Brett Harvey</t>
  </si>
  <si>
    <t>TXN00655</t>
  </si>
  <si>
    <t>Lisa Schultz</t>
  </si>
  <si>
    <t>TXN00656</t>
  </si>
  <si>
    <t>Robert Ward</t>
  </si>
  <si>
    <t>TXN00657</t>
  </si>
  <si>
    <t>James Sheppard</t>
  </si>
  <si>
    <t>TXN00658</t>
  </si>
  <si>
    <t>Gabriela Jackson</t>
  </si>
  <si>
    <t>TXN00659</t>
  </si>
  <si>
    <t>Emily Garcia</t>
  </si>
  <si>
    <t>TXN00660</t>
  </si>
  <si>
    <t>Lauren Smith</t>
  </si>
  <si>
    <t>TXN00661</t>
  </si>
  <si>
    <t>David Gonzalez</t>
  </si>
  <si>
    <t>TXN00662</t>
  </si>
  <si>
    <t>Joshua Lee</t>
  </si>
  <si>
    <t>TXN00663</t>
  </si>
  <si>
    <t>Julie Horn</t>
  </si>
  <si>
    <t>TXN00664</t>
  </si>
  <si>
    <t>Jamie Reid</t>
  </si>
  <si>
    <t>TXN00665</t>
  </si>
  <si>
    <t>Ryan Gibson</t>
  </si>
  <si>
    <t>TXN00666</t>
  </si>
  <si>
    <t>Jonathon Gomez</t>
  </si>
  <si>
    <t>TXN00667</t>
  </si>
  <si>
    <t>Nathan Rowe</t>
  </si>
  <si>
    <t>TXN00668</t>
  </si>
  <si>
    <t>Tara Hughes</t>
  </si>
  <si>
    <t>TXN00669</t>
  </si>
  <si>
    <t>TXN00670</t>
  </si>
  <si>
    <t>Scott Decker</t>
  </si>
  <si>
    <t>TXN00671</t>
  </si>
  <si>
    <t>Clarence Hernandez</t>
  </si>
  <si>
    <t>TXN00672</t>
  </si>
  <si>
    <t>David Johnson</t>
  </si>
  <si>
    <t>TXN00673</t>
  </si>
  <si>
    <t>Steven Thomas</t>
  </si>
  <si>
    <t>TXN00674</t>
  </si>
  <si>
    <t>Maria Harmon</t>
  </si>
  <si>
    <t>TXN00675</t>
  </si>
  <si>
    <t>Craig Sanders</t>
  </si>
  <si>
    <t>TXN00676</t>
  </si>
  <si>
    <t>Tina Anderson</t>
  </si>
  <si>
    <t>TXN00677</t>
  </si>
  <si>
    <t>Melissa Serrano</t>
  </si>
  <si>
    <t>TXN00678</t>
  </si>
  <si>
    <t>Jillian Fleming DDS</t>
  </si>
  <si>
    <t>TXN00679</t>
  </si>
  <si>
    <t>Robert Burke</t>
  </si>
  <si>
    <t>TXN00680</t>
  </si>
  <si>
    <t>Tiffany Kane</t>
  </si>
  <si>
    <t>TXN00681</t>
  </si>
  <si>
    <t>Amber Bradley</t>
  </si>
  <si>
    <t>TXN00682</t>
  </si>
  <si>
    <t>Natalie Castro</t>
  </si>
  <si>
    <t>TXN00683</t>
  </si>
  <si>
    <t>Sherry Craig</t>
  </si>
  <si>
    <t>TXN00684</t>
  </si>
  <si>
    <t>Emily Hernandez</t>
  </si>
  <si>
    <t>TXN00685</t>
  </si>
  <si>
    <t>Todd Sandoval</t>
  </si>
  <si>
    <t>TXN00686</t>
  </si>
  <si>
    <t>Sarah Jarvis</t>
  </si>
  <si>
    <t>TXN00687</t>
  </si>
  <si>
    <t>Anne Morgan</t>
  </si>
  <si>
    <t>TXN00688</t>
  </si>
  <si>
    <t>Heather Green</t>
  </si>
  <si>
    <t>TXN00689</t>
  </si>
  <si>
    <t>Olivia Rice</t>
  </si>
  <si>
    <t>TXN00690</t>
  </si>
  <si>
    <t>Jodi Murphy</t>
  </si>
  <si>
    <t>TXN00691</t>
  </si>
  <si>
    <t>Theresa Maxwell</t>
  </si>
  <si>
    <t>TXN00692</t>
  </si>
  <si>
    <t>Theresa Ballard</t>
  </si>
  <si>
    <t>TXN00693</t>
  </si>
  <si>
    <t>Linda Young</t>
  </si>
  <si>
    <t>TXN00694</t>
  </si>
  <si>
    <t>Emily Walsh</t>
  </si>
  <si>
    <t>TXN00695</t>
  </si>
  <si>
    <t>Bradley Montgomery</t>
  </si>
  <si>
    <t>TXN00696</t>
  </si>
  <si>
    <t>Justin Ortiz</t>
  </si>
  <si>
    <t>TXN00697</t>
  </si>
  <si>
    <t>Taylor Walker</t>
  </si>
  <si>
    <t>TXN00698</t>
  </si>
  <si>
    <t>Marc Flynn</t>
  </si>
  <si>
    <t>TXN00699</t>
  </si>
  <si>
    <t>George Herrera</t>
  </si>
  <si>
    <t>TXN00700</t>
  </si>
  <si>
    <t>Robin White</t>
  </si>
  <si>
    <t>TXN00701</t>
  </si>
  <si>
    <t>Carlos Williams</t>
  </si>
  <si>
    <t>TXN00702</t>
  </si>
  <si>
    <t>Mr. Joshua Bowen</t>
  </si>
  <si>
    <t>TXN00703</t>
  </si>
  <si>
    <t>Michael Perry</t>
  </si>
  <si>
    <t>TXN00704</t>
  </si>
  <si>
    <t>Frank Mann</t>
  </si>
  <si>
    <t>TXN00705</t>
  </si>
  <si>
    <t>Cassandra Greene</t>
  </si>
  <si>
    <t>TXN00706</t>
  </si>
  <si>
    <t>Pamela Farrell</t>
  </si>
  <si>
    <t>TXN00707</t>
  </si>
  <si>
    <t>Roberta Villanueva</t>
  </si>
  <si>
    <t>TXN00708</t>
  </si>
  <si>
    <t>Kenneth Houston</t>
  </si>
  <si>
    <t>TXN00709</t>
  </si>
  <si>
    <t>Leonard Brown</t>
  </si>
  <si>
    <t>TXN00710</t>
  </si>
  <si>
    <t>Elizabeth Martinez</t>
  </si>
  <si>
    <t>TXN00711</t>
  </si>
  <si>
    <t>Sherri Baxter</t>
  </si>
  <si>
    <t>TXN00712</t>
  </si>
  <si>
    <t>Jonathan Cunningham</t>
  </si>
  <si>
    <t>TXN00713</t>
  </si>
  <si>
    <t>George Middleton</t>
  </si>
  <si>
    <t>TXN00714</t>
  </si>
  <si>
    <t>David Valentine</t>
  </si>
  <si>
    <t>TXN00715</t>
  </si>
  <si>
    <t>Alexis Davis</t>
  </si>
  <si>
    <t>TXN00716</t>
  </si>
  <si>
    <t>Shannon Rivera</t>
  </si>
  <si>
    <t>TXN00717</t>
  </si>
  <si>
    <t>Austin Flores</t>
  </si>
  <si>
    <t>TXN00718</t>
  </si>
  <si>
    <t>Stephanie Owens</t>
  </si>
  <si>
    <t>TXN00719</t>
  </si>
  <si>
    <t>Stephanie Spencer DVM</t>
  </si>
  <si>
    <t>TXN00720</t>
  </si>
  <si>
    <t>Daniel Stone</t>
  </si>
  <si>
    <t>TXN00721</t>
  </si>
  <si>
    <t>Joseph Merritt</t>
  </si>
  <si>
    <t>TXN00722</t>
  </si>
  <si>
    <t>Jeremiah Shaffer</t>
  </si>
  <si>
    <t>TXN00723</t>
  </si>
  <si>
    <t>Kelsey Crawford</t>
  </si>
  <si>
    <t>TXN00724</t>
  </si>
  <si>
    <t>Joshua Stevens</t>
  </si>
  <si>
    <t>TXN00725</t>
  </si>
  <si>
    <t>Eric Mcdonald</t>
  </si>
  <si>
    <t>TXN00726</t>
  </si>
  <si>
    <t>Joseph Salas</t>
  </si>
  <si>
    <t>TXN00727</t>
  </si>
  <si>
    <t>Cynthia Perez</t>
  </si>
  <si>
    <t>TXN00728</t>
  </si>
  <si>
    <t>Adrienne Williams</t>
  </si>
  <si>
    <t>TXN00729</t>
  </si>
  <si>
    <t>Andrew Suarez</t>
  </si>
  <si>
    <t>TXN00730</t>
  </si>
  <si>
    <t>Jessica Lopez</t>
  </si>
  <si>
    <t>TXN00731</t>
  </si>
  <si>
    <t>Alan Ramirez</t>
  </si>
  <si>
    <t>TXN00732</t>
  </si>
  <si>
    <t>Jennifer Andrews</t>
  </si>
  <si>
    <t>TXN00733</t>
  </si>
  <si>
    <t>Thomas Bauer PhD</t>
  </si>
  <si>
    <t>TXN00734</t>
  </si>
  <si>
    <t>Adam Barnes</t>
  </si>
  <si>
    <t>TXN00735</t>
  </si>
  <si>
    <t>Christina Williams</t>
  </si>
  <si>
    <t>TXN00736</t>
  </si>
  <si>
    <t>Katrina Evans</t>
  </si>
  <si>
    <t>TXN00737</t>
  </si>
  <si>
    <t>Brittany Peterson</t>
  </si>
  <si>
    <t>TXN00738</t>
  </si>
  <si>
    <t>Andrew Robinson</t>
  </si>
  <si>
    <t>TXN00739</t>
  </si>
  <si>
    <t>Tracie Martinez</t>
  </si>
  <si>
    <t>TXN00740</t>
  </si>
  <si>
    <t>William Shelton</t>
  </si>
  <si>
    <t>TXN00741</t>
  </si>
  <si>
    <t>Steven Glover</t>
  </si>
  <si>
    <t>TXN00742</t>
  </si>
  <si>
    <t>Nicole Garcia</t>
  </si>
  <si>
    <t>TXN00743</t>
  </si>
  <si>
    <t>Ariana Mathis</t>
  </si>
  <si>
    <t>TXN00744</t>
  </si>
  <si>
    <t>Edward Gonzalez</t>
  </si>
  <si>
    <t>TXN00745</t>
  </si>
  <si>
    <t>Gregory Gonzalez</t>
  </si>
  <si>
    <t>TXN00746</t>
  </si>
  <si>
    <t>Gerald Wilson</t>
  </si>
  <si>
    <t>TXN00747</t>
  </si>
  <si>
    <t>Edward Yang</t>
  </si>
  <si>
    <t>TXN00748</t>
  </si>
  <si>
    <t>Robert Morgan</t>
  </si>
  <si>
    <t>TXN00749</t>
  </si>
  <si>
    <t>Michael Reyes</t>
  </si>
  <si>
    <t>TXN00750</t>
  </si>
  <si>
    <t>Andrea Dorsey</t>
  </si>
  <si>
    <t>TXN00751</t>
  </si>
  <si>
    <t>Melody Roberts</t>
  </si>
  <si>
    <t>TXN00752</t>
  </si>
  <si>
    <t>Eric Beltran</t>
  </si>
  <si>
    <t>TXN00753</t>
  </si>
  <si>
    <t>Sandra Gray</t>
  </si>
  <si>
    <t>TXN00754</t>
  </si>
  <si>
    <t>Angela Bailey</t>
  </si>
  <si>
    <t>TXN00755</t>
  </si>
  <si>
    <t>Paula Fletcher</t>
  </si>
  <si>
    <t>TXN00756</t>
  </si>
  <si>
    <t>Gail Salinas</t>
  </si>
  <si>
    <t>TXN00757</t>
  </si>
  <si>
    <t>Thomas Frazier</t>
  </si>
  <si>
    <t>TXN00758</t>
  </si>
  <si>
    <t>Andrew Turner</t>
  </si>
  <si>
    <t>TXN00759</t>
  </si>
  <si>
    <t>James Burch</t>
  </si>
  <si>
    <t>TXN00760</t>
  </si>
  <si>
    <t>Tonya Gross</t>
  </si>
  <si>
    <t>TXN00761</t>
  </si>
  <si>
    <t>Randy Collins</t>
  </si>
  <si>
    <t>TXN00762</t>
  </si>
  <si>
    <t>Matthew Wilson</t>
  </si>
  <si>
    <t>TXN00763</t>
  </si>
  <si>
    <t>Pamela Henry</t>
  </si>
  <si>
    <t>TXN00764</t>
  </si>
  <si>
    <t>Angela Stafford</t>
  </si>
  <si>
    <t>TXN00765</t>
  </si>
  <si>
    <t>Courtney Campos</t>
  </si>
  <si>
    <t>TXN00766</t>
  </si>
  <si>
    <t>Maria Lopez</t>
  </si>
  <si>
    <t>TXN00767</t>
  </si>
  <si>
    <t>Shane Harrison MD</t>
  </si>
  <si>
    <t>TXN00768</t>
  </si>
  <si>
    <t>Rachel Olson</t>
  </si>
  <si>
    <t>TXN00769</t>
  </si>
  <si>
    <t>Louis Cruz</t>
  </si>
  <si>
    <t>TXN00770</t>
  </si>
  <si>
    <t>Jeremiah Frederick</t>
  </si>
  <si>
    <t>TXN00771</t>
  </si>
  <si>
    <t>Aaron Singh</t>
  </si>
  <si>
    <t>TXN00772</t>
  </si>
  <si>
    <t>Alan Bradley</t>
  </si>
  <si>
    <t>TXN00773</t>
  </si>
  <si>
    <t>Lisa Bowman</t>
  </si>
  <si>
    <t>TXN00774</t>
  </si>
  <si>
    <t>Robert Chapman</t>
  </si>
  <si>
    <t>TXN00775</t>
  </si>
  <si>
    <t>Peter Olson</t>
  </si>
  <si>
    <t>TXN00776</t>
  </si>
  <si>
    <t>Kristen Salinas</t>
  </si>
  <si>
    <t>TXN00777</t>
  </si>
  <si>
    <t>Susan Wagner</t>
  </si>
  <si>
    <t>TXN00778</t>
  </si>
  <si>
    <t>David Lopez</t>
  </si>
  <si>
    <t>TXN00779</t>
  </si>
  <si>
    <t>Kimberly Lee</t>
  </si>
  <si>
    <t>TXN00780</t>
  </si>
  <si>
    <t>Shannon Farrell</t>
  </si>
  <si>
    <t>TXN00781</t>
  </si>
  <si>
    <t>Makayla Bradford</t>
  </si>
  <si>
    <t>TXN00782</t>
  </si>
  <si>
    <t>William Jones</t>
  </si>
  <si>
    <t>TXN00783</t>
  </si>
  <si>
    <t>Angela Vazquez</t>
  </si>
  <si>
    <t>TXN00784</t>
  </si>
  <si>
    <t>Colton Wall</t>
  </si>
  <si>
    <t>TXN00785</t>
  </si>
  <si>
    <t>Michelle Ross</t>
  </si>
  <si>
    <t>TXN00786</t>
  </si>
  <si>
    <t>Jesse Hamilton</t>
  </si>
  <si>
    <t>TXN00787</t>
  </si>
  <si>
    <t>Chad Cline</t>
  </si>
  <si>
    <t>TXN00788</t>
  </si>
  <si>
    <t>Jillian Wells</t>
  </si>
  <si>
    <t>TXN00789</t>
  </si>
  <si>
    <t>Andrew Howell</t>
  </si>
  <si>
    <t>TXN00790</t>
  </si>
  <si>
    <t>Hannah Cruz</t>
  </si>
  <si>
    <t>TXN00791</t>
  </si>
  <si>
    <t>Peter Foster</t>
  </si>
  <si>
    <t>TXN00792</t>
  </si>
  <si>
    <t>Heather Coleman</t>
  </si>
  <si>
    <t>TXN00793</t>
  </si>
  <si>
    <t>Donna Reilly</t>
  </si>
  <si>
    <t>TXN00794</t>
  </si>
  <si>
    <t>Corey Ramirez</t>
  </si>
  <si>
    <t>TXN00795</t>
  </si>
  <si>
    <t>Cody Swanson</t>
  </si>
  <si>
    <t>TXN00796</t>
  </si>
  <si>
    <t>Brian Hurst</t>
  </si>
  <si>
    <t>TXN00797</t>
  </si>
  <si>
    <t>Jerry Carson</t>
  </si>
  <si>
    <t>TXN00798</t>
  </si>
  <si>
    <t>Karl Harrison</t>
  </si>
  <si>
    <t>TXN00799</t>
  </si>
  <si>
    <t>John Holmes</t>
  </si>
  <si>
    <t>TXN00800</t>
  </si>
  <si>
    <t>Michael Clay</t>
  </si>
  <si>
    <t>TXN00801</t>
  </si>
  <si>
    <t>Suzanne Nelson</t>
  </si>
  <si>
    <t>TXN00802</t>
  </si>
  <si>
    <t>Todd Harris</t>
  </si>
  <si>
    <t>TXN00803</t>
  </si>
  <si>
    <t>James Mcgee</t>
  </si>
  <si>
    <t>TXN00804</t>
  </si>
  <si>
    <t>Hayley Harris</t>
  </si>
  <si>
    <t>TXN00805</t>
  </si>
  <si>
    <t>James Park</t>
  </si>
  <si>
    <t>TXN00806</t>
  </si>
  <si>
    <t>Daniel English</t>
  </si>
  <si>
    <t>TXN00807</t>
  </si>
  <si>
    <t>Shane Holland</t>
  </si>
  <si>
    <t>TXN00808</t>
  </si>
  <si>
    <t>Jamie Anderson</t>
  </si>
  <si>
    <t>TXN00809</t>
  </si>
  <si>
    <t>Amanda Martinez</t>
  </si>
  <si>
    <t>TXN00810</t>
  </si>
  <si>
    <t>Dennis Craig</t>
  </si>
  <si>
    <t>TXN00811</t>
  </si>
  <si>
    <t>Jesse Brown</t>
  </si>
  <si>
    <t>TXN00812</t>
  </si>
  <si>
    <t>Brooke Tran</t>
  </si>
  <si>
    <t>TXN00813</t>
  </si>
  <si>
    <t>Rodney Christian</t>
  </si>
  <si>
    <t>TXN00814</t>
  </si>
  <si>
    <t>Nathaniel Hamilton</t>
  </si>
  <si>
    <t>TXN00815</t>
  </si>
  <si>
    <t>Thomas Lopez</t>
  </si>
  <si>
    <t>TXN00816</t>
  </si>
  <si>
    <t>Robert Patel</t>
  </si>
  <si>
    <t>TXN00817</t>
  </si>
  <si>
    <t>Steven Smith</t>
  </si>
  <si>
    <t>TXN00818</t>
  </si>
  <si>
    <t>Scott Reyes</t>
  </si>
  <si>
    <t>TXN00819</t>
  </si>
  <si>
    <t>Miss Karen Collins</t>
  </si>
  <si>
    <t>TXN00820</t>
  </si>
  <si>
    <t>Zachary Berry</t>
  </si>
  <si>
    <t>TXN00821</t>
  </si>
  <si>
    <t>Jeffrey Jefferson</t>
  </si>
  <si>
    <t>TXN00822</t>
  </si>
  <si>
    <t>Matthew Brooks</t>
  </si>
  <si>
    <t>TXN00823</t>
  </si>
  <si>
    <t>Corey Hernandez</t>
  </si>
  <si>
    <t>TXN00824</t>
  </si>
  <si>
    <t>John Moore</t>
  </si>
  <si>
    <t>TXN00825</t>
  </si>
  <si>
    <t>Brian Zuniga</t>
  </si>
  <si>
    <t>TXN00826</t>
  </si>
  <si>
    <t>Lisa Stevens</t>
  </si>
  <si>
    <t>TXN00827</t>
  </si>
  <si>
    <t>Miguel Gordon</t>
  </si>
  <si>
    <t>TXN00828</t>
  </si>
  <si>
    <t>Mariah Santana</t>
  </si>
  <si>
    <t>TXN00829</t>
  </si>
  <si>
    <t>James Malone</t>
  </si>
  <si>
    <t>TXN00830</t>
  </si>
  <si>
    <t>Ann Mack</t>
  </si>
  <si>
    <t>TXN00831</t>
  </si>
  <si>
    <t>Jeffrey Murphy</t>
  </si>
  <si>
    <t>TXN00832</t>
  </si>
  <si>
    <t>Michael Browning</t>
  </si>
  <si>
    <t>TXN00833</t>
  </si>
  <si>
    <t>Jeremiah Mooney</t>
  </si>
  <si>
    <t>TXN00834</t>
  </si>
  <si>
    <t>David Hudson</t>
  </si>
  <si>
    <t>TXN00835</t>
  </si>
  <si>
    <t>Alicia Bryant</t>
  </si>
  <si>
    <t>TXN00836</t>
  </si>
  <si>
    <t>Travis Carson</t>
  </si>
  <si>
    <t>TXN00837</t>
  </si>
  <si>
    <t>Taylor Ortiz</t>
  </si>
  <si>
    <t>TXN00838</t>
  </si>
  <si>
    <t>Christopher Arnold</t>
  </si>
  <si>
    <t>TXN00839</t>
  </si>
  <si>
    <t>Erin Taylor</t>
  </si>
  <si>
    <t>TXN00840</t>
  </si>
  <si>
    <t>Ryan Rodriguez</t>
  </si>
  <si>
    <t>TXN00841</t>
  </si>
  <si>
    <t>Brittney Gray</t>
  </si>
  <si>
    <t>TXN00842</t>
  </si>
  <si>
    <t>Frank Williams</t>
  </si>
  <si>
    <t>TXN00843</t>
  </si>
  <si>
    <t>Luis Garrison</t>
  </si>
  <si>
    <t>TXN00844</t>
  </si>
  <si>
    <t>Elizabeth Gonzalez</t>
  </si>
  <si>
    <t>TXN00845</t>
  </si>
  <si>
    <t>Gail Brown</t>
  </si>
  <si>
    <t>TXN00846</t>
  </si>
  <si>
    <t>Brendan Suarez</t>
  </si>
  <si>
    <t>TXN00847</t>
  </si>
  <si>
    <t>Dale Ortiz</t>
  </si>
  <si>
    <t>TXN00848</t>
  </si>
  <si>
    <t>Jennifer Reed</t>
  </si>
  <si>
    <t>TXN00849</t>
  </si>
  <si>
    <t>Katherine Nash</t>
  </si>
  <si>
    <t>TXN00850</t>
  </si>
  <si>
    <t>David Mckinney</t>
  </si>
  <si>
    <t>TXN00851</t>
  </si>
  <si>
    <t>Donna Stewart</t>
  </si>
  <si>
    <t>TXN00852</t>
  </si>
  <si>
    <t>Brian Howard</t>
  </si>
  <si>
    <t>TXN00853</t>
  </si>
  <si>
    <t>Melissa Landry</t>
  </si>
  <si>
    <t>TXN00854</t>
  </si>
  <si>
    <t>Sherri Martinez</t>
  </si>
  <si>
    <t>TXN00855</t>
  </si>
  <si>
    <t>Glenda Chase</t>
  </si>
  <si>
    <t>TXN00856</t>
  </si>
  <si>
    <t>Mr. Gregory Black DDS</t>
  </si>
  <si>
    <t>TXN00857</t>
  </si>
  <si>
    <t>Cheyenne Smith</t>
  </si>
  <si>
    <t>TXN00858</t>
  </si>
  <si>
    <t>Sarah Reyes</t>
  </si>
  <si>
    <t>TXN00859</t>
  </si>
  <si>
    <t>Carolyn Morales</t>
  </si>
  <si>
    <t>TXN00860</t>
  </si>
  <si>
    <t>Tammy Adkins</t>
  </si>
  <si>
    <t>TXN00861</t>
  </si>
  <si>
    <t>Robert Dudley</t>
  </si>
  <si>
    <t>TXN00862</t>
  </si>
  <si>
    <t>David Hopkins</t>
  </si>
  <si>
    <t>TXN00863</t>
  </si>
  <si>
    <t>David Horn</t>
  </si>
  <si>
    <t>TXN00864</t>
  </si>
  <si>
    <t>Heidi Rhodes</t>
  </si>
  <si>
    <t>TXN00865</t>
  </si>
  <si>
    <t>TXN00866</t>
  </si>
  <si>
    <t>Elizabeth Perez</t>
  </si>
  <si>
    <t>TXN00867</t>
  </si>
  <si>
    <t>Lori Pittman</t>
  </si>
  <si>
    <t>TXN00868</t>
  </si>
  <si>
    <t>Justin Ray</t>
  </si>
  <si>
    <t>TXN00869</t>
  </si>
  <si>
    <t>Monica Robbins</t>
  </si>
  <si>
    <t>TXN00870</t>
  </si>
  <si>
    <t>Brenda Smith</t>
  </si>
  <si>
    <t>TXN00871</t>
  </si>
  <si>
    <t>Brandi Webb</t>
  </si>
  <si>
    <t>TXN00872</t>
  </si>
  <si>
    <t>Joseph Anderson</t>
  </si>
  <si>
    <t>TXN00873</t>
  </si>
  <si>
    <t>Shawn Barrett</t>
  </si>
  <si>
    <t>TXN00874</t>
  </si>
  <si>
    <t>TXN00875</t>
  </si>
  <si>
    <t>Amy Stephens</t>
  </si>
  <si>
    <t>TXN00876</t>
  </si>
  <si>
    <t>Richard Anderson</t>
  </si>
  <si>
    <t>TXN00877</t>
  </si>
  <si>
    <t>Michael Walters</t>
  </si>
  <si>
    <t>TXN00878</t>
  </si>
  <si>
    <t>Victor Shelton</t>
  </si>
  <si>
    <t>TXN00879</t>
  </si>
  <si>
    <t>Steven Clark</t>
  </si>
  <si>
    <t>TXN00880</t>
  </si>
  <si>
    <t>Gabriela Rodriguez</t>
  </si>
  <si>
    <t>TXN00881</t>
  </si>
  <si>
    <t>Michael Pena</t>
  </si>
  <si>
    <t>TXN00882</t>
  </si>
  <si>
    <t>Patricia Rodriguez</t>
  </si>
  <si>
    <t>TXN00883</t>
  </si>
  <si>
    <t>Daniel Brock</t>
  </si>
  <si>
    <t>TXN00884</t>
  </si>
  <si>
    <t>Elizabeth Andrews</t>
  </si>
  <si>
    <t>TXN00885</t>
  </si>
  <si>
    <t>Brenda Thompson</t>
  </si>
  <si>
    <t>TXN00886</t>
  </si>
  <si>
    <t>Andrew Poole</t>
  </si>
  <si>
    <t>TXN00887</t>
  </si>
  <si>
    <t>Jose Dillon</t>
  </si>
  <si>
    <t>TXN00888</t>
  </si>
  <si>
    <t>Lauren Ruiz</t>
  </si>
  <si>
    <t>TXN00889</t>
  </si>
  <si>
    <t>Charles Costa</t>
  </si>
  <si>
    <t>TXN00890</t>
  </si>
  <si>
    <t>Chelsea Stewart</t>
  </si>
  <si>
    <t>TXN00891</t>
  </si>
  <si>
    <t>Katie Rogers</t>
  </si>
  <si>
    <t>TXN00892</t>
  </si>
  <si>
    <t>Danielle Brown</t>
  </si>
  <si>
    <t>TXN00893</t>
  </si>
  <si>
    <t>Diane Evans</t>
  </si>
  <si>
    <t>TXN00894</t>
  </si>
  <si>
    <t>Austin Thompson</t>
  </si>
  <si>
    <t>TXN00895</t>
  </si>
  <si>
    <t>Kimberly Griffin</t>
  </si>
  <si>
    <t>TXN00896</t>
  </si>
  <si>
    <t>Todd Brown</t>
  </si>
  <si>
    <t>TXN00897</t>
  </si>
  <si>
    <t>Valerie White</t>
  </si>
  <si>
    <t>TXN00898</t>
  </si>
  <si>
    <t>Kylie Matthews</t>
  </si>
  <si>
    <t>TXN00899</t>
  </si>
  <si>
    <t>Daniel Pope</t>
  </si>
  <si>
    <t>TXN00900</t>
  </si>
  <si>
    <t>Brett Hebert</t>
  </si>
  <si>
    <t>TXN00901</t>
  </si>
  <si>
    <t>Mark Coleman</t>
  </si>
  <si>
    <t>TXN00902</t>
  </si>
  <si>
    <t>Susan Rush</t>
  </si>
  <si>
    <t>TXN00903</t>
  </si>
  <si>
    <t>Richard Barnes</t>
  </si>
  <si>
    <t>TXN00904</t>
  </si>
  <si>
    <t>Robin Davis</t>
  </si>
  <si>
    <t>TXN00905</t>
  </si>
  <si>
    <t>Ann Davis</t>
  </si>
  <si>
    <t>TXN00906</t>
  </si>
  <si>
    <t>Donald Ferguson</t>
  </si>
  <si>
    <t>TXN00907</t>
  </si>
  <si>
    <t>Michael Ramos</t>
  </si>
  <si>
    <t>TXN00908</t>
  </si>
  <si>
    <t>TXN00909</t>
  </si>
  <si>
    <t>Christopher Porter</t>
  </si>
  <si>
    <t>TXN00910</t>
  </si>
  <si>
    <t>Jaclyn Walsh</t>
  </si>
  <si>
    <t>TXN00911</t>
  </si>
  <si>
    <t>Maria Rivera</t>
  </si>
  <si>
    <t>TXN00912</t>
  </si>
  <si>
    <t>Curtis Doyle</t>
  </si>
  <si>
    <t>TXN00913</t>
  </si>
  <si>
    <t>Joshua Wright</t>
  </si>
  <si>
    <t>TXN00914</t>
  </si>
  <si>
    <t>Jennifer Strickland</t>
  </si>
  <si>
    <t>TXN00915</t>
  </si>
  <si>
    <t>Richard Webb</t>
  </si>
  <si>
    <t>TXN00916</t>
  </si>
  <si>
    <t>Joseph Morris</t>
  </si>
  <si>
    <t>TXN00917</t>
  </si>
  <si>
    <t>TXN00918</t>
  </si>
  <si>
    <t>Danielle Velez</t>
  </si>
  <si>
    <t>TXN00919</t>
  </si>
  <si>
    <t>Samantha Brooks</t>
  </si>
  <si>
    <t>TXN00920</t>
  </si>
  <si>
    <t>Toni Frost</t>
  </si>
  <si>
    <t>TXN00921</t>
  </si>
  <si>
    <t>Ryan Davenport</t>
  </si>
  <si>
    <t>TXN00922</t>
  </si>
  <si>
    <t>Joseph Diaz</t>
  </si>
  <si>
    <t>TXN00923</t>
  </si>
  <si>
    <t>Lori Keller</t>
  </si>
  <si>
    <t>TXN00924</t>
  </si>
  <si>
    <t>Andrea Myers MD</t>
  </si>
  <si>
    <t>TXN00925</t>
  </si>
  <si>
    <t>Eric Pham</t>
  </si>
  <si>
    <t>TXN00926</t>
  </si>
  <si>
    <t>Francisco Vasquez</t>
  </si>
  <si>
    <t>TXN00927</t>
  </si>
  <si>
    <t>Dr. Dustin Black DVM</t>
  </si>
  <si>
    <t>TXN00928</t>
  </si>
  <si>
    <t>Brooke Hudson</t>
  </si>
  <si>
    <t>TXN00929</t>
  </si>
  <si>
    <t>Rodney Santiago</t>
  </si>
  <si>
    <t>TXN00930</t>
  </si>
  <si>
    <t>Joshua Woods</t>
  </si>
  <si>
    <t>TXN00931</t>
  </si>
  <si>
    <t>Lindsay Cummings</t>
  </si>
  <si>
    <t>TXN00932</t>
  </si>
  <si>
    <t>TXN00933</t>
  </si>
  <si>
    <t>Andrew Jones</t>
  </si>
  <si>
    <t>TXN00934</t>
  </si>
  <si>
    <t>Maria Evans</t>
  </si>
  <si>
    <t>TXN00935</t>
  </si>
  <si>
    <t>John Hooper</t>
  </si>
  <si>
    <t>TXN00936</t>
  </si>
  <si>
    <t>David Holland</t>
  </si>
  <si>
    <t>TXN00937</t>
  </si>
  <si>
    <t>Colton Morrison</t>
  </si>
  <si>
    <t>TXN00938</t>
  </si>
  <si>
    <t>Christopher Garcia</t>
  </si>
  <si>
    <t>TXN00939</t>
  </si>
  <si>
    <t>Breanna Simpson</t>
  </si>
  <si>
    <t>TXN00940</t>
  </si>
  <si>
    <t>Donald Wilson</t>
  </si>
  <si>
    <t>TXN00941</t>
  </si>
  <si>
    <t>Joseph Cooper</t>
  </si>
  <si>
    <t>TXN00942</t>
  </si>
  <si>
    <t>Eric Elliott</t>
  </si>
  <si>
    <t>TXN00943</t>
  </si>
  <si>
    <t>Logan Hernandez</t>
  </si>
  <si>
    <t>TXN00944</t>
  </si>
  <si>
    <t>Tonya Russo</t>
  </si>
  <si>
    <t>TXN00945</t>
  </si>
  <si>
    <t>Ryan Castro</t>
  </si>
  <si>
    <t>TXN00946</t>
  </si>
  <si>
    <t>John Smith</t>
  </si>
  <si>
    <t>TXN00947</t>
  </si>
  <si>
    <t>Jeanne Chase</t>
  </si>
  <si>
    <t>TXN00948</t>
  </si>
  <si>
    <t>Gary Barnes</t>
  </si>
  <si>
    <t>TXN00949</t>
  </si>
  <si>
    <t>Timothy Cox</t>
  </si>
  <si>
    <t>TXN00950</t>
  </si>
  <si>
    <t>James Liu</t>
  </si>
  <si>
    <t>TXN00951</t>
  </si>
  <si>
    <t>Diane Taylor</t>
  </si>
  <si>
    <t>TXN00952</t>
  </si>
  <si>
    <t>Robin Sullivan</t>
  </si>
  <si>
    <t>TXN00953</t>
  </si>
  <si>
    <t>Angel Thomas</t>
  </si>
  <si>
    <t>TXN00954</t>
  </si>
  <si>
    <t>Tina Mueller</t>
  </si>
  <si>
    <t>TXN00955</t>
  </si>
  <si>
    <t>Mr. Kevin Ramirez</t>
  </si>
  <si>
    <t>TXN00956</t>
  </si>
  <si>
    <t>Margaret Brown</t>
  </si>
  <si>
    <t>TXN00957</t>
  </si>
  <si>
    <t>Annette James</t>
  </si>
  <si>
    <t>TXN00958</t>
  </si>
  <si>
    <t>George Graham</t>
  </si>
  <si>
    <t>TXN00959</t>
  </si>
  <si>
    <t>Catherine Beard</t>
  </si>
  <si>
    <t>TXN00960</t>
  </si>
  <si>
    <t>Angel Baker</t>
  </si>
  <si>
    <t>TXN00961</t>
  </si>
  <si>
    <t>Mr. John Salazar</t>
  </si>
  <si>
    <t>TXN00962</t>
  </si>
  <si>
    <t>Samantha Price</t>
  </si>
  <si>
    <t>TXN00963</t>
  </si>
  <si>
    <t>Andrew Wilcox</t>
  </si>
  <si>
    <t>TXN00964</t>
  </si>
  <si>
    <t>Bruce Williams</t>
  </si>
  <si>
    <t>TXN00965</t>
  </si>
  <si>
    <t>David Jarvis</t>
  </si>
  <si>
    <t>TXN00966</t>
  </si>
  <si>
    <t>Terry Taylor</t>
  </si>
  <si>
    <t>TXN00967</t>
  </si>
  <si>
    <t>George Small</t>
  </si>
  <si>
    <t>TXN00968</t>
  </si>
  <si>
    <t>Johnny Osborne</t>
  </si>
  <si>
    <t>TXN00969</t>
  </si>
  <si>
    <t>Bobby Brown</t>
  </si>
  <si>
    <t>TXN00970</t>
  </si>
  <si>
    <t>James Maynard</t>
  </si>
  <si>
    <t>TXN00971</t>
  </si>
  <si>
    <t>Steve Walsh</t>
  </si>
  <si>
    <t>TXN00972</t>
  </si>
  <si>
    <t>Travis Robinson</t>
  </si>
  <si>
    <t>TXN00973</t>
  </si>
  <si>
    <t>John Berg</t>
  </si>
  <si>
    <t>TXN00974</t>
  </si>
  <si>
    <t>Alicia Powell</t>
  </si>
  <si>
    <t>TXN00975</t>
  </si>
  <si>
    <t>Amy Turner</t>
  </si>
  <si>
    <t>TXN00976</t>
  </si>
  <si>
    <t>Nicole Gentry</t>
  </si>
  <si>
    <t>TXN00977</t>
  </si>
  <si>
    <t>Thomas Davis</t>
  </si>
  <si>
    <t>TXN00978</t>
  </si>
  <si>
    <t>Ryan Mendoza</t>
  </si>
  <si>
    <t>TXN00979</t>
  </si>
  <si>
    <t>Joshua Johnson</t>
  </si>
  <si>
    <t>TXN00980</t>
  </si>
  <si>
    <t>TXN00981</t>
  </si>
  <si>
    <t>Brittany Miller</t>
  </si>
  <si>
    <t>TXN00982</t>
  </si>
  <si>
    <t>William Gould</t>
  </si>
  <si>
    <t>TXN00983</t>
  </si>
  <si>
    <t>Robert Macias</t>
  </si>
  <si>
    <t>TXN00984</t>
  </si>
  <si>
    <t>Samantha Alexander</t>
  </si>
  <si>
    <t>TXN00985</t>
  </si>
  <si>
    <t>Misty Gilbert</t>
  </si>
  <si>
    <t>TXN00986</t>
  </si>
  <si>
    <t>Deborah Fletcher</t>
  </si>
  <si>
    <t>TXN00987</t>
  </si>
  <si>
    <t>Roger Marsh</t>
  </si>
  <si>
    <t>TXN00988</t>
  </si>
  <si>
    <t>Andrea Campbell</t>
  </si>
  <si>
    <t>TXN00989</t>
  </si>
  <si>
    <t>Vanessa Greer</t>
  </si>
  <si>
    <t>TXN00990</t>
  </si>
  <si>
    <t>Jennifer Young MD</t>
  </si>
  <si>
    <t>TXN00991</t>
  </si>
  <si>
    <t>Kimberly Erickson</t>
  </si>
  <si>
    <t>TXN00992</t>
  </si>
  <si>
    <t>Mary Ruiz</t>
  </si>
  <si>
    <t>TXN00993</t>
  </si>
  <si>
    <t>Whitney Sanders</t>
  </si>
  <si>
    <t>TXN00994</t>
  </si>
  <si>
    <t>Carlos King</t>
  </si>
  <si>
    <t>TXN00995</t>
  </si>
  <si>
    <t>Taylor Ray</t>
  </si>
  <si>
    <t>TXN00996</t>
  </si>
  <si>
    <t>Christina Duncan</t>
  </si>
  <si>
    <t>TXN00997</t>
  </si>
  <si>
    <t>Brian Medina</t>
  </si>
  <si>
    <t>TXN00998</t>
  </si>
  <si>
    <t>Wendy Browning</t>
  </si>
  <si>
    <t>TXN00999</t>
  </si>
  <si>
    <t>Brian Nelson</t>
  </si>
  <si>
    <t>TXN01000</t>
  </si>
  <si>
    <t>Megan Jackson</t>
  </si>
  <si>
    <t>TXN01001</t>
  </si>
  <si>
    <t>Daniel Medina</t>
  </si>
  <si>
    <t>TXN01002</t>
  </si>
  <si>
    <t>Vanessa Fisher</t>
  </si>
  <si>
    <t>TXN01003</t>
  </si>
  <si>
    <t>Colin Porter</t>
  </si>
  <si>
    <t>TXN01004</t>
  </si>
  <si>
    <t>Regina Bradley</t>
  </si>
  <si>
    <t>TXN01005</t>
  </si>
  <si>
    <t>Matthew Black</t>
  </si>
  <si>
    <t>TXN01006</t>
  </si>
  <si>
    <t>Kristin Thomas</t>
  </si>
  <si>
    <t>TXN01007</t>
  </si>
  <si>
    <t>Larry Johnson</t>
  </si>
  <si>
    <t>TXN01008</t>
  </si>
  <si>
    <t>Amanda Gibbs</t>
  </si>
  <si>
    <t>TXN01009</t>
  </si>
  <si>
    <t>Janice York</t>
  </si>
  <si>
    <t>TXN01010</t>
  </si>
  <si>
    <t>James Hines</t>
  </si>
  <si>
    <t>TXN01011</t>
  </si>
  <si>
    <t>Maurice Montgomery</t>
  </si>
  <si>
    <t>TXN01012</t>
  </si>
  <si>
    <t>Anthony Ray</t>
  </si>
  <si>
    <t>TXN01013</t>
  </si>
  <si>
    <t>Bethany Boyd</t>
  </si>
  <si>
    <t>TXN01014</t>
  </si>
  <si>
    <t>Mr. Brian Mahoney</t>
  </si>
  <si>
    <t>TXN01015</t>
  </si>
  <si>
    <t>Robert Welch</t>
  </si>
  <si>
    <t>TXN01016</t>
  </si>
  <si>
    <t>Brittany Rivera</t>
  </si>
  <si>
    <t>TXN01017</t>
  </si>
  <si>
    <t>Lisa Ramos</t>
  </si>
  <si>
    <t>TXN01018</t>
  </si>
  <si>
    <t>Toni Murray</t>
  </si>
  <si>
    <t>TXN01019</t>
  </si>
  <si>
    <t>Bethany Lewis</t>
  </si>
  <si>
    <t>TXN01020</t>
  </si>
  <si>
    <t>Mr. Chase Lane</t>
  </si>
  <si>
    <t>TXN01021</t>
  </si>
  <si>
    <t>Jessica Harvey</t>
  </si>
  <si>
    <t>TXN01022</t>
  </si>
  <si>
    <t>Tommy Gray</t>
  </si>
  <si>
    <t>TXN01023</t>
  </si>
  <si>
    <t>Ryan Hampton DVM</t>
  </si>
  <si>
    <t>TXN01024</t>
  </si>
  <si>
    <t>Jacob Fuentes</t>
  </si>
  <si>
    <t>TXN01025</t>
  </si>
  <si>
    <t>Pamela Neal</t>
  </si>
  <si>
    <t>TXN01026</t>
  </si>
  <si>
    <t>Desiree Vargas</t>
  </si>
  <si>
    <t>TXN01027</t>
  </si>
  <si>
    <t>Darlene Page</t>
  </si>
  <si>
    <t>TXN01028</t>
  </si>
  <si>
    <t>Cindy Pacheco</t>
  </si>
  <si>
    <t>TXN01029</t>
  </si>
  <si>
    <t>Kayla Smith</t>
  </si>
  <si>
    <t>TXN01030</t>
  </si>
  <si>
    <t>Mark Clements</t>
  </si>
  <si>
    <t>TXN01031</t>
  </si>
  <si>
    <t>Johnathan Perez</t>
  </si>
  <si>
    <t>TXN01032</t>
  </si>
  <si>
    <t>Amber Melendez</t>
  </si>
  <si>
    <t>TXN01033</t>
  </si>
  <si>
    <t>Christopher Love</t>
  </si>
  <si>
    <t>TXN01034</t>
  </si>
  <si>
    <t>Jonathan Morgan</t>
  </si>
  <si>
    <t>TXN01035</t>
  </si>
  <si>
    <t>David Mays</t>
  </si>
  <si>
    <t>TXN01036</t>
  </si>
  <si>
    <t>Joseph Marshall</t>
  </si>
  <si>
    <t>TXN01037</t>
  </si>
  <si>
    <t>Jessica Compton</t>
  </si>
  <si>
    <t>TXN01038</t>
  </si>
  <si>
    <t>William Sanders</t>
  </si>
  <si>
    <t>TXN01039</t>
  </si>
  <si>
    <t>Jenny Lowe</t>
  </si>
  <si>
    <t>TXN01040</t>
  </si>
  <si>
    <t>Christopher Torres</t>
  </si>
  <si>
    <t>TXN01041</t>
  </si>
  <si>
    <t>Alexander Harvey</t>
  </si>
  <si>
    <t>TXN01042</t>
  </si>
  <si>
    <t>Chad Sutton</t>
  </si>
  <si>
    <t>TXN01043</t>
  </si>
  <si>
    <t>Timothy Gutierrez</t>
  </si>
  <si>
    <t>TXN01044</t>
  </si>
  <si>
    <t>Amber Johnston</t>
  </si>
  <si>
    <t>TXN01045</t>
  </si>
  <si>
    <t>Sydney Weiss</t>
  </si>
  <si>
    <t>TXN01046</t>
  </si>
  <si>
    <t>Robert Galloway</t>
  </si>
  <si>
    <t>TXN01047</t>
  </si>
  <si>
    <t>Allen Ochoa</t>
  </si>
  <si>
    <t>TXN01048</t>
  </si>
  <si>
    <t>Michael Schmidt</t>
  </si>
  <si>
    <t>TXN01049</t>
  </si>
  <si>
    <t>Michael Gaines</t>
  </si>
  <si>
    <t>TXN01050</t>
  </si>
  <si>
    <t>Amy Reese</t>
  </si>
  <si>
    <t>TXN01051</t>
  </si>
  <si>
    <t>Charles Scott</t>
  </si>
  <si>
    <t>TXN01052</t>
  </si>
  <si>
    <t>Steven Marks MD</t>
  </si>
  <si>
    <t>TXN01053</t>
  </si>
  <si>
    <t>Ronald Brewer</t>
  </si>
  <si>
    <t>TXN01054</t>
  </si>
  <si>
    <t>Monica Hebert</t>
  </si>
  <si>
    <t>TXN01055</t>
  </si>
  <si>
    <t>Sharon Contreras</t>
  </si>
  <si>
    <t>TXN01056</t>
  </si>
  <si>
    <t>Mary Brennan</t>
  </si>
  <si>
    <t>TXN01057</t>
  </si>
  <si>
    <t>Frank Rogers</t>
  </si>
  <si>
    <t>TXN01058</t>
  </si>
  <si>
    <t>Michael Pierce</t>
  </si>
  <si>
    <t>TXN01059</t>
  </si>
  <si>
    <t>Shari Lane</t>
  </si>
  <si>
    <t>TXN01060</t>
  </si>
  <si>
    <t>Douglas Zavala</t>
  </si>
  <si>
    <t>TXN01061</t>
  </si>
  <si>
    <t>Kathryn Fitzgerald</t>
  </si>
  <si>
    <t>TXN01062</t>
  </si>
  <si>
    <t>Matthew Johnson</t>
  </si>
  <si>
    <t>TXN01063</t>
  </si>
  <si>
    <t>Rita Reed</t>
  </si>
  <si>
    <t>TXN01064</t>
  </si>
  <si>
    <t>David Vincent</t>
  </si>
  <si>
    <t>TXN01065</t>
  </si>
  <si>
    <t>Cassandra Roach</t>
  </si>
  <si>
    <t>TXN01066</t>
  </si>
  <si>
    <t>Casey Martin</t>
  </si>
  <si>
    <t>TXN01067</t>
  </si>
  <si>
    <t>Terry Miller</t>
  </si>
  <si>
    <t>TXN01068</t>
  </si>
  <si>
    <t>Kyle Hampton</t>
  </si>
  <si>
    <t>TXN01069</t>
  </si>
  <si>
    <t>Madison Roberson</t>
  </si>
  <si>
    <t>TXN01070</t>
  </si>
  <si>
    <t>Ethan Cameron</t>
  </si>
  <si>
    <t>TXN01071</t>
  </si>
  <si>
    <t>Whitney Moss</t>
  </si>
  <si>
    <t>TXN01072</t>
  </si>
  <si>
    <t>Thomas Guzman</t>
  </si>
  <si>
    <t>TXN01073</t>
  </si>
  <si>
    <t>Megan Herrera</t>
  </si>
  <si>
    <t>TXN01074</t>
  </si>
  <si>
    <t>Thomas Dickerson</t>
  </si>
  <si>
    <t>TXN01075</t>
  </si>
  <si>
    <t>Adrian Nixon</t>
  </si>
  <si>
    <t>TXN01076</t>
  </si>
  <si>
    <t>Tracy Boyle</t>
  </si>
  <si>
    <t>TXN01077</t>
  </si>
  <si>
    <t>Christopher Davis</t>
  </si>
  <si>
    <t>TXN01078</t>
  </si>
  <si>
    <t>Michael Cervantes</t>
  </si>
  <si>
    <t>TXN01079</t>
  </si>
  <si>
    <t>Alexandra Ramos</t>
  </si>
  <si>
    <t>TXN01080</t>
  </si>
  <si>
    <t>Natasha Martin</t>
  </si>
  <si>
    <t>TXN01081</t>
  </si>
  <si>
    <t>Valerie Walter</t>
  </si>
  <si>
    <t>TXN01082</t>
  </si>
  <si>
    <t>Savannah Taylor</t>
  </si>
  <si>
    <t>TXN01083</t>
  </si>
  <si>
    <t>Logan Singleton</t>
  </si>
  <si>
    <t>TXN01084</t>
  </si>
  <si>
    <t>Michael Sullivan</t>
  </si>
  <si>
    <t>TXN01085</t>
  </si>
  <si>
    <t>Laura Hines</t>
  </si>
  <si>
    <t>TXN01086</t>
  </si>
  <si>
    <t>Samantha Koch</t>
  </si>
  <si>
    <t>TXN01087</t>
  </si>
  <si>
    <t>Jessica Henderson</t>
  </si>
  <si>
    <t>TXN01088</t>
  </si>
  <si>
    <t>Nicole Hernandez</t>
  </si>
  <si>
    <t>TXN01089</t>
  </si>
  <si>
    <t>Donna Howard</t>
  </si>
  <si>
    <t>TXN01090</t>
  </si>
  <si>
    <t>Jennifer Ramirez</t>
  </si>
  <si>
    <t>TXN01091</t>
  </si>
  <si>
    <t>Eileen Hebert</t>
  </si>
  <si>
    <t>TXN01092</t>
  </si>
  <si>
    <t>Erik Buchanan</t>
  </si>
  <si>
    <t>TXN01093</t>
  </si>
  <si>
    <t>John Baldwin</t>
  </si>
  <si>
    <t>TXN01094</t>
  </si>
  <si>
    <t>Karen Cortez</t>
  </si>
  <si>
    <t>TXN01095</t>
  </si>
  <si>
    <t>Brett Baxter</t>
  </si>
  <si>
    <t>TXN01096</t>
  </si>
  <si>
    <t>Marc Banks</t>
  </si>
  <si>
    <t>TXN01097</t>
  </si>
  <si>
    <t>Michael Morgan</t>
  </si>
  <si>
    <t>TXN01098</t>
  </si>
  <si>
    <t>Stephen Terry</t>
  </si>
  <si>
    <t>TXN01099</t>
  </si>
  <si>
    <t>Michelle Sheppard</t>
  </si>
  <si>
    <t>TXN01100</t>
  </si>
  <si>
    <t>Brad Fox</t>
  </si>
  <si>
    <t>TXN01101</t>
  </si>
  <si>
    <t>Rhonda Frazier</t>
  </si>
  <si>
    <t>TXN01102</t>
  </si>
  <si>
    <t>Anthony Powell</t>
  </si>
  <si>
    <t>TXN01103</t>
  </si>
  <si>
    <t>Jennifer Murray</t>
  </si>
  <si>
    <t>TXN01104</t>
  </si>
  <si>
    <t>Joseph Smith</t>
  </si>
  <si>
    <t>TXN01105</t>
  </si>
  <si>
    <t>Jennifer Garcia</t>
  </si>
  <si>
    <t>TXN01106</t>
  </si>
  <si>
    <t>Brandon Lopez</t>
  </si>
  <si>
    <t>TXN01107</t>
  </si>
  <si>
    <t>Olivia Rowe</t>
  </si>
  <si>
    <t>TXN01108</t>
  </si>
  <si>
    <t>Patricia Evans</t>
  </si>
  <si>
    <t>TXN01109</t>
  </si>
  <si>
    <t>Jordan Gray</t>
  </si>
  <si>
    <t>TXN01110</t>
  </si>
  <si>
    <t>Stephanie Barnes</t>
  </si>
  <si>
    <t>TXN01111</t>
  </si>
  <si>
    <t>Bonnie Klein</t>
  </si>
  <si>
    <t>TXN01112</t>
  </si>
  <si>
    <t>Ian Jackson</t>
  </si>
  <si>
    <t>TXN01113</t>
  </si>
  <si>
    <t>Michelle Miller</t>
  </si>
  <si>
    <t>TXN01114</t>
  </si>
  <si>
    <t>Jennifer Carroll</t>
  </si>
  <si>
    <t>TXN01115</t>
  </si>
  <si>
    <t>Jeremiah Hernandez</t>
  </si>
  <si>
    <t>TXN01116</t>
  </si>
  <si>
    <t>Gary Marshall PhD</t>
  </si>
  <si>
    <t>TXN01117</t>
  </si>
  <si>
    <t>Sheila Thompson</t>
  </si>
  <si>
    <t>TXN01118</t>
  </si>
  <si>
    <t>Darren Taylor</t>
  </si>
  <si>
    <t>TXN01119</t>
  </si>
  <si>
    <t>Daniel Diaz</t>
  </si>
  <si>
    <t>TXN01120</t>
  </si>
  <si>
    <t>Lisa Webster</t>
  </si>
  <si>
    <t>TXN01121</t>
  </si>
  <si>
    <t>Amanda Bailey</t>
  </si>
  <si>
    <t>TXN01122</t>
  </si>
  <si>
    <t>Diane Morton</t>
  </si>
  <si>
    <t>TXN01123</t>
  </si>
  <si>
    <t>Christina Buck</t>
  </si>
  <si>
    <t>TXN01124</t>
  </si>
  <si>
    <t>Matthew Perez</t>
  </si>
  <si>
    <t>TXN01125</t>
  </si>
  <si>
    <t>Dr. Gloria Schneider MD</t>
  </si>
  <si>
    <t>TXN01126</t>
  </si>
  <si>
    <t>Caitlin Huff</t>
  </si>
  <si>
    <t>TXN01127</t>
  </si>
  <si>
    <t>Lisa Mclean</t>
  </si>
  <si>
    <t>TXN01128</t>
  </si>
  <si>
    <t>Rebecca Romero</t>
  </si>
  <si>
    <t>TXN01129</t>
  </si>
  <si>
    <t>Jessica Young</t>
  </si>
  <si>
    <t>TXN01130</t>
  </si>
  <si>
    <t>Shane Ward</t>
  </si>
  <si>
    <t>TXN01131</t>
  </si>
  <si>
    <t>William Villarreal</t>
  </si>
  <si>
    <t>TXN01132</t>
  </si>
  <si>
    <t>Gail Anderson</t>
  </si>
  <si>
    <t>TXN01133</t>
  </si>
  <si>
    <t>Dana Johnson</t>
  </si>
  <si>
    <t>TXN01134</t>
  </si>
  <si>
    <t>Lisa Thomas</t>
  </si>
  <si>
    <t>TXN01135</t>
  </si>
  <si>
    <t>Ana Mcclain</t>
  </si>
  <si>
    <t>TXN01136</t>
  </si>
  <si>
    <t>Debra Keller</t>
  </si>
  <si>
    <t>TXN01137</t>
  </si>
  <si>
    <t>Tammy Wagner</t>
  </si>
  <si>
    <t>TXN01138</t>
  </si>
  <si>
    <t>Adam Marks</t>
  </si>
  <si>
    <t>TXN01139</t>
  </si>
  <si>
    <t>Drew Hudson</t>
  </si>
  <si>
    <t>TXN01140</t>
  </si>
  <si>
    <t>Kelsey Zamora</t>
  </si>
  <si>
    <t>TXN01141</t>
  </si>
  <si>
    <t>Lori Park</t>
  </si>
  <si>
    <t>TXN01142</t>
  </si>
  <si>
    <t>Jeremy Nicholson</t>
  </si>
  <si>
    <t>TXN01143</t>
  </si>
  <si>
    <t>Alexis Johnson</t>
  </si>
  <si>
    <t>TXN01144</t>
  </si>
  <si>
    <t>William Green</t>
  </si>
  <si>
    <t>TXN01145</t>
  </si>
  <si>
    <t>David Moore</t>
  </si>
  <si>
    <t>TXN01146</t>
  </si>
  <si>
    <t>William Golden</t>
  </si>
  <si>
    <t>TXN01147</t>
  </si>
  <si>
    <t>Zachary Strong</t>
  </si>
  <si>
    <t>TXN01148</t>
  </si>
  <si>
    <t>Phillip Ward</t>
  </si>
  <si>
    <t>TXN01149</t>
  </si>
  <si>
    <t>Kathleen Welch</t>
  </si>
  <si>
    <t>TXN01150</t>
  </si>
  <si>
    <t>David Mitchell</t>
  </si>
  <si>
    <t>TXN01151</t>
  </si>
  <si>
    <t>Jessica Walker</t>
  </si>
  <si>
    <t>TXN01152</t>
  </si>
  <si>
    <t>Tammy King</t>
  </si>
  <si>
    <t>TXN01153</t>
  </si>
  <si>
    <t>Joseph Cook</t>
  </si>
  <si>
    <t>TXN01154</t>
  </si>
  <si>
    <t>John Thomas</t>
  </si>
  <si>
    <t>TXN01155</t>
  </si>
  <si>
    <t>Cheryl Harris</t>
  </si>
  <si>
    <t>TXN01156</t>
  </si>
  <si>
    <t>Carlos Mcguire</t>
  </si>
  <si>
    <t>TXN01157</t>
  </si>
  <si>
    <t>Gabriel Jones</t>
  </si>
  <si>
    <t>TXN01158</t>
  </si>
  <si>
    <t>Sheryl Johnson</t>
  </si>
  <si>
    <t>TXN01159</t>
  </si>
  <si>
    <t>Cindy Bush</t>
  </si>
  <si>
    <t>TXN01160</t>
  </si>
  <si>
    <t>Dr. Allison Taylor</t>
  </si>
  <si>
    <t>TXN01161</t>
  </si>
  <si>
    <t>Kristopher Stewart</t>
  </si>
  <si>
    <t>TXN01162</t>
  </si>
  <si>
    <t>Cody Sherman</t>
  </si>
  <si>
    <t>TXN01163</t>
  </si>
  <si>
    <t>Rebecca Davis</t>
  </si>
  <si>
    <t>TXN01164</t>
  </si>
  <si>
    <t>Donna Marks</t>
  </si>
  <si>
    <t>TXN01165</t>
  </si>
  <si>
    <t>Jennifer Miller</t>
  </si>
  <si>
    <t>TXN01166</t>
  </si>
  <si>
    <t>Danielle West</t>
  </si>
  <si>
    <t>TXN01167</t>
  </si>
  <si>
    <t>Amanda Burke</t>
  </si>
  <si>
    <t>TXN01168</t>
  </si>
  <si>
    <t>Randy Steele</t>
  </si>
  <si>
    <t>TXN01169</t>
  </si>
  <si>
    <t>Dr. Molly Patel PhD</t>
  </si>
  <si>
    <t>TXN01170</t>
  </si>
  <si>
    <t>Erin Barajas</t>
  </si>
  <si>
    <t>TXN01171</t>
  </si>
  <si>
    <t>Gina Warren</t>
  </si>
  <si>
    <t>TXN01172</t>
  </si>
  <si>
    <t>Sarah White</t>
  </si>
  <si>
    <t>TXN01173</t>
  </si>
  <si>
    <t>Karen Powell</t>
  </si>
  <si>
    <t>TXN01174</t>
  </si>
  <si>
    <t>Melinda Morrison</t>
  </si>
  <si>
    <t>TXN01175</t>
  </si>
  <si>
    <t>Edgar Hicks</t>
  </si>
  <si>
    <t>TXN01176</t>
  </si>
  <si>
    <t>TXN01177</t>
  </si>
  <si>
    <t>Megan Payne</t>
  </si>
  <si>
    <t>TXN01178</t>
  </si>
  <si>
    <t>Loretta Flowers</t>
  </si>
  <si>
    <t>TXN01179</t>
  </si>
  <si>
    <t>Lynn Davis</t>
  </si>
  <si>
    <t>TXN01180</t>
  </si>
  <si>
    <t>Brittany Schultz DVM</t>
  </si>
  <si>
    <t>TXN01181</t>
  </si>
  <si>
    <t>Ricky Lyons</t>
  </si>
  <si>
    <t>TXN01182</t>
  </si>
  <si>
    <t>Mary Smith</t>
  </si>
  <si>
    <t>TXN01183</t>
  </si>
  <si>
    <t>Jennifer Holt</t>
  </si>
  <si>
    <t>TXN01184</t>
  </si>
  <si>
    <t>Michael Dennis</t>
  </si>
  <si>
    <t>TXN01185</t>
  </si>
  <si>
    <t>Laurie Glenn</t>
  </si>
  <si>
    <t>TXN01186</t>
  </si>
  <si>
    <t>Jessica Morrow</t>
  </si>
  <si>
    <t>TXN01187</t>
  </si>
  <si>
    <t>Donna Hudson</t>
  </si>
  <si>
    <t>TXN01188</t>
  </si>
  <si>
    <t>Cody Rivera</t>
  </si>
  <si>
    <t>TXN01189</t>
  </si>
  <si>
    <t>Curtis Gill</t>
  </si>
  <si>
    <t>TXN01190</t>
  </si>
  <si>
    <t>Aaron Long</t>
  </si>
  <si>
    <t>TXN01191</t>
  </si>
  <si>
    <t>Monique Robertson</t>
  </si>
  <si>
    <t>TXN01192</t>
  </si>
  <si>
    <t>Blake Wong</t>
  </si>
  <si>
    <t>TXN01193</t>
  </si>
  <si>
    <t>Sharon Young PhD</t>
  </si>
  <si>
    <t>TXN01194</t>
  </si>
  <si>
    <t>Terry Wong</t>
  </si>
  <si>
    <t>TXN01195</t>
  </si>
  <si>
    <t>Robert Campbell</t>
  </si>
  <si>
    <t>TXN01196</t>
  </si>
  <si>
    <t>James Finley</t>
  </si>
  <si>
    <t>TXN01197</t>
  </si>
  <si>
    <t>Elizabeth Silva</t>
  </si>
  <si>
    <t>TXN01198</t>
  </si>
  <si>
    <t>Dr. Mikayla Mendoza</t>
  </si>
  <si>
    <t>TXN01199</t>
  </si>
  <si>
    <t>Travis Joseph</t>
  </si>
  <si>
    <t>TXN01200</t>
  </si>
  <si>
    <t>Ashlee Hughes</t>
  </si>
  <si>
    <t>TXN01201</t>
  </si>
  <si>
    <t>Tina Roberts</t>
  </si>
  <si>
    <t>TXN01202</t>
  </si>
  <si>
    <t>Barbara Carey</t>
  </si>
  <si>
    <t>TXN01203</t>
  </si>
  <si>
    <t>Megan Robinson</t>
  </si>
  <si>
    <t>TXN01204</t>
  </si>
  <si>
    <t>Thomas Trevino</t>
  </si>
  <si>
    <t>TXN01205</t>
  </si>
  <si>
    <t>Matthew Wheeler</t>
  </si>
  <si>
    <t>TXN01206</t>
  </si>
  <si>
    <t>Casey Wagner</t>
  </si>
  <si>
    <t>TXN01207</t>
  </si>
  <si>
    <t>Ian Anderson</t>
  </si>
  <si>
    <t>TXN01208</t>
  </si>
  <si>
    <t>Brian Clark</t>
  </si>
  <si>
    <t>TXN01209</t>
  </si>
  <si>
    <t>Sarah Brady</t>
  </si>
  <si>
    <t>TXN01210</t>
  </si>
  <si>
    <t>Erin Mitchell</t>
  </si>
  <si>
    <t>TXN01211</t>
  </si>
  <si>
    <t>David Blevins</t>
  </si>
  <si>
    <t>TXN01212</t>
  </si>
  <si>
    <t>Matthew Dean</t>
  </si>
  <si>
    <t>TXN01213</t>
  </si>
  <si>
    <t>Ms. Erin Martinez PhD</t>
  </si>
  <si>
    <t>TXN01214</t>
  </si>
  <si>
    <t>Nicholas Brown</t>
  </si>
  <si>
    <t>TXN01215</t>
  </si>
  <si>
    <t>Anthony Weiss</t>
  </si>
  <si>
    <t>TXN01216</t>
  </si>
  <si>
    <t>Heather Young</t>
  </si>
  <si>
    <t>TXN01217</t>
  </si>
  <si>
    <t>Ann Hall</t>
  </si>
  <si>
    <t>TXN01218</t>
  </si>
  <si>
    <t>Denise Decker</t>
  </si>
  <si>
    <t>TXN01219</t>
  </si>
  <si>
    <t>Jim Walters</t>
  </si>
  <si>
    <t>TXN01220</t>
  </si>
  <si>
    <t>Emily Martinez</t>
  </si>
  <si>
    <t>TXN01221</t>
  </si>
  <si>
    <t>TXN01222</t>
  </si>
  <si>
    <t>Angel Lopez</t>
  </si>
  <si>
    <t>TXN01223</t>
  </si>
  <si>
    <t>Cheyenne Garcia</t>
  </si>
  <si>
    <t>TXN01224</t>
  </si>
  <si>
    <t>Alexander Torres</t>
  </si>
  <si>
    <t>TXN01225</t>
  </si>
  <si>
    <t>Heather Robinson</t>
  </si>
  <si>
    <t>TXN01226</t>
  </si>
  <si>
    <t>William Harvey</t>
  </si>
  <si>
    <t>TXN01227</t>
  </si>
  <si>
    <t>Eric Vasquez</t>
  </si>
  <si>
    <t>TXN01228</t>
  </si>
  <si>
    <t>Frederick Obrien</t>
  </si>
  <si>
    <t>TXN01229</t>
  </si>
  <si>
    <t>Michael Sanchez</t>
  </si>
  <si>
    <t>TXN01230</t>
  </si>
  <si>
    <t>Faith Smith</t>
  </si>
  <si>
    <t>TXN01231</t>
  </si>
  <si>
    <t>Cody Werner</t>
  </si>
  <si>
    <t>TXN01232</t>
  </si>
  <si>
    <t>Antonio Ayala</t>
  </si>
  <si>
    <t>TXN01233</t>
  </si>
  <si>
    <t>TXN01234</t>
  </si>
  <si>
    <t>Jasmine Hogan</t>
  </si>
  <si>
    <t>TXN01235</t>
  </si>
  <si>
    <t>Laura Clark</t>
  </si>
  <si>
    <t>TXN01236</t>
  </si>
  <si>
    <t>Barbara Smith</t>
  </si>
  <si>
    <t>TXN01237</t>
  </si>
  <si>
    <t>Joshua James</t>
  </si>
  <si>
    <t>TXN01238</t>
  </si>
  <si>
    <t>David Patel</t>
  </si>
  <si>
    <t>TXN01239</t>
  </si>
  <si>
    <t>Danielle Hartman</t>
  </si>
  <si>
    <t>TXN01240</t>
  </si>
  <si>
    <t>Tracy Ford</t>
  </si>
  <si>
    <t>TXN01241</t>
  </si>
  <si>
    <t>Ryan Pineda</t>
  </si>
  <si>
    <t>TXN01242</t>
  </si>
  <si>
    <t>Patrick Waters</t>
  </si>
  <si>
    <t>TXN01243</t>
  </si>
  <si>
    <t>William Daniel</t>
  </si>
  <si>
    <t>TXN01244</t>
  </si>
  <si>
    <t>Bryan Kelley</t>
  </si>
  <si>
    <t>TXN01245</t>
  </si>
  <si>
    <t>James Daniel</t>
  </si>
  <si>
    <t>TXN01246</t>
  </si>
  <si>
    <t>Mr. Casey Carter</t>
  </si>
  <si>
    <t>TXN01247</t>
  </si>
  <si>
    <t>Natasha Washington</t>
  </si>
  <si>
    <t>TXN01248</t>
  </si>
  <si>
    <t>Lisa Brooks</t>
  </si>
  <si>
    <t>TXN01249</t>
  </si>
  <si>
    <t>Kristina Durham</t>
  </si>
  <si>
    <t>TXN01250</t>
  </si>
  <si>
    <t>Jeffrey Williams</t>
  </si>
  <si>
    <t>TXN01251</t>
  </si>
  <si>
    <t>Eric Phillips</t>
  </si>
  <si>
    <t>TXN01252</t>
  </si>
  <si>
    <t>Brandi Bryant</t>
  </si>
  <si>
    <t>TXN01253</t>
  </si>
  <si>
    <t>Lisa Ingram</t>
  </si>
  <si>
    <t>TXN01254</t>
  </si>
  <si>
    <t>Barbara Jennings</t>
  </si>
  <si>
    <t>TXN01255</t>
  </si>
  <si>
    <t>Dennis Holmes</t>
  </si>
  <si>
    <t>TXN01256</t>
  </si>
  <si>
    <t>TXN01257</t>
  </si>
  <si>
    <t>Kristine Salinas DVM</t>
  </si>
  <si>
    <t>TXN01258</t>
  </si>
  <si>
    <t>TXN01259</t>
  </si>
  <si>
    <t>Julie Salazar</t>
  </si>
  <si>
    <t>TXN01260</t>
  </si>
  <si>
    <t>Jerry Klein</t>
  </si>
  <si>
    <t>TXN01261</t>
  </si>
  <si>
    <t>Nancy Tucker</t>
  </si>
  <si>
    <t>TXN01262</t>
  </si>
  <si>
    <t>Jonathan Moyer</t>
  </si>
  <si>
    <t>TXN01263</t>
  </si>
  <si>
    <t>Benjamin Brooks</t>
  </si>
  <si>
    <t>TXN01264</t>
  </si>
  <si>
    <t>Anna Romero</t>
  </si>
  <si>
    <t>TXN01265</t>
  </si>
  <si>
    <t>Mathew Summers</t>
  </si>
  <si>
    <t>TXN01266</t>
  </si>
  <si>
    <t>Patricia Atkinson</t>
  </si>
  <si>
    <t>TXN01267</t>
  </si>
  <si>
    <t>Cristian Curry</t>
  </si>
  <si>
    <t>TXN01268</t>
  </si>
  <si>
    <t>TXN01269</t>
  </si>
  <si>
    <t>Jason Evans</t>
  </si>
  <si>
    <t>TXN01270</t>
  </si>
  <si>
    <t>Christopher Thomas</t>
  </si>
  <si>
    <t>TXN01271</t>
  </si>
  <si>
    <t>Andrew Baxter</t>
  </si>
  <si>
    <t>TXN01272</t>
  </si>
  <si>
    <t>Austin Brown</t>
  </si>
  <si>
    <t>TXN01273</t>
  </si>
  <si>
    <t>Dominique Rogers</t>
  </si>
  <si>
    <t>TXN01274</t>
  </si>
  <si>
    <t>George Lewis</t>
  </si>
  <si>
    <t>TXN01275</t>
  </si>
  <si>
    <t>Russell Carlson</t>
  </si>
  <si>
    <t>TXN01276</t>
  </si>
  <si>
    <t>Savannah Mueller</t>
  </si>
  <si>
    <t>TXN01277</t>
  </si>
  <si>
    <t>Anthony Scott</t>
  </si>
  <si>
    <t>TXN01278</t>
  </si>
  <si>
    <t>Alexander Rios</t>
  </si>
  <si>
    <t>TXN01279</t>
  </si>
  <si>
    <t>Michael Cantu</t>
  </si>
  <si>
    <t>TXN01280</t>
  </si>
  <si>
    <t>Crystal Skinner</t>
  </si>
  <si>
    <t>TXN01281</t>
  </si>
  <si>
    <t>Joshua Medina</t>
  </si>
  <si>
    <t>TXN01282</t>
  </si>
  <si>
    <t>Scott Moore</t>
  </si>
  <si>
    <t>TXN01283</t>
  </si>
  <si>
    <t>Danny Cordova</t>
  </si>
  <si>
    <t>TXN01284</t>
  </si>
  <si>
    <t>Christopher French</t>
  </si>
  <si>
    <t>TXN01285</t>
  </si>
  <si>
    <t>Betty Clark</t>
  </si>
  <si>
    <t>TXN01286</t>
  </si>
  <si>
    <t>Aaron Clay</t>
  </si>
  <si>
    <t>TXN01287</t>
  </si>
  <si>
    <t>David White</t>
  </si>
  <si>
    <t>TXN01288</t>
  </si>
  <si>
    <t>Shannon Smith</t>
  </si>
  <si>
    <t>TXN01289</t>
  </si>
  <si>
    <t>Christopher Norton</t>
  </si>
  <si>
    <t>TXN01290</t>
  </si>
  <si>
    <t>Jennifer Quinn</t>
  </si>
  <si>
    <t>TXN01291</t>
  </si>
  <si>
    <t>Kristen Guzman</t>
  </si>
  <si>
    <t>TXN01292</t>
  </si>
  <si>
    <t>Julie Wood</t>
  </si>
  <si>
    <t>TXN01293</t>
  </si>
  <si>
    <t>Tammy Scott</t>
  </si>
  <si>
    <t>TXN01294</t>
  </si>
  <si>
    <t>Amy Reed</t>
  </si>
  <si>
    <t>TXN01295</t>
  </si>
  <si>
    <t>Kathleen Mejia</t>
  </si>
  <si>
    <t>TXN01296</t>
  </si>
  <si>
    <t>Barbara Mills</t>
  </si>
  <si>
    <t>TXN01297</t>
  </si>
  <si>
    <t>Robert Fischer</t>
  </si>
  <si>
    <t>TXN01298</t>
  </si>
  <si>
    <t>Calvin Burgess</t>
  </si>
  <si>
    <t>TXN01299</t>
  </si>
  <si>
    <t>Brooke Houston</t>
  </si>
  <si>
    <t>TXN01300</t>
  </si>
  <si>
    <t>William Smith</t>
  </si>
  <si>
    <t>TXN01301</t>
  </si>
  <si>
    <t>Ronnie Sanford</t>
  </si>
  <si>
    <t>TXN01302</t>
  </si>
  <si>
    <t>William Johnson</t>
  </si>
  <si>
    <t>TXN01303</t>
  </si>
  <si>
    <t>Dr. Jennifer Melendez</t>
  </si>
  <si>
    <t>TXN01304</t>
  </si>
  <si>
    <t>Richard Krueger</t>
  </si>
  <si>
    <t>TXN01305</t>
  </si>
  <si>
    <t>Ms. Angel Bates</t>
  </si>
  <si>
    <t>TXN01306</t>
  </si>
  <si>
    <t>Omar Tucker</t>
  </si>
  <si>
    <t>TXN01307</t>
  </si>
  <si>
    <t>Terry Galloway</t>
  </si>
  <si>
    <t>TXN01308</t>
  </si>
  <si>
    <t>Douglas Young</t>
  </si>
  <si>
    <t>TXN01309</t>
  </si>
  <si>
    <t>Mark Salazar</t>
  </si>
  <si>
    <t>TXN01310</t>
  </si>
  <si>
    <t>Joshua Ruiz</t>
  </si>
  <si>
    <t>TXN01311</t>
  </si>
  <si>
    <t>Lauren Mason</t>
  </si>
  <si>
    <t>TXN01312</t>
  </si>
  <si>
    <t>Robert Lewis</t>
  </si>
  <si>
    <t>TXN01313</t>
  </si>
  <si>
    <t>Crystal Johnston</t>
  </si>
  <si>
    <t>TXN01314</t>
  </si>
  <si>
    <t>TXN01315</t>
  </si>
  <si>
    <t>Candace White</t>
  </si>
  <si>
    <t>TXN01316</t>
  </si>
  <si>
    <t>Ashley Brown</t>
  </si>
  <si>
    <t>TXN01317</t>
  </si>
  <si>
    <t>Brandon Davis</t>
  </si>
  <si>
    <t>TXN01318</t>
  </si>
  <si>
    <t>Lauren Reilly</t>
  </si>
  <si>
    <t>TXN01319</t>
  </si>
  <si>
    <t>Raymond Davis</t>
  </si>
  <si>
    <t>TXN01320</t>
  </si>
  <si>
    <t>Raymond Allen</t>
  </si>
  <si>
    <t>TXN01321</t>
  </si>
  <si>
    <t>Mr. Steve Thompson</t>
  </si>
  <si>
    <t>TXN01322</t>
  </si>
  <si>
    <t>Jessica Herrera</t>
  </si>
  <si>
    <t>TXN01323</t>
  </si>
  <si>
    <t>Megan Cuevas</t>
  </si>
  <si>
    <t>TXN01324</t>
  </si>
  <si>
    <t>Christopher Miller</t>
  </si>
  <si>
    <t>TXN01325</t>
  </si>
  <si>
    <t>Ryan Bray</t>
  </si>
  <si>
    <t>TXN01326</t>
  </si>
  <si>
    <t>Anthony Zhang</t>
  </si>
  <si>
    <t>TXN01327</t>
  </si>
  <si>
    <t>John Ramirez</t>
  </si>
  <si>
    <t>TXN01328</t>
  </si>
  <si>
    <t>Marcus Wade</t>
  </si>
  <si>
    <t>TXN01329</t>
  </si>
  <si>
    <t>Daniel Moreno</t>
  </si>
  <si>
    <t>TXN01330</t>
  </si>
  <si>
    <t>Emily Callahan</t>
  </si>
  <si>
    <t>TXN01331</t>
  </si>
  <si>
    <t>Brandy Garcia</t>
  </si>
  <si>
    <t>TXN01332</t>
  </si>
  <si>
    <t>Beverly Mcdowell</t>
  </si>
  <si>
    <t>TXN01333</t>
  </si>
  <si>
    <t>Melinda Gray</t>
  </si>
  <si>
    <t>TXN01334</t>
  </si>
  <si>
    <t>Amanda Rowe</t>
  </si>
  <si>
    <t>TXN01335</t>
  </si>
  <si>
    <t>Erin Richardson</t>
  </si>
  <si>
    <t>TXN01336</t>
  </si>
  <si>
    <t>Jose Foster</t>
  </si>
  <si>
    <t>TXN01337</t>
  </si>
  <si>
    <t>David Anderson</t>
  </si>
  <si>
    <t>TXN01338</t>
  </si>
  <si>
    <t>Leslie Scott</t>
  </si>
  <si>
    <t>TXN01339</t>
  </si>
  <si>
    <t>Andrea Wheeler</t>
  </si>
  <si>
    <t>TXN01340</t>
  </si>
  <si>
    <t>James Campbell</t>
  </si>
  <si>
    <t>TXN01341</t>
  </si>
  <si>
    <t>Tony Lee</t>
  </si>
  <si>
    <t>TXN01342</t>
  </si>
  <si>
    <t>Dana Garcia</t>
  </si>
  <si>
    <t>TXN01343</t>
  </si>
  <si>
    <t>Sean Figueroa</t>
  </si>
  <si>
    <t>TXN01344</t>
  </si>
  <si>
    <t>Robert Gutierrez</t>
  </si>
  <si>
    <t>TXN01345</t>
  </si>
  <si>
    <t>Frederick Garcia</t>
  </si>
  <si>
    <t>TXN01346</t>
  </si>
  <si>
    <t>Julia Carney</t>
  </si>
  <si>
    <t>TXN01347</t>
  </si>
  <si>
    <t>Krystal Branch</t>
  </si>
  <si>
    <t>TXN01348</t>
  </si>
  <si>
    <t>Mr. Michael Carpenter</t>
  </si>
  <si>
    <t>TXN01349</t>
  </si>
  <si>
    <t>Katherine Lucas</t>
  </si>
  <si>
    <t>TXN01350</t>
  </si>
  <si>
    <t>Melissa Martinez</t>
  </si>
  <si>
    <t>TXN01351</t>
  </si>
  <si>
    <t>Tammy Kelly</t>
  </si>
  <si>
    <t>TXN01352</t>
  </si>
  <si>
    <t>Alison Lynch</t>
  </si>
  <si>
    <t>TXN01353</t>
  </si>
  <si>
    <t>Brandon Floyd</t>
  </si>
  <si>
    <t>TXN01354</t>
  </si>
  <si>
    <t>Billy Evans</t>
  </si>
  <si>
    <t>TXN01355</t>
  </si>
  <si>
    <t>Benjamin Miller</t>
  </si>
  <si>
    <t>TXN01356</t>
  </si>
  <si>
    <t>Richard Douglas</t>
  </si>
  <si>
    <t>TXN01357</t>
  </si>
  <si>
    <t>Rebecca Hernandez</t>
  </si>
  <si>
    <t>TXN01358</t>
  </si>
  <si>
    <t>Jonathan Hodges</t>
  </si>
  <si>
    <t>TXN01359</t>
  </si>
  <si>
    <t>Stephanie Keller</t>
  </si>
  <si>
    <t>TXN01360</t>
  </si>
  <si>
    <t>Randall Lee</t>
  </si>
  <si>
    <t>TXN01361</t>
  </si>
  <si>
    <t>Drew Garcia</t>
  </si>
  <si>
    <t>TXN01362</t>
  </si>
  <si>
    <t>Micheal Cook</t>
  </si>
  <si>
    <t>TXN01363</t>
  </si>
  <si>
    <t>Tim Phillips</t>
  </si>
  <si>
    <t>TXN01364</t>
  </si>
  <si>
    <t>Diana Dodson</t>
  </si>
  <si>
    <t>TXN01365</t>
  </si>
  <si>
    <t>Bradley Hunt</t>
  </si>
  <si>
    <t>TXN01366</t>
  </si>
  <si>
    <t>Ruben Oconnor</t>
  </si>
  <si>
    <t>TXN01367</t>
  </si>
  <si>
    <t>Kenneth Allen</t>
  </si>
  <si>
    <t>TXN01368</t>
  </si>
  <si>
    <t>Christopher Scott</t>
  </si>
  <si>
    <t>TXN01369</t>
  </si>
  <si>
    <t>Joshua Ochoa</t>
  </si>
  <si>
    <t>TXN01370</t>
  </si>
  <si>
    <t>Heidi Barnett</t>
  </si>
  <si>
    <t>TXN01371</t>
  </si>
  <si>
    <t>Robert Smith</t>
  </si>
  <si>
    <t>TXN01372</t>
  </si>
  <si>
    <t>Kim Gould</t>
  </si>
  <si>
    <t>TXN01373</t>
  </si>
  <si>
    <t>Mr. Brian Swanson</t>
  </si>
  <si>
    <t>TXN01374</t>
  </si>
  <si>
    <t>Thomas Norman</t>
  </si>
  <si>
    <t>TXN01375</t>
  </si>
  <si>
    <t>Rebecca Cook</t>
  </si>
  <si>
    <t>TXN01376</t>
  </si>
  <si>
    <t>Lauren Gray</t>
  </si>
  <si>
    <t>TXN01377</t>
  </si>
  <si>
    <t>Mark Payne</t>
  </si>
  <si>
    <t>TXN01378</t>
  </si>
  <si>
    <t>Joseph Fleming</t>
  </si>
  <si>
    <t>TXN01379</t>
  </si>
  <si>
    <t>Tammy Carpenter</t>
  </si>
  <si>
    <t>TXN01380</t>
  </si>
  <si>
    <t>Nicole Obrien</t>
  </si>
  <si>
    <t>TXN01381</t>
  </si>
  <si>
    <t>Linda Oliver</t>
  </si>
  <si>
    <t>TXN01382</t>
  </si>
  <si>
    <t>Cody Vargas</t>
  </si>
  <si>
    <t>TXN01383</t>
  </si>
  <si>
    <t>Kelly Macdonald</t>
  </si>
  <si>
    <t>TXN01384</t>
  </si>
  <si>
    <t>Juan Freeman</t>
  </si>
  <si>
    <t>TXN01385</t>
  </si>
  <si>
    <t>Matthew Haas</t>
  </si>
  <si>
    <t>TXN01386</t>
  </si>
  <si>
    <t>Catherine Woodward</t>
  </si>
  <si>
    <t>TXN01387</t>
  </si>
  <si>
    <t>Janet Vazquez</t>
  </si>
  <si>
    <t>TXN01388</t>
  </si>
  <si>
    <t>John Grant</t>
  </si>
  <si>
    <t>TXN01389</t>
  </si>
  <si>
    <t>Brandy Campbell</t>
  </si>
  <si>
    <t>TXN01390</t>
  </si>
  <si>
    <t>Bradley Russell</t>
  </si>
  <si>
    <t>TXN01391</t>
  </si>
  <si>
    <t>Christine Delgado</t>
  </si>
  <si>
    <t>TXN01392</t>
  </si>
  <si>
    <t>Joel Tucker</t>
  </si>
  <si>
    <t>TXN01393</t>
  </si>
  <si>
    <t>John Bradford</t>
  </si>
  <si>
    <t>TXN01394</t>
  </si>
  <si>
    <t>Mark Miranda</t>
  </si>
  <si>
    <t>TXN01395</t>
  </si>
  <si>
    <t>Richard Garcia</t>
  </si>
  <si>
    <t>TXN01396</t>
  </si>
  <si>
    <t>Pamela Bush</t>
  </si>
  <si>
    <t>TXN01397</t>
  </si>
  <si>
    <t>Lisa Little</t>
  </si>
  <si>
    <t>TXN01398</t>
  </si>
  <si>
    <t>Allison Mcdonald</t>
  </si>
  <si>
    <t>TXN01399</t>
  </si>
  <si>
    <t>Andrea Bates</t>
  </si>
  <si>
    <t>TXN01400</t>
  </si>
  <si>
    <t>Shelly Harris</t>
  </si>
  <si>
    <t>TXN01401</t>
  </si>
  <si>
    <t>Dale Day</t>
  </si>
  <si>
    <t>TXN01402</t>
  </si>
  <si>
    <t>Roberta Gordon</t>
  </si>
  <si>
    <t>TXN01403</t>
  </si>
  <si>
    <t>James Gonzalez</t>
  </si>
  <si>
    <t>TXN01404</t>
  </si>
  <si>
    <t>Heather Barker</t>
  </si>
  <si>
    <t>TXN01405</t>
  </si>
  <si>
    <t>Katrina Beck</t>
  </si>
  <si>
    <t>TXN01406</t>
  </si>
  <si>
    <t>Victor Robinson</t>
  </si>
  <si>
    <t>TXN01407</t>
  </si>
  <si>
    <t>Erik Booker</t>
  </si>
  <si>
    <t>TXN01408</t>
  </si>
  <si>
    <t>Cynthia Welch</t>
  </si>
  <si>
    <t>TXN01409</t>
  </si>
  <si>
    <t>Michael Garner</t>
  </si>
  <si>
    <t>TXN01410</t>
  </si>
  <si>
    <t>Michael Larsen</t>
  </si>
  <si>
    <t>TXN01411</t>
  </si>
  <si>
    <t>Kevin Frost</t>
  </si>
  <si>
    <t>TXN01412</t>
  </si>
  <si>
    <t>Rebecca Taylor</t>
  </si>
  <si>
    <t>TXN01413</t>
  </si>
  <si>
    <t>Jocelyn Reyes</t>
  </si>
  <si>
    <t>TXN01414</t>
  </si>
  <si>
    <t>Erik Nicholson</t>
  </si>
  <si>
    <t>TXN01415</t>
  </si>
  <si>
    <t>Brandon Bush</t>
  </si>
  <si>
    <t>TXN01416</t>
  </si>
  <si>
    <t>Ryan Short</t>
  </si>
  <si>
    <t>TXN01417</t>
  </si>
  <si>
    <t>Mark Ritter</t>
  </si>
  <si>
    <t>TXN01418</t>
  </si>
  <si>
    <t>Randall Rojas</t>
  </si>
  <si>
    <t>TXN01419</t>
  </si>
  <si>
    <t>Cynthia Eaton</t>
  </si>
  <si>
    <t>TXN01420</t>
  </si>
  <si>
    <t>Christina Barnett</t>
  </si>
  <si>
    <t>TXN01421</t>
  </si>
  <si>
    <t>Alejandro Trujillo</t>
  </si>
  <si>
    <t>TXN01422</t>
  </si>
  <si>
    <t>Peter Simpson</t>
  </si>
  <si>
    <t>TXN01423</t>
  </si>
  <si>
    <t>David Garcia</t>
  </si>
  <si>
    <t>TXN01424</t>
  </si>
  <si>
    <t>Krystal Harris</t>
  </si>
  <si>
    <t>TXN01425</t>
  </si>
  <si>
    <t>Richard Ritter</t>
  </si>
  <si>
    <t>TXN01426</t>
  </si>
  <si>
    <t>Paula Castaneda</t>
  </si>
  <si>
    <t>TXN01427</t>
  </si>
  <si>
    <t>Tracy Raymond</t>
  </si>
  <si>
    <t>TXN01428</t>
  </si>
  <si>
    <t>Mark Johnston</t>
  </si>
  <si>
    <t>TXN01429</t>
  </si>
  <si>
    <t>Erin Adams</t>
  </si>
  <si>
    <t>TXN01430</t>
  </si>
  <si>
    <t>Wendy Cortez</t>
  </si>
  <si>
    <t>TXN01431</t>
  </si>
  <si>
    <t>Catherine Herrera</t>
  </si>
  <si>
    <t>TXN01432</t>
  </si>
  <si>
    <t>TXN01433</t>
  </si>
  <si>
    <t>Chelsea Bates</t>
  </si>
  <si>
    <t>TXN01434</t>
  </si>
  <si>
    <t>Daniel Rice</t>
  </si>
  <si>
    <t>TXN01435</t>
  </si>
  <si>
    <t>James Hendrix</t>
  </si>
  <si>
    <t>TXN01436</t>
  </si>
  <si>
    <t>John Murray</t>
  </si>
  <si>
    <t>TXN01437</t>
  </si>
  <si>
    <t>Erica Perry</t>
  </si>
  <si>
    <t>TXN01438</t>
  </si>
  <si>
    <t>David Leonard</t>
  </si>
  <si>
    <t>TXN01439</t>
  </si>
  <si>
    <t>Mark Walker</t>
  </si>
  <si>
    <t>TXN01440</t>
  </si>
  <si>
    <t>Brandon Harrison Jr.</t>
  </si>
  <si>
    <t>TXN01441</t>
  </si>
  <si>
    <t>Brett Wright</t>
  </si>
  <si>
    <t>TXN01442</t>
  </si>
  <si>
    <t>Shannon Blake</t>
  </si>
  <si>
    <t>TXN01443</t>
  </si>
  <si>
    <t>Jill Mason</t>
  </si>
  <si>
    <t>TXN01444</t>
  </si>
  <si>
    <t>Charles Travis</t>
  </si>
  <si>
    <t>TXN01445</t>
  </si>
  <si>
    <t>Jocelyn Taylor</t>
  </si>
  <si>
    <t>TXN01446</t>
  </si>
  <si>
    <t>Joshua Mason</t>
  </si>
  <si>
    <t>TXN01447</t>
  </si>
  <si>
    <t>Matthew Martinez</t>
  </si>
  <si>
    <t>TXN01448</t>
  </si>
  <si>
    <t>James Ramirez</t>
  </si>
  <si>
    <t>TXN01449</t>
  </si>
  <si>
    <t>Megan Long</t>
  </si>
  <si>
    <t>TXN01450</t>
  </si>
  <si>
    <t>Daryl Wilkerson</t>
  </si>
  <si>
    <t>TXN01451</t>
  </si>
  <si>
    <t>Zoe Cunningham</t>
  </si>
  <si>
    <t>TXN01452</t>
  </si>
  <si>
    <t>Kenneth Perez</t>
  </si>
  <si>
    <t>TXN01453</t>
  </si>
  <si>
    <t>Adam Harvey</t>
  </si>
  <si>
    <t>TXN01454</t>
  </si>
  <si>
    <t>Jose Reid</t>
  </si>
  <si>
    <t>TXN01455</t>
  </si>
  <si>
    <t>Stacy Patrick</t>
  </si>
  <si>
    <t>TXN01456</t>
  </si>
  <si>
    <t>Amanda Gomez</t>
  </si>
  <si>
    <t>TXN01457</t>
  </si>
  <si>
    <t>Michael Gonzales</t>
  </si>
  <si>
    <t>TXN01458</t>
  </si>
  <si>
    <t>Pamela Frederick</t>
  </si>
  <si>
    <t>TXN01459</t>
  </si>
  <si>
    <t>Ronald Herman</t>
  </si>
  <si>
    <t>TXN01460</t>
  </si>
  <si>
    <t>TXN01461</t>
  </si>
  <si>
    <t>Justin Mcdowell</t>
  </si>
  <si>
    <t>TXN01462</t>
  </si>
  <si>
    <t>Kelly Harrington</t>
  </si>
  <si>
    <t>TXN01463</t>
  </si>
  <si>
    <t>Larry Thompson</t>
  </si>
  <si>
    <t>TXN01464</t>
  </si>
  <si>
    <t>Craig Stephens</t>
  </si>
  <si>
    <t>TXN01465</t>
  </si>
  <si>
    <t>Diana Rubio</t>
  </si>
  <si>
    <t>TXN01466</t>
  </si>
  <si>
    <t>Olivia James</t>
  </si>
  <si>
    <t>TXN01467</t>
  </si>
  <si>
    <t>David Wright</t>
  </si>
  <si>
    <t>TXN01468</t>
  </si>
  <si>
    <t>Dawn Wilson</t>
  </si>
  <si>
    <t>TXN01469</t>
  </si>
  <si>
    <t>Jessica Miller DDS</t>
  </si>
  <si>
    <t>TXN01470</t>
  </si>
  <si>
    <t>Phillip Torres</t>
  </si>
  <si>
    <t>TXN01471</t>
  </si>
  <si>
    <t>Sophia Becker</t>
  </si>
  <si>
    <t>TXN01472</t>
  </si>
  <si>
    <t>James Johnson</t>
  </si>
  <si>
    <t>TXN01473</t>
  </si>
  <si>
    <t>Daniel Martinez</t>
  </si>
  <si>
    <t>TXN01474</t>
  </si>
  <si>
    <t>Phillip Gonzalez</t>
  </si>
  <si>
    <t>TXN01475</t>
  </si>
  <si>
    <t>Alyssa Perry</t>
  </si>
  <si>
    <t>TXN01476</t>
  </si>
  <si>
    <t>Hailey Arnold</t>
  </si>
  <si>
    <t>TXN01477</t>
  </si>
  <si>
    <t>John Phillips</t>
  </si>
  <si>
    <t>TXN01478</t>
  </si>
  <si>
    <t>Lori Hernandez</t>
  </si>
  <si>
    <t>TXN01479</t>
  </si>
  <si>
    <t>Logan Ferguson</t>
  </si>
  <si>
    <t>TXN01480</t>
  </si>
  <si>
    <t>Justin Long</t>
  </si>
  <si>
    <t>TXN01481</t>
  </si>
  <si>
    <t>Devon Jackson DVM</t>
  </si>
  <si>
    <t>TXN01482</t>
  </si>
  <si>
    <t>Kyle Mcgee</t>
  </si>
  <si>
    <t>TXN01483</t>
  </si>
  <si>
    <t>Kristy Leonard</t>
  </si>
  <si>
    <t>TXN01484</t>
  </si>
  <si>
    <t>Dana Rowe</t>
  </si>
  <si>
    <t>TXN01485</t>
  </si>
  <si>
    <t>Natasha Smith</t>
  </si>
  <si>
    <t>TXN01486</t>
  </si>
  <si>
    <t>Olivia Mccormick</t>
  </si>
  <si>
    <t>TXN01487</t>
  </si>
  <si>
    <t>Victor Schmidt</t>
  </si>
  <si>
    <t>TXN01488</t>
  </si>
  <si>
    <t>Curtis Brooks</t>
  </si>
  <si>
    <t>TXN01489</t>
  </si>
  <si>
    <t>Maxwell Contreras</t>
  </si>
  <si>
    <t>TXN01490</t>
  </si>
  <si>
    <t>Brandon Blackburn</t>
  </si>
  <si>
    <t>TXN01491</t>
  </si>
  <si>
    <t>Andrew Barton</t>
  </si>
  <si>
    <t>TXN01492</t>
  </si>
  <si>
    <t>Scott Butler</t>
  </si>
  <si>
    <t>TXN01493</t>
  </si>
  <si>
    <t>Teresa Alvarez</t>
  </si>
  <si>
    <t>TXN01494</t>
  </si>
  <si>
    <t>Paul Ochoa</t>
  </si>
  <si>
    <t>TXN01495</t>
  </si>
  <si>
    <t>John Jones</t>
  </si>
  <si>
    <t>TXN01496</t>
  </si>
  <si>
    <t>William Hall</t>
  </si>
  <si>
    <t>TXN01497</t>
  </si>
  <si>
    <t>Angela Barnes</t>
  </si>
  <si>
    <t>TXN01498</t>
  </si>
  <si>
    <t>Aaron Lopez</t>
  </si>
  <si>
    <t>TXN01499</t>
  </si>
  <si>
    <t>Brenda Herring</t>
  </si>
  <si>
    <t>TXN01500</t>
  </si>
  <si>
    <t>Kayla Jordan</t>
  </si>
  <si>
    <t>TXN01501</t>
  </si>
  <si>
    <t>Sara James</t>
  </si>
  <si>
    <t>TXN01502</t>
  </si>
  <si>
    <t>Dylan Woodward</t>
  </si>
  <si>
    <t>TXN01503</t>
  </si>
  <si>
    <t>Jeffrey Moore</t>
  </si>
  <si>
    <t>TXN01504</t>
  </si>
  <si>
    <t>Victoria Mcdowell</t>
  </si>
  <si>
    <t>TXN01505</t>
  </si>
  <si>
    <t>Richard Clark</t>
  </si>
  <si>
    <t>TXN01506</t>
  </si>
  <si>
    <t>Daniel Bell</t>
  </si>
  <si>
    <t>TXN01507</t>
  </si>
  <si>
    <t>Jon Lopez</t>
  </si>
  <si>
    <t>TXN01508</t>
  </si>
  <si>
    <t>Thomas Moran</t>
  </si>
  <si>
    <t>TXN01509</t>
  </si>
  <si>
    <t>Crystal Medina</t>
  </si>
  <si>
    <t>TXN01510</t>
  </si>
  <si>
    <t>Terri Underwood</t>
  </si>
  <si>
    <t>TXN01511</t>
  </si>
  <si>
    <t>Brian Henderson</t>
  </si>
  <si>
    <t>TXN01512</t>
  </si>
  <si>
    <t>Cindy Booth</t>
  </si>
  <si>
    <t>TXN01513</t>
  </si>
  <si>
    <t>Danielle Walter</t>
  </si>
  <si>
    <t>TXN01514</t>
  </si>
  <si>
    <t>Valerie Brown</t>
  </si>
  <si>
    <t>TXN01515</t>
  </si>
  <si>
    <t>TXN01516</t>
  </si>
  <si>
    <t>Tina Horton</t>
  </si>
  <si>
    <t>TXN01517</t>
  </si>
  <si>
    <t>Madison Saunders</t>
  </si>
  <si>
    <t>TXN01518</t>
  </si>
  <si>
    <t>Ryan Neal</t>
  </si>
  <si>
    <t>TXN01519</t>
  </si>
  <si>
    <t>Allison Carter</t>
  </si>
  <si>
    <t>TXN01520</t>
  </si>
  <si>
    <t>Kimberly Harris</t>
  </si>
  <si>
    <t>TXN01521</t>
  </si>
  <si>
    <t>Christopher Lee</t>
  </si>
  <si>
    <t>TXN01522</t>
  </si>
  <si>
    <t>Monica Garner</t>
  </si>
  <si>
    <t>TXN01523</t>
  </si>
  <si>
    <t>Patrick Garcia</t>
  </si>
  <si>
    <t>TXN01524</t>
  </si>
  <si>
    <t>TXN01525</t>
  </si>
  <si>
    <t>Jose Miller</t>
  </si>
  <si>
    <t>TXN01526</t>
  </si>
  <si>
    <t>Regina Hudson</t>
  </si>
  <si>
    <t>TXN01527</t>
  </si>
  <si>
    <t>Timothy Dixon</t>
  </si>
  <si>
    <t>TXN01528</t>
  </si>
  <si>
    <t>Dennis Martinez</t>
  </si>
  <si>
    <t>TXN01529</t>
  </si>
  <si>
    <t>Patrick Smith</t>
  </si>
  <si>
    <t>TXN01530</t>
  </si>
  <si>
    <t>Jerome Wood</t>
  </si>
  <si>
    <t>TXN01531</t>
  </si>
  <si>
    <t>Angela Morris</t>
  </si>
  <si>
    <t>TXN01532</t>
  </si>
  <si>
    <t>Sarah Ortega</t>
  </si>
  <si>
    <t>TXN01533</t>
  </si>
  <si>
    <t>Michael Dominguez</t>
  </si>
  <si>
    <t>TXN01534</t>
  </si>
  <si>
    <t>Tamara Hernandez</t>
  </si>
  <si>
    <t>TXN01535</t>
  </si>
  <si>
    <t>Abigail Moore</t>
  </si>
  <si>
    <t>TXN01536</t>
  </si>
  <si>
    <t>Anne Taylor</t>
  </si>
  <si>
    <t>TXN01537</t>
  </si>
  <si>
    <t>Cindy Lam</t>
  </si>
  <si>
    <t>TXN01538</t>
  </si>
  <si>
    <t>Scott Ewing</t>
  </si>
  <si>
    <t>TXN01539</t>
  </si>
  <si>
    <t>Kelly Rodriguez</t>
  </si>
  <si>
    <t>TXN01540</t>
  </si>
  <si>
    <t>Misty Brooks</t>
  </si>
  <si>
    <t>TXN01541</t>
  </si>
  <si>
    <t>Sarah Knight</t>
  </si>
  <si>
    <t>TXN01542</t>
  </si>
  <si>
    <t>Alexis Lutz</t>
  </si>
  <si>
    <t>TXN01543</t>
  </si>
  <si>
    <t>Jacob Giles</t>
  </si>
  <si>
    <t>TXN01544</t>
  </si>
  <si>
    <t>Chad Nguyen</t>
  </si>
  <si>
    <t>TXN01545</t>
  </si>
  <si>
    <t>Teresa Garcia</t>
  </si>
  <si>
    <t>TXN01546</t>
  </si>
  <si>
    <t>Dana Fletcher</t>
  </si>
  <si>
    <t>TXN01547</t>
  </si>
  <si>
    <t>Kevin Wyatt</t>
  </si>
  <si>
    <t>TXN01548</t>
  </si>
  <si>
    <t>Cynthia Singh</t>
  </si>
  <si>
    <t>TXN01549</t>
  </si>
  <si>
    <t>Monica Evans</t>
  </si>
  <si>
    <t>TXN01550</t>
  </si>
  <si>
    <t>Austin Reynolds</t>
  </si>
  <si>
    <t>TXN01551</t>
  </si>
  <si>
    <t>Mr. Phillip Burton III</t>
  </si>
  <si>
    <t>TXN01552</t>
  </si>
  <si>
    <t>Joy Gregory</t>
  </si>
  <si>
    <t>TXN01553</t>
  </si>
  <si>
    <t>William Campbell</t>
  </si>
  <si>
    <t>TXN01554</t>
  </si>
  <si>
    <t>Savannah Davis</t>
  </si>
  <si>
    <t>TXN01555</t>
  </si>
  <si>
    <t>James Matthews</t>
  </si>
  <si>
    <t>TXN01556</t>
  </si>
  <si>
    <t>Kevin Marsh</t>
  </si>
  <si>
    <t>TXN01557</t>
  </si>
  <si>
    <t>Alexander Little</t>
  </si>
  <si>
    <t>TXN01558</t>
  </si>
  <si>
    <t>Daniel Perry</t>
  </si>
  <si>
    <t>TXN01559</t>
  </si>
  <si>
    <t>Kayla Phillips</t>
  </si>
  <si>
    <t>TXN01560</t>
  </si>
  <si>
    <t>Ryan Graham</t>
  </si>
  <si>
    <t>TXN01561</t>
  </si>
  <si>
    <t>Megan Ford</t>
  </si>
  <si>
    <t>TXN01562</t>
  </si>
  <si>
    <t>Melissa Cox</t>
  </si>
  <si>
    <t>TXN01563</t>
  </si>
  <si>
    <t>Stephen Dickerson</t>
  </si>
  <si>
    <t>TXN01564</t>
  </si>
  <si>
    <t>Brandon Oliver</t>
  </si>
  <si>
    <t>TXN01565</t>
  </si>
  <si>
    <t>Luke Patrick</t>
  </si>
  <si>
    <t>TXN01566</t>
  </si>
  <si>
    <t>Timothy Oliver</t>
  </si>
  <si>
    <t>TXN01567</t>
  </si>
  <si>
    <t>Kelly Baker</t>
  </si>
  <si>
    <t>TXN01568</t>
  </si>
  <si>
    <t>Maurice Price</t>
  </si>
  <si>
    <t>TXN01569</t>
  </si>
  <si>
    <t>Sarah Franklin</t>
  </si>
  <si>
    <t>TXN01570</t>
  </si>
  <si>
    <t>Todd Hernandez</t>
  </si>
  <si>
    <t>TXN01571</t>
  </si>
  <si>
    <t>Patrick Russo</t>
  </si>
  <si>
    <t>TXN01572</t>
  </si>
  <si>
    <t>Danielle Lucas</t>
  </si>
  <si>
    <t>TXN01573</t>
  </si>
  <si>
    <t>Jesse Morales</t>
  </si>
  <si>
    <t>TXN01574</t>
  </si>
  <si>
    <t>Jason Mcdaniel MD</t>
  </si>
  <si>
    <t>TXN01575</t>
  </si>
  <si>
    <t>Gregory Martinez</t>
  </si>
  <si>
    <t>TXN01576</t>
  </si>
  <si>
    <t>Valerie Neal</t>
  </si>
  <si>
    <t>TXN01577</t>
  </si>
  <si>
    <t>Juan Kane</t>
  </si>
  <si>
    <t>TXN01578</t>
  </si>
  <si>
    <t>Stefanie Brady</t>
  </si>
  <si>
    <t>TXN01579</t>
  </si>
  <si>
    <t>Catherine Fox</t>
  </si>
  <si>
    <t>TXN01580</t>
  </si>
  <si>
    <t>Arthur Santiago</t>
  </si>
  <si>
    <t>TXN01581</t>
  </si>
  <si>
    <t>Mr. Patrick Freeman MD</t>
  </si>
  <si>
    <t>TXN01582</t>
  </si>
  <si>
    <t>Timothy Burch</t>
  </si>
  <si>
    <t>TXN01583</t>
  </si>
  <si>
    <t>Andrea Moore</t>
  </si>
  <si>
    <t>TXN01584</t>
  </si>
  <si>
    <t>Anne Schmitt</t>
  </si>
  <si>
    <t>TXN01585</t>
  </si>
  <si>
    <t>Mr. Thomas Mcdonald</t>
  </si>
  <si>
    <t>TXN01586</t>
  </si>
  <si>
    <t>Jeremy Hill</t>
  </si>
  <si>
    <t>TXN01587</t>
  </si>
  <si>
    <t>Ryan Ortega</t>
  </si>
  <si>
    <t>TXN01588</t>
  </si>
  <si>
    <t>Stephen Jennings</t>
  </si>
  <si>
    <t>TXN01589</t>
  </si>
  <si>
    <t>Sarah Miranda</t>
  </si>
  <si>
    <t>TXN01590</t>
  </si>
  <si>
    <t>Lauren Henry</t>
  </si>
  <si>
    <t>TXN01591</t>
  </si>
  <si>
    <t>John Graham</t>
  </si>
  <si>
    <t>TXN01592</t>
  </si>
  <si>
    <t>David Meadows</t>
  </si>
  <si>
    <t>TXN01593</t>
  </si>
  <si>
    <t>Anthony Fields</t>
  </si>
  <si>
    <t>TXN01594</t>
  </si>
  <si>
    <t>Christopher Thompson</t>
  </si>
  <si>
    <t>TXN01595</t>
  </si>
  <si>
    <t>Lisa Smith</t>
  </si>
  <si>
    <t>TXN01596</t>
  </si>
  <si>
    <t>Jennifer Campbell</t>
  </si>
  <si>
    <t>TXN01597</t>
  </si>
  <si>
    <t>Katie French</t>
  </si>
  <si>
    <t>TXN01598</t>
  </si>
  <si>
    <t>Jamie Mack</t>
  </si>
  <si>
    <t>TXN01599</t>
  </si>
  <si>
    <t>Chad Lucas</t>
  </si>
  <si>
    <t>TXN01600</t>
  </si>
  <si>
    <t>Christina Davis</t>
  </si>
  <si>
    <t>TXN01601</t>
  </si>
  <si>
    <t>Anna Lewis</t>
  </si>
  <si>
    <t>TXN01602</t>
  </si>
  <si>
    <t>Brandy Brown</t>
  </si>
  <si>
    <t>TXN01603</t>
  </si>
  <si>
    <t>TXN01604</t>
  </si>
  <si>
    <t>Michael Perkins</t>
  </si>
  <si>
    <t>TXN01605</t>
  </si>
  <si>
    <t>Cody Jones</t>
  </si>
  <si>
    <t>TXN01606</t>
  </si>
  <si>
    <t>Alexander Burton</t>
  </si>
  <si>
    <t>TXN01607</t>
  </si>
  <si>
    <t>Jose Morse</t>
  </si>
  <si>
    <t>TXN01608</t>
  </si>
  <si>
    <t>Vanessa Garcia</t>
  </si>
  <si>
    <t>TXN01609</t>
  </si>
  <si>
    <t>Katelyn Smith</t>
  </si>
  <si>
    <t>TXN01610</t>
  </si>
  <si>
    <t>Daniel Flores DDS</t>
  </si>
  <si>
    <t>TXN01611</t>
  </si>
  <si>
    <t>Kelly Riley</t>
  </si>
  <si>
    <t>TXN01612</t>
  </si>
  <si>
    <t>Darlene Weaver</t>
  </si>
  <si>
    <t>TXN01613</t>
  </si>
  <si>
    <t>Steven Wheeler</t>
  </si>
  <si>
    <t>TXN01614</t>
  </si>
  <si>
    <t>Scott Jacobson</t>
  </si>
  <si>
    <t>TXN01615</t>
  </si>
  <si>
    <t>Lisa Gibson</t>
  </si>
  <si>
    <t>TXN01616</t>
  </si>
  <si>
    <t>Timothy Gibbs</t>
  </si>
  <si>
    <t>TXN01617</t>
  </si>
  <si>
    <t>Jennifer Murphy</t>
  </si>
  <si>
    <t>TXN01618</t>
  </si>
  <si>
    <t>Katherine Williams</t>
  </si>
  <si>
    <t>TXN01619</t>
  </si>
  <si>
    <t>Kevin Lyons</t>
  </si>
  <si>
    <t>TXN01620</t>
  </si>
  <si>
    <t>Jeff Carroll</t>
  </si>
  <si>
    <t>TXN01621</t>
  </si>
  <si>
    <t>Miranda Torres</t>
  </si>
  <si>
    <t>TXN01622</t>
  </si>
  <si>
    <t>Chad Townsend</t>
  </si>
  <si>
    <t>TXN01623</t>
  </si>
  <si>
    <t>Grant Simmons</t>
  </si>
  <si>
    <t>TXN01624</t>
  </si>
  <si>
    <t>Christine Braun</t>
  </si>
  <si>
    <t>TXN01625</t>
  </si>
  <si>
    <t>Gregory Wilson</t>
  </si>
  <si>
    <t>TXN01626</t>
  </si>
  <si>
    <t>Alex Johnson</t>
  </si>
  <si>
    <t>TXN01627</t>
  </si>
  <si>
    <t>William Schmidt</t>
  </si>
  <si>
    <t>TXN01628</t>
  </si>
  <si>
    <t>Kirk Green</t>
  </si>
  <si>
    <t>TXN01629</t>
  </si>
  <si>
    <t>Vanessa Bowman</t>
  </si>
  <si>
    <t>TXN01630</t>
  </si>
  <si>
    <t>Robin Payne</t>
  </si>
  <si>
    <t>TXN01631</t>
  </si>
  <si>
    <t>Richard Hanna</t>
  </si>
  <si>
    <t>TXN01632</t>
  </si>
  <si>
    <t>Dr. Luke Flores</t>
  </si>
  <si>
    <t>TXN01633</t>
  </si>
  <si>
    <t>Shannon Thomas</t>
  </si>
  <si>
    <t>TXN01634</t>
  </si>
  <si>
    <t>Benjamin Hall</t>
  </si>
  <si>
    <t>TXN01635</t>
  </si>
  <si>
    <t>Sarah Welch</t>
  </si>
  <si>
    <t>TXN01636</t>
  </si>
  <si>
    <t>Carrie Cox</t>
  </si>
  <si>
    <t>TXN01637</t>
  </si>
  <si>
    <t>Melissa Watson</t>
  </si>
  <si>
    <t>TXN01638</t>
  </si>
  <si>
    <t>Stephen Mcgee</t>
  </si>
  <si>
    <t>TXN01639</t>
  </si>
  <si>
    <t>Cameron Garcia</t>
  </si>
  <si>
    <t>TXN01640</t>
  </si>
  <si>
    <t>Charlene Reyes</t>
  </si>
  <si>
    <t>TXN01641</t>
  </si>
  <si>
    <t>Thomas Smith</t>
  </si>
  <si>
    <t>TXN01642</t>
  </si>
  <si>
    <t>Peter Gonzalez</t>
  </si>
  <si>
    <t>TXN01643</t>
  </si>
  <si>
    <t>Stephen Patel</t>
  </si>
  <si>
    <t>TXN01644</t>
  </si>
  <si>
    <t>Troy Escobar</t>
  </si>
  <si>
    <t>TXN01645</t>
  </si>
  <si>
    <t>Deborah Mclean</t>
  </si>
  <si>
    <t>TXN01646</t>
  </si>
  <si>
    <t>Marcus Hardy</t>
  </si>
  <si>
    <t>TXN01647</t>
  </si>
  <si>
    <t>Colleen Gibbs</t>
  </si>
  <si>
    <t>TXN01648</t>
  </si>
  <si>
    <t>Carly Espinoza</t>
  </si>
  <si>
    <t>TXN01649</t>
  </si>
  <si>
    <t>Jason Flynn</t>
  </si>
  <si>
    <t>TXN01650</t>
  </si>
  <si>
    <t>Mary Taylor</t>
  </si>
  <si>
    <t>TXN01651</t>
  </si>
  <si>
    <t>TXN01652</t>
  </si>
  <si>
    <t>Tony Williamson</t>
  </si>
  <si>
    <t>TXN01653</t>
  </si>
  <si>
    <t>Diane Dixon</t>
  </si>
  <si>
    <t>TXN01654</t>
  </si>
  <si>
    <t>Erin Webster</t>
  </si>
  <si>
    <t>TXN01655</t>
  </si>
  <si>
    <t>Bianca Henderson</t>
  </si>
  <si>
    <t>TXN01656</t>
  </si>
  <si>
    <t>Nathan Marshall</t>
  </si>
  <si>
    <t>TXN01657</t>
  </si>
  <si>
    <t>Cristian Meadows</t>
  </si>
  <si>
    <t>TXN01658</t>
  </si>
  <si>
    <t>Leslie Thomas</t>
  </si>
  <si>
    <t>TXN01659</t>
  </si>
  <si>
    <t>Jenny Grant</t>
  </si>
  <si>
    <t>TXN01660</t>
  </si>
  <si>
    <t>Ricardo Marquez</t>
  </si>
  <si>
    <t>TXN01661</t>
  </si>
  <si>
    <t>Melvin Crosby</t>
  </si>
  <si>
    <t>TXN01662</t>
  </si>
  <si>
    <t>Blake Lewis</t>
  </si>
  <si>
    <t>TXN01663</t>
  </si>
  <si>
    <t>Christopher Klein</t>
  </si>
  <si>
    <t>TXN01664</t>
  </si>
  <si>
    <t>John Barnes</t>
  </si>
  <si>
    <t>TXN01665</t>
  </si>
  <si>
    <t>Michael Scott</t>
  </si>
  <si>
    <t>TXN01666</t>
  </si>
  <si>
    <t>Katelyn Murphy</t>
  </si>
  <si>
    <t>TXN01667</t>
  </si>
  <si>
    <t>Amy Roy</t>
  </si>
  <si>
    <t>TXN01668</t>
  </si>
  <si>
    <t>William Moss</t>
  </si>
  <si>
    <t>TXN01669</t>
  </si>
  <si>
    <t>Brianna Hernandez</t>
  </si>
  <si>
    <t>TXN01670</t>
  </si>
  <si>
    <t>Christina Delacruz</t>
  </si>
  <si>
    <t>TXN01671</t>
  </si>
  <si>
    <t>Jennifer Martinez</t>
  </si>
  <si>
    <t>TXN01672</t>
  </si>
  <si>
    <t>Sandra Ferguson</t>
  </si>
  <si>
    <t>TXN01673</t>
  </si>
  <si>
    <t>Amanda Wagner</t>
  </si>
  <si>
    <t>TXN01674</t>
  </si>
  <si>
    <t>Julia Lang</t>
  </si>
  <si>
    <t>TXN01675</t>
  </si>
  <si>
    <t>Donna Alvarado</t>
  </si>
  <si>
    <t>TXN01676</t>
  </si>
  <si>
    <t>Michelle Gregory</t>
  </si>
  <si>
    <t>TXN01677</t>
  </si>
  <si>
    <t>Stacey Peters</t>
  </si>
  <si>
    <t>TXN01678</t>
  </si>
  <si>
    <t>Rebecca Blackburn</t>
  </si>
  <si>
    <t>TXN01679</t>
  </si>
  <si>
    <t>Alexandra Peterson</t>
  </si>
  <si>
    <t>TXN01680</t>
  </si>
  <si>
    <t>George Robinson</t>
  </si>
  <si>
    <t>TXN01681</t>
  </si>
  <si>
    <t>Kathleen Riddle</t>
  </si>
  <si>
    <t>TXN01682</t>
  </si>
  <si>
    <t>Amanda Bell</t>
  </si>
  <si>
    <t>TXN01683</t>
  </si>
  <si>
    <t>Suzanne Peterson</t>
  </si>
  <si>
    <t>TXN01684</t>
  </si>
  <si>
    <t>Trevor Solis</t>
  </si>
  <si>
    <t>TXN01685</t>
  </si>
  <si>
    <t>Gina Clarke</t>
  </si>
  <si>
    <t>TXN01686</t>
  </si>
  <si>
    <t>Angela Byrd</t>
  </si>
  <si>
    <t>TXN01687</t>
  </si>
  <si>
    <t>William Bowen</t>
  </si>
  <si>
    <t>TXN01688</t>
  </si>
  <si>
    <t>Jonathan Villegas MD</t>
  </si>
  <si>
    <t>TXN01689</t>
  </si>
  <si>
    <t>Thomas Parks</t>
  </si>
  <si>
    <t>TXN01690</t>
  </si>
  <si>
    <t>Megan Galloway</t>
  </si>
  <si>
    <t>TXN01691</t>
  </si>
  <si>
    <t>Dalton Morris</t>
  </si>
  <si>
    <t>TXN01692</t>
  </si>
  <si>
    <t>Charles Peterson</t>
  </si>
  <si>
    <t>TXN01693</t>
  </si>
  <si>
    <t>Victor Davenport</t>
  </si>
  <si>
    <t>TXN01694</t>
  </si>
  <si>
    <t>Alejandra Thompson</t>
  </si>
  <si>
    <t>TXN01695</t>
  </si>
  <si>
    <t>Kevin Patterson</t>
  </si>
  <si>
    <t>TXN01696</t>
  </si>
  <si>
    <t>Anna Morton</t>
  </si>
  <si>
    <t>TXN01697</t>
  </si>
  <si>
    <t>Danny Garcia</t>
  </si>
  <si>
    <t>TXN01698</t>
  </si>
  <si>
    <t>Melissa Obrien</t>
  </si>
  <si>
    <t>TXN01699</t>
  </si>
  <si>
    <t>Briana Kirk</t>
  </si>
  <si>
    <t>TXN01700</t>
  </si>
  <si>
    <t>Jennifer Smith</t>
  </si>
  <si>
    <t>TXN01701</t>
  </si>
  <si>
    <t>Dr. James Ward</t>
  </si>
  <si>
    <t>TXN01702</t>
  </si>
  <si>
    <t>Jason Mullins</t>
  </si>
  <si>
    <t>TXN01703</t>
  </si>
  <si>
    <t>Heather Brown</t>
  </si>
  <si>
    <t>TXN01704</t>
  </si>
  <si>
    <t>Sierra Herrera</t>
  </si>
  <si>
    <t>TXN01705</t>
  </si>
  <si>
    <t>Aaron Adams DDS</t>
  </si>
  <si>
    <t>TXN01706</t>
  </si>
  <si>
    <t>Amber Miles DVM</t>
  </si>
  <si>
    <t>TXN01707</t>
  </si>
  <si>
    <t>Dale Sheppard</t>
  </si>
  <si>
    <t>TXN01708</t>
  </si>
  <si>
    <t>Bryan Hernandez</t>
  </si>
  <si>
    <t>TXN01709</t>
  </si>
  <si>
    <t>Jeffrey Robinson</t>
  </si>
  <si>
    <t>TXN01710</t>
  </si>
  <si>
    <t>Tamara Noble</t>
  </si>
  <si>
    <t>TXN01711</t>
  </si>
  <si>
    <t>Jenna Jones</t>
  </si>
  <si>
    <t>TXN01712</t>
  </si>
  <si>
    <t>John Murillo</t>
  </si>
  <si>
    <t>TXN01713</t>
  </si>
  <si>
    <t>Patrick Sims</t>
  </si>
  <si>
    <t>TXN01714</t>
  </si>
  <si>
    <t>Carolyn Liu</t>
  </si>
  <si>
    <t>TXN01715</t>
  </si>
  <si>
    <t>Cindy Hart</t>
  </si>
  <si>
    <t>TXN01716</t>
  </si>
  <si>
    <t>Jillian Sanchez</t>
  </si>
  <si>
    <t>TXN01717</t>
  </si>
  <si>
    <t>Anthony Cox</t>
  </si>
  <si>
    <t>TXN01718</t>
  </si>
  <si>
    <t>Carol Crawford</t>
  </si>
  <si>
    <t>TXN01719</t>
  </si>
  <si>
    <t>TXN01720</t>
  </si>
  <si>
    <t>Monica Powell</t>
  </si>
  <si>
    <t>TXN01721</t>
  </si>
  <si>
    <t>Cristian Meyers</t>
  </si>
  <si>
    <t>TXN01722</t>
  </si>
  <si>
    <t>Michael Casey</t>
  </si>
  <si>
    <t>TXN01723</t>
  </si>
  <si>
    <t>Jon Nunez</t>
  </si>
  <si>
    <t>TXN01724</t>
  </si>
  <si>
    <t>Jessica Cooper</t>
  </si>
  <si>
    <t>TXN01725</t>
  </si>
  <si>
    <t>Jennifer Robinson</t>
  </si>
  <si>
    <t>TXN01726</t>
  </si>
  <si>
    <t>Heather Newman</t>
  </si>
  <si>
    <t>TXN01727</t>
  </si>
  <si>
    <t>Ms. Amy Stevens</t>
  </si>
  <si>
    <t>TXN01728</t>
  </si>
  <si>
    <t>Sandra Anderson</t>
  </si>
  <si>
    <t>TXN01729</t>
  </si>
  <si>
    <t>Kristen Clay</t>
  </si>
  <si>
    <t>TXN01730</t>
  </si>
  <si>
    <t>Edward Scott DDS</t>
  </si>
  <si>
    <t>TXN01731</t>
  </si>
  <si>
    <t>Ashley Barnett</t>
  </si>
  <si>
    <t>TXN01732</t>
  </si>
  <si>
    <t>Ashley Burke</t>
  </si>
  <si>
    <t>TXN01733</t>
  </si>
  <si>
    <t>Wesley Austin</t>
  </si>
  <si>
    <t>TXN01734</t>
  </si>
  <si>
    <t>Nicholas Munoz</t>
  </si>
  <si>
    <t>TXN01735</t>
  </si>
  <si>
    <t>Andrew Dawson</t>
  </si>
  <si>
    <t>TXN01736</t>
  </si>
  <si>
    <t>Nicole Lopez</t>
  </si>
  <si>
    <t>TXN01737</t>
  </si>
  <si>
    <t>TXN01738</t>
  </si>
  <si>
    <t>Marie Lyons</t>
  </si>
  <si>
    <t>TXN01739</t>
  </si>
  <si>
    <t>Marc Dennis</t>
  </si>
  <si>
    <t>TXN01740</t>
  </si>
  <si>
    <t>Lance Hernandez</t>
  </si>
  <si>
    <t>TXN01741</t>
  </si>
  <si>
    <t>Kristi Wilson</t>
  </si>
  <si>
    <t>TXN01742</t>
  </si>
  <si>
    <t>Shannon Schmidt</t>
  </si>
  <si>
    <t>TXN01743</t>
  </si>
  <si>
    <t>Robert Mendez</t>
  </si>
  <si>
    <t>TXN01744</t>
  </si>
  <si>
    <t>Jeffrey Henderson</t>
  </si>
  <si>
    <t>TXN01745</t>
  </si>
  <si>
    <t>Angela Willis</t>
  </si>
  <si>
    <t>TXN01746</t>
  </si>
  <si>
    <t>Steven Weeks</t>
  </si>
  <si>
    <t>TXN01747</t>
  </si>
  <si>
    <t>Mariah Allen</t>
  </si>
  <si>
    <t>TXN01748</t>
  </si>
  <si>
    <t>Angela Wright</t>
  </si>
  <si>
    <t>TXN01749</t>
  </si>
  <si>
    <t>Marissa Ball</t>
  </si>
  <si>
    <t>TXN01750</t>
  </si>
  <si>
    <t>Amanda Williams</t>
  </si>
  <si>
    <t>TXN01751</t>
  </si>
  <si>
    <t>Erin Davis</t>
  </si>
  <si>
    <t>TXN01752</t>
  </si>
  <si>
    <t>Diane Richard</t>
  </si>
  <si>
    <t>TXN01753</t>
  </si>
  <si>
    <t>Ashley Reyes</t>
  </si>
  <si>
    <t>TXN01754</t>
  </si>
  <si>
    <t>Chad Olson DDS</t>
  </si>
  <si>
    <t>TXN01755</t>
  </si>
  <si>
    <t>Barbara King</t>
  </si>
  <si>
    <t>TXN01756</t>
  </si>
  <si>
    <t>TXN01757</t>
  </si>
  <si>
    <t>Jeffrey Hunt</t>
  </si>
  <si>
    <t>TXN01758</t>
  </si>
  <si>
    <t>Christina Smith</t>
  </si>
  <si>
    <t>TXN01759</t>
  </si>
  <si>
    <t>Lorraine Cole</t>
  </si>
  <si>
    <t>TXN01760</t>
  </si>
  <si>
    <t>Sarah Hamilton</t>
  </si>
  <si>
    <t>TXN01761</t>
  </si>
  <si>
    <t>Bryan Lewis</t>
  </si>
  <si>
    <t>TXN01762</t>
  </si>
  <si>
    <t>Eric Cole</t>
  </si>
  <si>
    <t>TXN01763</t>
  </si>
  <si>
    <t>Patrick Frost</t>
  </si>
  <si>
    <t>TXN01764</t>
  </si>
  <si>
    <t>TXN01765</t>
  </si>
  <si>
    <t>Adam Young</t>
  </si>
  <si>
    <t>TXN01766</t>
  </si>
  <si>
    <t>John Coleman</t>
  </si>
  <si>
    <t>TXN01767</t>
  </si>
  <si>
    <t>Lisa Garcia</t>
  </si>
  <si>
    <t>TXN01768</t>
  </si>
  <si>
    <t>Martin Trujillo</t>
  </si>
  <si>
    <t>TXN01769</t>
  </si>
  <si>
    <t>Regina Pearson</t>
  </si>
  <si>
    <t>TXN01770</t>
  </si>
  <si>
    <t>Tyler Middleton</t>
  </si>
  <si>
    <t>TXN01771</t>
  </si>
  <si>
    <t>Scott Moon</t>
  </si>
  <si>
    <t>TXN01772</t>
  </si>
  <si>
    <t>Mr. Billy Clements</t>
  </si>
  <si>
    <t>TXN01773</t>
  </si>
  <si>
    <t>Daniel Reed</t>
  </si>
  <si>
    <t>TXN01774</t>
  </si>
  <si>
    <t>John Bailey</t>
  </si>
  <si>
    <t>TXN01775</t>
  </si>
  <si>
    <t>Richard Cole</t>
  </si>
  <si>
    <t>TXN01776</t>
  </si>
  <si>
    <t>Gerald Foster</t>
  </si>
  <si>
    <t>TXN01777</t>
  </si>
  <si>
    <t>TXN01778</t>
  </si>
  <si>
    <t>Mary Jackson</t>
  </si>
  <si>
    <t>TXN01779</t>
  </si>
  <si>
    <t>Alicia Brown</t>
  </si>
  <si>
    <t>TXN01780</t>
  </si>
  <si>
    <t>Paula Villarreal</t>
  </si>
  <si>
    <t>TXN01781</t>
  </si>
  <si>
    <t>Justin Hull</t>
  </si>
  <si>
    <t>TXN01782</t>
  </si>
  <si>
    <t>Kaitlyn Taylor</t>
  </si>
  <si>
    <t>TXN01783</t>
  </si>
  <si>
    <t>Hunter Estrada</t>
  </si>
  <si>
    <t>TXN01784</t>
  </si>
  <si>
    <t>Robin West</t>
  </si>
  <si>
    <t>TXN01785</t>
  </si>
  <si>
    <t>Chad Hernandez</t>
  </si>
  <si>
    <t>TXN01786</t>
  </si>
  <si>
    <t>John English</t>
  </si>
  <si>
    <t>TXN01787</t>
  </si>
  <si>
    <t>Tanya Allen</t>
  </si>
  <si>
    <t>TXN01788</t>
  </si>
  <si>
    <t>Kaylee Wade</t>
  </si>
  <si>
    <t>TXN01789</t>
  </si>
  <si>
    <t>Doris Delacruz</t>
  </si>
  <si>
    <t>TXN01790</t>
  </si>
  <si>
    <t>Adam Cook</t>
  </si>
  <si>
    <t>TXN01791</t>
  </si>
  <si>
    <t>Aaron Davis</t>
  </si>
  <si>
    <t>TXN01792</t>
  </si>
  <si>
    <t>Andres Baldwin</t>
  </si>
  <si>
    <t>TXN01793</t>
  </si>
  <si>
    <t>TXN01794</t>
  </si>
  <si>
    <t>Hunter Chavez</t>
  </si>
  <si>
    <t>TXN01795</t>
  </si>
  <si>
    <t>Cynthia Hall</t>
  </si>
  <si>
    <t>TXN01796</t>
  </si>
  <si>
    <t>Anne Carter</t>
  </si>
  <si>
    <t>TXN01797</t>
  </si>
  <si>
    <t>Erin Galloway</t>
  </si>
  <si>
    <t>TXN01798</t>
  </si>
  <si>
    <t>Krystal Taylor</t>
  </si>
  <si>
    <t>TXN01799</t>
  </si>
  <si>
    <t>Martin Gutierrez</t>
  </si>
  <si>
    <t>TXN01800</t>
  </si>
  <si>
    <t>Christy Harris</t>
  </si>
  <si>
    <t>TXN01801</t>
  </si>
  <si>
    <t>Kirk Sanchez</t>
  </si>
  <si>
    <t>TXN01802</t>
  </si>
  <si>
    <t>Erika Jensen</t>
  </si>
  <si>
    <t>TXN01803</t>
  </si>
  <si>
    <t>Richard Rosales</t>
  </si>
  <si>
    <t>TXN01804</t>
  </si>
  <si>
    <t>Christian Hernandez</t>
  </si>
  <si>
    <t>TXN01805</t>
  </si>
  <si>
    <t>Paula Khan</t>
  </si>
  <si>
    <t>TXN01806</t>
  </si>
  <si>
    <t>Elizabeth Pham</t>
  </si>
  <si>
    <t>TXN01807</t>
  </si>
  <si>
    <t>Kathy Harper</t>
  </si>
  <si>
    <t>TXN01808</t>
  </si>
  <si>
    <t>Robert Jones</t>
  </si>
  <si>
    <t>TXN01809</t>
  </si>
  <si>
    <t>Barbara Lewis</t>
  </si>
  <si>
    <t>TXN01810</t>
  </si>
  <si>
    <t>TXN01811</t>
  </si>
  <si>
    <t>Stephen Vazquez</t>
  </si>
  <si>
    <t>TXN01812</t>
  </si>
  <si>
    <t>Kristen Harrison</t>
  </si>
  <si>
    <t>TXN01813</t>
  </si>
  <si>
    <t>Angela Ross</t>
  </si>
  <si>
    <t>TXN01814</t>
  </si>
  <si>
    <t>Spencer Woods</t>
  </si>
  <si>
    <t>TXN01815</t>
  </si>
  <si>
    <t>Thomas Campbell</t>
  </si>
  <si>
    <t>TXN01816</t>
  </si>
  <si>
    <t>Rebecca Lowe</t>
  </si>
  <si>
    <t>TXN01817</t>
  </si>
  <si>
    <t>Cindy May</t>
  </si>
  <si>
    <t>TXN01818</t>
  </si>
  <si>
    <t>Deborah Odonnell</t>
  </si>
  <si>
    <t>TXN01819</t>
  </si>
  <si>
    <t>Johnathan Rivas</t>
  </si>
  <si>
    <t>TXN01820</t>
  </si>
  <si>
    <t>Raymond Rhodes</t>
  </si>
  <si>
    <t>TXN01821</t>
  </si>
  <si>
    <t>Nicholas Leonard DDS</t>
  </si>
  <si>
    <t>TXN01822</t>
  </si>
  <si>
    <t>TXN01823</t>
  </si>
  <si>
    <t>Kristin Murphy</t>
  </si>
  <si>
    <t>TXN01824</t>
  </si>
  <si>
    <t>Michael Johnson</t>
  </si>
  <si>
    <t>TXN01825</t>
  </si>
  <si>
    <t>Wendy Rodgers</t>
  </si>
  <si>
    <t>TXN01826</t>
  </si>
  <si>
    <t>Anthony Camacho</t>
  </si>
  <si>
    <t>TXN01827</t>
  </si>
  <si>
    <t>Aaron Mills</t>
  </si>
  <si>
    <t>TXN01828</t>
  </si>
  <si>
    <t>Jacqueline Hayden</t>
  </si>
  <si>
    <t>TXN01829</t>
  </si>
  <si>
    <t>John Kent</t>
  </si>
  <si>
    <t>TXN01830</t>
  </si>
  <si>
    <t>Lisa Cox</t>
  </si>
  <si>
    <t>TXN01831</t>
  </si>
  <si>
    <t>Stephen Gutierrez</t>
  </si>
  <si>
    <t>TXN01832</t>
  </si>
  <si>
    <t>Sara Taylor</t>
  </si>
  <si>
    <t>TXN01833</t>
  </si>
  <si>
    <t>Mary Shelton</t>
  </si>
  <si>
    <t>TXN01834</t>
  </si>
  <si>
    <t>Anthony Gray</t>
  </si>
  <si>
    <t>TXN01835</t>
  </si>
  <si>
    <t>Mrs. Pam Brennan</t>
  </si>
  <si>
    <t>TXN01836</t>
  </si>
  <si>
    <t>Kevin Taylor</t>
  </si>
  <si>
    <t>TXN01837</t>
  </si>
  <si>
    <t>Robin Rosales</t>
  </si>
  <si>
    <t>TXN01838</t>
  </si>
  <si>
    <t>Stephen Jones</t>
  </si>
  <si>
    <t>TXN01839</t>
  </si>
  <si>
    <t>Rachel Pace</t>
  </si>
  <si>
    <t>TXN01840</t>
  </si>
  <si>
    <t>Eric Clark</t>
  </si>
  <si>
    <t>TXN01841</t>
  </si>
  <si>
    <t>Daniel Mcguire</t>
  </si>
  <si>
    <t>TXN01842</t>
  </si>
  <si>
    <t>Brian Fox</t>
  </si>
  <si>
    <t>TXN01843</t>
  </si>
  <si>
    <t>Angela Wagner MD</t>
  </si>
  <si>
    <t>TXN01844</t>
  </si>
  <si>
    <t>Renee Williams</t>
  </si>
  <si>
    <t>TXN01845</t>
  </si>
  <si>
    <t>Walter Mccoy</t>
  </si>
  <si>
    <t>TXN01846</t>
  </si>
  <si>
    <t>Timothy Duran</t>
  </si>
  <si>
    <t>TXN01847</t>
  </si>
  <si>
    <t>Joseph Garrett</t>
  </si>
  <si>
    <t>TXN01848</t>
  </si>
  <si>
    <t>Carmen Scott</t>
  </si>
  <si>
    <t>TXN01849</t>
  </si>
  <si>
    <t>Madeline Rubio</t>
  </si>
  <si>
    <t>TXN01850</t>
  </si>
  <si>
    <t>Richard Hernandez</t>
  </si>
  <si>
    <t>TXN01851</t>
  </si>
  <si>
    <t>Mr. Daniel Tucker</t>
  </si>
  <si>
    <t>TXN01852</t>
  </si>
  <si>
    <t>Glenn Baker</t>
  </si>
  <si>
    <t>TXN01853</t>
  </si>
  <si>
    <t>Jonathan Nguyen</t>
  </si>
  <si>
    <t>TXN01854</t>
  </si>
  <si>
    <t>Erin Olson</t>
  </si>
  <si>
    <t>TXN01855</t>
  </si>
  <si>
    <t>Eric Rodriguez</t>
  </si>
  <si>
    <t>TXN01856</t>
  </si>
  <si>
    <t>Timothy Johnson</t>
  </si>
  <si>
    <t>TXN01857</t>
  </si>
  <si>
    <t>Jose Johnson</t>
  </si>
  <si>
    <t>TXN01858</t>
  </si>
  <si>
    <t>Jennifer Chapman</t>
  </si>
  <si>
    <t>TXN01859</t>
  </si>
  <si>
    <t>Amy Kennedy</t>
  </si>
  <si>
    <t>TXN01860</t>
  </si>
  <si>
    <t>Robert Evans</t>
  </si>
  <si>
    <t>TXN01861</t>
  </si>
  <si>
    <t>Kristina Lee</t>
  </si>
  <si>
    <t>TXN01862</t>
  </si>
  <si>
    <t>Tammy Joseph</t>
  </si>
  <si>
    <t>TXN01863</t>
  </si>
  <si>
    <t>TXN01864</t>
  </si>
  <si>
    <t>Paul Mullen</t>
  </si>
  <si>
    <t>TXN01865</t>
  </si>
  <si>
    <t>Judith Andrews</t>
  </si>
  <si>
    <t>TXN01866</t>
  </si>
  <si>
    <t>Elizabeth Christian</t>
  </si>
  <si>
    <t>TXN01867</t>
  </si>
  <si>
    <t>Kristina Faulkner</t>
  </si>
  <si>
    <t>TXN01868</t>
  </si>
  <si>
    <t>Alexander Nelson</t>
  </si>
  <si>
    <t>TXN01869</t>
  </si>
  <si>
    <t>Brittany Nelson</t>
  </si>
  <si>
    <t>TXN01870</t>
  </si>
  <si>
    <t>Suzanne Harper</t>
  </si>
  <si>
    <t>TXN01871</t>
  </si>
  <si>
    <t>Toni Snyder</t>
  </si>
  <si>
    <t>TXN01872</t>
  </si>
  <si>
    <t>Lori Johnson</t>
  </si>
  <si>
    <t>TXN01873</t>
  </si>
  <si>
    <t>Sean Mitchell</t>
  </si>
  <si>
    <t>TXN01874</t>
  </si>
  <si>
    <t>Cynthia King</t>
  </si>
  <si>
    <t>TXN01875</t>
  </si>
  <si>
    <t>Courtney Hart</t>
  </si>
  <si>
    <t>TXN01876</t>
  </si>
  <si>
    <t>William Russell</t>
  </si>
  <si>
    <t>TXN01877</t>
  </si>
  <si>
    <t>Sydney Williams</t>
  </si>
  <si>
    <t>TXN01878</t>
  </si>
  <si>
    <t>Jeff Day</t>
  </si>
  <si>
    <t>TXN01879</t>
  </si>
  <si>
    <t>Christopher Meza</t>
  </si>
  <si>
    <t>TXN01880</t>
  </si>
  <si>
    <t>Nathan Mooney</t>
  </si>
  <si>
    <t>TXN01881</t>
  </si>
  <si>
    <t>Johnathan Kirby</t>
  </si>
  <si>
    <t>TXN01882</t>
  </si>
  <si>
    <t>Mitchell Camacho</t>
  </si>
  <si>
    <t>TXN01883</t>
  </si>
  <si>
    <t>Brian Norris</t>
  </si>
  <si>
    <t>TXN01884</t>
  </si>
  <si>
    <t>Jennifer Landry</t>
  </si>
  <si>
    <t>TXN01885</t>
  </si>
  <si>
    <t>Lonnie Ball</t>
  </si>
  <si>
    <t>TXN01886</t>
  </si>
  <si>
    <t>William Chen</t>
  </si>
  <si>
    <t>TXN01887</t>
  </si>
  <si>
    <t>Rachel Black</t>
  </si>
  <si>
    <t>TXN01888</t>
  </si>
  <si>
    <t>Julie Richardson</t>
  </si>
  <si>
    <t>TXN01889</t>
  </si>
  <si>
    <t>Kevin Finley</t>
  </si>
  <si>
    <t>TXN01890</t>
  </si>
  <si>
    <t>Julia Hale</t>
  </si>
  <si>
    <t>TXN01891</t>
  </si>
  <si>
    <t>Riley Singleton</t>
  </si>
  <si>
    <t>TXN01892</t>
  </si>
  <si>
    <t>Alexis Mathis</t>
  </si>
  <si>
    <t>TXN01893</t>
  </si>
  <si>
    <t>Jesse Foster</t>
  </si>
  <si>
    <t>TXN01894</t>
  </si>
  <si>
    <t>Tiffany White</t>
  </si>
  <si>
    <t>TXN01895</t>
  </si>
  <si>
    <t>Lisa Moore</t>
  </si>
  <si>
    <t>TXN01896</t>
  </si>
  <si>
    <t>Tiffany Burns</t>
  </si>
  <si>
    <t>TXN01897</t>
  </si>
  <si>
    <t>Lisa Green</t>
  </si>
  <si>
    <t>TXN01898</t>
  </si>
  <si>
    <t>Patrick Skinner</t>
  </si>
  <si>
    <t>TXN01899</t>
  </si>
  <si>
    <t>Anthony Johnson</t>
  </si>
  <si>
    <t>TXN01900</t>
  </si>
  <si>
    <t>Renee Cooper DDS</t>
  </si>
  <si>
    <t>TXN01901</t>
  </si>
  <si>
    <t>Richard Carlson</t>
  </si>
  <si>
    <t>TXN01902</t>
  </si>
  <si>
    <t>Jennifer Carpenter</t>
  </si>
  <si>
    <t>TXN01903</t>
  </si>
  <si>
    <t>Mariah Reynolds</t>
  </si>
  <si>
    <t>TXN01904</t>
  </si>
  <si>
    <t>Erik Gutierrez</t>
  </si>
  <si>
    <t>TXN01905</t>
  </si>
  <si>
    <t>Clayton Lopez</t>
  </si>
  <si>
    <t>TXN01906</t>
  </si>
  <si>
    <t>Allen Hartman</t>
  </si>
  <si>
    <t>TXN01907</t>
  </si>
  <si>
    <t>Joshua Pratt</t>
  </si>
  <si>
    <t>TXN01908</t>
  </si>
  <si>
    <t>Joyce Anderson</t>
  </si>
  <si>
    <t>TXN01909</t>
  </si>
  <si>
    <t>Francisco Perez</t>
  </si>
  <si>
    <t>TXN01910</t>
  </si>
  <si>
    <t>Amanda Wright</t>
  </si>
  <si>
    <t>TXN01911</t>
  </si>
  <si>
    <t>Stephen Summers</t>
  </si>
  <si>
    <t>TXN01912</t>
  </si>
  <si>
    <t>Katie Washington</t>
  </si>
  <si>
    <t>TXN01913</t>
  </si>
  <si>
    <t>Kimberly Richard</t>
  </si>
  <si>
    <t>TXN01914</t>
  </si>
  <si>
    <t>Darius Howard</t>
  </si>
  <si>
    <t>TXN01915</t>
  </si>
  <si>
    <t>Pamela Turner</t>
  </si>
  <si>
    <t>TXN01916</t>
  </si>
  <si>
    <t>Stephanie Dominguez</t>
  </si>
  <si>
    <t>TXN01917</t>
  </si>
  <si>
    <t>Julie Moore</t>
  </si>
  <si>
    <t>TXN01918</t>
  </si>
  <si>
    <t>Amanda Moore</t>
  </si>
  <si>
    <t>TXN01919</t>
  </si>
  <si>
    <t>Shannon Bean</t>
  </si>
  <si>
    <t>TXN01920</t>
  </si>
  <si>
    <t>Leslie Schultz</t>
  </si>
  <si>
    <t>TXN01921</t>
  </si>
  <si>
    <t>Alan Shea</t>
  </si>
  <si>
    <t>TXN01922</t>
  </si>
  <si>
    <t>Heather Gregory</t>
  </si>
  <si>
    <t>TXN01923</t>
  </si>
  <si>
    <t>Breanna Hatfield</t>
  </si>
  <si>
    <t>TXN01924</t>
  </si>
  <si>
    <t>Leslie Krause</t>
  </si>
  <si>
    <t>TXN01925</t>
  </si>
  <si>
    <t>Paula Robbins</t>
  </si>
  <si>
    <t>TXN01926</t>
  </si>
  <si>
    <t>Emily Kline</t>
  </si>
  <si>
    <t>TXN01927</t>
  </si>
  <si>
    <t>Patricia Walls</t>
  </si>
  <si>
    <t>TXN01928</t>
  </si>
  <si>
    <t>Brenda Sanchez</t>
  </si>
  <si>
    <t>TXN01929</t>
  </si>
  <si>
    <t>Randall Cox</t>
  </si>
  <si>
    <t>TXN01930</t>
  </si>
  <si>
    <t>Tanya Turner</t>
  </si>
  <si>
    <t>TXN01931</t>
  </si>
  <si>
    <t>Jennifer Carr</t>
  </si>
  <si>
    <t>TXN01932</t>
  </si>
  <si>
    <t>Madeline Campbell</t>
  </si>
  <si>
    <t>TXN01933</t>
  </si>
  <si>
    <t>Kaitlyn Gibson</t>
  </si>
  <si>
    <t>TXN01934</t>
  </si>
  <si>
    <t>John Johnson</t>
  </si>
  <si>
    <t>TXN01935</t>
  </si>
  <si>
    <t>Heather Scott</t>
  </si>
  <si>
    <t>TXN01936</t>
  </si>
  <si>
    <t>Richard Jackson</t>
  </si>
  <si>
    <t>TXN01937</t>
  </si>
  <si>
    <t>Richard Smith</t>
  </si>
  <si>
    <t>TXN01938</t>
  </si>
  <si>
    <t>Michael Fowler</t>
  </si>
  <si>
    <t>TXN01939</t>
  </si>
  <si>
    <t>TXN01940</t>
  </si>
  <si>
    <t>Joseph Norris</t>
  </si>
  <si>
    <t>TXN01941</t>
  </si>
  <si>
    <t>Christine Clay</t>
  </si>
  <si>
    <t>TXN01942</t>
  </si>
  <si>
    <t>TXN01943</t>
  </si>
  <si>
    <t>Adam Long</t>
  </si>
  <si>
    <t>TXN01944</t>
  </si>
  <si>
    <t>Sarah Hall</t>
  </si>
  <si>
    <t>TXN01945</t>
  </si>
  <si>
    <t>Lawrence Simpson</t>
  </si>
  <si>
    <t>TXN01946</t>
  </si>
  <si>
    <t>Carrie Vaughan</t>
  </si>
  <si>
    <t>TXN01947</t>
  </si>
  <si>
    <t>Sarah Robinson</t>
  </si>
  <si>
    <t>TXN01948</t>
  </si>
  <si>
    <t>Danielle Adams</t>
  </si>
  <si>
    <t>TXN01949</t>
  </si>
  <si>
    <t>Raymond Myers</t>
  </si>
  <si>
    <t>TXN01950</t>
  </si>
  <si>
    <t>Nicole Walters</t>
  </si>
  <si>
    <t>TXN01951</t>
  </si>
  <si>
    <t>Jasmin Brown</t>
  </si>
  <si>
    <t>TXN01952</t>
  </si>
  <si>
    <t>John Greene</t>
  </si>
  <si>
    <t>TXN01953</t>
  </si>
  <si>
    <t>Elizabeth Vega</t>
  </si>
  <si>
    <t>TXN01954</t>
  </si>
  <si>
    <t>Michael Whitaker</t>
  </si>
  <si>
    <t>TXN01955</t>
  </si>
  <si>
    <t>Brian Eaton</t>
  </si>
  <si>
    <t>TXN01956</t>
  </si>
  <si>
    <t>Melissa Wilson</t>
  </si>
  <si>
    <t>TXN01957</t>
  </si>
  <si>
    <t>Nancy Williams</t>
  </si>
  <si>
    <t>TXN01958</t>
  </si>
  <si>
    <t>Natasha Petty</t>
  </si>
  <si>
    <t>TXN01959</t>
  </si>
  <si>
    <t>Billy Pace</t>
  </si>
  <si>
    <t>TXN01960</t>
  </si>
  <si>
    <t>Lori Sanders</t>
  </si>
  <si>
    <t>TXN01961</t>
  </si>
  <si>
    <t>Andrew Koch</t>
  </si>
  <si>
    <t>TXN01962</t>
  </si>
  <si>
    <t>David Jones</t>
  </si>
  <si>
    <t>TXN01963</t>
  </si>
  <si>
    <t>Bryan Ponce</t>
  </si>
  <si>
    <t>TXN01964</t>
  </si>
  <si>
    <t>Kristie Mcdowell</t>
  </si>
  <si>
    <t>TXN01965</t>
  </si>
  <si>
    <t>Matthew Mahoney</t>
  </si>
  <si>
    <t>TXN01966</t>
  </si>
  <si>
    <t>Sarah Wilkinson</t>
  </si>
  <si>
    <t>TXN01967</t>
  </si>
  <si>
    <t>Patricia Smith</t>
  </si>
  <si>
    <t>TXN01968</t>
  </si>
  <si>
    <t>Cheryl Allen</t>
  </si>
  <si>
    <t>TXN01969</t>
  </si>
  <si>
    <t>Jesus Jackson</t>
  </si>
  <si>
    <t>TXN01970</t>
  </si>
  <si>
    <t>Cynthia Wheeler</t>
  </si>
  <si>
    <t>TXN01971</t>
  </si>
  <si>
    <t>Joseph Cochran</t>
  </si>
  <si>
    <t>TXN01972</t>
  </si>
  <si>
    <t>Laurie Fowler</t>
  </si>
  <si>
    <t>TXN01973</t>
  </si>
  <si>
    <t>Steven Gomez</t>
  </si>
  <si>
    <t>TXN01974</t>
  </si>
  <si>
    <t>Robert Mcbride</t>
  </si>
  <si>
    <t>TXN01975</t>
  </si>
  <si>
    <t>Jennifer Hines</t>
  </si>
  <si>
    <t>TXN01976</t>
  </si>
  <si>
    <t>Joseph Miller</t>
  </si>
  <si>
    <t>TXN01977</t>
  </si>
  <si>
    <t>Sydney Sanchez</t>
  </si>
  <si>
    <t>TXN01978</t>
  </si>
  <si>
    <t>Melanie Williams</t>
  </si>
  <si>
    <t>TXN01979</t>
  </si>
  <si>
    <t>Chris Cox</t>
  </si>
  <si>
    <t>TXN01980</t>
  </si>
  <si>
    <t>Caroline Martin</t>
  </si>
  <si>
    <t>TXN01981</t>
  </si>
  <si>
    <t>Joseph Bean</t>
  </si>
  <si>
    <t>TXN01982</t>
  </si>
  <si>
    <t>Tina Blair</t>
  </si>
  <si>
    <t>TXN01983</t>
  </si>
  <si>
    <t>Dr. Jacob Robinson DDS</t>
  </si>
  <si>
    <t>TXN01984</t>
  </si>
  <si>
    <t>Jessica Nelson</t>
  </si>
  <si>
    <t>TXN01985</t>
  </si>
  <si>
    <t>Rita Ortiz</t>
  </si>
  <si>
    <t>TXN01986</t>
  </si>
  <si>
    <t>Holly Elliott</t>
  </si>
  <si>
    <t>TXN01987</t>
  </si>
  <si>
    <t>Steven Torres</t>
  </si>
  <si>
    <t>TXN01988</t>
  </si>
  <si>
    <t>Pamela Conway</t>
  </si>
  <si>
    <t>TXN01989</t>
  </si>
  <si>
    <t>Ashley Mcfarland</t>
  </si>
  <si>
    <t>TXN01990</t>
  </si>
  <si>
    <t>Jerry Baker</t>
  </si>
  <si>
    <t>TXN01991</t>
  </si>
  <si>
    <t>Christine Black</t>
  </si>
  <si>
    <t>TXN01992</t>
  </si>
  <si>
    <t>Dr. Douglas Turner II</t>
  </si>
  <si>
    <t>TXN01993</t>
  </si>
  <si>
    <t>Alyssa Vance</t>
  </si>
  <si>
    <t>TXN01994</t>
  </si>
  <si>
    <t>Patrick Gould</t>
  </si>
  <si>
    <t>TXN01995</t>
  </si>
  <si>
    <t>Kristi Rogers</t>
  </si>
  <si>
    <t>TXN01996</t>
  </si>
  <si>
    <t>Kristine Harrison</t>
  </si>
  <si>
    <t>TXN01997</t>
  </si>
  <si>
    <t>Crystal Walsh</t>
  </si>
  <si>
    <t>TXN01998</t>
  </si>
  <si>
    <t>Mark Williams</t>
  </si>
  <si>
    <t>TXN01999</t>
  </si>
  <si>
    <t>Karen Patel</t>
  </si>
  <si>
    <t>TXN02000</t>
  </si>
  <si>
    <t>Tyler Thomas</t>
  </si>
  <si>
    <t>TXN02001</t>
  </si>
  <si>
    <t>Kenneth Malone</t>
  </si>
  <si>
    <t>TXN02002</t>
  </si>
  <si>
    <t>Brenda Bruce</t>
  </si>
  <si>
    <t>TXN02003</t>
  </si>
  <si>
    <t>Kimberly Manning</t>
  </si>
  <si>
    <t>TXN02004</t>
  </si>
  <si>
    <t>Christopher Jackson</t>
  </si>
  <si>
    <t>TXN02005</t>
  </si>
  <si>
    <t>Michele Perez</t>
  </si>
  <si>
    <t>TXN02006</t>
  </si>
  <si>
    <t>Andre Reese</t>
  </si>
  <si>
    <t>TXN02007</t>
  </si>
  <si>
    <t>Paul Benjamin</t>
  </si>
  <si>
    <t>TXN02008</t>
  </si>
  <si>
    <t>John Bond</t>
  </si>
  <si>
    <t>TXN02009</t>
  </si>
  <si>
    <t>Alfred Morgan</t>
  </si>
  <si>
    <t>TXN02010</t>
  </si>
  <si>
    <t>Jade Simmons</t>
  </si>
  <si>
    <t>TXN02011</t>
  </si>
  <si>
    <t>Jill Wiggins DVM</t>
  </si>
  <si>
    <t>TXN02012</t>
  </si>
  <si>
    <t>Gregory Gonzales Jr.</t>
  </si>
  <si>
    <t>TXN02013</t>
  </si>
  <si>
    <t>Sarah Fletcher</t>
  </si>
  <si>
    <t>TXN02014</t>
  </si>
  <si>
    <t>Katrina Jones</t>
  </si>
  <si>
    <t>TXN02015</t>
  </si>
  <si>
    <t>Jacqueline Brown</t>
  </si>
  <si>
    <t>TXN02016</t>
  </si>
  <si>
    <t>Stephen Acosta</t>
  </si>
  <si>
    <t>TXN02017</t>
  </si>
  <si>
    <t>Angelica Collins</t>
  </si>
  <si>
    <t>TXN02018</t>
  </si>
  <si>
    <t>Melissa Ortiz</t>
  </si>
  <si>
    <t>TXN02019</t>
  </si>
  <si>
    <t>Shannon King</t>
  </si>
  <si>
    <t>TXN02020</t>
  </si>
  <si>
    <t>Joseph Page</t>
  </si>
  <si>
    <t>TXN02021</t>
  </si>
  <si>
    <t>Leonard Parrish</t>
  </si>
  <si>
    <t>TXN02022</t>
  </si>
  <si>
    <t>Emily Fowler</t>
  </si>
  <si>
    <t>TXN02023</t>
  </si>
  <si>
    <t>Michael Bauer DDS</t>
  </si>
  <si>
    <t>TXN02024</t>
  </si>
  <si>
    <t>Jennifer Carter</t>
  </si>
  <si>
    <t>TXN02025</t>
  </si>
  <si>
    <t>Amy Knapp</t>
  </si>
  <si>
    <t>TXN02026</t>
  </si>
  <si>
    <t>Kent Moore</t>
  </si>
  <si>
    <t>TXN02027</t>
  </si>
  <si>
    <t>James Torres</t>
  </si>
  <si>
    <t>TXN02028</t>
  </si>
  <si>
    <t>Ariana Cooper</t>
  </si>
  <si>
    <t>TXN02029</t>
  </si>
  <si>
    <t>Chad Harris</t>
  </si>
  <si>
    <t>TXN02030</t>
  </si>
  <si>
    <t>Lindsey Watson</t>
  </si>
  <si>
    <t>TXN02031</t>
  </si>
  <si>
    <t>Lisa Williams</t>
  </si>
  <si>
    <t>TXN02032</t>
  </si>
  <si>
    <t>Thomas Moore</t>
  </si>
  <si>
    <t>TXN02033</t>
  </si>
  <si>
    <t>James Jones</t>
  </si>
  <si>
    <t>TXN02034</t>
  </si>
  <si>
    <t>Charles Guzman</t>
  </si>
  <si>
    <t>TXN02035</t>
  </si>
  <si>
    <t>Jorge Jones</t>
  </si>
  <si>
    <t>TXN02036</t>
  </si>
  <si>
    <t>James Holloway</t>
  </si>
  <si>
    <t>TXN02037</t>
  </si>
  <si>
    <t>David Page</t>
  </si>
  <si>
    <t>TXN02038</t>
  </si>
  <si>
    <t>Christian Jenkins</t>
  </si>
  <si>
    <t>TXN02039</t>
  </si>
  <si>
    <t>David Campbell</t>
  </si>
  <si>
    <t>TXN02040</t>
  </si>
  <si>
    <t>Karina Patel</t>
  </si>
  <si>
    <t>TXN02041</t>
  </si>
  <si>
    <t>Eric Colon</t>
  </si>
  <si>
    <t>TXN02042</t>
  </si>
  <si>
    <t>TXN02043</t>
  </si>
  <si>
    <t>Stacy Ashley</t>
  </si>
  <si>
    <t>TXN02044</t>
  </si>
  <si>
    <t>Peter Wallace</t>
  </si>
  <si>
    <t>TXN02045</t>
  </si>
  <si>
    <t>Maria Reilly</t>
  </si>
  <si>
    <t>TXN02046</t>
  </si>
  <si>
    <t>Kenneth Gray</t>
  </si>
  <si>
    <t>TXN02047</t>
  </si>
  <si>
    <t>Ryan Macdonald Jr.</t>
  </si>
  <si>
    <t>TXN02048</t>
  </si>
  <si>
    <t>Crystal Austin</t>
  </si>
  <si>
    <t>TXN02049</t>
  </si>
  <si>
    <t>Veronica Moody</t>
  </si>
  <si>
    <t>TXN02050</t>
  </si>
  <si>
    <t>Jacob Vargas</t>
  </si>
  <si>
    <t>TXN02051</t>
  </si>
  <si>
    <t>Trevor Ross</t>
  </si>
  <si>
    <t>TXN02052</t>
  </si>
  <si>
    <t>Lisa Chang</t>
  </si>
  <si>
    <t>TXN02053</t>
  </si>
  <si>
    <t>Belinda Wallace</t>
  </si>
  <si>
    <t>TXN02054</t>
  </si>
  <si>
    <t>David Juarez</t>
  </si>
  <si>
    <t>TXN02055</t>
  </si>
  <si>
    <t>Andrew Green</t>
  </si>
  <si>
    <t>TXN02056</t>
  </si>
  <si>
    <t>Douglas Carter</t>
  </si>
  <si>
    <t>TXN02057</t>
  </si>
  <si>
    <t>Tracy Chase</t>
  </si>
  <si>
    <t>TXN02058</t>
  </si>
  <si>
    <t>John Barrett</t>
  </si>
  <si>
    <t>TXN02059</t>
  </si>
  <si>
    <t>Dominique Gonzalez</t>
  </si>
  <si>
    <t>TXN02060</t>
  </si>
  <si>
    <t>Donald Mcmahon</t>
  </si>
  <si>
    <t>TXN02061</t>
  </si>
  <si>
    <t>Tammy Patel</t>
  </si>
  <si>
    <t>TXN02062</t>
  </si>
  <si>
    <t>TXN02063</t>
  </si>
  <si>
    <t>Mark Cole</t>
  </si>
  <si>
    <t>TXN02064</t>
  </si>
  <si>
    <t>Dana Lopez</t>
  </si>
  <si>
    <t>TXN02065</t>
  </si>
  <si>
    <t>Christian Sawyer</t>
  </si>
  <si>
    <t>TXN02066</t>
  </si>
  <si>
    <t>Joshua Davis</t>
  </si>
  <si>
    <t>TXN02067</t>
  </si>
  <si>
    <t>Amber Johnson</t>
  </si>
  <si>
    <t>TXN02068</t>
  </si>
  <si>
    <t>TXN02069</t>
  </si>
  <si>
    <t>Jose Douglas</t>
  </si>
  <si>
    <t>TXN02070</t>
  </si>
  <si>
    <t>Anthony Sherman</t>
  </si>
  <si>
    <t>TXN02071</t>
  </si>
  <si>
    <t>Luke Matthews</t>
  </si>
  <si>
    <t>TXN02072</t>
  </si>
  <si>
    <t>Kristin Gonzalez</t>
  </si>
  <si>
    <t>TXN02073</t>
  </si>
  <si>
    <t>Melody Howard</t>
  </si>
  <si>
    <t>TXN02074</t>
  </si>
  <si>
    <t>Kevin George</t>
  </si>
  <si>
    <t>TXN02075</t>
  </si>
  <si>
    <t>Jennifer Arellano</t>
  </si>
  <si>
    <t>TXN02076</t>
  </si>
  <si>
    <t>Carlos Johnson</t>
  </si>
  <si>
    <t>TXN02077</t>
  </si>
  <si>
    <t>TXN02078</t>
  </si>
  <si>
    <t>Mark Barr</t>
  </si>
  <si>
    <t>TXN02079</t>
  </si>
  <si>
    <t>Anthony Taylor</t>
  </si>
  <si>
    <t>TXN02080</t>
  </si>
  <si>
    <t>Kenneth Jones</t>
  </si>
  <si>
    <t>TXN02081</t>
  </si>
  <si>
    <t>Karen Watkins</t>
  </si>
  <si>
    <t>TXN02082</t>
  </si>
  <si>
    <t>Keith Vincent</t>
  </si>
  <si>
    <t>TXN02083</t>
  </si>
  <si>
    <t>Hayley Leonard</t>
  </si>
  <si>
    <t>TXN02084</t>
  </si>
  <si>
    <t>Kelli Bass</t>
  </si>
  <si>
    <t>TXN02085</t>
  </si>
  <si>
    <t>Jamie Parker</t>
  </si>
  <si>
    <t>TXN02086</t>
  </si>
  <si>
    <t>Tim Miller</t>
  </si>
  <si>
    <t>TXN02087</t>
  </si>
  <si>
    <t>Charles Chavez</t>
  </si>
  <si>
    <t>TXN02088</t>
  </si>
  <si>
    <t>Kimberly Phelps</t>
  </si>
  <si>
    <t>TXN02089</t>
  </si>
  <si>
    <t>Derrick Russo</t>
  </si>
  <si>
    <t>TXN02090</t>
  </si>
  <si>
    <t>Shelley Cook</t>
  </si>
  <si>
    <t>TXN02091</t>
  </si>
  <si>
    <t>Nancy Clark</t>
  </si>
  <si>
    <t>TXN02092</t>
  </si>
  <si>
    <t>Jacob Hill</t>
  </si>
  <si>
    <t>TXN02093</t>
  </si>
  <si>
    <t>Rose Williams</t>
  </si>
  <si>
    <t>TXN02094</t>
  </si>
  <si>
    <t>Ann Murphy</t>
  </si>
  <si>
    <t>TXN02095</t>
  </si>
  <si>
    <t>Oscar Ross</t>
  </si>
  <si>
    <t>TXN02096</t>
  </si>
  <si>
    <t>Chad Parrish</t>
  </si>
  <si>
    <t>TXN02097</t>
  </si>
  <si>
    <t>Sherry Keller</t>
  </si>
  <si>
    <t>TXN02098</t>
  </si>
  <si>
    <t>Bradley Cohen</t>
  </si>
  <si>
    <t>TXN02099</t>
  </si>
  <si>
    <t>Anthony Lewis</t>
  </si>
  <si>
    <t>TXN02100</t>
  </si>
  <si>
    <t>Gary Johnson</t>
  </si>
  <si>
    <t>TXN02101</t>
  </si>
  <si>
    <t>April Webb MD</t>
  </si>
  <si>
    <t>TXN02102</t>
  </si>
  <si>
    <t>Lauren Johnson</t>
  </si>
  <si>
    <t>TXN02103</t>
  </si>
  <si>
    <t>Tonya Powell</t>
  </si>
  <si>
    <t>TXN02104</t>
  </si>
  <si>
    <t>Sherry Rogers</t>
  </si>
  <si>
    <t>TXN02105</t>
  </si>
  <si>
    <t>Alicia Myers</t>
  </si>
  <si>
    <t>TXN02106</t>
  </si>
  <si>
    <t>Dominic Meza</t>
  </si>
  <si>
    <t>TXN02107</t>
  </si>
  <si>
    <t>Denise King</t>
  </si>
  <si>
    <t>TXN02108</t>
  </si>
  <si>
    <t>Christine Bartlett</t>
  </si>
  <si>
    <t>TXN02109</t>
  </si>
  <si>
    <t>Elizabeth Fields</t>
  </si>
  <si>
    <t>TXN02110</t>
  </si>
  <si>
    <t>Katherine Diaz</t>
  </si>
  <si>
    <t>TXN02111</t>
  </si>
  <si>
    <t>James Carpenter</t>
  </si>
  <si>
    <t>TXN02112</t>
  </si>
  <si>
    <t>TXN02113</t>
  </si>
  <si>
    <t>Sean Hicks</t>
  </si>
  <si>
    <t>TXN02114</t>
  </si>
  <si>
    <t>Tyler Parrish</t>
  </si>
  <si>
    <t>TXN02115</t>
  </si>
  <si>
    <t>Sarah Dickerson</t>
  </si>
  <si>
    <t>TXN02116</t>
  </si>
  <si>
    <t>Krista Long</t>
  </si>
  <si>
    <t>TXN02117</t>
  </si>
  <si>
    <t>Darius Fitzgerald</t>
  </si>
  <si>
    <t>TXN02118</t>
  </si>
  <si>
    <t>Victoria Moore</t>
  </si>
  <si>
    <t>TXN02119</t>
  </si>
  <si>
    <t>Sheila Lawrence</t>
  </si>
  <si>
    <t>TXN02120</t>
  </si>
  <si>
    <t>Victoria Schwartz</t>
  </si>
  <si>
    <t>TXN02121</t>
  </si>
  <si>
    <t>Daniel Horn</t>
  </si>
  <si>
    <t>TXN02122</t>
  </si>
  <si>
    <t>Mr. Kristopher Meza</t>
  </si>
  <si>
    <t>TXN02123</t>
  </si>
  <si>
    <t>Curtis Fuentes</t>
  </si>
  <si>
    <t>TXN02124</t>
  </si>
  <si>
    <t>Gabriel Moore</t>
  </si>
  <si>
    <t>TXN02125</t>
  </si>
  <si>
    <t>Kelsey Weber</t>
  </si>
  <si>
    <t>TXN02126</t>
  </si>
  <si>
    <t>Sandra Zimmerman</t>
  </si>
  <si>
    <t>TXN02127</t>
  </si>
  <si>
    <t>Michael Alexander</t>
  </si>
  <si>
    <t>TXN02128</t>
  </si>
  <si>
    <t>Andrea Martinez</t>
  </si>
  <si>
    <t>TXN02129</t>
  </si>
  <si>
    <t>Amber Nichols</t>
  </si>
  <si>
    <t>TXN02130</t>
  </si>
  <si>
    <t>Diana Williams</t>
  </si>
  <si>
    <t>TXN02131</t>
  </si>
  <si>
    <t>Cassidy Logan</t>
  </si>
  <si>
    <t>TXN02132</t>
  </si>
  <si>
    <t>Natasha Contreras</t>
  </si>
  <si>
    <t>TXN02133</t>
  </si>
  <si>
    <t>Edward Ramsey</t>
  </si>
  <si>
    <t>TXN02134</t>
  </si>
  <si>
    <t>Jordan Walls</t>
  </si>
  <si>
    <t>TXN02135</t>
  </si>
  <si>
    <t>Cathy Morales</t>
  </si>
  <si>
    <t>TXN02136</t>
  </si>
  <si>
    <t>Eric May</t>
  </si>
  <si>
    <t>TXN02137</t>
  </si>
  <si>
    <t>Victoria Carter</t>
  </si>
  <si>
    <t>TXN02138</t>
  </si>
  <si>
    <t>Mr. Frank Crawford MD</t>
  </si>
  <si>
    <t>TXN02139</t>
  </si>
  <si>
    <t>Ashley White</t>
  </si>
  <si>
    <t>TXN02140</t>
  </si>
  <si>
    <t>Ronald Campos</t>
  </si>
  <si>
    <t>TXN02141</t>
  </si>
  <si>
    <t>Kristen Jordan</t>
  </si>
  <si>
    <t>TXN02142</t>
  </si>
  <si>
    <t>Christian Robinson</t>
  </si>
  <si>
    <t>TXN02143</t>
  </si>
  <si>
    <t>Marcus Weaver</t>
  </si>
  <si>
    <t>TXN02144</t>
  </si>
  <si>
    <t>Heather Flores</t>
  </si>
  <si>
    <t>TXN02145</t>
  </si>
  <si>
    <t>Alexander Johnston</t>
  </si>
  <si>
    <t>TXN02146</t>
  </si>
  <si>
    <t>Rebecca Barnes</t>
  </si>
  <si>
    <t>TXN02147</t>
  </si>
  <si>
    <t>TXN02148</t>
  </si>
  <si>
    <t>Marie Lara</t>
  </si>
  <si>
    <t>TXN02149</t>
  </si>
  <si>
    <t>Tracy Nielsen DDS</t>
  </si>
  <si>
    <t>TXN02150</t>
  </si>
  <si>
    <t>Michelle Hernandez MD</t>
  </si>
  <si>
    <t>TXN02151</t>
  </si>
  <si>
    <t>Kevin Knox</t>
  </si>
  <si>
    <t>TXN02152</t>
  </si>
  <si>
    <t>Juan Kim</t>
  </si>
  <si>
    <t>TXN02153</t>
  </si>
  <si>
    <t>Steven Lewis</t>
  </si>
  <si>
    <t>TXN02154</t>
  </si>
  <si>
    <t>Mariah Jackson</t>
  </si>
  <si>
    <t>TXN02155</t>
  </si>
  <si>
    <t>Kimberly Gibbs</t>
  </si>
  <si>
    <t>TXN02156</t>
  </si>
  <si>
    <t>Diana Petersen</t>
  </si>
  <si>
    <t>TXN02157</t>
  </si>
  <si>
    <t>Dylan Huerta</t>
  </si>
  <si>
    <t>TXN02158</t>
  </si>
  <si>
    <t>Jonathan Frazier</t>
  </si>
  <si>
    <t>TXN02159</t>
  </si>
  <si>
    <t>Jorge Ferguson</t>
  </si>
  <si>
    <t>TXN02160</t>
  </si>
  <si>
    <t>Brian Kelley</t>
  </si>
  <si>
    <t>TXN02161</t>
  </si>
  <si>
    <t>Sandy Dixon</t>
  </si>
  <si>
    <t>TXN02162</t>
  </si>
  <si>
    <t>Deborah Vaughn</t>
  </si>
  <si>
    <t>TXN02163</t>
  </si>
  <si>
    <t>William Garcia</t>
  </si>
  <si>
    <t>TXN02164</t>
  </si>
  <si>
    <t>Daniel Ellis</t>
  </si>
  <si>
    <t>TXN02165</t>
  </si>
  <si>
    <t>Adam Bartlett</t>
  </si>
  <si>
    <t>TXN02166</t>
  </si>
  <si>
    <t>Mark Dodson</t>
  </si>
  <si>
    <t>TXN02167</t>
  </si>
  <si>
    <t>Robin Campbell</t>
  </si>
  <si>
    <t>TXN02168</t>
  </si>
  <si>
    <t>Kathryn Young</t>
  </si>
  <si>
    <t>TXN02169</t>
  </si>
  <si>
    <t>TXN02170</t>
  </si>
  <si>
    <t>Austin Mcgee</t>
  </si>
  <si>
    <t>TXN02171</t>
  </si>
  <si>
    <t>Kenneth Moreno</t>
  </si>
  <si>
    <t>TXN02172</t>
  </si>
  <si>
    <t>Matthew Washington</t>
  </si>
  <si>
    <t>TXN02173</t>
  </si>
  <si>
    <t>Amanda Stephenson</t>
  </si>
  <si>
    <t>TXN02174</t>
  </si>
  <si>
    <t>Cody Bailey</t>
  </si>
  <si>
    <t>TXN02175</t>
  </si>
  <si>
    <t>Brittany Taylor</t>
  </si>
  <si>
    <t>TXN02176</t>
  </si>
  <si>
    <t>Lawrence Harvey</t>
  </si>
  <si>
    <t>TXN02177</t>
  </si>
  <si>
    <t>Nicholas Morris</t>
  </si>
  <si>
    <t>TXN02178</t>
  </si>
  <si>
    <t>Erica Neal</t>
  </si>
  <si>
    <t>TXN02179</t>
  </si>
  <si>
    <t>Brian Daniel</t>
  </si>
  <si>
    <t>TXN02180</t>
  </si>
  <si>
    <t>Eric Conner</t>
  </si>
  <si>
    <t>TXN02181</t>
  </si>
  <si>
    <t>Sandra Rios</t>
  </si>
  <si>
    <t>TXN02182</t>
  </si>
  <si>
    <t>Jasmine Sellers</t>
  </si>
  <si>
    <t>TXN02183</t>
  </si>
  <si>
    <t>Mary Wood</t>
  </si>
  <si>
    <t>TXN02184</t>
  </si>
  <si>
    <t>Jennifer Poole</t>
  </si>
  <si>
    <t>TXN02185</t>
  </si>
  <si>
    <t>Wendy Thomas</t>
  </si>
  <si>
    <t>TXN02186</t>
  </si>
  <si>
    <t>Wendy Howell</t>
  </si>
  <si>
    <t>TXN02187</t>
  </si>
  <si>
    <t>Gregory Burch</t>
  </si>
  <si>
    <t>TXN02188</t>
  </si>
  <si>
    <t>Lindsay King</t>
  </si>
  <si>
    <t>TXN02189</t>
  </si>
  <si>
    <t>Harold Gonzales</t>
  </si>
  <si>
    <t>TXN02190</t>
  </si>
  <si>
    <t>Diane Jackson</t>
  </si>
  <si>
    <t>TXN02191</t>
  </si>
  <si>
    <t>Rhonda Johnson</t>
  </si>
  <si>
    <t>TXN02192</t>
  </si>
  <si>
    <t>Alicia Washington</t>
  </si>
  <si>
    <t>TXN02193</t>
  </si>
  <si>
    <t>Sandra Poole</t>
  </si>
  <si>
    <t>TXN02194</t>
  </si>
  <si>
    <t>Jeremy Lopez</t>
  </si>
  <si>
    <t>TXN02195</t>
  </si>
  <si>
    <t>Megan Brown</t>
  </si>
  <si>
    <t>TXN02196</t>
  </si>
  <si>
    <t>Daniel Steele</t>
  </si>
  <si>
    <t>TXN02197</t>
  </si>
  <si>
    <t>Brandon Christensen</t>
  </si>
  <si>
    <t>TXN02198</t>
  </si>
  <si>
    <t>Elizabeth Walker</t>
  </si>
  <si>
    <t>TXN02199</t>
  </si>
  <si>
    <t>Andre Shelton</t>
  </si>
  <si>
    <t>TXN02200</t>
  </si>
  <si>
    <t>Jason Welch</t>
  </si>
  <si>
    <t>TXN02201</t>
  </si>
  <si>
    <t>Kathleen Miller</t>
  </si>
  <si>
    <t>TXN02202</t>
  </si>
  <si>
    <t>Lindsay Harris</t>
  </si>
  <si>
    <t>TXN02203</t>
  </si>
  <si>
    <t>Raymond Thomas</t>
  </si>
  <si>
    <t>TXN02204</t>
  </si>
  <si>
    <t>Nicole Taylor</t>
  </si>
  <si>
    <t>TXN02205</t>
  </si>
  <si>
    <t>Stephanie Gomez</t>
  </si>
  <si>
    <t>TXN02206</t>
  </si>
  <si>
    <t>Larry Klein</t>
  </si>
  <si>
    <t>TXN02207</t>
  </si>
  <si>
    <t>Rodney Perry</t>
  </si>
  <si>
    <t>TXN02208</t>
  </si>
  <si>
    <t>Edward Smith</t>
  </si>
  <si>
    <t>TXN02209</t>
  </si>
  <si>
    <t>Nathan Flynn</t>
  </si>
  <si>
    <t>TXN02210</t>
  </si>
  <si>
    <t>Heidi Burke</t>
  </si>
  <si>
    <t>TXN02211</t>
  </si>
  <si>
    <t>Zoe Smith</t>
  </si>
  <si>
    <t>TXN02212</t>
  </si>
  <si>
    <t>Jill Nunez</t>
  </si>
  <si>
    <t>TXN02213</t>
  </si>
  <si>
    <t>Jon Cole</t>
  </si>
  <si>
    <t>TXN02214</t>
  </si>
  <si>
    <t>Jesse Watson</t>
  </si>
  <si>
    <t>TXN02215</t>
  </si>
  <si>
    <t>Matthew Ballard</t>
  </si>
  <si>
    <t>TXN02216</t>
  </si>
  <si>
    <t>Sarah Richardson</t>
  </si>
  <si>
    <t>TXN02217</t>
  </si>
  <si>
    <t>TXN02218</t>
  </si>
  <si>
    <t>Jeremy Smith</t>
  </si>
  <si>
    <t>TXN02219</t>
  </si>
  <si>
    <t>Brandon Mathews</t>
  </si>
  <si>
    <t>TXN02220</t>
  </si>
  <si>
    <t>Gregory Thompson</t>
  </si>
  <si>
    <t>TXN02221</t>
  </si>
  <si>
    <t>Andrew Mccarthy</t>
  </si>
  <si>
    <t>TXN02222</t>
  </si>
  <si>
    <t>Erin Grimes</t>
  </si>
  <si>
    <t>TXN02223</t>
  </si>
  <si>
    <t>Jasmine Brown</t>
  </si>
  <si>
    <t>TXN02224</t>
  </si>
  <si>
    <t>Robert Maxwell</t>
  </si>
  <si>
    <t>TXN02225</t>
  </si>
  <si>
    <t>Samantha Miller</t>
  </si>
  <si>
    <t>TXN02226</t>
  </si>
  <si>
    <t>Daniel Haney</t>
  </si>
  <si>
    <t>TXN02227</t>
  </si>
  <si>
    <t>Debra Clark</t>
  </si>
  <si>
    <t>TXN02228</t>
  </si>
  <si>
    <t>Adam Hall</t>
  </si>
  <si>
    <t>TXN02229</t>
  </si>
  <si>
    <t>Kristy Shepherd</t>
  </si>
  <si>
    <t>TXN02230</t>
  </si>
  <si>
    <t>Lindsey Castillo</t>
  </si>
  <si>
    <t>TXN02231</t>
  </si>
  <si>
    <t>Thomas Jimenez</t>
  </si>
  <si>
    <t>TXN02232</t>
  </si>
  <si>
    <t>Stephen Anderson</t>
  </si>
  <si>
    <t>TXN02233</t>
  </si>
  <si>
    <t>Tom Shields</t>
  </si>
  <si>
    <t>TXN02234</t>
  </si>
  <si>
    <t>Molly Sanchez</t>
  </si>
  <si>
    <t>TXN02235</t>
  </si>
  <si>
    <t>Stephen Dorsey</t>
  </si>
  <si>
    <t>TXN02236</t>
  </si>
  <si>
    <t>Virginia Nicholson</t>
  </si>
  <si>
    <t>TXN02237</t>
  </si>
  <si>
    <t>Jennifer Clayton</t>
  </si>
  <si>
    <t>TXN02238</t>
  </si>
  <si>
    <t>Madison Goodman</t>
  </si>
  <si>
    <t>TXN02239</t>
  </si>
  <si>
    <t>Robyn Stephens</t>
  </si>
  <si>
    <t>TXN02240</t>
  </si>
  <si>
    <t>Lindsey Mcintyre</t>
  </si>
  <si>
    <t>TXN02241</t>
  </si>
  <si>
    <t>Brianna Garner</t>
  </si>
  <si>
    <t>TXN02242</t>
  </si>
  <si>
    <t>Jodi Jones</t>
  </si>
  <si>
    <t>TXN02243</t>
  </si>
  <si>
    <t>TXN02244</t>
  </si>
  <si>
    <t>Chad Hancock</t>
  </si>
  <si>
    <t>TXN02245</t>
  </si>
  <si>
    <t>Shelly Ewing</t>
  </si>
  <si>
    <t>TXN02246</t>
  </si>
  <si>
    <t>Gene Mcneil</t>
  </si>
  <si>
    <t>TXN02247</t>
  </si>
  <si>
    <t>Catherine Steele</t>
  </si>
  <si>
    <t>TXN02248</t>
  </si>
  <si>
    <t>Casey Downs</t>
  </si>
  <si>
    <t>TXN02249</t>
  </si>
  <si>
    <t>James Morgan</t>
  </si>
  <si>
    <t>TXN02250</t>
  </si>
  <si>
    <t>Eric Hooper</t>
  </si>
  <si>
    <t>TXN02251</t>
  </si>
  <si>
    <t>Ann Ali</t>
  </si>
  <si>
    <t>TXN02252</t>
  </si>
  <si>
    <t>Kathryn Valdez</t>
  </si>
  <si>
    <t>TXN02253</t>
  </si>
  <si>
    <t>Kristin Rios</t>
  </si>
  <si>
    <t>TXN02254</t>
  </si>
  <si>
    <t>Charles Diaz</t>
  </si>
  <si>
    <t>TXN02255</t>
  </si>
  <si>
    <t>Steven Sanchez</t>
  </si>
  <si>
    <t>TXN02256</t>
  </si>
  <si>
    <t>Richard Day</t>
  </si>
  <si>
    <t>TXN02257</t>
  </si>
  <si>
    <t>Lisa Freeman</t>
  </si>
  <si>
    <t>TXN02258</t>
  </si>
  <si>
    <t>Troy Lewis</t>
  </si>
  <si>
    <t>TXN02259</t>
  </si>
  <si>
    <t>Rebecca Cooley</t>
  </si>
  <si>
    <t>TXN02260</t>
  </si>
  <si>
    <t>Cynthia Harris</t>
  </si>
  <si>
    <t>TXN02261</t>
  </si>
  <si>
    <t>Tara Torres</t>
  </si>
  <si>
    <t>TXN02262</t>
  </si>
  <si>
    <t>Melinda May</t>
  </si>
  <si>
    <t>TXN02263</t>
  </si>
  <si>
    <t>Jacob Parker</t>
  </si>
  <si>
    <t>TXN02264</t>
  </si>
  <si>
    <t>Cheryl Miller</t>
  </si>
  <si>
    <t>TXN02265</t>
  </si>
  <si>
    <t>Stacey Freeman</t>
  </si>
  <si>
    <t>TXN02266</t>
  </si>
  <si>
    <t>Connie Zhang</t>
  </si>
  <si>
    <t>TXN02267</t>
  </si>
  <si>
    <t>Rachel Johnson</t>
  </si>
  <si>
    <t>TXN02268</t>
  </si>
  <si>
    <t>Michelle Dunn</t>
  </si>
  <si>
    <t>TXN02269</t>
  </si>
  <si>
    <t>Ann Howell</t>
  </si>
  <si>
    <t>TXN02270</t>
  </si>
  <si>
    <t>Corey Collins</t>
  </si>
  <si>
    <t>TXN02271</t>
  </si>
  <si>
    <t>Todd Garcia</t>
  </si>
  <si>
    <t>TXN02272</t>
  </si>
  <si>
    <t>Michelle King</t>
  </si>
  <si>
    <t>TXN02273</t>
  </si>
  <si>
    <t>Kelsey Simmons</t>
  </si>
  <si>
    <t>TXN02274</t>
  </si>
  <si>
    <t>Jeremy Miller</t>
  </si>
  <si>
    <t>TXN02275</t>
  </si>
  <si>
    <t>Jonathan Allen</t>
  </si>
  <si>
    <t>TXN02276</t>
  </si>
  <si>
    <t>Suzanne Johnson</t>
  </si>
  <si>
    <t>TXN02277</t>
  </si>
  <si>
    <t>Emily Blanchard</t>
  </si>
  <si>
    <t>TXN02278</t>
  </si>
  <si>
    <t>Mary Griffin</t>
  </si>
  <si>
    <t>TXN02279</t>
  </si>
  <si>
    <t>John Pacheco</t>
  </si>
  <si>
    <t>TXN02280</t>
  </si>
  <si>
    <t>Barbara Wilkins</t>
  </si>
  <si>
    <t>TXN02281</t>
  </si>
  <si>
    <t>Amber Rodriguez</t>
  </si>
  <si>
    <t>TXN02282</t>
  </si>
  <si>
    <t>Tara Willis</t>
  </si>
  <si>
    <t>TXN02283</t>
  </si>
  <si>
    <t>April Castro</t>
  </si>
  <si>
    <t>TXN02284</t>
  </si>
  <si>
    <t>Sarah James</t>
  </si>
  <si>
    <t>TXN02285</t>
  </si>
  <si>
    <t>Nancy Hill</t>
  </si>
  <si>
    <t>TXN02286</t>
  </si>
  <si>
    <t>Regina James</t>
  </si>
  <si>
    <t>TXN02287</t>
  </si>
  <si>
    <t>TXN02288</t>
  </si>
  <si>
    <t>Nathan Gonzales</t>
  </si>
  <si>
    <t>TXN02289</t>
  </si>
  <si>
    <t>Heather Lynn</t>
  </si>
  <si>
    <t>TXN02290</t>
  </si>
  <si>
    <t>James Rivera</t>
  </si>
  <si>
    <t>TXN02291</t>
  </si>
  <si>
    <t>Casey Young</t>
  </si>
  <si>
    <t>TXN02292</t>
  </si>
  <si>
    <t>Kenneth Nguyen</t>
  </si>
  <si>
    <t>TXN02293</t>
  </si>
  <si>
    <t>Morgan Marks</t>
  </si>
  <si>
    <t>TXN02294</t>
  </si>
  <si>
    <t>Juan Shaffer</t>
  </si>
  <si>
    <t>TXN02295</t>
  </si>
  <si>
    <t>Tyler Mcclain</t>
  </si>
  <si>
    <t>TXN02296</t>
  </si>
  <si>
    <t>Kimberly Rich</t>
  </si>
  <si>
    <t>TXN02297</t>
  </si>
  <si>
    <t>Kenneth Morgan</t>
  </si>
  <si>
    <t>TXN02298</t>
  </si>
  <si>
    <t>Alexander Smith</t>
  </si>
  <si>
    <t>TXN02299</t>
  </si>
  <si>
    <t>Lisa Jones</t>
  </si>
  <si>
    <t>TXN02300</t>
  </si>
  <si>
    <t>William Caldwell</t>
  </si>
  <si>
    <t>TXN02301</t>
  </si>
  <si>
    <t>Samantha Yates</t>
  </si>
  <si>
    <t>TXN02302</t>
  </si>
  <si>
    <t>Debra Ford</t>
  </si>
  <si>
    <t>TXN02303</t>
  </si>
  <si>
    <t>Andrea Dean</t>
  </si>
  <si>
    <t>TXN02304</t>
  </si>
  <si>
    <t>Jennifer Carey</t>
  </si>
  <si>
    <t>TXN02305</t>
  </si>
  <si>
    <t>Dr. Stephen Foster DDS</t>
  </si>
  <si>
    <t>TXN02306</t>
  </si>
  <si>
    <t>Monica Gardner</t>
  </si>
  <si>
    <t>TXN02307</t>
  </si>
  <si>
    <t>James Patterson</t>
  </si>
  <si>
    <t>TXN02308</t>
  </si>
  <si>
    <t>Cynthia Davis</t>
  </si>
  <si>
    <t>TXN02309</t>
  </si>
  <si>
    <t>David Reynolds</t>
  </si>
  <si>
    <t>TXN02310</t>
  </si>
  <si>
    <t>Jill Decker</t>
  </si>
  <si>
    <t>TXN02311</t>
  </si>
  <si>
    <t>Kayla Pena</t>
  </si>
  <si>
    <t>TXN02312</t>
  </si>
  <si>
    <t>Tim Jones</t>
  </si>
  <si>
    <t>TXN02313</t>
  </si>
  <si>
    <t>Amy Vasquez</t>
  </si>
  <si>
    <t>TXN02314</t>
  </si>
  <si>
    <t>Mr. William White</t>
  </si>
  <si>
    <t>TXN02315</t>
  </si>
  <si>
    <t>Carolyn Young</t>
  </si>
  <si>
    <t>TXN02316</t>
  </si>
  <si>
    <t>Frank Smith</t>
  </si>
  <si>
    <t>TXN02317</t>
  </si>
  <si>
    <t>Casey Estes</t>
  </si>
  <si>
    <t>TXN02318</t>
  </si>
  <si>
    <t>Shawn George</t>
  </si>
  <si>
    <t>TXN02319</t>
  </si>
  <si>
    <t>Ashley Johnson</t>
  </si>
  <si>
    <t>TXN02320</t>
  </si>
  <si>
    <t>Holly Ramirez</t>
  </si>
  <si>
    <t>TXN02321</t>
  </si>
  <si>
    <t>Aaron Hobbs</t>
  </si>
  <si>
    <t>TXN02322</t>
  </si>
  <si>
    <t>Amy Ramirez</t>
  </si>
  <si>
    <t>TXN02323</t>
  </si>
  <si>
    <t>Donald Watts</t>
  </si>
  <si>
    <t>TXN02324</t>
  </si>
  <si>
    <t>Ronnie Harris</t>
  </si>
  <si>
    <t>TXN02325</t>
  </si>
  <si>
    <t>Charles Mcpherson</t>
  </si>
  <si>
    <t>TXN02326</t>
  </si>
  <si>
    <t>Donna Morgan</t>
  </si>
  <si>
    <t>TXN02327</t>
  </si>
  <si>
    <t>Mrs. Patricia Schmitt</t>
  </si>
  <si>
    <t>TXN02328</t>
  </si>
  <si>
    <t>Christopher Stewart</t>
  </si>
  <si>
    <t>TXN02329</t>
  </si>
  <si>
    <t>Melissa Ward</t>
  </si>
  <si>
    <t>TXN02330</t>
  </si>
  <si>
    <t>Shannon Daniels</t>
  </si>
  <si>
    <t>TXN02331</t>
  </si>
  <si>
    <t>James Lambert</t>
  </si>
  <si>
    <t>TXN02332</t>
  </si>
  <si>
    <t>William Anderson</t>
  </si>
  <si>
    <t>TXN02333</t>
  </si>
  <si>
    <t>Elizabeth Calderon</t>
  </si>
  <si>
    <t>TXN02334</t>
  </si>
  <si>
    <t>Deborah Curry</t>
  </si>
  <si>
    <t>TXN02335</t>
  </si>
  <si>
    <t>Gloria Martinez</t>
  </si>
  <si>
    <t>TXN02336</t>
  </si>
  <si>
    <t>Deborah Gallagher</t>
  </si>
  <si>
    <t>TXN02337</t>
  </si>
  <si>
    <t>Tracy Wheeler</t>
  </si>
  <si>
    <t>TXN02338</t>
  </si>
  <si>
    <t>Toni Hickman</t>
  </si>
  <si>
    <t>TXN02339</t>
  </si>
  <si>
    <t>Victor Hayes</t>
  </si>
  <si>
    <t>TXN02340</t>
  </si>
  <si>
    <t>Janet Wells</t>
  </si>
  <si>
    <t>TXN02341</t>
  </si>
  <si>
    <t>Paul Simmons</t>
  </si>
  <si>
    <t>TXN02342</t>
  </si>
  <si>
    <t>Cody Snow</t>
  </si>
  <si>
    <t>TXN02343</t>
  </si>
  <si>
    <t>Jason Hernandez</t>
  </si>
  <si>
    <t>TXN02344</t>
  </si>
  <si>
    <t>Jon Hudson</t>
  </si>
  <si>
    <t>TXN02345</t>
  </si>
  <si>
    <t>Robert Lyons</t>
  </si>
  <si>
    <t>TXN02346</t>
  </si>
  <si>
    <t>Jeffrey Gonzalez</t>
  </si>
  <si>
    <t>TXN02347</t>
  </si>
  <si>
    <t>Debbie Dorsey</t>
  </si>
  <si>
    <t>TXN02348</t>
  </si>
  <si>
    <t>John Rice</t>
  </si>
  <si>
    <t>TXN02349</t>
  </si>
  <si>
    <t>William Reyes</t>
  </si>
  <si>
    <t>TXN02350</t>
  </si>
  <si>
    <t>Stephanie Fernandez</t>
  </si>
  <si>
    <t>TXN02351</t>
  </si>
  <si>
    <t>Kimberly Herrera</t>
  </si>
  <si>
    <t>TXN02352</t>
  </si>
  <si>
    <t>Andrew Hall</t>
  </si>
  <si>
    <t>TXN02353</t>
  </si>
  <si>
    <t>Karen Davis</t>
  </si>
  <si>
    <t>TXN02354</t>
  </si>
  <si>
    <t>Henry Harrison</t>
  </si>
  <si>
    <t>TXN02355</t>
  </si>
  <si>
    <t>Thomas Brown</t>
  </si>
  <si>
    <t>TXN02356</t>
  </si>
  <si>
    <t>Nicole Johnson</t>
  </si>
  <si>
    <t>TXN02357</t>
  </si>
  <si>
    <t>Teresa Smith</t>
  </si>
  <si>
    <t>TXN02358</t>
  </si>
  <si>
    <t>Claudia Terrell</t>
  </si>
  <si>
    <t>TXN02359</t>
  </si>
  <si>
    <t>Kenneth Jackson</t>
  </si>
  <si>
    <t>TXN02360</t>
  </si>
  <si>
    <t>Larry Browning</t>
  </si>
  <si>
    <t>TXN02361</t>
  </si>
  <si>
    <t>Jeffrey Lee</t>
  </si>
  <si>
    <t>TXN02362</t>
  </si>
  <si>
    <t>John Vaughn</t>
  </si>
  <si>
    <t>TXN02363</t>
  </si>
  <si>
    <t>Tina Coleman</t>
  </si>
  <si>
    <t>TXN02364</t>
  </si>
  <si>
    <t>Veronica Hooper</t>
  </si>
  <si>
    <t>TXN02365</t>
  </si>
  <si>
    <t>Russell Sullivan</t>
  </si>
  <si>
    <t>TXN02366</t>
  </si>
  <si>
    <t>Dawn Jackson</t>
  </si>
  <si>
    <t>TXN02367</t>
  </si>
  <si>
    <t>Randy Cole</t>
  </si>
  <si>
    <t>TXN02368</t>
  </si>
  <si>
    <t>Robert Flynn</t>
  </si>
  <si>
    <t>TXN02369</t>
  </si>
  <si>
    <t>Elizabeth Cameron</t>
  </si>
  <si>
    <t>TXN02370</t>
  </si>
  <si>
    <t>Colleen Hoffman</t>
  </si>
  <si>
    <t>TXN02371</t>
  </si>
  <si>
    <t>Jason Pearson</t>
  </si>
  <si>
    <t>TXN02372</t>
  </si>
  <si>
    <t>Alan Marshall</t>
  </si>
  <si>
    <t>TXN02373</t>
  </si>
  <si>
    <t>James Nelson</t>
  </si>
  <si>
    <t>TXN02374</t>
  </si>
  <si>
    <t>Adam Cruz</t>
  </si>
  <si>
    <t>TXN02375</t>
  </si>
  <si>
    <t>Sue Mckee</t>
  </si>
  <si>
    <t>TXN02376</t>
  </si>
  <si>
    <t>Kevin Sawyer</t>
  </si>
  <si>
    <t>TXN02377</t>
  </si>
  <si>
    <t>Emily Durham</t>
  </si>
  <si>
    <t>TXN02378</t>
  </si>
  <si>
    <t>Stephanie Smith</t>
  </si>
  <si>
    <t>TXN02379</t>
  </si>
  <si>
    <t>Vanessa Hernandez</t>
  </si>
  <si>
    <t>TXN02380</t>
  </si>
  <si>
    <t>Joseph Macias</t>
  </si>
  <si>
    <t>TXN02381</t>
  </si>
  <si>
    <t>Casey Bell</t>
  </si>
  <si>
    <t>TXN02382</t>
  </si>
  <si>
    <t>Ann Jordan</t>
  </si>
  <si>
    <t>TXN02383</t>
  </si>
  <si>
    <t>Laura Wood</t>
  </si>
  <si>
    <t>TXN02384</t>
  </si>
  <si>
    <t>Melissa Gay</t>
  </si>
  <si>
    <t>TXN02385</t>
  </si>
  <si>
    <t>Joel Mccarthy</t>
  </si>
  <si>
    <t>TXN02386</t>
  </si>
  <si>
    <t>TXN02387</t>
  </si>
  <si>
    <t>Michelle Wells</t>
  </si>
  <si>
    <t>TXN02388</t>
  </si>
  <si>
    <t>TXN02389</t>
  </si>
  <si>
    <t>Molly Newman</t>
  </si>
  <si>
    <t>TXN02390</t>
  </si>
  <si>
    <t>Joseph Lawrence</t>
  </si>
  <si>
    <t>TXN02391</t>
  </si>
  <si>
    <t>Brianna Williams</t>
  </si>
  <si>
    <t>TXN02392</t>
  </si>
  <si>
    <t>Barbara Roy</t>
  </si>
  <si>
    <t>TXN02393</t>
  </si>
  <si>
    <t>Heather Mcgee</t>
  </si>
  <si>
    <t>TXN02394</t>
  </si>
  <si>
    <t>Alicia Booker</t>
  </si>
  <si>
    <t>TXN02395</t>
  </si>
  <si>
    <t>Wayne King</t>
  </si>
  <si>
    <t>TXN02396</t>
  </si>
  <si>
    <t>David Cohen</t>
  </si>
  <si>
    <t>TXN02397</t>
  </si>
  <si>
    <t>Monica Lucas</t>
  </si>
  <si>
    <t>TXN02398</t>
  </si>
  <si>
    <t>Anthony Wood</t>
  </si>
  <si>
    <t>TXN02399</t>
  </si>
  <si>
    <t>Brandi Lopez</t>
  </si>
  <si>
    <t>TXN02400</t>
  </si>
  <si>
    <t>Travis Marshall</t>
  </si>
  <si>
    <t>TXN02401</t>
  </si>
  <si>
    <t>Thomas Murray</t>
  </si>
  <si>
    <t>TXN02402</t>
  </si>
  <si>
    <t>Timothy Turner</t>
  </si>
  <si>
    <t>TXN02403</t>
  </si>
  <si>
    <t>Tina Scott</t>
  </si>
  <si>
    <t>TXN02404</t>
  </si>
  <si>
    <t>Dwayne Nelson</t>
  </si>
  <si>
    <t>TXN02405</t>
  </si>
  <si>
    <t>Donna Mccoy</t>
  </si>
  <si>
    <t>TXN02406</t>
  </si>
  <si>
    <t>Edward Bell</t>
  </si>
  <si>
    <t>TXN02407</t>
  </si>
  <si>
    <t>Anthony Torres</t>
  </si>
  <si>
    <t>TXN02408</t>
  </si>
  <si>
    <t>Crystal Murray</t>
  </si>
  <si>
    <t>TXN02409</t>
  </si>
  <si>
    <t>Wanda Murphy</t>
  </si>
  <si>
    <t>TXN02410</t>
  </si>
  <si>
    <t>Sara Morris</t>
  </si>
  <si>
    <t>TXN02411</t>
  </si>
  <si>
    <t>Brianna Murphy</t>
  </si>
  <si>
    <t>TXN02412</t>
  </si>
  <si>
    <t>Oscar Wilkins</t>
  </si>
  <si>
    <t>TXN02413</t>
  </si>
  <si>
    <t>Patrick Williams</t>
  </si>
  <si>
    <t>TXN02414</t>
  </si>
  <si>
    <t>Philip Spencer</t>
  </si>
  <si>
    <t>TXN02415</t>
  </si>
  <si>
    <t>David Brooks</t>
  </si>
  <si>
    <t>TXN02416</t>
  </si>
  <si>
    <t>Alison Harrison</t>
  </si>
  <si>
    <t>TXN02417</t>
  </si>
  <si>
    <t>Victoria Mullins</t>
  </si>
  <si>
    <t>TXN02418</t>
  </si>
  <si>
    <t>Hayden Smith</t>
  </si>
  <si>
    <t>TXN02419</t>
  </si>
  <si>
    <t>Kristen Mckinney</t>
  </si>
  <si>
    <t>TXN02420</t>
  </si>
  <si>
    <t>TXN02421</t>
  </si>
  <si>
    <t>Cole Anderson</t>
  </si>
  <si>
    <t>TXN02422</t>
  </si>
  <si>
    <t>Judith Burton</t>
  </si>
  <si>
    <t>TXN02423</t>
  </si>
  <si>
    <t>Richard Ware</t>
  </si>
  <si>
    <t>TXN02424</t>
  </si>
  <si>
    <t>Jessica Lynn</t>
  </si>
  <si>
    <t>TXN02425</t>
  </si>
  <si>
    <t>Amanda Brown DDS</t>
  </si>
  <si>
    <t>TXN02426</t>
  </si>
  <si>
    <t>Nicholas Chung</t>
  </si>
  <si>
    <t>TXN02427</t>
  </si>
  <si>
    <t>George Thomas</t>
  </si>
  <si>
    <t>TXN02428</t>
  </si>
  <si>
    <t>Walter Dominguez</t>
  </si>
  <si>
    <t>TXN02429</t>
  </si>
  <si>
    <t>Emily Smith</t>
  </si>
  <si>
    <t>TXN02430</t>
  </si>
  <si>
    <t>TXN02431</t>
  </si>
  <si>
    <t>Christopher Fuentes</t>
  </si>
  <si>
    <t>TXN02432</t>
  </si>
  <si>
    <t>Mariah Smith</t>
  </si>
  <si>
    <t>TXN02433</t>
  </si>
  <si>
    <t>TXN02434</t>
  </si>
  <si>
    <t>Leah Williamson</t>
  </si>
  <si>
    <t>TXN02435</t>
  </si>
  <si>
    <t>Randall Johnson</t>
  </si>
  <si>
    <t>TXN02436</t>
  </si>
  <si>
    <t>Michael Grant</t>
  </si>
  <si>
    <t>TXN02437</t>
  </si>
  <si>
    <t>Andrew Durham</t>
  </si>
  <si>
    <t>TXN02438</t>
  </si>
  <si>
    <t>April Lynch</t>
  </si>
  <si>
    <t>TXN02439</t>
  </si>
  <si>
    <t>David Ortiz</t>
  </si>
  <si>
    <t>TXN02440</t>
  </si>
  <si>
    <t>Anthony Rodriguez</t>
  </si>
  <si>
    <t>TXN02441</t>
  </si>
  <si>
    <t>Dawn Miranda</t>
  </si>
  <si>
    <t>TXN02442</t>
  </si>
  <si>
    <t>Ann Farmer</t>
  </si>
  <si>
    <t>TXN02443</t>
  </si>
  <si>
    <t>Chelsea Oneal</t>
  </si>
  <si>
    <t>TXN02444</t>
  </si>
  <si>
    <t>Ronnie George</t>
  </si>
  <si>
    <t>TXN02445</t>
  </si>
  <si>
    <t>Jeffery Daugherty</t>
  </si>
  <si>
    <t>TXN02446</t>
  </si>
  <si>
    <t>Wesley Holmes</t>
  </si>
  <si>
    <t>TXN02447</t>
  </si>
  <si>
    <t>Adam Barron</t>
  </si>
  <si>
    <t>TXN02448</t>
  </si>
  <si>
    <t>Tanya Lane</t>
  </si>
  <si>
    <t>TXN02449</t>
  </si>
  <si>
    <t>Mark Collins DDS</t>
  </si>
  <si>
    <t>TXN02450</t>
  </si>
  <si>
    <t>Daniel Williams</t>
  </si>
  <si>
    <t>TXN02451</t>
  </si>
  <si>
    <t>Ashley Parker</t>
  </si>
  <si>
    <t>TXN02452</t>
  </si>
  <si>
    <t>Frank Young</t>
  </si>
  <si>
    <t>TXN02453</t>
  </si>
  <si>
    <t>Teresa Byrd</t>
  </si>
  <si>
    <t>TXN02454</t>
  </si>
  <si>
    <t>Jessica Miller</t>
  </si>
  <si>
    <t>TXN02455</t>
  </si>
  <si>
    <t>Emily Kramer</t>
  </si>
  <si>
    <t>TXN02456</t>
  </si>
  <si>
    <t>Lawrence Garrett</t>
  </si>
  <si>
    <t>TXN02457</t>
  </si>
  <si>
    <t>Taylor Carr</t>
  </si>
  <si>
    <t>TXN02458</t>
  </si>
  <si>
    <t>Shannon Beard</t>
  </si>
  <si>
    <t>TXN02459</t>
  </si>
  <si>
    <t>Joseph Haynes</t>
  </si>
  <si>
    <t>TXN02460</t>
  </si>
  <si>
    <t>Michele Henry</t>
  </si>
  <si>
    <t>TXN02461</t>
  </si>
  <si>
    <t>Mark Shaffer</t>
  </si>
  <si>
    <t>TXN02462</t>
  </si>
  <si>
    <t>Kayla Camacho</t>
  </si>
  <si>
    <t>TXN02463</t>
  </si>
  <si>
    <t>Ricardo Pierce</t>
  </si>
  <si>
    <t>TXN02464</t>
  </si>
  <si>
    <t>Michelle Carter</t>
  </si>
  <si>
    <t>TXN02465</t>
  </si>
  <si>
    <t>Charlene Jones</t>
  </si>
  <si>
    <t>TXN02466</t>
  </si>
  <si>
    <t>Tina Dixon</t>
  </si>
  <si>
    <t>TXN02467</t>
  </si>
  <si>
    <t>Steven Brown</t>
  </si>
  <si>
    <t>TXN02468</t>
  </si>
  <si>
    <t>Tammy Newton</t>
  </si>
  <si>
    <t>TXN02469</t>
  </si>
  <si>
    <t>Terri Baker</t>
  </si>
  <si>
    <t>TXN02470</t>
  </si>
  <si>
    <t>Christopher Li</t>
  </si>
  <si>
    <t>TXN02471</t>
  </si>
  <si>
    <t>Rebecca Alexander</t>
  </si>
  <si>
    <t>TXN02472</t>
  </si>
  <si>
    <t>Donald Gardner</t>
  </si>
  <si>
    <t>TXN02473</t>
  </si>
  <si>
    <t>Allison Schmitt</t>
  </si>
  <si>
    <t>TXN02474</t>
  </si>
  <si>
    <t>Evan Daniels</t>
  </si>
  <si>
    <t>TXN02475</t>
  </si>
  <si>
    <t>Jennifer Wu</t>
  </si>
  <si>
    <t>TXN02476</t>
  </si>
  <si>
    <t>Alexandra Castro</t>
  </si>
  <si>
    <t>TXN02477</t>
  </si>
  <si>
    <t>Andrew Fox</t>
  </si>
  <si>
    <t>TXN02478</t>
  </si>
  <si>
    <t>Robert Lin</t>
  </si>
  <si>
    <t>TXN02479</t>
  </si>
  <si>
    <t>Rodney Steele</t>
  </si>
  <si>
    <t>TXN02480</t>
  </si>
  <si>
    <t>Eric Hicks</t>
  </si>
  <si>
    <t>TXN02481</t>
  </si>
  <si>
    <t>Norma Davis</t>
  </si>
  <si>
    <t>TXN02482</t>
  </si>
  <si>
    <t>Grace Wilson</t>
  </si>
  <si>
    <t>TXN02483</t>
  </si>
  <si>
    <t>Christopher Armstrong</t>
  </si>
  <si>
    <t>TXN02484</t>
  </si>
  <si>
    <t>Caitlin Murphy</t>
  </si>
  <si>
    <t>TXN02485</t>
  </si>
  <si>
    <t>Isaac Murray</t>
  </si>
  <si>
    <t>TXN02486</t>
  </si>
  <si>
    <t>Sheila Miller</t>
  </si>
  <si>
    <t>TXN02487</t>
  </si>
  <si>
    <t>Maria Velazquez</t>
  </si>
  <si>
    <t>TXN02488</t>
  </si>
  <si>
    <t>Kyle Young</t>
  </si>
  <si>
    <t>TXN02489</t>
  </si>
  <si>
    <t>Jessica Gonzalez</t>
  </si>
  <si>
    <t>TXN02490</t>
  </si>
  <si>
    <t>Patrick Miller</t>
  </si>
  <si>
    <t>TXN02491</t>
  </si>
  <si>
    <t>Gregory Berry</t>
  </si>
  <si>
    <t>TXN02492</t>
  </si>
  <si>
    <t>Dalton Bailey</t>
  </si>
  <si>
    <t>TXN02493</t>
  </si>
  <si>
    <t>Andrew Fletcher</t>
  </si>
  <si>
    <t>TXN02494</t>
  </si>
  <si>
    <t>Brandon Berry</t>
  </si>
  <si>
    <t>TXN02495</t>
  </si>
  <si>
    <t>Samantha Bishop</t>
  </si>
  <si>
    <t>TXN02496</t>
  </si>
  <si>
    <t>Anne West</t>
  </si>
  <si>
    <t>TXN02497</t>
  </si>
  <si>
    <t>Tonya Williams</t>
  </si>
  <si>
    <t>TXN02498</t>
  </si>
  <si>
    <t>Kevin Allen</t>
  </si>
  <si>
    <t>TXN02499</t>
  </si>
  <si>
    <t>William Henson</t>
  </si>
  <si>
    <t>TXN02500</t>
  </si>
  <si>
    <t>David Scott</t>
  </si>
  <si>
    <t>TXN02501</t>
  </si>
  <si>
    <t>Matthew Jones</t>
  </si>
  <si>
    <t>TXN02502</t>
  </si>
  <si>
    <t>Heather Browning</t>
  </si>
  <si>
    <t>TXN02503</t>
  </si>
  <si>
    <t>Courtney Paul</t>
  </si>
  <si>
    <t>TXN02504</t>
  </si>
  <si>
    <t>James Peters</t>
  </si>
  <si>
    <t>TXN02505</t>
  </si>
  <si>
    <t>Lisa Bowen</t>
  </si>
  <si>
    <t>TXN02506</t>
  </si>
  <si>
    <t>David Baird</t>
  </si>
  <si>
    <t>TXN02507</t>
  </si>
  <si>
    <t>Alyssa Bruce</t>
  </si>
  <si>
    <t>TXN02508</t>
  </si>
  <si>
    <t>Jackie Wyatt</t>
  </si>
  <si>
    <t>TXN02509</t>
  </si>
  <si>
    <t>Cassandra Lee</t>
  </si>
  <si>
    <t>TXN02510</t>
  </si>
  <si>
    <t>Tracy Flores</t>
  </si>
  <si>
    <t>TXN02511</t>
  </si>
  <si>
    <t>Michael Nguyen</t>
  </si>
  <si>
    <t>TXN02512</t>
  </si>
  <si>
    <t>Beverly Patterson</t>
  </si>
  <si>
    <t>TXN02513</t>
  </si>
  <si>
    <t>David Miller</t>
  </si>
  <si>
    <t>TXN02514</t>
  </si>
  <si>
    <t>Benjamin Stewart</t>
  </si>
  <si>
    <t>TXN02515</t>
  </si>
  <si>
    <t>TXN02516</t>
  </si>
  <si>
    <t>Joshua Scott</t>
  </si>
  <si>
    <t>TXN02517</t>
  </si>
  <si>
    <t>Adrian Houston</t>
  </si>
  <si>
    <t>TXN02518</t>
  </si>
  <si>
    <t>Steven Henderson</t>
  </si>
  <si>
    <t>TXN02519</t>
  </si>
  <si>
    <t>Stacey Campbell</t>
  </si>
  <si>
    <t>TXN02520</t>
  </si>
  <si>
    <t>Miranda Juarez</t>
  </si>
  <si>
    <t>TXN02521</t>
  </si>
  <si>
    <t>Juan Guzman</t>
  </si>
  <si>
    <t>TXN02522</t>
  </si>
  <si>
    <t>Christopher Reyes</t>
  </si>
  <si>
    <t>TXN02523</t>
  </si>
  <si>
    <t>Robin Lam</t>
  </si>
  <si>
    <t>TXN02524</t>
  </si>
  <si>
    <t>Antonio Yates</t>
  </si>
  <si>
    <t>TXN02525</t>
  </si>
  <si>
    <t>Nicole Cooper</t>
  </si>
  <si>
    <t>TXN02526</t>
  </si>
  <si>
    <t>Angela Lynch</t>
  </si>
  <si>
    <t>TXN02527</t>
  </si>
  <si>
    <t>Joseph Reese</t>
  </si>
  <si>
    <t>TXN02528</t>
  </si>
  <si>
    <t>Timothy Montes</t>
  </si>
  <si>
    <t>TXN02529</t>
  </si>
  <si>
    <t>Elizabeth Blackburn</t>
  </si>
  <si>
    <t>TXN02530</t>
  </si>
  <si>
    <t>Kimberly Hodges</t>
  </si>
  <si>
    <t>TXN02531</t>
  </si>
  <si>
    <t>Jeremy Hernandez</t>
  </si>
  <si>
    <t>TXN02532</t>
  </si>
  <si>
    <t>Lauren Harris</t>
  </si>
  <si>
    <t>TXN02533</t>
  </si>
  <si>
    <t>Jessica Rivera</t>
  </si>
  <si>
    <t>TXN02534</t>
  </si>
  <si>
    <t>Shawna Moore</t>
  </si>
  <si>
    <t>TXN02535</t>
  </si>
  <si>
    <t>Kristin Torres</t>
  </si>
  <si>
    <t>TXN02536</t>
  </si>
  <si>
    <t>Stacey Browning</t>
  </si>
  <si>
    <t>TXN02537</t>
  </si>
  <si>
    <t>Jack Smith</t>
  </si>
  <si>
    <t>TXN02538</t>
  </si>
  <si>
    <t>Tracy Luna</t>
  </si>
  <si>
    <t>TXN02539</t>
  </si>
  <si>
    <t>Samuel Alexander</t>
  </si>
  <si>
    <t>TXN02540</t>
  </si>
  <si>
    <t>Tina Bond</t>
  </si>
  <si>
    <t>TXN02541</t>
  </si>
  <si>
    <t>Michael Holloway</t>
  </si>
  <si>
    <t>TXN02542</t>
  </si>
  <si>
    <t>Sandra Brooks</t>
  </si>
  <si>
    <t>TXN02543</t>
  </si>
  <si>
    <t>Miranda Austin</t>
  </si>
  <si>
    <t>TXN02544</t>
  </si>
  <si>
    <t>Dr. Robert Garcia</t>
  </si>
  <si>
    <t>TXN02545</t>
  </si>
  <si>
    <t>William Wilson</t>
  </si>
  <si>
    <t>TXN02546</t>
  </si>
  <si>
    <t>TXN02547</t>
  </si>
  <si>
    <t>Katie Jackson</t>
  </si>
  <si>
    <t>TXN02548</t>
  </si>
  <si>
    <t>Craig Short</t>
  </si>
  <si>
    <t>TXN02549</t>
  </si>
  <si>
    <t>Jessica Reed</t>
  </si>
  <si>
    <t>TXN02550</t>
  </si>
  <si>
    <t>Michelle Bowman</t>
  </si>
  <si>
    <t>TXN02551</t>
  </si>
  <si>
    <t>Felicia Hunt</t>
  </si>
  <si>
    <t>TXN02552</t>
  </si>
  <si>
    <t>Lisa Murphy DVM</t>
  </si>
  <si>
    <t>TXN02553</t>
  </si>
  <si>
    <t>Rebecca Ryan</t>
  </si>
  <si>
    <t>TXN02554</t>
  </si>
  <si>
    <t>Joseph Hernandez</t>
  </si>
  <si>
    <t>TXN02555</t>
  </si>
  <si>
    <t>Emma Hawkins</t>
  </si>
  <si>
    <t>TXN02556</t>
  </si>
  <si>
    <t>Andres White</t>
  </si>
  <si>
    <t>TXN02557</t>
  </si>
  <si>
    <t>Lacey Bowman</t>
  </si>
  <si>
    <t>TXN02558</t>
  </si>
  <si>
    <t>Isabella Garza</t>
  </si>
  <si>
    <t>TXN02559</t>
  </si>
  <si>
    <t>Andre Morris</t>
  </si>
  <si>
    <t>TXN02560</t>
  </si>
  <si>
    <t>Linda Walters</t>
  </si>
  <si>
    <t>TXN02561</t>
  </si>
  <si>
    <t>David Bailey</t>
  </si>
  <si>
    <t>TXN02562</t>
  </si>
  <si>
    <t>Valerie Baker</t>
  </si>
  <si>
    <t>TXN02563</t>
  </si>
  <si>
    <t>Elizabeth Hensley</t>
  </si>
  <si>
    <t>TXN02564</t>
  </si>
  <si>
    <t>Joel Burke</t>
  </si>
  <si>
    <t>TXN02565</t>
  </si>
  <si>
    <t>Andrea Clark</t>
  </si>
  <si>
    <t>TXN02566</t>
  </si>
  <si>
    <t>Valerie Hardy</t>
  </si>
  <si>
    <t>TXN02567</t>
  </si>
  <si>
    <t>Sharon Rivera</t>
  </si>
  <si>
    <t>TXN02568</t>
  </si>
  <si>
    <t>Matthew Robinson</t>
  </si>
  <si>
    <t>TXN02569</t>
  </si>
  <si>
    <t>Zachary Stark</t>
  </si>
  <si>
    <t>TXN02570</t>
  </si>
  <si>
    <t>Natalie Medina</t>
  </si>
  <si>
    <t>TXN02571</t>
  </si>
  <si>
    <t>Devin Rose</t>
  </si>
  <si>
    <t>TXN02572</t>
  </si>
  <si>
    <t>Nicholas Rodriguez</t>
  </si>
  <si>
    <t>TXN02573</t>
  </si>
  <si>
    <t>Kathleen Massey</t>
  </si>
  <si>
    <t>TXN02574</t>
  </si>
  <si>
    <t>Jeffery Lee</t>
  </si>
  <si>
    <t>TXN02575</t>
  </si>
  <si>
    <t>Daniel Davis</t>
  </si>
  <si>
    <t>TXN02576</t>
  </si>
  <si>
    <t>Catherine White</t>
  </si>
  <si>
    <t>TXN02577</t>
  </si>
  <si>
    <t>Ann Gibson</t>
  </si>
  <si>
    <t>TXN02578</t>
  </si>
  <si>
    <t>David Bray</t>
  </si>
  <si>
    <t>TXN02579</t>
  </si>
  <si>
    <t>Jeffrey Nielsen</t>
  </si>
  <si>
    <t>TXN02580</t>
  </si>
  <si>
    <t>Stephanie Gillespie</t>
  </si>
  <si>
    <t>TXN02581</t>
  </si>
  <si>
    <t>Alexandra Green</t>
  </si>
  <si>
    <t>TXN02582</t>
  </si>
  <si>
    <t>Austin Proctor</t>
  </si>
  <si>
    <t>TXN02583</t>
  </si>
  <si>
    <t>Eric Bernard</t>
  </si>
  <si>
    <t>TXN02584</t>
  </si>
  <si>
    <t>Natalie Cruz</t>
  </si>
  <si>
    <t>TXN02585</t>
  </si>
  <si>
    <t>Jeremy Bryant</t>
  </si>
  <si>
    <t>TXN02586</t>
  </si>
  <si>
    <t>Mr. Scott Brown</t>
  </si>
  <si>
    <t>TXN02587</t>
  </si>
  <si>
    <t>Richard Peterson</t>
  </si>
  <si>
    <t>TXN02588</t>
  </si>
  <si>
    <t>Michael Robinson</t>
  </si>
  <si>
    <t>TXN02589</t>
  </si>
  <si>
    <t>Christina Wright</t>
  </si>
  <si>
    <t>TXN02590</t>
  </si>
  <si>
    <t>James Butler</t>
  </si>
  <si>
    <t>TXN02591</t>
  </si>
  <si>
    <t>Cheryl Mayer</t>
  </si>
  <si>
    <t>TXN02592</t>
  </si>
  <si>
    <t>Kristin Barajas</t>
  </si>
  <si>
    <t>TXN02593</t>
  </si>
  <si>
    <t>Kelly Martinez</t>
  </si>
  <si>
    <t>TXN02594</t>
  </si>
  <si>
    <t>Taylor Sims</t>
  </si>
  <si>
    <t>TXN02595</t>
  </si>
  <si>
    <t>Kimberly Gray</t>
  </si>
  <si>
    <t>TXN02596</t>
  </si>
  <si>
    <t>Brittany Perry</t>
  </si>
  <si>
    <t>TXN02597</t>
  </si>
  <si>
    <t>Mrs. Julie Parker</t>
  </si>
  <si>
    <t>TXN02598</t>
  </si>
  <si>
    <t>Shannon Dixon</t>
  </si>
  <si>
    <t>TXN02599</t>
  </si>
  <si>
    <t>Daniel Wise</t>
  </si>
  <si>
    <t>TXN02600</t>
  </si>
  <si>
    <t>Jodi English</t>
  </si>
  <si>
    <t>TXN02601</t>
  </si>
  <si>
    <t>Angela Powell</t>
  </si>
  <si>
    <t>TXN02602</t>
  </si>
  <si>
    <t>Megan Peterson</t>
  </si>
  <si>
    <t>TXN02603</t>
  </si>
  <si>
    <t>Jesus Gregory</t>
  </si>
  <si>
    <t>TXN02604</t>
  </si>
  <si>
    <t>TXN02605</t>
  </si>
  <si>
    <t>Lisa Knight</t>
  </si>
  <si>
    <t>TXN02606</t>
  </si>
  <si>
    <t>Sonya Weber</t>
  </si>
  <si>
    <t>TXN02607</t>
  </si>
  <si>
    <t>Timothy Rich</t>
  </si>
  <si>
    <t>TXN02608</t>
  </si>
  <si>
    <t>Mitchell Tran</t>
  </si>
  <si>
    <t>TXN02609</t>
  </si>
  <si>
    <t>Matthew Hartman</t>
  </si>
  <si>
    <t>TXN02610</t>
  </si>
  <si>
    <t>William Hodge</t>
  </si>
  <si>
    <t>TXN02611</t>
  </si>
  <si>
    <t>Jennifer Kim</t>
  </si>
  <si>
    <t>TXN02612</t>
  </si>
  <si>
    <t>Chase Mccarthy</t>
  </si>
  <si>
    <t>TXN02613</t>
  </si>
  <si>
    <t>TXN02614</t>
  </si>
  <si>
    <t>John Ferrell</t>
  </si>
  <si>
    <t>TXN02615</t>
  </si>
  <si>
    <t>Shelly Gutierrez</t>
  </si>
  <si>
    <t>TXN02616</t>
  </si>
  <si>
    <t>Monica Carey</t>
  </si>
  <si>
    <t>TXN02617</t>
  </si>
  <si>
    <t>Carl Gomez</t>
  </si>
  <si>
    <t>TXN02618</t>
  </si>
  <si>
    <t>Stephanie Brennan</t>
  </si>
  <si>
    <t>TXN02619</t>
  </si>
  <si>
    <t>Tiffany Gentry</t>
  </si>
  <si>
    <t>TXN02620</t>
  </si>
  <si>
    <t>Joshua Carlson</t>
  </si>
  <si>
    <t>TXN02621</t>
  </si>
  <si>
    <t>Sarah Rice</t>
  </si>
  <si>
    <t>TXN02622</t>
  </si>
  <si>
    <t>Tammie Davis</t>
  </si>
  <si>
    <t>TXN02623</t>
  </si>
  <si>
    <t>Joseph Leonard PhD</t>
  </si>
  <si>
    <t>TXN02624</t>
  </si>
  <si>
    <t>Renee Brooks</t>
  </si>
  <si>
    <t>TXN02625</t>
  </si>
  <si>
    <t>Julie Lewis</t>
  </si>
  <si>
    <t>TXN02626</t>
  </si>
  <si>
    <t>April Moore</t>
  </si>
  <si>
    <t>TXN02627</t>
  </si>
  <si>
    <t>Andrew Gutierrez</t>
  </si>
  <si>
    <t>TXN02628</t>
  </si>
  <si>
    <t>Mary Higgins</t>
  </si>
  <si>
    <t>TXN02629</t>
  </si>
  <si>
    <t>Sarah Booth</t>
  </si>
  <si>
    <t>TXN02630</t>
  </si>
  <si>
    <t>John Green</t>
  </si>
  <si>
    <t>TXN02631</t>
  </si>
  <si>
    <t>Lisa Herrera</t>
  </si>
  <si>
    <t>TXN02632</t>
  </si>
  <si>
    <t>William Phillips</t>
  </si>
  <si>
    <t>TXN02633</t>
  </si>
  <si>
    <t>Amy Walker</t>
  </si>
  <si>
    <t>TXN02634</t>
  </si>
  <si>
    <t>Taylor Espinoza</t>
  </si>
  <si>
    <t>TXN02635</t>
  </si>
  <si>
    <t>Michael Mullen</t>
  </si>
  <si>
    <t>TXN02636</t>
  </si>
  <si>
    <t>Joshua Freeman</t>
  </si>
  <si>
    <t>TXN02637</t>
  </si>
  <si>
    <t>Jessica Mcclure</t>
  </si>
  <si>
    <t>TXN02638</t>
  </si>
  <si>
    <t>Karen Wright</t>
  </si>
  <si>
    <t>TXN02639</t>
  </si>
  <si>
    <t>Jason Moreno</t>
  </si>
  <si>
    <t>TXN02640</t>
  </si>
  <si>
    <t>Scott Thompson</t>
  </si>
  <si>
    <t>TXN02641</t>
  </si>
  <si>
    <t>William Davis</t>
  </si>
  <si>
    <t>TXN02642</t>
  </si>
  <si>
    <t>Sandra Kramer</t>
  </si>
  <si>
    <t>TXN02643</t>
  </si>
  <si>
    <t>Heather Daniels</t>
  </si>
  <si>
    <t>TXN02644</t>
  </si>
  <si>
    <t>Marie Soto</t>
  </si>
  <si>
    <t>TXN02645</t>
  </si>
  <si>
    <t>Danielle Bell</t>
  </si>
  <si>
    <t>TXN02646</t>
  </si>
  <si>
    <t>David Walker</t>
  </si>
  <si>
    <t>TXN02647</t>
  </si>
  <si>
    <t>Bryan Mcbride</t>
  </si>
  <si>
    <t>TXN02648</t>
  </si>
  <si>
    <t>Bonnie Kim</t>
  </si>
  <si>
    <t>TXN02649</t>
  </si>
  <si>
    <t>Benjamin Warren</t>
  </si>
  <si>
    <t>TXN02650</t>
  </si>
  <si>
    <t>Adam Wood</t>
  </si>
  <si>
    <t>TXN02651</t>
  </si>
  <si>
    <t>Paul Rosales</t>
  </si>
  <si>
    <t>TXN02652</t>
  </si>
  <si>
    <t>Michael Cunningham</t>
  </si>
  <si>
    <t>TXN02653</t>
  </si>
  <si>
    <t>James Boyle</t>
  </si>
  <si>
    <t>TXN02654</t>
  </si>
  <si>
    <t>Stacy Kelly</t>
  </si>
  <si>
    <t>TXN02655</t>
  </si>
  <si>
    <t>TXN02656</t>
  </si>
  <si>
    <t>Rebecca Tapia</t>
  </si>
  <si>
    <t>TXN02657</t>
  </si>
  <si>
    <t>Laura Moreno</t>
  </si>
  <si>
    <t>TXN02658</t>
  </si>
  <si>
    <t>Anna Thompson</t>
  </si>
  <si>
    <t>TXN02659</t>
  </si>
  <si>
    <t>Steve Ramos</t>
  </si>
  <si>
    <t>TXN02660</t>
  </si>
  <si>
    <t>Sean Knapp</t>
  </si>
  <si>
    <t>TXN02661</t>
  </si>
  <si>
    <t>Daniel Morales</t>
  </si>
  <si>
    <t>TXN02662</t>
  </si>
  <si>
    <t>Jill Flores</t>
  </si>
  <si>
    <t>TXN02663</t>
  </si>
  <si>
    <t>Anna Kim</t>
  </si>
  <si>
    <t>TXN02664</t>
  </si>
  <si>
    <t>Robert Adams</t>
  </si>
  <si>
    <t>TXN02665</t>
  </si>
  <si>
    <t>Craig Blanchard MD</t>
  </si>
  <si>
    <t>TXN02666</t>
  </si>
  <si>
    <t>Michael Shepherd</t>
  </si>
  <si>
    <t>TXN02667</t>
  </si>
  <si>
    <t>Sherry Haynes</t>
  </si>
  <si>
    <t>TXN02668</t>
  </si>
  <si>
    <t>Kelly Bennett</t>
  </si>
  <si>
    <t>TXN02669</t>
  </si>
  <si>
    <t>Alejandro Thompson</t>
  </si>
  <si>
    <t>TXN02670</t>
  </si>
  <si>
    <t>Beth Marsh</t>
  </si>
  <si>
    <t>TXN02671</t>
  </si>
  <si>
    <t>Johnny Avery</t>
  </si>
  <si>
    <t>TXN02672</t>
  </si>
  <si>
    <t>Lisa Pena</t>
  </si>
  <si>
    <t>TXN02673</t>
  </si>
  <si>
    <t>Jeffrey Richardson</t>
  </si>
  <si>
    <t>TXN02674</t>
  </si>
  <si>
    <t>David Valdez</t>
  </si>
  <si>
    <t>TXN02675</t>
  </si>
  <si>
    <t>Noah Wade</t>
  </si>
  <si>
    <t>TXN02676</t>
  </si>
  <si>
    <t>Charles Vargas</t>
  </si>
  <si>
    <t>TXN02677</t>
  </si>
  <si>
    <t>Elizabeth Scott DVM</t>
  </si>
  <si>
    <t>TXN02678</t>
  </si>
  <si>
    <t>Steven Schmidt</t>
  </si>
  <si>
    <t>TXN02679</t>
  </si>
  <si>
    <t>Melissa Hernandez</t>
  </si>
  <si>
    <t>TXN02680</t>
  </si>
  <si>
    <t>Susan Bush</t>
  </si>
  <si>
    <t>TXN02681</t>
  </si>
  <si>
    <t>Douglas Scott</t>
  </si>
  <si>
    <t>TXN02682</t>
  </si>
  <si>
    <t>Christina Sandoval</t>
  </si>
  <si>
    <t>TXN02683</t>
  </si>
  <si>
    <t>Gabriel Perkins</t>
  </si>
  <si>
    <t>TXN02684</t>
  </si>
  <si>
    <t>Renee Lin</t>
  </si>
  <si>
    <t>TXN02685</t>
  </si>
  <si>
    <t>Amber Hodge</t>
  </si>
  <si>
    <t>TXN02686</t>
  </si>
  <si>
    <t>Michelle Woodard</t>
  </si>
  <si>
    <t>TXN02687</t>
  </si>
  <si>
    <t>Jose Taylor</t>
  </si>
  <si>
    <t>TXN02688</t>
  </si>
  <si>
    <t>Amanda Brown</t>
  </si>
  <si>
    <t>TXN02689</t>
  </si>
  <si>
    <t>Katie Thompson</t>
  </si>
  <si>
    <t>TXN02690</t>
  </si>
  <si>
    <t>Seth Warren PhD</t>
  </si>
  <si>
    <t>TXN02691</t>
  </si>
  <si>
    <t>Keith Knight</t>
  </si>
  <si>
    <t>TXN02692</t>
  </si>
  <si>
    <t>Audrey Matthews</t>
  </si>
  <si>
    <t>TXN02693</t>
  </si>
  <si>
    <t>Zachary Herman</t>
  </si>
  <si>
    <t>TXN02694</t>
  </si>
  <si>
    <t>Philip Spears</t>
  </si>
  <si>
    <t>TXN02695</t>
  </si>
  <si>
    <t>Michael Fuller</t>
  </si>
  <si>
    <t>TXN02696</t>
  </si>
  <si>
    <t>Ronald Woodward</t>
  </si>
  <si>
    <t>TXN02697</t>
  </si>
  <si>
    <t>Teresa Greene</t>
  </si>
  <si>
    <t>TXN02698</t>
  </si>
  <si>
    <t>Ana Ward</t>
  </si>
  <si>
    <t>TXN02699</t>
  </si>
  <si>
    <t>Mike Martinez</t>
  </si>
  <si>
    <t>TXN02700</t>
  </si>
  <si>
    <t>Robert Martin</t>
  </si>
  <si>
    <t>TXN02701</t>
  </si>
  <si>
    <t>Gloria Lutz</t>
  </si>
  <si>
    <t>TXN02702</t>
  </si>
  <si>
    <t>Edward Johnson</t>
  </si>
  <si>
    <t>TXN02703</t>
  </si>
  <si>
    <t>Larry Krause</t>
  </si>
  <si>
    <t>TXN02704</t>
  </si>
  <si>
    <t>Troy Joseph</t>
  </si>
  <si>
    <t>TXN02705</t>
  </si>
  <si>
    <t>Thomas Lewis</t>
  </si>
  <si>
    <t>TXN02706</t>
  </si>
  <si>
    <t>Travis Williams</t>
  </si>
  <si>
    <t>TXN02707</t>
  </si>
  <si>
    <t>Maria Maldonado</t>
  </si>
  <si>
    <t>TXN02708</t>
  </si>
  <si>
    <t>Nicholas Jackson</t>
  </si>
  <si>
    <t>TXN02709</t>
  </si>
  <si>
    <t>Victoria Jones</t>
  </si>
  <si>
    <t>TXN02710</t>
  </si>
  <si>
    <t>David Richardson</t>
  </si>
  <si>
    <t>TXN02711</t>
  </si>
  <si>
    <t>Mr. Steve Gardner</t>
  </si>
  <si>
    <t>TXN02712</t>
  </si>
  <si>
    <t>Michael Cox</t>
  </si>
  <si>
    <t>TXN02713</t>
  </si>
  <si>
    <t>TXN02714</t>
  </si>
  <si>
    <t>Ryan Mcmahon</t>
  </si>
  <si>
    <t>TXN02715</t>
  </si>
  <si>
    <t>Ryan Malone</t>
  </si>
  <si>
    <t>TXN02716</t>
  </si>
  <si>
    <t>Jesse Davis</t>
  </si>
  <si>
    <t>TXN02717</t>
  </si>
  <si>
    <t>Dawn Snyder</t>
  </si>
  <si>
    <t>TXN02718</t>
  </si>
  <si>
    <t>Jonathan Burke</t>
  </si>
  <si>
    <t>TXN02719</t>
  </si>
  <si>
    <t>Patrick Johnson</t>
  </si>
  <si>
    <t>TXN02720</t>
  </si>
  <si>
    <t>Mark Butler</t>
  </si>
  <si>
    <t>TXN02721</t>
  </si>
  <si>
    <t>Henry Mitchell</t>
  </si>
  <si>
    <t>TXN02722</t>
  </si>
  <si>
    <t>Kayla Jackson</t>
  </si>
  <si>
    <t>TXN02723</t>
  </si>
  <si>
    <t>Max Espinoza</t>
  </si>
  <si>
    <t>TXN02724</t>
  </si>
  <si>
    <t>Juan Jackson</t>
  </si>
  <si>
    <t>TXN02725</t>
  </si>
  <si>
    <t>Ricky Lara</t>
  </si>
  <si>
    <t>TXN02726</t>
  </si>
  <si>
    <t>Matthew Dickson</t>
  </si>
  <si>
    <t>TXN02727</t>
  </si>
  <si>
    <t>Brian Cook</t>
  </si>
  <si>
    <t>TXN02728</t>
  </si>
  <si>
    <t>Michael Medina</t>
  </si>
  <si>
    <t>TXN02729</t>
  </si>
  <si>
    <t>William Baird</t>
  </si>
  <si>
    <t>TXN02730</t>
  </si>
  <si>
    <t>Mark Sanchez</t>
  </si>
  <si>
    <t>TXN02731</t>
  </si>
  <si>
    <t>Dr. Tracy Lopez</t>
  </si>
  <si>
    <t>TXN02732</t>
  </si>
  <si>
    <t>James Ross</t>
  </si>
  <si>
    <t>TXN02733</t>
  </si>
  <si>
    <t>Curtis Robertson</t>
  </si>
  <si>
    <t>TXN02734</t>
  </si>
  <si>
    <t>TXN02735</t>
  </si>
  <si>
    <t>Richard Johnson</t>
  </si>
  <si>
    <t>TXN02736</t>
  </si>
  <si>
    <t>Rebecca Erickson</t>
  </si>
  <si>
    <t>TXN02737</t>
  </si>
  <si>
    <t>TXN02738</t>
  </si>
  <si>
    <t>Mrs. Yolanda Ramirez MD</t>
  </si>
  <si>
    <t>TXN02739</t>
  </si>
  <si>
    <t>Stephen Morgan</t>
  </si>
  <si>
    <t>TXN02740</t>
  </si>
  <si>
    <t>Matthew Thomas</t>
  </si>
  <si>
    <t>TXN02741</t>
  </si>
  <si>
    <t>Andrew Graham</t>
  </si>
  <si>
    <t>TXN02742</t>
  </si>
  <si>
    <t>Dustin Hendrix</t>
  </si>
  <si>
    <t>TXN02743</t>
  </si>
  <si>
    <t>Kerry Lee</t>
  </si>
  <si>
    <t>TXN02744</t>
  </si>
  <si>
    <t>Robin Kim</t>
  </si>
  <si>
    <t>TXN02745</t>
  </si>
  <si>
    <t>Christian Alexander</t>
  </si>
  <si>
    <t>TXN02746</t>
  </si>
  <si>
    <t>Donna Bell</t>
  </si>
  <si>
    <t>TXN02747</t>
  </si>
  <si>
    <t>Cassie Pierce</t>
  </si>
  <si>
    <t>TXN02748</t>
  </si>
  <si>
    <t>Jamie Hansen</t>
  </si>
  <si>
    <t>TXN02749</t>
  </si>
  <si>
    <t>Mr. Corey Pace</t>
  </si>
  <si>
    <t>TXN02750</t>
  </si>
  <si>
    <t>Matthew Huffman</t>
  </si>
  <si>
    <t>TXN02751</t>
  </si>
  <si>
    <t>Joshua Evans</t>
  </si>
  <si>
    <t>TXN02752</t>
  </si>
  <si>
    <t>Hunter Williams</t>
  </si>
  <si>
    <t>TXN02753</t>
  </si>
  <si>
    <t>Anna Watts</t>
  </si>
  <si>
    <t>TXN02754</t>
  </si>
  <si>
    <t>Brooke Jackson</t>
  </si>
  <si>
    <t>TXN02755</t>
  </si>
  <si>
    <t>Shannon Porter</t>
  </si>
  <si>
    <t>TXN02756</t>
  </si>
  <si>
    <t>Ashley Wright</t>
  </si>
  <si>
    <t>TXN02757</t>
  </si>
  <si>
    <t>Max Jenkins</t>
  </si>
  <si>
    <t>TXN02758</t>
  </si>
  <si>
    <t>Catherine Stewart</t>
  </si>
  <si>
    <t>TXN02759</t>
  </si>
  <si>
    <t>Michael Salinas</t>
  </si>
  <si>
    <t>TXN02760</t>
  </si>
  <si>
    <t>Juan Miller</t>
  </si>
  <si>
    <t>TXN02761</t>
  </si>
  <si>
    <t>Alexis Williams</t>
  </si>
  <si>
    <t>TXN02762</t>
  </si>
  <si>
    <t>Charles Miller</t>
  </si>
  <si>
    <t>TXN02763</t>
  </si>
  <si>
    <t>Veronica Baldwin</t>
  </si>
  <si>
    <t>TXN02764</t>
  </si>
  <si>
    <t>Sandra Wolfe</t>
  </si>
  <si>
    <t>TXN02765</t>
  </si>
  <si>
    <t>Samuel Soto</t>
  </si>
  <si>
    <t>TXN02766</t>
  </si>
  <si>
    <t>Richard Gallagher</t>
  </si>
  <si>
    <t>TXN02767</t>
  </si>
  <si>
    <t>Ashley Glover</t>
  </si>
  <si>
    <t>TXN02768</t>
  </si>
  <si>
    <t>Matthew Miller</t>
  </si>
  <si>
    <t>TXN02769</t>
  </si>
  <si>
    <t>Beverly Hodge</t>
  </si>
  <si>
    <t>TXN02770</t>
  </si>
  <si>
    <t>Alexis Avila</t>
  </si>
  <si>
    <t>TXN02771</t>
  </si>
  <si>
    <t>TXN02772</t>
  </si>
  <si>
    <t>Jerry Carroll</t>
  </si>
  <si>
    <t>TXN02773</t>
  </si>
  <si>
    <t>Shane White</t>
  </si>
  <si>
    <t>TXN02774</t>
  </si>
  <si>
    <t>Michael Williams</t>
  </si>
  <si>
    <t>TXN02775</t>
  </si>
  <si>
    <t>Heather Freeman</t>
  </si>
  <si>
    <t>TXN02776</t>
  </si>
  <si>
    <t>Brooke Black</t>
  </si>
  <si>
    <t>TXN02777</t>
  </si>
  <si>
    <t>Wendy Hicks</t>
  </si>
  <si>
    <t>TXN02778</t>
  </si>
  <si>
    <t>Jacqueline Washington</t>
  </si>
  <si>
    <t>TXN02779</t>
  </si>
  <si>
    <t>April Sanders</t>
  </si>
  <si>
    <t>TXN02780</t>
  </si>
  <si>
    <t>Nicole Gilbert</t>
  </si>
  <si>
    <t>TXN02781</t>
  </si>
  <si>
    <t>Shelia Brown</t>
  </si>
  <si>
    <t>TXN02782</t>
  </si>
  <si>
    <t>Tammy Ramirez</t>
  </si>
  <si>
    <t>TXN02783</t>
  </si>
  <si>
    <t>Bianca Valdez</t>
  </si>
  <si>
    <t>TXN02784</t>
  </si>
  <si>
    <t>Neil Jenkins</t>
  </si>
  <si>
    <t>TXN02785</t>
  </si>
  <si>
    <t>Daniel Baker</t>
  </si>
  <si>
    <t>TXN02786</t>
  </si>
  <si>
    <t>Rachel Howard</t>
  </si>
  <si>
    <t>TXN02787</t>
  </si>
  <si>
    <t>TXN02788</t>
  </si>
  <si>
    <t>Keith Higgins</t>
  </si>
  <si>
    <t>TXN02789</t>
  </si>
  <si>
    <t>David Stanley</t>
  </si>
  <si>
    <t>TXN02790</t>
  </si>
  <si>
    <t>Todd Hunter</t>
  </si>
  <si>
    <t>TXN02791</t>
  </si>
  <si>
    <t>Rebekah Ortiz</t>
  </si>
  <si>
    <t>TXN02792</t>
  </si>
  <si>
    <t>Gina Scott</t>
  </si>
  <si>
    <t>TXN02793</t>
  </si>
  <si>
    <t>Abigail Brown</t>
  </si>
  <si>
    <t>TXN02794</t>
  </si>
  <si>
    <t>Jessica Ball</t>
  </si>
  <si>
    <t>TXN02795</t>
  </si>
  <si>
    <t>Anna Larson</t>
  </si>
  <si>
    <t>TXN02796</t>
  </si>
  <si>
    <t>Nancy Phillips</t>
  </si>
  <si>
    <t>TXN02797</t>
  </si>
  <si>
    <t>Rebecca Lester</t>
  </si>
  <si>
    <t>TXN02798</t>
  </si>
  <si>
    <t>Julie Santos</t>
  </si>
  <si>
    <t>TXN02799</t>
  </si>
  <si>
    <t>Gary Stone</t>
  </si>
  <si>
    <t>TXN02800</t>
  </si>
  <si>
    <t>Andrea Smith</t>
  </si>
  <si>
    <t>TXN02801</t>
  </si>
  <si>
    <t>John Shields</t>
  </si>
  <si>
    <t>TXN02802</t>
  </si>
  <si>
    <t>Natasha Harris</t>
  </si>
  <si>
    <t>TXN02803</t>
  </si>
  <si>
    <t>Angela Pierce</t>
  </si>
  <si>
    <t>TXN02804</t>
  </si>
  <si>
    <t>TXN02805</t>
  </si>
  <si>
    <t>Luis Black</t>
  </si>
  <si>
    <t>TXN02806</t>
  </si>
  <si>
    <t>Brian Petersen</t>
  </si>
  <si>
    <t>TXN02807</t>
  </si>
  <si>
    <t>Steven Pham</t>
  </si>
  <si>
    <t>TXN02808</t>
  </si>
  <si>
    <t>Jessica Anderson</t>
  </si>
  <si>
    <t>TXN02809</t>
  </si>
  <si>
    <t>Kathryn Collins</t>
  </si>
  <si>
    <t>TXN02810</t>
  </si>
  <si>
    <t>Gerald Swanson</t>
  </si>
  <si>
    <t>TXN02811</t>
  </si>
  <si>
    <t>Andrew Levine</t>
  </si>
  <si>
    <t>TXN02812</t>
  </si>
  <si>
    <t>Elizabeth Taylor</t>
  </si>
  <si>
    <t>TXN02813</t>
  </si>
  <si>
    <t>Michael Sharp</t>
  </si>
  <si>
    <t>TXN02814</t>
  </si>
  <si>
    <t>Sean Sanchez</t>
  </si>
  <si>
    <t>TXN02815</t>
  </si>
  <si>
    <t>Linda Carroll</t>
  </si>
  <si>
    <t>TXN02816</t>
  </si>
  <si>
    <t>Edward Roberts</t>
  </si>
  <si>
    <t>TXN02817</t>
  </si>
  <si>
    <t>Megan Paul</t>
  </si>
  <si>
    <t>TXN02818</t>
  </si>
  <si>
    <t>William Gilbert</t>
  </si>
  <si>
    <t>TXN02819</t>
  </si>
  <si>
    <t>Daniel Sandoval</t>
  </si>
  <si>
    <t>TXN02820</t>
  </si>
  <si>
    <t>Paul Lucas</t>
  </si>
  <si>
    <t>TXN02821</t>
  </si>
  <si>
    <t>Jason Andersen</t>
  </si>
  <si>
    <t>TXN02822</t>
  </si>
  <si>
    <t>Adam Jones</t>
  </si>
  <si>
    <t>TXN02823</t>
  </si>
  <si>
    <t>Robert Santiago</t>
  </si>
  <si>
    <t>TXN02824</t>
  </si>
  <si>
    <t>Darren Stout</t>
  </si>
  <si>
    <t>TXN02825</t>
  </si>
  <si>
    <t>Maria Maxwell</t>
  </si>
  <si>
    <t>TXN02826</t>
  </si>
  <si>
    <t>Justin Leonard</t>
  </si>
  <si>
    <t>TXN02827</t>
  </si>
  <si>
    <t>Angela Hardin</t>
  </si>
  <si>
    <t>TXN02828</t>
  </si>
  <si>
    <t>Theresa Bentley</t>
  </si>
  <si>
    <t>TXN02829</t>
  </si>
  <si>
    <t>William Howell</t>
  </si>
  <si>
    <t>TXN02830</t>
  </si>
  <si>
    <t>Morgan Pratt</t>
  </si>
  <si>
    <t>TXN02831</t>
  </si>
  <si>
    <t>Whitney Thompson</t>
  </si>
  <si>
    <t>TXN02832</t>
  </si>
  <si>
    <t>Samantha Cox</t>
  </si>
  <si>
    <t>TXN02833</t>
  </si>
  <si>
    <t>Joseph Franklin</t>
  </si>
  <si>
    <t>TXN02834</t>
  </si>
  <si>
    <t>Kimberly Marshall</t>
  </si>
  <si>
    <t>TXN02835</t>
  </si>
  <si>
    <t>Thomas Jones</t>
  </si>
  <si>
    <t>TXN02836</t>
  </si>
  <si>
    <t>Clifford King</t>
  </si>
  <si>
    <t>TXN02837</t>
  </si>
  <si>
    <t>Jason Boyd</t>
  </si>
  <si>
    <t>TXN02838</t>
  </si>
  <si>
    <t>James Hicks</t>
  </si>
  <si>
    <t>TXN02839</t>
  </si>
  <si>
    <t>Margaret Gilmore</t>
  </si>
  <si>
    <t>TXN02840</t>
  </si>
  <si>
    <t>Brenda Rivera</t>
  </si>
  <si>
    <t>TXN02841</t>
  </si>
  <si>
    <t>Sarah Ford</t>
  </si>
  <si>
    <t>TXN02842</t>
  </si>
  <si>
    <t>Shannon Miller</t>
  </si>
  <si>
    <t>TXN02843</t>
  </si>
  <si>
    <t>Lauren Cox</t>
  </si>
  <si>
    <t>TXN02844</t>
  </si>
  <si>
    <t>Sarah Porter</t>
  </si>
  <si>
    <t>TXN02845</t>
  </si>
  <si>
    <t>Jerry Nichols</t>
  </si>
  <si>
    <t>TXN02846</t>
  </si>
  <si>
    <t>Michael Gomez</t>
  </si>
  <si>
    <t>TXN02847</t>
  </si>
  <si>
    <t>Michael Hawkins</t>
  </si>
  <si>
    <t>TXN02848</t>
  </si>
  <si>
    <t>Brianna Ryan</t>
  </si>
  <si>
    <t>TXN02849</t>
  </si>
  <si>
    <t>Nicholas Wiggins</t>
  </si>
  <si>
    <t>TXN02850</t>
  </si>
  <si>
    <t>Matthew Wilkinson</t>
  </si>
  <si>
    <t>TXN02851</t>
  </si>
  <si>
    <t>Amanda Mccoy</t>
  </si>
  <si>
    <t>TXN02852</t>
  </si>
  <si>
    <t>Tammy Perkins</t>
  </si>
  <si>
    <t>TXN02853</t>
  </si>
  <si>
    <t>Lisa Lee</t>
  </si>
  <si>
    <t>TXN02854</t>
  </si>
  <si>
    <t>Maria Quinn</t>
  </si>
  <si>
    <t>TXN02855</t>
  </si>
  <si>
    <t>Isabel Nelson</t>
  </si>
  <si>
    <t>TXN02856</t>
  </si>
  <si>
    <t>Jasmine Castro MD</t>
  </si>
  <si>
    <t>TXN02857</t>
  </si>
  <si>
    <t>Timothy Hunter</t>
  </si>
  <si>
    <t>TXN02858</t>
  </si>
  <si>
    <t>Jonathon Gonzales</t>
  </si>
  <si>
    <t>TXN02859</t>
  </si>
  <si>
    <t>Amanda Mcdonald</t>
  </si>
  <si>
    <t>TXN02860</t>
  </si>
  <si>
    <t>Tracy Allen</t>
  </si>
  <si>
    <t>TXN02861</t>
  </si>
  <si>
    <t>Michael Garcia</t>
  </si>
  <si>
    <t>TXN02862</t>
  </si>
  <si>
    <t>Melissa Pierce</t>
  </si>
  <si>
    <t>TXN02863</t>
  </si>
  <si>
    <t>Zachary Martin</t>
  </si>
  <si>
    <t>TXN02864</t>
  </si>
  <si>
    <t>Sara Bradley</t>
  </si>
  <si>
    <t>TXN02865</t>
  </si>
  <si>
    <t>Roy Valentine</t>
  </si>
  <si>
    <t>TXN02866</t>
  </si>
  <si>
    <t>Julian Dennis</t>
  </si>
  <si>
    <t>TXN02867</t>
  </si>
  <si>
    <t>Thomas Price</t>
  </si>
  <si>
    <t>TXN02868</t>
  </si>
  <si>
    <t>Ebony Miller</t>
  </si>
  <si>
    <t>TXN02869</t>
  </si>
  <si>
    <t>Crystal Pope</t>
  </si>
  <si>
    <t>TXN02870</t>
  </si>
  <si>
    <t>Kerry Harris</t>
  </si>
  <si>
    <t>TXN02871</t>
  </si>
  <si>
    <t>Miranda Duffy</t>
  </si>
  <si>
    <t>TXN02872</t>
  </si>
  <si>
    <t>Christopher Nelson</t>
  </si>
  <si>
    <t>TXN02873</t>
  </si>
  <si>
    <t>Madison Villarreal</t>
  </si>
  <si>
    <t>TXN02874</t>
  </si>
  <si>
    <t>Shawn Rose</t>
  </si>
  <si>
    <t>TXN02875</t>
  </si>
  <si>
    <t>Joshua Howell</t>
  </si>
  <si>
    <t>TXN02876</t>
  </si>
  <si>
    <t>Mark Martin</t>
  </si>
  <si>
    <t>TXN02877</t>
  </si>
  <si>
    <t>Kylie Becker</t>
  </si>
  <si>
    <t>TXN02878</t>
  </si>
  <si>
    <t>Bobby Swanson</t>
  </si>
  <si>
    <t>TXN02879</t>
  </si>
  <si>
    <t>Belinda Hays</t>
  </si>
  <si>
    <t>TXN02880</t>
  </si>
  <si>
    <t>Brittney Cannon</t>
  </si>
  <si>
    <t>TXN02881</t>
  </si>
  <si>
    <t>Kelly Garcia</t>
  </si>
  <si>
    <t>TXN02882</t>
  </si>
  <si>
    <t>Grant Hardy</t>
  </si>
  <si>
    <t>TXN02883</t>
  </si>
  <si>
    <t>Barbara Taylor</t>
  </si>
  <si>
    <t>TXN02884</t>
  </si>
  <si>
    <t>Jeremy Castillo</t>
  </si>
  <si>
    <t>TXN02885</t>
  </si>
  <si>
    <t>Cassandra Lopez</t>
  </si>
  <si>
    <t>TXN02886</t>
  </si>
  <si>
    <t>Jason Brown</t>
  </si>
  <si>
    <t>TXN02887</t>
  </si>
  <si>
    <t>Cynthia Martinez</t>
  </si>
  <si>
    <t>TXN02888</t>
  </si>
  <si>
    <t>Michael Lee</t>
  </si>
  <si>
    <t>TXN02889</t>
  </si>
  <si>
    <t>Nancy Miller</t>
  </si>
  <si>
    <t>TXN02890</t>
  </si>
  <si>
    <t>Steve Peterson</t>
  </si>
  <si>
    <t>TXN02891</t>
  </si>
  <si>
    <t>Mark Meyers</t>
  </si>
  <si>
    <t>TXN02892</t>
  </si>
  <si>
    <t>Crystal White</t>
  </si>
  <si>
    <t>TXN02893</t>
  </si>
  <si>
    <t>Paula Lee</t>
  </si>
  <si>
    <t>TXN02894</t>
  </si>
  <si>
    <t>Jamie Cooper</t>
  </si>
  <si>
    <t>TXN02895</t>
  </si>
  <si>
    <t>Nathan Peterson II</t>
  </si>
  <si>
    <t>TXN02896</t>
  </si>
  <si>
    <t>Colleen Hernandez</t>
  </si>
  <si>
    <t>TXN02897</t>
  </si>
  <si>
    <t>John Norton</t>
  </si>
  <si>
    <t>TXN02898</t>
  </si>
  <si>
    <t>Kenneth Edwards</t>
  </si>
  <si>
    <t>TXN02899</t>
  </si>
  <si>
    <t>Leonard Davis</t>
  </si>
  <si>
    <t>TXN02900</t>
  </si>
  <si>
    <t>James Wright</t>
  </si>
  <si>
    <t>TXN02901</t>
  </si>
  <si>
    <t>Mr. Gregory May</t>
  </si>
  <si>
    <t>TXN02902</t>
  </si>
  <si>
    <t>Ralph Ross</t>
  </si>
  <si>
    <t>TXN02903</t>
  </si>
  <si>
    <t>Eric Jackson</t>
  </si>
  <si>
    <t>TXN02904</t>
  </si>
  <si>
    <t>TXN02905</t>
  </si>
  <si>
    <t>Victoria Jackson</t>
  </si>
  <si>
    <t>TXN02906</t>
  </si>
  <si>
    <t>Jennifer Sims</t>
  </si>
  <si>
    <t>TXN02907</t>
  </si>
  <si>
    <t>Renee Oconnell</t>
  </si>
  <si>
    <t>TXN02908</t>
  </si>
  <si>
    <t>TXN02909</t>
  </si>
  <si>
    <t>Heather Holmes</t>
  </si>
  <si>
    <t>TXN02910</t>
  </si>
  <si>
    <t>Betty Byrd</t>
  </si>
  <si>
    <t>TXN02911</t>
  </si>
  <si>
    <t>John Lester</t>
  </si>
  <si>
    <t>TXN02912</t>
  </si>
  <si>
    <t>James Conrad</t>
  </si>
  <si>
    <t>TXN02913</t>
  </si>
  <si>
    <t>TXN02914</t>
  </si>
  <si>
    <t>Christopher Rios</t>
  </si>
  <si>
    <t>TXN02915</t>
  </si>
  <si>
    <t>Troy Hammond</t>
  </si>
  <si>
    <t>TXN02916</t>
  </si>
  <si>
    <t>James Bender</t>
  </si>
  <si>
    <t>TXN02917</t>
  </si>
  <si>
    <t>Ryan Munoz</t>
  </si>
  <si>
    <t>TXN02918</t>
  </si>
  <si>
    <t>Renee Matthews</t>
  </si>
  <si>
    <t>TXN02919</t>
  </si>
  <si>
    <t>Mario Roman</t>
  </si>
  <si>
    <t>TXN02920</t>
  </si>
  <si>
    <t>Sarah Levy</t>
  </si>
  <si>
    <t>TXN02921</t>
  </si>
  <si>
    <t>Samantha Fowler</t>
  </si>
  <si>
    <t>TXN02922</t>
  </si>
  <si>
    <t>John Chavez</t>
  </si>
  <si>
    <t>TXN02923</t>
  </si>
  <si>
    <t>Derrick Hunt</t>
  </si>
  <si>
    <t>TXN02924</t>
  </si>
  <si>
    <t>Christina Johnson</t>
  </si>
  <si>
    <t>TXN02925</t>
  </si>
  <si>
    <t>Duane Keller</t>
  </si>
  <si>
    <t>TXN02926</t>
  </si>
  <si>
    <t>Jaclyn Powers</t>
  </si>
  <si>
    <t>TXN02927</t>
  </si>
  <si>
    <t>Maureen Martin</t>
  </si>
  <si>
    <t>TXN02928</t>
  </si>
  <si>
    <t>Nancy Cherry</t>
  </si>
  <si>
    <t>TXN02929</t>
  </si>
  <si>
    <t>Scott Mccarthy</t>
  </si>
  <si>
    <t>TXN02930</t>
  </si>
  <si>
    <t>Ana Meza DVM</t>
  </si>
  <si>
    <t>TXN02931</t>
  </si>
  <si>
    <t>Max Williams</t>
  </si>
  <si>
    <t>TXN02932</t>
  </si>
  <si>
    <t>Kelly Myers</t>
  </si>
  <si>
    <t>TXN02933</t>
  </si>
  <si>
    <t>Melissa Lewis</t>
  </si>
  <si>
    <t>TXN02934</t>
  </si>
  <si>
    <t>Daniel Hampton</t>
  </si>
  <si>
    <t>TXN02935</t>
  </si>
  <si>
    <t>Kelly Vasquez</t>
  </si>
  <si>
    <t>TXN02936</t>
  </si>
  <si>
    <t>Jason Jacobs</t>
  </si>
  <si>
    <t>TXN02937</t>
  </si>
  <si>
    <t>Ashley Lee</t>
  </si>
  <si>
    <t>TXN02938</t>
  </si>
  <si>
    <t>Benjamin Castillo</t>
  </si>
  <si>
    <t>TXN02939</t>
  </si>
  <si>
    <t>Sandra Lawson</t>
  </si>
  <si>
    <t>TXN02940</t>
  </si>
  <si>
    <t>Richard Hodge</t>
  </si>
  <si>
    <t>TXN02941</t>
  </si>
  <si>
    <t>Robert James</t>
  </si>
  <si>
    <t>TXN02942</t>
  </si>
  <si>
    <t>Tanya Sutton</t>
  </si>
  <si>
    <t>TXN02943</t>
  </si>
  <si>
    <t>Gabriel Hill</t>
  </si>
  <si>
    <t>TXN02944</t>
  </si>
  <si>
    <t>Michelle Rose</t>
  </si>
  <si>
    <t>TXN02945</t>
  </si>
  <si>
    <t>Sean Parker</t>
  </si>
  <si>
    <t>TXN02946</t>
  </si>
  <si>
    <t>Meghan Myers</t>
  </si>
  <si>
    <t>TXN02947</t>
  </si>
  <si>
    <t>Marie Murillo</t>
  </si>
  <si>
    <t>TXN02948</t>
  </si>
  <si>
    <t>Theresa Foster</t>
  </si>
  <si>
    <t>TXN02949</t>
  </si>
  <si>
    <t>Thomas Weaver</t>
  </si>
  <si>
    <t>TXN02950</t>
  </si>
  <si>
    <t>Christina Schwartz</t>
  </si>
  <si>
    <t>TXN02951</t>
  </si>
  <si>
    <t>Mark Brown</t>
  </si>
  <si>
    <t>TXN02952</t>
  </si>
  <si>
    <t>Mr. Roger Zuniga DDS</t>
  </si>
  <si>
    <t>TXN02953</t>
  </si>
  <si>
    <t>Jessica Roberts</t>
  </si>
  <si>
    <t>TXN02954</t>
  </si>
  <si>
    <t>Stephanie Jones</t>
  </si>
  <si>
    <t>TXN02955</t>
  </si>
  <si>
    <t>Shannon Palmer</t>
  </si>
  <si>
    <t>TXN02956</t>
  </si>
  <si>
    <t>Kristina Richmond</t>
  </si>
  <si>
    <t>TXN02957</t>
  </si>
  <si>
    <t>Jennifer Shepherd</t>
  </si>
  <si>
    <t>TXN02958</t>
  </si>
  <si>
    <t>Mr. John Anderson</t>
  </si>
  <si>
    <t>TXN02959</t>
  </si>
  <si>
    <t>Maria Buchanan</t>
  </si>
  <si>
    <t>TXN02960</t>
  </si>
  <si>
    <t>Carrie Conley</t>
  </si>
  <si>
    <t>TXN02961</t>
  </si>
  <si>
    <t>Ashley Leach</t>
  </si>
  <si>
    <t>TXN02962</t>
  </si>
  <si>
    <t>Joanne Ellis</t>
  </si>
  <si>
    <t>TXN02963</t>
  </si>
  <si>
    <t>Patricia Wilson</t>
  </si>
  <si>
    <t>TXN02964</t>
  </si>
  <si>
    <t>TXN02965</t>
  </si>
  <si>
    <t>Mark Wise</t>
  </si>
  <si>
    <t>TXN02966</t>
  </si>
  <si>
    <t>Peter Berg</t>
  </si>
  <si>
    <t>TXN02967</t>
  </si>
  <si>
    <t>Theresa Lee</t>
  </si>
  <si>
    <t>TXN02968</t>
  </si>
  <si>
    <t>Kayla Salazar</t>
  </si>
  <si>
    <t>TXN02969</t>
  </si>
  <si>
    <t>Melissa Christensen</t>
  </si>
  <si>
    <t>TXN02970</t>
  </si>
  <si>
    <t>Caitlin Sweeney</t>
  </si>
  <si>
    <t>TXN02971</t>
  </si>
  <si>
    <t>Carla Mitchell</t>
  </si>
  <si>
    <t>TXN02972</t>
  </si>
  <si>
    <t>Joseph Craig</t>
  </si>
  <si>
    <t>TXN02973</t>
  </si>
  <si>
    <t>Robert Flores</t>
  </si>
  <si>
    <t>TXN02974</t>
  </si>
  <si>
    <t>Yolanda Richardson DVM</t>
  </si>
  <si>
    <t>TXN02975</t>
  </si>
  <si>
    <t>Casey Phillips</t>
  </si>
  <si>
    <t>TXN02976</t>
  </si>
  <si>
    <t>Cynthia Mora</t>
  </si>
  <si>
    <t>TXN02977</t>
  </si>
  <si>
    <t>Derrick Hansen</t>
  </si>
  <si>
    <t>TXN02978</t>
  </si>
  <si>
    <t>Anthony Patrick</t>
  </si>
  <si>
    <t>TXN02979</t>
  </si>
  <si>
    <t>Nancy Freeman</t>
  </si>
  <si>
    <t>TXN02980</t>
  </si>
  <si>
    <t>TXN02981</t>
  </si>
  <si>
    <t>Valerie Hudson</t>
  </si>
  <si>
    <t>TXN02982</t>
  </si>
  <si>
    <t>Jennifer Scott</t>
  </si>
  <si>
    <t>TXN02983</t>
  </si>
  <si>
    <t>TXN02984</t>
  </si>
  <si>
    <t>Angela Harris DVM</t>
  </si>
  <si>
    <t>TXN02985</t>
  </si>
  <si>
    <t>Kristy Adkins</t>
  </si>
  <si>
    <t>TXN02986</t>
  </si>
  <si>
    <t>Diane Fisher</t>
  </si>
  <si>
    <t>TXN02987</t>
  </si>
  <si>
    <t>Jordan Davis</t>
  </si>
  <si>
    <t>TXN02988</t>
  </si>
  <si>
    <t>Tim Charles</t>
  </si>
  <si>
    <t>TXN02989</t>
  </si>
  <si>
    <t>Terri Fisher</t>
  </si>
  <si>
    <t>TXN02990</t>
  </si>
  <si>
    <t>Zachary Torres</t>
  </si>
  <si>
    <t>TXN02991</t>
  </si>
  <si>
    <t>Shelby Scott</t>
  </si>
  <si>
    <t>TXN02992</t>
  </si>
  <si>
    <t>Jared Wood</t>
  </si>
  <si>
    <t>TXN02993</t>
  </si>
  <si>
    <t>Leah Knox</t>
  </si>
  <si>
    <t>TXN02994</t>
  </si>
  <si>
    <t>Scott Caldwell</t>
  </si>
  <si>
    <t>TXN02995</t>
  </si>
  <si>
    <t>Joshua Tran</t>
  </si>
  <si>
    <t>TXN02996</t>
  </si>
  <si>
    <t>Robert Jenkins</t>
  </si>
  <si>
    <t>TXN02997</t>
  </si>
  <si>
    <t>Mr. Ricardo Camacho</t>
  </si>
  <si>
    <t>TXN02998</t>
  </si>
  <si>
    <t>Kristin Kennedy</t>
  </si>
  <si>
    <t>TXN02999</t>
  </si>
  <si>
    <t>Jose Short</t>
  </si>
  <si>
    <t>TXN03000</t>
  </si>
  <si>
    <t>Anthony Calhoun</t>
  </si>
  <si>
    <t>TXN03001</t>
  </si>
  <si>
    <t>Eric Coffey</t>
  </si>
  <si>
    <t>TXN03002</t>
  </si>
  <si>
    <t>Brenda Wells</t>
  </si>
  <si>
    <t>TXN03003</t>
  </si>
  <si>
    <t>Gary Cole</t>
  </si>
  <si>
    <t>TXN03004</t>
  </si>
  <si>
    <t>John Ramos</t>
  </si>
  <si>
    <t>TXN03005</t>
  </si>
  <si>
    <t>Lynn Rodriguez</t>
  </si>
  <si>
    <t>TXN03006</t>
  </si>
  <si>
    <t>Anthony Arias</t>
  </si>
  <si>
    <t>TXN03007</t>
  </si>
  <si>
    <t>Charles Thompson</t>
  </si>
  <si>
    <t>TXN03008</t>
  </si>
  <si>
    <t>Cheryl Lee</t>
  </si>
  <si>
    <t>TXN03009</t>
  </si>
  <si>
    <t>Barbara Martinez</t>
  </si>
  <si>
    <t>TXN03010</t>
  </si>
  <si>
    <t>Thomas Powell</t>
  </si>
  <si>
    <t>TXN03011</t>
  </si>
  <si>
    <t>Robert Davis</t>
  </si>
  <si>
    <t>TXN03012</t>
  </si>
  <si>
    <t>William Keller</t>
  </si>
  <si>
    <t>TXN03013</t>
  </si>
  <si>
    <t>Gregory Wade</t>
  </si>
  <si>
    <t>TXN03014</t>
  </si>
  <si>
    <t>Justin Walker</t>
  </si>
  <si>
    <t>TXN03015</t>
  </si>
  <si>
    <t>Christopher Swanson</t>
  </si>
  <si>
    <t>TXN03016</t>
  </si>
  <si>
    <t>Bernard Shaw</t>
  </si>
  <si>
    <t>TXN03017</t>
  </si>
  <si>
    <t>Chad Church</t>
  </si>
  <si>
    <t>TXN03018</t>
  </si>
  <si>
    <t>James Graham</t>
  </si>
  <si>
    <t>TXN03019</t>
  </si>
  <si>
    <t>Patrick Gomez</t>
  </si>
  <si>
    <t>TXN03020</t>
  </si>
  <si>
    <t>Charles Marshall</t>
  </si>
  <si>
    <t>TXN03021</t>
  </si>
  <si>
    <t>Mrs. Amanda Scott</t>
  </si>
  <si>
    <t>TXN03022</t>
  </si>
  <si>
    <t>Nicholas Powers</t>
  </si>
  <si>
    <t>TXN03023</t>
  </si>
  <si>
    <t>Michael Wells MD</t>
  </si>
  <si>
    <t>TXN03024</t>
  </si>
  <si>
    <t>Melissa Richards</t>
  </si>
  <si>
    <t>TXN03025</t>
  </si>
  <si>
    <t>David Lee</t>
  </si>
  <si>
    <t>TXN03026</t>
  </si>
  <si>
    <t>Barbara Hansen</t>
  </si>
  <si>
    <t>TXN03027</t>
  </si>
  <si>
    <t>Arthur Harrison</t>
  </si>
  <si>
    <t>TXN03028</t>
  </si>
  <si>
    <t>Ellen Winters</t>
  </si>
  <si>
    <t>TXN03029</t>
  </si>
  <si>
    <t>Natalie Harrison</t>
  </si>
  <si>
    <t>TXN03030</t>
  </si>
  <si>
    <t>Kristin Meza</t>
  </si>
  <si>
    <t>TXN03031</t>
  </si>
  <si>
    <t>Alyssa Hamilton</t>
  </si>
  <si>
    <t>TXN03032</t>
  </si>
  <si>
    <t>Jared Le</t>
  </si>
  <si>
    <t>TXN03033</t>
  </si>
  <si>
    <t>Brian Thomas</t>
  </si>
  <si>
    <t>TXN03034</t>
  </si>
  <si>
    <t>Logan Fitzpatrick</t>
  </si>
  <si>
    <t>TXN03035</t>
  </si>
  <si>
    <t>Dr. Angela Oliver</t>
  </si>
  <si>
    <t>TXN03036</t>
  </si>
  <si>
    <t>Steven Silva</t>
  </si>
  <si>
    <t>TXN03037</t>
  </si>
  <si>
    <t>Amanda Hartman</t>
  </si>
  <si>
    <t>TXN03038</t>
  </si>
  <si>
    <t>John Rodgers</t>
  </si>
  <si>
    <t>TXN03039</t>
  </si>
  <si>
    <t>Martin Graham</t>
  </si>
  <si>
    <t>TXN03040</t>
  </si>
  <si>
    <t>Gina Keller</t>
  </si>
  <si>
    <t>TXN03041</t>
  </si>
  <si>
    <t>Steven Bridges</t>
  </si>
  <si>
    <t>TXN03042</t>
  </si>
  <si>
    <t>Andrew Hinton</t>
  </si>
  <si>
    <t>TXN03043</t>
  </si>
  <si>
    <t>Micheal Walker</t>
  </si>
  <si>
    <t>TXN03044</t>
  </si>
  <si>
    <t>Jordan Flowers</t>
  </si>
  <si>
    <t>TXN03045</t>
  </si>
  <si>
    <t>Ruben Meyer</t>
  </si>
  <si>
    <t>TXN03046</t>
  </si>
  <si>
    <t>Lori Gibson</t>
  </si>
  <si>
    <t>TXN03047</t>
  </si>
  <si>
    <t>Katherine Carey</t>
  </si>
  <si>
    <t>TXN03048</t>
  </si>
  <si>
    <t>Ashley Anderson</t>
  </si>
  <si>
    <t>TXN03049</t>
  </si>
  <si>
    <t>Daniel Burnett</t>
  </si>
  <si>
    <t>TXN03050</t>
  </si>
  <si>
    <t>Mr. Anthony Brown</t>
  </si>
  <si>
    <t>TXN03051</t>
  </si>
  <si>
    <t>Melissa Johnson</t>
  </si>
  <si>
    <t>TXN03052</t>
  </si>
  <si>
    <t>Austin Jackson</t>
  </si>
  <si>
    <t>TXN03053</t>
  </si>
  <si>
    <t>Kristen Hall</t>
  </si>
  <si>
    <t>TXN03054</t>
  </si>
  <si>
    <t>Dan Small</t>
  </si>
  <si>
    <t>TXN03055</t>
  </si>
  <si>
    <t>Natasha King</t>
  </si>
  <si>
    <t>TXN03056</t>
  </si>
  <si>
    <t>John Brown</t>
  </si>
  <si>
    <t>TXN03057</t>
  </si>
  <si>
    <t>Melissa Santiago</t>
  </si>
  <si>
    <t>TXN03058</t>
  </si>
  <si>
    <t>James Avery</t>
  </si>
  <si>
    <t>TXN03059</t>
  </si>
  <si>
    <t>Jason Gonzalez</t>
  </si>
  <si>
    <t>TXN03060</t>
  </si>
  <si>
    <t>Benjamin Murray</t>
  </si>
  <si>
    <t>TXN03061</t>
  </si>
  <si>
    <t>Amber Wise</t>
  </si>
  <si>
    <t>TXN03062</t>
  </si>
  <si>
    <t>Jeffrey Garcia</t>
  </si>
  <si>
    <t>TXN03063</t>
  </si>
  <si>
    <t>Heather Morales</t>
  </si>
  <si>
    <t>TXN03064</t>
  </si>
  <si>
    <t>Jamie Robertson MD</t>
  </si>
  <si>
    <t>TXN03065</t>
  </si>
  <si>
    <t>Latoya Lloyd</t>
  </si>
  <si>
    <t>TXN03066</t>
  </si>
  <si>
    <t>Brent Silva</t>
  </si>
  <si>
    <t>TXN03067</t>
  </si>
  <si>
    <t>Joseph Wilcox</t>
  </si>
  <si>
    <t>TXN03068</t>
  </si>
  <si>
    <t>Anthony Macias</t>
  </si>
  <si>
    <t>TXN03069</t>
  </si>
  <si>
    <t>Margaret Perez</t>
  </si>
  <si>
    <t>TXN03070</t>
  </si>
  <si>
    <t>Timothy Jackson</t>
  </si>
  <si>
    <t>TXN03071</t>
  </si>
  <si>
    <t>Kevin Smith</t>
  </si>
  <si>
    <t>TXN03072</t>
  </si>
  <si>
    <t>Amanda Weeks</t>
  </si>
  <si>
    <t>TXN03073</t>
  </si>
  <si>
    <t>Megan Walter</t>
  </si>
  <si>
    <t>TXN03074</t>
  </si>
  <si>
    <t>Brandon Patel</t>
  </si>
  <si>
    <t>TXN03075</t>
  </si>
  <si>
    <t>Alice Cruz</t>
  </si>
  <si>
    <t>TXN03076</t>
  </si>
  <si>
    <t>Justin Olson DDS</t>
  </si>
  <si>
    <t>TXN03077</t>
  </si>
  <si>
    <t>Scott Watson</t>
  </si>
  <si>
    <t>TXN03078</t>
  </si>
  <si>
    <t>Sharon Morales</t>
  </si>
  <si>
    <t>TXN03079</t>
  </si>
  <si>
    <t>Ricardo Wilcox</t>
  </si>
  <si>
    <t>TXN03080</t>
  </si>
  <si>
    <t>Eric Schwartz</t>
  </si>
  <si>
    <t>TXN03081</t>
  </si>
  <si>
    <t>Jeremy Page</t>
  </si>
  <si>
    <t>TXN03082</t>
  </si>
  <si>
    <t>Scott Wilson</t>
  </si>
  <si>
    <t>TXN03083</t>
  </si>
  <si>
    <t>Christopher Silva</t>
  </si>
  <si>
    <t>TXN03084</t>
  </si>
  <si>
    <t>Mark Bailey</t>
  </si>
  <si>
    <t>TXN03085</t>
  </si>
  <si>
    <t>Denise Lopez</t>
  </si>
  <si>
    <t>TXN03086</t>
  </si>
  <si>
    <t>Nathan Vaughn</t>
  </si>
  <si>
    <t>TXN03087</t>
  </si>
  <si>
    <t>Deborah Taylor</t>
  </si>
  <si>
    <t>TXN03088</t>
  </si>
  <si>
    <t>Desiree Klein</t>
  </si>
  <si>
    <t>TXN03089</t>
  </si>
  <si>
    <t>Jesse Evans</t>
  </si>
  <si>
    <t>TXN03090</t>
  </si>
  <si>
    <t>TXN03091</t>
  </si>
  <si>
    <t>Dale Smith</t>
  </si>
  <si>
    <t>TXN03092</t>
  </si>
  <si>
    <t>John Reeves</t>
  </si>
  <si>
    <t>TXN03093</t>
  </si>
  <si>
    <t>Christopher Stokes</t>
  </si>
  <si>
    <t>TXN03094</t>
  </si>
  <si>
    <t>Kevin Kidd</t>
  </si>
  <si>
    <t>TXN03095</t>
  </si>
  <si>
    <t>Jason Avila</t>
  </si>
  <si>
    <t>TXN03096</t>
  </si>
  <si>
    <t>Jose Moreno</t>
  </si>
  <si>
    <t>TXN03097</t>
  </si>
  <si>
    <t>Stephanie Phillips</t>
  </si>
  <si>
    <t>TXN03098</t>
  </si>
  <si>
    <t>Sara Huynh</t>
  </si>
  <si>
    <t>TXN03099</t>
  </si>
  <si>
    <t>Timothy Knight</t>
  </si>
  <si>
    <t>TXN03100</t>
  </si>
  <si>
    <t>Nicole Brown</t>
  </si>
  <si>
    <t>TXN03101</t>
  </si>
  <si>
    <t>Cindy Love</t>
  </si>
  <si>
    <t>TXN03102</t>
  </si>
  <si>
    <t>Tyler Russell</t>
  </si>
  <si>
    <t>TXN03103</t>
  </si>
  <si>
    <t>Juan Patel</t>
  </si>
  <si>
    <t>TXN03104</t>
  </si>
  <si>
    <t>Jennifer Horne</t>
  </si>
  <si>
    <t>TXN03105</t>
  </si>
  <si>
    <t>Dylan Estes</t>
  </si>
  <si>
    <t>TXN03106</t>
  </si>
  <si>
    <t>TXN03107</t>
  </si>
  <si>
    <t>Angel Howell</t>
  </si>
  <si>
    <t>TXN03108</t>
  </si>
  <si>
    <t>Christina Wells</t>
  </si>
  <si>
    <t>TXN03109</t>
  </si>
  <si>
    <t>Shannon Owens</t>
  </si>
  <si>
    <t>TXN03110</t>
  </si>
  <si>
    <t>Kimberly Williams</t>
  </si>
  <si>
    <t>TXN03111</t>
  </si>
  <si>
    <t>Elizabeth Church</t>
  </si>
  <si>
    <t>TXN03112</t>
  </si>
  <si>
    <t>Anita Dillon</t>
  </si>
  <si>
    <t>TXN03113</t>
  </si>
  <si>
    <t>Jesse Campbell</t>
  </si>
  <si>
    <t>TXN03114</t>
  </si>
  <si>
    <t>Erica Thompson</t>
  </si>
  <si>
    <t>TXN03115</t>
  </si>
  <si>
    <t>Vincent Roman</t>
  </si>
  <si>
    <t>TXN03116</t>
  </si>
  <si>
    <t>Sarah Graham</t>
  </si>
  <si>
    <t>TXN03117</t>
  </si>
  <si>
    <t>Suzanne Lewis</t>
  </si>
  <si>
    <t>TXN03118</t>
  </si>
  <si>
    <t>Daniel Adkins</t>
  </si>
  <si>
    <t>TXN03119</t>
  </si>
  <si>
    <t>Erica Odonnell</t>
  </si>
  <si>
    <t>TXN03120</t>
  </si>
  <si>
    <t>Brian Harris</t>
  </si>
  <si>
    <t>TXN03121</t>
  </si>
  <si>
    <t>Samantha Holden</t>
  </si>
  <si>
    <t>TXN03122</t>
  </si>
  <si>
    <t>Tiffany Weaver</t>
  </si>
  <si>
    <t>TXN03123</t>
  </si>
  <si>
    <t>Kristy Montgomery</t>
  </si>
  <si>
    <t>TXN03124</t>
  </si>
  <si>
    <t>Erin Anthony</t>
  </si>
  <si>
    <t>TXN03125</t>
  </si>
  <si>
    <t>Nicholas Thompson</t>
  </si>
  <si>
    <t>TXN03126</t>
  </si>
  <si>
    <t>Noah Roberts</t>
  </si>
  <si>
    <t>TXN03127</t>
  </si>
  <si>
    <t>Jay Kelly</t>
  </si>
  <si>
    <t>TXN03128</t>
  </si>
  <si>
    <t>Laurie Miller</t>
  </si>
  <si>
    <t>TXN03129</t>
  </si>
  <si>
    <t>Gregory Dudley II</t>
  </si>
  <si>
    <t>TXN03130</t>
  </si>
  <si>
    <t>David Harmon</t>
  </si>
  <si>
    <t>TXN03131</t>
  </si>
  <si>
    <t>TXN03132</t>
  </si>
  <si>
    <t>Anthony Rangel</t>
  </si>
  <si>
    <t>TXN03133</t>
  </si>
  <si>
    <t>Grace Thompson</t>
  </si>
  <si>
    <t>TXN03134</t>
  </si>
  <si>
    <t>Ashley Spears</t>
  </si>
  <si>
    <t>TXN03135</t>
  </si>
  <si>
    <t>Justin Russell</t>
  </si>
  <si>
    <t>TXN03136</t>
  </si>
  <si>
    <t>Jasmin Jenkins</t>
  </si>
  <si>
    <t>TXN03137</t>
  </si>
  <si>
    <t>Elizabeth Lowery</t>
  </si>
  <si>
    <t>TXN03138</t>
  </si>
  <si>
    <t>Michelle Jones</t>
  </si>
  <si>
    <t>TXN03139</t>
  </si>
  <si>
    <t>Justin Martinez</t>
  </si>
  <si>
    <t>TXN03140</t>
  </si>
  <si>
    <t>Carlos Dennis</t>
  </si>
  <si>
    <t>TXN03141</t>
  </si>
  <si>
    <t>Heather Mason</t>
  </si>
  <si>
    <t>TXN03142</t>
  </si>
  <si>
    <t>Edward Norton</t>
  </si>
  <si>
    <t>TXN03143</t>
  </si>
  <si>
    <t>James Palmer</t>
  </si>
  <si>
    <t>TXN03144</t>
  </si>
  <si>
    <t>TXN03145</t>
  </si>
  <si>
    <t>Terry Evans</t>
  </si>
  <si>
    <t>TXN03146</t>
  </si>
  <si>
    <t>Andrea Mathews</t>
  </si>
  <si>
    <t>TXN03147</t>
  </si>
  <si>
    <t>Charles Cruz</t>
  </si>
  <si>
    <t>TXN03148</t>
  </si>
  <si>
    <t>Martha Moore</t>
  </si>
  <si>
    <t>TXN03149</t>
  </si>
  <si>
    <t>Lindsey Lewis</t>
  </si>
  <si>
    <t>TXN03150</t>
  </si>
  <si>
    <t>Lisa Long</t>
  </si>
  <si>
    <t>TXN03151</t>
  </si>
  <si>
    <t>Amanda Smith</t>
  </si>
  <si>
    <t>TXN03152</t>
  </si>
  <si>
    <t>James Caldwell</t>
  </si>
  <si>
    <t>TXN03153</t>
  </si>
  <si>
    <t>Ralph Keller</t>
  </si>
  <si>
    <t>TXN03154</t>
  </si>
  <si>
    <t>Dean Lynch</t>
  </si>
  <si>
    <t>TXN03155</t>
  </si>
  <si>
    <t>Steven Hunt</t>
  </si>
  <si>
    <t>TXN03156</t>
  </si>
  <si>
    <t>Robert Moore</t>
  </si>
  <si>
    <t>TXN03157</t>
  </si>
  <si>
    <t>Emily Walters</t>
  </si>
  <si>
    <t>TXN03158</t>
  </si>
  <si>
    <t>Jason Navarro</t>
  </si>
  <si>
    <t>TXN03159</t>
  </si>
  <si>
    <t>Andrew Cisneros</t>
  </si>
  <si>
    <t>TXN03160</t>
  </si>
  <si>
    <t>Teresa Mendez</t>
  </si>
  <si>
    <t>TXN03161</t>
  </si>
  <si>
    <t>Curtis Parker</t>
  </si>
  <si>
    <t>TXN03162</t>
  </si>
  <si>
    <t>Garrett Howell</t>
  </si>
  <si>
    <t>TXN03163</t>
  </si>
  <si>
    <t>Renee Hernandez</t>
  </si>
  <si>
    <t>TXN03164</t>
  </si>
  <si>
    <t>Rodney Fisher</t>
  </si>
  <si>
    <t>TXN03165</t>
  </si>
  <si>
    <t>Jacob Matthews</t>
  </si>
  <si>
    <t>TXN03166</t>
  </si>
  <si>
    <t>Joshua Shepherd</t>
  </si>
  <si>
    <t>TXN03167</t>
  </si>
  <si>
    <t>TXN03168</t>
  </si>
  <si>
    <t>Sharon Harris</t>
  </si>
  <si>
    <t>TXN03169</t>
  </si>
  <si>
    <t>Russell Schwartz</t>
  </si>
  <si>
    <t>TXN03170</t>
  </si>
  <si>
    <t>Nicole Simmons</t>
  </si>
  <si>
    <t>TXN03171</t>
  </si>
  <si>
    <t>Kristine Murphy</t>
  </si>
  <si>
    <t>TXN03172</t>
  </si>
  <si>
    <t>Gerald Ashley</t>
  </si>
  <si>
    <t>TXN03173</t>
  </si>
  <si>
    <t>Austin Horton</t>
  </si>
  <si>
    <t>TXN03174</t>
  </si>
  <si>
    <t>Gene Henry</t>
  </si>
  <si>
    <t>TXN03175</t>
  </si>
  <si>
    <t>Sara Castillo</t>
  </si>
  <si>
    <t>TXN03176</t>
  </si>
  <si>
    <t>Connor Hill</t>
  </si>
  <si>
    <t>TXN03177</t>
  </si>
  <si>
    <t>Heather Powell</t>
  </si>
  <si>
    <t>TXN03178</t>
  </si>
  <si>
    <t>Matthew Rowe</t>
  </si>
  <si>
    <t>TXN03179</t>
  </si>
  <si>
    <t>Lee Norris</t>
  </si>
  <si>
    <t>TXN03180</t>
  </si>
  <si>
    <t>Megan Martin</t>
  </si>
  <si>
    <t>TXN03181</t>
  </si>
  <si>
    <t>TXN03182</t>
  </si>
  <si>
    <t>Kayla Roman</t>
  </si>
  <si>
    <t>TXN03183</t>
  </si>
  <si>
    <t>David Wagner Jr.</t>
  </si>
  <si>
    <t>TXN03184</t>
  </si>
  <si>
    <t>Ross Freeman</t>
  </si>
  <si>
    <t>TXN03185</t>
  </si>
  <si>
    <t>Bryan Leach</t>
  </si>
  <si>
    <t>TXN03186</t>
  </si>
  <si>
    <t>Jimmy Solomon</t>
  </si>
  <si>
    <t>TXN03187</t>
  </si>
  <si>
    <t>Mr. Joshua Oneill</t>
  </si>
  <si>
    <t>TXN03188</t>
  </si>
  <si>
    <t>Laura Taylor</t>
  </si>
  <si>
    <t>TXN03189</t>
  </si>
  <si>
    <t>Adrienne Hodges</t>
  </si>
  <si>
    <t>TXN03190</t>
  </si>
  <si>
    <t>Christina Martin</t>
  </si>
  <si>
    <t>TXN03191</t>
  </si>
  <si>
    <t>Dana Ayala</t>
  </si>
  <si>
    <t>TXN03192</t>
  </si>
  <si>
    <t>Daniel Roberts</t>
  </si>
  <si>
    <t>TXN03193</t>
  </si>
  <si>
    <t>Amy Mullins</t>
  </si>
  <si>
    <t>TXN03194</t>
  </si>
  <si>
    <t>Allen Baker</t>
  </si>
  <si>
    <t>TXN03195</t>
  </si>
  <si>
    <t>Julie Phillips</t>
  </si>
  <si>
    <t>TXN03196</t>
  </si>
  <si>
    <t>Daniel Shelton</t>
  </si>
  <si>
    <t>TXN03197</t>
  </si>
  <si>
    <t>Amber Harrell</t>
  </si>
  <si>
    <t>TXN03198</t>
  </si>
  <si>
    <t>Diana Conrad</t>
  </si>
  <si>
    <t>TXN03199</t>
  </si>
  <si>
    <t>Mrs. Abigail Norris DDS</t>
  </si>
  <si>
    <t>TXN03200</t>
  </si>
  <si>
    <t>Timothy Wilson</t>
  </si>
  <si>
    <t>TXN03201</t>
  </si>
  <si>
    <t>Megan Cervantes</t>
  </si>
  <si>
    <t>TXN03202</t>
  </si>
  <si>
    <t>TXN03203</t>
  </si>
  <si>
    <t>Gene Owens</t>
  </si>
  <si>
    <t>TXN03204</t>
  </si>
  <si>
    <t>Ryan Armstrong</t>
  </si>
  <si>
    <t>TXN03205</t>
  </si>
  <si>
    <t>Vincent Mathews</t>
  </si>
  <si>
    <t>TXN03206</t>
  </si>
  <si>
    <t>Glenn Mccormick</t>
  </si>
  <si>
    <t>TXN03207</t>
  </si>
  <si>
    <t>Meghan Marshall PhD</t>
  </si>
  <si>
    <t>TXN03208</t>
  </si>
  <si>
    <t>Matthew Tanner</t>
  </si>
  <si>
    <t>TXN03209</t>
  </si>
  <si>
    <t>Laura Johnson</t>
  </si>
  <si>
    <t>TXN03210</t>
  </si>
  <si>
    <t>Gloria Rivera</t>
  </si>
  <si>
    <t>TXN03211</t>
  </si>
  <si>
    <t>Lisa Forbes</t>
  </si>
  <si>
    <t>TXN03212</t>
  </si>
  <si>
    <t>Jason Robinson</t>
  </si>
  <si>
    <t>TXN03213</t>
  </si>
  <si>
    <t>Anthony Martin</t>
  </si>
  <si>
    <t>TXN03214</t>
  </si>
  <si>
    <t>Alexis Levine</t>
  </si>
  <si>
    <t>TXN03215</t>
  </si>
  <si>
    <t>Valerie Stanley</t>
  </si>
  <si>
    <t>TXN03216</t>
  </si>
  <si>
    <t>Leslie Baker</t>
  </si>
  <si>
    <t>TXN03217</t>
  </si>
  <si>
    <t>Daniel Miller</t>
  </si>
  <si>
    <t>TXN03218</t>
  </si>
  <si>
    <t>Vanessa Watts</t>
  </si>
  <si>
    <t>TXN03219</t>
  </si>
  <si>
    <t>Michael Young</t>
  </si>
  <si>
    <t>TXN03220</t>
  </si>
  <si>
    <t>James Thompson</t>
  </si>
  <si>
    <t>TXN03221</t>
  </si>
  <si>
    <t>Donald Randolph</t>
  </si>
  <si>
    <t>TXN03222</t>
  </si>
  <si>
    <t>Nicholas Skinner</t>
  </si>
  <si>
    <t>TXN03223</t>
  </si>
  <si>
    <t>Mary Serrano</t>
  </si>
  <si>
    <t>TXN03224</t>
  </si>
  <si>
    <t>Blake Hernandez</t>
  </si>
  <si>
    <t>TXN03225</t>
  </si>
  <si>
    <t>Denise Griffith</t>
  </si>
  <si>
    <t>TXN03226</t>
  </si>
  <si>
    <t>Kimberly Barton</t>
  </si>
  <si>
    <t>TXN03227</t>
  </si>
  <si>
    <t>Crystal Johnson</t>
  </si>
  <si>
    <t>TXN03228</t>
  </si>
  <si>
    <t>TXN03229</t>
  </si>
  <si>
    <t>Brenda Conner</t>
  </si>
  <si>
    <t>TXN03230</t>
  </si>
  <si>
    <t>Michael Lopez</t>
  </si>
  <si>
    <t>TXN03231</t>
  </si>
  <si>
    <t>Anna Hernandez</t>
  </si>
  <si>
    <t>TXN03232</t>
  </si>
  <si>
    <t>Candace James</t>
  </si>
  <si>
    <t>TXN03233</t>
  </si>
  <si>
    <t>Steven Jones</t>
  </si>
  <si>
    <t>TXN03234</t>
  </si>
  <si>
    <t>Jimmy Harris</t>
  </si>
  <si>
    <t>TXN03235</t>
  </si>
  <si>
    <t>Laura Lee</t>
  </si>
  <si>
    <t>TXN03236</t>
  </si>
  <si>
    <t>Madison Garcia</t>
  </si>
  <si>
    <t>TXN03237</t>
  </si>
  <si>
    <t>Gary Howard</t>
  </si>
  <si>
    <t>TXN03238</t>
  </si>
  <si>
    <t>Ralph Lee</t>
  </si>
  <si>
    <t>TXN03239</t>
  </si>
  <si>
    <t>Eric Thompson</t>
  </si>
  <si>
    <t>TXN03240</t>
  </si>
  <si>
    <t>Stacy Jarvis</t>
  </si>
  <si>
    <t>TXN03241</t>
  </si>
  <si>
    <t>Latasha Berger</t>
  </si>
  <si>
    <t>TXN03242</t>
  </si>
  <si>
    <t>Stacey Johnson</t>
  </si>
  <si>
    <t>TXN03243</t>
  </si>
  <si>
    <t>Melvin Garner</t>
  </si>
  <si>
    <t>TXN03244</t>
  </si>
  <si>
    <t>Joshua Bentley</t>
  </si>
  <si>
    <t>TXN03245</t>
  </si>
  <si>
    <t>Joy Moore</t>
  </si>
  <si>
    <t>TXN03246</t>
  </si>
  <si>
    <t>Michael Parker</t>
  </si>
  <si>
    <t>TXN03247</t>
  </si>
  <si>
    <t>Virginia Davis PhD</t>
  </si>
  <si>
    <t>TXN03248</t>
  </si>
  <si>
    <t>Danielle Lawrence</t>
  </si>
  <si>
    <t>TXN03249</t>
  </si>
  <si>
    <t>Michael Hendricks</t>
  </si>
  <si>
    <t>TXN03250</t>
  </si>
  <si>
    <t>Kyle Bryant</t>
  </si>
  <si>
    <t>TXN03251</t>
  </si>
  <si>
    <t>Jennifer Castillo</t>
  </si>
  <si>
    <t>TXN03252</t>
  </si>
  <si>
    <t>James Bennett</t>
  </si>
  <si>
    <t>TXN03253</t>
  </si>
  <si>
    <t>Barbara Williams</t>
  </si>
  <si>
    <t>TXN03254</t>
  </si>
  <si>
    <t>Ronald Edwards</t>
  </si>
  <si>
    <t>TXN03255</t>
  </si>
  <si>
    <t>Nicholas Phelps</t>
  </si>
  <si>
    <t>TXN03256</t>
  </si>
  <si>
    <t>Anthony Lucas</t>
  </si>
  <si>
    <t>TXN03257</t>
  </si>
  <si>
    <t>Kenneth Baker</t>
  </si>
  <si>
    <t>TXN03258</t>
  </si>
  <si>
    <t>Wendy Little</t>
  </si>
  <si>
    <t>TXN03259</t>
  </si>
  <si>
    <t>Melvin Allen</t>
  </si>
  <si>
    <t>TXN03260</t>
  </si>
  <si>
    <t>Debra Marshall</t>
  </si>
  <si>
    <t>TXN03261</t>
  </si>
  <si>
    <t>Kathy Lewis</t>
  </si>
  <si>
    <t>TXN03262</t>
  </si>
  <si>
    <t>Marissa Smith</t>
  </si>
  <si>
    <t>TXN03263</t>
  </si>
  <si>
    <t>Jordan Pacheco</t>
  </si>
  <si>
    <t>TXN03264</t>
  </si>
  <si>
    <t>Jill Joyce</t>
  </si>
  <si>
    <t>TXN03265</t>
  </si>
  <si>
    <t>Michael Sellers</t>
  </si>
  <si>
    <t>TXN03266</t>
  </si>
  <si>
    <t>Chloe Hall</t>
  </si>
  <si>
    <t>TXN03267</t>
  </si>
  <si>
    <t>Richard Keller</t>
  </si>
  <si>
    <t>TXN03268</t>
  </si>
  <si>
    <t>Joshua Cannon</t>
  </si>
  <si>
    <t>TXN03269</t>
  </si>
  <si>
    <t>Christopher Caldwell</t>
  </si>
  <si>
    <t>TXN03270</t>
  </si>
  <si>
    <t>Michael Castro</t>
  </si>
  <si>
    <t>TXN03271</t>
  </si>
  <si>
    <t>Alexa Hubbard</t>
  </si>
  <si>
    <t>TXN03272</t>
  </si>
  <si>
    <t>Steven Rodriguez</t>
  </si>
  <si>
    <t>TXN03273</t>
  </si>
  <si>
    <t>Erica Choi</t>
  </si>
  <si>
    <t>TXN03274</t>
  </si>
  <si>
    <t>Jennifer Grimes</t>
  </si>
  <si>
    <t>TXN03275</t>
  </si>
  <si>
    <t>Adam Lopez</t>
  </si>
  <si>
    <t>TXN03276</t>
  </si>
  <si>
    <t>John Flowers</t>
  </si>
  <si>
    <t>TXN03277</t>
  </si>
  <si>
    <t>Emma Mueller</t>
  </si>
  <si>
    <t>TXN03278</t>
  </si>
  <si>
    <t>Bobby Curtis</t>
  </si>
  <si>
    <t>TXN03279</t>
  </si>
  <si>
    <t>Walter Palmer</t>
  </si>
  <si>
    <t>TXN03280</t>
  </si>
  <si>
    <t>Ryan Alexander</t>
  </si>
  <si>
    <t>TXN03281</t>
  </si>
  <si>
    <t>TXN03282</t>
  </si>
  <si>
    <t>Melissa Velez</t>
  </si>
  <si>
    <t>TXN03283</t>
  </si>
  <si>
    <t>Adam Stuart</t>
  </si>
  <si>
    <t>TXN03284</t>
  </si>
  <si>
    <t>Patrick Henry</t>
  </si>
  <si>
    <t>TXN03285</t>
  </si>
  <si>
    <t>David Ross</t>
  </si>
  <si>
    <t>TXN03286</t>
  </si>
  <si>
    <t>Marcus Matthews</t>
  </si>
  <si>
    <t>TXN03287</t>
  </si>
  <si>
    <t>Rebecca Hood</t>
  </si>
  <si>
    <t>TXN03288</t>
  </si>
  <si>
    <t>Kathryn Landry</t>
  </si>
  <si>
    <t>TXN03289</t>
  </si>
  <si>
    <t>Tara Collier</t>
  </si>
  <si>
    <t>TXN03290</t>
  </si>
  <si>
    <t>James Edwards</t>
  </si>
  <si>
    <t>TXN03291</t>
  </si>
  <si>
    <t>Susan Perry</t>
  </si>
  <si>
    <t>TXN03292</t>
  </si>
  <si>
    <t>Joshua Jones</t>
  </si>
  <si>
    <t>TXN03293</t>
  </si>
  <si>
    <t>Nicole Fernandez</t>
  </si>
  <si>
    <t>TXN03294</t>
  </si>
  <si>
    <t>Kathryn Byrd</t>
  </si>
  <si>
    <t>TXN03295</t>
  </si>
  <si>
    <t>Taylor Schmitt</t>
  </si>
  <si>
    <t>TXN03296</t>
  </si>
  <si>
    <t>Lauren Woods</t>
  </si>
  <si>
    <t>TXN03297</t>
  </si>
  <si>
    <t>Shane Newman</t>
  </si>
  <si>
    <t>TXN03298</t>
  </si>
  <si>
    <t>Jorge Vazquez</t>
  </si>
  <si>
    <t>TXN03299</t>
  </si>
  <si>
    <t>Bryan Walsh</t>
  </si>
  <si>
    <t>TXN03300</t>
  </si>
  <si>
    <t>Mark Guerra</t>
  </si>
  <si>
    <t>TXN03301</t>
  </si>
  <si>
    <t>Jonathan Weaver</t>
  </si>
  <si>
    <t>TXN03302</t>
  </si>
  <si>
    <t>Timothy Long</t>
  </si>
  <si>
    <t>TXN03303</t>
  </si>
  <si>
    <t>Darlene Buck</t>
  </si>
  <si>
    <t>TXN03304</t>
  </si>
  <si>
    <t>Robert Leach</t>
  </si>
  <si>
    <t>TXN03305</t>
  </si>
  <si>
    <t>Mark Munoz</t>
  </si>
  <si>
    <t>TXN03306</t>
  </si>
  <si>
    <t>Sarah Johnson</t>
  </si>
  <si>
    <t>TXN03307</t>
  </si>
  <si>
    <t>Theodore Snyder</t>
  </si>
  <si>
    <t>TXN03308</t>
  </si>
  <si>
    <t>Isaac Ramos</t>
  </si>
  <si>
    <t>TXN03309</t>
  </si>
  <si>
    <t>Julie Estes</t>
  </si>
  <si>
    <t>TXN03310</t>
  </si>
  <si>
    <t>Vincent Brewer</t>
  </si>
  <si>
    <t>TXN03311</t>
  </si>
  <si>
    <t>John Jefferson</t>
  </si>
  <si>
    <t>TXN03312</t>
  </si>
  <si>
    <t>Jeffrey Harris</t>
  </si>
  <si>
    <t>TXN03313</t>
  </si>
  <si>
    <t>Thomas Fletcher</t>
  </si>
  <si>
    <t>TXN03314</t>
  </si>
  <si>
    <t>Curtis Stafford</t>
  </si>
  <si>
    <t>TXN03315</t>
  </si>
  <si>
    <t>Jacqueline Weaver</t>
  </si>
  <si>
    <t>TXN03316</t>
  </si>
  <si>
    <t>Brittany Andrade</t>
  </si>
  <si>
    <t>TXN03317</t>
  </si>
  <si>
    <t>Craig Smith</t>
  </si>
  <si>
    <t>TXN03318</t>
  </si>
  <si>
    <t>Kayla Collins</t>
  </si>
  <si>
    <t>TXN03319</t>
  </si>
  <si>
    <t>Molly Mathis</t>
  </si>
  <si>
    <t>TXN03320</t>
  </si>
  <si>
    <t>Kristen Webb</t>
  </si>
  <si>
    <t>TXN03321</t>
  </si>
  <si>
    <t>Erika Peterson</t>
  </si>
  <si>
    <t>TXN03322</t>
  </si>
  <si>
    <t>Sharon Wall</t>
  </si>
  <si>
    <t>TXN03323</t>
  </si>
  <si>
    <t>Troy Garcia</t>
  </si>
  <si>
    <t>TXN03324</t>
  </si>
  <si>
    <t>David Murphy</t>
  </si>
  <si>
    <t>TXN03325</t>
  </si>
  <si>
    <t>TXN03326</t>
  </si>
  <si>
    <t>Joshua Roman</t>
  </si>
  <si>
    <t>TXN03327</t>
  </si>
  <si>
    <t>Amanda Gonzalez</t>
  </si>
  <si>
    <t>TXN03328</t>
  </si>
  <si>
    <t>Cody Brewer</t>
  </si>
  <si>
    <t>TXN03329</t>
  </si>
  <si>
    <t>David Gibson</t>
  </si>
  <si>
    <t>TXN03330</t>
  </si>
  <si>
    <t>Troy Mitchell</t>
  </si>
  <si>
    <t>TXN03331</t>
  </si>
  <si>
    <t>Michael Fields</t>
  </si>
  <si>
    <t>TXN03332</t>
  </si>
  <si>
    <t>Dana Taylor</t>
  </si>
  <si>
    <t>TXN03333</t>
  </si>
  <si>
    <t>David Gill</t>
  </si>
  <si>
    <t>TXN03334</t>
  </si>
  <si>
    <t>Mary Payne</t>
  </si>
  <si>
    <t>TXN03335</t>
  </si>
  <si>
    <t>Richard Murphy</t>
  </si>
  <si>
    <t>TXN03336</t>
  </si>
  <si>
    <t>Pamela Harris</t>
  </si>
  <si>
    <t>TXN03337</t>
  </si>
  <si>
    <t>Johnathan Cook</t>
  </si>
  <si>
    <t>TXN03338</t>
  </si>
  <si>
    <t>TXN03339</t>
  </si>
  <si>
    <t>Natalie Cervantes</t>
  </si>
  <si>
    <t>TXN03340</t>
  </si>
  <si>
    <t>Dustin Hill</t>
  </si>
  <si>
    <t>TXN03341</t>
  </si>
  <si>
    <t>Jordan Briggs</t>
  </si>
  <si>
    <t>TXN03342</t>
  </si>
  <si>
    <t>Blake Jones</t>
  </si>
  <si>
    <t>TXN03343</t>
  </si>
  <si>
    <t>Eric Christensen</t>
  </si>
  <si>
    <t>TXN03344</t>
  </si>
  <si>
    <t>Paula Huff</t>
  </si>
  <si>
    <t>TXN03345</t>
  </si>
  <si>
    <t>David Adams</t>
  </si>
  <si>
    <t>TXN03346</t>
  </si>
  <si>
    <t>Jonathan Brewer</t>
  </si>
  <si>
    <t>TXN03347</t>
  </si>
  <si>
    <t>Sandra Fox</t>
  </si>
  <si>
    <t>TXN03348</t>
  </si>
  <si>
    <t>Mary Spencer</t>
  </si>
  <si>
    <t>TXN03349</t>
  </si>
  <si>
    <t>TXN03350</t>
  </si>
  <si>
    <t>TXN03351</t>
  </si>
  <si>
    <t>Benjamin Watson IV</t>
  </si>
  <si>
    <t>TXN03352</t>
  </si>
  <si>
    <t>Theresa Bean</t>
  </si>
  <si>
    <t>TXN03353</t>
  </si>
  <si>
    <t>Gregory Green</t>
  </si>
  <si>
    <t>TXN03354</t>
  </si>
  <si>
    <t>Andrew James</t>
  </si>
  <si>
    <t>TXN03355</t>
  </si>
  <si>
    <t>Dr. Tonya Cook</t>
  </si>
  <si>
    <t>TXN03356</t>
  </si>
  <si>
    <t>Mark Harrington</t>
  </si>
  <si>
    <t>TXN03357</t>
  </si>
  <si>
    <t>Elizabeth Lewis</t>
  </si>
  <si>
    <t>TXN03358</t>
  </si>
  <si>
    <t>Alexis Graham</t>
  </si>
  <si>
    <t>TXN03359</t>
  </si>
  <si>
    <t>Kristin Holt</t>
  </si>
  <si>
    <t>TXN03360</t>
  </si>
  <si>
    <t>Andrew Johnson</t>
  </si>
  <si>
    <t>TXN03361</t>
  </si>
  <si>
    <t>Katherine Wood</t>
  </si>
  <si>
    <t>TXN03362</t>
  </si>
  <si>
    <t>John Hensley</t>
  </si>
  <si>
    <t>TXN03363</t>
  </si>
  <si>
    <t>Johnathan Roberts</t>
  </si>
  <si>
    <t>TXN03364</t>
  </si>
  <si>
    <t>Ricky Harrell MD</t>
  </si>
  <si>
    <t>TXN03365</t>
  </si>
  <si>
    <t>Michele Wilcox</t>
  </si>
  <si>
    <t>TXN03366</t>
  </si>
  <si>
    <t>Crystal Nunez</t>
  </si>
  <si>
    <t>TXN03367</t>
  </si>
  <si>
    <t>Molly Gallegos</t>
  </si>
  <si>
    <t>TXN03368</t>
  </si>
  <si>
    <t>TXN03369</t>
  </si>
  <si>
    <t>Jennifer Harper</t>
  </si>
  <si>
    <t>TXN03370</t>
  </si>
  <si>
    <t>Jeffrey Nguyen</t>
  </si>
  <si>
    <t>TXN03371</t>
  </si>
  <si>
    <t>Andrea Cruz</t>
  </si>
  <si>
    <t>TXN03372</t>
  </si>
  <si>
    <t>Debra Adams</t>
  </si>
  <si>
    <t>TXN03373</t>
  </si>
  <si>
    <t>Jason James</t>
  </si>
  <si>
    <t>TXN03374</t>
  </si>
  <si>
    <t>Nicholas Lamb</t>
  </si>
  <si>
    <t>TXN03375</t>
  </si>
  <si>
    <t>Karen Holden</t>
  </si>
  <si>
    <t>TXN03376</t>
  </si>
  <si>
    <t>William Gonzalez PhD</t>
  </si>
  <si>
    <t>TXN03377</t>
  </si>
  <si>
    <t>Michael Skinner</t>
  </si>
  <si>
    <t>TXN03378</t>
  </si>
  <si>
    <t>John Perkins</t>
  </si>
  <si>
    <t>TXN03379</t>
  </si>
  <si>
    <t>TXN03380</t>
  </si>
  <si>
    <t>Robin Hogan</t>
  </si>
  <si>
    <t>TXN03381</t>
  </si>
  <si>
    <t>Jasmine Hunter</t>
  </si>
  <si>
    <t>TXN03382</t>
  </si>
  <si>
    <t>Eric Roth</t>
  </si>
  <si>
    <t>TXN03383</t>
  </si>
  <si>
    <t>Christopher Barnes</t>
  </si>
  <si>
    <t>TXN03384</t>
  </si>
  <si>
    <t>Chad Rosario</t>
  </si>
  <si>
    <t>TXN03385</t>
  </si>
  <si>
    <t>Anna Bryant</t>
  </si>
  <si>
    <t>TXN03386</t>
  </si>
  <si>
    <t>David Christensen</t>
  </si>
  <si>
    <t>TXN03387</t>
  </si>
  <si>
    <t>James Rose</t>
  </si>
  <si>
    <t>TXN03388</t>
  </si>
  <si>
    <t>Mr. Benjamin Pena Jr.</t>
  </si>
  <si>
    <t>TXN03389</t>
  </si>
  <si>
    <t>Richard Combs</t>
  </si>
  <si>
    <t>TXN03390</t>
  </si>
  <si>
    <t>Joseph Walker</t>
  </si>
  <si>
    <t>TXN03391</t>
  </si>
  <si>
    <t>George Mueller</t>
  </si>
  <si>
    <t>TXN03392</t>
  </si>
  <si>
    <t>Miss Christine Brown</t>
  </si>
  <si>
    <t>TXN03393</t>
  </si>
  <si>
    <t>Kevin Wilson</t>
  </si>
  <si>
    <t>TXN03394</t>
  </si>
  <si>
    <t>Marvin Cooper</t>
  </si>
  <si>
    <t>TXN03395</t>
  </si>
  <si>
    <t>Kaylee Anderson</t>
  </si>
  <si>
    <t>TXN03396</t>
  </si>
  <si>
    <t>Elizabeth Melendez</t>
  </si>
  <si>
    <t>TXN03397</t>
  </si>
  <si>
    <t>Samantha Anderson</t>
  </si>
  <si>
    <t>TXN03398</t>
  </si>
  <si>
    <t>Erika Andrade</t>
  </si>
  <si>
    <t>TXN03399</t>
  </si>
  <si>
    <t>Matthew Jordan</t>
  </si>
  <si>
    <t>TXN03400</t>
  </si>
  <si>
    <t>Mark Schneider</t>
  </si>
  <si>
    <t>TXN03401</t>
  </si>
  <si>
    <t>Valerie Callahan</t>
  </si>
  <si>
    <t>TXN03402</t>
  </si>
  <si>
    <t>Joseph Kelly</t>
  </si>
  <si>
    <t>TXN03403</t>
  </si>
  <si>
    <t>Angela Garcia</t>
  </si>
  <si>
    <t>TXN03404</t>
  </si>
  <si>
    <t>Heather Knox</t>
  </si>
  <si>
    <t>TXN03405</t>
  </si>
  <si>
    <t>TXN03406</t>
  </si>
  <si>
    <t>Robert Porter</t>
  </si>
  <si>
    <t>TXN03407</t>
  </si>
  <si>
    <t>Denise Scott</t>
  </si>
  <si>
    <t>TXN03408</t>
  </si>
  <si>
    <t>Whitney Perkins</t>
  </si>
  <si>
    <t>TXN03409</t>
  </si>
  <si>
    <t>TXN03410</t>
  </si>
  <si>
    <t>Kristin Gomez</t>
  </si>
  <si>
    <t>TXN03411</t>
  </si>
  <si>
    <t>Garrett Sims</t>
  </si>
  <si>
    <t>TXN03412</t>
  </si>
  <si>
    <t>Timothy Galvan</t>
  </si>
  <si>
    <t>TXN03413</t>
  </si>
  <si>
    <t>Laurie Wilson</t>
  </si>
  <si>
    <t>TXN03414</t>
  </si>
  <si>
    <t>Mrs. Diana Dudley</t>
  </si>
  <si>
    <t>TXN03415</t>
  </si>
  <si>
    <t>Mrs. Beth Wilson</t>
  </si>
  <si>
    <t>TXN03416</t>
  </si>
  <si>
    <t>Sandra Rojas</t>
  </si>
  <si>
    <t>TXN03417</t>
  </si>
  <si>
    <t>Stephanie Thompson</t>
  </si>
  <si>
    <t>TXN03418</t>
  </si>
  <si>
    <t>Julie Murphy</t>
  </si>
  <si>
    <t>TXN03419</t>
  </si>
  <si>
    <t>Joseph Zimmerman</t>
  </si>
  <si>
    <t>TXN03420</t>
  </si>
  <si>
    <t>Crystal Olsen</t>
  </si>
  <si>
    <t>TXN03421</t>
  </si>
  <si>
    <t>Catherine Barton DVM</t>
  </si>
  <si>
    <t>TXN03422</t>
  </si>
  <si>
    <t>Dustin Christian Jr.</t>
  </si>
  <si>
    <t>TXN03423</t>
  </si>
  <si>
    <t>Michele Brooks</t>
  </si>
  <si>
    <t>TXN03424</t>
  </si>
  <si>
    <t>TXN03425</t>
  </si>
  <si>
    <t>Erin Beard</t>
  </si>
  <si>
    <t>TXN03426</t>
  </si>
  <si>
    <t>Joseph Newton</t>
  </si>
  <si>
    <t>TXN03427</t>
  </si>
  <si>
    <t>Sally Fisher</t>
  </si>
  <si>
    <t>TXN03428</t>
  </si>
  <si>
    <t>Amy West</t>
  </si>
  <si>
    <t>TXN03429</t>
  </si>
  <si>
    <t>Anne Kim</t>
  </si>
  <si>
    <t>TXN03430</t>
  </si>
  <si>
    <t>Laurie Cervantes</t>
  </si>
  <si>
    <t>TXN03431</t>
  </si>
  <si>
    <t>Beth Pena</t>
  </si>
  <si>
    <t>TXN03432</t>
  </si>
  <si>
    <t>Andrea Thornton</t>
  </si>
  <si>
    <t>TXN03433</t>
  </si>
  <si>
    <t>Melissa Torres</t>
  </si>
  <si>
    <t>TXN03434</t>
  </si>
  <si>
    <t>Brenda Daniel</t>
  </si>
  <si>
    <t>TXN03435</t>
  </si>
  <si>
    <t>TXN03436</t>
  </si>
  <si>
    <t>Ashley Allen</t>
  </si>
  <si>
    <t>TXN03437</t>
  </si>
  <si>
    <t>Doris Webster DDS</t>
  </si>
  <si>
    <t>TXN03438</t>
  </si>
  <si>
    <t>Lauren Hall</t>
  </si>
  <si>
    <t>TXN03439</t>
  </si>
  <si>
    <t>Cheryl Wilson</t>
  </si>
  <si>
    <t>TXN03440</t>
  </si>
  <si>
    <t>Robert Day</t>
  </si>
  <si>
    <t>TXN03441</t>
  </si>
  <si>
    <t>Stephen Rogers</t>
  </si>
  <si>
    <t>TXN03442</t>
  </si>
  <si>
    <t>Eric Mcfarland</t>
  </si>
  <si>
    <t>TXN03443</t>
  </si>
  <si>
    <t>David Stewart</t>
  </si>
  <si>
    <t>TXN03444</t>
  </si>
  <si>
    <t>Wayne Foster</t>
  </si>
  <si>
    <t>TXN03445</t>
  </si>
  <si>
    <t>Jose Martinez</t>
  </si>
  <si>
    <t>TXN03446</t>
  </si>
  <si>
    <t>Eileen Jones</t>
  </si>
  <si>
    <t>TXN03447</t>
  </si>
  <si>
    <t>Mrs. Joanna Campos</t>
  </si>
  <si>
    <t>TXN03448</t>
  </si>
  <si>
    <t>Robert Stafford</t>
  </si>
  <si>
    <t>TXN03449</t>
  </si>
  <si>
    <t>Javier Perez</t>
  </si>
  <si>
    <t>TXN03450</t>
  </si>
  <si>
    <t>Nicholas Hale</t>
  </si>
  <si>
    <t>TXN03451</t>
  </si>
  <si>
    <t>Pedro Bennett</t>
  </si>
  <si>
    <t>TXN03452</t>
  </si>
  <si>
    <t>Shannon Mckay</t>
  </si>
  <si>
    <t>TXN03453</t>
  </si>
  <si>
    <t>John Sloan</t>
  </si>
  <si>
    <t>TXN03454</t>
  </si>
  <si>
    <t>Cynthia Ross</t>
  </si>
  <si>
    <t>TXN03455</t>
  </si>
  <si>
    <t>Jesus Reilly</t>
  </si>
  <si>
    <t>TXN03456</t>
  </si>
  <si>
    <t>Michael Brown</t>
  </si>
  <si>
    <t>TXN03457</t>
  </si>
  <si>
    <t>James Gentry</t>
  </si>
  <si>
    <t>TXN03458</t>
  </si>
  <si>
    <t>Daniel Lee</t>
  </si>
  <si>
    <t>TXN03459</t>
  </si>
  <si>
    <t>Patrick Powell</t>
  </si>
  <si>
    <t>TXN03460</t>
  </si>
  <si>
    <t>Jason Walters</t>
  </si>
  <si>
    <t>TXN03461</t>
  </si>
  <si>
    <t>Alexander Cross</t>
  </si>
  <si>
    <t>TXN03462</t>
  </si>
  <si>
    <t>Henry Johnson</t>
  </si>
  <si>
    <t>TXN03463</t>
  </si>
  <si>
    <t>David Wallace</t>
  </si>
  <si>
    <t>TXN03464</t>
  </si>
  <si>
    <t>Mrs. Denise Fernandez</t>
  </si>
  <si>
    <t>TXN03465</t>
  </si>
  <si>
    <t>Victor Ryan</t>
  </si>
  <si>
    <t>TXN03466</t>
  </si>
  <si>
    <t>Joshua Guzman</t>
  </si>
  <si>
    <t>TXN03467</t>
  </si>
  <si>
    <t>Timothy Velasquez</t>
  </si>
  <si>
    <t>TXN03468</t>
  </si>
  <si>
    <t>Kim Pineda</t>
  </si>
  <si>
    <t>TXN03469</t>
  </si>
  <si>
    <t>Hector Bowers</t>
  </si>
  <si>
    <t>TXN03470</t>
  </si>
  <si>
    <t>Daniel Nguyen</t>
  </si>
  <si>
    <t>TXN03471</t>
  </si>
  <si>
    <t>Chloe Silva</t>
  </si>
  <si>
    <t>TXN03472</t>
  </si>
  <si>
    <t>Christopher Martin</t>
  </si>
  <si>
    <t>TXN03473</t>
  </si>
  <si>
    <t>Christopher Harrington</t>
  </si>
  <si>
    <t>TXN03474</t>
  </si>
  <si>
    <t>Walter Beltran</t>
  </si>
  <si>
    <t>TXN03475</t>
  </si>
  <si>
    <t>Penny Lara</t>
  </si>
  <si>
    <t>TXN03476</t>
  </si>
  <si>
    <t>James Gibson</t>
  </si>
  <si>
    <t>TXN03477</t>
  </si>
  <si>
    <t>Daniel Campbell</t>
  </si>
  <si>
    <t>TXN03478</t>
  </si>
  <si>
    <t>Sarah Jackson</t>
  </si>
  <si>
    <t>TXN03479</t>
  </si>
  <si>
    <t>Suzanne Phillips</t>
  </si>
  <si>
    <t>TXN03480</t>
  </si>
  <si>
    <t>TXN03481</t>
  </si>
  <si>
    <t>TXN03482</t>
  </si>
  <si>
    <t>Louis Randolph</t>
  </si>
  <si>
    <t>TXN03483</t>
  </si>
  <si>
    <t>Sarah Joseph</t>
  </si>
  <si>
    <t>TXN03484</t>
  </si>
  <si>
    <t>Latasha Gomez</t>
  </si>
  <si>
    <t>TXN03485</t>
  </si>
  <si>
    <t>Mike Matthews</t>
  </si>
  <si>
    <t>TXN03486</t>
  </si>
  <si>
    <t>Jose Price</t>
  </si>
  <si>
    <t>TXN03487</t>
  </si>
  <si>
    <t>Monica Carroll</t>
  </si>
  <si>
    <t>TXN03488</t>
  </si>
  <si>
    <t>David Cruz</t>
  </si>
  <si>
    <t>TXN03489</t>
  </si>
  <si>
    <t>Catherine Walker</t>
  </si>
  <si>
    <t>TXN03490</t>
  </si>
  <si>
    <t>TXN03491</t>
  </si>
  <si>
    <t>Katherine Brown</t>
  </si>
  <si>
    <t>TXN03492</t>
  </si>
  <si>
    <t>Kyle Rodriguez</t>
  </si>
  <si>
    <t>TXN03493</t>
  </si>
  <si>
    <t>Clinton Andrews</t>
  </si>
  <si>
    <t>TXN03494</t>
  </si>
  <si>
    <t>Ryan Jones</t>
  </si>
  <si>
    <t>TXN03495</t>
  </si>
  <si>
    <t>Savannah Yang</t>
  </si>
  <si>
    <t>TXN03496</t>
  </si>
  <si>
    <t>Kenneth Johnson</t>
  </si>
  <si>
    <t>TXN03497</t>
  </si>
  <si>
    <t>Andrew Archer</t>
  </si>
  <si>
    <t>TXN03498</t>
  </si>
  <si>
    <t>Monica Cardenas</t>
  </si>
  <si>
    <t>TXN03499</t>
  </si>
  <si>
    <t>Michael Foster</t>
  </si>
  <si>
    <t>TXN03500</t>
  </si>
  <si>
    <t>Amy Gregory</t>
  </si>
  <si>
    <t>TXN03501</t>
  </si>
  <si>
    <t>Eileen Castillo</t>
  </si>
  <si>
    <t>TXN03502</t>
  </si>
  <si>
    <t>Ralph Alvarez</t>
  </si>
  <si>
    <t>TXN03503</t>
  </si>
  <si>
    <t>Jordan Reed MD</t>
  </si>
  <si>
    <t>TXN03504</t>
  </si>
  <si>
    <t>Melissa Nixon</t>
  </si>
  <si>
    <t>TXN03505</t>
  </si>
  <si>
    <t>Joshua Terry</t>
  </si>
  <si>
    <t>TXN03506</t>
  </si>
  <si>
    <t>Victoria Richardson</t>
  </si>
  <si>
    <t>TXN03507</t>
  </si>
  <si>
    <t>Ashley Smith</t>
  </si>
  <si>
    <t>TXN03508</t>
  </si>
  <si>
    <t>Sarah Davidson</t>
  </si>
  <si>
    <t>TXN03509</t>
  </si>
  <si>
    <t>Laura Black</t>
  </si>
  <si>
    <t>TXN03510</t>
  </si>
  <si>
    <t>Ryan Ramirez</t>
  </si>
  <si>
    <t>TXN03511</t>
  </si>
  <si>
    <t>Janice Lin</t>
  </si>
  <si>
    <t>TXN03512</t>
  </si>
  <si>
    <t>Jose Adams</t>
  </si>
  <si>
    <t>TXN03513</t>
  </si>
  <si>
    <t>Mark Nguyen</t>
  </si>
  <si>
    <t>TXN03514</t>
  </si>
  <si>
    <t>Karen Simon</t>
  </si>
  <si>
    <t>TXN03515</t>
  </si>
  <si>
    <t>Adam Johnson</t>
  </si>
  <si>
    <t>TXN03516</t>
  </si>
  <si>
    <t>Caitlin Hamilton</t>
  </si>
  <si>
    <t>TXN03517</t>
  </si>
  <si>
    <t>Jared Miller</t>
  </si>
  <si>
    <t>TXN03518</t>
  </si>
  <si>
    <t>Robert Hoffman Jr.</t>
  </si>
  <si>
    <t>TXN03519</t>
  </si>
  <si>
    <t>David Donaldson</t>
  </si>
  <si>
    <t>TXN03520</t>
  </si>
  <si>
    <t>Daisy Russell</t>
  </si>
  <si>
    <t>TXN03521</t>
  </si>
  <si>
    <t>John Barton</t>
  </si>
  <si>
    <t>TXN03522</t>
  </si>
  <si>
    <t>Paul Mclean</t>
  </si>
  <si>
    <t>TXN03523</t>
  </si>
  <si>
    <t>Katherine Carroll</t>
  </si>
  <si>
    <t>TXN03524</t>
  </si>
  <si>
    <t>Sharon Lynch</t>
  </si>
  <si>
    <t>TXN03525</t>
  </si>
  <si>
    <t>Chad Heath</t>
  </si>
  <si>
    <t>TXN03526</t>
  </si>
  <si>
    <t>Raymond Williams</t>
  </si>
  <si>
    <t>TXN03527</t>
  </si>
  <si>
    <t>Duane Cruz</t>
  </si>
  <si>
    <t>TXN03528</t>
  </si>
  <si>
    <t>Corey Baker</t>
  </si>
  <si>
    <t>TXN03529</t>
  </si>
  <si>
    <t>Leslie Kelly</t>
  </si>
  <si>
    <t>TXN03530</t>
  </si>
  <si>
    <t>Timothy Rodriguez</t>
  </si>
  <si>
    <t>TXN03531</t>
  </si>
  <si>
    <t>Jay Kerr</t>
  </si>
  <si>
    <t>TXN03532</t>
  </si>
  <si>
    <t>James Rice</t>
  </si>
  <si>
    <t>TXN03533</t>
  </si>
  <si>
    <t>Lacey Pruitt</t>
  </si>
  <si>
    <t>TXN03534</t>
  </si>
  <si>
    <t>Christine Carlson</t>
  </si>
  <si>
    <t>TXN03535</t>
  </si>
  <si>
    <t>Anthony Campbell</t>
  </si>
  <si>
    <t>TXN03536</t>
  </si>
  <si>
    <t>Mike Sanchez</t>
  </si>
  <si>
    <t>TXN03537</t>
  </si>
  <si>
    <t>Christopher Barry</t>
  </si>
  <si>
    <t>TXN03538</t>
  </si>
  <si>
    <t>Craig Sweeney</t>
  </si>
  <si>
    <t>TXN03539</t>
  </si>
  <si>
    <t>Victoria Navarro</t>
  </si>
  <si>
    <t>TXN03540</t>
  </si>
  <si>
    <t>Alexis Chavez</t>
  </si>
  <si>
    <t>TXN03541</t>
  </si>
  <si>
    <t>Jessica Ramos</t>
  </si>
  <si>
    <t>TXN03542</t>
  </si>
  <si>
    <t>Kelly Shaffer</t>
  </si>
  <si>
    <t>TXN03543</t>
  </si>
  <si>
    <t>Matthew Hall</t>
  </si>
  <si>
    <t>TXN03544</t>
  </si>
  <si>
    <t>Mr. James Hall</t>
  </si>
  <si>
    <t>TXN03545</t>
  </si>
  <si>
    <t>Anthony Holland</t>
  </si>
  <si>
    <t>TXN03546</t>
  </si>
  <si>
    <t>Jennifer Gomez</t>
  </si>
  <si>
    <t>TXN03547</t>
  </si>
  <si>
    <t>TXN03548</t>
  </si>
  <si>
    <t>Kristine Odonnell</t>
  </si>
  <si>
    <t>TXN03549</t>
  </si>
  <si>
    <t>David Paul</t>
  </si>
  <si>
    <t>TXN03550</t>
  </si>
  <si>
    <t>Zachary Black</t>
  </si>
  <si>
    <t>TXN03551</t>
  </si>
  <si>
    <t>Sonia Santiago</t>
  </si>
  <si>
    <t>TXN03552</t>
  </si>
  <si>
    <t>James White</t>
  </si>
  <si>
    <t>TXN03553</t>
  </si>
  <si>
    <t>Matthew Jimenez</t>
  </si>
  <si>
    <t>TXN03554</t>
  </si>
  <si>
    <t>Rachel Allen</t>
  </si>
  <si>
    <t>TXN03555</t>
  </si>
  <si>
    <t>Katie Salas</t>
  </si>
  <si>
    <t>TXN03556</t>
  </si>
  <si>
    <t>James Ward</t>
  </si>
  <si>
    <t>TXN03557</t>
  </si>
  <si>
    <t>Brandi Hoover</t>
  </si>
  <si>
    <t>TXN03558</t>
  </si>
  <si>
    <t>Tim Johnson</t>
  </si>
  <si>
    <t>TXN03559</t>
  </si>
  <si>
    <t>Jason Reid</t>
  </si>
  <si>
    <t>TXN03560</t>
  </si>
  <si>
    <t>Maria Patel</t>
  </si>
  <si>
    <t>TXN03561</t>
  </si>
  <si>
    <t>Michelle Stone</t>
  </si>
  <si>
    <t>TXN03562</t>
  </si>
  <si>
    <t>Ronald Davis</t>
  </si>
  <si>
    <t>TXN03563</t>
  </si>
  <si>
    <t>Matthew Cuevas</t>
  </si>
  <si>
    <t>TXN03564</t>
  </si>
  <si>
    <t>Scott Cummings</t>
  </si>
  <si>
    <t>TXN03565</t>
  </si>
  <si>
    <t>Vincent Sharp</t>
  </si>
  <si>
    <t>TXN03566</t>
  </si>
  <si>
    <t>Michelle Ramirez</t>
  </si>
  <si>
    <t>TXN03567</t>
  </si>
  <si>
    <t>Juan Oconnor</t>
  </si>
  <si>
    <t>TXN03568</t>
  </si>
  <si>
    <t>Chelsea Moore</t>
  </si>
  <si>
    <t>TXN03569</t>
  </si>
  <si>
    <t>Cynthia Hansen</t>
  </si>
  <si>
    <t>TXN03570</t>
  </si>
  <si>
    <t>Ann Copeland</t>
  </si>
  <si>
    <t>TXN03571</t>
  </si>
  <si>
    <t>Betty West</t>
  </si>
  <si>
    <t>TXN03572</t>
  </si>
  <si>
    <t>Erika Robinson</t>
  </si>
  <si>
    <t>TXN03573</t>
  </si>
  <si>
    <t>Crystal Chen</t>
  </si>
  <si>
    <t>TXN03574</t>
  </si>
  <si>
    <t>James Salas</t>
  </si>
  <si>
    <t>TXN03575</t>
  </si>
  <si>
    <t>Jeremy Rice</t>
  </si>
  <si>
    <t>TXN03576</t>
  </si>
  <si>
    <t>Crystal Hunter</t>
  </si>
  <si>
    <t>TXN03577</t>
  </si>
  <si>
    <t>Elizabeth Rosales</t>
  </si>
  <si>
    <t>TXN03578</t>
  </si>
  <si>
    <t>Joshua Parker</t>
  </si>
  <si>
    <t>TXN03579</t>
  </si>
  <si>
    <t>John Watson</t>
  </si>
  <si>
    <t>TXN03580</t>
  </si>
  <si>
    <t>Amy Spears</t>
  </si>
  <si>
    <t>TXN03581</t>
  </si>
  <si>
    <t>Heather Miller</t>
  </si>
  <si>
    <t>TXN03582</t>
  </si>
  <si>
    <t>David Martin</t>
  </si>
  <si>
    <t>TXN03583</t>
  </si>
  <si>
    <t>Seth Schultz</t>
  </si>
  <si>
    <t>TXN03584</t>
  </si>
  <si>
    <t>Cristian Marshall</t>
  </si>
  <si>
    <t>TXN03585</t>
  </si>
  <si>
    <t>David Patrick</t>
  </si>
  <si>
    <t>TXN03586</t>
  </si>
  <si>
    <t>Tiffany Mccoy</t>
  </si>
  <si>
    <t>TXN03587</t>
  </si>
  <si>
    <t>Michelle Chapman</t>
  </si>
  <si>
    <t>TXN03588</t>
  </si>
  <si>
    <t>Ian Nichols</t>
  </si>
  <si>
    <t>TXN03589</t>
  </si>
  <si>
    <t>TXN03590</t>
  </si>
  <si>
    <t>Julie Cortez</t>
  </si>
  <si>
    <t>TXN03591</t>
  </si>
  <si>
    <t>David Foley</t>
  </si>
  <si>
    <t>TXN03592</t>
  </si>
  <si>
    <t>Kathy Coleman</t>
  </si>
  <si>
    <t>TXN03593</t>
  </si>
  <si>
    <t>Jesus Casey</t>
  </si>
  <si>
    <t>TXN03594</t>
  </si>
  <si>
    <t>Kaitlin Norris</t>
  </si>
  <si>
    <t>TXN03595</t>
  </si>
  <si>
    <t>Jamie Wells</t>
  </si>
  <si>
    <t>TXN03596</t>
  </si>
  <si>
    <t>Emily Lopez</t>
  </si>
  <si>
    <t>TXN03597</t>
  </si>
  <si>
    <t>Roger Martinez</t>
  </si>
  <si>
    <t>TXN03598</t>
  </si>
  <si>
    <t>Jean Lopez</t>
  </si>
  <si>
    <t>TXN03599</t>
  </si>
  <si>
    <t>Alexander Morgan</t>
  </si>
  <si>
    <t>TXN03600</t>
  </si>
  <si>
    <t>Amanda Arroyo</t>
  </si>
  <si>
    <t>TXN03601</t>
  </si>
  <si>
    <t>Steven Nguyen</t>
  </si>
  <si>
    <t>TXN03602</t>
  </si>
  <si>
    <t>Mr. Edward Nash</t>
  </si>
  <si>
    <t>TXN03603</t>
  </si>
  <si>
    <t>Theresa Johnson</t>
  </si>
  <si>
    <t>TXN03604</t>
  </si>
  <si>
    <t>Mark Bean</t>
  </si>
  <si>
    <t>TXN03605</t>
  </si>
  <si>
    <t>Kevin Greene</t>
  </si>
  <si>
    <t>TXN03606</t>
  </si>
  <si>
    <t>Katie Henderson MD</t>
  </si>
  <si>
    <t>TXN03607</t>
  </si>
  <si>
    <t>Taylor Ingram</t>
  </si>
  <si>
    <t>TXN03608</t>
  </si>
  <si>
    <t>Lorraine Cisneros</t>
  </si>
  <si>
    <t>TXN03609</t>
  </si>
  <si>
    <t>John Schmitt</t>
  </si>
  <si>
    <t>TXN03610</t>
  </si>
  <si>
    <t>John Jordan</t>
  </si>
  <si>
    <t>TXN03611</t>
  </si>
  <si>
    <t>Joshua Fox</t>
  </si>
  <si>
    <t>TXN03612</t>
  </si>
  <si>
    <t>Howard Black</t>
  </si>
  <si>
    <t>TXN03613</t>
  </si>
  <si>
    <t>Theresa Cherry</t>
  </si>
  <si>
    <t>TXN03614</t>
  </si>
  <si>
    <t>Stephanie Dennis</t>
  </si>
  <si>
    <t>TXN03615</t>
  </si>
  <si>
    <t>Elizabeth Hernandez</t>
  </si>
  <si>
    <t>TXN03616</t>
  </si>
  <si>
    <t>Megan Mosley</t>
  </si>
  <si>
    <t>TXN03617</t>
  </si>
  <si>
    <t>Maria Mills</t>
  </si>
  <si>
    <t>TXN03618</t>
  </si>
  <si>
    <t>Donald Smith</t>
  </si>
  <si>
    <t>TXN03619</t>
  </si>
  <si>
    <t>Stacey Lawson</t>
  </si>
  <si>
    <t>TXN03620</t>
  </si>
  <si>
    <t>Melissa Bowen</t>
  </si>
  <si>
    <t>TXN03621</t>
  </si>
  <si>
    <t>Brooke Jones</t>
  </si>
  <si>
    <t>TXN03622</t>
  </si>
  <si>
    <t>Janet Mcintosh</t>
  </si>
  <si>
    <t>TXN03623</t>
  </si>
  <si>
    <t>Carol Rowe</t>
  </si>
  <si>
    <t>TXN03624</t>
  </si>
  <si>
    <t>Elizabeth Santos</t>
  </si>
  <si>
    <t>TXN03625</t>
  </si>
  <si>
    <t>Melissa Murphy</t>
  </si>
  <si>
    <t>TXN03626</t>
  </si>
  <si>
    <t>Robert Ferrell</t>
  </si>
  <si>
    <t>TXN03627</t>
  </si>
  <si>
    <t>Ashley Carter</t>
  </si>
  <si>
    <t>TXN03628</t>
  </si>
  <si>
    <t>Jon Hancock</t>
  </si>
  <si>
    <t>TXN03629</t>
  </si>
  <si>
    <t>Preston Weaver</t>
  </si>
  <si>
    <t>TXN03630</t>
  </si>
  <si>
    <t>Stacy Delacruz</t>
  </si>
  <si>
    <t>TXN03631</t>
  </si>
  <si>
    <t>Denise Bartlett</t>
  </si>
  <si>
    <t>TXN03632</t>
  </si>
  <si>
    <t>Paul Edwards Jr.</t>
  </si>
  <si>
    <t>TXN03633</t>
  </si>
  <si>
    <t>Michael Bradley</t>
  </si>
  <si>
    <t>TXN03634</t>
  </si>
  <si>
    <t>Jason Haas</t>
  </si>
  <si>
    <t>TXN03635</t>
  </si>
  <si>
    <t>Brian Valdez</t>
  </si>
  <si>
    <t>TXN03636</t>
  </si>
  <si>
    <t>Laura Newman</t>
  </si>
  <si>
    <t>TXN03637</t>
  </si>
  <si>
    <t>April Cross</t>
  </si>
  <si>
    <t>TXN03638</t>
  </si>
  <si>
    <t>Megan Kirby</t>
  </si>
  <si>
    <t>TXN03639</t>
  </si>
  <si>
    <t>Kevin Church</t>
  </si>
  <si>
    <t>TXN03640</t>
  </si>
  <si>
    <t>Stanley Schroeder</t>
  </si>
  <si>
    <t>TXN03641</t>
  </si>
  <si>
    <t>TXN03642</t>
  </si>
  <si>
    <t>Matthew Owen</t>
  </si>
  <si>
    <t>TXN03643</t>
  </si>
  <si>
    <t>Michael Harris</t>
  </si>
  <si>
    <t>TXN03644</t>
  </si>
  <si>
    <t>Victoria Mitchell</t>
  </si>
  <si>
    <t>TXN03645</t>
  </si>
  <si>
    <t>Jay Rhodes</t>
  </si>
  <si>
    <t>TXN03646</t>
  </si>
  <si>
    <t>Julie Austin</t>
  </si>
  <si>
    <t>TXN03647</t>
  </si>
  <si>
    <t>Kaitlin Brown</t>
  </si>
  <si>
    <t>TXN03648</t>
  </si>
  <si>
    <t>Kathleen Peterson</t>
  </si>
  <si>
    <t>TXN03649</t>
  </si>
  <si>
    <t>Natalie Cunningham</t>
  </si>
  <si>
    <t>TXN03650</t>
  </si>
  <si>
    <t>Lisa Underwood</t>
  </si>
  <si>
    <t>TXN03651</t>
  </si>
  <si>
    <t>Latoya Harris</t>
  </si>
  <si>
    <t>TXN03652</t>
  </si>
  <si>
    <t>Tony Kim</t>
  </si>
  <si>
    <t>TXN03653</t>
  </si>
  <si>
    <t>Natasha Wright</t>
  </si>
  <si>
    <t>TXN03654</t>
  </si>
  <si>
    <t>Brittany Bender</t>
  </si>
  <si>
    <t>TXN03655</t>
  </si>
  <si>
    <t>Kristen Lawson</t>
  </si>
  <si>
    <t>TXN03656</t>
  </si>
  <si>
    <t>Cynthia Thompson</t>
  </si>
  <si>
    <t>TXN03657</t>
  </si>
  <si>
    <t>Donald King</t>
  </si>
  <si>
    <t>TXN03658</t>
  </si>
  <si>
    <t>Linda Cooper</t>
  </si>
  <si>
    <t>TXN03659</t>
  </si>
  <si>
    <t>Candice Jones</t>
  </si>
  <si>
    <t>TXN03660</t>
  </si>
  <si>
    <t>Angel Bush</t>
  </si>
  <si>
    <t>TXN03661</t>
  </si>
  <si>
    <t>Victoria Mason</t>
  </si>
  <si>
    <t>TXN03662</t>
  </si>
  <si>
    <t>Miguel Hill</t>
  </si>
  <si>
    <t>TXN03663</t>
  </si>
  <si>
    <t>Robert Owens DVM</t>
  </si>
  <si>
    <t>TXN03664</t>
  </si>
  <si>
    <t>Joseph Myers</t>
  </si>
  <si>
    <t>TXN03665</t>
  </si>
  <si>
    <t>Eric Lyons</t>
  </si>
  <si>
    <t>TXN03666</t>
  </si>
  <si>
    <t>Kyle Bailey</t>
  </si>
  <si>
    <t>TXN03667</t>
  </si>
  <si>
    <t>Laura Scott</t>
  </si>
  <si>
    <t>TXN03668</t>
  </si>
  <si>
    <t>Douglas Rosales</t>
  </si>
  <si>
    <t>TXN03669</t>
  </si>
  <si>
    <t>Paul Scott</t>
  </si>
  <si>
    <t>TXN03670</t>
  </si>
  <si>
    <t>Robert Bradley IV</t>
  </si>
  <si>
    <t>TXN03671</t>
  </si>
  <si>
    <t>Stacey Brown</t>
  </si>
  <si>
    <t>TXN03672</t>
  </si>
  <si>
    <t>Katie Burgess</t>
  </si>
  <si>
    <t>TXN03673</t>
  </si>
  <si>
    <t>Matthew Morgan</t>
  </si>
  <si>
    <t>TXN03674</t>
  </si>
  <si>
    <t>Jeremy Patel</t>
  </si>
  <si>
    <t>TXN03675</t>
  </si>
  <si>
    <t>Richard Wright</t>
  </si>
  <si>
    <t>TXN03676</t>
  </si>
  <si>
    <t>Jeffrey Scott</t>
  </si>
  <si>
    <t>TXN03677</t>
  </si>
  <si>
    <t>Cassandra Gutierrez</t>
  </si>
  <si>
    <t>TXN03678</t>
  </si>
  <si>
    <t>Carolyn Orr</t>
  </si>
  <si>
    <t>TXN03679</t>
  </si>
  <si>
    <t>Jasmine Bradley</t>
  </si>
  <si>
    <t>TXN03680</t>
  </si>
  <si>
    <t>Stephanie Christian</t>
  </si>
  <si>
    <t>TXN03681</t>
  </si>
  <si>
    <t>Mary Sullivan</t>
  </si>
  <si>
    <t>TXN03682</t>
  </si>
  <si>
    <t>TXN03683</t>
  </si>
  <si>
    <t>Joshua Miller</t>
  </si>
  <si>
    <t>TXN03684</t>
  </si>
  <si>
    <t>Lisa Stewart</t>
  </si>
  <si>
    <t>TXN03685</t>
  </si>
  <si>
    <t>James Hall</t>
  </si>
  <si>
    <t>TXN03686</t>
  </si>
  <si>
    <t>Glenn Henderson</t>
  </si>
  <si>
    <t>TXN03687</t>
  </si>
  <si>
    <t>Alyssa Holloway</t>
  </si>
  <si>
    <t>TXN03688</t>
  </si>
  <si>
    <t>Dylan Randall</t>
  </si>
  <si>
    <t>TXN03689</t>
  </si>
  <si>
    <t>Mary Carter</t>
  </si>
  <si>
    <t>TXN03690</t>
  </si>
  <si>
    <t>Brittany Gonzales</t>
  </si>
  <si>
    <t>TXN03691</t>
  </si>
  <si>
    <t>Monica Lane</t>
  </si>
  <si>
    <t>TXN03692</t>
  </si>
  <si>
    <t>Alexandra Kirby</t>
  </si>
  <si>
    <t>TXN03693</t>
  </si>
  <si>
    <t>Daniel Wong</t>
  </si>
  <si>
    <t>TXN03694</t>
  </si>
  <si>
    <t>Joshua Mitchell</t>
  </si>
  <si>
    <t>TXN03695</t>
  </si>
  <si>
    <t>Lori Phelps</t>
  </si>
  <si>
    <t>TXN03696</t>
  </si>
  <si>
    <t>Tina Barrera</t>
  </si>
  <si>
    <t>TXN03697</t>
  </si>
  <si>
    <t>Courtney Barnett</t>
  </si>
  <si>
    <t>TXN03698</t>
  </si>
  <si>
    <t>Stephen Howe</t>
  </si>
  <si>
    <t>TXN03699</t>
  </si>
  <si>
    <t>Kimberly Willis</t>
  </si>
  <si>
    <t>TXN03700</t>
  </si>
  <si>
    <t>Sharon Esparza</t>
  </si>
  <si>
    <t>TXN03701</t>
  </si>
  <si>
    <t>Blake Cantu</t>
  </si>
  <si>
    <t>TXN03702</t>
  </si>
  <si>
    <t>Edwin Norris</t>
  </si>
  <si>
    <t>TXN03703</t>
  </si>
  <si>
    <t>James Clark</t>
  </si>
  <si>
    <t>TXN03704</t>
  </si>
  <si>
    <t>Scott Thomas</t>
  </si>
  <si>
    <t>TXN03705</t>
  </si>
  <si>
    <t>Mary Lucas</t>
  </si>
  <si>
    <t>TXN03706</t>
  </si>
  <si>
    <t>Timothy James</t>
  </si>
  <si>
    <t>TXN03707</t>
  </si>
  <si>
    <t>TXN03708</t>
  </si>
  <si>
    <t>Anthony Bennett</t>
  </si>
  <si>
    <t>TXN03709</t>
  </si>
  <si>
    <t>Gary Montgomery</t>
  </si>
  <si>
    <t>TXN03710</t>
  </si>
  <si>
    <t>Carolyn Ingram</t>
  </si>
  <si>
    <t>TXN03711</t>
  </si>
  <si>
    <t>Eric Johnson</t>
  </si>
  <si>
    <t>TXN03712</t>
  </si>
  <si>
    <t>TXN03713</t>
  </si>
  <si>
    <t>Travis Oneal</t>
  </si>
  <si>
    <t>TXN03714</t>
  </si>
  <si>
    <t>Jessica Daniels</t>
  </si>
  <si>
    <t>TXN03715</t>
  </si>
  <si>
    <t>Michelle Spencer</t>
  </si>
  <si>
    <t>TXN03716</t>
  </si>
  <si>
    <t>Michael Santiago</t>
  </si>
  <si>
    <t>TXN03717</t>
  </si>
  <si>
    <t>Dominique Rivers</t>
  </si>
  <si>
    <t>TXN03718</t>
  </si>
  <si>
    <t>Vanessa Garza</t>
  </si>
  <si>
    <t>TXN03719</t>
  </si>
  <si>
    <t>Daniel Moran</t>
  </si>
  <si>
    <t>TXN03720</t>
  </si>
  <si>
    <t>Kimberly Fuentes</t>
  </si>
  <si>
    <t>TXN03721</t>
  </si>
  <si>
    <t>Emily Burnett</t>
  </si>
  <si>
    <t>TXN03722</t>
  </si>
  <si>
    <t>Carlos Stafford</t>
  </si>
  <si>
    <t>TXN03723</t>
  </si>
  <si>
    <t>Hunter Johnson</t>
  </si>
  <si>
    <t>TXN03724</t>
  </si>
  <si>
    <t>Francisco Rodriguez</t>
  </si>
  <si>
    <t>TXN03725</t>
  </si>
  <si>
    <t>Lori Robertson</t>
  </si>
  <si>
    <t>TXN03726</t>
  </si>
  <si>
    <t>Lisa Jackson</t>
  </si>
  <si>
    <t>TXN03727</t>
  </si>
  <si>
    <t>Joel Miranda</t>
  </si>
  <si>
    <t>TXN03728</t>
  </si>
  <si>
    <t>Vanessa Mitchell</t>
  </si>
  <si>
    <t>TXN03729</t>
  </si>
  <si>
    <t>Ronald Nguyen</t>
  </si>
  <si>
    <t>TXN03730</t>
  </si>
  <si>
    <t>Victoria Hall</t>
  </si>
  <si>
    <t>TXN03731</t>
  </si>
  <si>
    <t>Frank Wilson</t>
  </si>
  <si>
    <t>TXN03732</t>
  </si>
  <si>
    <t>Laura Lozano</t>
  </si>
  <si>
    <t>TXN03733</t>
  </si>
  <si>
    <t>Shelia Johnson</t>
  </si>
  <si>
    <t>TXN03734</t>
  </si>
  <si>
    <t>Henry Morgan</t>
  </si>
  <si>
    <t>TXN03735</t>
  </si>
  <si>
    <t>Caroline Roberts</t>
  </si>
  <si>
    <t>TXN03736</t>
  </si>
  <si>
    <t>James Vazquez</t>
  </si>
  <si>
    <t>TXN03737</t>
  </si>
  <si>
    <t>John Arias</t>
  </si>
  <si>
    <t>TXN03738</t>
  </si>
  <si>
    <t>Steve Williams</t>
  </si>
  <si>
    <t>TXN03739</t>
  </si>
  <si>
    <t>TXN03740</t>
  </si>
  <si>
    <t>Robert Daniel</t>
  </si>
  <si>
    <t>TXN03741</t>
  </si>
  <si>
    <t>Christy Adkins</t>
  </si>
  <si>
    <t>TXN03742</t>
  </si>
  <si>
    <t>TXN03743</t>
  </si>
  <si>
    <t>Meghan Johnson</t>
  </si>
  <si>
    <t>TXN03744</t>
  </si>
  <si>
    <t>Jeffrey Smith</t>
  </si>
  <si>
    <t>TXN03745</t>
  </si>
  <si>
    <t>Russell Harris</t>
  </si>
  <si>
    <t>TXN03746</t>
  </si>
  <si>
    <t>Veronica Wilson</t>
  </si>
  <si>
    <t>TXN03747</t>
  </si>
  <si>
    <t>Anthony Daniel</t>
  </si>
  <si>
    <t>TXN03748</t>
  </si>
  <si>
    <t>Howard Rodriguez</t>
  </si>
  <si>
    <t>TXN03749</t>
  </si>
  <si>
    <t>TXN03750</t>
  </si>
  <si>
    <t>Kristen Osborn</t>
  </si>
  <si>
    <t>TXN03751</t>
  </si>
  <si>
    <t>Mr. Bryan Banks</t>
  </si>
  <si>
    <t>TXN03752</t>
  </si>
  <si>
    <t>Janice Perry</t>
  </si>
  <si>
    <t>TXN03753</t>
  </si>
  <si>
    <t>Thomas Garcia</t>
  </si>
  <si>
    <t>TXN03754</t>
  </si>
  <si>
    <t>Kara Ramirez</t>
  </si>
  <si>
    <t>TXN03755</t>
  </si>
  <si>
    <t>Jason Vang</t>
  </si>
  <si>
    <t>TXN03756</t>
  </si>
  <si>
    <t>Monique Bradley</t>
  </si>
  <si>
    <t>TXN03757</t>
  </si>
  <si>
    <t>Jordan Simmons</t>
  </si>
  <si>
    <t>TXN03758</t>
  </si>
  <si>
    <t>Phillip Jones</t>
  </si>
  <si>
    <t>TXN03759</t>
  </si>
  <si>
    <t>George Gill</t>
  </si>
  <si>
    <t>TXN03760</t>
  </si>
  <si>
    <t>Kathleen Rodriguez</t>
  </si>
  <si>
    <t>TXN03761</t>
  </si>
  <si>
    <t>Kristen Tucker</t>
  </si>
  <si>
    <t>TXN03762</t>
  </si>
  <si>
    <t>Carolyn Peters</t>
  </si>
  <si>
    <t>TXN03763</t>
  </si>
  <si>
    <t>TXN03764</t>
  </si>
  <si>
    <t>TXN03765</t>
  </si>
  <si>
    <t>Angela Raymond</t>
  </si>
  <si>
    <t>TXN03766</t>
  </si>
  <si>
    <t>Julie Salinas</t>
  </si>
  <si>
    <t>TXN03767</t>
  </si>
  <si>
    <t>Christopher Bryan DVM</t>
  </si>
  <si>
    <t>TXN03768</t>
  </si>
  <si>
    <t>Lindsay Palmer</t>
  </si>
  <si>
    <t>TXN03769</t>
  </si>
  <si>
    <t>Cody Newton</t>
  </si>
  <si>
    <t>TXN03770</t>
  </si>
  <si>
    <t>Shannon Alexander</t>
  </si>
  <si>
    <t>TXN03771</t>
  </si>
  <si>
    <t>Deanna Martinez</t>
  </si>
  <si>
    <t>TXN03772</t>
  </si>
  <si>
    <t>Pedro Graves</t>
  </si>
  <si>
    <t>TXN03773</t>
  </si>
  <si>
    <t>Linda Garcia</t>
  </si>
  <si>
    <t>TXN03774</t>
  </si>
  <si>
    <t>Erin Ware</t>
  </si>
  <si>
    <t>TXN03775</t>
  </si>
  <si>
    <t>Michael Hamilton</t>
  </si>
  <si>
    <t>TXN03776</t>
  </si>
  <si>
    <t>Mikayla Smith</t>
  </si>
  <si>
    <t>TXN03777</t>
  </si>
  <si>
    <t>Colleen Chang</t>
  </si>
  <si>
    <t>TXN03778</t>
  </si>
  <si>
    <t>Nicholas Baker</t>
  </si>
  <si>
    <t>TXN03779</t>
  </si>
  <si>
    <t>TXN03780</t>
  </si>
  <si>
    <t>Laura Sandoval</t>
  </si>
  <si>
    <t>TXN03781</t>
  </si>
  <si>
    <t>Bradley Salazar</t>
  </si>
  <si>
    <t>TXN03782</t>
  </si>
  <si>
    <t>Mary Simpson</t>
  </si>
  <si>
    <t>TXN03783</t>
  </si>
  <si>
    <t>TXN03784</t>
  </si>
  <si>
    <t>Joseph Horton</t>
  </si>
  <si>
    <t>TXN03785</t>
  </si>
  <si>
    <t>James Fletcher MD</t>
  </si>
  <si>
    <t>TXN03786</t>
  </si>
  <si>
    <t>Devin Griffin</t>
  </si>
  <si>
    <t>TXN03787</t>
  </si>
  <si>
    <t>Holly Bender</t>
  </si>
  <si>
    <t>TXN03788</t>
  </si>
  <si>
    <t>Krista French</t>
  </si>
  <si>
    <t>TXN03789</t>
  </si>
  <si>
    <t>Nancy Grimes</t>
  </si>
  <si>
    <t>TXN03790</t>
  </si>
  <si>
    <t>Jon Garcia</t>
  </si>
  <si>
    <t>TXN03791</t>
  </si>
  <si>
    <t>Nicholas Allen</t>
  </si>
  <si>
    <t>TXN03792</t>
  </si>
  <si>
    <t>James Rodriguez</t>
  </si>
  <si>
    <t>TXN03793</t>
  </si>
  <si>
    <t>Jim Griffin</t>
  </si>
  <si>
    <t>TXN03794</t>
  </si>
  <si>
    <t>Edward Peterson</t>
  </si>
  <si>
    <t>TXN03795</t>
  </si>
  <si>
    <t>Kyle Brown</t>
  </si>
  <si>
    <t>TXN03796</t>
  </si>
  <si>
    <t>Richard Holland</t>
  </si>
  <si>
    <t>TXN03797</t>
  </si>
  <si>
    <t>Nancy Wright</t>
  </si>
  <si>
    <t>TXN03798</t>
  </si>
  <si>
    <t>Mrs. Olivia Jones</t>
  </si>
  <si>
    <t>TXN03799</t>
  </si>
  <si>
    <t>Emily Osborne</t>
  </si>
  <si>
    <t>TXN03800</t>
  </si>
  <si>
    <t>Robert Peterson</t>
  </si>
  <si>
    <t>TXN03801</t>
  </si>
  <si>
    <t>Lisa Brown</t>
  </si>
  <si>
    <t>TXN03802</t>
  </si>
  <si>
    <t>TXN03803</t>
  </si>
  <si>
    <t>TXN03804</t>
  </si>
  <si>
    <t>Michelle Jefferson</t>
  </si>
  <si>
    <t>TXN03805</t>
  </si>
  <si>
    <t>Natalie Lynch</t>
  </si>
  <si>
    <t>TXN03806</t>
  </si>
  <si>
    <t>Nicholas Parsons</t>
  </si>
  <si>
    <t>TXN03807</t>
  </si>
  <si>
    <t>Sara Wall</t>
  </si>
  <si>
    <t>TXN03808</t>
  </si>
  <si>
    <t>Ashley Hernandez</t>
  </si>
  <si>
    <t>TXN03809</t>
  </si>
  <si>
    <t>Sean Golden</t>
  </si>
  <si>
    <t>TXN03810</t>
  </si>
  <si>
    <t>Robin Simmons</t>
  </si>
  <si>
    <t>TXN03811</t>
  </si>
  <si>
    <t>Andrew Lee</t>
  </si>
  <si>
    <t>TXN03812</t>
  </si>
  <si>
    <t>Becky Steele</t>
  </si>
  <si>
    <t>TXN03813</t>
  </si>
  <si>
    <t>Pamela Adkins</t>
  </si>
  <si>
    <t>TXN03814</t>
  </si>
  <si>
    <t>Michelle Colon</t>
  </si>
  <si>
    <t>TXN03815</t>
  </si>
  <si>
    <t>Duane George</t>
  </si>
  <si>
    <t>TXN03816</t>
  </si>
  <si>
    <t>William Brown</t>
  </si>
  <si>
    <t>TXN03817</t>
  </si>
  <si>
    <t>Christine Grant</t>
  </si>
  <si>
    <t>TXN03818</t>
  </si>
  <si>
    <t>Samuel Pearson</t>
  </si>
  <si>
    <t>TXN03819</t>
  </si>
  <si>
    <t>Kim Berry</t>
  </si>
  <si>
    <t>TXN03820</t>
  </si>
  <si>
    <t>Paula Martinez</t>
  </si>
  <si>
    <t>TXN03821</t>
  </si>
  <si>
    <t>Stephen Rice</t>
  </si>
  <si>
    <t>TXN03822</t>
  </si>
  <si>
    <t>Kathryn Ray</t>
  </si>
  <si>
    <t>TXN03823</t>
  </si>
  <si>
    <t>Caitlin Clark</t>
  </si>
  <si>
    <t>TXN03824</t>
  </si>
  <si>
    <t>TXN03825</t>
  </si>
  <si>
    <t>TXN03826</t>
  </si>
  <si>
    <t>Alan Garcia</t>
  </si>
  <si>
    <t>TXN03827</t>
  </si>
  <si>
    <t>Erin Brown</t>
  </si>
  <si>
    <t>TXN03828</t>
  </si>
  <si>
    <t>Deborah Sanford</t>
  </si>
  <si>
    <t>TXN03829</t>
  </si>
  <si>
    <t>Sarah Martinez</t>
  </si>
  <si>
    <t>TXN03830</t>
  </si>
  <si>
    <t>Tiffany Reed</t>
  </si>
  <si>
    <t>TXN03831</t>
  </si>
  <si>
    <t>Madison Cook</t>
  </si>
  <si>
    <t>TXN03832</t>
  </si>
  <si>
    <t>Tamara Jordan</t>
  </si>
  <si>
    <t>TXN03833</t>
  </si>
  <si>
    <t>Angela Murillo</t>
  </si>
  <si>
    <t>TXN03834</t>
  </si>
  <si>
    <t>Jennifer Gibson</t>
  </si>
  <si>
    <t>TXN03835</t>
  </si>
  <si>
    <t>Stephanie Blanchard</t>
  </si>
  <si>
    <t>TXN03836</t>
  </si>
  <si>
    <t>Michael Frey</t>
  </si>
  <si>
    <t>TXN03837</t>
  </si>
  <si>
    <t>Victoria Silva</t>
  </si>
  <si>
    <t>TXN03838</t>
  </si>
  <si>
    <t>Brian King</t>
  </si>
  <si>
    <t>TXN03839</t>
  </si>
  <si>
    <t>Charlotte Hammond</t>
  </si>
  <si>
    <t>TXN03840</t>
  </si>
  <si>
    <t>Carrie Chavez</t>
  </si>
  <si>
    <t>TXN03841</t>
  </si>
  <si>
    <t>Kirk Williams</t>
  </si>
  <si>
    <t>TXN03842</t>
  </si>
  <si>
    <t>Sharon Howard</t>
  </si>
  <si>
    <t>TXN03843</t>
  </si>
  <si>
    <t>TXN03844</t>
  </si>
  <si>
    <t>Eric Wise</t>
  </si>
  <si>
    <t>TXN03845</t>
  </si>
  <si>
    <t>TXN03846</t>
  </si>
  <si>
    <t>Kyle Jones</t>
  </si>
  <si>
    <t>TXN03847</t>
  </si>
  <si>
    <t>Ashley Wood</t>
  </si>
  <si>
    <t>TXN03848</t>
  </si>
  <si>
    <t>Ashley Cruz</t>
  </si>
  <si>
    <t>TXN03849</t>
  </si>
  <si>
    <t>Loretta Young</t>
  </si>
  <si>
    <t>TXN03850</t>
  </si>
  <si>
    <t>Matthew Moore</t>
  </si>
  <si>
    <t>TXN03851</t>
  </si>
  <si>
    <t>TXN03852</t>
  </si>
  <si>
    <t>Morgan Powell</t>
  </si>
  <si>
    <t>TXN03853</t>
  </si>
  <si>
    <t>Christina Sanders</t>
  </si>
  <si>
    <t>TXN03854</t>
  </si>
  <si>
    <t>Richard Alexander</t>
  </si>
  <si>
    <t>TXN03855</t>
  </si>
  <si>
    <t>Tiffany Ortega</t>
  </si>
  <si>
    <t>TXN03856</t>
  </si>
  <si>
    <t>Corey Lindsey</t>
  </si>
  <si>
    <t>TXN03857</t>
  </si>
  <si>
    <t>Kenneth Hart</t>
  </si>
  <si>
    <t>TXN03858</t>
  </si>
  <si>
    <t>Martha Reed</t>
  </si>
  <si>
    <t>TXN03859</t>
  </si>
  <si>
    <t>Kara Brown</t>
  </si>
  <si>
    <t>TXN03860</t>
  </si>
  <si>
    <t>Carol Marshall</t>
  </si>
  <si>
    <t>TXN03861</t>
  </si>
  <si>
    <t>Anna Jimenez</t>
  </si>
  <si>
    <t>TXN03862</t>
  </si>
  <si>
    <t>Jacqueline Cuevas</t>
  </si>
  <si>
    <t>TXN03863</t>
  </si>
  <si>
    <t>Adriana Alexander</t>
  </si>
  <si>
    <t>TXN03864</t>
  </si>
  <si>
    <t>Angela Campbell</t>
  </si>
  <si>
    <t>TXN03865</t>
  </si>
  <si>
    <t>Robert Mendoza</t>
  </si>
  <si>
    <t>TXN03866</t>
  </si>
  <si>
    <t>Miranda Le</t>
  </si>
  <si>
    <t>TXN03867</t>
  </si>
  <si>
    <t>James Rubio</t>
  </si>
  <si>
    <t>TXN03868</t>
  </si>
  <si>
    <t>Jason Lee</t>
  </si>
  <si>
    <t>TXN03869</t>
  </si>
  <si>
    <t>Matthew Wise</t>
  </si>
  <si>
    <t>TXN03870</t>
  </si>
  <si>
    <t>Nina Watson</t>
  </si>
  <si>
    <t>TXN03871</t>
  </si>
  <si>
    <t>Brett Love</t>
  </si>
  <si>
    <t>TXN03872</t>
  </si>
  <si>
    <t>Roberta Sheppard</t>
  </si>
  <si>
    <t>TXN03873</t>
  </si>
  <si>
    <t>Patrick Robertson</t>
  </si>
  <si>
    <t>TXN03874</t>
  </si>
  <si>
    <t>Rachel Fowler</t>
  </si>
  <si>
    <t>TXN03875</t>
  </si>
  <si>
    <t>David Rodriguez</t>
  </si>
  <si>
    <t>TXN03876</t>
  </si>
  <si>
    <t>Mark Kennedy</t>
  </si>
  <si>
    <t>TXN03877</t>
  </si>
  <si>
    <t>Gabriela Edwards</t>
  </si>
  <si>
    <t>TXN03878</t>
  </si>
  <si>
    <t>Jasmine Cherry</t>
  </si>
  <si>
    <t>TXN03879</t>
  </si>
  <si>
    <t>Emily James</t>
  </si>
  <si>
    <t>TXN03880</t>
  </si>
  <si>
    <t>Jennifer Patton</t>
  </si>
  <si>
    <t>TXN03881</t>
  </si>
  <si>
    <t>Evelyn Frost</t>
  </si>
  <si>
    <t>TXN03882</t>
  </si>
  <si>
    <t>Jennifer Davis</t>
  </si>
  <si>
    <t>TXN03883</t>
  </si>
  <si>
    <t>Lindsey Jensen</t>
  </si>
  <si>
    <t>TXN03884</t>
  </si>
  <si>
    <t>Susan Andrews</t>
  </si>
  <si>
    <t>TXN03885</t>
  </si>
  <si>
    <t>Autumn Mills</t>
  </si>
  <si>
    <t>TXN03886</t>
  </si>
  <si>
    <t>Kaitlyn Newman</t>
  </si>
  <si>
    <t>TXN03887</t>
  </si>
  <si>
    <t>Joel Moran</t>
  </si>
  <si>
    <t>TXN03888</t>
  </si>
  <si>
    <t>Christopher Allen</t>
  </si>
  <si>
    <t>TXN03889</t>
  </si>
  <si>
    <t>TXN03890</t>
  </si>
  <si>
    <t>Krista Thompson</t>
  </si>
  <si>
    <t>TXN03891</t>
  </si>
  <si>
    <t>Eric Cowan</t>
  </si>
  <si>
    <t>TXN03892</t>
  </si>
  <si>
    <t>Scott White</t>
  </si>
  <si>
    <t>TXN03893</t>
  </si>
  <si>
    <t>TXN03894</t>
  </si>
  <si>
    <t>TXN03895</t>
  </si>
  <si>
    <t>Robert Benjamin</t>
  </si>
  <si>
    <t>TXN03896</t>
  </si>
  <si>
    <t>Jose Arnold</t>
  </si>
  <si>
    <t>TXN03897</t>
  </si>
  <si>
    <t>TXN03898</t>
  </si>
  <si>
    <t>Jennifer Diaz</t>
  </si>
  <si>
    <t>TXN03899</t>
  </si>
  <si>
    <t>Kristy Munoz</t>
  </si>
  <si>
    <t>TXN03900</t>
  </si>
  <si>
    <t>Derek Fernandez</t>
  </si>
  <si>
    <t>TXN03901</t>
  </si>
  <si>
    <t>Michael Wu</t>
  </si>
  <si>
    <t>TXN03902</t>
  </si>
  <si>
    <t>Nicholas Sawyer</t>
  </si>
  <si>
    <t>TXN03903</t>
  </si>
  <si>
    <t>Lauren Christian</t>
  </si>
  <si>
    <t>TXN03904</t>
  </si>
  <si>
    <t>TXN03905</t>
  </si>
  <si>
    <t>James Moore DDS</t>
  </si>
  <si>
    <t>TXN03906</t>
  </si>
  <si>
    <t>Sandra Schneider</t>
  </si>
  <si>
    <t>TXN03907</t>
  </si>
  <si>
    <t>Bailey Murphy</t>
  </si>
  <si>
    <t>TXN03908</t>
  </si>
  <si>
    <t>Kevin Flores</t>
  </si>
  <si>
    <t>TXN03909</t>
  </si>
  <si>
    <t>Autumn Hughes</t>
  </si>
  <si>
    <t>TXN03910</t>
  </si>
  <si>
    <t>Brian Meyer</t>
  </si>
  <si>
    <t>TXN03911</t>
  </si>
  <si>
    <t>Rebekah Johns</t>
  </si>
  <si>
    <t>TXN03912</t>
  </si>
  <si>
    <t>Cory Hamilton</t>
  </si>
  <si>
    <t>TXN03913</t>
  </si>
  <si>
    <t>Kristin Garcia</t>
  </si>
  <si>
    <t>TXN03914</t>
  </si>
  <si>
    <t>Mr. William Ward MD</t>
  </si>
  <si>
    <t>TXN03915</t>
  </si>
  <si>
    <t>Stanley Jenkins</t>
  </si>
  <si>
    <t>TXN03916</t>
  </si>
  <si>
    <t>Lisa Graham</t>
  </si>
  <si>
    <t>TXN03917</t>
  </si>
  <si>
    <t>Jose Klein</t>
  </si>
  <si>
    <t>TXN03918</t>
  </si>
  <si>
    <t>Sean Hardin</t>
  </si>
  <si>
    <t>TXN03919</t>
  </si>
  <si>
    <t>Derek Aguilar</t>
  </si>
  <si>
    <t>TXN03920</t>
  </si>
  <si>
    <t>TXN03921</t>
  </si>
  <si>
    <t>Yolanda Galvan</t>
  </si>
  <si>
    <t>TXN03922</t>
  </si>
  <si>
    <t>Amy Davidson</t>
  </si>
  <si>
    <t>TXN03923</t>
  </si>
  <si>
    <t>TXN03924</t>
  </si>
  <si>
    <t>Logan Wilson</t>
  </si>
  <si>
    <t>TXN03925</t>
  </si>
  <si>
    <t>Alisha Archer</t>
  </si>
  <si>
    <t>TXN03926</t>
  </si>
  <si>
    <t>Melinda Rasmussen</t>
  </si>
  <si>
    <t>TXN03927</t>
  </si>
  <si>
    <t>Amanda Walker</t>
  </si>
  <si>
    <t>TXN03928</t>
  </si>
  <si>
    <t>Megan Lee</t>
  </si>
  <si>
    <t>TXN03929</t>
  </si>
  <si>
    <t>Lorraine Griffin</t>
  </si>
  <si>
    <t>TXN03930</t>
  </si>
  <si>
    <t>Monica Sanchez</t>
  </si>
  <si>
    <t>TXN03931</t>
  </si>
  <si>
    <t>Teresa Brown</t>
  </si>
  <si>
    <t>TXN03932</t>
  </si>
  <si>
    <t>Leslie Bullock</t>
  </si>
  <si>
    <t>TXN03933</t>
  </si>
  <si>
    <t>Theresa Campbell</t>
  </si>
  <si>
    <t>TXN03934</t>
  </si>
  <si>
    <t>David Andrews</t>
  </si>
  <si>
    <t>TXN03935</t>
  </si>
  <si>
    <t>Frederick Wolfe</t>
  </si>
  <si>
    <t>TXN03936</t>
  </si>
  <si>
    <t>Elizabeth Bird</t>
  </si>
  <si>
    <t>TXN03937</t>
  </si>
  <si>
    <t>Samuel Daniels</t>
  </si>
  <si>
    <t>TXN03938</t>
  </si>
  <si>
    <t>TXN03939</t>
  </si>
  <si>
    <t>Latoya Aguirre</t>
  </si>
  <si>
    <t>TXN03940</t>
  </si>
  <si>
    <t>Katie Allen</t>
  </si>
  <si>
    <t>TXN03941</t>
  </si>
  <si>
    <t>Jeffrey Carter</t>
  </si>
  <si>
    <t>TXN03942</t>
  </si>
  <si>
    <t>Amber Williamson</t>
  </si>
  <si>
    <t>TXN03943</t>
  </si>
  <si>
    <t>Noah Hayes</t>
  </si>
  <si>
    <t>TXN03944</t>
  </si>
  <si>
    <t>Cynthia Taylor</t>
  </si>
  <si>
    <t>TXN03945</t>
  </si>
  <si>
    <t>TXN03946</t>
  </si>
  <si>
    <t>Russell Smith</t>
  </si>
  <si>
    <t>TXN03947</t>
  </si>
  <si>
    <t>Dawn Skinner</t>
  </si>
  <si>
    <t>TXN03948</t>
  </si>
  <si>
    <t>Michelle Nguyen</t>
  </si>
  <si>
    <t>TXN03949</t>
  </si>
  <si>
    <t>Edward Nelson</t>
  </si>
  <si>
    <t>TXN03950</t>
  </si>
  <si>
    <t>Chad Davis</t>
  </si>
  <si>
    <t>TXN03951</t>
  </si>
  <si>
    <t>Carrie Bonilla</t>
  </si>
  <si>
    <t>TXN03952</t>
  </si>
  <si>
    <t>Michael Russell</t>
  </si>
  <si>
    <t>TXN03953</t>
  </si>
  <si>
    <t>Lauren Rogers</t>
  </si>
  <si>
    <t>TXN03954</t>
  </si>
  <si>
    <t>William Kim</t>
  </si>
  <si>
    <t>TXN03955</t>
  </si>
  <si>
    <t>Mr. Joshua Craig DVM</t>
  </si>
  <si>
    <t>TXN03956</t>
  </si>
  <si>
    <t>Stephen Jackson</t>
  </si>
  <si>
    <t>TXN03957</t>
  </si>
  <si>
    <t>Kimberly Craig</t>
  </si>
  <si>
    <t>TXN03958</t>
  </si>
  <si>
    <t>Philip Roth</t>
  </si>
  <si>
    <t>TXN03959</t>
  </si>
  <si>
    <t>Jeremy Rodriguez</t>
  </si>
  <si>
    <t>TXN03960</t>
  </si>
  <si>
    <t>James Elliott</t>
  </si>
  <si>
    <t>TXN03961</t>
  </si>
  <si>
    <t>Shane Banks</t>
  </si>
  <si>
    <t>TXN03962</t>
  </si>
  <si>
    <t>Samantha Walker</t>
  </si>
  <si>
    <t>TXN03963</t>
  </si>
  <si>
    <t>Andrew Rodriguez</t>
  </si>
  <si>
    <t>TXN03964</t>
  </si>
  <si>
    <t>Catherine Roman</t>
  </si>
  <si>
    <t>TXN03965</t>
  </si>
  <si>
    <t>Melissa Gutierrez</t>
  </si>
  <si>
    <t>TXN03966</t>
  </si>
  <si>
    <t>Shelley Padilla</t>
  </si>
  <si>
    <t>TXN03967</t>
  </si>
  <si>
    <t>Michelle Matthews</t>
  </si>
  <si>
    <t>TXN03968</t>
  </si>
  <si>
    <t>Olivia Curtis</t>
  </si>
  <si>
    <t>TXN03969</t>
  </si>
  <si>
    <t>Robin Brown</t>
  </si>
  <si>
    <t>TXN03970</t>
  </si>
  <si>
    <t>Corey Wilson</t>
  </si>
  <si>
    <t>TXN03971</t>
  </si>
  <si>
    <t>Heather Meadows</t>
  </si>
  <si>
    <t>TXN03972</t>
  </si>
  <si>
    <t>Tammie Mccoy</t>
  </si>
  <si>
    <t>TXN03973</t>
  </si>
  <si>
    <t>Joshua Fisher</t>
  </si>
  <si>
    <t>TXN03974</t>
  </si>
  <si>
    <t>Bethany Porter</t>
  </si>
  <si>
    <t>TXN03975</t>
  </si>
  <si>
    <t>Holly Stewart</t>
  </si>
  <si>
    <t>TXN03976</t>
  </si>
  <si>
    <t>Lisa Simpson</t>
  </si>
  <si>
    <t>TXN03977</t>
  </si>
  <si>
    <t>Daniel Clark</t>
  </si>
  <si>
    <t>TXN03978</t>
  </si>
  <si>
    <t>Robin Cross</t>
  </si>
  <si>
    <t>TXN03979</t>
  </si>
  <si>
    <t>Michael Stevenson</t>
  </si>
  <si>
    <t>TXN03980</t>
  </si>
  <si>
    <t>Jesse Wilson</t>
  </si>
  <si>
    <t>TXN03981</t>
  </si>
  <si>
    <t>Louis Jackson</t>
  </si>
  <si>
    <t>TXN03982</t>
  </si>
  <si>
    <t>Michael Hill</t>
  </si>
  <si>
    <t>TXN03983</t>
  </si>
  <si>
    <t>Lisa Henry</t>
  </si>
  <si>
    <t>TXN03984</t>
  </si>
  <si>
    <t>Robert Vaughn</t>
  </si>
  <si>
    <t>TXN03985</t>
  </si>
  <si>
    <t>Jason Callahan PhD</t>
  </si>
  <si>
    <t>TXN03986</t>
  </si>
  <si>
    <t>Kent Andrade</t>
  </si>
  <si>
    <t>TXN03987</t>
  </si>
  <si>
    <t>Justin Gregory</t>
  </si>
  <si>
    <t>TXN03988</t>
  </si>
  <si>
    <t>Kathleen Santos</t>
  </si>
  <si>
    <t>TXN03989</t>
  </si>
  <si>
    <t>TXN03990</t>
  </si>
  <si>
    <t>Kathryn Wright</t>
  </si>
  <si>
    <t>TXN03991</t>
  </si>
  <si>
    <t>Summer Bullock</t>
  </si>
  <si>
    <t>TXN03992</t>
  </si>
  <si>
    <t>Jeremy Calhoun</t>
  </si>
  <si>
    <t>TXN03993</t>
  </si>
  <si>
    <t>Anthony Phillips</t>
  </si>
  <si>
    <t>TXN03994</t>
  </si>
  <si>
    <t>Susan Brewer</t>
  </si>
  <si>
    <t>TXN03995</t>
  </si>
  <si>
    <t>Jean Ramos</t>
  </si>
  <si>
    <t>TXN03996</t>
  </si>
  <si>
    <t>Steven Norton</t>
  </si>
  <si>
    <t>TXN03997</t>
  </si>
  <si>
    <t>Thomas Morton</t>
  </si>
  <si>
    <t>TXN03998</t>
  </si>
  <si>
    <t>Lisa Morales</t>
  </si>
  <si>
    <t>TXN03999</t>
  </si>
  <si>
    <t>Charles Wallace</t>
  </si>
  <si>
    <t>TXN04000</t>
  </si>
  <si>
    <t>Michael Martinez</t>
  </si>
  <si>
    <t>TXN04001</t>
  </si>
  <si>
    <t>Jessica Davis</t>
  </si>
  <si>
    <t>TXN04002</t>
  </si>
  <si>
    <t>Alice Craig</t>
  </si>
  <si>
    <t>TXN04003</t>
  </si>
  <si>
    <t>Linda Brown</t>
  </si>
  <si>
    <t>TXN04004</t>
  </si>
  <si>
    <t>Veronica Ortiz</t>
  </si>
  <si>
    <t>TXN04005</t>
  </si>
  <si>
    <t>Kathryn Booker</t>
  </si>
  <si>
    <t>TXN04006</t>
  </si>
  <si>
    <t>TXN04007</t>
  </si>
  <si>
    <t>Larry Hernandez</t>
  </si>
  <si>
    <t>TXN04008</t>
  </si>
  <si>
    <t>Kevin Haley</t>
  </si>
  <si>
    <t>TXN04009</t>
  </si>
  <si>
    <t>Jill Nelson</t>
  </si>
  <si>
    <t>TXN04010</t>
  </si>
  <si>
    <t>Todd Harrell</t>
  </si>
  <si>
    <t>TXN04011</t>
  </si>
  <si>
    <t>Donald Lewis</t>
  </si>
  <si>
    <t>TXN04012</t>
  </si>
  <si>
    <t>Victoria Evans DDS</t>
  </si>
  <si>
    <t>TXN04013</t>
  </si>
  <si>
    <t>Gregory Frank</t>
  </si>
  <si>
    <t>TXN04014</t>
  </si>
  <si>
    <t>Christina Porter</t>
  </si>
  <si>
    <t>TXN04015</t>
  </si>
  <si>
    <t>Connie Rodriguez</t>
  </si>
  <si>
    <t>TXN04016</t>
  </si>
  <si>
    <t>TXN04017</t>
  </si>
  <si>
    <t>TXN04018</t>
  </si>
  <si>
    <t>Patricia Juarez MD</t>
  </si>
  <si>
    <t>TXN04019</t>
  </si>
  <si>
    <t>Nicholas Santos</t>
  </si>
  <si>
    <t>TXN04020</t>
  </si>
  <si>
    <t>Debra Gonzalez DDS</t>
  </si>
  <si>
    <t>TXN04021</t>
  </si>
  <si>
    <t>Brian Miller</t>
  </si>
  <si>
    <t>TXN04022</t>
  </si>
  <si>
    <t>Donna Burgess</t>
  </si>
  <si>
    <t>TXN04023</t>
  </si>
  <si>
    <t>TXN04024</t>
  </si>
  <si>
    <t>Frank Harris</t>
  </si>
  <si>
    <t>TXN04025</t>
  </si>
  <si>
    <t>Joyce Decker MD</t>
  </si>
  <si>
    <t>TXN04026</t>
  </si>
  <si>
    <t>Sabrina Marquez</t>
  </si>
  <si>
    <t>TXN04027</t>
  </si>
  <si>
    <t>Stephanie Cline</t>
  </si>
  <si>
    <t>TXN04028</t>
  </si>
  <si>
    <t>Vincent Coleman</t>
  </si>
  <si>
    <t>TXN04029</t>
  </si>
  <si>
    <t>Patricia Buchanan</t>
  </si>
  <si>
    <t>TXN04030</t>
  </si>
  <si>
    <t>Marcus Mitchell</t>
  </si>
  <si>
    <t>TXN04031</t>
  </si>
  <si>
    <t>Joshua Ward</t>
  </si>
  <si>
    <t>TXN04032</t>
  </si>
  <si>
    <t>Julie Mcbride MD</t>
  </si>
  <si>
    <t>TXN04033</t>
  </si>
  <si>
    <t>Cynthia Briggs</t>
  </si>
  <si>
    <t>TXN04034</t>
  </si>
  <si>
    <t>Heather Ellis</t>
  </si>
  <si>
    <t>TXN04035</t>
  </si>
  <si>
    <t>Jamie Wood</t>
  </si>
  <si>
    <t>TXN04036</t>
  </si>
  <si>
    <t>Steven Walton Jr.</t>
  </si>
  <si>
    <t>TXN04037</t>
  </si>
  <si>
    <t>Lindsay Nguyen</t>
  </si>
  <si>
    <t>TXN04038</t>
  </si>
  <si>
    <t>Terry Perkins</t>
  </si>
  <si>
    <t>TXN04039</t>
  </si>
  <si>
    <t>Brittany Lopez</t>
  </si>
  <si>
    <t>TXN04040</t>
  </si>
  <si>
    <t>Madison Delgado</t>
  </si>
  <si>
    <t>TXN04041</t>
  </si>
  <si>
    <t>Wanda Robinson</t>
  </si>
  <si>
    <t>TXN04042</t>
  </si>
  <si>
    <t>Tracy Williams</t>
  </si>
  <si>
    <t>TXN04043</t>
  </si>
  <si>
    <t>Mr. Jose Brown</t>
  </si>
  <si>
    <t>TXN04044</t>
  </si>
  <si>
    <t>Donna White</t>
  </si>
  <si>
    <t>TXN04045</t>
  </si>
  <si>
    <t>Ashley Phillips</t>
  </si>
  <si>
    <t>TXN04046</t>
  </si>
  <si>
    <t>Elizabeth Valentine</t>
  </si>
  <si>
    <t>TXN04047</t>
  </si>
  <si>
    <t>Anthony Lopez</t>
  </si>
  <si>
    <t>TXN04048</t>
  </si>
  <si>
    <t>Arthur Carter</t>
  </si>
  <si>
    <t>TXN04049</t>
  </si>
  <si>
    <t>Philip Reed</t>
  </si>
  <si>
    <t>TXN04050</t>
  </si>
  <si>
    <t>Veronica Burton</t>
  </si>
  <si>
    <t>TXN04051</t>
  </si>
  <si>
    <t>Mark Ramirez</t>
  </si>
  <si>
    <t>TXN04052</t>
  </si>
  <si>
    <t>Jessica Clark</t>
  </si>
  <si>
    <t>TXN04053</t>
  </si>
  <si>
    <t>Jeff Franklin</t>
  </si>
  <si>
    <t>TXN04054</t>
  </si>
  <si>
    <t>Jamie Downs</t>
  </si>
  <si>
    <t>TXN04055</t>
  </si>
  <si>
    <t>Scott Mcpherson</t>
  </si>
  <si>
    <t>TXN04056</t>
  </si>
  <si>
    <t>Vanessa Oliver</t>
  </si>
  <si>
    <t>TXN04057</t>
  </si>
  <si>
    <t>Rick Garcia</t>
  </si>
  <si>
    <t>TXN04058</t>
  </si>
  <si>
    <t>Adam Williams</t>
  </si>
  <si>
    <t>TXN04059</t>
  </si>
  <si>
    <t>Gregory Jones</t>
  </si>
  <si>
    <t>TXN04060</t>
  </si>
  <si>
    <t>Maria Roberts</t>
  </si>
  <si>
    <t>TXN04061</t>
  </si>
  <si>
    <t>Meghan Carter</t>
  </si>
  <si>
    <t>TXN04062</t>
  </si>
  <si>
    <t>Christopher Hall</t>
  </si>
  <si>
    <t>TXN04063</t>
  </si>
  <si>
    <t>Crystal Davis</t>
  </si>
  <si>
    <t>TXN04064</t>
  </si>
  <si>
    <t>Dylan Jimenez</t>
  </si>
  <si>
    <t>TXN04065</t>
  </si>
  <si>
    <t>Melissa Jones</t>
  </si>
  <si>
    <t>TXN04066</t>
  </si>
  <si>
    <t>Patricia Howe</t>
  </si>
  <si>
    <t>TXN04067</t>
  </si>
  <si>
    <t>Deborah Sampson</t>
  </si>
  <si>
    <t>TXN04068</t>
  </si>
  <si>
    <t>Justin Vasquez</t>
  </si>
  <si>
    <t>TXN04069</t>
  </si>
  <si>
    <t>Jeremy Wood</t>
  </si>
  <si>
    <t>TXN04070</t>
  </si>
  <si>
    <t>Stephanie Baker</t>
  </si>
  <si>
    <t>TXN04071</t>
  </si>
  <si>
    <t>Lori Chen</t>
  </si>
  <si>
    <t>TXN04072</t>
  </si>
  <si>
    <t>Elizabeth Randolph</t>
  </si>
  <si>
    <t>TXN04073</t>
  </si>
  <si>
    <t>Ronald Anderson</t>
  </si>
  <si>
    <t>TXN04074</t>
  </si>
  <si>
    <t>Emily Benson</t>
  </si>
  <si>
    <t>TXN04075</t>
  </si>
  <si>
    <t>Gregory Smith</t>
  </si>
  <si>
    <t>TXN04076</t>
  </si>
  <si>
    <t>Lisa Hernandez</t>
  </si>
  <si>
    <t>TXN04077</t>
  </si>
  <si>
    <t>Elizabeth Wallace</t>
  </si>
  <si>
    <t>TXN04078</t>
  </si>
  <si>
    <t>Stephanie Gibson</t>
  </si>
  <si>
    <t>TXN04079</t>
  </si>
  <si>
    <t>Shelly Gibson</t>
  </si>
  <si>
    <t>TXN04080</t>
  </si>
  <si>
    <t>Sarah Lopez</t>
  </si>
  <si>
    <t>TXN04081</t>
  </si>
  <si>
    <t>Whitney Robinson</t>
  </si>
  <si>
    <t>TXN04082</t>
  </si>
  <si>
    <t>Maria Dunn</t>
  </si>
  <si>
    <t>TXN04083</t>
  </si>
  <si>
    <t>Craig Henderson</t>
  </si>
  <si>
    <t>TXN04084</t>
  </si>
  <si>
    <t>Gregory Conrad</t>
  </si>
  <si>
    <t>TXN04085</t>
  </si>
  <si>
    <t>Sylvia Bailey</t>
  </si>
  <si>
    <t>TXN04086</t>
  </si>
  <si>
    <t>Lindsey Foley</t>
  </si>
  <si>
    <t>TXN04087</t>
  </si>
  <si>
    <t>John Dalton</t>
  </si>
  <si>
    <t>TXN04088</t>
  </si>
  <si>
    <t>Mary Stewart</t>
  </si>
  <si>
    <t>TXN04089</t>
  </si>
  <si>
    <t>John Best</t>
  </si>
  <si>
    <t>TXN04090</t>
  </si>
  <si>
    <t>Lindsey Mathis</t>
  </si>
  <si>
    <t>TXN04091</t>
  </si>
  <si>
    <t>Natalie Kramer</t>
  </si>
  <si>
    <t>TXN04092</t>
  </si>
  <si>
    <t>Kayla Molina</t>
  </si>
  <si>
    <t>TXN04093</t>
  </si>
  <si>
    <t>Andrew Thornton</t>
  </si>
  <si>
    <t>TXN04094</t>
  </si>
  <si>
    <t>Eric Harris</t>
  </si>
  <si>
    <t>TXN04095</t>
  </si>
  <si>
    <t>Wanda Donaldson</t>
  </si>
  <si>
    <t>TXN04096</t>
  </si>
  <si>
    <t>Kristin Love</t>
  </si>
  <si>
    <t>TXN04097</t>
  </si>
  <si>
    <t>Mike Park</t>
  </si>
  <si>
    <t>TXN04098</t>
  </si>
  <si>
    <t>William Reilly</t>
  </si>
  <si>
    <t>TXN04099</t>
  </si>
  <si>
    <t>Brian Warner</t>
  </si>
  <si>
    <t>TXN04100</t>
  </si>
  <si>
    <t>Ricky Owens</t>
  </si>
  <si>
    <t>TXN04101</t>
  </si>
  <si>
    <t>Randy Mendoza</t>
  </si>
  <si>
    <t>TXN04102</t>
  </si>
  <si>
    <t>Isaac Rodriguez</t>
  </si>
  <si>
    <t>TXN04103</t>
  </si>
  <si>
    <t>Christine Hoffman</t>
  </si>
  <si>
    <t>TXN04104</t>
  </si>
  <si>
    <t>Daniel Price</t>
  </si>
  <si>
    <t>TXN04105</t>
  </si>
  <si>
    <t>TXN04106</t>
  </si>
  <si>
    <t>Carla Oneal</t>
  </si>
  <si>
    <t>TXN04107</t>
  </si>
  <si>
    <t>Brian White</t>
  </si>
  <si>
    <t>TXN04108</t>
  </si>
  <si>
    <t>Carolyn Cummings</t>
  </si>
  <si>
    <t>TXN04109</t>
  </si>
  <si>
    <t>Lisa Roman</t>
  </si>
  <si>
    <t>TXN04110</t>
  </si>
  <si>
    <t>Johnny Whitney</t>
  </si>
  <si>
    <t>TXN04111</t>
  </si>
  <si>
    <t>Patrick Nelson</t>
  </si>
  <si>
    <t>TXN04112</t>
  </si>
  <si>
    <t>Alicia Morton</t>
  </si>
  <si>
    <t>TXN04113</t>
  </si>
  <si>
    <t>Jennifer Mendoza</t>
  </si>
  <si>
    <t>TXN04114</t>
  </si>
  <si>
    <t>Morgan Jennings</t>
  </si>
  <si>
    <t>TXN04115</t>
  </si>
  <si>
    <t>Robert Franklin</t>
  </si>
  <si>
    <t>TXN04116</t>
  </si>
  <si>
    <t>Joseph Wu</t>
  </si>
  <si>
    <t>TXN04117</t>
  </si>
  <si>
    <t>Shannon Lewis</t>
  </si>
  <si>
    <t>TXN04118</t>
  </si>
  <si>
    <t>Jacob Branch</t>
  </si>
  <si>
    <t>TXN04119</t>
  </si>
  <si>
    <t>Natasha Robertson</t>
  </si>
  <si>
    <t>TXN04120</t>
  </si>
  <si>
    <t>Shannon Maddox</t>
  </si>
  <si>
    <t>TXN04121</t>
  </si>
  <si>
    <t>Justin Rojas</t>
  </si>
  <si>
    <t>TXN04122</t>
  </si>
  <si>
    <t>Nathan Castro</t>
  </si>
  <si>
    <t>TXN04123</t>
  </si>
  <si>
    <t>Dominique Wagner</t>
  </si>
  <si>
    <t>TXN04124</t>
  </si>
  <si>
    <t>Kelly Douglas</t>
  </si>
  <si>
    <t>TXN04125</t>
  </si>
  <si>
    <t>Shannon Williams</t>
  </si>
  <si>
    <t>TXN04126</t>
  </si>
  <si>
    <t>Travis Smith</t>
  </si>
  <si>
    <t>TXN04127</t>
  </si>
  <si>
    <t>Kevin Coleman</t>
  </si>
  <si>
    <t>TXN04128</t>
  </si>
  <si>
    <t>Joseph Davidson</t>
  </si>
  <si>
    <t>TXN04129</t>
  </si>
  <si>
    <t>Todd Dunlap</t>
  </si>
  <si>
    <t>TXN04130</t>
  </si>
  <si>
    <t>Frank Colon</t>
  </si>
  <si>
    <t>TXN04131</t>
  </si>
  <si>
    <t>Steven Marks</t>
  </si>
  <si>
    <t>TXN04132</t>
  </si>
  <si>
    <t>David Sanders</t>
  </si>
  <si>
    <t>TXN04133</t>
  </si>
  <si>
    <t>Kathleen Black</t>
  </si>
  <si>
    <t>TXN04134</t>
  </si>
  <si>
    <t>Samantha Peters</t>
  </si>
  <si>
    <t>TXN04135</t>
  </si>
  <si>
    <t>Rodney Gonzalez</t>
  </si>
  <si>
    <t>TXN04136</t>
  </si>
  <si>
    <t>Miguel Patterson</t>
  </si>
  <si>
    <t>TXN04137</t>
  </si>
  <si>
    <t>Mark Nelson</t>
  </si>
  <si>
    <t>TXN04138</t>
  </si>
  <si>
    <t>Anna Robinson</t>
  </si>
  <si>
    <t>TXN04139</t>
  </si>
  <si>
    <t>Amber Leach</t>
  </si>
  <si>
    <t>TXN04140</t>
  </si>
  <si>
    <t>Zachary Spencer</t>
  </si>
  <si>
    <t>TXN04141</t>
  </si>
  <si>
    <t>Kayla Mccarthy</t>
  </si>
  <si>
    <t>TXN04142</t>
  </si>
  <si>
    <t>Mitchell White</t>
  </si>
  <si>
    <t>TXN04143</t>
  </si>
  <si>
    <t>Brandon Torres DVM</t>
  </si>
  <si>
    <t>TXN04144</t>
  </si>
  <si>
    <t>Haley Gilbert</t>
  </si>
  <si>
    <t>TXN04145</t>
  </si>
  <si>
    <t>Daniel Morris</t>
  </si>
  <si>
    <t>TXN04146</t>
  </si>
  <si>
    <t>Nicholas Cooke</t>
  </si>
  <si>
    <t>TXN04147</t>
  </si>
  <si>
    <t>Kayla Perez</t>
  </si>
  <si>
    <t>TXN04148</t>
  </si>
  <si>
    <t>TXN04149</t>
  </si>
  <si>
    <t>George Erickson</t>
  </si>
  <si>
    <t>TXN04150</t>
  </si>
  <si>
    <t>Tammy Glass</t>
  </si>
  <si>
    <t>TXN04151</t>
  </si>
  <si>
    <t>Christina Rodriguez</t>
  </si>
  <si>
    <t>TXN04152</t>
  </si>
  <si>
    <t>Keith Edwards</t>
  </si>
  <si>
    <t>TXN04153</t>
  </si>
  <si>
    <t>Stacey Hurst</t>
  </si>
  <si>
    <t>TXN04154</t>
  </si>
  <si>
    <t>TXN04155</t>
  </si>
  <si>
    <t>Jesse Jackson</t>
  </si>
  <si>
    <t>TXN04156</t>
  </si>
  <si>
    <t>George Scott</t>
  </si>
  <si>
    <t>TXN04157</t>
  </si>
  <si>
    <t>Richard Huber</t>
  </si>
  <si>
    <t>TXN04158</t>
  </si>
  <si>
    <t>James Warren</t>
  </si>
  <si>
    <t>TXN04159</t>
  </si>
  <si>
    <t>Mark Jones</t>
  </si>
  <si>
    <t>TXN04160</t>
  </si>
  <si>
    <t>Scott Shaffer</t>
  </si>
  <si>
    <t>TXN04161</t>
  </si>
  <si>
    <t>Alisha Williams</t>
  </si>
  <si>
    <t>TXN04162</t>
  </si>
  <si>
    <t>Debbie Howard</t>
  </si>
  <si>
    <t>TXN04163</t>
  </si>
  <si>
    <t>Donna Zhang</t>
  </si>
  <si>
    <t>TXN04164</t>
  </si>
  <si>
    <t>David Brock</t>
  </si>
  <si>
    <t>TXN04165</t>
  </si>
  <si>
    <t>Patricia Long</t>
  </si>
  <si>
    <t>TXN04166</t>
  </si>
  <si>
    <t>Noah Rodriguez</t>
  </si>
  <si>
    <t>TXN04167</t>
  </si>
  <si>
    <t>Ashley Drake</t>
  </si>
  <si>
    <t>TXN04168</t>
  </si>
  <si>
    <t>Tiffany Smith</t>
  </si>
  <si>
    <t>TXN04169</t>
  </si>
  <si>
    <t>Nancy Peters</t>
  </si>
  <si>
    <t>TXN04170</t>
  </si>
  <si>
    <t>TXN04171</t>
  </si>
  <si>
    <t>Jacob Turner</t>
  </si>
  <si>
    <t>TXN04172</t>
  </si>
  <si>
    <t>Gary Wilson MD</t>
  </si>
  <si>
    <t>TXN04173</t>
  </si>
  <si>
    <t>Connie Shelton</t>
  </si>
  <si>
    <t>TXN04174</t>
  </si>
  <si>
    <t>Monica Myers</t>
  </si>
  <si>
    <t>TXN04175</t>
  </si>
  <si>
    <t>Michael Villarreal</t>
  </si>
  <si>
    <t>TXN04176</t>
  </si>
  <si>
    <t>Cassidy Baker</t>
  </si>
  <si>
    <t>TXN04177</t>
  </si>
  <si>
    <t>Victoria Campbell</t>
  </si>
  <si>
    <t>TXN04178</t>
  </si>
  <si>
    <t>Robin Sandoval</t>
  </si>
  <si>
    <t>TXN04179</t>
  </si>
  <si>
    <t>Kayla Oliver</t>
  </si>
  <si>
    <t>TXN04180</t>
  </si>
  <si>
    <t>Heidi Schultz</t>
  </si>
  <si>
    <t>TXN04181</t>
  </si>
  <si>
    <t>Clifford Holmes</t>
  </si>
  <si>
    <t>TXN04182</t>
  </si>
  <si>
    <t>Brian Wallace</t>
  </si>
  <si>
    <t>TXN04183</t>
  </si>
  <si>
    <t>Zachary Smith</t>
  </si>
  <si>
    <t>TXN04184</t>
  </si>
  <si>
    <t>Thomas Gonzalez</t>
  </si>
  <si>
    <t>TXN04185</t>
  </si>
  <si>
    <t>Lindsay Li</t>
  </si>
  <si>
    <t>TXN04186</t>
  </si>
  <si>
    <t>Amanda Taylor</t>
  </si>
  <si>
    <t>TXN04187</t>
  </si>
  <si>
    <t>Kelly Thomas</t>
  </si>
  <si>
    <t>TXN04188</t>
  </si>
  <si>
    <t>Nathaniel Jones</t>
  </si>
  <si>
    <t>TXN04189</t>
  </si>
  <si>
    <t>Kevin Morgan</t>
  </si>
  <si>
    <t>TXN04190</t>
  </si>
  <si>
    <t>Rachael Powell</t>
  </si>
  <si>
    <t>TXN04191</t>
  </si>
  <si>
    <t>Brittany Thornton</t>
  </si>
  <si>
    <t>TXN04192</t>
  </si>
  <si>
    <t>Mary Miller</t>
  </si>
  <si>
    <t>TXN04193</t>
  </si>
  <si>
    <t>Megan Davidson</t>
  </si>
  <si>
    <t>TXN04194</t>
  </si>
  <si>
    <t>Cody Finley</t>
  </si>
  <si>
    <t>TXN04195</t>
  </si>
  <si>
    <t>Jamie Spence</t>
  </si>
  <si>
    <t>TXN04196</t>
  </si>
  <si>
    <t>Thomas Marshall</t>
  </si>
  <si>
    <t>TXN04197</t>
  </si>
  <si>
    <t>Michael Solomon</t>
  </si>
  <si>
    <t>TXN04198</t>
  </si>
  <si>
    <t>Spencer Martinez</t>
  </si>
  <si>
    <t>TXN04199</t>
  </si>
  <si>
    <t>Ryan Murphy</t>
  </si>
  <si>
    <t>TXN04200</t>
  </si>
  <si>
    <t>Joseph Wilson</t>
  </si>
  <si>
    <t>TXN04201</t>
  </si>
  <si>
    <t>Tara Thomas</t>
  </si>
  <si>
    <t>TXN04202</t>
  </si>
  <si>
    <t>Mr. Mason Lynch</t>
  </si>
  <si>
    <t>TXN04203</t>
  </si>
  <si>
    <t>Erica Simon</t>
  </si>
  <si>
    <t>TXN04204</t>
  </si>
  <si>
    <t>Joseph Lee</t>
  </si>
  <si>
    <t>TXN04205</t>
  </si>
  <si>
    <t>Sara Ellis</t>
  </si>
  <si>
    <t>TXN04206</t>
  </si>
  <si>
    <t>Tonya Maynard</t>
  </si>
  <si>
    <t>TXN04207</t>
  </si>
  <si>
    <t>Mrs. Tina Horton</t>
  </si>
  <si>
    <t>TXN04208</t>
  </si>
  <si>
    <t>Theresa Todd</t>
  </si>
  <si>
    <t>TXN04209</t>
  </si>
  <si>
    <t>Frances Ortiz</t>
  </si>
  <si>
    <t>TXN04210</t>
  </si>
  <si>
    <t>Brandy Miller</t>
  </si>
  <si>
    <t>TXN04211</t>
  </si>
  <si>
    <t>Jared Smith</t>
  </si>
  <si>
    <t>TXN04212</t>
  </si>
  <si>
    <t>Caitlin Anderson</t>
  </si>
  <si>
    <t>TXN04213</t>
  </si>
  <si>
    <t>Amber Bennett</t>
  </si>
  <si>
    <t>TXN04214</t>
  </si>
  <si>
    <t>Daniel Jones</t>
  </si>
  <si>
    <t>TXN04215</t>
  </si>
  <si>
    <t>Samuel Ramirez</t>
  </si>
  <si>
    <t>TXN04216</t>
  </si>
  <si>
    <t>Beth Frazier</t>
  </si>
  <si>
    <t>TXN04217</t>
  </si>
  <si>
    <t>Jordan Powell</t>
  </si>
  <si>
    <t>TXN04218</t>
  </si>
  <si>
    <t>Marissa Robinson</t>
  </si>
  <si>
    <t>TXN04219</t>
  </si>
  <si>
    <t>James Gilmore</t>
  </si>
  <si>
    <t>TXN04220</t>
  </si>
  <si>
    <t>Rodney Hernandez</t>
  </si>
  <si>
    <t>TXN04221</t>
  </si>
  <si>
    <t>Donna Browning</t>
  </si>
  <si>
    <t>TXN04222</t>
  </si>
  <si>
    <t>Susan Mccarthy</t>
  </si>
  <si>
    <t>TXN04223</t>
  </si>
  <si>
    <t>TXN04224</t>
  </si>
  <si>
    <t>Judith Bell</t>
  </si>
  <si>
    <t>TXN04225</t>
  </si>
  <si>
    <t>Jennifer Lester</t>
  </si>
  <si>
    <t>TXN04226</t>
  </si>
  <si>
    <t>Kelly Oneill</t>
  </si>
  <si>
    <t>TXN04227</t>
  </si>
  <si>
    <t>Theresa Spencer</t>
  </si>
  <si>
    <t>TXN04228</t>
  </si>
  <si>
    <t>Robert Mason</t>
  </si>
  <si>
    <t>TXN04229</t>
  </si>
  <si>
    <t>Elizabeth French</t>
  </si>
  <si>
    <t>TXN04230</t>
  </si>
  <si>
    <t>TXN04231</t>
  </si>
  <si>
    <t>Michelle Rivas</t>
  </si>
  <si>
    <t>TXN04232</t>
  </si>
  <si>
    <t>TXN04233</t>
  </si>
  <si>
    <t>Brian Morris</t>
  </si>
  <si>
    <t>TXN04234</t>
  </si>
  <si>
    <t>Charles Berry</t>
  </si>
  <si>
    <t>TXN04235</t>
  </si>
  <si>
    <t>Mrs. Lisa Lawrence</t>
  </si>
  <si>
    <t>TXN04236</t>
  </si>
  <si>
    <t>TXN04237</t>
  </si>
  <si>
    <t>TXN04238</t>
  </si>
  <si>
    <t>Veronica Lee</t>
  </si>
  <si>
    <t>TXN04239</t>
  </si>
  <si>
    <t>Alexander Werner</t>
  </si>
  <si>
    <t>TXN04240</t>
  </si>
  <si>
    <t>Heather Richardson</t>
  </si>
  <si>
    <t>TXN04241</t>
  </si>
  <si>
    <t>Amy Wilson</t>
  </si>
  <si>
    <t>TXN04242</t>
  </si>
  <si>
    <t>David Taylor</t>
  </si>
  <si>
    <t>TXN04243</t>
  </si>
  <si>
    <t>Allison Brown</t>
  </si>
  <si>
    <t>TXN04244</t>
  </si>
  <si>
    <t>TXN04245</t>
  </si>
  <si>
    <t>Pamela Ayala</t>
  </si>
  <si>
    <t>TXN04246</t>
  </si>
  <si>
    <t>William Foster</t>
  </si>
  <si>
    <t>TXN04247</t>
  </si>
  <si>
    <t>Jamie Pineda</t>
  </si>
  <si>
    <t>TXN04248</t>
  </si>
  <si>
    <t>Tammy Stevenson</t>
  </si>
  <si>
    <t>TXN04249</t>
  </si>
  <si>
    <t>William Wright</t>
  </si>
  <si>
    <t>TXN04250</t>
  </si>
  <si>
    <t>Jeremy Ramirez</t>
  </si>
  <si>
    <t>TXN04251</t>
  </si>
  <si>
    <t>Jill Morris</t>
  </si>
  <si>
    <t>TXN04252</t>
  </si>
  <si>
    <t>Dustin Walters</t>
  </si>
  <si>
    <t>TXN04253</t>
  </si>
  <si>
    <t>Donald Rodriguez</t>
  </si>
  <si>
    <t>TXN04254</t>
  </si>
  <si>
    <t>Angela Fuentes</t>
  </si>
  <si>
    <t>TXN04255</t>
  </si>
  <si>
    <t>Jennifer Finley</t>
  </si>
  <si>
    <t>TXN04256</t>
  </si>
  <si>
    <t>Jaime Buckley</t>
  </si>
  <si>
    <t>TXN04257</t>
  </si>
  <si>
    <t>Gerald Brown</t>
  </si>
  <si>
    <t>TXN04258</t>
  </si>
  <si>
    <t>Eric Cook</t>
  </si>
  <si>
    <t>TXN04259</t>
  </si>
  <si>
    <t>Ricky Brown</t>
  </si>
  <si>
    <t>TXN04260</t>
  </si>
  <si>
    <t>Barbara Chavez</t>
  </si>
  <si>
    <t>TXN04261</t>
  </si>
  <si>
    <t>Joshua Garcia</t>
  </si>
  <si>
    <t>TXN04262</t>
  </si>
  <si>
    <t>Gloria Taylor</t>
  </si>
  <si>
    <t>TXN04263</t>
  </si>
  <si>
    <t>Karen Brooks</t>
  </si>
  <si>
    <t>TXN04264</t>
  </si>
  <si>
    <t>Ashley Turner</t>
  </si>
  <si>
    <t>TXN04265</t>
  </si>
  <si>
    <t>Kristin Tyler</t>
  </si>
  <si>
    <t>TXN04266</t>
  </si>
  <si>
    <t>Paul Johnson</t>
  </si>
  <si>
    <t>TXN04267</t>
  </si>
  <si>
    <t>Miranda Rodriguez</t>
  </si>
  <si>
    <t>TXN04268</t>
  </si>
  <si>
    <t>Bryan Perez</t>
  </si>
  <si>
    <t>TXN04269</t>
  </si>
  <si>
    <t>Kaitlin Davis</t>
  </si>
  <si>
    <t>TXN04270</t>
  </si>
  <si>
    <t>Kellie Robinson</t>
  </si>
  <si>
    <t>TXN04271</t>
  </si>
  <si>
    <t>Matthew Cortez</t>
  </si>
  <si>
    <t>TXN04272</t>
  </si>
  <si>
    <t>Timothy Newman</t>
  </si>
  <si>
    <t>TXN04273</t>
  </si>
  <si>
    <t>Robert Allen</t>
  </si>
  <si>
    <t>TXN04274</t>
  </si>
  <si>
    <t>Lisa Pruitt</t>
  </si>
  <si>
    <t>TXN04275</t>
  </si>
  <si>
    <t>Jeanne Patterson</t>
  </si>
  <si>
    <t>TXN04276</t>
  </si>
  <si>
    <t>Hector Olson</t>
  </si>
  <si>
    <t>TXN04277</t>
  </si>
  <si>
    <t>Wayne Jacobs</t>
  </si>
  <si>
    <t>TXN04278</t>
  </si>
  <si>
    <t>Gregory Mason</t>
  </si>
  <si>
    <t>TXN04279</t>
  </si>
  <si>
    <t>Amber Keith</t>
  </si>
  <si>
    <t>TXN04280</t>
  </si>
  <si>
    <t>Charles Fuller</t>
  </si>
  <si>
    <t>TXN04281</t>
  </si>
  <si>
    <t>Michael Gonzalez</t>
  </si>
  <si>
    <t>TXN04282</t>
  </si>
  <si>
    <t>Kenneth Chen</t>
  </si>
  <si>
    <t>TXN04283</t>
  </si>
  <si>
    <t>Teresa Price</t>
  </si>
  <si>
    <t>TXN04284</t>
  </si>
  <si>
    <t>Kelly Williams</t>
  </si>
  <si>
    <t>TXN04285</t>
  </si>
  <si>
    <t>Jessica Heath</t>
  </si>
  <si>
    <t>TXN04286</t>
  </si>
  <si>
    <t>Manuel Roberson</t>
  </si>
  <si>
    <t>TXN04287</t>
  </si>
  <si>
    <t>TXN04288</t>
  </si>
  <si>
    <t>Jesus Terrell</t>
  </si>
  <si>
    <t>TXN04289</t>
  </si>
  <si>
    <t>Caitlyn Brown</t>
  </si>
  <si>
    <t>TXN04290</t>
  </si>
  <si>
    <t>Jason Kent</t>
  </si>
  <si>
    <t>TXN04291</t>
  </si>
  <si>
    <t>Donald Johnson</t>
  </si>
  <si>
    <t>TXN04292</t>
  </si>
  <si>
    <t>Daniel Gray</t>
  </si>
  <si>
    <t>TXN04293</t>
  </si>
  <si>
    <t>Sarah Bryant</t>
  </si>
  <si>
    <t>TXN04294</t>
  </si>
  <si>
    <t>Joshua Williams</t>
  </si>
  <si>
    <t>TXN04295</t>
  </si>
  <si>
    <t>Kimberly Mcdaniel</t>
  </si>
  <si>
    <t>TXN04296</t>
  </si>
  <si>
    <t>Jonathan Skinner</t>
  </si>
  <si>
    <t>TXN04297</t>
  </si>
  <si>
    <t>Tony Whitaker</t>
  </si>
  <si>
    <t>TXN04298</t>
  </si>
  <si>
    <t>Megan Beltran</t>
  </si>
  <si>
    <t>TXN04299</t>
  </si>
  <si>
    <t>Nancy Romero</t>
  </si>
  <si>
    <t>TXN04300</t>
  </si>
  <si>
    <t>Ricky Stone</t>
  </si>
  <si>
    <t>TXN04301</t>
  </si>
  <si>
    <t>Nathan Smith</t>
  </si>
  <si>
    <t>TXN04302</t>
  </si>
  <si>
    <t>Trevor Miller</t>
  </si>
  <si>
    <t>TXN04303</t>
  </si>
  <si>
    <t>Natalie Carpenter DDS</t>
  </si>
  <si>
    <t>TXN04304</t>
  </si>
  <si>
    <t>Ann Adams</t>
  </si>
  <si>
    <t>TXN04305</t>
  </si>
  <si>
    <t>Patricia Wright DDS</t>
  </si>
  <si>
    <t>TXN04306</t>
  </si>
  <si>
    <t>Juan Welch</t>
  </si>
  <si>
    <t>TXN04307</t>
  </si>
  <si>
    <t>Kimberly Castillo</t>
  </si>
  <si>
    <t>TXN04308</t>
  </si>
  <si>
    <t>Zachary Owen</t>
  </si>
  <si>
    <t>TXN04309</t>
  </si>
  <si>
    <t>Mitchell Kaufman</t>
  </si>
  <si>
    <t>TXN04310</t>
  </si>
  <si>
    <t>Denise Mendoza</t>
  </si>
  <si>
    <t>TXN04311</t>
  </si>
  <si>
    <t>David Gomez</t>
  </si>
  <si>
    <t>TXN04312</t>
  </si>
  <si>
    <t>Marie Owens</t>
  </si>
  <si>
    <t>TXN04313</t>
  </si>
  <si>
    <t>Amanda Thomas</t>
  </si>
  <si>
    <t>TXN04314</t>
  </si>
  <si>
    <t>Kathleen Moore</t>
  </si>
  <si>
    <t>TXN04315</t>
  </si>
  <si>
    <t>Lisa Anderson</t>
  </si>
  <si>
    <t>TXN04316</t>
  </si>
  <si>
    <t>Sandy Frederick</t>
  </si>
  <si>
    <t>TXN04317</t>
  </si>
  <si>
    <t>Kaitlyn Thornton</t>
  </si>
  <si>
    <t>TXN04318</t>
  </si>
  <si>
    <t>Jacqueline Campos</t>
  </si>
  <si>
    <t>TXN04319</t>
  </si>
  <si>
    <t>Wayne Green</t>
  </si>
  <si>
    <t>TXN04320</t>
  </si>
  <si>
    <t>Jason Garcia</t>
  </si>
  <si>
    <t>TXN04321</t>
  </si>
  <si>
    <t>Amy Johnson</t>
  </si>
  <si>
    <t>TXN04322</t>
  </si>
  <si>
    <t>Tammy Mathews</t>
  </si>
  <si>
    <t>TXN04323</t>
  </si>
  <si>
    <t>James Harper</t>
  </si>
  <si>
    <t>TXN04324</t>
  </si>
  <si>
    <t>Heather Moore DVM</t>
  </si>
  <si>
    <t>TXN04325</t>
  </si>
  <si>
    <t>David Hunter</t>
  </si>
  <si>
    <t>TXN04326</t>
  </si>
  <si>
    <t>Matthew Simon</t>
  </si>
  <si>
    <t>TXN04327</t>
  </si>
  <si>
    <t>William Callahan</t>
  </si>
  <si>
    <t>TXN04328</t>
  </si>
  <si>
    <t>Sherry Vargas</t>
  </si>
  <si>
    <t>TXN04329</t>
  </si>
  <si>
    <t>Stacey Stewart</t>
  </si>
  <si>
    <t>TXN04330</t>
  </si>
  <si>
    <t>Brad Cisneros</t>
  </si>
  <si>
    <t>TXN04331</t>
  </si>
  <si>
    <t>Devin Garner</t>
  </si>
  <si>
    <t>TXN04332</t>
  </si>
  <si>
    <t>Mary Newton</t>
  </si>
  <si>
    <t>TXN04333</t>
  </si>
  <si>
    <t>Matthew Chandler</t>
  </si>
  <si>
    <t>TXN04334</t>
  </si>
  <si>
    <t>TXN04335</t>
  </si>
  <si>
    <t>Teresa Rodriguez</t>
  </si>
  <si>
    <t>TXN04336</t>
  </si>
  <si>
    <t>Bryan Thomas</t>
  </si>
  <si>
    <t>TXN04337</t>
  </si>
  <si>
    <t>Angel Simon</t>
  </si>
  <si>
    <t>TXN04338</t>
  </si>
  <si>
    <t>Diana Smith</t>
  </si>
  <si>
    <t>TXN04339</t>
  </si>
  <si>
    <t>April Phillips</t>
  </si>
  <si>
    <t>TXN04340</t>
  </si>
  <si>
    <t>Kristie Walker</t>
  </si>
  <si>
    <t>TXN04341</t>
  </si>
  <si>
    <t>Kelly Porter</t>
  </si>
  <si>
    <t>TXN04342</t>
  </si>
  <si>
    <t>Ryan Drake</t>
  </si>
  <si>
    <t>TXN04343</t>
  </si>
  <si>
    <t>James Chen</t>
  </si>
  <si>
    <t>TXN04344</t>
  </si>
  <si>
    <t>Lauren Jones</t>
  </si>
  <si>
    <t>TXN04345</t>
  </si>
  <si>
    <t>Nicole Miller</t>
  </si>
  <si>
    <t>TXN04346</t>
  </si>
  <si>
    <t>Casey Ford</t>
  </si>
  <si>
    <t>TXN04347</t>
  </si>
  <si>
    <t>Nathan Sims</t>
  </si>
  <si>
    <t>TXN04348</t>
  </si>
  <si>
    <t>Sandra Santos</t>
  </si>
  <si>
    <t>TXN04349</t>
  </si>
  <si>
    <t>Mary Scott</t>
  </si>
  <si>
    <t>TXN04350</t>
  </si>
  <si>
    <t>Anna Bray</t>
  </si>
  <si>
    <t>TXN04351</t>
  </si>
  <si>
    <t>Michael Patrick</t>
  </si>
  <si>
    <t>TXN04352</t>
  </si>
  <si>
    <t>TXN04353</t>
  </si>
  <si>
    <t>Julian Pratt</t>
  </si>
  <si>
    <t>TXN04354</t>
  </si>
  <si>
    <t>Melissa Sanders</t>
  </si>
  <si>
    <t>TXN04355</t>
  </si>
  <si>
    <t>Billy Munoz</t>
  </si>
  <si>
    <t>TXN04356</t>
  </si>
  <si>
    <t>Meagan Thomas</t>
  </si>
  <si>
    <t>TXN04357</t>
  </si>
  <si>
    <t>Julia Miller</t>
  </si>
  <si>
    <t>TXN04358</t>
  </si>
  <si>
    <t>Michael Ayers</t>
  </si>
  <si>
    <t>TXN04359</t>
  </si>
  <si>
    <t>Belinda Taylor</t>
  </si>
  <si>
    <t>TXN04360</t>
  </si>
  <si>
    <t>Michael Gardner</t>
  </si>
  <si>
    <t>TXN04361</t>
  </si>
  <si>
    <t>Jill Terry</t>
  </si>
  <si>
    <t>TXN04362</t>
  </si>
  <si>
    <t>Antonio King</t>
  </si>
  <si>
    <t>TXN04363</t>
  </si>
  <si>
    <t>Mikayla Cole</t>
  </si>
  <si>
    <t>TXN04364</t>
  </si>
  <si>
    <t>Gary Peterson</t>
  </si>
  <si>
    <t>TXN04365</t>
  </si>
  <si>
    <t>Barbara Cooper</t>
  </si>
  <si>
    <t>TXN04366</t>
  </si>
  <si>
    <t>Clinton Figueroa</t>
  </si>
  <si>
    <t>TXN04367</t>
  </si>
  <si>
    <t>Stephen Montgomery</t>
  </si>
  <si>
    <t>TXN04368</t>
  </si>
  <si>
    <t>Alexis Cole</t>
  </si>
  <si>
    <t>TXN04369</t>
  </si>
  <si>
    <t>Larry Cole</t>
  </si>
  <si>
    <t>TXN04370</t>
  </si>
  <si>
    <t>Brandon Olsen</t>
  </si>
  <si>
    <t>TXN04371</t>
  </si>
  <si>
    <t>Morgan Cortez</t>
  </si>
  <si>
    <t>TXN04372</t>
  </si>
  <si>
    <t>Catherine Wright</t>
  </si>
  <si>
    <t>TXN04373</t>
  </si>
  <si>
    <t>TXN04374</t>
  </si>
  <si>
    <t>Amanda Good</t>
  </si>
  <si>
    <t>TXN04375</t>
  </si>
  <si>
    <t>Michael Best</t>
  </si>
  <si>
    <t>TXN04376</t>
  </si>
  <si>
    <t>Jessica Martinez</t>
  </si>
  <si>
    <t>TXN04377</t>
  </si>
  <si>
    <t>Joe Goodwin</t>
  </si>
  <si>
    <t>TXN04378</t>
  </si>
  <si>
    <t>Linda Gilbert</t>
  </si>
  <si>
    <t>TXN04379</t>
  </si>
  <si>
    <t>Maria Andrews</t>
  </si>
  <si>
    <t>TXN04380</t>
  </si>
  <si>
    <t>Jade Campbell</t>
  </si>
  <si>
    <t>TXN04381</t>
  </si>
  <si>
    <t>Ms. Jamie Sutton</t>
  </si>
  <si>
    <t>TXN04382</t>
  </si>
  <si>
    <t>Maria Haynes</t>
  </si>
  <si>
    <t>TXN04383</t>
  </si>
  <si>
    <t>Mr. Gregory Wilson</t>
  </si>
  <si>
    <t>TXN04384</t>
  </si>
  <si>
    <t>Sheila Griffin</t>
  </si>
  <si>
    <t>TXN04385</t>
  </si>
  <si>
    <t>Michelle Richardson</t>
  </si>
  <si>
    <t>TXN04386</t>
  </si>
  <si>
    <t>Ms. Christy White</t>
  </si>
  <si>
    <t>TXN04387</t>
  </si>
  <si>
    <t>Crystal Levine</t>
  </si>
  <si>
    <t>TXN04388</t>
  </si>
  <si>
    <t>Jacob Guzman</t>
  </si>
  <si>
    <t>TXN04389</t>
  </si>
  <si>
    <t>TXN04390</t>
  </si>
  <si>
    <t>Carol Christian</t>
  </si>
  <si>
    <t>TXN04391</t>
  </si>
  <si>
    <t>Ms. Sandy Davis</t>
  </si>
  <si>
    <t>TXN04392</t>
  </si>
  <si>
    <t>Bryan Cardenas</t>
  </si>
  <si>
    <t>TXN04393</t>
  </si>
  <si>
    <t>Alison Sullivan</t>
  </si>
  <si>
    <t>TXN04394</t>
  </si>
  <si>
    <t>Sara Campbell</t>
  </si>
  <si>
    <t>TXN04395</t>
  </si>
  <si>
    <t>Adam Mcneil</t>
  </si>
  <si>
    <t>TXN04396</t>
  </si>
  <si>
    <t>Kevin Fernandez</t>
  </si>
  <si>
    <t>TXN04397</t>
  </si>
  <si>
    <t>Isaac Day</t>
  </si>
  <si>
    <t>TXN04398</t>
  </si>
  <si>
    <t>Kenneth Hernandez</t>
  </si>
  <si>
    <t>TXN04399</t>
  </si>
  <si>
    <t>Jennifer Dunn</t>
  </si>
  <si>
    <t>TXN04400</t>
  </si>
  <si>
    <t>David Burns</t>
  </si>
  <si>
    <t>TXN04401</t>
  </si>
  <si>
    <t>Jennifer Rodriguez</t>
  </si>
  <si>
    <t>TXN04402</t>
  </si>
  <si>
    <t>Noah Ramirez</t>
  </si>
  <si>
    <t>TXN04403</t>
  </si>
  <si>
    <t>Patricia Reynolds</t>
  </si>
  <si>
    <t>TXN04404</t>
  </si>
  <si>
    <t>Tara Evans</t>
  </si>
  <si>
    <t>TXN04405</t>
  </si>
  <si>
    <t>Christopher Walker</t>
  </si>
  <si>
    <t>TXN04406</t>
  </si>
  <si>
    <t>Marissa Small</t>
  </si>
  <si>
    <t>TXN04407</t>
  </si>
  <si>
    <t>Timothy Hill</t>
  </si>
  <si>
    <t>TXN04408</t>
  </si>
  <si>
    <t>Ashlee Coleman</t>
  </si>
  <si>
    <t>TXN04409</t>
  </si>
  <si>
    <t>Jennifer Heath</t>
  </si>
  <si>
    <t>TXN04410</t>
  </si>
  <si>
    <t>Timothy Kennedy</t>
  </si>
  <si>
    <t>TXN04411</t>
  </si>
  <si>
    <t>Dana Morris</t>
  </si>
  <si>
    <t>TXN04412</t>
  </si>
  <si>
    <t>Michael Smith</t>
  </si>
  <si>
    <t>TXN04413</t>
  </si>
  <si>
    <t>Jason Bray</t>
  </si>
  <si>
    <t>TXN04414</t>
  </si>
  <si>
    <t>Joseph Escobar</t>
  </si>
  <si>
    <t>TXN04415</t>
  </si>
  <si>
    <t>Mindy Underwood</t>
  </si>
  <si>
    <t>TXN04416</t>
  </si>
  <si>
    <t>Joseph Washington</t>
  </si>
  <si>
    <t>TXN04417</t>
  </si>
  <si>
    <t>TXN04418</t>
  </si>
  <si>
    <t>Mrs. Elizabeth Friedman MD</t>
  </si>
  <si>
    <t>TXN04419</t>
  </si>
  <si>
    <t>Yvette Hernandez</t>
  </si>
  <si>
    <t>TXN04420</t>
  </si>
  <si>
    <t>Michelle Mahoney</t>
  </si>
  <si>
    <t>TXN04421</t>
  </si>
  <si>
    <t>William Floyd</t>
  </si>
  <si>
    <t>TXN04422</t>
  </si>
  <si>
    <t>Whitney Martin</t>
  </si>
  <si>
    <t>TXN04423</t>
  </si>
  <si>
    <t>Lisa Johnson</t>
  </si>
  <si>
    <t>TXN04424</t>
  </si>
  <si>
    <t>Andrea Wolf</t>
  </si>
  <si>
    <t>TXN04425</t>
  </si>
  <si>
    <t>Zachary Garcia</t>
  </si>
  <si>
    <t>TXN04426</t>
  </si>
  <si>
    <t>Breanna Whitaker</t>
  </si>
  <si>
    <t>TXN04427</t>
  </si>
  <si>
    <t>Nathan Lara</t>
  </si>
  <si>
    <t>TXN04428</t>
  </si>
  <si>
    <t>Timothy Williams</t>
  </si>
  <si>
    <t>TXN04429</t>
  </si>
  <si>
    <t>Sandra Wise</t>
  </si>
  <si>
    <t>TXN04430</t>
  </si>
  <si>
    <t>Jack Thomas</t>
  </si>
  <si>
    <t>TXN04431</t>
  </si>
  <si>
    <t>Douglas Miller</t>
  </si>
  <si>
    <t>TXN04432</t>
  </si>
  <si>
    <t>Kenneth Dickerson</t>
  </si>
  <si>
    <t>TXN04433</t>
  </si>
  <si>
    <t>Jessica White</t>
  </si>
  <si>
    <t>TXN04434</t>
  </si>
  <si>
    <t>Debra Foster</t>
  </si>
  <si>
    <t>TXN04435</t>
  </si>
  <si>
    <t>Mr. Edward Lopez</t>
  </si>
  <si>
    <t>TXN04436</t>
  </si>
  <si>
    <t>Diane Barnes</t>
  </si>
  <si>
    <t>TXN04437</t>
  </si>
  <si>
    <t>Jerry Aguilar</t>
  </si>
  <si>
    <t>TXN04438</t>
  </si>
  <si>
    <t>Patrick Lopez</t>
  </si>
  <si>
    <t>TXN04439</t>
  </si>
  <si>
    <t>James Shea</t>
  </si>
  <si>
    <t>TXN04440</t>
  </si>
  <si>
    <t>Vanessa Terry</t>
  </si>
  <si>
    <t>TXN04441</t>
  </si>
  <si>
    <t>Justin Henry</t>
  </si>
  <si>
    <t>TXN04442</t>
  </si>
  <si>
    <t>Brett Wilson</t>
  </si>
  <si>
    <t>TXN04443</t>
  </si>
  <si>
    <t>Brian Clarke</t>
  </si>
  <si>
    <t>TXN04444</t>
  </si>
  <si>
    <t>Karen Vasquez</t>
  </si>
  <si>
    <t>TXN04445</t>
  </si>
  <si>
    <t>Heidi Garcia</t>
  </si>
  <si>
    <t>TXN04446</t>
  </si>
  <si>
    <t>TXN04447</t>
  </si>
  <si>
    <t>Anthony Hill</t>
  </si>
  <si>
    <t>TXN04448</t>
  </si>
  <si>
    <t>Sean Rivera</t>
  </si>
  <si>
    <t>TXN04449</t>
  </si>
  <si>
    <t>Jonathan Moore</t>
  </si>
  <si>
    <t>TXN04450</t>
  </si>
  <si>
    <t>Lisa Briggs</t>
  </si>
  <si>
    <t>TXN04451</t>
  </si>
  <si>
    <t>Kristy Walters</t>
  </si>
  <si>
    <t>TXN04452</t>
  </si>
  <si>
    <t>Anthony Jones</t>
  </si>
  <si>
    <t>TXN04453</t>
  </si>
  <si>
    <t>Nicholas Lee</t>
  </si>
  <si>
    <t>TXN04454</t>
  </si>
  <si>
    <t>Thomas Diaz</t>
  </si>
  <si>
    <t>TXN04455</t>
  </si>
  <si>
    <t>Jeff Hernandez</t>
  </si>
  <si>
    <t>TXN04456</t>
  </si>
  <si>
    <t>Mr. Charles Hale</t>
  </si>
  <si>
    <t>TXN04457</t>
  </si>
  <si>
    <t>Monica Marks</t>
  </si>
  <si>
    <t>TXN04458</t>
  </si>
  <si>
    <t>Gregory Davis</t>
  </si>
  <si>
    <t>TXN04459</t>
  </si>
  <si>
    <t>Kelly Gonzalez</t>
  </si>
  <si>
    <t>TXN04460</t>
  </si>
  <si>
    <t>Tammy Bird</t>
  </si>
  <si>
    <t>TXN04461</t>
  </si>
  <si>
    <t>Marilyn Tucker</t>
  </si>
  <si>
    <t>TXN04462</t>
  </si>
  <si>
    <t>Mary Morgan</t>
  </si>
  <si>
    <t>TXN04463</t>
  </si>
  <si>
    <t>Erika Campbell</t>
  </si>
  <si>
    <t>TXN04464</t>
  </si>
  <si>
    <t>Jeffrey Boyd</t>
  </si>
  <si>
    <t>TXN04465</t>
  </si>
  <si>
    <t>Jennifer Williamson</t>
  </si>
  <si>
    <t>TXN04466</t>
  </si>
  <si>
    <t>Wayne Garcia</t>
  </si>
  <si>
    <t>TXN04467</t>
  </si>
  <si>
    <t>Brenda Nguyen</t>
  </si>
  <si>
    <t>TXN04468</t>
  </si>
  <si>
    <t>Brooke Williams</t>
  </si>
  <si>
    <t>TXN04469</t>
  </si>
  <si>
    <t>Christopher Smith</t>
  </si>
  <si>
    <t>TXN04470</t>
  </si>
  <si>
    <t>Katherine Kelly</t>
  </si>
  <si>
    <t>TXN04471</t>
  </si>
  <si>
    <t>Patrick Guerrero</t>
  </si>
  <si>
    <t>TXN04472</t>
  </si>
  <si>
    <t>Tonya Pratt</t>
  </si>
  <si>
    <t>TXN04473</t>
  </si>
  <si>
    <t>Justin Bartlett</t>
  </si>
  <si>
    <t>TXN04474</t>
  </si>
  <si>
    <t>Gail Washington</t>
  </si>
  <si>
    <t>TXN04475</t>
  </si>
  <si>
    <t>Leslie Whitney</t>
  </si>
  <si>
    <t>TXN04476</t>
  </si>
  <si>
    <t>Katie Dickerson</t>
  </si>
  <si>
    <t>TXN04477</t>
  </si>
  <si>
    <t>Danny Ho</t>
  </si>
  <si>
    <t>TXN04478</t>
  </si>
  <si>
    <t>Amanda Ibarra</t>
  </si>
  <si>
    <t>TXN04479</t>
  </si>
  <si>
    <t>Tom Beasley</t>
  </si>
  <si>
    <t>TXN04480</t>
  </si>
  <si>
    <t>Jaclyn Lam</t>
  </si>
  <si>
    <t>TXN04481</t>
  </si>
  <si>
    <t>Stephanie Brown</t>
  </si>
  <si>
    <t>TXN04482</t>
  </si>
  <si>
    <t>David Robinson</t>
  </si>
  <si>
    <t>TXN04483</t>
  </si>
  <si>
    <t>Steven Diaz</t>
  </si>
  <si>
    <t>TXN04484</t>
  </si>
  <si>
    <t>Helen Martinez</t>
  </si>
  <si>
    <t>TXN04485</t>
  </si>
  <si>
    <t>Timothy Jones</t>
  </si>
  <si>
    <t>TXN04486</t>
  </si>
  <si>
    <t>TXN04487</t>
  </si>
  <si>
    <t>Matthew Reid</t>
  </si>
  <si>
    <t>TXN04488</t>
  </si>
  <si>
    <t>TXN04489</t>
  </si>
  <si>
    <t>Randall Fowler</t>
  </si>
  <si>
    <t>TXN04490</t>
  </si>
  <si>
    <t>Christopher Novak</t>
  </si>
  <si>
    <t>TXN04491</t>
  </si>
  <si>
    <t>Matthew Boone</t>
  </si>
  <si>
    <t>TXN04492</t>
  </si>
  <si>
    <t>Dr. Kimberly Armstrong DDS</t>
  </si>
  <si>
    <t>TXN04493</t>
  </si>
  <si>
    <t>Margaret Wright DDS</t>
  </si>
  <si>
    <t>TXN04494</t>
  </si>
  <si>
    <t>Gary Chapman</t>
  </si>
  <si>
    <t>TXN04495</t>
  </si>
  <si>
    <t>Paul Martin</t>
  </si>
  <si>
    <t>TXN04496</t>
  </si>
  <si>
    <t>Laura Brown</t>
  </si>
  <si>
    <t>TXN04497</t>
  </si>
  <si>
    <t>Rhonda Martinez</t>
  </si>
  <si>
    <t>TXN04498</t>
  </si>
  <si>
    <t>Dawn Owens DVM</t>
  </si>
  <si>
    <t>TXN04499</t>
  </si>
  <si>
    <t>Ronald Pierce</t>
  </si>
  <si>
    <t>TXN04500</t>
  </si>
  <si>
    <t>John Swanson</t>
  </si>
  <si>
    <t>TXN04501</t>
  </si>
  <si>
    <t>Nicholas Parker</t>
  </si>
  <si>
    <t>TXN04502</t>
  </si>
  <si>
    <t>Brian Jones</t>
  </si>
  <si>
    <t>TXN04503</t>
  </si>
  <si>
    <t>Wendy Mcpherson</t>
  </si>
  <si>
    <t>TXN04504</t>
  </si>
  <si>
    <t>Monica Hays</t>
  </si>
  <si>
    <t>TXN04505</t>
  </si>
  <si>
    <t>Brenda Greer</t>
  </si>
  <si>
    <t>TXN04506</t>
  </si>
  <si>
    <t>Billy Leon</t>
  </si>
  <si>
    <t>TXN04507</t>
  </si>
  <si>
    <t>Clifford Davis</t>
  </si>
  <si>
    <t>TXN04508</t>
  </si>
  <si>
    <t>Derek Martinez</t>
  </si>
  <si>
    <t>TXN04509</t>
  </si>
  <si>
    <t>Natalie Charles</t>
  </si>
  <si>
    <t>TXN04510</t>
  </si>
  <si>
    <t>Kathy Pennington</t>
  </si>
  <si>
    <t>TXN04511</t>
  </si>
  <si>
    <t>Felicia Jackson</t>
  </si>
  <si>
    <t>TXN04512</t>
  </si>
  <si>
    <t>Patricia Cunningham</t>
  </si>
  <si>
    <t>TXN04513</t>
  </si>
  <si>
    <t>Anthony Chapman</t>
  </si>
  <si>
    <t>TXN04514</t>
  </si>
  <si>
    <t>Jack Wilkins</t>
  </si>
  <si>
    <t>TXN04515</t>
  </si>
  <si>
    <t>Samantha Holloway</t>
  </si>
  <si>
    <t>TXN04516</t>
  </si>
  <si>
    <t>Arthur Frost</t>
  </si>
  <si>
    <t>TXN04517</t>
  </si>
  <si>
    <t>Reginald Williams</t>
  </si>
  <si>
    <t>TXN04518</t>
  </si>
  <si>
    <t>Zachary Alvarez</t>
  </si>
  <si>
    <t>TXN04519</t>
  </si>
  <si>
    <t>Tricia Rodriguez</t>
  </si>
  <si>
    <t>TXN04520</t>
  </si>
  <si>
    <t>Tammy Butler</t>
  </si>
  <si>
    <t>TXN04521</t>
  </si>
  <si>
    <t>Angela Forbes</t>
  </si>
  <si>
    <t>TXN04522</t>
  </si>
  <si>
    <t>Abigail Bautista</t>
  </si>
  <si>
    <t>TXN04523</t>
  </si>
  <si>
    <t>Jessica Roy</t>
  </si>
  <si>
    <t>TXN04524</t>
  </si>
  <si>
    <t>Lori Jackson</t>
  </si>
  <si>
    <t>TXN04525</t>
  </si>
  <si>
    <t>Duane Phillips</t>
  </si>
  <si>
    <t>TXN04526</t>
  </si>
  <si>
    <t>Christian Schneider</t>
  </si>
  <si>
    <t>TXN04527</t>
  </si>
  <si>
    <t>Jenny Simpson</t>
  </si>
  <si>
    <t>TXN04528</t>
  </si>
  <si>
    <t>Dawn Wallace</t>
  </si>
  <si>
    <t>TXN04529</t>
  </si>
  <si>
    <t>Amanda Butler</t>
  </si>
  <si>
    <t>TXN04530</t>
  </si>
  <si>
    <t>Brandon Torres</t>
  </si>
  <si>
    <t>TXN04531</t>
  </si>
  <si>
    <t>Stacy Parks</t>
  </si>
  <si>
    <t>TXN04532</t>
  </si>
  <si>
    <t>Melissa Oliver</t>
  </si>
  <si>
    <t>TXN04533</t>
  </si>
  <si>
    <t>Julia Andrews</t>
  </si>
  <si>
    <t>TXN04534</t>
  </si>
  <si>
    <t>Kayla Skinner</t>
  </si>
  <si>
    <t>TXN04535</t>
  </si>
  <si>
    <t>Ashley Strong</t>
  </si>
  <si>
    <t>TXN04536</t>
  </si>
  <si>
    <t>Courtney Cook</t>
  </si>
  <si>
    <t>TXN04537</t>
  </si>
  <si>
    <t>Glenn Novak</t>
  </si>
  <si>
    <t>TXN04538</t>
  </si>
  <si>
    <t>Stephanie Johnson</t>
  </si>
  <si>
    <t>TXN04539</t>
  </si>
  <si>
    <t>Russell Vargas</t>
  </si>
  <si>
    <t>TXN04540</t>
  </si>
  <si>
    <t>Emma Fernandez</t>
  </si>
  <si>
    <t>TXN04541</t>
  </si>
  <si>
    <t>Christina Jennings</t>
  </si>
  <si>
    <t>TXN04542</t>
  </si>
  <si>
    <t>Gary Sanders</t>
  </si>
  <si>
    <t>TXN04543</t>
  </si>
  <si>
    <t>Kathleen Pruitt</t>
  </si>
  <si>
    <t>TXN04544</t>
  </si>
  <si>
    <t>Cynthia Scott</t>
  </si>
  <si>
    <t>TXN04545</t>
  </si>
  <si>
    <t>Melissa Berry</t>
  </si>
  <si>
    <t>TXN04546</t>
  </si>
  <si>
    <t>Damon Carter</t>
  </si>
  <si>
    <t>TXN04547</t>
  </si>
  <si>
    <t>Sally Malone</t>
  </si>
  <si>
    <t>TXN04548</t>
  </si>
  <si>
    <t>Rebecca Hodges</t>
  </si>
  <si>
    <t>TXN04549</t>
  </si>
  <si>
    <t>Jennifer Horn</t>
  </si>
  <si>
    <t>TXN04550</t>
  </si>
  <si>
    <t>Benjamin Good</t>
  </si>
  <si>
    <t>TXN04551</t>
  </si>
  <si>
    <t>Abigail King</t>
  </si>
  <si>
    <t>TXN04552</t>
  </si>
  <si>
    <t>Jenny Salinas</t>
  </si>
  <si>
    <t>TXN04553</t>
  </si>
  <si>
    <t>TXN04554</t>
  </si>
  <si>
    <t>Debra Greer</t>
  </si>
  <si>
    <t>TXN04555</t>
  </si>
  <si>
    <t>Joseph Jones</t>
  </si>
  <si>
    <t>TXN04556</t>
  </si>
  <si>
    <t>Brian Knight</t>
  </si>
  <si>
    <t>TXN04557</t>
  </si>
  <si>
    <t>Kendra Rosales</t>
  </si>
  <si>
    <t>TXN04558</t>
  </si>
  <si>
    <t>Michelle Gomez</t>
  </si>
  <si>
    <t>TXN04559</t>
  </si>
  <si>
    <t>Alicia Bolton</t>
  </si>
  <si>
    <t>TXN04560</t>
  </si>
  <si>
    <t>TXN04561</t>
  </si>
  <si>
    <t>Ryan Harvey</t>
  </si>
  <si>
    <t>TXN04562</t>
  </si>
  <si>
    <t>Rachel Smith</t>
  </si>
  <si>
    <t>TXN04563</t>
  </si>
  <si>
    <t>Joshua Ross</t>
  </si>
  <si>
    <t>TXN04564</t>
  </si>
  <si>
    <t>Laura York</t>
  </si>
  <si>
    <t>TXN04565</t>
  </si>
  <si>
    <t>Jason Noble</t>
  </si>
  <si>
    <t>TXN04566</t>
  </si>
  <si>
    <t>Douglas Pratt</t>
  </si>
  <si>
    <t>TXN04567</t>
  </si>
  <si>
    <t>Tyler Martin</t>
  </si>
  <si>
    <t>TXN04568</t>
  </si>
  <si>
    <t>Billy Cohen</t>
  </si>
  <si>
    <t>TXN04569</t>
  </si>
  <si>
    <t>Stephanie Simpson</t>
  </si>
  <si>
    <t>TXN04570</t>
  </si>
  <si>
    <t>Gabrielle Leon</t>
  </si>
  <si>
    <t>TXN04571</t>
  </si>
  <si>
    <t>Bruce Richardson</t>
  </si>
  <si>
    <t>TXN04572</t>
  </si>
  <si>
    <t>Jonathan Romero</t>
  </si>
  <si>
    <t>TXN04573</t>
  </si>
  <si>
    <t>Gregory Diaz</t>
  </si>
  <si>
    <t>TXN04574</t>
  </si>
  <si>
    <t>Cheryl Lambert</t>
  </si>
  <si>
    <t>TXN04575</t>
  </si>
  <si>
    <t>Justin Wright</t>
  </si>
  <si>
    <t>TXN04576</t>
  </si>
  <si>
    <t>David Caldwell</t>
  </si>
  <si>
    <t>TXN04577</t>
  </si>
  <si>
    <t>Michele Rojas</t>
  </si>
  <si>
    <t>TXN04578</t>
  </si>
  <si>
    <t>Steven Daugherty</t>
  </si>
  <si>
    <t>TXN04579</t>
  </si>
  <si>
    <t>Craig Roberts</t>
  </si>
  <si>
    <t>TXN04580</t>
  </si>
  <si>
    <t>Anne Coffey</t>
  </si>
  <si>
    <t>TXN04581</t>
  </si>
  <si>
    <t>Elizabeth Adams</t>
  </si>
  <si>
    <t>TXN04582</t>
  </si>
  <si>
    <t>Emily Scott</t>
  </si>
  <si>
    <t>TXN04583</t>
  </si>
  <si>
    <t>Terry Day</t>
  </si>
  <si>
    <t>TXN04584</t>
  </si>
  <si>
    <t>Carrie Woods</t>
  </si>
  <si>
    <t>TXN04585</t>
  </si>
  <si>
    <t>Randy Mitchell</t>
  </si>
  <si>
    <t>TXN04586</t>
  </si>
  <si>
    <t>Miss Victoria Morris</t>
  </si>
  <si>
    <t>TXN04587</t>
  </si>
  <si>
    <t>Charles Pena</t>
  </si>
  <si>
    <t>TXN04588</t>
  </si>
  <si>
    <t>TXN04589</t>
  </si>
  <si>
    <t>Lisa Taylor</t>
  </si>
  <si>
    <t>TXN04590</t>
  </si>
  <si>
    <t>Franklin Hayden</t>
  </si>
  <si>
    <t>TXN04591</t>
  </si>
  <si>
    <t>Taylor Bauer</t>
  </si>
  <si>
    <t>TXN04592</t>
  </si>
  <si>
    <t>Breanna Flores</t>
  </si>
  <si>
    <t>TXN04593</t>
  </si>
  <si>
    <t>Lauren Mercer</t>
  </si>
  <si>
    <t>TXN04594</t>
  </si>
  <si>
    <t>Angela Morrison</t>
  </si>
  <si>
    <t>TXN04595</t>
  </si>
  <si>
    <t>Jacob Hodges</t>
  </si>
  <si>
    <t>TXN04596</t>
  </si>
  <si>
    <t>Eric Garcia</t>
  </si>
  <si>
    <t>TXN04597</t>
  </si>
  <si>
    <t>Rachel Huang</t>
  </si>
  <si>
    <t>TXN04598</t>
  </si>
  <si>
    <t>Aaron Rivera</t>
  </si>
  <si>
    <t>TXN04599</t>
  </si>
  <si>
    <t>TXN04600</t>
  </si>
  <si>
    <t>Kristen Jones</t>
  </si>
  <si>
    <t>TXN04601</t>
  </si>
  <si>
    <t>Peggy Hunter</t>
  </si>
  <si>
    <t>TXN04602</t>
  </si>
  <si>
    <t>Richard Wolfe</t>
  </si>
  <si>
    <t>TXN04603</t>
  </si>
  <si>
    <t>TXN04604</t>
  </si>
  <si>
    <t>Maria Mclean</t>
  </si>
  <si>
    <t>TXN04605</t>
  </si>
  <si>
    <t>Autumn Jensen</t>
  </si>
  <si>
    <t>TXN04606</t>
  </si>
  <si>
    <t>Deborah Holloway</t>
  </si>
  <si>
    <t>TXN04607</t>
  </si>
  <si>
    <t>Alexander Carlson</t>
  </si>
  <si>
    <t>TXN04608</t>
  </si>
  <si>
    <t>Shelia Richardson</t>
  </si>
  <si>
    <t>TXN04609</t>
  </si>
  <si>
    <t>Ashley Adams</t>
  </si>
  <si>
    <t>TXN04610</t>
  </si>
  <si>
    <t>Leslie Rodriguez</t>
  </si>
  <si>
    <t>TXN04611</t>
  </si>
  <si>
    <t>Phyllis Brown</t>
  </si>
  <si>
    <t>TXN04612</t>
  </si>
  <si>
    <t>Jennifer Tate</t>
  </si>
  <si>
    <t>TXN04613</t>
  </si>
  <si>
    <t>Joseph Reynolds</t>
  </si>
  <si>
    <t>TXN04614</t>
  </si>
  <si>
    <t>Jonathan Boyd</t>
  </si>
  <si>
    <t>TXN04615</t>
  </si>
  <si>
    <t>Ryan Whitehead</t>
  </si>
  <si>
    <t>TXN04616</t>
  </si>
  <si>
    <t>Thomas Le</t>
  </si>
  <si>
    <t>TXN04617</t>
  </si>
  <si>
    <t>Heather Barr</t>
  </si>
  <si>
    <t>TXN04618</t>
  </si>
  <si>
    <t>Susan Johnston</t>
  </si>
  <si>
    <t>TXN04619</t>
  </si>
  <si>
    <t>Suzanne Houston</t>
  </si>
  <si>
    <t>TXN04620</t>
  </si>
  <si>
    <t>Joe Newton</t>
  </si>
  <si>
    <t>TXN04621</t>
  </si>
  <si>
    <t>Tyler Aguilar</t>
  </si>
  <si>
    <t>TXN04622</t>
  </si>
  <si>
    <t>Mallory Mcbride</t>
  </si>
  <si>
    <t>TXN04623</t>
  </si>
  <si>
    <t>David Kelly</t>
  </si>
  <si>
    <t>TXN04624</t>
  </si>
  <si>
    <t>Lisa Garza</t>
  </si>
  <si>
    <t>TXN04625</t>
  </si>
  <si>
    <t>Chad Everett</t>
  </si>
  <si>
    <t>TXN04626</t>
  </si>
  <si>
    <t>Priscilla Estrada</t>
  </si>
  <si>
    <t>TXN04627</t>
  </si>
  <si>
    <t>Thomas Castillo</t>
  </si>
  <si>
    <t>TXN04628</t>
  </si>
  <si>
    <t>Mark Smith</t>
  </si>
  <si>
    <t>TXN04629</t>
  </si>
  <si>
    <t>Carla Velazquez</t>
  </si>
  <si>
    <t>TXN04630</t>
  </si>
  <si>
    <t>Natasha Wheeler</t>
  </si>
  <si>
    <t>TXN04631</t>
  </si>
  <si>
    <t>Kimberly Acevedo</t>
  </si>
  <si>
    <t>TXN04632</t>
  </si>
  <si>
    <t>Walter Mcpherson</t>
  </si>
  <si>
    <t>TXN04633</t>
  </si>
  <si>
    <t>Brandy West</t>
  </si>
  <si>
    <t>TXN04634</t>
  </si>
  <si>
    <t>Laura Massey</t>
  </si>
  <si>
    <t>TXN04635</t>
  </si>
  <si>
    <t>Lisa Fernandez</t>
  </si>
  <si>
    <t>TXN04636</t>
  </si>
  <si>
    <t>Jimmy Fuller</t>
  </si>
  <si>
    <t>TXN04637</t>
  </si>
  <si>
    <t>Amanda Robbins</t>
  </si>
  <si>
    <t>TXN04638</t>
  </si>
  <si>
    <t>Richard Lopez</t>
  </si>
  <si>
    <t>TXN04639</t>
  </si>
  <si>
    <t>Erica Green</t>
  </si>
  <si>
    <t>TXN04640</t>
  </si>
  <si>
    <t>Jennifer Tucker</t>
  </si>
  <si>
    <t>TXN04641</t>
  </si>
  <si>
    <t>Terry Blackburn</t>
  </si>
  <si>
    <t>TXN04642</t>
  </si>
  <si>
    <t>Steven Suarez</t>
  </si>
  <si>
    <t>TXN04643</t>
  </si>
  <si>
    <t>Eric Sanchez</t>
  </si>
  <si>
    <t>TXN04644</t>
  </si>
  <si>
    <t>Kendra Williams</t>
  </si>
  <si>
    <t>TXN04645</t>
  </si>
  <si>
    <t>TXN04646</t>
  </si>
  <si>
    <t>Ashley Todd</t>
  </si>
  <si>
    <t>TXN04647</t>
  </si>
  <si>
    <t>Stephen Lee</t>
  </si>
  <si>
    <t>TXN04648</t>
  </si>
  <si>
    <t>Lisa Vasquez</t>
  </si>
  <si>
    <t>TXN04649</t>
  </si>
  <si>
    <t>Theresa Allen</t>
  </si>
  <si>
    <t>TXN04650</t>
  </si>
  <si>
    <t>William Simpson</t>
  </si>
  <si>
    <t>TXN04651</t>
  </si>
  <si>
    <t>Virginia Crane</t>
  </si>
  <si>
    <t>TXN04652</t>
  </si>
  <si>
    <t>Cody Stout</t>
  </si>
  <si>
    <t>TXN04653</t>
  </si>
  <si>
    <t>TXN04654</t>
  </si>
  <si>
    <t>Theresa Harris</t>
  </si>
  <si>
    <t>TXN04655</t>
  </si>
  <si>
    <t>Antonio Lee</t>
  </si>
  <si>
    <t>TXN04656</t>
  </si>
  <si>
    <t>Jamie Shea</t>
  </si>
  <si>
    <t>TXN04657</t>
  </si>
  <si>
    <t>Christian Harris</t>
  </si>
  <si>
    <t>TXN04658</t>
  </si>
  <si>
    <t>John Martinez</t>
  </si>
  <si>
    <t>TXN04659</t>
  </si>
  <si>
    <t>Rachel Avery</t>
  </si>
  <si>
    <t>TXN04660</t>
  </si>
  <si>
    <t>Mr. Joshua Smith</t>
  </si>
  <si>
    <t>TXN04661</t>
  </si>
  <si>
    <t>Steven Anderson</t>
  </si>
  <si>
    <t>TXN04662</t>
  </si>
  <si>
    <t>Emma Larson</t>
  </si>
  <si>
    <t>TXN04663</t>
  </si>
  <si>
    <t>John Simmons</t>
  </si>
  <si>
    <t>TXN04664</t>
  </si>
  <si>
    <t>Aaron Grimes</t>
  </si>
  <si>
    <t>TXN04665</t>
  </si>
  <si>
    <t>Hannah Castillo</t>
  </si>
  <si>
    <t>TXN04666</t>
  </si>
  <si>
    <t>Lauren Miller</t>
  </si>
  <si>
    <t>TXN04667</t>
  </si>
  <si>
    <t>Arthur Clark</t>
  </si>
  <si>
    <t>TXN04668</t>
  </si>
  <si>
    <t>Misty Schultz</t>
  </si>
  <si>
    <t>TXN04669</t>
  </si>
  <si>
    <t>Kimberly Bailey</t>
  </si>
  <si>
    <t>TXN04670</t>
  </si>
  <si>
    <t>Billy Romero</t>
  </si>
  <si>
    <t>TXN04671</t>
  </si>
  <si>
    <t>Aaron Strong</t>
  </si>
  <si>
    <t>TXN04672</t>
  </si>
  <si>
    <t>Jennifer Brandt</t>
  </si>
  <si>
    <t>TXN04673</t>
  </si>
  <si>
    <t>TXN04674</t>
  </si>
  <si>
    <t>Jamie Smith</t>
  </si>
  <si>
    <t>TXN04675</t>
  </si>
  <si>
    <t>Judy Henderson</t>
  </si>
  <si>
    <t>TXN04676</t>
  </si>
  <si>
    <t>TXN04677</t>
  </si>
  <si>
    <t>Ashley Campbell PhD</t>
  </si>
  <si>
    <t>TXN04678</t>
  </si>
  <si>
    <t>Veronica Rogers</t>
  </si>
  <si>
    <t>TXN04679</t>
  </si>
  <si>
    <t>Paul Harrison</t>
  </si>
  <si>
    <t>TXN04680</t>
  </si>
  <si>
    <t>Alexis Cervantes</t>
  </si>
  <si>
    <t>TXN04681</t>
  </si>
  <si>
    <t>Stephanie Briggs</t>
  </si>
  <si>
    <t>TXN04682</t>
  </si>
  <si>
    <t>Kerri Foley</t>
  </si>
  <si>
    <t>TXN04683</t>
  </si>
  <si>
    <t>Andrea Arnold</t>
  </si>
  <si>
    <t>TXN04684</t>
  </si>
  <si>
    <t>Pedro Simmons</t>
  </si>
  <si>
    <t>TXN04685</t>
  </si>
  <si>
    <t>Mark Anderson</t>
  </si>
  <si>
    <t>TXN04686</t>
  </si>
  <si>
    <t>Yvonne Miller</t>
  </si>
  <si>
    <t>TXN04687</t>
  </si>
  <si>
    <t>Charles Mercado</t>
  </si>
  <si>
    <t>TXN04688</t>
  </si>
  <si>
    <t>Patricia Lee</t>
  </si>
  <si>
    <t>TXN04689</t>
  </si>
  <si>
    <t>Adam Gutierrez</t>
  </si>
  <si>
    <t>TXN04690</t>
  </si>
  <si>
    <t>Chelsea Melton</t>
  </si>
  <si>
    <t>TXN04691</t>
  </si>
  <si>
    <t>Thomas Hobbs</t>
  </si>
  <si>
    <t>TXN04692</t>
  </si>
  <si>
    <t>Mark Rivas</t>
  </si>
  <si>
    <t>TXN04693</t>
  </si>
  <si>
    <t>Paige Smith</t>
  </si>
  <si>
    <t>TXN04694</t>
  </si>
  <si>
    <t>Adam Ramirez</t>
  </si>
  <si>
    <t>TXN04695</t>
  </si>
  <si>
    <t>Diana Rodgers</t>
  </si>
  <si>
    <t>TXN04696</t>
  </si>
  <si>
    <t>Brittany Perez</t>
  </si>
  <si>
    <t>TXN04697</t>
  </si>
  <si>
    <t>Gregory Becker</t>
  </si>
  <si>
    <t>TXN04698</t>
  </si>
  <si>
    <t>Michelle Pierce</t>
  </si>
  <si>
    <t>TXN04699</t>
  </si>
  <si>
    <t>Brandon Garza</t>
  </si>
  <si>
    <t>TXN04700</t>
  </si>
  <si>
    <t>Jeanne Wright</t>
  </si>
  <si>
    <t>TXN04701</t>
  </si>
  <si>
    <t>Stacey Shaffer</t>
  </si>
  <si>
    <t>TXN04702</t>
  </si>
  <si>
    <t>Mary Perez DVM</t>
  </si>
  <si>
    <t>TXN04703</t>
  </si>
  <si>
    <t>Tracy Brown</t>
  </si>
  <si>
    <t>TXN04704</t>
  </si>
  <si>
    <t>Jeremiah Meza</t>
  </si>
  <si>
    <t>TXN04705</t>
  </si>
  <si>
    <t>Regina Anderson</t>
  </si>
  <si>
    <t>TXN04706</t>
  </si>
  <si>
    <t>Thomas Hayden</t>
  </si>
  <si>
    <t>TXN04707</t>
  </si>
  <si>
    <t>Patrick Robbins</t>
  </si>
  <si>
    <t>TXN04708</t>
  </si>
  <si>
    <t>Robin Clark</t>
  </si>
  <si>
    <t>TXN04709</t>
  </si>
  <si>
    <t>Tracy Dixon</t>
  </si>
  <si>
    <t>TXN04710</t>
  </si>
  <si>
    <t>Randall Chambers</t>
  </si>
  <si>
    <t>TXN04711</t>
  </si>
  <si>
    <t>Dana Herrera</t>
  </si>
  <si>
    <t>TXN04712</t>
  </si>
  <si>
    <t>Michelle Curry</t>
  </si>
  <si>
    <t>TXN04713</t>
  </si>
  <si>
    <t>Michael Cannon</t>
  </si>
  <si>
    <t>TXN04714</t>
  </si>
  <si>
    <t>Richard Evans</t>
  </si>
  <si>
    <t>TXN04715</t>
  </si>
  <si>
    <t>Julie Dawson</t>
  </si>
  <si>
    <t>TXN04716</t>
  </si>
  <si>
    <t>Steven Day</t>
  </si>
  <si>
    <t>TXN04717</t>
  </si>
  <si>
    <t>Lisa Cooper</t>
  </si>
  <si>
    <t>TXN04718</t>
  </si>
  <si>
    <t>Scott Clark</t>
  </si>
  <si>
    <t>TXN04719</t>
  </si>
  <si>
    <t>TXN04720</t>
  </si>
  <si>
    <t>John Hurst</t>
  </si>
  <si>
    <t>TXN04721</t>
  </si>
  <si>
    <t>David Melendez</t>
  </si>
  <si>
    <t>TXN04722</t>
  </si>
  <si>
    <t>Emily Jordan</t>
  </si>
  <si>
    <t>TXN04723</t>
  </si>
  <si>
    <t>Sheila Stewart</t>
  </si>
  <si>
    <t>TXN04724</t>
  </si>
  <si>
    <t>Lauren English</t>
  </si>
  <si>
    <t>TXN04725</t>
  </si>
  <si>
    <t>Maria Kelley</t>
  </si>
  <si>
    <t>TXN04726</t>
  </si>
  <si>
    <t>Donald Spence</t>
  </si>
  <si>
    <t>TXN04727</t>
  </si>
  <si>
    <t>Steven Wade</t>
  </si>
  <si>
    <t>TXN04728</t>
  </si>
  <si>
    <t>Cody Brown</t>
  </si>
  <si>
    <t>TXN04729</t>
  </si>
  <si>
    <t>Thomas Murphy</t>
  </si>
  <si>
    <t>TXN04730</t>
  </si>
  <si>
    <t>Tamara Beltran</t>
  </si>
  <si>
    <t>TXN04731</t>
  </si>
  <si>
    <t>Edward Edwards</t>
  </si>
  <si>
    <t>TXN04732</t>
  </si>
  <si>
    <t>Stephen Rodriguez</t>
  </si>
  <si>
    <t>TXN04733</t>
  </si>
  <si>
    <t>Rebecca Lawson</t>
  </si>
  <si>
    <t>TXN04734</t>
  </si>
  <si>
    <t>Juan Jensen</t>
  </si>
  <si>
    <t>TXN04735</t>
  </si>
  <si>
    <t>Linda Jacobs</t>
  </si>
  <si>
    <t>TXN04736</t>
  </si>
  <si>
    <t>Kristin Case</t>
  </si>
  <si>
    <t>TXN04737</t>
  </si>
  <si>
    <t>Brian Thompson</t>
  </si>
  <si>
    <t>TXN04738</t>
  </si>
  <si>
    <t>Ryan Christensen</t>
  </si>
  <si>
    <t>TXN04739</t>
  </si>
  <si>
    <t>TXN04740</t>
  </si>
  <si>
    <t>Kayla Kerr</t>
  </si>
  <si>
    <t>TXN04741</t>
  </si>
  <si>
    <t>Kevin Kirby</t>
  </si>
  <si>
    <t>TXN04742</t>
  </si>
  <si>
    <t>Ian Johnson</t>
  </si>
  <si>
    <t>TXN04743</t>
  </si>
  <si>
    <t>Sabrina Santiago</t>
  </si>
  <si>
    <t>TXN04744</t>
  </si>
  <si>
    <t>Hannah Rice</t>
  </si>
  <si>
    <t>TXN04745</t>
  </si>
  <si>
    <t>Eric Miller</t>
  </si>
  <si>
    <t>TXN04746</t>
  </si>
  <si>
    <t>Christine Gutierrez</t>
  </si>
  <si>
    <t>TXN04747</t>
  </si>
  <si>
    <t>Heather Wagner</t>
  </si>
  <si>
    <t>TXN04748</t>
  </si>
  <si>
    <t>Thomas Ortiz Jr.</t>
  </si>
  <si>
    <t>TXN04749</t>
  </si>
  <si>
    <t>Eric Jones</t>
  </si>
  <si>
    <t>TXN04750</t>
  </si>
  <si>
    <t>Danielle Aguirre</t>
  </si>
  <si>
    <t>TXN04751</t>
  </si>
  <si>
    <t>Christopher Wise</t>
  </si>
  <si>
    <t>TXN04752</t>
  </si>
  <si>
    <t>Erin Mills</t>
  </si>
  <si>
    <t>TXN04753</t>
  </si>
  <si>
    <t>Troy Hunter</t>
  </si>
  <si>
    <t>TXN04754</t>
  </si>
  <si>
    <t>Erin Bailey</t>
  </si>
  <si>
    <t>TXN04755</t>
  </si>
  <si>
    <t>Claire Garcia</t>
  </si>
  <si>
    <t>TXN04756</t>
  </si>
  <si>
    <t>Jeffrey Chavez</t>
  </si>
  <si>
    <t>TXN04757</t>
  </si>
  <si>
    <t>Ronald Robbins</t>
  </si>
  <si>
    <t>TXN04758</t>
  </si>
  <si>
    <t>Charles Mcdaniel</t>
  </si>
  <si>
    <t>TXN04759</t>
  </si>
  <si>
    <t>Jennifer Frye</t>
  </si>
  <si>
    <t>TXN04760</t>
  </si>
  <si>
    <t>Jeanne Bradford DVM</t>
  </si>
  <si>
    <t>TXN04761</t>
  </si>
  <si>
    <t>Elizabeth Austin</t>
  </si>
  <si>
    <t>TXN04762</t>
  </si>
  <si>
    <t>Christina Castro</t>
  </si>
  <si>
    <t>TXN04763</t>
  </si>
  <si>
    <t>Jill Morrow</t>
  </si>
  <si>
    <t>TXN04764</t>
  </si>
  <si>
    <t>Renee Yoder</t>
  </si>
  <si>
    <t>TXN04765</t>
  </si>
  <si>
    <t>Maria Campbell</t>
  </si>
  <si>
    <t>TXN04766</t>
  </si>
  <si>
    <t>Michael Marshall</t>
  </si>
  <si>
    <t>TXN04767</t>
  </si>
  <si>
    <t>Kimberly Bowen</t>
  </si>
  <si>
    <t>TXN04768</t>
  </si>
  <si>
    <t>John Rowland</t>
  </si>
  <si>
    <t>TXN04769</t>
  </si>
  <si>
    <t>TXN04770</t>
  </si>
  <si>
    <t>Steve Simon</t>
  </si>
  <si>
    <t>TXN04771</t>
  </si>
  <si>
    <t>Timothy Dickson</t>
  </si>
  <si>
    <t>TXN04772</t>
  </si>
  <si>
    <t>Angela Lane</t>
  </si>
  <si>
    <t>TXN04773</t>
  </si>
  <si>
    <t>Amanda Flores</t>
  </si>
  <si>
    <t>TXN04774</t>
  </si>
  <si>
    <t>Benjamin Rasmussen</t>
  </si>
  <si>
    <t>TXN04775</t>
  </si>
  <si>
    <t>Kylie Turner</t>
  </si>
  <si>
    <t>TXN04776</t>
  </si>
  <si>
    <t>Jessica Richardson</t>
  </si>
  <si>
    <t>TXN04777</t>
  </si>
  <si>
    <t>Sara Richardson</t>
  </si>
  <si>
    <t>TXN04778</t>
  </si>
  <si>
    <t>Carrie Roberts</t>
  </si>
  <si>
    <t>TXN04779</t>
  </si>
  <si>
    <t>Maria Wright</t>
  </si>
  <si>
    <t>TXN04780</t>
  </si>
  <si>
    <t>Katrina Mullins</t>
  </si>
  <si>
    <t>TXN04781</t>
  </si>
  <si>
    <t>Lori Sanchez</t>
  </si>
  <si>
    <t>TXN04782</t>
  </si>
  <si>
    <t>Paul Castillo</t>
  </si>
  <si>
    <t>TXN04783</t>
  </si>
  <si>
    <t>John Shepherd</t>
  </si>
  <si>
    <t>TXN04784</t>
  </si>
  <si>
    <t>Laura Moore</t>
  </si>
  <si>
    <t>TXN04785</t>
  </si>
  <si>
    <t>Kimberly Park</t>
  </si>
  <si>
    <t>TXN04786</t>
  </si>
  <si>
    <t>Heather Pearson</t>
  </si>
  <si>
    <t>TXN04787</t>
  </si>
  <si>
    <t>James Velasquez</t>
  </si>
  <si>
    <t>TXN04788</t>
  </si>
  <si>
    <t>Charles Anderson</t>
  </si>
  <si>
    <t>TXN04789</t>
  </si>
  <si>
    <t>Aaron Ponce</t>
  </si>
  <si>
    <t>TXN04790</t>
  </si>
  <si>
    <t>Ashley Barrett</t>
  </si>
  <si>
    <t>TXN04791</t>
  </si>
  <si>
    <t>Ryan Sandoval</t>
  </si>
  <si>
    <t>TXN04792</t>
  </si>
  <si>
    <t>Nathaniel Walker</t>
  </si>
  <si>
    <t>TXN04793</t>
  </si>
  <si>
    <t>Jodi Martinez</t>
  </si>
  <si>
    <t>TXN04794</t>
  </si>
  <si>
    <t>TXN04795</t>
  </si>
  <si>
    <t>Christian Norris</t>
  </si>
  <si>
    <t>TXN04796</t>
  </si>
  <si>
    <t>Kayla Gross</t>
  </si>
  <si>
    <t>TXN04797</t>
  </si>
  <si>
    <t>Kimberly West</t>
  </si>
  <si>
    <t>TXN04798</t>
  </si>
  <si>
    <t>Robyn Gonzalez</t>
  </si>
  <si>
    <t>TXN04799</t>
  </si>
  <si>
    <t>TXN04800</t>
  </si>
  <si>
    <t>TXN04801</t>
  </si>
  <si>
    <t>Alan Bennett</t>
  </si>
  <si>
    <t>TXN04802</t>
  </si>
  <si>
    <t>Marie Smith</t>
  </si>
  <si>
    <t>TXN04803</t>
  </si>
  <si>
    <t>Edward Murphy</t>
  </si>
  <si>
    <t>TXN04804</t>
  </si>
  <si>
    <t>Victoria Smith</t>
  </si>
  <si>
    <t>TXN04805</t>
  </si>
  <si>
    <t>Theresa Shah</t>
  </si>
  <si>
    <t>TXN04806</t>
  </si>
  <si>
    <t>Sandra Archer</t>
  </si>
  <si>
    <t>TXN04807</t>
  </si>
  <si>
    <t>Mackenzie Robinson</t>
  </si>
  <si>
    <t>TXN04808</t>
  </si>
  <si>
    <t>Kimberly Fowler</t>
  </si>
  <si>
    <t>TXN04809</t>
  </si>
  <si>
    <t>Erik Beck</t>
  </si>
  <si>
    <t>TXN04810</t>
  </si>
  <si>
    <t>Jason Chen</t>
  </si>
  <si>
    <t>TXN04811</t>
  </si>
  <si>
    <t>Lisa Medina</t>
  </si>
  <si>
    <t>TXN04812</t>
  </si>
  <si>
    <t>TXN04813</t>
  </si>
  <si>
    <t>Valerie Stein</t>
  </si>
  <si>
    <t>TXN04814</t>
  </si>
  <si>
    <t>Christopher Young</t>
  </si>
  <si>
    <t>TXN04815</t>
  </si>
  <si>
    <t>Scott Holder</t>
  </si>
  <si>
    <t>TXN04816</t>
  </si>
  <si>
    <t>Brenda Wood</t>
  </si>
  <si>
    <t>TXN04817</t>
  </si>
  <si>
    <t>Brandon Garcia</t>
  </si>
  <si>
    <t>TXN04818</t>
  </si>
  <si>
    <t>Dr. Francisco Miles DDS</t>
  </si>
  <si>
    <t>TXN04819</t>
  </si>
  <si>
    <t>Kellie Allen</t>
  </si>
  <si>
    <t>TXN04820</t>
  </si>
  <si>
    <t>Teresa Reed</t>
  </si>
  <si>
    <t>TXN04821</t>
  </si>
  <si>
    <t>Nicole Lee</t>
  </si>
  <si>
    <t>TXN04822</t>
  </si>
  <si>
    <t>TXN04823</t>
  </si>
  <si>
    <t>Stefanie Young</t>
  </si>
  <si>
    <t>TXN04824</t>
  </si>
  <si>
    <t>Manuel King</t>
  </si>
  <si>
    <t>TXN04825</t>
  </si>
  <si>
    <t>Isaiah Parrish</t>
  </si>
  <si>
    <t>TXN04826</t>
  </si>
  <si>
    <t>Laura Ford</t>
  </si>
  <si>
    <t>TXN04827</t>
  </si>
  <si>
    <t>TXN04828</t>
  </si>
  <si>
    <t>TXN04829</t>
  </si>
  <si>
    <t>William Reynolds</t>
  </si>
  <si>
    <t>TXN04830</t>
  </si>
  <si>
    <t>Amanda Black</t>
  </si>
  <si>
    <t>TXN04831</t>
  </si>
  <si>
    <t>Pamela Salazar</t>
  </si>
  <si>
    <t>TXN04832</t>
  </si>
  <si>
    <t>Jody Pennington</t>
  </si>
  <si>
    <t>TXN04833</t>
  </si>
  <si>
    <t>Brian Anderson</t>
  </si>
  <si>
    <t>TXN04834</t>
  </si>
  <si>
    <t>James Haynes</t>
  </si>
  <si>
    <t>TXN04835</t>
  </si>
  <si>
    <t>Daniel Powers</t>
  </si>
  <si>
    <t>TXN04836</t>
  </si>
  <si>
    <t>Clarence Gonzalez</t>
  </si>
  <si>
    <t>TXN04837</t>
  </si>
  <si>
    <t>Jessica Chavez</t>
  </si>
  <si>
    <t>TXN04838</t>
  </si>
  <si>
    <t>Joseph Rose</t>
  </si>
  <si>
    <t>TXN04839</t>
  </si>
  <si>
    <t>Steven Little</t>
  </si>
  <si>
    <t>TXN04840</t>
  </si>
  <si>
    <t>Jason Hoffman</t>
  </si>
  <si>
    <t>TXN04841</t>
  </si>
  <si>
    <t>Yvette Alvarado</t>
  </si>
  <si>
    <t>TXN04842</t>
  </si>
  <si>
    <t>Ashley Woodard</t>
  </si>
  <si>
    <t>TXN04843</t>
  </si>
  <si>
    <t>Gail Jackson</t>
  </si>
  <si>
    <t>TXN04844</t>
  </si>
  <si>
    <t>Diana Mcguire</t>
  </si>
  <si>
    <t>TXN04845</t>
  </si>
  <si>
    <t>Raymond Shepherd</t>
  </si>
  <si>
    <t>TXN04846</t>
  </si>
  <si>
    <t>Julia Jordan</t>
  </si>
  <si>
    <t>TXN04847</t>
  </si>
  <si>
    <t>Anthony Lamb</t>
  </si>
  <si>
    <t>TXN04848</t>
  </si>
  <si>
    <t>Charles Collins</t>
  </si>
  <si>
    <t>TXN04849</t>
  </si>
  <si>
    <t>Jackson Jones</t>
  </si>
  <si>
    <t>TXN04850</t>
  </si>
  <si>
    <t>Erin Owens</t>
  </si>
  <si>
    <t>TXN04851</t>
  </si>
  <si>
    <t>Justin Black</t>
  </si>
  <si>
    <t>TXN04852</t>
  </si>
  <si>
    <t>Vanessa Blair</t>
  </si>
  <si>
    <t>TXN04853</t>
  </si>
  <si>
    <t>Tracey Gomez</t>
  </si>
  <si>
    <t>TXN04854</t>
  </si>
  <si>
    <t>Matthew Neal</t>
  </si>
  <si>
    <t>TXN04855</t>
  </si>
  <si>
    <t>Jessica Mosley</t>
  </si>
  <si>
    <t>TXN04856</t>
  </si>
  <si>
    <t>Courtney Glenn</t>
  </si>
  <si>
    <t>TXN04857</t>
  </si>
  <si>
    <t>John Rowe</t>
  </si>
  <si>
    <t>TXN04858</t>
  </si>
  <si>
    <t>Donna Mckinney</t>
  </si>
  <si>
    <t>TXN04859</t>
  </si>
  <si>
    <t>Lori Rodriguez</t>
  </si>
  <si>
    <t>TXN04860</t>
  </si>
  <si>
    <t>Jordan Terry</t>
  </si>
  <si>
    <t>TXN04861</t>
  </si>
  <si>
    <t>Robert Herman</t>
  </si>
  <si>
    <t>TXN04862</t>
  </si>
  <si>
    <t>Andrew Fuller</t>
  </si>
  <si>
    <t>TXN04863</t>
  </si>
  <si>
    <t>Isaac Jordan</t>
  </si>
  <si>
    <t>TXN04864</t>
  </si>
  <si>
    <t>Kathleen Perez</t>
  </si>
  <si>
    <t>TXN04865</t>
  </si>
  <si>
    <t>Sarah Murphy</t>
  </si>
  <si>
    <t>TXN04866</t>
  </si>
  <si>
    <t>Walter Sullivan</t>
  </si>
  <si>
    <t>TXN04867</t>
  </si>
  <si>
    <t>Annette Kim</t>
  </si>
  <si>
    <t>TXN04868</t>
  </si>
  <si>
    <t>John Krause</t>
  </si>
  <si>
    <t>TXN04869</t>
  </si>
  <si>
    <t>Erica Perez</t>
  </si>
  <si>
    <t>TXN04870</t>
  </si>
  <si>
    <t>TXN04871</t>
  </si>
  <si>
    <t>Tyler Smith</t>
  </si>
  <si>
    <t>TXN04872</t>
  </si>
  <si>
    <t>Sierra Frank</t>
  </si>
  <si>
    <t>TXN04873</t>
  </si>
  <si>
    <t>Adam Cox</t>
  </si>
  <si>
    <t>TXN04874</t>
  </si>
  <si>
    <t>Blake Powers</t>
  </si>
  <si>
    <t>TXN04875</t>
  </si>
  <si>
    <t>John Bowen</t>
  </si>
  <si>
    <t>TXN04876</t>
  </si>
  <si>
    <t>Michael Mitchell</t>
  </si>
  <si>
    <t>TXN04877</t>
  </si>
  <si>
    <t>Gloria King</t>
  </si>
  <si>
    <t>TXN04878</t>
  </si>
  <si>
    <t>Richard Watson</t>
  </si>
  <si>
    <t>TXN04879</t>
  </si>
  <si>
    <t>John Chambers</t>
  </si>
  <si>
    <t>TXN04880</t>
  </si>
  <si>
    <t>Mary Gray</t>
  </si>
  <si>
    <t>TXN04881</t>
  </si>
  <si>
    <t>Carmen Novak</t>
  </si>
  <si>
    <t>TXN04882</t>
  </si>
  <si>
    <t>Leslie Walker</t>
  </si>
  <si>
    <t>TXN04883</t>
  </si>
  <si>
    <t>Jesse Lee</t>
  </si>
  <si>
    <t>TXN04884</t>
  </si>
  <si>
    <t>Natasha Watson</t>
  </si>
  <si>
    <t>TXN04885</t>
  </si>
  <si>
    <t>Tara Fields</t>
  </si>
  <si>
    <t>TXN04886</t>
  </si>
  <si>
    <t>Dennis Walker PhD</t>
  </si>
  <si>
    <t>TXN04887</t>
  </si>
  <si>
    <t>Ashley Moreno</t>
  </si>
  <si>
    <t>TXN04888</t>
  </si>
  <si>
    <t>Luis Brown</t>
  </si>
  <si>
    <t>TXN04889</t>
  </si>
  <si>
    <t>John Anderson</t>
  </si>
  <si>
    <t>TXN04890</t>
  </si>
  <si>
    <t>Ryan Compton</t>
  </si>
  <si>
    <t>TXN04891</t>
  </si>
  <si>
    <t>TXN04892</t>
  </si>
  <si>
    <t>Joshua Coleman</t>
  </si>
  <si>
    <t>TXN04893</t>
  </si>
  <si>
    <t>TXN04894</t>
  </si>
  <si>
    <t>Ariana Long</t>
  </si>
  <si>
    <t>TXN04895</t>
  </si>
  <si>
    <t>Mary Campos</t>
  </si>
  <si>
    <t>TXN04896</t>
  </si>
  <si>
    <t>Elizabeth Werner</t>
  </si>
  <si>
    <t>TXN04897</t>
  </si>
  <si>
    <t>Amanda Adams</t>
  </si>
  <si>
    <t>TXN04898</t>
  </si>
  <si>
    <t>Kevin Anthony</t>
  </si>
  <si>
    <t>TXN04899</t>
  </si>
  <si>
    <t>Barbara Porter</t>
  </si>
  <si>
    <t>TXN04900</t>
  </si>
  <si>
    <t>Amy Love</t>
  </si>
  <si>
    <t>TXN04901</t>
  </si>
  <si>
    <t>Christina Frank</t>
  </si>
  <si>
    <t>TXN04902</t>
  </si>
  <si>
    <t>Jennifer Thomas</t>
  </si>
  <si>
    <t>TXN04903</t>
  </si>
  <si>
    <t>TXN04904</t>
  </si>
  <si>
    <t>Matthew Hansen</t>
  </si>
  <si>
    <t>TXN04905</t>
  </si>
  <si>
    <t>Marissa Williams</t>
  </si>
  <si>
    <t>TXN04906</t>
  </si>
  <si>
    <t>Michelle Marquez</t>
  </si>
  <si>
    <t>TXN04907</t>
  </si>
  <si>
    <t>Vanessa Schmidt</t>
  </si>
  <si>
    <t>TXN04908</t>
  </si>
  <si>
    <t>Bailey Allen</t>
  </si>
  <si>
    <t>TXN04909</t>
  </si>
  <si>
    <t>Angela Thompson</t>
  </si>
  <si>
    <t>TXN04910</t>
  </si>
  <si>
    <t>Connie Logan</t>
  </si>
  <si>
    <t>TXN04911</t>
  </si>
  <si>
    <t>Kevin Hamilton</t>
  </si>
  <si>
    <t>TXN04912</t>
  </si>
  <si>
    <t>Kimberly Crawford</t>
  </si>
  <si>
    <t>TXN04913</t>
  </si>
  <si>
    <t>Christopher Brady</t>
  </si>
  <si>
    <t>TXN04914</t>
  </si>
  <si>
    <t>Jonathon Russo</t>
  </si>
  <si>
    <t>TXN04915</t>
  </si>
  <si>
    <t>Sarah Waters</t>
  </si>
  <si>
    <t>TXN04916</t>
  </si>
  <si>
    <t>Michael Ochoa</t>
  </si>
  <si>
    <t>TXN04917</t>
  </si>
  <si>
    <t>Jillian Wise</t>
  </si>
  <si>
    <t>TXN04918</t>
  </si>
  <si>
    <t>Tracy Cabrera</t>
  </si>
  <si>
    <t>TXN04919</t>
  </si>
  <si>
    <t>Mallory Patterson</t>
  </si>
  <si>
    <t>TXN04920</t>
  </si>
  <si>
    <t>David Munoz</t>
  </si>
  <si>
    <t>TXN04921</t>
  </si>
  <si>
    <t>TXN04922</t>
  </si>
  <si>
    <t>Paula Hall</t>
  </si>
  <si>
    <t>TXN04923</t>
  </si>
  <si>
    <t>TXN04924</t>
  </si>
  <si>
    <t>Brian Acosta</t>
  </si>
  <si>
    <t>TXN04925</t>
  </si>
  <si>
    <t>Kaitlyn Chambers</t>
  </si>
  <si>
    <t>TXN04926</t>
  </si>
  <si>
    <t>Doris Evans</t>
  </si>
  <si>
    <t>TXN04927</t>
  </si>
  <si>
    <t>William Howard</t>
  </si>
  <si>
    <t>TXN04928</t>
  </si>
  <si>
    <t>Holly Gaines</t>
  </si>
  <si>
    <t>TXN04929</t>
  </si>
  <si>
    <t>Jessica Hill</t>
  </si>
  <si>
    <t>TXN04930</t>
  </si>
  <si>
    <t>Jamie Murphy</t>
  </si>
  <si>
    <t>TXN04931</t>
  </si>
  <si>
    <t>Jessica Moore</t>
  </si>
  <si>
    <t>TXN04932</t>
  </si>
  <si>
    <t>Jennifer Schroeder MD</t>
  </si>
  <si>
    <t>TXN04933</t>
  </si>
  <si>
    <t>James Lee</t>
  </si>
  <si>
    <t>TXN04934</t>
  </si>
  <si>
    <t>Paula Moore</t>
  </si>
  <si>
    <t>TXN04935</t>
  </si>
  <si>
    <t>Michael Nixon</t>
  </si>
  <si>
    <t>TXN04936</t>
  </si>
  <si>
    <t>Barbara Atkins</t>
  </si>
  <si>
    <t>TXN04937</t>
  </si>
  <si>
    <t>Cynthia Williams</t>
  </si>
  <si>
    <t>TXN04938</t>
  </si>
  <si>
    <t>TXN04939</t>
  </si>
  <si>
    <t>Cynthia Hardy</t>
  </si>
  <si>
    <t>TXN04940</t>
  </si>
  <si>
    <t>Amanda Miller DDS</t>
  </si>
  <si>
    <t>TXN04941</t>
  </si>
  <si>
    <t>Danielle Scott</t>
  </si>
  <si>
    <t>TXN04942</t>
  </si>
  <si>
    <t>Crystal Hoffman</t>
  </si>
  <si>
    <t>TXN04943</t>
  </si>
  <si>
    <t>Matthew Watts</t>
  </si>
  <si>
    <t>TXN04944</t>
  </si>
  <si>
    <t>Mikayla Bird</t>
  </si>
  <si>
    <t>TXN04945</t>
  </si>
  <si>
    <t>Kathy Gutierrez</t>
  </si>
  <si>
    <t>TXN04946</t>
  </si>
  <si>
    <t>Melanie Weber</t>
  </si>
  <si>
    <t>TXN04947</t>
  </si>
  <si>
    <t>Kevin Simmons</t>
  </si>
  <si>
    <t>TXN04948</t>
  </si>
  <si>
    <t>James Vincent</t>
  </si>
  <si>
    <t>TXN04949</t>
  </si>
  <si>
    <t>James Gonzales</t>
  </si>
  <si>
    <t>TXN04950</t>
  </si>
  <si>
    <t>Julie Rose</t>
  </si>
  <si>
    <t>TXN04951</t>
  </si>
  <si>
    <t>Jennifer Ramsey</t>
  </si>
  <si>
    <t>TXN04952</t>
  </si>
  <si>
    <t>Jesse Knight</t>
  </si>
  <si>
    <t>TXN04953</t>
  </si>
  <si>
    <t>Andrew Castillo</t>
  </si>
  <si>
    <t>TXN04954</t>
  </si>
  <si>
    <t>John Freeman</t>
  </si>
  <si>
    <t>TXN04955</t>
  </si>
  <si>
    <t>Gloria Moore</t>
  </si>
  <si>
    <t>TXN04956</t>
  </si>
  <si>
    <t>Kimberly Kennedy</t>
  </si>
  <si>
    <t>TXN04957</t>
  </si>
  <si>
    <t>Jordan Kirk</t>
  </si>
  <si>
    <t>TXN04958</t>
  </si>
  <si>
    <t>Michael Sims</t>
  </si>
  <si>
    <t>TXN04959</t>
  </si>
  <si>
    <t>Jason Kramer</t>
  </si>
  <si>
    <t>TXN04960</t>
  </si>
  <si>
    <t>Melissa Vincent</t>
  </si>
  <si>
    <t>TXN04961</t>
  </si>
  <si>
    <t>Jacqueline Patterson</t>
  </si>
  <si>
    <t>TXN04962</t>
  </si>
  <si>
    <t>Andrea Harris</t>
  </si>
  <si>
    <t>TXN04963</t>
  </si>
  <si>
    <t>Matthew Mccall</t>
  </si>
  <si>
    <t>TXN04964</t>
  </si>
  <si>
    <t>Scott Roberts</t>
  </si>
  <si>
    <t>TXN04965</t>
  </si>
  <si>
    <t>Natalie Cantu</t>
  </si>
  <si>
    <t>TXN04966</t>
  </si>
  <si>
    <t>Maurice Stewart</t>
  </si>
  <si>
    <t>TXN04967</t>
  </si>
  <si>
    <t>Christopher Norman</t>
  </si>
  <si>
    <t>TXN04968</t>
  </si>
  <si>
    <t>Tiffany Mejia</t>
  </si>
  <si>
    <t>TXN04969</t>
  </si>
  <si>
    <t>John Baker</t>
  </si>
  <si>
    <t>TXN04970</t>
  </si>
  <si>
    <t>Derek Snow</t>
  </si>
  <si>
    <t>TXN04971</t>
  </si>
  <si>
    <t>Angela Jones</t>
  </si>
  <si>
    <t>TXN04972</t>
  </si>
  <si>
    <t>Brenda Beasley</t>
  </si>
  <si>
    <t>TXN04973</t>
  </si>
  <si>
    <t>Nathan Weaver</t>
  </si>
  <si>
    <t>TXN04974</t>
  </si>
  <si>
    <t>Jose Holmes</t>
  </si>
  <si>
    <t>TXN04975</t>
  </si>
  <si>
    <t>Taylor Walters</t>
  </si>
  <si>
    <t>TXN04976</t>
  </si>
  <si>
    <t>Yvonne Fox</t>
  </si>
  <si>
    <t>TXN04977</t>
  </si>
  <si>
    <t>Daniel Summers</t>
  </si>
  <si>
    <t>TXN04978</t>
  </si>
  <si>
    <t>Leah Garcia</t>
  </si>
  <si>
    <t>TXN04979</t>
  </si>
  <si>
    <t>William Day</t>
  </si>
  <si>
    <t>TXN04980</t>
  </si>
  <si>
    <t>Linda Harris</t>
  </si>
  <si>
    <t>TXN04981</t>
  </si>
  <si>
    <t>Sophia Webb</t>
  </si>
  <si>
    <t>TXN04982</t>
  </si>
  <si>
    <t>Dylan Miller</t>
  </si>
  <si>
    <t>TXN04983</t>
  </si>
  <si>
    <t>Collin Wyatt</t>
  </si>
  <si>
    <t>TXN04984</t>
  </si>
  <si>
    <t>Caroline Nelson</t>
  </si>
  <si>
    <t>TXN04985</t>
  </si>
  <si>
    <t>Kyle Deleon</t>
  </si>
  <si>
    <t>TXN04986</t>
  </si>
  <si>
    <t>Martin Gonzalez</t>
  </si>
  <si>
    <t>TXN04987</t>
  </si>
  <si>
    <t>Angel Berg</t>
  </si>
  <si>
    <t>TXN04988</t>
  </si>
  <si>
    <t>TXN04989</t>
  </si>
  <si>
    <t>Kristy Ramos</t>
  </si>
  <si>
    <t>TXN04990</t>
  </si>
  <si>
    <t>Gary Bridges</t>
  </si>
  <si>
    <t>TXN04991</t>
  </si>
  <si>
    <t>Jean Ballard</t>
  </si>
  <si>
    <t>TXN04992</t>
  </si>
  <si>
    <t>Monica Rivera</t>
  </si>
  <si>
    <t>TXN04993</t>
  </si>
  <si>
    <t>Jamie Harris</t>
  </si>
  <si>
    <t>TXN04994</t>
  </si>
  <si>
    <t>Adrian Wilkins</t>
  </si>
  <si>
    <t>TXN04995</t>
  </si>
  <si>
    <t>Tiffany Williams</t>
  </si>
  <si>
    <t>TXN04996</t>
  </si>
  <si>
    <t>Savannah Edwards</t>
  </si>
  <si>
    <t>TXN04997</t>
  </si>
  <si>
    <t>Alexandria Hamilton</t>
  </si>
  <si>
    <t>TXN04998</t>
  </si>
  <si>
    <t>Courtney Poole</t>
  </si>
  <si>
    <t>TXN04999</t>
  </si>
  <si>
    <t>Sergio Graham</t>
  </si>
  <si>
    <t>TXN05000</t>
  </si>
  <si>
    <t>Laura Anderson</t>
  </si>
  <si>
    <t>TXN05001</t>
  </si>
  <si>
    <t>Gregory Stuart</t>
  </si>
  <si>
    <t>TXN05002</t>
  </si>
  <si>
    <t>Steven Garcia</t>
  </si>
  <si>
    <t>TXN05003</t>
  </si>
  <si>
    <t>Rachael Walker</t>
  </si>
  <si>
    <t>TXN05004</t>
  </si>
  <si>
    <t>Zachary Palmer</t>
  </si>
  <si>
    <t>TXN05005</t>
  </si>
  <si>
    <t>Pamela Hall</t>
  </si>
  <si>
    <t>TXN05006</t>
  </si>
  <si>
    <t>Jessica Guerrero</t>
  </si>
  <si>
    <t>TXN05007</t>
  </si>
  <si>
    <t>Mrs. Melissa Perez</t>
  </si>
  <si>
    <t>TXN05008</t>
  </si>
  <si>
    <t>Jerry Thomas</t>
  </si>
  <si>
    <t>TXN05009</t>
  </si>
  <si>
    <t>Samantha Young</t>
  </si>
  <si>
    <t>TXN05010</t>
  </si>
  <si>
    <t>Aaron Adams</t>
  </si>
  <si>
    <t>TXN05011</t>
  </si>
  <si>
    <t>TXN05012</t>
  </si>
  <si>
    <t>Bradley Torres</t>
  </si>
  <si>
    <t>TXN05013</t>
  </si>
  <si>
    <t>Matthew Murphy</t>
  </si>
  <si>
    <t>TXN05014</t>
  </si>
  <si>
    <t>Jessica Martin</t>
  </si>
  <si>
    <t>TXN05015</t>
  </si>
  <si>
    <t>Eric Duke</t>
  </si>
  <si>
    <t>TXN05016</t>
  </si>
  <si>
    <t>Steven Davis</t>
  </si>
  <si>
    <t>TXN05017</t>
  </si>
  <si>
    <t>Juan Klein</t>
  </si>
  <si>
    <t>TXN05018</t>
  </si>
  <si>
    <t>Michelle Ray</t>
  </si>
  <si>
    <t>TXN05019</t>
  </si>
  <si>
    <t>Tammy Parker</t>
  </si>
  <si>
    <t>TXN05020</t>
  </si>
  <si>
    <t>Adam Matthews</t>
  </si>
  <si>
    <t>TXN05021</t>
  </si>
  <si>
    <t>Heather Peterson</t>
  </si>
  <si>
    <t>TXN05022</t>
  </si>
  <si>
    <t>Katherine Juarez</t>
  </si>
  <si>
    <t>TXN05023</t>
  </si>
  <si>
    <t>Brittany Rodriguez</t>
  </si>
  <si>
    <t>TXN05024</t>
  </si>
  <si>
    <t>Crystal Smith</t>
  </si>
  <si>
    <t>TXN05025</t>
  </si>
  <si>
    <t>Jose Carpenter</t>
  </si>
  <si>
    <t>TXN05026</t>
  </si>
  <si>
    <t>Lauren Foster</t>
  </si>
  <si>
    <t>TXN05027</t>
  </si>
  <si>
    <t>Rebecca Lopez</t>
  </si>
  <si>
    <t>TXN05028</t>
  </si>
  <si>
    <t>Robert Paul</t>
  </si>
  <si>
    <t>TXN05029</t>
  </si>
  <si>
    <t>Barbara Jones</t>
  </si>
  <si>
    <t>TXN05030</t>
  </si>
  <si>
    <t>Brian Wise</t>
  </si>
  <si>
    <t>TXN05031</t>
  </si>
  <si>
    <t>John Robbins</t>
  </si>
  <si>
    <t>TXN05032</t>
  </si>
  <si>
    <t>Michael Watts</t>
  </si>
  <si>
    <t>TXN05033</t>
  </si>
  <si>
    <t>Ryan Perez</t>
  </si>
  <si>
    <t>TXN05034</t>
  </si>
  <si>
    <t>Stacy Nielsen</t>
  </si>
  <si>
    <t>TXN05035</t>
  </si>
  <si>
    <t>Brittany Henderson</t>
  </si>
  <si>
    <t>TXN05036</t>
  </si>
  <si>
    <t>Joshua Thomas</t>
  </si>
  <si>
    <t>TXN05037</t>
  </si>
  <si>
    <t>Luis Cannon</t>
  </si>
  <si>
    <t>TXN05038</t>
  </si>
  <si>
    <t>Jason Kaufman</t>
  </si>
  <si>
    <t>TXN05039</t>
  </si>
  <si>
    <t>Lori Baker</t>
  </si>
  <si>
    <t>TXN05040</t>
  </si>
  <si>
    <t>Cindy Ballard</t>
  </si>
  <si>
    <t>TXN05041</t>
  </si>
  <si>
    <t>Timothy Lloyd</t>
  </si>
  <si>
    <t>TXN05042</t>
  </si>
  <si>
    <t>Martin Howard</t>
  </si>
  <si>
    <t>TXN05043</t>
  </si>
  <si>
    <t>TXN05044</t>
  </si>
  <si>
    <t>Patrick Hood</t>
  </si>
  <si>
    <t>TXN05045</t>
  </si>
  <si>
    <t>Brittany Thomas</t>
  </si>
  <si>
    <t>TXN05046</t>
  </si>
  <si>
    <t>Andrew Reid</t>
  </si>
  <si>
    <t>TXN05047</t>
  </si>
  <si>
    <t>Christina Pierce</t>
  </si>
  <si>
    <t>TXN05048</t>
  </si>
  <si>
    <t>Sarah Dixon</t>
  </si>
  <si>
    <t>TXN05049</t>
  </si>
  <si>
    <t>Amanda Meyer</t>
  </si>
  <si>
    <t>TXN05050</t>
  </si>
  <si>
    <t>Sara Anderson</t>
  </si>
  <si>
    <t>TXN05051</t>
  </si>
  <si>
    <t>Matthew Aguilar</t>
  </si>
  <si>
    <t>TXN05052</t>
  </si>
  <si>
    <t>TXN05053</t>
  </si>
  <si>
    <t>Arthur Brooks</t>
  </si>
  <si>
    <t>TXN05054</t>
  </si>
  <si>
    <t>TXN05055</t>
  </si>
  <si>
    <t>Wendy Cochran</t>
  </si>
  <si>
    <t>TXN05056</t>
  </si>
  <si>
    <t>Michelle Leon</t>
  </si>
  <si>
    <t>TXN05057</t>
  </si>
  <si>
    <t>Kimberly Collins</t>
  </si>
  <si>
    <t>TXN05058</t>
  </si>
  <si>
    <t>Joseph Stephenson</t>
  </si>
  <si>
    <t>TXN05059</t>
  </si>
  <si>
    <t>Victoria Powers</t>
  </si>
  <si>
    <t>TXN05060</t>
  </si>
  <si>
    <t>Cole Hartman</t>
  </si>
  <si>
    <t>TXN05061</t>
  </si>
  <si>
    <t>Brenda Delacruz</t>
  </si>
  <si>
    <t>TXN05062</t>
  </si>
  <si>
    <t>Gregory Fischer</t>
  </si>
  <si>
    <t>TXN05063</t>
  </si>
  <si>
    <t>Jerry Mathis</t>
  </si>
  <si>
    <t>TXN05064</t>
  </si>
  <si>
    <t>TXN05065</t>
  </si>
  <si>
    <t>Patrick Parker</t>
  </si>
  <si>
    <t>TXN05066</t>
  </si>
  <si>
    <t>Teresa Burns</t>
  </si>
  <si>
    <t>TXN05067</t>
  </si>
  <si>
    <t>Jillian Robertson</t>
  </si>
  <si>
    <t>TXN05068</t>
  </si>
  <si>
    <t>Michael Nelson</t>
  </si>
  <si>
    <t>TXN05069</t>
  </si>
  <si>
    <t>Megan Dixon</t>
  </si>
  <si>
    <t>TXN05070</t>
  </si>
  <si>
    <t>Valerie Armstrong</t>
  </si>
  <si>
    <t>TXN05071</t>
  </si>
  <si>
    <t>Marissa Davis</t>
  </si>
  <si>
    <t>TXN05072</t>
  </si>
  <si>
    <t>TXN05073</t>
  </si>
  <si>
    <t>Patrick Fernandez</t>
  </si>
  <si>
    <t>TXN05074</t>
  </si>
  <si>
    <t>Colleen Tapia</t>
  </si>
  <si>
    <t>TXN05075</t>
  </si>
  <si>
    <t>Cameron Barr</t>
  </si>
  <si>
    <t>TXN05076</t>
  </si>
  <si>
    <t>Jacob Thomas</t>
  </si>
  <si>
    <t>TXN05077</t>
  </si>
  <si>
    <t>James Barry</t>
  </si>
  <si>
    <t>TXN05078</t>
  </si>
  <si>
    <t>Lisa Hamilton DDS</t>
  </si>
  <si>
    <t>TXN05079</t>
  </si>
  <si>
    <t>Nicole Todd</t>
  </si>
  <si>
    <t>TXN05080</t>
  </si>
  <si>
    <t>James Cordova</t>
  </si>
  <si>
    <t>TXN05081</t>
  </si>
  <si>
    <t>Christopher Marshall</t>
  </si>
  <si>
    <t>TXN05082</t>
  </si>
  <si>
    <t>Sarah Gordon</t>
  </si>
  <si>
    <t>TXN05083</t>
  </si>
  <si>
    <t>Kathryn Schroeder</t>
  </si>
  <si>
    <t>TXN05084</t>
  </si>
  <si>
    <t>Beth Bird</t>
  </si>
  <si>
    <t>TXN05085</t>
  </si>
  <si>
    <t>Brett Flores</t>
  </si>
  <si>
    <t>TXN05086</t>
  </si>
  <si>
    <t>Tricia Garcia MD</t>
  </si>
  <si>
    <t>TXN05087</t>
  </si>
  <si>
    <t>TXN05088</t>
  </si>
  <si>
    <t>Peter Harrell</t>
  </si>
  <si>
    <t>TXN05089</t>
  </si>
  <si>
    <t>Jonathan Gordon</t>
  </si>
  <si>
    <t>TXN05090</t>
  </si>
  <si>
    <t>Michael Mills</t>
  </si>
  <si>
    <t>TXN05091</t>
  </si>
  <si>
    <t>Diana Murphy</t>
  </si>
  <si>
    <t>TXN05092</t>
  </si>
  <si>
    <t>TXN05093</t>
  </si>
  <si>
    <t>TXN05094</t>
  </si>
  <si>
    <t>Matthew Garza</t>
  </si>
  <si>
    <t>TXN05095</t>
  </si>
  <si>
    <t>Karen Guzman</t>
  </si>
  <si>
    <t>TXN05096</t>
  </si>
  <si>
    <t>Walter Chavez</t>
  </si>
  <si>
    <t>TXN05097</t>
  </si>
  <si>
    <t>Jesse Carr</t>
  </si>
  <si>
    <t>TXN05098</t>
  </si>
  <si>
    <t>Richard Odom</t>
  </si>
  <si>
    <t>TXN05099</t>
  </si>
  <si>
    <t>Tyler Williams</t>
  </si>
  <si>
    <t>TXN05100</t>
  </si>
  <si>
    <t>Jasmin Glover</t>
  </si>
  <si>
    <t>TXN05101</t>
  </si>
  <si>
    <t>Brittany Ray</t>
  </si>
  <si>
    <t>TXN05102</t>
  </si>
  <si>
    <t>Alexis Farmer</t>
  </si>
  <si>
    <t>TXN05103</t>
  </si>
  <si>
    <t>Christina Padilla</t>
  </si>
  <si>
    <t>TXN05104</t>
  </si>
  <si>
    <t>Christina Beasley</t>
  </si>
  <si>
    <t>TXN05105</t>
  </si>
  <si>
    <t>Tony Howard</t>
  </si>
  <si>
    <t>TXN05106</t>
  </si>
  <si>
    <t>Jack Hampton</t>
  </si>
  <si>
    <t>TXN05107</t>
  </si>
  <si>
    <t>Patrick Mcintosh</t>
  </si>
  <si>
    <t>TXN05108</t>
  </si>
  <si>
    <t>Paul Calderon</t>
  </si>
  <si>
    <t>TXN05109</t>
  </si>
  <si>
    <t>Frederick Frazier</t>
  </si>
  <si>
    <t>TXN05110</t>
  </si>
  <si>
    <t>Ryan Gross</t>
  </si>
  <si>
    <t>TXN05111</t>
  </si>
  <si>
    <t>Christine Lopez</t>
  </si>
  <si>
    <t>TXN05112</t>
  </si>
  <si>
    <t>Amanda Wallace</t>
  </si>
  <si>
    <t>TXN05113</t>
  </si>
  <si>
    <t>Jennifer Hudson</t>
  </si>
  <si>
    <t>TXN05114</t>
  </si>
  <si>
    <t>Holly Acevedo</t>
  </si>
  <si>
    <t>TXN05115</t>
  </si>
  <si>
    <t>Rachel Richardson</t>
  </si>
  <si>
    <t>TXN05116</t>
  </si>
  <si>
    <t>John Spencer</t>
  </si>
  <si>
    <t>TXN05117</t>
  </si>
  <si>
    <t>Sandra Gonzales</t>
  </si>
  <si>
    <t>TXN05118</t>
  </si>
  <si>
    <t>Melissa Orozco</t>
  </si>
  <si>
    <t>TXN05119</t>
  </si>
  <si>
    <t>Vanessa Brown</t>
  </si>
  <si>
    <t>TXN05120</t>
  </si>
  <si>
    <t>Isabella Ferguson</t>
  </si>
  <si>
    <t>TXN05121</t>
  </si>
  <si>
    <t>Cindy Snyder</t>
  </si>
  <si>
    <t>TXN05122</t>
  </si>
  <si>
    <t>Miguel Gomez</t>
  </si>
  <si>
    <t>TXN05123</t>
  </si>
  <si>
    <t>Michael Woodward</t>
  </si>
  <si>
    <t>TXN05124</t>
  </si>
  <si>
    <t>TXN05125</t>
  </si>
  <si>
    <t>Jessica Holt</t>
  </si>
  <si>
    <t>TXN05126</t>
  </si>
  <si>
    <t>James Sims</t>
  </si>
  <si>
    <t>TXN05127</t>
  </si>
  <si>
    <t>Marissa Johnson</t>
  </si>
  <si>
    <t>TXN05128</t>
  </si>
  <si>
    <t>Shannon Duran PhD</t>
  </si>
  <si>
    <t>TXN05129</t>
  </si>
  <si>
    <t>Ryan Martin</t>
  </si>
  <si>
    <t>TXN05130</t>
  </si>
  <si>
    <t>Deborah Garcia</t>
  </si>
  <si>
    <t>TXN05131</t>
  </si>
  <si>
    <t>Wendy Wagner</t>
  </si>
  <si>
    <t>TXN05132</t>
  </si>
  <si>
    <t>Maureen Harper</t>
  </si>
  <si>
    <t>TXN05133</t>
  </si>
  <si>
    <t>Brandon Murphy</t>
  </si>
  <si>
    <t>TXN05134</t>
  </si>
  <si>
    <t>Richard Oconnell</t>
  </si>
  <si>
    <t>TXN05135</t>
  </si>
  <si>
    <t>Laura Tapia</t>
  </si>
  <si>
    <t>TXN05136</t>
  </si>
  <si>
    <t>Hannah Dennis</t>
  </si>
  <si>
    <t>TXN05137</t>
  </si>
  <si>
    <t>Daniel Gilbert</t>
  </si>
  <si>
    <t>TXN05138</t>
  </si>
  <si>
    <t>Carl Pitts</t>
  </si>
  <si>
    <t>TXN05139</t>
  </si>
  <si>
    <t>Michele Pearson</t>
  </si>
  <si>
    <t>TXN05140</t>
  </si>
  <si>
    <t>April Gonzalez</t>
  </si>
  <si>
    <t>TXN05141</t>
  </si>
  <si>
    <t>Isaac Mendoza</t>
  </si>
  <si>
    <t>TXN05142</t>
  </si>
  <si>
    <t>Anthony Buckley</t>
  </si>
  <si>
    <t>TXN05143</t>
  </si>
  <si>
    <t>Angela Ayers</t>
  </si>
  <si>
    <t>TXN05144</t>
  </si>
  <si>
    <t>Stephen Williams</t>
  </si>
  <si>
    <t>TXN05145</t>
  </si>
  <si>
    <t>Mario Alvarado</t>
  </si>
  <si>
    <t>TXN05146</t>
  </si>
  <si>
    <t>Isaiah Morrison</t>
  </si>
  <si>
    <t>TXN05147</t>
  </si>
  <si>
    <t>Isaiah Duncan</t>
  </si>
  <si>
    <t>TXN05148</t>
  </si>
  <si>
    <t>Alexandra Howell</t>
  </si>
  <si>
    <t>TXN05149</t>
  </si>
  <si>
    <t>Melinda Williams</t>
  </si>
  <si>
    <t>TXN05150</t>
  </si>
  <si>
    <t>Alec Shaw</t>
  </si>
  <si>
    <t>TXN05151</t>
  </si>
  <si>
    <t>Olivia Tucker</t>
  </si>
  <si>
    <t>TXN05152</t>
  </si>
  <si>
    <t>Catherine Huerta</t>
  </si>
  <si>
    <t>TXN05153</t>
  </si>
  <si>
    <t>Tyler Mitchell</t>
  </si>
  <si>
    <t>TXN05154</t>
  </si>
  <si>
    <t>Sabrina Martinez</t>
  </si>
  <si>
    <t>TXN05155</t>
  </si>
  <si>
    <t>Jonathan Greene</t>
  </si>
  <si>
    <t>TXN05156</t>
  </si>
  <si>
    <t>Amy Miller</t>
  </si>
  <si>
    <t>TXN05157</t>
  </si>
  <si>
    <t>TXN05158</t>
  </si>
  <si>
    <t>Kayla Miller</t>
  </si>
  <si>
    <t>TXN05159</t>
  </si>
  <si>
    <t>Randall Leach</t>
  </si>
  <si>
    <t>TXN05160</t>
  </si>
  <si>
    <t>Paige Woodward</t>
  </si>
  <si>
    <t>TXN05161</t>
  </si>
  <si>
    <t>Margaret Simon</t>
  </si>
  <si>
    <t>TXN05162</t>
  </si>
  <si>
    <t>Michele Allen</t>
  </si>
  <si>
    <t>TXN05163</t>
  </si>
  <si>
    <t>David Buck</t>
  </si>
  <si>
    <t>TXN05164</t>
  </si>
  <si>
    <t>Whitney Mitchell</t>
  </si>
  <si>
    <t>TXN05165</t>
  </si>
  <si>
    <t>Rebecca Roach</t>
  </si>
  <si>
    <t>TXN05166</t>
  </si>
  <si>
    <t>Daniel Maddox</t>
  </si>
  <si>
    <t>TXN05167</t>
  </si>
  <si>
    <t>David Benson</t>
  </si>
  <si>
    <t>TXN05168</t>
  </si>
  <si>
    <t>Ashley Moore</t>
  </si>
  <si>
    <t>TXN05169</t>
  </si>
  <si>
    <t>Dr. Brian Clark</t>
  </si>
  <si>
    <t>TXN05170</t>
  </si>
  <si>
    <t>Michelle Scott</t>
  </si>
  <si>
    <t>TXN05171</t>
  </si>
  <si>
    <t>Thomas Downs</t>
  </si>
  <si>
    <t>TXN05172</t>
  </si>
  <si>
    <t>John Allison</t>
  </si>
  <si>
    <t>TXN05173</t>
  </si>
  <si>
    <t>Leonard Johnson</t>
  </si>
  <si>
    <t>TXN05174</t>
  </si>
  <si>
    <t>Linda Mcguire</t>
  </si>
  <si>
    <t>TXN05175</t>
  </si>
  <si>
    <t>Gregory Chase</t>
  </si>
  <si>
    <t>TXN05176</t>
  </si>
  <si>
    <t>Anne Blanchard</t>
  </si>
  <si>
    <t>TXN05177</t>
  </si>
  <si>
    <t>Phillip Davis</t>
  </si>
  <si>
    <t>TXN05178</t>
  </si>
  <si>
    <t>Scott Maxwell</t>
  </si>
  <si>
    <t>TXN05179</t>
  </si>
  <si>
    <t>Robert Mcdaniel</t>
  </si>
  <si>
    <t>TXN05180</t>
  </si>
  <si>
    <t>Patrick Evans</t>
  </si>
  <si>
    <t>TXN05181</t>
  </si>
  <si>
    <t>Julie Nichols</t>
  </si>
  <si>
    <t>TXN05182</t>
  </si>
  <si>
    <t>Jeremy Crawford</t>
  </si>
  <si>
    <t>TXN05183</t>
  </si>
  <si>
    <t>TXN05184</t>
  </si>
  <si>
    <t>Ashley Davis</t>
  </si>
  <si>
    <t>TXN05185</t>
  </si>
  <si>
    <t>Hunter Wallace</t>
  </si>
  <si>
    <t>TXN05186</t>
  </si>
  <si>
    <t>William Bass</t>
  </si>
  <si>
    <t>TXN05187</t>
  </si>
  <si>
    <t>Chelsea Knight</t>
  </si>
  <si>
    <t>TXN05188</t>
  </si>
  <si>
    <t>TXN05189</t>
  </si>
  <si>
    <t>Philip Walker</t>
  </si>
  <si>
    <t>TXN05190</t>
  </si>
  <si>
    <t>John Landry</t>
  </si>
  <si>
    <t>TXN05191</t>
  </si>
  <si>
    <t>Richard Freeman</t>
  </si>
  <si>
    <t>TXN05192</t>
  </si>
  <si>
    <t>Evelyn Hall</t>
  </si>
  <si>
    <t>TXN05193</t>
  </si>
  <si>
    <t>Austin Williams</t>
  </si>
  <si>
    <t>TXN05194</t>
  </si>
  <si>
    <t>Rita Soto</t>
  </si>
  <si>
    <t>TXN05195</t>
  </si>
  <si>
    <t>Mikayla Sanders</t>
  </si>
  <si>
    <t>TXN05196</t>
  </si>
  <si>
    <t>Elizabeth Mitchell</t>
  </si>
  <si>
    <t>TXN05197</t>
  </si>
  <si>
    <t>Wendy Ibarra</t>
  </si>
  <si>
    <t>TXN05198</t>
  </si>
  <si>
    <t>Brianna Golden</t>
  </si>
  <si>
    <t>TXN05199</t>
  </si>
  <si>
    <t>Holly Caldwell</t>
  </si>
  <si>
    <t>TXN05200</t>
  </si>
  <si>
    <t>Wesley Edwards</t>
  </si>
  <si>
    <t>TXN05201</t>
  </si>
  <si>
    <t>Raymond Mcintosh</t>
  </si>
  <si>
    <t>TXN05202</t>
  </si>
  <si>
    <t>David Bryant</t>
  </si>
  <si>
    <t>TXN05203</t>
  </si>
  <si>
    <t>Dr. Danielle Lin</t>
  </si>
  <si>
    <t>TXN05204</t>
  </si>
  <si>
    <t>Valerie Williams DVM</t>
  </si>
  <si>
    <t>TXN05205</t>
  </si>
  <si>
    <t>Carolyn Hudson</t>
  </si>
  <si>
    <t>TXN05206</t>
  </si>
  <si>
    <t>Jessica Novak</t>
  </si>
  <si>
    <t>TXN05207</t>
  </si>
  <si>
    <t>Scott Peck</t>
  </si>
  <si>
    <t>TXN05208</t>
  </si>
  <si>
    <t>Scott Coleman</t>
  </si>
  <si>
    <t>TXN05209</t>
  </si>
  <si>
    <t>Natasha Taylor</t>
  </si>
  <si>
    <t>TXN05210</t>
  </si>
  <si>
    <t>Julie Wagner</t>
  </si>
  <si>
    <t>TXN05211</t>
  </si>
  <si>
    <t>Brendan Gallegos</t>
  </si>
  <si>
    <t>TXN05212</t>
  </si>
  <si>
    <t>Patty Warren</t>
  </si>
  <si>
    <t>TXN05213</t>
  </si>
  <si>
    <t>Paula Torres</t>
  </si>
  <si>
    <t>TXN05214</t>
  </si>
  <si>
    <t>Desiree Cruz</t>
  </si>
  <si>
    <t>TXN05215</t>
  </si>
  <si>
    <t>Julie Rice</t>
  </si>
  <si>
    <t>TXN05216</t>
  </si>
  <si>
    <t>Brittany Obrien</t>
  </si>
  <si>
    <t>TXN05217</t>
  </si>
  <si>
    <t>Miguel Johnson</t>
  </si>
  <si>
    <t>TXN05218</t>
  </si>
  <si>
    <t>TXN05219</t>
  </si>
  <si>
    <t>Alyssa Nelson</t>
  </si>
  <si>
    <t>TXN05220</t>
  </si>
  <si>
    <t>Mr. Justin Thompson</t>
  </si>
  <si>
    <t>TXN05221</t>
  </si>
  <si>
    <t>Rachel Strickland</t>
  </si>
  <si>
    <t>TXN05222</t>
  </si>
  <si>
    <t>Hector Clark</t>
  </si>
  <si>
    <t>TXN05223</t>
  </si>
  <si>
    <t>Neil Higgins</t>
  </si>
  <si>
    <t>TXN05224</t>
  </si>
  <si>
    <t>Ryan Russo</t>
  </si>
  <si>
    <t>TXN05225</t>
  </si>
  <si>
    <t>Nathaniel Brown</t>
  </si>
  <si>
    <t>TXN05226</t>
  </si>
  <si>
    <t>Linda Rich</t>
  </si>
  <si>
    <t>TXN05227</t>
  </si>
  <si>
    <t>Samuel Lane</t>
  </si>
  <si>
    <t>TXN05228</t>
  </si>
  <si>
    <t>Samantha Armstrong</t>
  </si>
  <si>
    <t>TXN05229</t>
  </si>
  <si>
    <t>Shelley Larson</t>
  </si>
  <si>
    <t>TXN05230</t>
  </si>
  <si>
    <t>Tristan Williams</t>
  </si>
  <si>
    <t>TXN05231</t>
  </si>
  <si>
    <t>Amy Lee</t>
  </si>
  <si>
    <t>TXN05232</t>
  </si>
  <si>
    <t>Carol Thomas</t>
  </si>
  <si>
    <t>TXN05233</t>
  </si>
  <si>
    <t>Cassandra Davis</t>
  </si>
  <si>
    <t>TXN05234</t>
  </si>
  <si>
    <t>Christine Bryan</t>
  </si>
  <si>
    <t>TXN05235</t>
  </si>
  <si>
    <t>Brenda Johnson</t>
  </si>
  <si>
    <t>TXN05236</t>
  </si>
  <si>
    <t>Donna Shepard</t>
  </si>
  <si>
    <t>TXN05237</t>
  </si>
  <si>
    <t>Michael Ross</t>
  </si>
  <si>
    <t>TXN05238</t>
  </si>
  <si>
    <t>Angel Lamb</t>
  </si>
  <si>
    <t>TXN05239</t>
  </si>
  <si>
    <t>Thomas Vargas</t>
  </si>
  <si>
    <t>TXN05240</t>
  </si>
  <si>
    <t>TXN05241</t>
  </si>
  <si>
    <t>Derrick Rosales</t>
  </si>
  <si>
    <t>TXN05242</t>
  </si>
  <si>
    <t>Cindy Meyer</t>
  </si>
  <si>
    <t>TXN05243</t>
  </si>
  <si>
    <t>Kathleen Flowers</t>
  </si>
  <si>
    <t>TXN05244</t>
  </si>
  <si>
    <t>TXN05245</t>
  </si>
  <si>
    <t>Richard Chan</t>
  </si>
  <si>
    <t>TXN05246</t>
  </si>
  <si>
    <t>Barbara Garrett</t>
  </si>
  <si>
    <t>TXN05247</t>
  </si>
  <si>
    <t>Susan Hayden</t>
  </si>
  <si>
    <t>TXN05248</t>
  </si>
  <si>
    <t>Scott Spears</t>
  </si>
  <si>
    <t>TXN05249</t>
  </si>
  <si>
    <t>Deborah Barnett</t>
  </si>
  <si>
    <t>TXN05250</t>
  </si>
  <si>
    <t>Stephanie Garrett</t>
  </si>
  <si>
    <t>TXN05251</t>
  </si>
  <si>
    <t>Jeffrey Price</t>
  </si>
  <si>
    <t>TXN05252</t>
  </si>
  <si>
    <t>Shannon Ferguson</t>
  </si>
  <si>
    <t>TXN05253</t>
  </si>
  <si>
    <t>Brenda Spencer</t>
  </si>
  <si>
    <t>TXN05254</t>
  </si>
  <si>
    <t>Teresa Clark</t>
  </si>
  <si>
    <t>TXN05255</t>
  </si>
  <si>
    <t>Felicia Mills</t>
  </si>
  <si>
    <t>TXN05256</t>
  </si>
  <si>
    <t>William Leach</t>
  </si>
  <si>
    <t>TXN05257</t>
  </si>
  <si>
    <t>TXN05258</t>
  </si>
  <si>
    <t>Debbie Martin</t>
  </si>
  <si>
    <t>TXN05259</t>
  </si>
  <si>
    <t>Zachary Chen</t>
  </si>
  <si>
    <t>TXN05260</t>
  </si>
  <si>
    <t>Jasmine Murray</t>
  </si>
  <si>
    <t>TXN05261</t>
  </si>
  <si>
    <t>Juan Elliott</t>
  </si>
  <si>
    <t>TXN05262</t>
  </si>
  <si>
    <t>Scott Diaz</t>
  </si>
  <si>
    <t>TXN05263</t>
  </si>
  <si>
    <t>Daniel Garcia</t>
  </si>
  <si>
    <t>TXN05264</t>
  </si>
  <si>
    <t>James Trujillo</t>
  </si>
  <si>
    <t>TXN05265</t>
  </si>
  <si>
    <t>Andrea Nguyen</t>
  </si>
  <si>
    <t>TXN05266</t>
  </si>
  <si>
    <t>Eric Ray</t>
  </si>
  <si>
    <t>TXN05267</t>
  </si>
  <si>
    <t>Nicole Mann</t>
  </si>
  <si>
    <t>TXN05268</t>
  </si>
  <si>
    <t>Mariah Graham</t>
  </si>
  <si>
    <t>TXN05269</t>
  </si>
  <si>
    <t>Lacey Ellis</t>
  </si>
  <si>
    <t>TXN05270</t>
  </si>
  <si>
    <t>David Cameron</t>
  </si>
  <si>
    <t>TXN05271</t>
  </si>
  <si>
    <t>Kari Hickman</t>
  </si>
  <si>
    <t>TXN05272</t>
  </si>
  <si>
    <t>Leonard Roberts</t>
  </si>
  <si>
    <t>TXN05273</t>
  </si>
  <si>
    <t>Ariel Williams</t>
  </si>
  <si>
    <t>TXN05274</t>
  </si>
  <si>
    <t>Tracy Tate</t>
  </si>
  <si>
    <t>TXN05275</t>
  </si>
  <si>
    <t>Laura Cline</t>
  </si>
  <si>
    <t>TXN05276</t>
  </si>
  <si>
    <t>Megan Leon</t>
  </si>
  <si>
    <t>TXN05277</t>
  </si>
  <si>
    <t>TXN05278</t>
  </si>
  <si>
    <t>Andrew Wilson</t>
  </si>
  <si>
    <t>TXN05279</t>
  </si>
  <si>
    <t>Laura Garza</t>
  </si>
  <si>
    <t>TXN05280</t>
  </si>
  <si>
    <t>Justin Miller</t>
  </si>
  <si>
    <t>TXN05281</t>
  </si>
  <si>
    <t>Mary Ross</t>
  </si>
  <si>
    <t>TXN05282</t>
  </si>
  <si>
    <t>Sean Acosta</t>
  </si>
  <si>
    <t>TXN05283</t>
  </si>
  <si>
    <t>Kelsey Johnson</t>
  </si>
  <si>
    <t>TXN05284</t>
  </si>
  <si>
    <t>Joy Young</t>
  </si>
  <si>
    <t>TXN05285</t>
  </si>
  <si>
    <t>Erika Banks</t>
  </si>
  <si>
    <t>TXN05286</t>
  </si>
  <si>
    <t>Mark Galloway</t>
  </si>
  <si>
    <t>TXN05287</t>
  </si>
  <si>
    <t>Joseph Bennett</t>
  </si>
  <si>
    <t>TXN05288</t>
  </si>
  <si>
    <t>Grant Steele</t>
  </si>
  <si>
    <t>TXN05289</t>
  </si>
  <si>
    <t>Henry White</t>
  </si>
  <si>
    <t>TXN05290</t>
  </si>
  <si>
    <t>Michael Moore Jr.</t>
  </si>
  <si>
    <t>TXN05291</t>
  </si>
  <si>
    <t>Angelica Carrillo</t>
  </si>
  <si>
    <t>TXN05292</t>
  </si>
  <si>
    <t>Kathleen Hendricks</t>
  </si>
  <si>
    <t>TXN05293</t>
  </si>
  <si>
    <t>Alicia Evans</t>
  </si>
  <si>
    <t>TXN05294</t>
  </si>
  <si>
    <t>Thomas Flynn</t>
  </si>
  <si>
    <t>TXN05295</t>
  </si>
  <si>
    <t>Jennifer Armstrong</t>
  </si>
  <si>
    <t>TXN05296</t>
  </si>
  <si>
    <t>Marissa Lewis</t>
  </si>
  <si>
    <t>TXN05297</t>
  </si>
  <si>
    <t>Yvette Phillips</t>
  </si>
  <si>
    <t>TXN05298</t>
  </si>
  <si>
    <t>Linda Steele</t>
  </si>
  <si>
    <t>TXN05299</t>
  </si>
  <si>
    <t>Michael Dixon</t>
  </si>
  <si>
    <t>TXN05300</t>
  </si>
  <si>
    <t>Brenda Webb</t>
  </si>
  <si>
    <t>TXN05301</t>
  </si>
  <si>
    <t>Hailey Bradley</t>
  </si>
  <si>
    <t>TXN05302</t>
  </si>
  <si>
    <t>Sharon Barnes</t>
  </si>
  <si>
    <t>TXN05303</t>
  </si>
  <si>
    <t>Alexis Reyes</t>
  </si>
  <si>
    <t>TXN05304</t>
  </si>
  <si>
    <t>Jordan Washington</t>
  </si>
  <si>
    <t>TXN05305</t>
  </si>
  <si>
    <t>Michele Nelson</t>
  </si>
  <si>
    <t>TXN05306</t>
  </si>
  <si>
    <t>Pamela Davis</t>
  </si>
  <si>
    <t>TXN05307</t>
  </si>
  <si>
    <t>Michael Ruiz</t>
  </si>
  <si>
    <t>TXN05308</t>
  </si>
  <si>
    <t>Chelsea Hill</t>
  </si>
  <si>
    <t>TXN05309</t>
  </si>
  <si>
    <t>Caitlin Duffy</t>
  </si>
  <si>
    <t>TXN05310</t>
  </si>
  <si>
    <t>Frances Stephens</t>
  </si>
  <si>
    <t>TXN05311</t>
  </si>
  <si>
    <t>Stephanie Young</t>
  </si>
  <si>
    <t>TXN05312</t>
  </si>
  <si>
    <t>TXN05313</t>
  </si>
  <si>
    <t>John Long</t>
  </si>
  <si>
    <t>TXN05314</t>
  </si>
  <si>
    <t>TXN05315</t>
  </si>
  <si>
    <t>Devon Zamora</t>
  </si>
  <si>
    <t>TXN05316</t>
  </si>
  <si>
    <t>Audrey Serrano</t>
  </si>
  <si>
    <t>TXN05317</t>
  </si>
  <si>
    <t>Stephen Marks</t>
  </si>
  <si>
    <t>TXN05318</t>
  </si>
  <si>
    <t>Jeffrey Morgan</t>
  </si>
  <si>
    <t>TXN05319</t>
  </si>
  <si>
    <t>Tina Walker</t>
  </si>
  <si>
    <t>TXN05320</t>
  </si>
  <si>
    <t>Monica Thomas</t>
  </si>
  <si>
    <t>TXN05321</t>
  </si>
  <si>
    <t>Rebecca Short</t>
  </si>
  <si>
    <t>TXN05322</t>
  </si>
  <si>
    <t>Mary Vega</t>
  </si>
  <si>
    <t>TXN05323</t>
  </si>
  <si>
    <t>Nancy Mccann</t>
  </si>
  <si>
    <t>TXN05324</t>
  </si>
  <si>
    <t>Jessica Delacruz</t>
  </si>
  <si>
    <t>TXN05325</t>
  </si>
  <si>
    <t>Kevin Stafford</t>
  </si>
  <si>
    <t>TXN05326</t>
  </si>
  <si>
    <t>Samantha Clay</t>
  </si>
  <si>
    <t>TXN05327</t>
  </si>
  <si>
    <t>Shannon Chavez</t>
  </si>
  <si>
    <t>TXN05328</t>
  </si>
  <si>
    <t>Elizabeth Higgins</t>
  </si>
  <si>
    <t>TXN05329</t>
  </si>
  <si>
    <t>Christina Clark</t>
  </si>
  <si>
    <t>TXN05330</t>
  </si>
  <si>
    <t>Dr. Scott Jackson</t>
  </si>
  <si>
    <t>TXN05331</t>
  </si>
  <si>
    <t>Pamela Williams</t>
  </si>
  <si>
    <t>TXN05332</t>
  </si>
  <si>
    <t>Yvonne Rogers</t>
  </si>
  <si>
    <t>TXN05333</t>
  </si>
  <si>
    <t>Stephanie Reynolds</t>
  </si>
  <si>
    <t>TXN05334</t>
  </si>
  <si>
    <t>Margaret Pearson</t>
  </si>
  <si>
    <t>TXN05335</t>
  </si>
  <si>
    <t>Michael Carter</t>
  </si>
  <si>
    <t>TXN05336</t>
  </si>
  <si>
    <t>Mark Day</t>
  </si>
  <si>
    <t>TXN05337</t>
  </si>
  <si>
    <t>Angela Yates DDS</t>
  </si>
  <si>
    <t>TXN05338</t>
  </si>
  <si>
    <t>Erin Lee MD</t>
  </si>
  <si>
    <t>TXN05339</t>
  </si>
  <si>
    <t>Kathryn Turner</t>
  </si>
  <si>
    <t>TXN05340</t>
  </si>
  <si>
    <t>Raymond Nelson</t>
  </si>
  <si>
    <t>TXN05341</t>
  </si>
  <si>
    <t>Ethan Houston</t>
  </si>
  <si>
    <t>TXN05342</t>
  </si>
  <si>
    <t>Corey Jackson</t>
  </si>
  <si>
    <t>TXN05343</t>
  </si>
  <si>
    <t>Terry Decker</t>
  </si>
  <si>
    <t>TXN05344</t>
  </si>
  <si>
    <t>Gregory Moyer</t>
  </si>
  <si>
    <t>TXN05345</t>
  </si>
  <si>
    <t>Marcus Velez</t>
  </si>
  <si>
    <t>TXN05346</t>
  </si>
  <si>
    <t>Anthony Michael</t>
  </si>
  <si>
    <t>TXN05347</t>
  </si>
  <si>
    <t>TXN05348</t>
  </si>
  <si>
    <t>Darin Mayer</t>
  </si>
  <si>
    <t>TXN05349</t>
  </si>
  <si>
    <t>Melanie Rogers</t>
  </si>
  <si>
    <t>TXN05350</t>
  </si>
  <si>
    <t>Joshua Bass</t>
  </si>
  <si>
    <t>TXN05351</t>
  </si>
  <si>
    <t>Cathy Burns</t>
  </si>
  <si>
    <t>TXN05352</t>
  </si>
  <si>
    <t>TXN05353</t>
  </si>
  <si>
    <t>TXN05354</t>
  </si>
  <si>
    <t>Tiffany Vasquez</t>
  </si>
  <si>
    <t>TXN05355</t>
  </si>
  <si>
    <t>Daniel Cook</t>
  </si>
  <si>
    <t>TXN05356</t>
  </si>
  <si>
    <t>Kathleen Vargas</t>
  </si>
  <si>
    <t>TXN05357</t>
  </si>
  <si>
    <t>Mathew Kelly</t>
  </si>
  <si>
    <t>TXN05358</t>
  </si>
  <si>
    <t>Rebecca White</t>
  </si>
  <si>
    <t>TXN05359</t>
  </si>
  <si>
    <t>Anne Salazar</t>
  </si>
  <si>
    <t>TXN05360</t>
  </si>
  <si>
    <t>Alexandra Holmes</t>
  </si>
  <si>
    <t>TXN05361</t>
  </si>
  <si>
    <t>Christopher Cox</t>
  </si>
  <si>
    <t>TXN05362</t>
  </si>
  <si>
    <t>Ronald Jones</t>
  </si>
  <si>
    <t>TXN05363</t>
  </si>
  <si>
    <t>Gregory Ramos</t>
  </si>
  <si>
    <t>TXN05364</t>
  </si>
  <si>
    <t>Sharon Sanders</t>
  </si>
  <si>
    <t>TXN05365</t>
  </si>
  <si>
    <t>Eric Osborne</t>
  </si>
  <si>
    <t>TXN05366</t>
  </si>
  <si>
    <t>Veronica Baxter</t>
  </si>
  <si>
    <t>TXN05367</t>
  </si>
  <si>
    <t>Erica Blackburn</t>
  </si>
  <si>
    <t>TXN05368</t>
  </si>
  <si>
    <t>Susan Chandler</t>
  </si>
  <si>
    <t>TXN05369</t>
  </si>
  <si>
    <t>Greg Abbott</t>
  </si>
  <si>
    <t>TXN05370</t>
  </si>
  <si>
    <t>Elizabeth Jones</t>
  </si>
  <si>
    <t>TXN05371</t>
  </si>
  <si>
    <t>Michael Williamson</t>
  </si>
  <si>
    <t>TXN05372</t>
  </si>
  <si>
    <t>Sarah Henderson</t>
  </si>
  <si>
    <t>TXN05373</t>
  </si>
  <si>
    <t>Cassandra Pratt</t>
  </si>
  <si>
    <t>TXN05374</t>
  </si>
  <si>
    <t>Tracy Robinson</t>
  </si>
  <si>
    <t>TXN05375</t>
  </si>
  <si>
    <t>Richard Tucker</t>
  </si>
  <si>
    <t>TXN05376</t>
  </si>
  <si>
    <t>Isabel Copeland</t>
  </si>
  <si>
    <t>TXN05377</t>
  </si>
  <si>
    <t>Kenneth Russell</t>
  </si>
  <si>
    <t>TXN05378</t>
  </si>
  <si>
    <t>Amy Park</t>
  </si>
  <si>
    <t>TXN05379</t>
  </si>
  <si>
    <t>David Williams</t>
  </si>
  <si>
    <t>TXN05380</t>
  </si>
  <si>
    <t>Alexa Wallace</t>
  </si>
  <si>
    <t>TXN05381</t>
  </si>
  <si>
    <t>Lawrence Vang</t>
  </si>
  <si>
    <t>TXN05382</t>
  </si>
  <si>
    <t>Ashley Peterson</t>
  </si>
  <si>
    <t>TXN05383</t>
  </si>
  <si>
    <t>TXN05384</t>
  </si>
  <si>
    <t>Angela Brown</t>
  </si>
  <si>
    <t>TXN05385</t>
  </si>
  <si>
    <t>Travis Schwartz</t>
  </si>
  <si>
    <t>TXN05386</t>
  </si>
  <si>
    <t>Dominic Brennan DVM</t>
  </si>
  <si>
    <t>TXN05387</t>
  </si>
  <si>
    <t>Kendra Maxwell</t>
  </si>
  <si>
    <t>TXN05388</t>
  </si>
  <si>
    <t>Erik Kline</t>
  </si>
  <si>
    <t>TXN05389</t>
  </si>
  <si>
    <t>Brianna Smith</t>
  </si>
  <si>
    <t>TXN05390</t>
  </si>
  <si>
    <t>Rachel Jensen</t>
  </si>
  <si>
    <t>TXN05391</t>
  </si>
  <si>
    <t>Laura Jones</t>
  </si>
  <si>
    <t>TXN05392</t>
  </si>
  <si>
    <t>Allen Bauer</t>
  </si>
  <si>
    <t>TXN05393</t>
  </si>
  <si>
    <t>Gregory Yoder</t>
  </si>
  <si>
    <t>TXN05394</t>
  </si>
  <si>
    <t>James West</t>
  </si>
  <si>
    <t>TXN05395</t>
  </si>
  <si>
    <t>Kenneth Scott</t>
  </si>
  <si>
    <t>TXN05396</t>
  </si>
  <si>
    <t>David Floyd</t>
  </si>
  <si>
    <t>TXN05397</t>
  </si>
  <si>
    <t>Stacey Williams</t>
  </si>
  <si>
    <t>TXN05398</t>
  </si>
  <si>
    <t>TXN05399</t>
  </si>
  <si>
    <t>Laura Chen</t>
  </si>
  <si>
    <t>TXN05400</t>
  </si>
  <si>
    <t>Michael Christian</t>
  </si>
  <si>
    <t>TXN05401</t>
  </si>
  <si>
    <t>Catherine Newman</t>
  </si>
  <si>
    <t>TXN05402</t>
  </si>
  <si>
    <t>Stacy Stewart</t>
  </si>
  <si>
    <t>TXN05403</t>
  </si>
  <si>
    <t>Jordan Maxwell</t>
  </si>
  <si>
    <t>TXN05404</t>
  </si>
  <si>
    <t>Mary Hernandez</t>
  </si>
  <si>
    <t>TXN05405</t>
  </si>
  <si>
    <t>John Haynes</t>
  </si>
  <si>
    <t>TXN05406</t>
  </si>
  <si>
    <t>Hunter Jordan</t>
  </si>
  <si>
    <t>TXN05407</t>
  </si>
  <si>
    <t>Ryan Walsh</t>
  </si>
  <si>
    <t>TXN05408</t>
  </si>
  <si>
    <t>Felicia Robertson</t>
  </si>
  <si>
    <t>TXN05409</t>
  </si>
  <si>
    <t>Jackson Sanders</t>
  </si>
  <si>
    <t>TXN05410</t>
  </si>
  <si>
    <t>James Crawford</t>
  </si>
  <si>
    <t>TXN05411</t>
  </si>
  <si>
    <t>Jennifer Rivera</t>
  </si>
  <si>
    <t>TXN05412</t>
  </si>
  <si>
    <t>TXN05413</t>
  </si>
  <si>
    <t>TXN05414</t>
  </si>
  <si>
    <t>Christine Fletcher</t>
  </si>
  <si>
    <t>TXN05415</t>
  </si>
  <si>
    <t>Andrew Aguirre</t>
  </si>
  <si>
    <t>TXN05416</t>
  </si>
  <si>
    <t>Nicole Mack</t>
  </si>
  <si>
    <t>TXN05417</t>
  </si>
  <si>
    <t>TXN05418</t>
  </si>
  <si>
    <t>TXN05419</t>
  </si>
  <si>
    <t>Nicole Moore</t>
  </si>
  <si>
    <t>TXN05420</t>
  </si>
  <si>
    <t>Rhonda Williams</t>
  </si>
  <si>
    <t>TXN05421</t>
  </si>
  <si>
    <t>Michael Bennett</t>
  </si>
  <si>
    <t>TXN05422</t>
  </si>
  <si>
    <t>Patricia Chambers</t>
  </si>
  <si>
    <t>TXN05423</t>
  </si>
  <si>
    <t>Becky Gilmore</t>
  </si>
  <si>
    <t>TXN05424</t>
  </si>
  <si>
    <t>Andrew Stanley</t>
  </si>
  <si>
    <t>TXN05425</t>
  </si>
  <si>
    <t>Jacob Esparza</t>
  </si>
  <si>
    <t>TXN05426</t>
  </si>
  <si>
    <t>Tina Williams</t>
  </si>
  <si>
    <t>TXN05427</t>
  </si>
  <si>
    <t>Michael Crane</t>
  </si>
  <si>
    <t>TXN05428</t>
  </si>
  <si>
    <t>Samantha Kerr</t>
  </si>
  <si>
    <t>TXN05429</t>
  </si>
  <si>
    <t>Jeremy Hayes</t>
  </si>
  <si>
    <t>TXN05430</t>
  </si>
  <si>
    <t>James Kelley</t>
  </si>
  <si>
    <t>TXN05431</t>
  </si>
  <si>
    <t>Teresa Holmes</t>
  </si>
  <si>
    <t>TXN05432</t>
  </si>
  <si>
    <t>Erika Pacheco</t>
  </si>
  <si>
    <t>TXN05433</t>
  </si>
  <si>
    <t>TXN05434</t>
  </si>
  <si>
    <t>Kevin Mclaughlin</t>
  </si>
  <si>
    <t>TXN05435</t>
  </si>
  <si>
    <t>Emily Bennett</t>
  </si>
  <si>
    <t>TXN05436</t>
  </si>
  <si>
    <t>Katherine Ryan</t>
  </si>
  <si>
    <t>TXN05437</t>
  </si>
  <si>
    <t>TXN05438</t>
  </si>
  <si>
    <t>Stephen Browning</t>
  </si>
  <si>
    <t>TXN05439</t>
  </si>
  <si>
    <t>Shane Castillo</t>
  </si>
  <si>
    <t>TXN05440</t>
  </si>
  <si>
    <t>Stuart Martin</t>
  </si>
  <si>
    <t>TXN05441</t>
  </si>
  <si>
    <t>Jacob Delgado</t>
  </si>
  <si>
    <t>TXN05442</t>
  </si>
  <si>
    <t>Tyler Schaefer</t>
  </si>
  <si>
    <t>TXN05443</t>
  </si>
  <si>
    <t>Aaron Norton</t>
  </si>
  <si>
    <t>TXN05444</t>
  </si>
  <si>
    <t>Amber Ramos</t>
  </si>
  <si>
    <t>TXN05445</t>
  </si>
  <si>
    <t>Mark Reeves</t>
  </si>
  <si>
    <t>TXN05446</t>
  </si>
  <si>
    <t>Mrs. Megan Baker</t>
  </si>
  <si>
    <t>TXN05447</t>
  </si>
  <si>
    <t>Mark Marsh</t>
  </si>
  <si>
    <t>TXN05448</t>
  </si>
  <si>
    <t>Dalton Neal</t>
  </si>
  <si>
    <t>TXN05449</t>
  </si>
  <si>
    <t>Steven Foley</t>
  </si>
  <si>
    <t>TXN05450</t>
  </si>
  <si>
    <t>Dennis Stanley</t>
  </si>
  <si>
    <t>TXN05451</t>
  </si>
  <si>
    <t>Scott Evans</t>
  </si>
  <si>
    <t>TXN05452</t>
  </si>
  <si>
    <t>Casey Wu</t>
  </si>
  <si>
    <t>TXN05453</t>
  </si>
  <si>
    <t>Caleb Adams</t>
  </si>
  <si>
    <t>TXN05454</t>
  </si>
  <si>
    <t>TXN05455</t>
  </si>
  <si>
    <t>Julie Foster</t>
  </si>
  <si>
    <t>TXN05456</t>
  </si>
  <si>
    <t>Adam Garza</t>
  </si>
  <si>
    <t>TXN05457</t>
  </si>
  <si>
    <t>Gary Knight</t>
  </si>
  <si>
    <t>TXN05458</t>
  </si>
  <si>
    <t>Alan Miller</t>
  </si>
  <si>
    <t>TXN05459</t>
  </si>
  <si>
    <t>Sean Vazquez</t>
  </si>
  <si>
    <t>TXN05460</t>
  </si>
  <si>
    <t>Jonathan Jones</t>
  </si>
  <si>
    <t>TXN05461</t>
  </si>
  <si>
    <t>Jennifer Kline</t>
  </si>
  <si>
    <t>TXN05462</t>
  </si>
  <si>
    <t>Christian Farmer</t>
  </si>
  <si>
    <t>TXN05463</t>
  </si>
  <si>
    <t>Justin Flores</t>
  </si>
  <si>
    <t>TXN05464</t>
  </si>
  <si>
    <t>Christopher Gonzalez</t>
  </si>
  <si>
    <t>TXN05465</t>
  </si>
  <si>
    <t>Paul Ellis</t>
  </si>
  <si>
    <t>TXN05466</t>
  </si>
  <si>
    <t>Angel Decker</t>
  </si>
  <si>
    <t>TXN05467</t>
  </si>
  <si>
    <t>Michael Jennings</t>
  </si>
  <si>
    <t>TXN05468</t>
  </si>
  <si>
    <t>Eric Lynch</t>
  </si>
  <si>
    <t>TXN05469</t>
  </si>
  <si>
    <t>Jessica Palmer</t>
  </si>
  <si>
    <t>TXN05470</t>
  </si>
  <si>
    <t>Aaron Ramirez</t>
  </si>
  <si>
    <t>TXN05471</t>
  </si>
  <si>
    <t>Amy Lowery</t>
  </si>
  <si>
    <t>TXN05472</t>
  </si>
  <si>
    <t>Amber Kim</t>
  </si>
  <si>
    <t>TXN05473</t>
  </si>
  <si>
    <t>Carlos Ware</t>
  </si>
  <si>
    <t>TXN05474</t>
  </si>
  <si>
    <t>James Bass</t>
  </si>
  <si>
    <t>TXN05475</t>
  </si>
  <si>
    <t>Brianna Edwards</t>
  </si>
  <si>
    <t>TXN05476</t>
  </si>
  <si>
    <t>Regina Vega</t>
  </si>
  <si>
    <t>TXN05477</t>
  </si>
  <si>
    <t>Timothy Brown</t>
  </si>
  <si>
    <t>TXN05478</t>
  </si>
  <si>
    <t>Melissa Gonzalez</t>
  </si>
  <si>
    <t>TXN05479</t>
  </si>
  <si>
    <t>James Hammond</t>
  </si>
  <si>
    <t>TXN05480</t>
  </si>
  <si>
    <t>TXN05481</t>
  </si>
  <si>
    <t>Cheryl Smith</t>
  </si>
  <si>
    <t>TXN05482</t>
  </si>
  <si>
    <t>Nathaniel Gonzales</t>
  </si>
  <si>
    <t>TXN05483</t>
  </si>
  <si>
    <t>Gina Reynolds</t>
  </si>
  <si>
    <t>TXN05484</t>
  </si>
  <si>
    <t>Chad Stone</t>
  </si>
  <si>
    <t>TXN05485</t>
  </si>
  <si>
    <t>Alexandra Evans</t>
  </si>
  <si>
    <t>TXN05486</t>
  </si>
  <si>
    <t>Kelsey Gutierrez</t>
  </si>
  <si>
    <t>TXN05487</t>
  </si>
  <si>
    <t>Peter Munoz</t>
  </si>
  <si>
    <t>TXN05488</t>
  </si>
  <si>
    <t>Rebecca Ramirez</t>
  </si>
  <si>
    <t>TXN05489</t>
  </si>
  <si>
    <t>Christian Jordan</t>
  </si>
  <si>
    <t>TXN05490</t>
  </si>
  <si>
    <t>Janet Gilbert</t>
  </si>
  <si>
    <t>TXN05491</t>
  </si>
  <si>
    <t>Cheryl Austin</t>
  </si>
  <si>
    <t>TXN05492</t>
  </si>
  <si>
    <t>Sarah Cameron</t>
  </si>
  <si>
    <t>TXN05493</t>
  </si>
  <si>
    <t>Jennifer Hahn</t>
  </si>
  <si>
    <t>TXN05494</t>
  </si>
  <si>
    <t>Danielle Jackson</t>
  </si>
  <si>
    <t>TXN05495</t>
  </si>
  <si>
    <t>Steve Lynch</t>
  </si>
  <si>
    <t>TXN05496</t>
  </si>
  <si>
    <t>Justin Nunez</t>
  </si>
  <si>
    <t>TXN05497</t>
  </si>
  <si>
    <t>Nicole Hartman</t>
  </si>
  <si>
    <t>TXN05498</t>
  </si>
  <si>
    <t>Kayla Cox</t>
  </si>
  <si>
    <t>TXN05499</t>
  </si>
  <si>
    <t>Brian Martinez</t>
  </si>
  <si>
    <t>TXN05500</t>
  </si>
  <si>
    <t>Melissa Fuentes</t>
  </si>
  <si>
    <t>TXN05501</t>
  </si>
  <si>
    <t>Amy Lewis</t>
  </si>
  <si>
    <t>TXN05502</t>
  </si>
  <si>
    <t>Jeffrey Coleman</t>
  </si>
  <si>
    <t>TXN05503</t>
  </si>
  <si>
    <t>John Bowers</t>
  </si>
  <si>
    <t>TXN05504</t>
  </si>
  <si>
    <t>Karen Mills</t>
  </si>
  <si>
    <t>TXN05505</t>
  </si>
  <si>
    <t>Collin Jennings</t>
  </si>
  <si>
    <t>TXN05506</t>
  </si>
  <si>
    <t>Tammie Graves</t>
  </si>
  <si>
    <t>TXN05507</t>
  </si>
  <si>
    <t>Kelly Jones</t>
  </si>
  <si>
    <t>TXN05508</t>
  </si>
  <si>
    <t>Misty Burns</t>
  </si>
  <si>
    <t>TXN05509</t>
  </si>
  <si>
    <t>Anthony Barnes</t>
  </si>
  <si>
    <t>TXN05510</t>
  </si>
  <si>
    <t>Mallory Summers</t>
  </si>
  <si>
    <t>TXN05511</t>
  </si>
  <si>
    <t>Leslie Frederick</t>
  </si>
  <si>
    <t>TXN05512</t>
  </si>
  <si>
    <t>Jermaine Farmer</t>
  </si>
  <si>
    <t>TXN05513</t>
  </si>
  <si>
    <t>Robert Acosta</t>
  </si>
  <si>
    <t>TXN05514</t>
  </si>
  <si>
    <t>Kimberly Brooks</t>
  </si>
  <si>
    <t>TXN05515</t>
  </si>
  <si>
    <t>Jade White</t>
  </si>
  <si>
    <t>TXN05516</t>
  </si>
  <si>
    <t>Susan Alvarez</t>
  </si>
  <si>
    <t>TXN05517</t>
  </si>
  <si>
    <t>April Mccormick</t>
  </si>
  <si>
    <t>TXN05518</t>
  </si>
  <si>
    <t>Olivia Gray</t>
  </si>
  <si>
    <t>TXN05519</t>
  </si>
  <si>
    <t>Patrick Riley</t>
  </si>
  <si>
    <t>TXN05520</t>
  </si>
  <si>
    <t>Timothy Gilmore</t>
  </si>
  <si>
    <t>TXN05521</t>
  </si>
  <si>
    <t>Mariah Garcia</t>
  </si>
  <si>
    <t>TXN05522</t>
  </si>
  <si>
    <t>Jeffrey Barker</t>
  </si>
  <si>
    <t>TXN05523</t>
  </si>
  <si>
    <t>Daniel Martin</t>
  </si>
  <si>
    <t>TXN05524</t>
  </si>
  <si>
    <t>Emily Baker</t>
  </si>
  <si>
    <t>TXN05525</t>
  </si>
  <si>
    <t>Shaun Lopez</t>
  </si>
  <si>
    <t>TXN05526</t>
  </si>
  <si>
    <t>TXN05527</t>
  </si>
  <si>
    <t>Tami Delacruz</t>
  </si>
  <si>
    <t>TXN05528</t>
  </si>
  <si>
    <t>Ann Abbott</t>
  </si>
  <si>
    <t>TXN05529</t>
  </si>
  <si>
    <t>Faith Morales</t>
  </si>
  <si>
    <t>TXN05530</t>
  </si>
  <si>
    <t>Bobby Boyle</t>
  </si>
  <si>
    <t>TXN05531</t>
  </si>
  <si>
    <t>David Rivera MD</t>
  </si>
  <si>
    <t>TXN05532</t>
  </si>
  <si>
    <t>Micheal Neal</t>
  </si>
  <si>
    <t>TXN05533</t>
  </si>
  <si>
    <t>Randy Rice</t>
  </si>
  <si>
    <t>TXN05534</t>
  </si>
  <si>
    <t>David Stout</t>
  </si>
  <si>
    <t>TXN05535</t>
  </si>
  <si>
    <t>Anthony Marshall</t>
  </si>
  <si>
    <t>TXN05536</t>
  </si>
  <si>
    <t>Evan Snyder</t>
  </si>
  <si>
    <t>TXN05537</t>
  </si>
  <si>
    <t>Kristin Jenkins</t>
  </si>
  <si>
    <t>TXN05538</t>
  </si>
  <si>
    <t>Ashley Green</t>
  </si>
  <si>
    <t>TXN05539</t>
  </si>
  <si>
    <t>Samuel Thomas</t>
  </si>
  <si>
    <t>TXN05540</t>
  </si>
  <si>
    <t>Kimberly Robinson</t>
  </si>
  <si>
    <t>TXN05541</t>
  </si>
  <si>
    <t>Alexander Cooper</t>
  </si>
  <si>
    <t>TXN05542</t>
  </si>
  <si>
    <t>TXN05543</t>
  </si>
  <si>
    <t>Christina Dalton</t>
  </si>
  <si>
    <t>TXN05544</t>
  </si>
  <si>
    <t>Cynthia Wilson</t>
  </si>
  <si>
    <t>TXN05545</t>
  </si>
  <si>
    <t>Tiffany Harris</t>
  </si>
  <si>
    <t>TXN05546</t>
  </si>
  <si>
    <t>Rhonda Edwards</t>
  </si>
  <si>
    <t>TXN05547</t>
  </si>
  <si>
    <t>Brian Ray</t>
  </si>
  <si>
    <t>TXN05548</t>
  </si>
  <si>
    <t>Christine Gamble</t>
  </si>
  <si>
    <t>TXN05549</t>
  </si>
  <si>
    <t>Robert Robinson</t>
  </si>
  <si>
    <t>TXN05550</t>
  </si>
  <si>
    <t>Jackson Reynolds</t>
  </si>
  <si>
    <t>TXN05551</t>
  </si>
  <si>
    <t>Carol Blackwell</t>
  </si>
  <si>
    <t>TXN05552</t>
  </si>
  <si>
    <t>Monica Hall</t>
  </si>
  <si>
    <t>TXN05553</t>
  </si>
  <si>
    <t>Felicia Holder</t>
  </si>
  <si>
    <t>TXN05554</t>
  </si>
  <si>
    <t>TXN05555</t>
  </si>
  <si>
    <t>Jeffrey Phillips</t>
  </si>
  <si>
    <t>TXN05556</t>
  </si>
  <si>
    <t>Gordon Hicks</t>
  </si>
  <si>
    <t>TXN05557</t>
  </si>
  <si>
    <t>Michelle Roberts</t>
  </si>
  <si>
    <t>TXN05558</t>
  </si>
  <si>
    <t>Taylor Clark</t>
  </si>
  <si>
    <t>TXN05559</t>
  </si>
  <si>
    <t>Cassandra Evans</t>
  </si>
  <si>
    <t>TXN05560</t>
  </si>
  <si>
    <t>Charles Lam</t>
  </si>
  <si>
    <t>TXN05561</t>
  </si>
  <si>
    <t>Michele Bailey</t>
  </si>
  <si>
    <t>TXN05562</t>
  </si>
  <si>
    <t>Bernard Baker</t>
  </si>
  <si>
    <t>TXN05563</t>
  </si>
  <si>
    <t>Christopher Hernandez</t>
  </si>
  <si>
    <t>TXN05564</t>
  </si>
  <si>
    <t>TXN05565</t>
  </si>
  <si>
    <t>Jack Cruz</t>
  </si>
  <si>
    <t>TXN05566</t>
  </si>
  <si>
    <t>Lindsay Lam</t>
  </si>
  <si>
    <t>TXN05567</t>
  </si>
  <si>
    <t>William Franklin</t>
  </si>
  <si>
    <t>TXN05568</t>
  </si>
  <si>
    <t>Judy Brown</t>
  </si>
  <si>
    <t>TXN05569</t>
  </si>
  <si>
    <t>Brian Mitchell PhD</t>
  </si>
  <si>
    <t>TXN05570</t>
  </si>
  <si>
    <t>David Maxwell</t>
  </si>
  <si>
    <t>TXN05571</t>
  </si>
  <si>
    <t>Deanna Newton</t>
  </si>
  <si>
    <t>TXN05572</t>
  </si>
  <si>
    <t>TXN05573</t>
  </si>
  <si>
    <t>Patricia Cox</t>
  </si>
  <si>
    <t>TXN05574</t>
  </si>
  <si>
    <t>Lauren Blake</t>
  </si>
  <si>
    <t>TXN05575</t>
  </si>
  <si>
    <t>TXN05576</t>
  </si>
  <si>
    <t>Donald Berger</t>
  </si>
  <si>
    <t>TXN05577</t>
  </si>
  <si>
    <t>Jessica Hart</t>
  </si>
  <si>
    <t>TXN05578</t>
  </si>
  <si>
    <t>Raymond Wilson</t>
  </si>
  <si>
    <t>TXN05579</t>
  </si>
  <si>
    <t>Kaitlyn Valdez</t>
  </si>
  <si>
    <t>TXN05580</t>
  </si>
  <si>
    <t>Jeffrey Swanson</t>
  </si>
  <si>
    <t>TXN05581</t>
  </si>
  <si>
    <t>TXN05582</t>
  </si>
  <si>
    <t>Elizabeth Griffith</t>
  </si>
  <si>
    <t>TXN05583</t>
  </si>
  <si>
    <t>Benjamin Williams</t>
  </si>
  <si>
    <t>TXN05584</t>
  </si>
  <si>
    <t>Albert Wong</t>
  </si>
  <si>
    <t>TXN05585</t>
  </si>
  <si>
    <t>Julia Watson</t>
  </si>
  <si>
    <t>TXN05586</t>
  </si>
  <si>
    <t>David Roberts</t>
  </si>
  <si>
    <t>TXN05587</t>
  </si>
  <si>
    <t>Jessica Brennan</t>
  </si>
  <si>
    <t>TXN05588</t>
  </si>
  <si>
    <t>Christopher Gutierrez</t>
  </si>
  <si>
    <t>TXN05589</t>
  </si>
  <si>
    <t>Alicia Carter</t>
  </si>
  <si>
    <t>TXN05590</t>
  </si>
  <si>
    <t>George Mendez</t>
  </si>
  <si>
    <t>TXN05591</t>
  </si>
  <si>
    <t>Mackenzie Cabrera</t>
  </si>
  <si>
    <t>TXN05592</t>
  </si>
  <si>
    <t>Anthony Stewart</t>
  </si>
  <si>
    <t>TXN05593</t>
  </si>
  <si>
    <t>Timothy Peterson</t>
  </si>
  <si>
    <t>TXN05594</t>
  </si>
  <si>
    <t>Sandra West</t>
  </si>
  <si>
    <t>TXN05595</t>
  </si>
  <si>
    <t>Austin Lewis Jr.</t>
  </si>
  <si>
    <t>TXN05596</t>
  </si>
  <si>
    <t>Mark Thompson</t>
  </si>
  <si>
    <t>TXN05597</t>
  </si>
  <si>
    <t>Julian Gutierrez</t>
  </si>
  <si>
    <t>TXN05598</t>
  </si>
  <si>
    <t>Leah Howard</t>
  </si>
  <si>
    <t>TXN05599</t>
  </si>
  <si>
    <t>Christopher Blake</t>
  </si>
  <si>
    <t>TXN05600</t>
  </si>
  <si>
    <t>Michael Rhodes</t>
  </si>
  <si>
    <t>TXN05601</t>
  </si>
  <si>
    <t>Robert Lee</t>
  </si>
  <si>
    <t>TXN05602</t>
  </si>
  <si>
    <t>Craig Gomez</t>
  </si>
  <si>
    <t>TXN05603</t>
  </si>
  <si>
    <t>Cindy Brown</t>
  </si>
  <si>
    <t>TXN05604</t>
  </si>
  <si>
    <t>Shannon Freeman</t>
  </si>
  <si>
    <t>TXN05605</t>
  </si>
  <si>
    <t>Justin Ford</t>
  </si>
  <si>
    <t>TXN05606</t>
  </si>
  <si>
    <t>Christopher Quinn</t>
  </si>
  <si>
    <t>TXN05607</t>
  </si>
  <si>
    <t>Richard Hale</t>
  </si>
  <si>
    <t>TXN05608</t>
  </si>
  <si>
    <t>Donna Allison</t>
  </si>
  <si>
    <t>TXN05609</t>
  </si>
  <si>
    <t>Traci Fox</t>
  </si>
  <si>
    <t>TXN05610</t>
  </si>
  <si>
    <t>Penny Stafford</t>
  </si>
  <si>
    <t>TXN05611</t>
  </si>
  <si>
    <t>TXN05612</t>
  </si>
  <si>
    <t>Mr. Spencer Lawrence</t>
  </si>
  <si>
    <t>TXN05613</t>
  </si>
  <si>
    <t>Jennifer Harris</t>
  </si>
  <si>
    <t>TXN05614</t>
  </si>
  <si>
    <t>Michael Edwards</t>
  </si>
  <si>
    <t>TXN05615</t>
  </si>
  <si>
    <t>Danielle Thornton</t>
  </si>
  <si>
    <t>TXN05616</t>
  </si>
  <si>
    <t>Richard Gomez</t>
  </si>
  <si>
    <t>TXN05617</t>
  </si>
  <si>
    <t>Michael Davis</t>
  </si>
  <si>
    <t>TXN05618</t>
  </si>
  <si>
    <t>Candace Harris</t>
  </si>
  <si>
    <t>TXN05619</t>
  </si>
  <si>
    <t>James Jackson</t>
  </si>
  <si>
    <t>TXN05620</t>
  </si>
  <si>
    <t>Scott Macdonald</t>
  </si>
  <si>
    <t>TXN05621</t>
  </si>
  <si>
    <t>John Velez</t>
  </si>
  <si>
    <t>TXN05622</t>
  </si>
  <si>
    <t>Mrs. Lauren Mcintyre</t>
  </si>
  <si>
    <t>TXN05623</t>
  </si>
  <si>
    <t>Julie Coleman</t>
  </si>
  <si>
    <t>TXN05624</t>
  </si>
  <si>
    <t>Sean Baker</t>
  </si>
  <si>
    <t>TXN05625</t>
  </si>
  <si>
    <t>Crystal Mayer</t>
  </si>
  <si>
    <t>TXN05626</t>
  </si>
  <si>
    <t>Stephanie Lewis</t>
  </si>
  <si>
    <t>TXN05627</t>
  </si>
  <si>
    <t>Ann Dickerson</t>
  </si>
  <si>
    <t>TXN05628</t>
  </si>
  <si>
    <t>Gina Allen</t>
  </si>
  <si>
    <t>TXN05629</t>
  </si>
  <si>
    <t>Cheryl Riley</t>
  </si>
  <si>
    <t>TXN05630</t>
  </si>
  <si>
    <t>Alexandria Brown</t>
  </si>
  <si>
    <t>TXN05631</t>
  </si>
  <si>
    <t>Casey Long</t>
  </si>
  <si>
    <t>TXN05632</t>
  </si>
  <si>
    <t>Robin Castro</t>
  </si>
  <si>
    <t>TXN05633</t>
  </si>
  <si>
    <t>Shannon Norman</t>
  </si>
  <si>
    <t>TXN05634</t>
  </si>
  <si>
    <t>TXN05635</t>
  </si>
  <si>
    <t>Kristy James</t>
  </si>
  <si>
    <t>TXN05636</t>
  </si>
  <si>
    <t>Erica Christian</t>
  </si>
  <si>
    <t>TXN05637</t>
  </si>
  <si>
    <t>Austin Aguirre</t>
  </si>
  <si>
    <t>TXN05638</t>
  </si>
  <si>
    <t>Megan Booker</t>
  </si>
  <si>
    <t>TXN05639</t>
  </si>
  <si>
    <t>Joshua Ware</t>
  </si>
  <si>
    <t>TXN05640</t>
  </si>
  <si>
    <t>Dr. Jim Mcgee</t>
  </si>
  <si>
    <t>TXN05641</t>
  </si>
  <si>
    <t>Benjamin Ruiz</t>
  </si>
  <si>
    <t>TXN05642</t>
  </si>
  <si>
    <t>Devon Williams</t>
  </si>
  <si>
    <t>TXN05643</t>
  </si>
  <si>
    <t>William Thomas</t>
  </si>
  <si>
    <t>TXN05644</t>
  </si>
  <si>
    <t>Teresa Harding</t>
  </si>
  <si>
    <t>TXN05645</t>
  </si>
  <si>
    <t>Michelle Burns</t>
  </si>
  <si>
    <t>TXN05646</t>
  </si>
  <si>
    <t>Peter Hayden</t>
  </si>
  <si>
    <t>TXN05647</t>
  </si>
  <si>
    <t>Timothy Fisher</t>
  </si>
  <si>
    <t>TXN05648</t>
  </si>
  <si>
    <t>Dr. Samantha Miller</t>
  </si>
  <si>
    <t>TXN05649</t>
  </si>
  <si>
    <t>Russell Ball</t>
  </si>
  <si>
    <t>TXN05650</t>
  </si>
  <si>
    <t>Jeff Lloyd</t>
  </si>
  <si>
    <t>TXN05651</t>
  </si>
  <si>
    <t>Ricardo Bailey</t>
  </si>
  <si>
    <t>TXN05652</t>
  </si>
  <si>
    <t>Heather Clements</t>
  </si>
  <si>
    <t>TXN05653</t>
  </si>
  <si>
    <t>Courtney Barton</t>
  </si>
  <si>
    <t>TXN05654</t>
  </si>
  <si>
    <t>Veronica Fisher</t>
  </si>
  <si>
    <t>TXN05655</t>
  </si>
  <si>
    <t>Lori Mitchell</t>
  </si>
  <si>
    <t>TXN05656</t>
  </si>
  <si>
    <t>Michael Hoover</t>
  </si>
  <si>
    <t>TXN05657</t>
  </si>
  <si>
    <t>Christine Duncan</t>
  </si>
  <si>
    <t>TXN05658</t>
  </si>
  <si>
    <t>Taylor Butler</t>
  </si>
  <si>
    <t>TXN05659</t>
  </si>
  <si>
    <t>Benjamin Spencer</t>
  </si>
  <si>
    <t>TXN05660</t>
  </si>
  <si>
    <t>Edward Thompson</t>
  </si>
  <si>
    <t>TXN05661</t>
  </si>
  <si>
    <t>Jeffrey Yates</t>
  </si>
  <si>
    <t>TXN05662</t>
  </si>
  <si>
    <t>Brooke Guerrero</t>
  </si>
  <si>
    <t>TXN05663</t>
  </si>
  <si>
    <t>Tom Barnes</t>
  </si>
  <si>
    <t>TXN05664</t>
  </si>
  <si>
    <t>Michael Perez</t>
  </si>
  <si>
    <t>TXN05665</t>
  </si>
  <si>
    <t>Diane Murray</t>
  </si>
  <si>
    <t>TXN05666</t>
  </si>
  <si>
    <t>Timothy Martinez</t>
  </si>
  <si>
    <t>TXN05667</t>
  </si>
  <si>
    <t>William Gonzalez</t>
  </si>
  <si>
    <t>TXN05668</t>
  </si>
  <si>
    <t>Maria Nelson</t>
  </si>
  <si>
    <t>TXN05669</t>
  </si>
  <si>
    <t>Amanda Johnson</t>
  </si>
  <si>
    <t>TXN05670</t>
  </si>
  <si>
    <t>Dr. Jacqueline Davis</t>
  </si>
  <si>
    <t>TXN05671</t>
  </si>
  <si>
    <t>Aaron Perkins</t>
  </si>
  <si>
    <t>TXN05672</t>
  </si>
  <si>
    <t>Zachary Simmons</t>
  </si>
  <si>
    <t>TXN05673</t>
  </si>
  <si>
    <t>Steven Walker</t>
  </si>
  <si>
    <t>TXN05674</t>
  </si>
  <si>
    <t>Kevin Bowers</t>
  </si>
  <si>
    <t>TXN05675</t>
  </si>
  <si>
    <t>Charles Brandt</t>
  </si>
  <si>
    <t>TXN05676</t>
  </si>
  <si>
    <t>Kayla Rivera</t>
  </si>
  <si>
    <t>TXN05677</t>
  </si>
  <si>
    <t>Joseph Juarez</t>
  </si>
  <si>
    <t>TXN05678</t>
  </si>
  <si>
    <t>Cassandra Dixon</t>
  </si>
  <si>
    <t>TXN05679</t>
  </si>
  <si>
    <t>Rebecca Williams</t>
  </si>
  <si>
    <t>TXN05680</t>
  </si>
  <si>
    <t>Jason Butler</t>
  </si>
  <si>
    <t>TXN05681</t>
  </si>
  <si>
    <t>Crystal Patrick</t>
  </si>
  <si>
    <t>TXN05682</t>
  </si>
  <si>
    <t>Shannon James</t>
  </si>
  <si>
    <t>TXN05683</t>
  </si>
  <si>
    <t>Daniel Jenkins</t>
  </si>
  <si>
    <t>TXN05684</t>
  </si>
  <si>
    <t>Jenna Watson</t>
  </si>
  <si>
    <t>TXN05685</t>
  </si>
  <si>
    <t>Willie Adams</t>
  </si>
  <si>
    <t>TXN05686</t>
  </si>
  <si>
    <t>TXN05687</t>
  </si>
  <si>
    <t>Shelley King</t>
  </si>
  <si>
    <t>TXN05688</t>
  </si>
  <si>
    <t>Anthony Villarreal</t>
  </si>
  <si>
    <t>TXN05689</t>
  </si>
  <si>
    <t>Evelyn Cole</t>
  </si>
  <si>
    <t>TXN05690</t>
  </si>
  <si>
    <t>Jason Estrada DDS</t>
  </si>
  <si>
    <t>TXN05691</t>
  </si>
  <si>
    <t>Yvonne Rivera</t>
  </si>
  <si>
    <t>TXN05692</t>
  </si>
  <si>
    <t>Samantha Bennett</t>
  </si>
  <si>
    <t>TXN05693</t>
  </si>
  <si>
    <t>TXN05694</t>
  </si>
  <si>
    <t>Courtney Myers</t>
  </si>
  <si>
    <t>TXN05695</t>
  </si>
  <si>
    <t>Travis Leonard</t>
  </si>
  <si>
    <t>TXN05696</t>
  </si>
  <si>
    <t>Aimee Dominguez</t>
  </si>
  <si>
    <t>TXN05697</t>
  </si>
  <si>
    <t>Stephen Watkins</t>
  </si>
  <si>
    <t>TXN05698</t>
  </si>
  <si>
    <t>John Cruz</t>
  </si>
  <si>
    <t>TXN05699</t>
  </si>
  <si>
    <t>Lisa Hart</t>
  </si>
  <si>
    <t>TXN05700</t>
  </si>
  <si>
    <t>Michael Jackson</t>
  </si>
  <si>
    <t>TXN05701</t>
  </si>
  <si>
    <t>Robin Mason</t>
  </si>
  <si>
    <t>TXN05702</t>
  </si>
  <si>
    <t>TXN05703</t>
  </si>
  <si>
    <t>Brooke Smith</t>
  </si>
  <si>
    <t>TXN05704</t>
  </si>
  <si>
    <t>TXN05705</t>
  </si>
  <si>
    <t>James Hernandez</t>
  </si>
  <si>
    <t>TXN05706</t>
  </si>
  <si>
    <t>Michelle Grant</t>
  </si>
  <si>
    <t>TXN05707</t>
  </si>
  <si>
    <t>Maria Stuart</t>
  </si>
  <si>
    <t>TXN05708</t>
  </si>
  <si>
    <t>Sarah Burke</t>
  </si>
  <si>
    <t>TXN05709</t>
  </si>
  <si>
    <t>Frank Mason</t>
  </si>
  <si>
    <t>TXN05710</t>
  </si>
  <si>
    <t>Samantha Graves</t>
  </si>
  <si>
    <t>TXN05711</t>
  </si>
  <si>
    <t>Amanda Galloway</t>
  </si>
  <si>
    <t>TXN05712</t>
  </si>
  <si>
    <t>Denise Leon</t>
  </si>
  <si>
    <t>TXN05713</t>
  </si>
  <si>
    <t>TXN05714</t>
  </si>
  <si>
    <t>TXN05715</t>
  </si>
  <si>
    <t>Anthony Frederick MD</t>
  </si>
  <si>
    <t>TXN05716</t>
  </si>
  <si>
    <t>Leah Wood</t>
  </si>
  <si>
    <t>TXN05717</t>
  </si>
  <si>
    <t>Catherine Spencer</t>
  </si>
  <si>
    <t>TXN05718</t>
  </si>
  <si>
    <t>Pamela Pearson</t>
  </si>
  <si>
    <t>TXN05719</t>
  </si>
  <si>
    <t>Tammie Clark</t>
  </si>
  <si>
    <t>TXN05720</t>
  </si>
  <si>
    <t>Timothy Shepherd</t>
  </si>
  <si>
    <t>TXN05721</t>
  </si>
  <si>
    <t>Erica Flynn</t>
  </si>
  <si>
    <t>TXN05722</t>
  </si>
  <si>
    <t>Teresa Johnson</t>
  </si>
  <si>
    <t>TXN05723</t>
  </si>
  <si>
    <t>Diana Rodriguez</t>
  </si>
  <si>
    <t>TXN05724</t>
  </si>
  <si>
    <t>Cheryl Martin</t>
  </si>
  <si>
    <t>TXN05725</t>
  </si>
  <si>
    <t>Robert Perez</t>
  </si>
  <si>
    <t>TXN05726</t>
  </si>
  <si>
    <t>Bryan Carr</t>
  </si>
  <si>
    <t>TXN05727</t>
  </si>
  <si>
    <t>Linda Anderson</t>
  </si>
  <si>
    <t>TXN05728</t>
  </si>
  <si>
    <t>Samantha Garcia</t>
  </si>
  <si>
    <t>TXN05729</t>
  </si>
  <si>
    <t>Cheryl Black</t>
  </si>
  <si>
    <t>TXN05730</t>
  </si>
  <si>
    <t>Stephanie Campbell</t>
  </si>
  <si>
    <t>TXN05731</t>
  </si>
  <si>
    <t>TXN05732</t>
  </si>
  <si>
    <t>Beverly Richardson</t>
  </si>
  <si>
    <t>TXN05733</t>
  </si>
  <si>
    <t>TXN05734</t>
  </si>
  <si>
    <t>TXN05735</t>
  </si>
  <si>
    <t>Kent George</t>
  </si>
  <si>
    <t>TXN05736</t>
  </si>
  <si>
    <t>TXN05737</t>
  </si>
  <si>
    <t>Eric Cooper</t>
  </si>
  <si>
    <t>TXN05738</t>
  </si>
  <si>
    <t>Stephanie Miller</t>
  </si>
  <si>
    <t>TXN05739</t>
  </si>
  <si>
    <t>Mia Moran</t>
  </si>
  <si>
    <t>TXN05740</t>
  </si>
  <si>
    <t>Julia Thomas</t>
  </si>
  <si>
    <t>TXN05741</t>
  </si>
  <si>
    <t>Deborah Dickerson</t>
  </si>
  <si>
    <t>TXN05742</t>
  </si>
  <si>
    <t>Robert Walters</t>
  </si>
  <si>
    <t>TXN05743</t>
  </si>
  <si>
    <t>Anthony Ochoa</t>
  </si>
  <si>
    <t>TXN05744</t>
  </si>
  <si>
    <t>Tammy Brown</t>
  </si>
  <si>
    <t>TXN05745</t>
  </si>
  <si>
    <t>Meghan Lynch</t>
  </si>
  <si>
    <t>TXN05746</t>
  </si>
  <si>
    <t>Jeremy Roberts</t>
  </si>
  <si>
    <t>TXN05747</t>
  </si>
  <si>
    <t>Angela Goodwin</t>
  </si>
  <si>
    <t>TXN05748</t>
  </si>
  <si>
    <t>Benjamin Meyers</t>
  </si>
  <si>
    <t>TXN05749</t>
  </si>
  <si>
    <t>Marcus Ross</t>
  </si>
  <si>
    <t>TXN05750</t>
  </si>
  <si>
    <t>Michael Sullivan II</t>
  </si>
  <si>
    <t>TXN05751</t>
  </si>
  <si>
    <t>Jack Lucas</t>
  </si>
  <si>
    <t>TXN05752</t>
  </si>
  <si>
    <t>Bradley Bennett</t>
  </si>
  <si>
    <t>TXN05753</t>
  </si>
  <si>
    <t>Matthew Graham</t>
  </si>
  <si>
    <t>TXN05754</t>
  </si>
  <si>
    <t>Joseph Reyes</t>
  </si>
  <si>
    <t>TXN05755</t>
  </si>
  <si>
    <t>Laura Baker</t>
  </si>
  <si>
    <t>TXN05756</t>
  </si>
  <si>
    <t>Mitchell Harrison</t>
  </si>
  <si>
    <t>TXN05757</t>
  </si>
  <si>
    <t>Susan Hall</t>
  </si>
  <si>
    <t>TXN05758</t>
  </si>
  <si>
    <t>Peter Garza</t>
  </si>
  <si>
    <t>TXN05759</t>
  </si>
  <si>
    <t>Kristen Clark</t>
  </si>
  <si>
    <t>TXN05760</t>
  </si>
  <si>
    <t>Cathy Johnson</t>
  </si>
  <si>
    <t>TXN05761</t>
  </si>
  <si>
    <t>Michelle Phillips</t>
  </si>
  <si>
    <t>TXN05762</t>
  </si>
  <si>
    <t>Joseph Rodriguez</t>
  </si>
  <si>
    <t>TXN05763</t>
  </si>
  <si>
    <t>Ashley Gallagher</t>
  </si>
  <si>
    <t>TXN05764</t>
  </si>
  <si>
    <t>Raymond Jackson</t>
  </si>
  <si>
    <t>TXN05765</t>
  </si>
  <si>
    <t>Kristina Ward</t>
  </si>
  <si>
    <t>TXN05766</t>
  </si>
  <si>
    <t>Veronica Miller</t>
  </si>
  <si>
    <t>TXN05767</t>
  </si>
  <si>
    <t>Kathy Jones</t>
  </si>
  <si>
    <t>TXN05768</t>
  </si>
  <si>
    <t>Diane Graves</t>
  </si>
  <si>
    <t>TXN05769</t>
  </si>
  <si>
    <t>Chad Andrade</t>
  </si>
  <si>
    <t>TXN05770</t>
  </si>
  <si>
    <t>Kristen Mcconnell</t>
  </si>
  <si>
    <t>TXN05771</t>
  </si>
  <si>
    <t>Amy Hardy</t>
  </si>
  <si>
    <t>TXN05772</t>
  </si>
  <si>
    <t>Vincent Zimmerman</t>
  </si>
  <si>
    <t>TXN05773</t>
  </si>
  <si>
    <t>Anthony Morris</t>
  </si>
  <si>
    <t>TXN05774</t>
  </si>
  <si>
    <t>Tyler Davis</t>
  </si>
  <si>
    <t>TXN05775</t>
  </si>
  <si>
    <t>Erik Williams</t>
  </si>
  <si>
    <t>TXN05776</t>
  </si>
  <si>
    <t>Sherri Hamilton</t>
  </si>
  <si>
    <t>TXN05777</t>
  </si>
  <si>
    <t>Andrew White</t>
  </si>
  <si>
    <t>TXN05778</t>
  </si>
  <si>
    <t>Devin Sellers</t>
  </si>
  <si>
    <t>TXN05779</t>
  </si>
  <si>
    <t>Darlene Thompson</t>
  </si>
  <si>
    <t>TXN05780</t>
  </si>
  <si>
    <t>Bobby Benson</t>
  </si>
  <si>
    <t>TXN05781</t>
  </si>
  <si>
    <t>Amber Livingston</t>
  </si>
  <si>
    <t>TXN05782</t>
  </si>
  <si>
    <t>Laurie Fletcher DDS</t>
  </si>
  <si>
    <t>TXN05783</t>
  </si>
  <si>
    <t>Miranda Gutierrez</t>
  </si>
  <si>
    <t>TXN05784</t>
  </si>
  <si>
    <t>Kevin Castillo</t>
  </si>
  <si>
    <t>TXN05785</t>
  </si>
  <si>
    <t>TXN05786</t>
  </si>
  <si>
    <t>Richard Leonard</t>
  </si>
  <si>
    <t>TXN05787</t>
  </si>
  <si>
    <t>Heather Smith</t>
  </si>
  <si>
    <t>TXN05788</t>
  </si>
  <si>
    <t>Kelly Allen</t>
  </si>
  <si>
    <t>TXN05789</t>
  </si>
  <si>
    <t>Selena Wood</t>
  </si>
  <si>
    <t>TXN05790</t>
  </si>
  <si>
    <t>Kathleen Howard</t>
  </si>
  <si>
    <t>TXN05791</t>
  </si>
  <si>
    <t>Travis Wheeler</t>
  </si>
  <si>
    <t>TXN05792</t>
  </si>
  <si>
    <t>Samantha Marshall</t>
  </si>
  <si>
    <t>TXN05793</t>
  </si>
  <si>
    <t>Gregory Hoffman</t>
  </si>
  <si>
    <t>TXN05794</t>
  </si>
  <si>
    <t>Marcus Wallace</t>
  </si>
  <si>
    <t>TXN05795</t>
  </si>
  <si>
    <t>Gregory Rangel</t>
  </si>
  <si>
    <t>TXN05796</t>
  </si>
  <si>
    <t>Veronica Schaefer</t>
  </si>
  <si>
    <t>TXN05797</t>
  </si>
  <si>
    <t>Martin Garcia</t>
  </si>
  <si>
    <t>TXN05798</t>
  </si>
  <si>
    <t>Dustin Lucas</t>
  </si>
  <si>
    <t>TXN05799</t>
  </si>
  <si>
    <t>Vanessa Gonzalez</t>
  </si>
  <si>
    <t>TXN05800</t>
  </si>
  <si>
    <t>Ryan Tran</t>
  </si>
  <si>
    <t>TXN05801</t>
  </si>
  <si>
    <t>Mr. Alexander Carey Jr.</t>
  </si>
  <si>
    <t>TXN05802</t>
  </si>
  <si>
    <t>Stephen Dean</t>
  </si>
  <si>
    <t>TXN05803</t>
  </si>
  <si>
    <t>Sierra David</t>
  </si>
  <si>
    <t>TXN05804</t>
  </si>
  <si>
    <t>Sarah Nelson</t>
  </si>
  <si>
    <t>TXN05805</t>
  </si>
  <si>
    <t>Brooke Spencer</t>
  </si>
  <si>
    <t>TXN05806</t>
  </si>
  <si>
    <t>Amanda Curtis</t>
  </si>
  <si>
    <t>TXN05807</t>
  </si>
  <si>
    <t>Terri Mcguire</t>
  </si>
  <si>
    <t>TXN05808</t>
  </si>
  <si>
    <t>Rebecca Thompson</t>
  </si>
  <si>
    <t>TXN05809</t>
  </si>
  <si>
    <t>Elizabeth Rose</t>
  </si>
  <si>
    <t>TXN05810</t>
  </si>
  <si>
    <t>Brooke Anderson</t>
  </si>
  <si>
    <t>TXN05811</t>
  </si>
  <si>
    <t>Theresa Gonzalez</t>
  </si>
  <si>
    <t>TXN05812</t>
  </si>
  <si>
    <t>Kimberly Martinez</t>
  </si>
  <si>
    <t>TXN05813</t>
  </si>
  <si>
    <t>Robin Glass</t>
  </si>
  <si>
    <t>TXN05814</t>
  </si>
  <si>
    <t>Sarah Ramsey</t>
  </si>
  <si>
    <t>TXN05815</t>
  </si>
  <si>
    <t>Joel Thomas</t>
  </si>
  <si>
    <t>TXN05816</t>
  </si>
  <si>
    <t>Courtney Santos DDS</t>
  </si>
  <si>
    <t>TXN05817</t>
  </si>
  <si>
    <t>Darrell Elliott</t>
  </si>
  <si>
    <t>TXN05818</t>
  </si>
  <si>
    <t>Brandon Walsh</t>
  </si>
  <si>
    <t>TXN05819</t>
  </si>
  <si>
    <t>Anna Lara</t>
  </si>
  <si>
    <t>TXN05820</t>
  </si>
  <si>
    <t>Diana Lloyd</t>
  </si>
  <si>
    <t>TXN05821</t>
  </si>
  <si>
    <t>Amber Sanchez</t>
  </si>
  <si>
    <t>TXN05822</t>
  </si>
  <si>
    <t>Martin Scott</t>
  </si>
  <si>
    <t>TXN05823</t>
  </si>
  <si>
    <t>Jonathan Suarez</t>
  </si>
  <si>
    <t>TXN05824</t>
  </si>
  <si>
    <t>TXN05825</t>
  </si>
  <si>
    <t>Mike Robinson</t>
  </si>
  <si>
    <t>TXN05826</t>
  </si>
  <si>
    <t>Margaret Wilkins</t>
  </si>
  <si>
    <t>TXN05827</t>
  </si>
  <si>
    <t>Jennifer Cohen</t>
  </si>
  <si>
    <t>TXN05828</t>
  </si>
  <si>
    <t>Carol Garcia</t>
  </si>
  <si>
    <t>TXN05829</t>
  </si>
  <si>
    <t>Richard Koch</t>
  </si>
  <si>
    <t>TXN05830</t>
  </si>
  <si>
    <t>Lauren Wang</t>
  </si>
  <si>
    <t>TXN05831</t>
  </si>
  <si>
    <t>Joshua Long</t>
  </si>
  <si>
    <t>TXN05832</t>
  </si>
  <si>
    <t>Renee Whitehead</t>
  </si>
  <si>
    <t>TXN05833</t>
  </si>
  <si>
    <t>Joseph Atkinson</t>
  </si>
  <si>
    <t>TXN05834</t>
  </si>
  <si>
    <t>Charles Mathews</t>
  </si>
  <si>
    <t>TXN05835</t>
  </si>
  <si>
    <t>Kayla Richardson</t>
  </si>
  <si>
    <t>TXN05836</t>
  </si>
  <si>
    <t>Nicole Wilson</t>
  </si>
  <si>
    <t>TXN05837</t>
  </si>
  <si>
    <t>Zachary Roberts</t>
  </si>
  <si>
    <t>TXN05838</t>
  </si>
  <si>
    <t>Michael Gray</t>
  </si>
  <si>
    <t>TXN05839</t>
  </si>
  <si>
    <t>Melanie Webster</t>
  </si>
  <si>
    <t>TXN05840</t>
  </si>
  <si>
    <t>Jim White</t>
  </si>
  <si>
    <t>TXN05841</t>
  </si>
  <si>
    <t>Brandy Owen</t>
  </si>
  <si>
    <t>TXN05842</t>
  </si>
  <si>
    <t>Hunter Wilson</t>
  </si>
  <si>
    <t>TXN05843</t>
  </si>
  <si>
    <t>Mrs. Sophia Rodriguez MD</t>
  </si>
  <si>
    <t>TXN05844</t>
  </si>
  <si>
    <t>Bryan Decker</t>
  </si>
  <si>
    <t>TXN05845</t>
  </si>
  <si>
    <t>Margaret Ryan</t>
  </si>
  <si>
    <t>TXN05846</t>
  </si>
  <si>
    <t>James Powell</t>
  </si>
  <si>
    <t>TXN05847</t>
  </si>
  <si>
    <t>Marc Jennings</t>
  </si>
  <si>
    <t>TXN05848</t>
  </si>
  <si>
    <t>Shelby Wilson</t>
  </si>
  <si>
    <t>TXN05849</t>
  </si>
  <si>
    <t>Donald Hamilton</t>
  </si>
  <si>
    <t>TXN05850</t>
  </si>
  <si>
    <t>Michelle Harrington</t>
  </si>
  <si>
    <t>TXN05851</t>
  </si>
  <si>
    <t>TXN05852</t>
  </si>
  <si>
    <t>Robert Sanders</t>
  </si>
  <si>
    <t>TXN05853</t>
  </si>
  <si>
    <t>Michele Combs</t>
  </si>
  <si>
    <t>TXN05854</t>
  </si>
  <si>
    <t>Stephanie Aguilar</t>
  </si>
  <si>
    <t>TXN05855</t>
  </si>
  <si>
    <t>Eddie Lee</t>
  </si>
  <si>
    <t>TXN05856</t>
  </si>
  <si>
    <t>Donald Foley</t>
  </si>
  <si>
    <t>TXN05857</t>
  </si>
  <si>
    <t>Melissa Ray</t>
  </si>
  <si>
    <t>TXN05858</t>
  </si>
  <si>
    <t>Michael Harrison</t>
  </si>
  <si>
    <t>TXN05859</t>
  </si>
  <si>
    <t>Nancy Bright</t>
  </si>
  <si>
    <t>TXN05860</t>
  </si>
  <si>
    <t>Crystal Thomas</t>
  </si>
  <si>
    <t>TXN05861</t>
  </si>
  <si>
    <t>Danielle Graves</t>
  </si>
  <si>
    <t>TXN05862</t>
  </si>
  <si>
    <t>Taylor Scott</t>
  </si>
  <si>
    <t>TXN05863</t>
  </si>
  <si>
    <t>Kayla Lewis</t>
  </si>
  <si>
    <t>TXN05864</t>
  </si>
  <si>
    <t>Blake Hunter</t>
  </si>
  <si>
    <t>TXN05865</t>
  </si>
  <si>
    <t>Heather Wilson</t>
  </si>
  <si>
    <t>TXN05866</t>
  </si>
  <si>
    <t>Kelly Smith</t>
  </si>
  <si>
    <t>TXN05867</t>
  </si>
  <si>
    <t>James Taylor</t>
  </si>
  <si>
    <t>TXN05868</t>
  </si>
  <si>
    <t>Crystal Mitchell</t>
  </si>
  <si>
    <t>TXN05869</t>
  </si>
  <si>
    <t>Joseph Jefferson Jr.</t>
  </si>
  <si>
    <t>TXN05870</t>
  </si>
  <si>
    <t>Margaret Shaw</t>
  </si>
  <si>
    <t>TXN05871</t>
  </si>
  <si>
    <t>Gabriela Oconnor</t>
  </si>
  <si>
    <t>TXN05872</t>
  </si>
  <si>
    <t>Rhonda Evans</t>
  </si>
  <si>
    <t>TXN05873</t>
  </si>
  <si>
    <t>Christina Williamson</t>
  </si>
  <si>
    <t>TXN05874</t>
  </si>
  <si>
    <t>Cathy Mitchell</t>
  </si>
  <si>
    <t>TXN05875</t>
  </si>
  <si>
    <t>Robert Boone</t>
  </si>
  <si>
    <t>TXN05876</t>
  </si>
  <si>
    <t>Glenn Hanson</t>
  </si>
  <si>
    <t>TXN05877</t>
  </si>
  <si>
    <t>Sharon Osborne</t>
  </si>
  <si>
    <t>TXN05878</t>
  </si>
  <si>
    <t>Kathy Knight</t>
  </si>
  <si>
    <t>TXN05879</t>
  </si>
  <si>
    <t>Travis Pennington</t>
  </si>
  <si>
    <t>TXN05880</t>
  </si>
  <si>
    <t>Stephanie Raymond</t>
  </si>
  <si>
    <t>TXN05881</t>
  </si>
  <si>
    <t>Jesus Williams</t>
  </si>
  <si>
    <t>TXN05882</t>
  </si>
  <si>
    <t>Mike Smith</t>
  </si>
  <si>
    <t>TXN05883</t>
  </si>
  <si>
    <t>Jeffery Buckley</t>
  </si>
  <si>
    <t>TXN05884</t>
  </si>
  <si>
    <t>Miranda Warner</t>
  </si>
  <si>
    <t>TXN05885</t>
  </si>
  <si>
    <t>Denise Chavez</t>
  </si>
  <si>
    <t>TXN05886</t>
  </si>
  <si>
    <t>Terry Harmon</t>
  </si>
  <si>
    <t>TXN05887</t>
  </si>
  <si>
    <t>Linda Baker MD</t>
  </si>
  <si>
    <t>TXN05888</t>
  </si>
  <si>
    <t>Cindy Juarez</t>
  </si>
  <si>
    <t>TXN05889</t>
  </si>
  <si>
    <t>Jesse Smith</t>
  </si>
  <si>
    <t>TXN05890</t>
  </si>
  <si>
    <t>Vanessa Johnson</t>
  </si>
  <si>
    <t>TXN05891</t>
  </si>
  <si>
    <t>Crystal Wilkinson</t>
  </si>
  <si>
    <t>TXN05892</t>
  </si>
  <si>
    <t>Brian Alvarado</t>
  </si>
  <si>
    <t>TXN05893</t>
  </si>
  <si>
    <t>Diane Holt</t>
  </si>
  <si>
    <t>TXN05894</t>
  </si>
  <si>
    <t>Brian Zamora</t>
  </si>
  <si>
    <t>TXN05895</t>
  </si>
  <si>
    <t>James Rogers</t>
  </si>
  <si>
    <t>TXN05896</t>
  </si>
  <si>
    <t>Devon Ramirez</t>
  </si>
  <si>
    <t>TXN05897</t>
  </si>
  <si>
    <t>Mrs. Tara Woods</t>
  </si>
  <si>
    <t>TXN05898</t>
  </si>
  <si>
    <t>TXN05899</t>
  </si>
  <si>
    <t>Andrew Hernandez</t>
  </si>
  <si>
    <t>TXN05900</t>
  </si>
  <si>
    <t>James Quinn</t>
  </si>
  <si>
    <t>TXN05901</t>
  </si>
  <si>
    <t>Michelle Weiss</t>
  </si>
  <si>
    <t>TXN05902</t>
  </si>
  <si>
    <t>Bill Gonzalez</t>
  </si>
  <si>
    <t>TXN05903</t>
  </si>
  <si>
    <t>Brian Odonnell</t>
  </si>
  <si>
    <t>TXN05904</t>
  </si>
  <si>
    <t>Debbie Bradley</t>
  </si>
  <si>
    <t>TXN05905</t>
  </si>
  <si>
    <t>Jerry Lynn</t>
  </si>
  <si>
    <t>TXN05906</t>
  </si>
  <si>
    <t>Janet Blackwell</t>
  </si>
  <si>
    <t>TXN05907</t>
  </si>
  <si>
    <t>Mr. Justin Murphy</t>
  </si>
  <si>
    <t>TXN05908</t>
  </si>
  <si>
    <t>Gregory Riggs</t>
  </si>
  <si>
    <t>TXN05909</t>
  </si>
  <si>
    <t>Jacob Dyer</t>
  </si>
  <si>
    <t>TXN05910</t>
  </si>
  <si>
    <t>Amanda Arellano</t>
  </si>
  <si>
    <t>TXN05911</t>
  </si>
  <si>
    <t>Aaron Reed</t>
  </si>
  <si>
    <t>TXN05912</t>
  </si>
  <si>
    <t>TXN05913</t>
  </si>
  <si>
    <t>Morgan Yates</t>
  </si>
  <si>
    <t>TXN05914</t>
  </si>
  <si>
    <t>TXN05915</t>
  </si>
  <si>
    <t>Amy Carter</t>
  </si>
  <si>
    <t>TXN05916</t>
  </si>
  <si>
    <t>Jamie Nelson</t>
  </si>
  <si>
    <t>TXN05917</t>
  </si>
  <si>
    <t>Matthew Chan</t>
  </si>
  <si>
    <t>TXN05918</t>
  </si>
  <si>
    <t>Robert Aguilar Jr.</t>
  </si>
  <si>
    <t>TXN05919</t>
  </si>
  <si>
    <t>TXN05920</t>
  </si>
  <si>
    <t>Edward Mckinney</t>
  </si>
  <si>
    <t>TXN05921</t>
  </si>
  <si>
    <t>Paul Ryan</t>
  </si>
  <si>
    <t>TXN05922</t>
  </si>
  <si>
    <t>TXN05923</t>
  </si>
  <si>
    <t>Albert Medina</t>
  </si>
  <si>
    <t>TXN05924</t>
  </si>
  <si>
    <t>Bryan Moran</t>
  </si>
  <si>
    <t>TXN05925</t>
  </si>
  <si>
    <t>Phillip Crosby</t>
  </si>
  <si>
    <t>TXN05926</t>
  </si>
  <si>
    <t>Paul Keller</t>
  </si>
  <si>
    <t>TXN05927</t>
  </si>
  <si>
    <t>Taylor Campbell</t>
  </si>
  <si>
    <t>TXN05928</t>
  </si>
  <si>
    <t>Jill Davis</t>
  </si>
  <si>
    <t>TXN05929</t>
  </si>
  <si>
    <t>Matthew Allison</t>
  </si>
  <si>
    <t>TXN05930</t>
  </si>
  <si>
    <t>Allison Thomas</t>
  </si>
  <si>
    <t>TXN05931</t>
  </si>
  <si>
    <t>Joann Flores</t>
  </si>
  <si>
    <t>TXN05932</t>
  </si>
  <si>
    <t>David Smith</t>
  </si>
  <si>
    <t>TXN05933</t>
  </si>
  <si>
    <t>Christopher Anderson</t>
  </si>
  <si>
    <t>TXN05934</t>
  </si>
  <si>
    <t>Stephanie Cox</t>
  </si>
  <si>
    <t>TXN05935</t>
  </si>
  <si>
    <t>Connie Jones</t>
  </si>
  <si>
    <t>TXN05936</t>
  </si>
  <si>
    <t>Brianna Chavez</t>
  </si>
  <si>
    <t>TXN05937</t>
  </si>
  <si>
    <t>Eric James</t>
  </si>
  <si>
    <t>TXN05938</t>
  </si>
  <si>
    <t>Lindsay Simmons</t>
  </si>
  <si>
    <t>TXN05939</t>
  </si>
  <si>
    <t>David Dunn</t>
  </si>
  <si>
    <t>TXN05940</t>
  </si>
  <si>
    <t>Mrs. Lindsey Miller</t>
  </si>
  <si>
    <t>TXN05941</t>
  </si>
  <si>
    <t>Alexander Alvarez</t>
  </si>
  <si>
    <t>TXN05942</t>
  </si>
  <si>
    <t>TXN05943</t>
  </si>
  <si>
    <t>Helen Mckee</t>
  </si>
  <si>
    <t>TXN05944</t>
  </si>
  <si>
    <t>Shannon Reese</t>
  </si>
  <si>
    <t>TXN05945</t>
  </si>
  <si>
    <t>Heather Moore</t>
  </si>
  <si>
    <t>TXN05946</t>
  </si>
  <si>
    <t>Vickie Vaughn</t>
  </si>
  <si>
    <t>TXN05947</t>
  </si>
  <si>
    <t>Edwin Schmidt</t>
  </si>
  <si>
    <t>TXN05948</t>
  </si>
  <si>
    <t>Thomas Mcclain</t>
  </si>
  <si>
    <t>TXN05949</t>
  </si>
  <si>
    <t>Kaitlyn Cox</t>
  </si>
  <si>
    <t>TXN05950</t>
  </si>
  <si>
    <t>Jacqueline Thompson</t>
  </si>
  <si>
    <t>TXN05951</t>
  </si>
  <si>
    <t>Mrs. Bailey Williams</t>
  </si>
  <si>
    <t>TXN05952</t>
  </si>
  <si>
    <t>Lindsay Cameron</t>
  </si>
  <si>
    <t>TXN05953</t>
  </si>
  <si>
    <t>Amy Perez</t>
  </si>
  <si>
    <t>TXN05954</t>
  </si>
  <si>
    <t>Amy Long</t>
  </si>
  <si>
    <t>TXN05955</t>
  </si>
  <si>
    <t>Shelby Collins</t>
  </si>
  <si>
    <t>TXN05956</t>
  </si>
  <si>
    <t>TXN05957</t>
  </si>
  <si>
    <t>Larry Ross</t>
  </si>
  <si>
    <t>TXN05958</t>
  </si>
  <si>
    <t>Timothy Hernandez</t>
  </si>
  <si>
    <t>TXN05959</t>
  </si>
  <si>
    <t>Hannah Fuentes</t>
  </si>
  <si>
    <t>TXN05960</t>
  </si>
  <si>
    <t>Kristin Pena</t>
  </si>
  <si>
    <t>TXN05961</t>
  </si>
  <si>
    <t>Adrienne Coleman</t>
  </si>
  <si>
    <t>TXN05962</t>
  </si>
  <si>
    <t>David Stone</t>
  </si>
  <si>
    <t>TXN05963</t>
  </si>
  <si>
    <t>Cindy Jones</t>
  </si>
  <si>
    <t>TXN05964</t>
  </si>
  <si>
    <t>Melinda Donovan</t>
  </si>
  <si>
    <t>TXN05965</t>
  </si>
  <si>
    <t>Mark Lee</t>
  </si>
  <si>
    <t>TXN05966</t>
  </si>
  <si>
    <t>Craig House</t>
  </si>
  <si>
    <t>TXN05967</t>
  </si>
  <si>
    <t>Candice Davis</t>
  </si>
  <si>
    <t>TXN05968</t>
  </si>
  <si>
    <t>Lee Thompson</t>
  </si>
  <si>
    <t>TXN05969</t>
  </si>
  <si>
    <t>TXN05970</t>
  </si>
  <si>
    <t>Sandra Watson</t>
  </si>
  <si>
    <t>TXN05971</t>
  </si>
  <si>
    <t>Cody Crawford PhD</t>
  </si>
  <si>
    <t>TXN05972</t>
  </si>
  <si>
    <t>Tara Anderson</t>
  </si>
  <si>
    <t>TXN05973</t>
  </si>
  <si>
    <t>Lori Simpson</t>
  </si>
  <si>
    <t>TXN05974</t>
  </si>
  <si>
    <t>Kimberly Davis</t>
  </si>
  <si>
    <t>TXN05975</t>
  </si>
  <si>
    <t>Heather Morgan</t>
  </si>
  <si>
    <t>TXN05976</t>
  </si>
  <si>
    <t>Timothy Beltran</t>
  </si>
  <si>
    <t>TXN05977</t>
  </si>
  <si>
    <t>Tyler Bell</t>
  </si>
  <si>
    <t>TXN05978</t>
  </si>
  <si>
    <t>Sarah Walker</t>
  </si>
  <si>
    <t>TXN05979</t>
  </si>
  <si>
    <t>Jasmine Simmons</t>
  </si>
  <si>
    <t>TXN05980</t>
  </si>
  <si>
    <t>Christy Carroll</t>
  </si>
  <si>
    <t>TXN05981</t>
  </si>
  <si>
    <t>Amanda Tapia</t>
  </si>
  <si>
    <t>TXN05982</t>
  </si>
  <si>
    <t>TXN05983</t>
  </si>
  <si>
    <t>TXN05984</t>
  </si>
  <si>
    <t>Daniel Craig</t>
  </si>
  <si>
    <t>TXN05985</t>
  </si>
  <si>
    <t>Joel Hunt</t>
  </si>
  <si>
    <t>TXN05986</t>
  </si>
  <si>
    <t>Elizabeth Scott</t>
  </si>
  <si>
    <t>TXN05987</t>
  </si>
  <si>
    <t>Jennifer Howard</t>
  </si>
  <si>
    <t>TXN05988</t>
  </si>
  <si>
    <t>Linda Clarke</t>
  </si>
  <si>
    <t>TXN05989</t>
  </si>
  <si>
    <t>Kerry Meyer</t>
  </si>
  <si>
    <t>TXN05990</t>
  </si>
  <si>
    <t>Catherine Baldwin</t>
  </si>
  <si>
    <t>TXN05991</t>
  </si>
  <si>
    <t>Nicole Braun</t>
  </si>
  <si>
    <t>TXN05992</t>
  </si>
  <si>
    <t>Sherry Barker</t>
  </si>
  <si>
    <t>TXN05993</t>
  </si>
  <si>
    <t>Michele Miranda</t>
  </si>
  <si>
    <t>TXN05994</t>
  </si>
  <si>
    <t>Corey Perez</t>
  </si>
  <si>
    <t>TXN05995</t>
  </si>
  <si>
    <t>Brian Luna</t>
  </si>
  <si>
    <t>TXN05996</t>
  </si>
  <si>
    <t>Carla Jenkins</t>
  </si>
  <si>
    <t>TXN05997</t>
  </si>
  <si>
    <t>Joseph Reeves</t>
  </si>
  <si>
    <t>TXN05998</t>
  </si>
  <si>
    <t>Michelle Murphy</t>
  </si>
  <si>
    <t>TXN05999</t>
  </si>
  <si>
    <t>Makayla Kidd</t>
  </si>
  <si>
    <t>TXN06000</t>
  </si>
  <si>
    <t>Terry Gibson</t>
  </si>
  <si>
    <t>TXN06001</t>
  </si>
  <si>
    <t>Miranda Simmons</t>
  </si>
  <si>
    <t>TXN06002</t>
  </si>
  <si>
    <t>Jeffrey Case</t>
  </si>
  <si>
    <t>TXN06003</t>
  </si>
  <si>
    <t>TXN06004</t>
  </si>
  <si>
    <t>Monica Mccall</t>
  </si>
  <si>
    <t>TXN06005</t>
  </si>
  <si>
    <t>Brian Wang</t>
  </si>
  <si>
    <t>TXN06006</t>
  </si>
  <si>
    <t>Melissa Harris</t>
  </si>
  <si>
    <t>TXN06007</t>
  </si>
  <si>
    <t>Kristen Chen</t>
  </si>
  <si>
    <t>TXN06008</t>
  </si>
  <si>
    <t>Erin Harmon</t>
  </si>
  <si>
    <t>TXN06009</t>
  </si>
  <si>
    <t>Todd Riley</t>
  </si>
  <si>
    <t>TXN06010</t>
  </si>
  <si>
    <t>Jose Brown</t>
  </si>
  <si>
    <t>TXN06011</t>
  </si>
  <si>
    <t>Lisa Mooney</t>
  </si>
  <si>
    <t>TXN06012</t>
  </si>
  <si>
    <t>Sarah Hernandez</t>
  </si>
  <si>
    <t>TXN06013</t>
  </si>
  <si>
    <t>Andrew Carr</t>
  </si>
  <si>
    <t>TXN06014</t>
  </si>
  <si>
    <t>Michael Wallace</t>
  </si>
  <si>
    <t>TXN06015</t>
  </si>
  <si>
    <t>Stacey Sparks</t>
  </si>
  <si>
    <t>TXN06016</t>
  </si>
  <si>
    <t>Jeffrey Young</t>
  </si>
  <si>
    <t>TXN06017</t>
  </si>
  <si>
    <t>Brett Lewis</t>
  </si>
  <si>
    <t>TXN06018</t>
  </si>
  <si>
    <t>Fred Ramirez</t>
  </si>
  <si>
    <t>TXN06019</t>
  </si>
  <si>
    <t>Shelby Rodriguez</t>
  </si>
  <si>
    <t>TXN06020</t>
  </si>
  <si>
    <t>Stephen Stanley</t>
  </si>
  <si>
    <t>TXN06021</t>
  </si>
  <si>
    <t>Christopher Stevens</t>
  </si>
  <si>
    <t>TXN06022</t>
  </si>
  <si>
    <t>Joshua Bright</t>
  </si>
  <si>
    <t>TXN06023</t>
  </si>
  <si>
    <t>TXN06024</t>
  </si>
  <si>
    <t>Robert Woodward</t>
  </si>
  <si>
    <t>TXN06025</t>
  </si>
  <si>
    <t>TXN06026</t>
  </si>
  <si>
    <t>Amanda Thompson</t>
  </si>
  <si>
    <t>TXN06027</t>
  </si>
  <si>
    <t>Cheryl Beck</t>
  </si>
  <si>
    <t>TXN06028</t>
  </si>
  <si>
    <t>Sally King</t>
  </si>
  <si>
    <t>TXN06029</t>
  </si>
  <si>
    <t>Benjamin Allen</t>
  </si>
  <si>
    <t>TXN06030</t>
  </si>
  <si>
    <t>Colin Arroyo</t>
  </si>
  <si>
    <t>TXN06031</t>
  </si>
  <si>
    <t>Erik Davis</t>
  </si>
  <si>
    <t>TXN06032</t>
  </si>
  <si>
    <t>Kevin Walker</t>
  </si>
  <si>
    <t>TXN06033</t>
  </si>
  <si>
    <t>Timothy Gillespie</t>
  </si>
  <si>
    <t>TXN06034</t>
  </si>
  <si>
    <t>Whitney Farrell</t>
  </si>
  <si>
    <t>TXN06035</t>
  </si>
  <si>
    <t>Jesse White</t>
  </si>
  <si>
    <t>TXN06036</t>
  </si>
  <si>
    <t>Luis Freeman</t>
  </si>
  <si>
    <t>TXN06037</t>
  </si>
  <si>
    <t>Brian Molina</t>
  </si>
  <si>
    <t>TXN06038</t>
  </si>
  <si>
    <t>Julian Cunningham</t>
  </si>
  <si>
    <t>TXN06039</t>
  </si>
  <si>
    <t>Katie Walker</t>
  </si>
  <si>
    <t>TXN06040</t>
  </si>
  <si>
    <t>TXN06041</t>
  </si>
  <si>
    <t>Colleen Christensen</t>
  </si>
  <si>
    <t>TXN06042</t>
  </si>
  <si>
    <t>Diana Ferguson</t>
  </si>
  <si>
    <t>TXN06043</t>
  </si>
  <si>
    <t>Cynthia Beck</t>
  </si>
  <si>
    <t>TXN06044</t>
  </si>
  <si>
    <t>Sylvia Powers</t>
  </si>
  <si>
    <t>TXN06045</t>
  </si>
  <si>
    <t>Kristina Johnson</t>
  </si>
  <si>
    <t>TXN06046</t>
  </si>
  <si>
    <t>Leah Walker</t>
  </si>
  <si>
    <t>TXN06047</t>
  </si>
  <si>
    <t>Gregory Lindsey</t>
  </si>
  <si>
    <t>TXN06048</t>
  </si>
  <si>
    <t>Tracy Pruitt</t>
  </si>
  <si>
    <t>TXN06049</t>
  </si>
  <si>
    <t>Terri Allen</t>
  </si>
  <si>
    <t>TXN06050</t>
  </si>
  <si>
    <t>Christian Graves</t>
  </si>
  <si>
    <t>TXN06051</t>
  </si>
  <si>
    <t>TXN06052</t>
  </si>
  <si>
    <t>Juan Travis</t>
  </si>
  <si>
    <t>TXN06053</t>
  </si>
  <si>
    <t>Hannah Valencia</t>
  </si>
  <si>
    <t>TXN06054</t>
  </si>
  <si>
    <t>Karen Williams</t>
  </si>
  <si>
    <t>TXN06055</t>
  </si>
  <si>
    <t>TXN06056</t>
  </si>
  <si>
    <t>TXN06057</t>
  </si>
  <si>
    <t>TXN06058</t>
  </si>
  <si>
    <t>Erika Mclaughlin</t>
  </si>
  <si>
    <t>TXN06059</t>
  </si>
  <si>
    <t>Deborah Bradley</t>
  </si>
  <si>
    <t>TXN06060</t>
  </si>
  <si>
    <t>TXN06061</t>
  </si>
  <si>
    <t>Tammy Benton</t>
  </si>
  <si>
    <t>TXN06062</t>
  </si>
  <si>
    <t>Diana Schmidt</t>
  </si>
  <si>
    <t>TXN06063</t>
  </si>
  <si>
    <t>Shawn Choi MD</t>
  </si>
  <si>
    <t>TXN06064</t>
  </si>
  <si>
    <t>TXN06065</t>
  </si>
  <si>
    <t>Jacqueline Moyer</t>
  </si>
  <si>
    <t>TXN06066</t>
  </si>
  <si>
    <t>Nicole Davis</t>
  </si>
  <si>
    <t>TXN06067</t>
  </si>
  <si>
    <t>April Rivera</t>
  </si>
  <si>
    <t>TXN06068</t>
  </si>
  <si>
    <t>Ray Chan</t>
  </si>
  <si>
    <t>TXN06069</t>
  </si>
  <si>
    <t>Adam Foley</t>
  </si>
  <si>
    <t>TXN06070</t>
  </si>
  <si>
    <t>Patrick Rodriguez</t>
  </si>
  <si>
    <t>TXN06071</t>
  </si>
  <si>
    <t>Bradley Howard</t>
  </si>
  <si>
    <t>TXN06072</t>
  </si>
  <si>
    <t>Joanna Singh</t>
  </si>
  <si>
    <t>TXN06073</t>
  </si>
  <si>
    <t>TXN06074</t>
  </si>
  <si>
    <t>Rachel White</t>
  </si>
  <si>
    <t>TXN06075</t>
  </si>
  <si>
    <t>Nicholas Russell</t>
  </si>
  <si>
    <t>TXN06076</t>
  </si>
  <si>
    <t>TXN06077</t>
  </si>
  <si>
    <t>Kelly Wise</t>
  </si>
  <si>
    <t>TXN06078</t>
  </si>
  <si>
    <t>Leslie Holt</t>
  </si>
  <si>
    <t>TXN06079</t>
  </si>
  <si>
    <t>Craig Livingston</t>
  </si>
  <si>
    <t>TXN06080</t>
  </si>
  <si>
    <t>Janet Williams</t>
  </si>
  <si>
    <t>TXN06081</t>
  </si>
  <si>
    <t>Vanessa Wilson</t>
  </si>
  <si>
    <t>TXN06082</t>
  </si>
  <si>
    <t>Joshua Moran</t>
  </si>
  <si>
    <t>TXN06083</t>
  </si>
  <si>
    <t>TXN06084</t>
  </si>
  <si>
    <t>Cameron Bolton</t>
  </si>
  <si>
    <t>TXN06085</t>
  </si>
  <si>
    <t>Jeremy Walker</t>
  </si>
  <si>
    <t>TXN06086</t>
  </si>
  <si>
    <t>Michael Bridges</t>
  </si>
  <si>
    <t>TXN06087</t>
  </si>
  <si>
    <t>TXN06088</t>
  </si>
  <si>
    <t>Andrew Mccormick</t>
  </si>
  <si>
    <t>TXN06089</t>
  </si>
  <si>
    <t>Stephanie Mason</t>
  </si>
  <si>
    <t>TXN06090</t>
  </si>
  <si>
    <t>Michael Oconnor</t>
  </si>
  <si>
    <t>TXN06091</t>
  </si>
  <si>
    <t>Miss Rebecca Williams MD</t>
  </si>
  <si>
    <t>TXN06092</t>
  </si>
  <si>
    <t>Michael Graham</t>
  </si>
  <si>
    <t>TXN06093</t>
  </si>
  <si>
    <t>Tracy House</t>
  </si>
  <si>
    <t>TXN06094</t>
  </si>
  <si>
    <t>Monica Padilla</t>
  </si>
  <si>
    <t>TXN06095</t>
  </si>
  <si>
    <t>Patricia Hansen</t>
  </si>
  <si>
    <t>TXN06096</t>
  </si>
  <si>
    <t>Krystal Reid MD</t>
  </si>
  <si>
    <t>TXN06097</t>
  </si>
  <si>
    <t>Alec Hubbard</t>
  </si>
  <si>
    <t>TXN06098</t>
  </si>
  <si>
    <t>Wendy Ortiz</t>
  </si>
  <si>
    <t>TXN06099</t>
  </si>
  <si>
    <t>Victoria Russell</t>
  </si>
  <si>
    <t>TXN06100</t>
  </si>
  <si>
    <t>Kathryn Taylor</t>
  </si>
  <si>
    <t>TXN06101</t>
  </si>
  <si>
    <t>Melissa Allen</t>
  </si>
  <si>
    <t>TXN06102</t>
  </si>
  <si>
    <t>Timothy Baker</t>
  </si>
  <si>
    <t>TXN06103</t>
  </si>
  <si>
    <t>Jason Garcia MD</t>
  </si>
  <si>
    <t>TXN06104</t>
  </si>
  <si>
    <t>Luke Caldwell</t>
  </si>
  <si>
    <t>TXN06105</t>
  </si>
  <si>
    <t>Nicole Baker</t>
  </si>
  <si>
    <t>TXN06106</t>
  </si>
  <si>
    <t>Eugene Thompson</t>
  </si>
  <si>
    <t>TXN06107</t>
  </si>
  <si>
    <t>John Ford</t>
  </si>
  <si>
    <t>TXN06108</t>
  </si>
  <si>
    <t>Madison Larson</t>
  </si>
  <si>
    <t>TXN06109</t>
  </si>
  <si>
    <t>Ashley Davies</t>
  </si>
  <si>
    <t>TXN06110</t>
  </si>
  <si>
    <t>Rebecca Mendoza</t>
  </si>
  <si>
    <t>TXN06111</t>
  </si>
  <si>
    <t>Cheryl Johnson</t>
  </si>
  <si>
    <t>TXN06112</t>
  </si>
  <si>
    <t>Veronica Jenkins</t>
  </si>
  <si>
    <t>TXN06113</t>
  </si>
  <si>
    <t>Rodney Sullivan</t>
  </si>
  <si>
    <t>TXN06114</t>
  </si>
  <si>
    <t>Olivia Burton</t>
  </si>
  <si>
    <t>TXN06115</t>
  </si>
  <si>
    <t>Rebecca Walters</t>
  </si>
  <si>
    <t>TXN06116</t>
  </si>
  <si>
    <t>Sarah Zavala</t>
  </si>
  <si>
    <t>TXN06117</t>
  </si>
  <si>
    <t>TXN06118</t>
  </si>
  <si>
    <t>Meghan Smith</t>
  </si>
  <si>
    <t>TXN06119</t>
  </si>
  <si>
    <t>Robert Snyder</t>
  </si>
  <si>
    <t>TXN06120</t>
  </si>
  <si>
    <t>Jacob Reyes</t>
  </si>
  <si>
    <t>TXN06121</t>
  </si>
  <si>
    <t>Jared Harmon</t>
  </si>
  <si>
    <t>TXN06122</t>
  </si>
  <si>
    <t>Victoria Warren</t>
  </si>
  <si>
    <t>TXN06123</t>
  </si>
  <si>
    <t>Mr. Michael Jackson</t>
  </si>
  <si>
    <t>TXN06124</t>
  </si>
  <si>
    <t>Michelle Chavez</t>
  </si>
  <si>
    <t>TXN06125</t>
  </si>
  <si>
    <t>Robert Chavez</t>
  </si>
  <si>
    <t>TXN06126</t>
  </si>
  <si>
    <t>Kent Stevenson</t>
  </si>
  <si>
    <t>TXN06127</t>
  </si>
  <si>
    <t>Patrick Huber</t>
  </si>
  <si>
    <t>TXN06128</t>
  </si>
  <si>
    <t>Carrie George</t>
  </si>
  <si>
    <t>TXN06129</t>
  </si>
  <si>
    <t>Joshua Sexton</t>
  </si>
  <si>
    <t>TXN06130</t>
  </si>
  <si>
    <t>Robert Valdez</t>
  </si>
  <si>
    <t>TXN06131</t>
  </si>
  <si>
    <t>Michael Estes</t>
  </si>
  <si>
    <t>TXN06132</t>
  </si>
  <si>
    <t>Regina Smith</t>
  </si>
  <si>
    <t>TXN06133</t>
  </si>
  <si>
    <t>Willie Powell</t>
  </si>
  <si>
    <t>TXN06134</t>
  </si>
  <si>
    <t>Alexander Sanchez</t>
  </si>
  <si>
    <t>TXN06135</t>
  </si>
  <si>
    <t>Jeffrey Graham</t>
  </si>
  <si>
    <t>TXN06136</t>
  </si>
  <si>
    <t>Jenny Garza</t>
  </si>
  <si>
    <t>TXN06137</t>
  </si>
  <si>
    <t>Gary Sherman</t>
  </si>
  <si>
    <t>TXN06138</t>
  </si>
  <si>
    <t>Aaron Green</t>
  </si>
  <si>
    <t>TXN06139</t>
  </si>
  <si>
    <t>Anthony Miller</t>
  </si>
  <si>
    <t>TXN06140</t>
  </si>
  <si>
    <t>Dustin Fox</t>
  </si>
  <si>
    <t>TXN06141</t>
  </si>
  <si>
    <t>Christopher Austin</t>
  </si>
  <si>
    <t>TXN06142</t>
  </si>
  <si>
    <t>Lawrence Castro</t>
  </si>
  <si>
    <t>TXN06143</t>
  </si>
  <si>
    <t>TXN06144</t>
  </si>
  <si>
    <t>Robert Munoz</t>
  </si>
  <si>
    <t>TXN06145</t>
  </si>
  <si>
    <t>Danny Wright</t>
  </si>
  <si>
    <t>TXN06146</t>
  </si>
  <si>
    <t>David Levy</t>
  </si>
  <si>
    <t>TXN06147</t>
  </si>
  <si>
    <t>Patrick Banks</t>
  </si>
  <si>
    <t>TXN06148</t>
  </si>
  <si>
    <t>Robin Alvarez</t>
  </si>
  <si>
    <t>TXN06149</t>
  </si>
  <si>
    <t>Hunter Clark</t>
  </si>
  <si>
    <t>TXN06150</t>
  </si>
  <si>
    <t>Laura Walker</t>
  </si>
  <si>
    <t>TXN06151</t>
  </si>
  <si>
    <t>Mr. Matthew Munoz</t>
  </si>
  <si>
    <t>TXN06152</t>
  </si>
  <si>
    <t>John Cline</t>
  </si>
  <si>
    <t>TXN06153</t>
  </si>
  <si>
    <t>Tammy Davis</t>
  </si>
  <si>
    <t>TXN06154</t>
  </si>
  <si>
    <t>Wendy Harrington</t>
  </si>
  <si>
    <t>TXN06155</t>
  </si>
  <si>
    <t>Whitney Daniels</t>
  </si>
  <si>
    <t>TXN06156</t>
  </si>
  <si>
    <t>Sandra Jones</t>
  </si>
  <si>
    <t>TXN06157</t>
  </si>
  <si>
    <t>Samantha Harper</t>
  </si>
  <si>
    <t>TXN06158</t>
  </si>
  <si>
    <t>Dr. Linda Baldwin DDS</t>
  </si>
  <si>
    <t>TXN06159</t>
  </si>
  <si>
    <t>Diana Johnson</t>
  </si>
  <si>
    <t>TXN06160</t>
  </si>
  <si>
    <t>Amanda Bowman</t>
  </si>
  <si>
    <t>TXN06161</t>
  </si>
  <si>
    <t>Jacqueline West</t>
  </si>
  <si>
    <t>TXN06162</t>
  </si>
  <si>
    <t>Jordan Davis MD</t>
  </si>
  <si>
    <t>TXN06163</t>
  </si>
  <si>
    <t>Richard Rodriguez DVM</t>
  </si>
  <si>
    <t>TXN06164</t>
  </si>
  <si>
    <t>Jill Gray</t>
  </si>
  <si>
    <t>TXN06165</t>
  </si>
  <si>
    <t>Scott Kirby</t>
  </si>
  <si>
    <t>TXN06166</t>
  </si>
  <si>
    <t>Hector Fox</t>
  </si>
  <si>
    <t>TXN06167</t>
  </si>
  <si>
    <t>Bruce Oliver</t>
  </si>
  <si>
    <t>TXN06168</t>
  </si>
  <si>
    <t>Debra Boyle</t>
  </si>
  <si>
    <t>TXN06169</t>
  </si>
  <si>
    <t>Jennifer Mendez</t>
  </si>
  <si>
    <t>TXN06170</t>
  </si>
  <si>
    <t>Rachel Gonzalez</t>
  </si>
  <si>
    <t>TXN06171</t>
  </si>
  <si>
    <t>Mark Briggs</t>
  </si>
  <si>
    <t>TXN06172</t>
  </si>
  <si>
    <t>Michael Schultz</t>
  </si>
  <si>
    <t>TXN06173</t>
  </si>
  <si>
    <t>Eric Parker</t>
  </si>
  <si>
    <t>TXN06174</t>
  </si>
  <si>
    <t>Christopher Bernard</t>
  </si>
  <si>
    <t>TXN06175</t>
  </si>
  <si>
    <t>Troy Rodriguez</t>
  </si>
  <si>
    <t>TXN06176</t>
  </si>
  <si>
    <t>Thomas Mills</t>
  </si>
  <si>
    <t>TXN06177</t>
  </si>
  <si>
    <t>Sara Dean</t>
  </si>
  <si>
    <t>TXN06178</t>
  </si>
  <si>
    <t>Bryan Reed</t>
  </si>
  <si>
    <t>TXN06179</t>
  </si>
  <si>
    <t>Jody Meza</t>
  </si>
  <si>
    <t>TXN06180</t>
  </si>
  <si>
    <t>Lynn Valdez</t>
  </si>
  <si>
    <t>TXN06181</t>
  </si>
  <si>
    <t>Roy Powell</t>
  </si>
  <si>
    <t>TXN06182</t>
  </si>
  <si>
    <t>Jeffrey Ward</t>
  </si>
  <si>
    <t>TXN06183</t>
  </si>
  <si>
    <t>Justin Mclean</t>
  </si>
  <si>
    <t>TXN06184</t>
  </si>
  <si>
    <t>Sean Lewis</t>
  </si>
  <si>
    <t>TXN06185</t>
  </si>
  <si>
    <t>April Hunter</t>
  </si>
  <si>
    <t>TXN06186</t>
  </si>
  <si>
    <t>Justin Schultz</t>
  </si>
  <si>
    <t>TXN06187</t>
  </si>
  <si>
    <t>Susan Baldwin</t>
  </si>
  <si>
    <t>TXN06188</t>
  </si>
  <si>
    <t>Dana Rogers</t>
  </si>
  <si>
    <t>TXN06189</t>
  </si>
  <si>
    <t>Robert Hernandez</t>
  </si>
  <si>
    <t>TXN06190</t>
  </si>
  <si>
    <t>Alejandra West</t>
  </si>
  <si>
    <t>TXN06191</t>
  </si>
  <si>
    <t>Jason Hopkins</t>
  </si>
  <si>
    <t>TXN06192</t>
  </si>
  <si>
    <t>Carlos Pierce</t>
  </si>
  <si>
    <t>TXN06193</t>
  </si>
  <si>
    <t>TXN06194</t>
  </si>
  <si>
    <t>Karen York</t>
  </si>
  <si>
    <t>TXN06195</t>
  </si>
  <si>
    <t>Kristin Estrada</t>
  </si>
  <si>
    <t>TXN06196</t>
  </si>
  <si>
    <t>Emily Harris</t>
  </si>
  <si>
    <t>TXN06197</t>
  </si>
  <si>
    <t>Timothy Trujillo MD</t>
  </si>
  <si>
    <t>TXN06198</t>
  </si>
  <si>
    <t>Richard Thompson</t>
  </si>
  <si>
    <t>TXN06199</t>
  </si>
  <si>
    <t>Corey Walker</t>
  </si>
  <si>
    <t>TXN06200</t>
  </si>
  <si>
    <t>Michael Miller</t>
  </si>
  <si>
    <t>TXN06201</t>
  </si>
  <si>
    <t>Jordan Hoffman</t>
  </si>
  <si>
    <t>TXN06202</t>
  </si>
  <si>
    <t>Thomas Maldonado</t>
  </si>
  <si>
    <t>TXN06203</t>
  </si>
  <si>
    <t>Adam Anderson</t>
  </si>
  <si>
    <t>TXN06204</t>
  </si>
  <si>
    <t>Evan Pearson</t>
  </si>
  <si>
    <t>TXN06205</t>
  </si>
  <si>
    <t>Jesse Graves</t>
  </si>
  <si>
    <t>TXN06206</t>
  </si>
  <si>
    <t>Billy Ruiz</t>
  </si>
  <si>
    <t>TXN06207</t>
  </si>
  <si>
    <t>Brenda Larsen</t>
  </si>
  <si>
    <t>TXN06208</t>
  </si>
  <si>
    <t>Tammy Orozco</t>
  </si>
  <si>
    <t>TXN06209</t>
  </si>
  <si>
    <t>Kenneth Robinson</t>
  </si>
  <si>
    <t>TXN06210</t>
  </si>
  <si>
    <t>TXN06211</t>
  </si>
  <si>
    <t>Julie Cooper</t>
  </si>
  <si>
    <t>TXN06212</t>
  </si>
  <si>
    <t>Erin Johnson</t>
  </si>
  <si>
    <t>TXN06213</t>
  </si>
  <si>
    <t>Alexandria Ryan</t>
  </si>
  <si>
    <t>TXN06214</t>
  </si>
  <si>
    <t>Thomas Hartman</t>
  </si>
  <si>
    <t>TXN06215</t>
  </si>
  <si>
    <t>Amanda Robinson</t>
  </si>
  <si>
    <t>TXN06216</t>
  </si>
  <si>
    <t>Courtney Russell</t>
  </si>
  <si>
    <t>TXN06217</t>
  </si>
  <si>
    <t>Edward Adams</t>
  </si>
  <si>
    <t>TXN06218</t>
  </si>
  <si>
    <t>Michael Vaughn</t>
  </si>
  <si>
    <t>TXN06219</t>
  </si>
  <si>
    <t>Morgan Smith</t>
  </si>
  <si>
    <t>TXN06220</t>
  </si>
  <si>
    <t>Krystal Kramer</t>
  </si>
  <si>
    <t>TXN06221</t>
  </si>
  <si>
    <t>Michael Phelps</t>
  </si>
  <si>
    <t>TXN06222</t>
  </si>
  <si>
    <t>Adrienne Caldwell</t>
  </si>
  <si>
    <t>TXN06223</t>
  </si>
  <si>
    <t>William Roberts</t>
  </si>
  <si>
    <t>TXN06224</t>
  </si>
  <si>
    <t>William Humphrey</t>
  </si>
  <si>
    <t>TXN06225</t>
  </si>
  <si>
    <t>Raymond Russell</t>
  </si>
  <si>
    <t>TXN06226</t>
  </si>
  <si>
    <t>Jordan Carter</t>
  </si>
  <si>
    <t>TXN06227</t>
  </si>
  <si>
    <t>TXN06228</t>
  </si>
  <si>
    <t>Ruth Morrison</t>
  </si>
  <si>
    <t>TXN06229</t>
  </si>
  <si>
    <t>Kristen Levy</t>
  </si>
  <si>
    <t>TXN06230</t>
  </si>
  <si>
    <t>Jenna Hensley</t>
  </si>
  <si>
    <t>TXN06231</t>
  </si>
  <si>
    <t>George Adams</t>
  </si>
  <si>
    <t>TXN06232</t>
  </si>
  <si>
    <t>Erika Mcdaniel</t>
  </si>
  <si>
    <t>TXN06233</t>
  </si>
  <si>
    <t>Anthony Mitchell</t>
  </si>
  <si>
    <t>TXN06234</t>
  </si>
  <si>
    <t>TXN06235</t>
  </si>
  <si>
    <t>David Wilcox</t>
  </si>
  <si>
    <t>TXN06236</t>
  </si>
  <si>
    <t>Christopher Keller</t>
  </si>
  <si>
    <t>TXN06237</t>
  </si>
  <si>
    <t>Jennifer Morgan</t>
  </si>
  <si>
    <t>TXN06238</t>
  </si>
  <si>
    <t>Christopher Obrien</t>
  </si>
  <si>
    <t>TXN06239</t>
  </si>
  <si>
    <t>Jeffery Lewis</t>
  </si>
  <si>
    <t>TXN06240</t>
  </si>
  <si>
    <t>Catherine Robertson</t>
  </si>
  <si>
    <t>TXN06241</t>
  </si>
  <si>
    <t>Brandon Salinas</t>
  </si>
  <si>
    <t>TXN06242</t>
  </si>
  <si>
    <t>Jordan Randall PhD</t>
  </si>
  <si>
    <t>TXN06243</t>
  </si>
  <si>
    <t>Margaret Stone</t>
  </si>
  <si>
    <t>TXN06244</t>
  </si>
  <si>
    <t>Lisa Miles</t>
  </si>
  <si>
    <t>TXN06245</t>
  </si>
  <si>
    <t>Rachel Mason</t>
  </si>
  <si>
    <t>TXN06246</t>
  </si>
  <si>
    <t>Susan Peterson</t>
  </si>
  <si>
    <t>TXN06247</t>
  </si>
  <si>
    <t>Jimmy Johnson</t>
  </si>
  <si>
    <t>TXN06248</t>
  </si>
  <si>
    <t>Joseph Peterson</t>
  </si>
  <si>
    <t>TXN06249</t>
  </si>
  <si>
    <t>Andrew Scott</t>
  </si>
  <si>
    <t>TXN06250</t>
  </si>
  <si>
    <t>Taylor Cook</t>
  </si>
  <si>
    <t>TXN06251</t>
  </si>
  <si>
    <t>Kayla Gibson</t>
  </si>
  <si>
    <t>TXN06252</t>
  </si>
  <si>
    <t>Barbara Harris</t>
  </si>
  <si>
    <t>TXN06253</t>
  </si>
  <si>
    <t>Jennifer Bean</t>
  </si>
  <si>
    <t>TXN06254</t>
  </si>
  <si>
    <t>Brandon Webster</t>
  </si>
  <si>
    <t>TXN06255</t>
  </si>
  <si>
    <t>Kelly Frost</t>
  </si>
  <si>
    <t>TXN06256</t>
  </si>
  <si>
    <t>Cody Martinez</t>
  </si>
  <si>
    <t>TXN06257</t>
  </si>
  <si>
    <t>Nicholas Lewis</t>
  </si>
  <si>
    <t>TXN06258</t>
  </si>
  <si>
    <t>Laura Williams</t>
  </si>
  <si>
    <t>TXN06259</t>
  </si>
  <si>
    <t>Meghan Hall</t>
  </si>
  <si>
    <t>TXN06260</t>
  </si>
  <si>
    <t>Kerry Davis</t>
  </si>
  <si>
    <t>TXN06261</t>
  </si>
  <si>
    <t>John Perez</t>
  </si>
  <si>
    <t>TXN06262</t>
  </si>
  <si>
    <t>TXN06263</t>
  </si>
  <si>
    <t>Austin Hardin</t>
  </si>
  <si>
    <t>TXN06264</t>
  </si>
  <si>
    <t>Ronald Boone</t>
  </si>
  <si>
    <t>TXN06265</t>
  </si>
  <si>
    <t>Johnny Wright</t>
  </si>
  <si>
    <t>TXN06266</t>
  </si>
  <si>
    <t>Mary Gonzalez</t>
  </si>
  <si>
    <t>TXN06267</t>
  </si>
  <si>
    <t>Joshua Harris</t>
  </si>
  <si>
    <t>TXN06268</t>
  </si>
  <si>
    <t>Elizabeth Weiss</t>
  </si>
  <si>
    <t>TXN06269</t>
  </si>
  <si>
    <t>David Sims</t>
  </si>
  <si>
    <t>TXN06270</t>
  </si>
  <si>
    <t>Teresa Sawyer</t>
  </si>
  <si>
    <t>TXN06271</t>
  </si>
  <si>
    <t>Kenneth Chavez</t>
  </si>
  <si>
    <t>TXN06272</t>
  </si>
  <si>
    <t>Victor Crosby</t>
  </si>
  <si>
    <t>TXN06273</t>
  </si>
  <si>
    <t>Mary Young</t>
  </si>
  <si>
    <t>TXN06274</t>
  </si>
  <si>
    <t>Tyler Vasquez</t>
  </si>
  <si>
    <t>TXN06275</t>
  </si>
  <si>
    <t>Stacey Ruiz</t>
  </si>
  <si>
    <t>TXN06276</t>
  </si>
  <si>
    <t>TXN06277</t>
  </si>
  <si>
    <t>Andrew Sanders</t>
  </si>
  <si>
    <t>TXN06278</t>
  </si>
  <si>
    <t>Kiara Arias</t>
  </si>
  <si>
    <t>TXN06279</t>
  </si>
  <si>
    <t>Marcia Hernandez</t>
  </si>
  <si>
    <t>TXN06280</t>
  </si>
  <si>
    <t>Nichole Golden</t>
  </si>
  <si>
    <t>TXN06281</t>
  </si>
  <si>
    <t>Shannon Weaver</t>
  </si>
  <si>
    <t>TXN06282</t>
  </si>
  <si>
    <t>Kelly Small</t>
  </si>
  <si>
    <t>TXN06283</t>
  </si>
  <si>
    <t>Justin Dunn</t>
  </si>
  <si>
    <t>TXN06284</t>
  </si>
  <si>
    <t>Courtney Anderson</t>
  </si>
  <si>
    <t>TXN06285</t>
  </si>
  <si>
    <t>Patrick Burke</t>
  </si>
  <si>
    <t>TXN06286</t>
  </si>
  <si>
    <t>Mr. Andrew Steele</t>
  </si>
  <si>
    <t>TXN06287</t>
  </si>
  <si>
    <t>Lisa Compton</t>
  </si>
  <si>
    <t>TXN06288</t>
  </si>
  <si>
    <t>Manuel Pacheco</t>
  </si>
  <si>
    <t>TXN06289</t>
  </si>
  <si>
    <t>Colin Rodriguez</t>
  </si>
  <si>
    <t>TXN06290</t>
  </si>
  <si>
    <t>Kelli Allen</t>
  </si>
  <si>
    <t>TXN06291</t>
  </si>
  <si>
    <t>Richard Jordan</t>
  </si>
  <si>
    <t>TXN06292</t>
  </si>
  <si>
    <t>Jesse Shaw</t>
  </si>
  <si>
    <t>TXN06293</t>
  </si>
  <si>
    <t>Melody Cook</t>
  </si>
  <si>
    <t>TXN06294</t>
  </si>
  <si>
    <t>Jennifer Vaughan</t>
  </si>
  <si>
    <t>TXN06295</t>
  </si>
  <si>
    <t>Tiffany Brown</t>
  </si>
  <si>
    <t>TXN06296</t>
  </si>
  <si>
    <t>Jacob Horn</t>
  </si>
  <si>
    <t>TXN06297</t>
  </si>
  <si>
    <t>Alexander Christensen</t>
  </si>
  <si>
    <t>TXN06298</t>
  </si>
  <si>
    <t>Jonathan Evans</t>
  </si>
  <si>
    <t>TXN06299</t>
  </si>
  <si>
    <t>Dillon Brooks</t>
  </si>
  <si>
    <t>TXN06300</t>
  </si>
  <si>
    <t>Andrea Mcgee</t>
  </si>
  <si>
    <t>TXN06301</t>
  </si>
  <si>
    <t>William Porter</t>
  </si>
  <si>
    <t>TXN06302</t>
  </si>
  <si>
    <t>Angela Sharp</t>
  </si>
  <si>
    <t>TXN06303</t>
  </si>
  <si>
    <t>Nathan Kramer</t>
  </si>
  <si>
    <t>TXN06304</t>
  </si>
  <si>
    <t>Tina Sullivan</t>
  </si>
  <si>
    <t>TXN06305</t>
  </si>
  <si>
    <t>Jeffery Smith</t>
  </si>
  <si>
    <t>TXN06306</t>
  </si>
  <si>
    <t>Mr. Kenneth Norman</t>
  </si>
  <si>
    <t>TXN06307</t>
  </si>
  <si>
    <t>Brandi Tucker</t>
  </si>
  <si>
    <t>TXN06308</t>
  </si>
  <si>
    <t>Chelsea Kelly</t>
  </si>
  <si>
    <t>TXN06309</t>
  </si>
  <si>
    <t>Matthew Bowers</t>
  </si>
  <si>
    <t>TXN06310</t>
  </si>
  <si>
    <t>Austin Reyes</t>
  </si>
  <si>
    <t>TXN06311</t>
  </si>
  <si>
    <t>Catherine Hall</t>
  </si>
  <si>
    <t>TXN06312</t>
  </si>
  <si>
    <t>Jacob Armstrong</t>
  </si>
  <si>
    <t>TXN06313</t>
  </si>
  <si>
    <t>Sarah Jensen</t>
  </si>
  <si>
    <t>TXN06314</t>
  </si>
  <si>
    <t>John Petersen</t>
  </si>
  <si>
    <t>TXN06315</t>
  </si>
  <si>
    <t>Misty Flores</t>
  </si>
  <si>
    <t>TXN06316</t>
  </si>
  <si>
    <t>Corey Davis</t>
  </si>
  <si>
    <t>TXN06317</t>
  </si>
  <si>
    <t>Charlotte Beck</t>
  </si>
  <si>
    <t>TXN06318</t>
  </si>
  <si>
    <t>Kevin Pierce</t>
  </si>
  <si>
    <t>TXN06319</t>
  </si>
  <si>
    <t>Olivia Schwartz</t>
  </si>
  <si>
    <t>TXN06320</t>
  </si>
  <si>
    <t>Melissa Stout</t>
  </si>
  <si>
    <t>TXN06321</t>
  </si>
  <si>
    <t>Richard Powers</t>
  </si>
  <si>
    <t>TXN06322</t>
  </si>
  <si>
    <t>Elizabeth Knight</t>
  </si>
  <si>
    <t>TXN06323</t>
  </si>
  <si>
    <t>Patrick Nichols</t>
  </si>
  <si>
    <t>TXN06324</t>
  </si>
  <si>
    <t>Donna Fisher DVM</t>
  </si>
  <si>
    <t>TXN06325</t>
  </si>
  <si>
    <t>Donna Wolfe</t>
  </si>
  <si>
    <t>TXN06326</t>
  </si>
  <si>
    <t>Shannon Valenzuela</t>
  </si>
  <si>
    <t>TXN06327</t>
  </si>
  <si>
    <t>Crystal Hernandez</t>
  </si>
  <si>
    <t>TXN06328</t>
  </si>
  <si>
    <t>Alex Cochran</t>
  </si>
  <si>
    <t>TXN06329</t>
  </si>
  <si>
    <t>TXN06330</t>
  </si>
  <si>
    <t>Denise Smith</t>
  </si>
  <si>
    <t>TXN06331</t>
  </si>
  <si>
    <t>Heather Williams</t>
  </si>
  <si>
    <t>TXN06332</t>
  </si>
  <si>
    <t>Megan Craig</t>
  </si>
  <si>
    <t>TXN06333</t>
  </si>
  <si>
    <t>Jenny Spencer</t>
  </si>
  <si>
    <t>TXN06334</t>
  </si>
  <si>
    <t>Leon Walker</t>
  </si>
  <si>
    <t>TXN06335</t>
  </si>
  <si>
    <t>Mr. Lucas Wallace</t>
  </si>
  <si>
    <t>TXN06336</t>
  </si>
  <si>
    <t>Patrick Harmon</t>
  </si>
  <si>
    <t>TXN06337</t>
  </si>
  <si>
    <t>Benjamin Owen</t>
  </si>
  <si>
    <t>TXN06338</t>
  </si>
  <si>
    <t>Justin Jimenez</t>
  </si>
  <si>
    <t>TXN06339</t>
  </si>
  <si>
    <t>Carrie Wolfe</t>
  </si>
  <si>
    <t>TXN06340</t>
  </si>
  <si>
    <t>Juan Berry</t>
  </si>
  <si>
    <t>TXN06341</t>
  </si>
  <si>
    <t>Scott Stevens</t>
  </si>
  <si>
    <t>TXN06342</t>
  </si>
  <si>
    <t>Kayla Stewart</t>
  </si>
  <si>
    <t>TXN06343</t>
  </si>
  <si>
    <t>TXN06344</t>
  </si>
  <si>
    <t>William Gill</t>
  </si>
  <si>
    <t>TXN06345</t>
  </si>
  <si>
    <t>Andrew Beasley</t>
  </si>
  <si>
    <t>TXN06346</t>
  </si>
  <si>
    <t>Tara Carter</t>
  </si>
  <si>
    <t>TXN06347</t>
  </si>
  <si>
    <t>Joel Matthews</t>
  </si>
  <si>
    <t>TXN06348</t>
  </si>
  <si>
    <t>Walter Garcia</t>
  </si>
  <si>
    <t>TXN06349</t>
  </si>
  <si>
    <t>Jacob Miller</t>
  </si>
  <si>
    <t>TXN06350</t>
  </si>
  <si>
    <t>Robert Ross</t>
  </si>
  <si>
    <t>TXN06351</t>
  </si>
  <si>
    <t>TXN06352</t>
  </si>
  <si>
    <t>Matthew Archer</t>
  </si>
  <si>
    <t>TXN06353</t>
  </si>
  <si>
    <t>Johnathan Pena DVM</t>
  </si>
  <si>
    <t>TXN06354</t>
  </si>
  <si>
    <t>Daniel Wright</t>
  </si>
  <si>
    <t>TXN06355</t>
  </si>
  <si>
    <t>Jose Thompson</t>
  </si>
  <si>
    <t>TXN06356</t>
  </si>
  <si>
    <t>Michaela Martin</t>
  </si>
  <si>
    <t>TXN06357</t>
  </si>
  <si>
    <t>Jason Wilson</t>
  </si>
  <si>
    <t>TXN06358</t>
  </si>
  <si>
    <t>Anthony Chaney</t>
  </si>
  <si>
    <t>TXN06359</t>
  </si>
  <si>
    <t>Garrett Hernandez</t>
  </si>
  <si>
    <t>TXN06360</t>
  </si>
  <si>
    <t>Nicholas Davis</t>
  </si>
  <si>
    <t>TXN06361</t>
  </si>
  <si>
    <t>Wayne Mosley</t>
  </si>
  <si>
    <t>TXN06362</t>
  </si>
  <si>
    <t>Sandra Baldwin</t>
  </si>
  <si>
    <t>TXN06363</t>
  </si>
  <si>
    <t>Amanda Franklin</t>
  </si>
  <si>
    <t>TXN06364</t>
  </si>
  <si>
    <t>Norma Harding</t>
  </si>
  <si>
    <t>TXN06365</t>
  </si>
  <si>
    <t>Patrick Hughes</t>
  </si>
  <si>
    <t>TXN06366</t>
  </si>
  <si>
    <t>Bradley Kirby</t>
  </si>
  <si>
    <t>TXN06367</t>
  </si>
  <si>
    <t>Brandon Chapman</t>
  </si>
  <si>
    <t>TXN06368</t>
  </si>
  <si>
    <t>Kevin Sullivan</t>
  </si>
  <si>
    <t>TXN06369</t>
  </si>
  <si>
    <t>Donald Barrera</t>
  </si>
  <si>
    <t>TXN06370</t>
  </si>
  <si>
    <t>Steven King</t>
  </si>
  <si>
    <t>TXN06371</t>
  </si>
  <si>
    <t>Stacy Anderson</t>
  </si>
  <si>
    <t>TXN06372</t>
  </si>
  <si>
    <t>Alexis French</t>
  </si>
  <si>
    <t>TXN06373</t>
  </si>
  <si>
    <t>Sally Jones</t>
  </si>
  <si>
    <t>TXN06374</t>
  </si>
  <si>
    <t>Amanda Goodman</t>
  </si>
  <si>
    <t>TXN06375</t>
  </si>
  <si>
    <t>Krystal Hoover</t>
  </si>
  <si>
    <t>TXN06376</t>
  </si>
  <si>
    <t>Christopher Harvey</t>
  </si>
  <si>
    <t>TXN06377</t>
  </si>
  <si>
    <t>Yvette Pennington</t>
  </si>
  <si>
    <t>TXN06378</t>
  </si>
  <si>
    <t>Rachel Rodriguez</t>
  </si>
  <si>
    <t>TXN06379</t>
  </si>
  <si>
    <t>Roger Shelton</t>
  </si>
  <si>
    <t>TXN06380</t>
  </si>
  <si>
    <t>Dr. Shannon Griffin</t>
  </si>
  <si>
    <t>TXN06381</t>
  </si>
  <si>
    <t>Kristin Taylor</t>
  </si>
  <si>
    <t>TXN06382</t>
  </si>
  <si>
    <t>Anna Underwood</t>
  </si>
  <si>
    <t>TXN06383</t>
  </si>
  <si>
    <t>Joseph Sexton</t>
  </si>
  <si>
    <t>TXN06384</t>
  </si>
  <si>
    <t>Alyssa Cummings</t>
  </si>
  <si>
    <t>TXN06385</t>
  </si>
  <si>
    <t>Jaclyn Thomas</t>
  </si>
  <si>
    <t>TXN06386</t>
  </si>
  <si>
    <t>Troy Weiss</t>
  </si>
  <si>
    <t>TXN06387</t>
  </si>
  <si>
    <t>Erica Spence</t>
  </si>
  <si>
    <t>TXN06388</t>
  </si>
  <si>
    <t>Christopher Francis</t>
  </si>
  <si>
    <t>TXN06389</t>
  </si>
  <si>
    <t>Carl Gamble</t>
  </si>
  <si>
    <t>TXN06390</t>
  </si>
  <si>
    <t>Jennifer Lopez</t>
  </si>
  <si>
    <t>TXN06391</t>
  </si>
  <si>
    <t>Karen Rocha</t>
  </si>
  <si>
    <t>TXN06392</t>
  </si>
  <si>
    <t>Desiree Mcgee</t>
  </si>
  <si>
    <t>TXN06393</t>
  </si>
  <si>
    <t>Gabriel Jordan</t>
  </si>
  <si>
    <t>TXN06394</t>
  </si>
  <si>
    <t>Bruce Hartman</t>
  </si>
  <si>
    <t>TXN06395</t>
  </si>
  <si>
    <t>Stacey Fernandez</t>
  </si>
  <si>
    <t>TXN06396</t>
  </si>
  <si>
    <t>Kristopher Schmidt</t>
  </si>
  <si>
    <t>TXN06397</t>
  </si>
  <si>
    <t>Connie Dawson</t>
  </si>
  <si>
    <t>TXN06398</t>
  </si>
  <si>
    <t>Debbie Johnson</t>
  </si>
  <si>
    <t>TXN06399</t>
  </si>
  <si>
    <t>Sandra Yates</t>
  </si>
  <si>
    <t>TXN06400</t>
  </si>
  <si>
    <t>Jennifer Rice</t>
  </si>
  <si>
    <t>TXN06401</t>
  </si>
  <si>
    <t>TXN06402</t>
  </si>
  <si>
    <t>Karen Brady</t>
  </si>
  <si>
    <t>TXN06403</t>
  </si>
  <si>
    <t>Jenna Nguyen</t>
  </si>
  <si>
    <t>TXN06404</t>
  </si>
  <si>
    <t>Scott Perez</t>
  </si>
  <si>
    <t>TXN06405</t>
  </si>
  <si>
    <t>Rachel Robinson</t>
  </si>
  <si>
    <t>TXN06406</t>
  </si>
  <si>
    <t>Hayley Alexander</t>
  </si>
  <si>
    <t>TXN06407</t>
  </si>
  <si>
    <t>Richard Wade</t>
  </si>
  <si>
    <t>TXN06408</t>
  </si>
  <si>
    <t>Jason Collins</t>
  </si>
  <si>
    <t>TXN06409</t>
  </si>
  <si>
    <t>Michael Cooley</t>
  </si>
  <si>
    <t>TXN06410</t>
  </si>
  <si>
    <t>William Stone</t>
  </si>
  <si>
    <t>TXN06411</t>
  </si>
  <si>
    <t>Kristin Guerrero</t>
  </si>
  <si>
    <t>TXN06412</t>
  </si>
  <si>
    <t>Trevor Navarro</t>
  </si>
  <si>
    <t>TXN06413</t>
  </si>
  <si>
    <t>Jamie Riley</t>
  </si>
  <si>
    <t>TXN06414</t>
  </si>
  <si>
    <t>Timothy Cisneros</t>
  </si>
  <si>
    <t>TXN06415</t>
  </si>
  <si>
    <t>Emily Wong DDS</t>
  </si>
  <si>
    <t>TXN06416</t>
  </si>
  <si>
    <t>Jason Mason</t>
  </si>
  <si>
    <t>TXN06417</t>
  </si>
  <si>
    <t>TXN06418</t>
  </si>
  <si>
    <t>Miss Savannah Carlson</t>
  </si>
  <si>
    <t>TXN06419</t>
  </si>
  <si>
    <t>TXN06420</t>
  </si>
  <si>
    <t>Christopher Baker</t>
  </si>
  <si>
    <t>TXN06421</t>
  </si>
  <si>
    <t>Jennifer Allen</t>
  </si>
  <si>
    <t>TXN06422</t>
  </si>
  <si>
    <t>Kyle Diaz</t>
  </si>
  <si>
    <t>TXN06423</t>
  </si>
  <si>
    <t>Jimmy Bishop DDS</t>
  </si>
  <si>
    <t>TXN06424</t>
  </si>
  <si>
    <t>John Reid</t>
  </si>
  <si>
    <t>TXN06425</t>
  </si>
  <si>
    <t>Tina Tanner</t>
  </si>
  <si>
    <t>TXN06426</t>
  </si>
  <si>
    <t>Caitlin Meyers</t>
  </si>
  <si>
    <t>TXN06427</t>
  </si>
  <si>
    <t>Charles Sanders</t>
  </si>
  <si>
    <t>TXN06428</t>
  </si>
  <si>
    <t>Brent Curtis</t>
  </si>
  <si>
    <t>TXN06429</t>
  </si>
  <si>
    <t>Stephen Smith</t>
  </si>
  <si>
    <t>TXN06430</t>
  </si>
  <si>
    <t>Tyler Schmidt</t>
  </si>
  <si>
    <t>TXN06431</t>
  </si>
  <si>
    <t>Andrew Oneill</t>
  </si>
  <si>
    <t>TXN06432</t>
  </si>
  <si>
    <t>Lisa Molina</t>
  </si>
  <si>
    <t>TXN06433</t>
  </si>
  <si>
    <t>Marissa Kline</t>
  </si>
  <si>
    <t>TXN06434</t>
  </si>
  <si>
    <t>Michael Hart</t>
  </si>
  <si>
    <t>TXN06435</t>
  </si>
  <si>
    <t>Sarah Smith</t>
  </si>
  <si>
    <t>TXN06436</t>
  </si>
  <si>
    <t>Sharon Johnson</t>
  </si>
  <si>
    <t>TXN06437</t>
  </si>
  <si>
    <t>Timothy Roach</t>
  </si>
  <si>
    <t>TXN06438</t>
  </si>
  <si>
    <t>Michelle Dean</t>
  </si>
  <si>
    <t>TXN06439</t>
  </si>
  <si>
    <t>Jonathan Blackwell</t>
  </si>
  <si>
    <t>TXN06440</t>
  </si>
  <si>
    <t>Kevin Curry</t>
  </si>
  <si>
    <t>TXN06441</t>
  </si>
  <si>
    <t>Pamela Galloway</t>
  </si>
  <si>
    <t>TXN06442</t>
  </si>
  <si>
    <t>Joseph Simmons</t>
  </si>
  <si>
    <t>TXN06443</t>
  </si>
  <si>
    <t>Anna Lowe</t>
  </si>
  <si>
    <t>TXN06444</t>
  </si>
  <si>
    <t>Donald Gonzalez</t>
  </si>
  <si>
    <t>TXN06445</t>
  </si>
  <si>
    <t>Douglas Roberts</t>
  </si>
  <si>
    <t>TXN06446</t>
  </si>
  <si>
    <t>TXN06447</t>
  </si>
  <si>
    <t>Todd Carpenter</t>
  </si>
  <si>
    <t>TXN06448</t>
  </si>
  <si>
    <t>Timothy Hayes</t>
  </si>
  <si>
    <t>TXN06449</t>
  </si>
  <si>
    <t>TXN06450</t>
  </si>
  <si>
    <t>April Jensen</t>
  </si>
  <si>
    <t>TXN06451</t>
  </si>
  <si>
    <t>Carrie Marquez</t>
  </si>
  <si>
    <t>TXN06452</t>
  </si>
  <si>
    <t>Carmen Hall</t>
  </si>
  <si>
    <t>TXN06453</t>
  </si>
  <si>
    <t>Michael Holland</t>
  </si>
  <si>
    <t>TXN06454</t>
  </si>
  <si>
    <t>Alexandra Goodman</t>
  </si>
  <si>
    <t>TXN06455</t>
  </si>
  <si>
    <t>Dale Johnston</t>
  </si>
  <si>
    <t>TXN06456</t>
  </si>
  <si>
    <t>Tommy Whitehead</t>
  </si>
  <si>
    <t>TXN06457</t>
  </si>
  <si>
    <t>Dr. Crystal Summers</t>
  </si>
  <si>
    <t>TXN06458</t>
  </si>
  <si>
    <t>Nicholas Mills</t>
  </si>
  <si>
    <t>TXN06459</t>
  </si>
  <si>
    <t>Mark Watson</t>
  </si>
  <si>
    <t>TXN06460</t>
  </si>
  <si>
    <t>TXN06461</t>
  </si>
  <si>
    <t>Kelsey White</t>
  </si>
  <si>
    <t>TXN06462</t>
  </si>
  <si>
    <t>Mrs. Shawna Rojas</t>
  </si>
  <si>
    <t>TXN06463</t>
  </si>
  <si>
    <t>Roger Saunders</t>
  </si>
  <si>
    <t>TXN06464</t>
  </si>
  <si>
    <t>Amy Torres</t>
  </si>
  <si>
    <t>TXN06465</t>
  </si>
  <si>
    <t>Paige Curtis</t>
  </si>
  <si>
    <t>TXN06466</t>
  </si>
  <si>
    <t>Danielle Anderson</t>
  </si>
  <si>
    <t>TXN06467</t>
  </si>
  <si>
    <t>TXN06468</t>
  </si>
  <si>
    <t>Crystal Anderson</t>
  </si>
  <si>
    <t>TXN06469</t>
  </si>
  <si>
    <t>Elizabeth Parrish</t>
  </si>
  <si>
    <t>TXN06470</t>
  </si>
  <si>
    <t>Jacob Wilcox</t>
  </si>
  <si>
    <t>TXN06471</t>
  </si>
  <si>
    <t>Diane Hull</t>
  </si>
  <si>
    <t>TXN06472</t>
  </si>
  <si>
    <t>Marc Kaiser</t>
  </si>
  <si>
    <t>TXN06473</t>
  </si>
  <si>
    <t>Zachary Werner</t>
  </si>
  <si>
    <t>TXN06474</t>
  </si>
  <si>
    <t>Craig Harris</t>
  </si>
  <si>
    <t>TXN06475</t>
  </si>
  <si>
    <t>Heidi Singleton</t>
  </si>
  <si>
    <t>TXN06476</t>
  </si>
  <si>
    <t>Olivia Porter</t>
  </si>
  <si>
    <t>TXN06477</t>
  </si>
  <si>
    <t>Laura Sloan</t>
  </si>
  <si>
    <t>TXN06478</t>
  </si>
  <si>
    <t>Todd Lee</t>
  </si>
  <si>
    <t>TXN06479</t>
  </si>
  <si>
    <t>Ronald Mahoney</t>
  </si>
  <si>
    <t>TXN06480</t>
  </si>
  <si>
    <t>Nicholas Williams</t>
  </si>
  <si>
    <t>TXN06481</t>
  </si>
  <si>
    <t>Erika Andrews</t>
  </si>
  <si>
    <t>TXN06482</t>
  </si>
  <si>
    <t>TXN06483</t>
  </si>
  <si>
    <t>Marc Graves</t>
  </si>
  <si>
    <t>TXN06484</t>
  </si>
  <si>
    <t>Jonathan Mack</t>
  </si>
  <si>
    <t>TXN06485</t>
  </si>
  <si>
    <t>TXN06486</t>
  </si>
  <si>
    <t>Charles Spencer</t>
  </si>
  <si>
    <t>TXN06487</t>
  </si>
  <si>
    <t>Alexander Thomas</t>
  </si>
  <si>
    <t>TXN06488</t>
  </si>
  <si>
    <t>Brian Grant</t>
  </si>
  <si>
    <t>TXN06489</t>
  </si>
  <si>
    <t>Timothy Glover</t>
  </si>
  <si>
    <t>TXN06490</t>
  </si>
  <si>
    <t>Norma Reed</t>
  </si>
  <si>
    <t>TXN06491</t>
  </si>
  <si>
    <t>Daniel Black</t>
  </si>
  <si>
    <t>TXN06492</t>
  </si>
  <si>
    <t>Jennifer Russell</t>
  </si>
  <si>
    <t>TXN06493</t>
  </si>
  <si>
    <t>Brooke Green</t>
  </si>
  <si>
    <t>TXN06494</t>
  </si>
  <si>
    <t>Angela Boyer</t>
  </si>
  <si>
    <t>TXN06495</t>
  </si>
  <si>
    <t>Adrian Gross</t>
  </si>
  <si>
    <t>TXN06496</t>
  </si>
  <si>
    <t>Michael Peterson</t>
  </si>
  <si>
    <t>TXN06497</t>
  </si>
  <si>
    <t>Katherine Huang</t>
  </si>
  <si>
    <t>TXN06498</t>
  </si>
  <si>
    <t>Justin Rogers</t>
  </si>
  <si>
    <t>TXN06499</t>
  </si>
  <si>
    <t>Briana Ramirez</t>
  </si>
  <si>
    <t>TXN06500</t>
  </si>
  <si>
    <t>Lindsey Williams</t>
  </si>
  <si>
    <t>TXN06501</t>
  </si>
  <si>
    <t>Kelsey Jennings</t>
  </si>
  <si>
    <t>TXN06502</t>
  </si>
  <si>
    <t>Alyssa Martinez</t>
  </si>
  <si>
    <t>TXN06503</t>
  </si>
  <si>
    <t>Jacqueline Thomas</t>
  </si>
  <si>
    <t>TXN06504</t>
  </si>
  <si>
    <t>TXN06505</t>
  </si>
  <si>
    <t>Robert Neal</t>
  </si>
  <si>
    <t>TXN06506</t>
  </si>
  <si>
    <t>James Short</t>
  </si>
  <si>
    <t>TXN06507</t>
  </si>
  <si>
    <t>TXN06508</t>
  </si>
  <si>
    <t>Jamie King</t>
  </si>
  <si>
    <t>TXN06509</t>
  </si>
  <si>
    <t>Paul Torres</t>
  </si>
  <si>
    <t>TXN06510</t>
  </si>
  <si>
    <t>Christopher Edwards DDS</t>
  </si>
  <si>
    <t>TXN06511</t>
  </si>
  <si>
    <t>Jaime Craig</t>
  </si>
  <si>
    <t>TXN06512</t>
  </si>
  <si>
    <t>Amanda Graves</t>
  </si>
  <si>
    <t>TXN06513</t>
  </si>
  <si>
    <t>Bruce Cherry</t>
  </si>
  <si>
    <t>TXN06514</t>
  </si>
  <si>
    <t>TXN06515</t>
  </si>
  <si>
    <t>Glenn Powell</t>
  </si>
  <si>
    <t>TXN06516</t>
  </si>
  <si>
    <t>Elizabeth Lopez</t>
  </si>
  <si>
    <t>TXN06517</t>
  </si>
  <si>
    <t>Jimmy Lindsey</t>
  </si>
  <si>
    <t>TXN06518</t>
  </si>
  <si>
    <t>Joshua Romero</t>
  </si>
  <si>
    <t>TXN06519</t>
  </si>
  <si>
    <t>Lacey Stone</t>
  </si>
  <si>
    <t>TXN06520</t>
  </si>
  <si>
    <t>Thomas Parker</t>
  </si>
  <si>
    <t>TXN06521</t>
  </si>
  <si>
    <t>TXN06522</t>
  </si>
  <si>
    <t>TXN06523</t>
  </si>
  <si>
    <t>Terri Alexander</t>
  </si>
  <si>
    <t>TXN06524</t>
  </si>
  <si>
    <t>Michelle Ford</t>
  </si>
  <si>
    <t>TXN06525</t>
  </si>
  <si>
    <t>Pamela Beasley</t>
  </si>
  <si>
    <t>TXN06526</t>
  </si>
  <si>
    <t>Angela Pacheco</t>
  </si>
  <si>
    <t>TXN06527</t>
  </si>
  <si>
    <t>Sara Massey</t>
  </si>
  <si>
    <t>TXN06528</t>
  </si>
  <si>
    <t>William Wood</t>
  </si>
  <si>
    <t>TXN06529</t>
  </si>
  <si>
    <t>TXN06530</t>
  </si>
  <si>
    <t>Kim Mcdowell</t>
  </si>
  <si>
    <t>TXN06531</t>
  </si>
  <si>
    <t>John Tate</t>
  </si>
  <si>
    <t>TXN06532</t>
  </si>
  <si>
    <t>Jesse Collins</t>
  </si>
  <si>
    <t>TXN06533</t>
  </si>
  <si>
    <t>Brittany Day</t>
  </si>
  <si>
    <t>TXN06534</t>
  </si>
  <si>
    <t>Nicole Herman</t>
  </si>
  <si>
    <t>TXN06535</t>
  </si>
  <si>
    <t>Kelly Evans</t>
  </si>
  <si>
    <t>TXN06536</t>
  </si>
  <si>
    <t>Mrs. Linda Hudson</t>
  </si>
  <si>
    <t>TXN06537</t>
  </si>
  <si>
    <t>Joshua Davidson</t>
  </si>
  <si>
    <t>TXN06538</t>
  </si>
  <si>
    <t>TXN06539</t>
  </si>
  <si>
    <t>Brian Singh</t>
  </si>
  <si>
    <t>TXN06540</t>
  </si>
  <si>
    <t>Michelle Briggs</t>
  </si>
  <si>
    <t>TXN06541</t>
  </si>
  <si>
    <t>Thomas Morgan</t>
  </si>
  <si>
    <t>TXN06542</t>
  </si>
  <si>
    <t>TXN06543</t>
  </si>
  <si>
    <t>Robert Cole</t>
  </si>
  <si>
    <t>TXN06544</t>
  </si>
  <si>
    <t>Joann Bell</t>
  </si>
  <si>
    <t>TXN06545</t>
  </si>
  <si>
    <t>Darrell Gomez</t>
  </si>
  <si>
    <t>TXN06546</t>
  </si>
  <si>
    <t>Anthony Johnston</t>
  </si>
  <si>
    <t>TXN06547</t>
  </si>
  <si>
    <t>Susan Alexander</t>
  </si>
  <si>
    <t>TXN06548</t>
  </si>
  <si>
    <t>Luis Richardson</t>
  </si>
  <si>
    <t>TXN06549</t>
  </si>
  <si>
    <t>Joshua Waters</t>
  </si>
  <si>
    <t>TXN06550</t>
  </si>
  <si>
    <t>Matthew Cummings</t>
  </si>
  <si>
    <t>TXN06551</t>
  </si>
  <si>
    <t>Vincent Walker</t>
  </si>
  <si>
    <t>TXN06552</t>
  </si>
  <si>
    <t>Johnny Thornton</t>
  </si>
  <si>
    <t>TXN06553</t>
  </si>
  <si>
    <t>Eugene Lewis</t>
  </si>
  <si>
    <t>TXN06554</t>
  </si>
  <si>
    <t>TXN06555</t>
  </si>
  <si>
    <t>Grant Lewis</t>
  </si>
  <si>
    <t>TXN06556</t>
  </si>
  <si>
    <t>Robert Hughes</t>
  </si>
  <si>
    <t>TXN06557</t>
  </si>
  <si>
    <t>Destiny Clark</t>
  </si>
  <si>
    <t>TXN06558</t>
  </si>
  <si>
    <t>Matthew Santiago</t>
  </si>
  <si>
    <t>TXN06559</t>
  </si>
  <si>
    <t>Haley Valentine</t>
  </si>
  <si>
    <t>TXN06560</t>
  </si>
  <si>
    <t>Shannon Wright</t>
  </si>
  <si>
    <t>TXN06561</t>
  </si>
  <si>
    <t>Jeremy Snyder</t>
  </si>
  <si>
    <t>TXN06562</t>
  </si>
  <si>
    <t>James Thomas</t>
  </si>
  <si>
    <t>TXN06563</t>
  </si>
  <si>
    <t>Elijah Lewis</t>
  </si>
  <si>
    <t>TXN06564</t>
  </si>
  <si>
    <t>Megan Washington</t>
  </si>
  <si>
    <t>TXN06565</t>
  </si>
  <si>
    <t>Ashley Bryant</t>
  </si>
  <si>
    <t>TXN06566</t>
  </si>
  <si>
    <t>Patrick Parrish</t>
  </si>
  <si>
    <t>TXN06567</t>
  </si>
  <si>
    <t>Kelly Riggs</t>
  </si>
  <si>
    <t>TXN06568</t>
  </si>
  <si>
    <t>Lori Bolton</t>
  </si>
  <si>
    <t>TXN06569</t>
  </si>
  <si>
    <t>Sarah Thompson</t>
  </si>
  <si>
    <t>TXN06570</t>
  </si>
  <si>
    <t>Jennifer Shelton</t>
  </si>
  <si>
    <t>TXN06571</t>
  </si>
  <si>
    <t>Robert Snow</t>
  </si>
  <si>
    <t>TXN06572</t>
  </si>
  <si>
    <t>TXN06573</t>
  </si>
  <si>
    <t>Patrick Miller DVM</t>
  </si>
  <si>
    <t>TXN06574</t>
  </si>
  <si>
    <t>Thomas Patterson</t>
  </si>
  <si>
    <t>TXN06575</t>
  </si>
  <si>
    <t>Melissa Young</t>
  </si>
  <si>
    <t>TXN06576</t>
  </si>
  <si>
    <t>Natasha Jones</t>
  </si>
  <si>
    <t>TXN06577</t>
  </si>
  <si>
    <t>Arthur Cooke</t>
  </si>
  <si>
    <t>TXN06578</t>
  </si>
  <si>
    <t>Mark Luna</t>
  </si>
  <si>
    <t>TXN06579</t>
  </si>
  <si>
    <t>Heather Neal</t>
  </si>
  <si>
    <t>TXN06580</t>
  </si>
  <si>
    <t>Tracy Moore</t>
  </si>
  <si>
    <t>TXN06581</t>
  </si>
  <si>
    <t>Erica Martinez</t>
  </si>
  <si>
    <t>TXN06582</t>
  </si>
  <si>
    <t>Jordan Schneider</t>
  </si>
  <si>
    <t>TXN06583</t>
  </si>
  <si>
    <t>Katherine Dillon</t>
  </si>
  <si>
    <t>TXN06584</t>
  </si>
  <si>
    <t>Brian Hanna</t>
  </si>
  <si>
    <t>TXN06585</t>
  </si>
  <si>
    <t>Anna Jackson</t>
  </si>
  <si>
    <t>TXN06586</t>
  </si>
  <si>
    <t>Cassandra Gonzalez</t>
  </si>
  <si>
    <t>TXN06587</t>
  </si>
  <si>
    <t>Rebecca Ferguson</t>
  </si>
  <si>
    <t>TXN06588</t>
  </si>
  <si>
    <t>Jill Bradley</t>
  </si>
  <si>
    <t>TXN06589</t>
  </si>
  <si>
    <t>Lee Burton</t>
  </si>
  <si>
    <t>TXN06590</t>
  </si>
  <si>
    <t>Nancy Mann</t>
  </si>
  <si>
    <t>TXN06591</t>
  </si>
  <si>
    <t>Savannah Ryan</t>
  </si>
  <si>
    <t>TXN06592</t>
  </si>
  <si>
    <t>Susan Branch</t>
  </si>
  <si>
    <t>TXN06593</t>
  </si>
  <si>
    <t>Michael Branch</t>
  </si>
  <si>
    <t>TXN06594</t>
  </si>
  <si>
    <t>Sandra Flores</t>
  </si>
  <si>
    <t>TXN06595</t>
  </si>
  <si>
    <t>Erika Williams</t>
  </si>
  <si>
    <t>TXN06596</t>
  </si>
  <si>
    <t>Katelyn Dean</t>
  </si>
  <si>
    <t>TXN06597</t>
  </si>
  <si>
    <t>Kristin Payne</t>
  </si>
  <si>
    <t>TXN06598</t>
  </si>
  <si>
    <t>Rhonda Wolf</t>
  </si>
  <si>
    <t>TXN06599</t>
  </si>
  <si>
    <t>Joseph Noble</t>
  </si>
  <si>
    <t>TXN06600</t>
  </si>
  <si>
    <t>Nathan Gutierrez</t>
  </si>
  <si>
    <t>TXN06601</t>
  </si>
  <si>
    <t>Luis Collins</t>
  </si>
  <si>
    <t>TXN06602</t>
  </si>
  <si>
    <t>Brian Smith</t>
  </si>
  <si>
    <t>TXN06603</t>
  </si>
  <si>
    <t>Christopher Burgess</t>
  </si>
  <si>
    <t>TXN06604</t>
  </si>
  <si>
    <t>Brian Figueroa</t>
  </si>
  <si>
    <t>TXN06605</t>
  </si>
  <si>
    <t>Catherine Maddox</t>
  </si>
  <si>
    <t>TXN06606</t>
  </si>
  <si>
    <t>Abigail Hamilton</t>
  </si>
  <si>
    <t>TXN06607</t>
  </si>
  <si>
    <t>Samuel Jones</t>
  </si>
  <si>
    <t>TXN06608</t>
  </si>
  <si>
    <t>Cynthia Atkins</t>
  </si>
  <si>
    <t>TXN06609</t>
  </si>
  <si>
    <t>Carrie Farrell</t>
  </si>
  <si>
    <t>TXN06610</t>
  </si>
  <si>
    <t>Karen Macias</t>
  </si>
  <si>
    <t>TXN06611</t>
  </si>
  <si>
    <t>Dr. Angela Smith</t>
  </si>
  <si>
    <t>TXN06612</t>
  </si>
  <si>
    <t>Wendy Nash</t>
  </si>
  <si>
    <t>TXN06613</t>
  </si>
  <si>
    <t>Thomas Griffin</t>
  </si>
  <si>
    <t>TXN06614</t>
  </si>
  <si>
    <t>Jennifer Yu</t>
  </si>
  <si>
    <t>TXN06615</t>
  </si>
  <si>
    <t>Taylor Ward</t>
  </si>
  <si>
    <t>TXN06616</t>
  </si>
  <si>
    <t>Samantha Williams</t>
  </si>
  <si>
    <t>TXN06617</t>
  </si>
  <si>
    <t>Brandon Pitts</t>
  </si>
  <si>
    <t>TXN06618</t>
  </si>
  <si>
    <t>Kimberly Stephens</t>
  </si>
  <si>
    <t>TXN06619</t>
  </si>
  <si>
    <t>Michael Robertson</t>
  </si>
  <si>
    <t>TXN06620</t>
  </si>
  <si>
    <t>Monique Baldwin</t>
  </si>
  <si>
    <t>TXN06621</t>
  </si>
  <si>
    <t>Rebecca Martinez</t>
  </si>
  <si>
    <t>TXN06622</t>
  </si>
  <si>
    <t>TXN06623</t>
  </si>
  <si>
    <t>Rachel Ross</t>
  </si>
  <si>
    <t>TXN06624</t>
  </si>
  <si>
    <t>Daniel King</t>
  </si>
  <si>
    <t>TXN06625</t>
  </si>
  <si>
    <t>Kristy Maldonado DDS</t>
  </si>
  <si>
    <t>TXN06626</t>
  </si>
  <si>
    <t>Karina Castillo</t>
  </si>
  <si>
    <t>TXN06627</t>
  </si>
  <si>
    <t>Steven Fowler</t>
  </si>
  <si>
    <t>TXN06628</t>
  </si>
  <si>
    <t>Michael Clark</t>
  </si>
  <si>
    <t>TXN06629</t>
  </si>
  <si>
    <t>Dawn Estrada</t>
  </si>
  <si>
    <t>TXN06630</t>
  </si>
  <si>
    <t>Jeanne Jones</t>
  </si>
  <si>
    <t>TXN06631</t>
  </si>
  <si>
    <t>Abigail Fisher</t>
  </si>
  <si>
    <t>TXN06632</t>
  </si>
  <si>
    <t>William Moore</t>
  </si>
  <si>
    <t>TXN06633</t>
  </si>
  <si>
    <t>George Fischer</t>
  </si>
  <si>
    <t>TXN06634</t>
  </si>
  <si>
    <t>Nicole Peterson</t>
  </si>
  <si>
    <t>TXN06635</t>
  </si>
  <si>
    <t>Tyler Brown</t>
  </si>
  <si>
    <t>TXN06636</t>
  </si>
  <si>
    <t>Beverly Jackson</t>
  </si>
  <si>
    <t>TXN06637</t>
  </si>
  <si>
    <t>TXN06638</t>
  </si>
  <si>
    <t>Geoffrey Torres</t>
  </si>
  <si>
    <t>TXN06639</t>
  </si>
  <si>
    <t>Connor Davis</t>
  </si>
  <si>
    <t>TXN06640</t>
  </si>
  <si>
    <t>Jeffrey Campbell</t>
  </si>
  <si>
    <t>TXN06641</t>
  </si>
  <si>
    <t>Christine Ross</t>
  </si>
  <si>
    <t>TXN06642</t>
  </si>
  <si>
    <t>Joshua House</t>
  </si>
  <si>
    <t>TXN06643</t>
  </si>
  <si>
    <t>Jonathan Perez</t>
  </si>
  <si>
    <t>TXN06644</t>
  </si>
  <si>
    <t>David Lawrence</t>
  </si>
  <si>
    <t>TXN06645</t>
  </si>
  <si>
    <t>Emily Raymond</t>
  </si>
  <si>
    <t>TXN06646</t>
  </si>
  <si>
    <t>Kendra Schultz</t>
  </si>
  <si>
    <t>TXN06647</t>
  </si>
  <si>
    <t>Mary Rogers</t>
  </si>
  <si>
    <t>TXN06648</t>
  </si>
  <si>
    <t>Justin Baker</t>
  </si>
  <si>
    <t>TXN06649</t>
  </si>
  <si>
    <t>Pamela Lewis</t>
  </si>
  <si>
    <t>TXN06650</t>
  </si>
  <si>
    <t>Angela Williams</t>
  </si>
  <si>
    <t>TXN06651</t>
  </si>
  <si>
    <t>Melinda Hurst</t>
  </si>
  <si>
    <t>TXN06652</t>
  </si>
  <si>
    <t>Jonathan Rowe</t>
  </si>
  <si>
    <t>TXN06653</t>
  </si>
  <si>
    <t>William Wong</t>
  </si>
  <si>
    <t>TXN06654</t>
  </si>
  <si>
    <t>Kent Wright</t>
  </si>
  <si>
    <t>TXN06655</t>
  </si>
  <si>
    <t>Kenneth Williamson</t>
  </si>
  <si>
    <t>TXN06656</t>
  </si>
  <si>
    <t>TXN06657</t>
  </si>
  <si>
    <t>Matthew Schmitt</t>
  </si>
  <si>
    <t>TXN06658</t>
  </si>
  <si>
    <t>Cynthia Luna</t>
  </si>
  <si>
    <t>TXN06659</t>
  </si>
  <si>
    <t>Lisa Case</t>
  </si>
  <si>
    <t>TXN06660</t>
  </si>
  <si>
    <t>Rachel Price</t>
  </si>
  <si>
    <t>TXN06661</t>
  </si>
  <si>
    <t>Aaron Carrillo</t>
  </si>
  <si>
    <t>TXN06662</t>
  </si>
  <si>
    <t>Mr. Scott Trujillo DVM</t>
  </si>
  <si>
    <t>TXN06663</t>
  </si>
  <si>
    <t>Jimmy Wiggins</t>
  </si>
  <si>
    <t>TXN06664</t>
  </si>
  <si>
    <t>Jordan Barnett</t>
  </si>
  <si>
    <t>TXN06665</t>
  </si>
  <si>
    <t>Anthony Perry</t>
  </si>
  <si>
    <t>TXN06666</t>
  </si>
  <si>
    <t>Anthony James</t>
  </si>
  <si>
    <t>TXN06667</t>
  </si>
  <si>
    <t>Charles Graves</t>
  </si>
  <si>
    <t>TXN06668</t>
  </si>
  <si>
    <t>Thomas Rivera</t>
  </si>
  <si>
    <t>TXN06669</t>
  </si>
  <si>
    <t>Victoria Logan</t>
  </si>
  <si>
    <t>TXN06670</t>
  </si>
  <si>
    <t>Scott Baird</t>
  </si>
  <si>
    <t>TXN06671</t>
  </si>
  <si>
    <t>Lauren Bell</t>
  </si>
  <si>
    <t>TXN06672</t>
  </si>
  <si>
    <t>Alexander Kramer</t>
  </si>
  <si>
    <t>TXN06673</t>
  </si>
  <si>
    <t>Gabrielle Stewart</t>
  </si>
  <si>
    <t>TXN06674</t>
  </si>
  <si>
    <t>Ian Ferguson</t>
  </si>
  <si>
    <t>TXN06675</t>
  </si>
  <si>
    <t>Dr. Dominique Mullen</t>
  </si>
  <si>
    <t>TXN06676</t>
  </si>
  <si>
    <t>Heather Fernandez</t>
  </si>
  <si>
    <t>TXN06677</t>
  </si>
  <si>
    <t>Alex Ewing</t>
  </si>
  <si>
    <t>TXN06678</t>
  </si>
  <si>
    <t>Jose Murillo</t>
  </si>
  <si>
    <t>TXN06679</t>
  </si>
  <si>
    <t>Kevin Schroeder</t>
  </si>
  <si>
    <t>TXN06680</t>
  </si>
  <si>
    <t>Shelly Walker</t>
  </si>
  <si>
    <t>TXN06681</t>
  </si>
  <si>
    <t>Richard Atkinson Jr.</t>
  </si>
  <si>
    <t>TXN06682</t>
  </si>
  <si>
    <t>Eddie Patel</t>
  </si>
  <si>
    <t>TXN06683</t>
  </si>
  <si>
    <t>Alison Schroeder</t>
  </si>
  <si>
    <t>TXN06684</t>
  </si>
  <si>
    <t>Jeffrey Vargas</t>
  </si>
  <si>
    <t>TXN06685</t>
  </si>
  <si>
    <t>Erica Barnes</t>
  </si>
  <si>
    <t>TXN06686</t>
  </si>
  <si>
    <t>James Reed</t>
  </si>
  <si>
    <t>TXN06687</t>
  </si>
  <si>
    <t>Alicia Berry</t>
  </si>
  <si>
    <t>TXN06688</t>
  </si>
  <si>
    <t>Brittney Davis</t>
  </si>
  <si>
    <t>TXN06689</t>
  </si>
  <si>
    <t>Wesley Yates</t>
  </si>
  <si>
    <t>TXN06690</t>
  </si>
  <si>
    <t>Matthew Petersen</t>
  </si>
  <si>
    <t>TXN06691</t>
  </si>
  <si>
    <t>Mark Clark</t>
  </si>
  <si>
    <t>TXN06692</t>
  </si>
  <si>
    <t>Jason Long</t>
  </si>
  <si>
    <t>TXN06693</t>
  </si>
  <si>
    <t>Adam Perry</t>
  </si>
  <si>
    <t>TXN06694</t>
  </si>
  <si>
    <t>Heather Walter</t>
  </si>
  <si>
    <t>TXN06695</t>
  </si>
  <si>
    <t>Destiny Davis</t>
  </si>
  <si>
    <t>TXN06696</t>
  </si>
  <si>
    <t>Tiffany Larsen</t>
  </si>
  <si>
    <t>TXN06697</t>
  </si>
  <si>
    <t>William Dominguez</t>
  </si>
  <si>
    <t>TXN06698</t>
  </si>
  <si>
    <t>Marissa Walker PhD</t>
  </si>
  <si>
    <t>TXN06699</t>
  </si>
  <si>
    <t>Joe Robertson</t>
  </si>
  <si>
    <t>TXN06700</t>
  </si>
  <si>
    <t>Kaitlin Mclean</t>
  </si>
  <si>
    <t>TXN06701</t>
  </si>
  <si>
    <t>Brandon Clark</t>
  </si>
  <si>
    <t>TXN06702</t>
  </si>
  <si>
    <t>Erin Juarez</t>
  </si>
  <si>
    <t>TXN06703</t>
  </si>
  <si>
    <t>Paul Smith</t>
  </si>
  <si>
    <t>TXN06704</t>
  </si>
  <si>
    <t>Jacob Stevens</t>
  </si>
  <si>
    <t>TXN06705</t>
  </si>
  <si>
    <t>TXN06706</t>
  </si>
  <si>
    <t>Michael Jones</t>
  </si>
  <si>
    <t>TXN06707</t>
  </si>
  <si>
    <t>Isaac Bruce</t>
  </si>
  <si>
    <t>TXN06708</t>
  </si>
  <si>
    <t>Nicole Perez</t>
  </si>
  <si>
    <t>TXN06709</t>
  </si>
  <si>
    <t>Christopher Johnson</t>
  </si>
  <si>
    <t>TXN06710</t>
  </si>
  <si>
    <t>Mike Thomas</t>
  </si>
  <si>
    <t>TXN06711</t>
  </si>
  <si>
    <t>William Shields</t>
  </si>
  <si>
    <t>TXN06712</t>
  </si>
  <si>
    <t>David Rogers</t>
  </si>
  <si>
    <t>TXN06713</t>
  </si>
  <si>
    <t>Kevin Phillips</t>
  </si>
  <si>
    <t>TXN06714</t>
  </si>
  <si>
    <t>Jeffrey Fox</t>
  </si>
  <si>
    <t>TXN06715</t>
  </si>
  <si>
    <t>Dennis Johnson</t>
  </si>
  <si>
    <t>TXN06716</t>
  </si>
  <si>
    <t>Miranda Russo</t>
  </si>
  <si>
    <t>TXN06717</t>
  </si>
  <si>
    <t>Mark Adams</t>
  </si>
  <si>
    <t>TXN06718</t>
  </si>
  <si>
    <t>Henry Krause</t>
  </si>
  <si>
    <t>TXN06719</t>
  </si>
  <si>
    <t>Javier Smith</t>
  </si>
  <si>
    <t>TXN06720</t>
  </si>
  <si>
    <t>Austin Davis</t>
  </si>
  <si>
    <t>TXN06721</t>
  </si>
  <si>
    <t>Michele Sanders</t>
  </si>
  <si>
    <t>TXN06722</t>
  </si>
  <si>
    <t>TXN06723</t>
  </si>
  <si>
    <t>Lori Monroe</t>
  </si>
  <si>
    <t>TXN06724</t>
  </si>
  <si>
    <t>Maurice Smith</t>
  </si>
  <si>
    <t>TXN06725</t>
  </si>
  <si>
    <t>Corey Taylor</t>
  </si>
  <si>
    <t>TXN06726</t>
  </si>
  <si>
    <t>Joshua Hill</t>
  </si>
  <si>
    <t>TXN06727</t>
  </si>
  <si>
    <t>Marissa Franklin</t>
  </si>
  <si>
    <t>TXN06728</t>
  </si>
  <si>
    <t>Alison Rhodes</t>
  </si>
  <si>
    <t>TXN06729</t>
  </si>
  <si>
    <t>Jonathan Johnson</t>
  </si>
  <si>
    <t>TXN06730</t>
  </si>
  <si>
    <t>Emily Ortiz</t>
  </si>
  <si>
    <t>TXN06731</t>
  </si>
  <si>
    <t>TXN06732</t>
  </si>
  <si>
    <t>Leah Gonzalez</t>
  </si>
  <si>
    <t>TXN06733</t>
  </si>
  <si>
    <t>Melanie Michael</t>
  </si>
  <si>
    <t>TXN06734</t>
  </si>
  <si>
    <t>Natalie Myers</t>
  </si>
  <si>
    <t>TXN06735</t>
  </si>
  <si>
    <t>Megan Shelton</t>
  </si>
  <si>
    <t>TXN06736</t>
  </si>
  <si>
    <t>Deborah Kelly</t>
  </si>
  <si>
    <t>TXN06737</t>
  </si>
  <si>
    <t>Denise Hurley</t>
  </si>
  <si>
    <t>TXN06738</t>
  </si>
  <si>
    <t>Oscar Adams</t>
  </si>
  <si>
    <t>TXN06739</t>
  </si>
  <si>
    <t>Amy Harris</t>
  </si>
  <si>
    <t>TXN06740</t>
  </si>
  <si>
    <t>Alejandro Hurst</t>
  </si>
  <si>
    <t>TXN06741</t>
  </si>
  <si>
    <t>Frank Fox Jr.</t>
  </si>
  <si>
    <t>TXN06742</t>
  </si>
  <si>
    <t>Anthony Grant</t>
  </si>
  <si>
    <t>TXN06743</t>
  </si>
  <si>
    <t>Julie Byrd</t>
  </si>
  <si>
    <t>TXN06744</t>
  </si>
  <si>
    <t>Mr. Daniel Valencia II</t>
  </si>
  <si>
    <t>TXN06745</t>
  </si>
  <si>
    <t>Dr. Breanna Burnett</t>
  </si>
  <si>
    <t>TXN06746</t>
  </si>
  <si>
    <t>Gregory Hernandez</t>
  </si>
  <si>
    <t>TXN06747</t>
  </si>
  <si>
    <t>Monica Spencer</t>
  </si>
  <si>
    <t>TXN06748</t>
  </si>
  <si>
    <t>Jonathan Snyder</t>
  </si>
  <si>
    <t>TXN06749</t>
  </si>
  <si>
    <t>Marvin Curry</t>
  </si>
  <si>
    <t>TXN06750</t>
  </si>
  <si>
    <t>Corey Bowen</t>
  </si>
  <si>
    <t>TXN06751</t>
  </si>
  <si>
    <t>Richard Bray</t>
  </si>
  <si>
    <t>TXN06752</t>
  </si>
  <si>
    <t>Bonnie Walker</t>
  </si>
  <si>
    <t>TXN06753</t>
  </si>
  <si>
    <t>Chris Gray</t>
  </si>
  <si>
    <t>TXN06754</t>
  </si>
  <si>
    <t>Melissa Robinson</t>
  </si>
  <si>
    <t>TXN06755</t>
  </si>
  <si>
    <t>Sheri Stevens DVM</t>
  </si>
  <si>
    <t>TXN06756</t>
  </si>
  <si>
    <t>Cody Davila</t>
  </si>
  <si>
    <t>TXN06757</t>
  </si>
  <si>
    <t>TXN06758</t>
  </si>
  <si>
    <t>William Welch</t>
  </si>
  <si>
    <t>TXN06759</t>
  </si>
  <si>
    <t>Kathryn Carter</t>
  </si>
  <si>
    <t>TXN06760</t>
  </si>
  <si>
    <t>Regina Price</t>
  </si>
  <si>
    <t>TXN06761</t>
  </si>
  <si>
    <t>Erin Jones</t>
  </si>
  <si>
    <t>TXN06762</t>
  </si>
  <si>
    <t>Benjamin Lopez</t>
  </si>
  <si>
    <t>TXN06763</t>
  </si>
  <si>
    <t>William Hardy</t>
  </si>
  <si>
    <t>TXN06764</t>
  </si>
  <si>
    <t>TXN06765</t>
  </si>
  <si>
    <t>Stephanie Davila</t>
  </si>
  <si>
    <t>TXN06766</t>
  </si>
  <si>
    <t>Christian Morrison</t>
  </si>
  <si>
    <t>TXN06767</t>
  </si>
  <si>
    <t>Mckenzie Horne</t>
  </si>
  <si>
    <t>TXN06768</t>
  </si>
  <si>
    <t>Kari Reynolds</t>
  </si>
  <si>
    <t>TXN06769</t>
  </si>
  <si>
    <t>TXN06770</t>
  </si>
  <si>
    <t>Emily Jones</t>
  </si>
  <si>
    <t>TXN06771</t>
  </si>
  <si>
    <t>Michele Adams</t>
  </si>
  <si>
    <t>TXN06772</t>
  </si>
  <si>
    <t>Johnny Hicks</t>
  </si>
  <si>
    <t>TXN06773</t>
  </si>
  <si>
    <t>Garrett Garcia</t>
  </si>
  <si>
    <t>TXN06774</t>
  </si>
  <si>
    <t>Sherri Molina</t>
  </si>
  <si>
    <t>TXN06775</t>
  </si>
  <si>
    <t>TXN06776</t>
  </si>
  <si>
    <t>Amanda Chen</t>
  </si>
  <si>
    <t>TXN06777</t>
  </si>
  <si>
    <t>TXN06778</t>
  </si>
  <si>
    <t>Dr. Amanda Myers MD</t>
  </si>
  <si>
    <t>TXN06779</t>
  </si>
  <si>
    <t>Wendy Rivera</t>
  </si>
  <si>
    <t>TXN06780</t>
  </si>
  <si>
    <t>Victoria Mann</t>
  </si>
  <si>
    <t>TXN06781</t>
  </si>
  <si>
    <t>Hayley Blankenship</t>
  </si>
  <si>
    <t>TXN06782</t>
  </si>
  <si>
    <t>Christopher Moss</t>
  </si>
  <si>
    <t>TXN06783</t>
  </si>
  <si>
    <t>Whitney Gomez</t>
  </si>
  <si>
    <t>TXN06784</t>
  </si>
  <si>
    <t>TXN06785</t>
  </si>
  <si>
    <t>Jessica Copeland</t>
  </si>
  <si>
    <t>TXN06786</t>
  </si>
  <si>
    <t>Charles Ortiz</t>
  </si>
  <si>
    <t>TXN06787</t>
  </si>
  <si>
    <t>Abigail Allen</t>
  </si>
  <si>
    <t>TXN06788</t>
  </si>
  <si>
    <t>Andrea Stevens</t>
  </si>
  <si>
    <t>TXN06789</t>
  </si>
  <si>
    <t>Randy Torres</t>
  </si>
  <si>
    <t>TXN06790</t>
  </si>
  <si>
    <t>Aaron Thompson</t>
  </si>
  <si>
    <t>TXN06791</t>
  </si>
  <si>
    <t>Mckenzie Robinson</t>
  </si>
  <si>
    <t>TXN06792</t>
  </si>
  <si>
    <t>Sharon Smith</t>
  </si>
  <si>
    <t>TXN06793</t>
  </si>
  <si>
    <t>Edward Tran</t>
  </si>
  <si>
    <t>TXN06794</t>
  </si>
  <si>
    <t>Jason Hill</t>
  </si>
  <si>
    <t>TXN06795</t>
  </si>
  <si>
    <t>TXN06796</t>
  </si>
  <si>
    <t>Suzanne Thomas</t>
  </si>
  <si>
    <t>TXN06797</t>
  </si>
  <si>
    <t>TXN06798</t>
  </si>
  <si>
    <t>Anna Cox</t>
  </si>
  <si>
    <t>TXN06799</t>
  </si>
  <si>
    <t>Jennifer Cordova</t>
  </si>
  <si>
    <t>TXN06800</t>
  </si>
  <si>
    <t>James Dillon</t>
  </si>
  <si>
    <t>TXN06801</t>
  </si>
  <si>
    <t>Steven Hunter</t>
  </si>
  <si>
    <t>TXN06802</t>
  </si>
  <si>
    <t>Christopher Thompson II</t>
  </si>
  <si>
    <t>TXN06803</t>
  </si>
  <si>
    <t>Cory Moreno</t>
  </si>
  <si>
    <t>TXN06804</t>
  </si>
  <si>
    <t>Jennifer Gonzalez</t>
  </si>
  <si>
    <t>TXN06805</t>
  </si>
  <si>
    <t>Teresa Morales</t>
  </si>
  <si>
    <t>TXN06806</t>
  </si>
  <si>
    <t>TXN06807</t>
  </si>
  <si>
    <t>TXN06808</t>
  </si>
  <si>
    <t>George Morton</t>
  </si>
  <si>
    <t>TXN06809</t>
  </si>
  <si>
    <t>Laurie Sutton</t>
  </si>
  <si>
    <t>TXN06810</t>
  </si>
  <si>
    <t>Lucas Dickerson</t>
  </si>
  <si>
    <t>TXN06811</t>
  </si>
  <si>
    <t>Carrie Hale</t>
  </si>
  <si>
    <t>TXN06812</t>
  </si>
  <si>
    <t>Corey Blankenship MD</t>
  </si>
  <si>
    <t>TXN06813</t>
  </si>
  <si>
    <t>Anthony Powers</t>
  </si>
  <si>
    <t>TXN06814</t>
  </si>
  <si>
    <t>TXN06815</t>
  </si>
  <si>
    <t>Hunter Franco</t>
  </si>
  <si>
    <t>TXN06816</t>
  </si>
  <si>
    <t>Michael Livingston</t>
  </si>
  <si>
    <t>TXN06817</t>
  </si>
  <si>
    <t>Jennifer Montgomery</t>
  </si>
  <si>
    <t>TXN06818</t>
  </si>
  <si>
    <t>Sara Smith</t>
  </si>
  <si>
    <t>TXN06819</t>
  </si>
  <si>
    <t>Seth Perry</t>
  </si>
  <si>
    <t>TXN06820</t>
  </si>
  <si>
    <t>TXN06821</t>
  </si>
  <si>
    <t>Andrew Wright</t>
  </si>
  <si>
    <t>TXN06822</t>
  </si>
  <si>
    <t>Ryan Mcdonald</t>
  </si>
  <si>
    <t>TXN06823</t>
  </si>
  <si>
    <t>Michelle Walsh</t>
  </si>
  <si>
    <t>TXN06824</t>
  </si>
  <si>
    <t>Terry Andrade</t>
  </si>
  <si>
    <t>TXN06825</t>
  </si>
  <si>
    <t>Mr. Joshua Hunter</t>
  </si>
  <si>
    <t>TXN06826</t>
  </si>
  <si>
    <t>Tara Wright</t>
  </si>
  <si>
    <t>TXN06827</t>
  </si>
  <si>
    <t>Cynthia Daniels</t>
  </si>
  <si>
    <t>TXN06828</t>
  </si>
  <si>
    <t>Christina Willis</t>
  </si>
  <si>
    <t>TXN06829</t>
  </si>
  <si>
    <t>Christina Nguyen</t>
  </si>
  <si>
    <t>TXN06830</t>
  </si>
  <si>
    <t>Jacob Cooper</t>
  </si>
  <si>
    <t>TXN06831</t>
  </si>
  <si>
    <t>Randy Holmes DVM</t>
  </si>
  <si>
    <t>TXN06832</t>
  </si>
  <si>
    <t>Thomas Burke</t>
  </si>
  <si>
    <t>TXN06833</t>
  </si>
  <si>
    <t>Christina Wilson</t>
  </si>
  <si>
    <t>TXN06834</t>
  </si>
  <si>
    <t>John Gutierrez</t>
  </si>
  <si>
    <t>TXN06835</t>
  </si>
  <si>
    <t>Deborah Leonard</t>
  </si>
  <si>
    <t>TXN06836</t>
  </si>
  <si>
    <t>Shannon Jones</t>
  </si>
  <si>
    <t>TXN06837</t>
  </si>
  <si>
    <t>Kelly Sanchez</t>
  </si>
  <si>
    <t>TXN06838</t>
  </si>
  <si>
    <t>Christopher Gill</t>
  </si>
  <si>
    <t>TXN06839</t>
  </si>
  <si>
    <t>James Gray</t>
  </si>
  <si>
    <t>TXN06840</t>
  </si>
  <si>
    <t>Lauren Franco</t>
  </si>
  <si>
    <t>TXN06841</t>
  </si>
  <si>
    <t>Meghan Dean</t>
  </si>
  <si>
    <t>TXN06842</t>
  </si>
  <si>
    <t>April Farmer</t>
  </si>
  <si>
    <t>TXN06843</t>
  </si>
  <si>
    <t>Mark Davis</t>
  </si>
  <si>
    <t>TXN06844</t>
  </si>
  <si>
    <t>Susan Moreno</t>
  </si>
  <si>
    <t>TXN06845</t>
  </si>
  <si>
    <t>Hannah Dougherty</t>
  </si>
  <si>
    <t>TXN06846</t>
  </si>
  <si>
    <t>Gary Jones</t>
  </si>
  <si>
    <t>TXN06847</t>
  </si>
  <si>
    <t>Andrea Anderson</t>
  </si>
  <si>
    <t>TXN06848</t>
  </si>
  <si>
    <t>Michelle Hodge</t>
  </si>
  <si>
    <t>TXN06849</t>
  </si>
  <si>
    <t>Derek Mccullough</t>
  </si>
  <si>
    <t>TXN06850</t>
  </si>
  <si>
    <t>Hannah Johnson</t>
  </si>
  <si>
    <t>TXN06851</t>
  </si>
  <si>
    <t>Daryl Rogers</t>
  </si>
  <si>
    <t>TXN06852</t>
  </si>
  <si>
    <t>TXN06853</t>
  </si>
  <si>
    <t>Kaitlyn Myers</t>
  </si>
  <si>
    <t>TXN06854</t>
  </si>
  <si>
    <t>Stephen Clements</t>
  </si>
  <si>
    <t>TXN06855</t>
  </si>
  <si>
    <t>Mark Daniels</t>
  </si>
  <si>
    <t>TXN06856</t>
  </si>
  <si>
    <t>Taylor Wilson</t>
  </si>
  <si>
    <t>TXN06857</t>
  </si>
  <si>
    <t>Thomas King</t>
  </si>
  <si>
    <t>TXN06858</t>
  </si>
  <si>
    <t>Thomas York</t>
  </si>
  <si>
    <t>TXN06859</t>
  </si>
  <si>
    <t>Lisa Waters</t>
  </si>
  <si>
    <t>TXN06860</t>
  </si>
  <si>
    <t>Julian Mendez</t>
  </si>
  <si>
    <t>TXN06861</t>
  </si>
  <si>
    <t>Kathy Rogers</t>
  </si>
  <si>
    <t>TXN06862</t>
  </si>
  <si>
    <t>Ruth Smith</t>
  </si>
  <si>
    <t>TXN06863</t>
  </si>
  <si>
    <t>Denise Gibbs</t>
  </si>
  <si>
    <t>TXN06864</t>
  </si>
  <si>
    <t>Allison Giles</t>
  </si>
  <si>
    <t>TXN06865</t>
  </si>
  <si>
    <t>Phillip Morgan</t>
  </si>
  <si>
    <t>TXN06866</t>
  </si>
  <si>
    <t>TXN06867</t>
  </si>
  <si>
    <t>Meagan Watts</t>
  </si>
  <si>
    <t>TXN06868</t>
  </si>
  <si>
    <t>Diane Mcclain</t>
  </si>
  <si>
    <t>TXN06869</t>
  </si>
  <si>
    <t>Victoria Lee</t>
  </si>
  <si>
    <t>TXN06870</t>
  </si>
  <si>
    <t>Susan Williamson</t>
  </si>
  <si>
    <t>TXN06871</t>
  </si>
  <si>
    <t>Ann Figueroa</t>
  </si>
  <si>
    <t>TXN06872</t>
  </si>
  <si>
    <t>Sarah Carpenter</t>
  </si>
  <si>
    <t>TXN06873</t>
  </si>
  <si>
    <t>Luke Freeman</t>
  </si>
  <si>
    <t>TXN06874</t>
  </si>
  <si>
    <t>Melissa Thornton</t>
  </si>
  <si>
    <t>TXN06875</t>
  </si>
  <si>
    <t>Andre Novak</t>
  </si>
  <si>
    <t>TXN06876</t>
  </si>
  <si>
    <t>Sherri Alvarez</t>
  </si>
  <si>
    <t>TXN06877</t>
  </si>
  <si>
    <t>Brandon Duncan</t>
  </si>
  <si>
    <t>TXN06878</t>
  </si>
  <si>
    <t>Sabrina Simmons</t>
  </si>
  <si>
    <t>TXN06879</t>
  </si>
  <si>
    <t>Alison Brewer</t>
  </si>
  <si>
    <t>TXN06880</t>
  </si>
  <si>
    <t>Melanie Fields</t>
  </si>
  <si>
    <t>TXN06881</t>
  </si>
  <si>
    <t>Matthew Carr</t>
  </si>
  <si>
    <t>TXN06882</t>
  </si>
  <si>
    <t>Xavier Hudson</t>
  </si>
  <si>
    <t>TXN06883</t>
  </si>
  <si>
    <t>Jeanette Martinez</t>
  </si>
  <si>
    <t>TXN06884</t>
  </si>
  <si>
    <t>Brittany Dawson</t>
  </si>
  <si>
    <t>TXN06885</t>
  </si>
  <si>
    <t>Heather Bailey</t>
  </si>
  <si>
    <t>TXN06886</t>
  </si>
  <si>
    <t>TXN06887</t>
  </si>
  <si>
    <t>Greg Olson</t>
  </si>
  <si>
    <t>TXN06888</t>
  </si>
  <si>
    <t>Traci Love</t>
  </si>
  <si>
    <t>TXN06889</t>
  </si>
  <si>
    <t>Meghan Taylor</t>
  </si>
  <si>
    <t>TXN06890</t>
  </si>
  <si>
    <t>Frederick Russell</t>
  </si>
  <si>
    <t>TXN06891</t>
  </si>
  <si>
    <t>Corey Beasley</t>
  </si>
  <si>
    <t>TXN06892</t>
  </si>
  <si>
    <t>Nicolas Smith</t>
  </si>
  <si>
    <t>TXN06893</t>
  </si>
  <si>
    <t>Mr. Daniel Howell</t>
  </si>
  <si>
    <t>TXN06894</t>
  </si>
  <si>
    <t>Dustin Stone</t>
  </si>
  <si>
    <t>TXN06895</t>
  </si>
  <si>
    <t>Gordon Reynolds</t>
  </si>
  <si>
    <t>TXN06896</t>
  </si>
  <si>
    <t>Troy Allison</t>
  </si>
  <si>
    <t>TXN06897</t>
  </si>
  <si>
    <t>Kristi Alvarez</t>
  </si>
  <si>
    <t>TXN06898</t>
  </si>
  <si>
    <t>Ryan Flynn</t>
  </si>
  <si>
    <t>TXN06899</t>
  </si>
  <si>
    <t>Ashley Chapman</t>
  </si>
  <si>
    <t>TXN06900</t>
  </si>
  <si>
    <t>Scott Rosario</t>
  </si>
  <si>
    <t>TXN06901</t>
  </si>
  <si>
    <t>Brendan Haney</t>
  </si>
  <si>
    <t>TXN06902</t>
  </si>
  <si>
    <t>TXN06903</t>
  </si>
  <si>
    <t>Joanna Rodriguez</t>
  </si>
  <si>
    <t>TXN06904</t>
  </si>
  <si>
    <t>Danny Mcdaniel</t>
  </si>
  <si>
    <t>TXN06905</t>
  </si>
  <si>
    <t>Heather Riley</t>
  </si>
  <si>
    <t>TXN06906</t>
  </si>
  <si>
    <t>Maria Garcia</t>
  </si>
  <si>
    <t>TXN06907</t>
  </si>
  <si>
    <t>Lauren Clay</t>
  </si>
  <si>
    <t>TXN06908</t>
  </si>
  <si>
    <t>Daniel Norris</t>
  </si>
  <si>
    <t>TXN06909</t>
  </si>
  <si>
    <t>David Robertson</t>
  </si>
  <si>
    <t>TXN06910</t>
  </si>
  <si>
    <t>TXN06911</t>
  </si>
  <si>
    <t>Renee Wood</t>
  </si>
  <si>
    <t>TXN06912</t>
  </si>
  <si>
    <t>Savannah Zavala</t>
  </si>
  <si>
    <t>TXN06913</t>
  </si>
  <si>
    <t>Jeffrey Pittman</t>
  </si>
  <si>
    <t>TXN06914</t>
  </si>
  <si>
    <t>TXN06915</t>
  </si>
  <si>
    <t>Mrs. Angela Sanchez</t>
  </si>
  <si>
    <t>TXN06916</t>
  </si>
  <si>
    <t>Dylan Smith</t>
  </si>
  <si>
    <t>TXN06917</t>
  </si>
  <si>
    <t>Mary Jenkins</t>
  </si>
  <si>
    <t>TXN06918</t>
  </si>
  <si>
    <t>Zachary Sheppard</t>
  </si>
  <si>
    <t>TXN06919</t>
  </si>
  <si>
    <t>TXN06920</t>
  </si>
  <si>
    <t>Angela Baker</t>
  </si>
  <si>
    <t>TXN06921</t>
  </si>
  <si>
    <t>Michelle Farley DVM</t>
  </si>
  <si>
    <t>TXN06922</t>
  </si>
  <si>
    <t>Timothy Gonzales</t>
  </si>
  <si>
    <t>TXN06923</t>
  </si>
  <si>
    <t>Greg Livingston</t>
  </si>
  <si>
    <t>TXN06924</t>
  </si>
  <si>
    <t>Elijah Clements</t>
  </si>
  <si>
    <t>TXN06925</t>
  </si>
  <si>
    <t>TXN06926</t>
  </si>
  <si>
    <t>Jennifer Houston</t>
  </si>
  <si>
    <t>TXN06927</t>
  </si>
  <si>
    <t>Mark Brandt</t>
  </si>
  <si>
    <t>TXN06928</t>
  </si>
  <si>
    <t>Alexander Aguirre</t>
  </si>
  <si>
    <t>TXN06929</t>
  </si>
  <si>
    <t>Brittany Phillips</t>
  </si>
  <si>
    <t>TXN06930</t>
  </si>
  <si>
    <t>Annette Williams</t>
  </si>
  <si>
    <t>TXN06931</t>
  </si>
  <si>
    <t>Anthony Sanders</t>
  </si>
  <si>
    <t>TXN06932</t>
  </si>
  <si>
    <t>Patrick Wood</t>
  </si>
  <si>
    <t>TXN06933</t>
  </si>
  <si>
    <t>Leon Reyes</t>
  </si>
  <si>
    <t>TXN06934</t>
  </si>
  <si>
    <t>Rachel Buchanan</t>
  </si>
  <si>
    <t>TXN06935</t>
  </si>
  <si>
    <t>Darren Daniels</t>
  </si>
  <si>
    <t>TXN06936</t>
  </si>
  <si>
    <t>Patrick Ruiz</t>
  </si>
  <si>
    <t>TXN06937</t>
  </si>
  <si>
    <t>Derek Horton</t>
  </si>
  <si>
    <t>TXN06938</t>
  </si>
  <si>
    <t>TXN06939</t>
  </si>
  <si>
    <t>TXN06940</t>
  </si>
  <si>
    <t>Todd Thomas</t>
  </si>
  <si>
    <t>TXN06941</t>
  </si>
  <si>
    <t>Zachary Walker</t>
  </si>
  <si>
    <t>TXN06942</t>
  </si>
  <si>
    <t>Henry Walters</t>
  </si>
  <si>
    <t>TXN06943</t>
  </si>
  <si>
    <t>Christopher Bentley</t>
  </si>
  <si>
    <t>TXN06944</t>
  </si>
  <si>
    <t>Amanda Edwards</t>
  </si>
  <si>
    <t>TXN06945</t>
  </si>
  <si>
    <t>Joshua Reed</t>
  </si>
  <si>
    <t>TXN06946</t>
  </si>
  <si>
    <t>Dennis Foster</t>
  </si>
  <si>
    <t>TXN06947</t>
  </si>
  <si>
    <t>Heather Ramos</t>
  </si>
  <si>
    <t>TXN06948</t>
  </si>
  <si>
    <t>Lauren Anderson</t>
  </si>
  <si>
    <t>TXN06949</t>
  </si>
  <si>
    <t>Lori Dougherty</t>
  </si>
  <si>
    <t>TXN06950</t>
  </si>
  <si>
    <t>Elizabeth Young</t>
  </si>
  <si>
    <t>TXN06951</t>
  </si>
  <si>
    <t>Beverly Smith</t>
  </si>
  <si>
    <t>TXN06952</t>
  </si>
  <si>
    <t>Alicia Richardson</t>
  </si>
  <si>
    <t>TXN06953</t>
  </si>
  <si>
    <t>Samuel Newman</t>
  </si>
  <si>
    <t>TXN06954</t>
  </si>
  <si>
    <t>Carol Jenkins</t>
  </si>
  <si>
    <t>TXN06955</t>
  </si>
  <si>
    <t>Samantha Gamble</t>
  </si>
  <si>
    <t>TXN06956</t>
  </si>
  <si>
    <t>Joan Bonilla</t>
  </si>
  <si>
    <t>TXN06957</t>
  </si>
  <si>
    <t>Denise Collins</t>
  </si>
  <si>
    <t>TXN06958</t>
  </si>
  <si>
    <t>Scott Booth</t>
  </si>
  <si>
    <t>TXN06959</t>
  </si>
  <si>
    <t>Tara Poole</t>
  </si>
  <si>
    <t>TXN06960</t>
  </si>
  <si>
    <t>Mitchell Thompson</t>
  </si>
  <si>
    <t>TXN06961</t>
  </si>
  <si>
    <t>Kathryn Simpson</t>
  </si>
  <si>
    <t>TXN06962</t>
  </si>
  <si>
    <t>Sharon Gates</t>
  </si>
  <si>
    <t>TXN06963</t>
  </si>
  <si>
    <t>Mr. Oscar Lee</t>
  </si>
  <si>
    <t>TXN06964</t>
  </si>
  <si>
    <t>Adam Bradley</t>
  </si>
  <si>
    <t>TXN06965</t>
  </si>
  <si>
    <t>Anna Sparks</t>
  </si>
  <si>
    <t>TXN06966</t>
  </si>
  <si>
    <t>Olivia Wright</t>
  </si>
  <si>
    <t>TXN06967</t>
  </si>
  <si>
    <t>Steven Hall</t>
  </si>
  <si>
    <t>TXN06968</t>
  </si>
  <si>
    <t>Jennifer Clark</t>
  </si>
  <si>
    <t>TXN06969</t>
  </si>
  <si>
    <t>Anthony Byrd</t>
  </si>
  <si>
    <t>TXN06970</t>
  </si>
  <si>
    <t>Adam Myers</t>
  </si>
  <si>
    <t>TXN06971</t>
  </si>
  <si>
    <t>Jimmy Rasmussen</t>
  </si>
  <si>
    <t>TXN06972</t>
  </si>
  <si>
    <t>TXN06973</t>
  </si>
  <si>
    <t>Glenda Gross</t>
  </si>
  <si>
    <t>TXN06974</t>
  </si>
  <si>
    <t>Hannah Burgess</t>
  </si>
  <si>
    <t>TXN06975</t>
  </si>
  <si>
    <t>Bobby Craig</t>
  </si>
  <si>
    <t>TXN06976</t>
  </si>
  <si>
    <t>Latoya Velez</t>
  </si>
  <si>
    <t>TXN06977</t>
  </si>
  <si>
    <t>Vanessa Davis</t>
  </si>
  <si>
    <t>TXN06978</t>
  </si>
  <si>
    <t>Jessica Wright</t>
  </si>
  <si>
    <t>TXN06979</t>
  </si>
  <si>
    <t>Timothy Gilbert</t>
  </si>
  <si>
    <t>TXN06980</t>
  </si>
  <si>
    <t>Melissa Wade</t>
  </si>
  <si>
    <t>TXN06981</t>
  </si>
  <si>
    <t>Zachary Hansen</t>
  </si>
  <si>
    <t>TXN06982</t>
  </si>
  <si>
    <t>Brendan Espinoza</t>
  </si>
  <si>
    <t>TXN06983</t>
  </si>
  <si>
    <t>Elizabeth Allen</t>
  </si>
  <si>
    <t>TXN06984</t>
  </si>
  <si>
    <t>Daisy Thompson</t>
  </si>
  <si>
    <t>TXN06985</t>
  </si>
  <si>
    <t>April Neal</t>
  </si>
  <si>
    <t>TXN06986</t>
  </si>
  <si>
    <t>Catherine Lin</t>
  </si>
  <si>
    <t>TXN06987</t>
  </si>
  <si>
    <t>TXN06988</t>
  </si>
  <si>
    <t>Suzanne Pearson</t>
  </si>
  <si>
    <t>TXN06989</t>
  </si>
  <si>
    <t>Hannah Nguyen</t>
  </si>
  <si>
    <t>TXN06990</t>
  </si>
  <si>
    <t>Linda Johnson</t>
  </si>
  <si>
    <t>TXN06991</t>
  </si>
  <si>
    <t>John Mendoza</t>
  </si>
  <si>
    <t>TXN06992</t>
  </si>
  <si>
    <t>Nicole Hays</t>
  </si>
  <si>
    <t>TXN06993</t>
  </si>
  <si>
    <t>Katherine Wilson</t>
  </si>
  <si>
    <t>TXN06994</t>
  </si>
  <si>
    <t>TXN06995</t>
  </si>
  <si>
    <t>John Oliver</t>
  </si>
  <si>
    <t>TXN06996</t>
  </si>
  <si>
    <t>TXN06997</t>
  </si>
  <si>
    <t>Andrew Grimes</t>
  </si>
  <si>
    <t>TXN06998</t>
  </si>
  <si>
    <t>Erik White</t>
  </si>
  <si>
    <t>TXN06999</t>
  </si>
  <si>
    <t>Robert Johnson</t>
  </si>
  <si>
    <t>TXN07000</t>
  </si>
  <si>
    <t>Laura Daugherty</t>
  </si>
  <si>
    <t>TXN07001</t>
  </si>
  <si>
    <t>Jeffery Davis</t>
  </si>
  <si>
    <t>TXN07002</t>
  </si>
  <si>
    <t>Christopher Vega</t>
  </si>
  <si>
    <t>TXN07003</t>
  </si>
  <si>
    <t>Scott Banks</t>
  </si>
  <si>
    <t>TXN07004</t>
  </si>
  <si>
    <t>Robin Patterson</t>
  </si>
  <si>
    <t>TXN07005</t>
  </si>
  <si>
    <t>Tammy Robinson</t>
  </si>
  <si>
    <t>TXN07006</t>
  </si>
  <si>
    <t>Sara Martinez</t>
  </si>
  <si>
    <t>TXN07007</t>
  </si>
  <si>
    <t>Rachel Brown</t>
  </si>
  <si>
    <t>TXN07008</t>
  </si>
  <si>
    <t>Mr. Kenneth Robbins PhD</t>
  </si>
  <si>
    <t>TXN07009</t>
  </si>
  <si>
    <t>TXN07010</t>
  </si>
  <si>
    <t>Catherine Simmons</t>
  </si>
  <si>
    <t>TXN07011</t>
  </si>
  <si>
    <t>Jacqueline Travis</t>
  </si>
  <si>
    <t>TXN07012</t>
  </si>
  <si>
    <t>Peter Franco</t>
  </si>
  <si>
    <t>TXN07013</t>
  </si>
  <si>
    <t>Randy Ward</t>
  </si>
  <si>
    <t>TXN07014</t>
  </si>
  <si>
    <t>Mr. Sean Brown</t>
  </si>
  <si>
    <t>TXN07015</t>
  </si>
  <si>
    <t>Jo Thomas</t>
  </si>
  <si>
    <t>TXN07016</t>
  </si>
  <si>
    <t>Christopher Campbell</t>
  </si>
  <si>
    <t>TXN07017</t>
  </si>
  <si>
    <t>Sarah Brown</t>
  </si>
  <si>
    <t>TXN07018</t>
  </si>
  <si>
    <t>Robin Levy</t>
  </si>
  <si>
    <t>TXN07019</t>
  </si>
  <si>
    <t>Paul Mayer</t>
  </si>
  <si>
    <t>TXN07020</t>
  </si>
  <si>
    <t>Jasmine Herring</t>
  </si>
  <si>
    <t>TXN07021</t>
  </si>
  <si>
    <t>William Rose</t>
  </si>
  <si>
    <t>TXN07022</t>
  </si>
  <si>
    <t>Jacob Shaffer</t>
  </si>
  <si>
    <t>TXN07023</t>
  </si>
  <si>
    <t>Tiffany Lozano</t>
  </si>
  <si>
    <t>TXN07024</t>
  </si>
  <si>
    <t>Angela Mcbride</t>
  </si>
  <si>
    <t>TXN07025</t>
  </si>
  <si>
    <t>Natasha Buckley</t>
  </si>
  <si>
    <t>TXN07026</t>
  </si>
  <si>
    <t>Kristen Anderson</t>
  </si>
  <si>
    <t>TXN07027</t>
  </si>
  <si>
    <t>Carl Hall</t>
  </si>
  <si>
    <t>TXN07028</t>
  </si>
  <si>
    <t>Gabrielle Adams</t>
  </si>
  <si>
    <t>TXN07029</t>
  </si>
  <si>
    <t>Lori Mcneil</t>
  </si>
  <si>
    <t>TXN07030</t>
  </si>
  <si>
    <t>Amy Cook</t>
  </si>
  <si>
    <t>TXN07031</t>
  </si>
  <si>
    <t>Heather Munoz</t>
  </si>
  <si>
    <t>TXN07032</t>
  </si>
  <si>
    <t>TXN07033</t>
  </si>
  <si>
    <t>TXN07034</t>
  </si>
  <si>
    <t>Todd Ross</t>
  </si>
  <si>
    <t>TXN07035</t>
  </si>
  <si>
    <t>Laura Wheeler</t>
  </si>
  <si>
    <t>TXN07036</t>
  </si>
  <si>
    <t>Joshua Baxter</t>
  </si>
  <si>
    <t>TXN07037</t>
  </si>
  <si>
    <t>Michelle Hernandez</t>
  </si>
  <si>
    <t>TXN07038</t>
  </si>
  <si>
    <t>Gabriela Barron</t>
  </si>
  <si>
    <t>TXN07039</t>
  </si>
  <si>
    <t>Dr. Natalie Martin</t>
  </si>
  <si>
    <t>TXN07040</t>
  </si>
  <si>
    <t>Lawrence Morris</t>
  </si>
  <si>
    <t>TXN07041</t>
  </si>
  <si>
    <t>Nathaniel Ortega</t>
  </si>
  <si>
    <t>TXN07042</t>
  </si>
  <si>
    <t>Cheryl Waters</t>
  </si>
  <si>
    <t>TXN07043</t>
  </si>
  <si>
    <t>Rose Ruiz</t>
  </si>
  <si>
    <t>TXN07044</t>
  </si>
  <si>
    <t>Deborah Diaz</t>
  </si>
  <si>
    <t>TXN07045</t>
  </si>
  <si>
    <t>Kimberly Meadows</t>
  </si>
  <si>
    <t>TXN07046</t>
  </si>
  <si>
    <t>Kathy Espinoza</t>
  </si>
  <si>
    <t>TXN07047</t>
  </si>
  <si>
    <t>Alicia Cabrera</t>
  </si>
  <si>
    <t>TXN07048</t>
  </si>
  <si>
    <t>Nathan James</t>
  </si>
  <si>
    <t>TXN07049</t>
  </si>
  <si>
    <t>Robert Clarke</t>
  </si>
  <si>
    <t>TXN07050</t>
  </si>
  <si>
    <t>Kelly Castro</t>
  </si>
  <si>
    <t>TXN07051</t>
  </si>
  <si>
    <t>Maria Wolfe</t>
  </si>
  <si>
    <t>TXN07052</t>
  </si>
  <si>
    <t>Jamie Gonzales</t>
  </si>
  <si>
    <t>TXN07053</t>
  </si>
  <si>
    <t>Keith Warren</t>
  </si>
  <si>
    <t>TXN07054</t>
  </si>
  <si>
    <t>Anthony Cabrera</t>
  </si>
  <si>
    <t>TXN07055</t>
  </si>
  <si>
    <t>Carla Castro</t>
  </si>
  <si>
    <t>TXN07056</t>
  </si>
  <si>
    <t>Tamara Lopez</t>
  </si>
  <si>
    <t>TXN07057</t>
  </si>
  <si>
    <t>Zachary Johnson</t>
  </si>
  <si>
    <t>TXN07058</t>
  </si>
  <si>
    <t>TXN07059</t>
  </si>
  <si>
    <t>Regina Hill</t>
  </si>
  <si>
    <t>TXN07060</t>
  </si>
  <si>
    <t>Carl Castillo</t>
  </si>
  <si>
    <t>TXN07061</t>
  </si>
  <si>
    <t>Jeffrey Cooper</t>
  </si>
  <si>
    <t>TXN07062</t>
  </si>
  <si>
    <t>Kathleen Williamson</t>
  </si>
  <si>
    <t>TXN07063</t>
  </si>
  <si>
    <t>Dwayne Santiago</t>
  </si>
  <si>
    <t>TXN07064</t>
  </si>
  <si>
    <t>Allison Serrano</t>
  </si>
  <si>
    <t>TXN07065</t>
  </si>
  <si>
    <t>Lisa Richardson</t>
  </si>
  <si>
    <t>TXN07066</t>
  </si>
  <si>
    <t>Dylan Ayers</t>
  </si>
  <si>
    <t>TXN07067</t>
  </si>
  <si>
    <t>Manuel Austin</t>
  </si>
  <si>
    <t>TXN07068</t>
  </si>
  <si>
    <t>Jason Martinez</t>
  </si>
  <si>
    <t>TXN07069</t>
  </si>
  <si>
    <t>Brian Gutierrez</t>
  </si>
  <si>
    <t>TXN07070</t>
  </si>
  <si>
    <t>Connie Estrada</t>
  </si>
  <si>
    <t>TXN07071</t>
  </si>
  <si>
    <t>Holly Reid</t>
  </si>
  <si>
    <t>TXN07072</t>
  </si>
  <si>
    <t>Erica Kennedy</t>
  </si>
  <si>
    <t>TXN07073</t>
  </si>
  <si>
    <t>Denise Evans</t>
  </si>
  <si>
    <t>TXN07074</t>
  </si>
  <si>
    <t>John Foster</t>
  </si>
  <si>
    <t>TXN07075</t>
  </si>
  <si>
    <t>Lisa Reeves DVM</t>
  </si>
  <si>
    <t>TXN07076</t>
  </si>
  <si>
    <t>Timothy Watkins</t>
  </si>
  <si>
    <t>TXN07077</t>
  </si>
  <si>
    <t>Manuel Giles</t>
  </si>
  <si>
    <t>TXN07078</t>
  </si>
  <si>
    <t>TXN07079</t>
  </si>
  <si>
    <t>Crystal Guerrero</t>
  </si>
  <si>
    <t>TXN07080</t>
  </si>
  <si>
    <t>Frank Alexander</t>
  </si>
  <si>
    <t>TXN07081</t>
  </si>
  <si>
    <t>TXN07082</t>
  </si>
  <si>
    <t>Joel Cohen</t>
  </si>
  <si>
    <t>TXN07083</t>
  </si>
  <si>
    <t>Kelly Davis</t>
  </si>
  <si>
    <t>TXN07084</t>
  </si>
  <si>
    <t>Jeffery Cherry</t>
  </si>
  <si>
    <t>TXN07085</t>
  </si>
  <si>
    <t>Brianna Ferguson</t>
  </si>
  <si>
    <t>TXN07086</t>
  </si>
  <si>
    <t>TXN07087</t>
  </si>
  <si>
    <t>Michelle Mendoza</t>
  </si>
  <si>
    <t>TXN07088</t>
  </si>
  <si>
    <t>David Burton</t>
  </si>
  <si>
    <t>TXN07089</t>
  </si>
  <si>
    <t>Nicholas Kelley</t>
  </si>
  <si>
    <t>TXN07090</t>
  </si>
  <si>
    <t>Richard Pitts</t>
  </si>
  <si>
    <t>TXN07091</t>
  </si>
  <si>
    <t>Gabrielle Wilkerson</t>
  </si>
  <si>
    <t>TXN07092</t>
  </si>
  <si>
    <t>Jasmine Reed</t>
  </si>
  <si>
    <t>TXN07093</t>
  </si>
  <si>
    <t>Gregory Fuller</t>
  </si>
  <si>
    <t>TXN07094</t>
  </si>
  <si>
    <t>Thomas Kent</t>
  </si>
  <si>
    <t>TXN07095</t>
  </si>
  <si>
    <t>Kevin Hill</t>
  </si>
  <si>
    <t>TXN07096</t>
  </si>
  <si>
    <t>Emily Taylor</t>
  </si>
  <si>
    <t>TXN07097</t>
  </si>
  <si>
    <t>Gregory Velez</t>
  </si>
  <si>
    <t>TXN07098</t>
  </si>
  <si>
    <t>Mary Knox</t>
  </si>
  <si>
    <t>TXN07099</t>
  </si>
  <si>
    <t>Kenneth Castro</t>
  </si>
  <si>
    <t>TXN07100</t>
  </si>
  <si>
    <t>Theresa Torres</t>
  </si>
  <si>
    <t>TXN07101</t>
  </si>
  <si>
    <t>Nicole Sullivan</t>
  </si>
  <si>
    <t>TXN07102</t>
  </si>
  <si>
    <t>Michael Price</t>
  </si>
  <si>
    <t>TXN07103</t>
  </si>
  <si>
    <t>TXN07104</t>
  </si>
  <si>
    <t>Danielle Salinas</t>
  </si>
  <si>
    <t>TXN07105</t>
  </si>
  <si>
    <t>Matthew Glover</t>
  </si>
  <si>
    <t>TXN07106</t>
  </si>
  <si>
    <t>Sheryl Smith</t>
  </si>
  <si>
    <t>TXN07107</t>
  </si>
  <si>
    <t>Lauren Fleming</t>
  </si>
  <si>
    <t>TXN07108</t>
  </si>
  <si>
    <t>Jeffrey Roach</t>
  </si>
  <si>
    <t>TXN07109</t>
  </si>
  <si>
    <t>Leonard Gardner</t>
  </si>
  <si>
    <t>TXN07110</t>
  </si>
  <si>
    <t>TXN07111</t>
  </si>
  <si>
    <t>Miranda Mason</t>
  </si>
  <si>
    <t>TXN07112</t>
  </si>
  <si>
    <t>Christina Scott</t>
  </si>
  <si>
    <t>TXN07113</t>
  </si>
  <si>
    <t>John Richardson</t>
  </si>
  <si>
    <t>TXN07114</t>
  </si>
  <si>
    <t>Shane Thompson</t>
  </si>
  <si>
    <t>TXN07115</t>
  </si>
  <si>
    <t>Bruce Bender</t>
  </si>
  <si>
    <t>TXN07116</t>
  </si>
  <si>
    <t>Ashley Riley</t>
  </si>
  <si>
    <t>TXN07117</t>
  </si>
  <si>
    <t>TXN07118</t>
  </si>
  <si>
    <t>Ricky Munoz</t>
  </si>
  <si>
    <t>TXN07119</t>
  </si>
  <si>
    <t>Laura Hall</t>
  </si>
  <si>
    <t>TXN07120</t>
  </si>
  <si>
    <t>Luke Martin</t>
  </si>
  <si>
    <t>TXN07121</t>
  </si>
  <si>
    <t>Kelly Brown</t>
  </si>
  <si>
    <t>TXN07122</t>
  </si>
  <si>
    <t>Gregory Perez</t>
  </si>
  <si>
    <t>TXN07123</t>
  </si>
  <si>
    <t>TXN07124</t>
  </si>
  <si>
    <t>Suzanne Martinez</t>
  </si>
  <si>
    <t>TXN07125</t>
  </si>
  <si>
    <t>Wendy Brown</t>
  </si>
  <si>
    <t>TXN07126</t>
  </si>
  <si>
    <t>Connie Harrison</t>
  </si>
  <si>
    <t>TXN07127</t>
  </si>
  <si>
    <t>Nathan Bell</t>
  </si>
  <si>
    <t>TXN07128</t>
  </si>
  <si>
    <t>Matthew Medina</t>
  </si>
  <si>
    <t>TXN07129</t>
  </si>
  <si>
    <t>Michael Hall</t>
  </si>
  <si>
    <t>TXN07130</t>
  </si>
  <si>
    <t>Catherine Parker</t>
  </si>
  <si>
    <t>TXN07131</t>
  </si>
  <si>
    <t>Sara Bennett</t>
  </si>
  <si>
    <t>TXN07132</t>
  </si>
  <si>
    <t>Susan Padilla</t>
  </si>
  <si>
    <t>TXN07133</t>
  </si>
  <si>
    <t>Deborah Johnson</t>
  </si>
  <si>
    <t>TXN07134</t>
  </si>
  <si>
    <t>Angela Phillips</t>
  </si>
  <si>
    <t>TXN07135</t>
  </si>
  <si>
    <t>Annette Hicks</t>
  </si>
  <si>
    <t>TXN07136</t>
  </si>
  <si>
    <t>TXN07137</t>
  </si>
  <si>
    <t>Randall King</t>
  </si>
  <si>
    <t>TXN07138</t>
  </si>
  <si>
    <t>James Bishop</t>
  </si>
  <si>
    <t>TXN07139</t>
  </si>
  <si>
    <t>Anthony Cowan</t>
  </si>
  <si>
    <t>TXN07140</t>
  </si>
  <si>
    <t>Stephen Rowe</t>
  </si>
  <si>
    <t>TXN07141</t>
  </si>
  <si>
    <t>Isaac Rogers</t>
  </si>
  <si>
    <t>TXN07142</t>
  </si>
  <si>
    <t>Jeffrey Gomez</t>
  </si>
  <si>
    <t>TXN07143</t>
  </si>
  <si>
    <t>Mary Bennett</t>
  </si>
  <si>
    <t>TXN07144</t>
  </si>
  <si>
    <t>Jeffrey Christensen</t>
  </si>
  <si>
    <t>TXN07145</t>
  </si>
  <si>
    <t>Derek Torres</t>
  </si>
  <si>
    <t>TXN07146</t>
  </si>
  <si>
    <t>Darrell Colon</t>
  </si>
  <si>
    <t>TXN07147</t>
  </si>
  <si>
    <t>Dylan Maxwell</t>
  </si>
  <si>
    <t>TXN07148</t>
  </si>
  <si>
    <t>Kathryn Hampton</t>
  </si>
  <si>
    <t>TXN07149</t>
  </si>
  <si>
    <t>Nicholas Gomez</t>
  </si>
  <si>
    <t>TXN07150</t>
  </si>
  <si>
    <t>Jennifer Brown</t>
  </si>
  <si>
    <t>TXN07151</t>
  </si>
  <si>
    <t>Lindsey Harper</t>
  </si>
  <si>
    <t>TXN07152</t>
  </si>
  <si>
    <t>Jennifer Huang</t>
  </si>
  <si>
    <t>TXN07153</t>
  </si>
  <si>
    <t>Jeffrey Savage</t>
  </si>
  <si>
    <t>TXN07154</t>
  </si>
  <si>
    <t>Steven Hogan</t>
  </si>
  <si>
    <t>TXN07155</t>
  </si>
  <si>
    <t>Holly King</t>
  </si>
  <si>
    <t>TXN07156</t>
  </si>
  <si>
    <t>Austin Boyer</t>
  </si>
  <si>
    <t>TXN07157</t>
  </si>
  <si>
    <t>Dr. David Cruz</t>
  </si>
  <si>
    <t>TXN07158</t>
  </si>
  <si>
    <t>Brian Gonzales</t>
  </si>
  <si>
    <t>TXN07159</t>
  </si>
  <si>
    <t>TXN07160</t>
  </si>
  <si>
    <t>Carlos Sanchez</t>
  </si>
  <si>
    <t>TXN07161</t>
  </si>
  <si>
    <t>Aaron Perez</t>
  </si>
  <si>
    <t>TXN07162</t>
  </si>
  <si>
    <t>TXN07163</t>
  </si>
  <si>
    <t>Alexander Webb Jr.</t>
  </si>
  <si>
    <t>TXN07164</t>
  </si>
  <si>
    <t>Tamara Harmon</t>
  </si>
  <si>
    <t>TXN07165</t>
  </si>
  <si>
    <t>Sharon Rhodes</t>
  </si>
  <si>
    <t>TXN07166</t>
  </si>
  <si>
    <t>Lynn Greene</t>
  </si>
  <si>
    <t>TXN07167</t>
  </si>
  <si>
    <t>Guy Frye</t>
  </si>
  <si>
    <t>TXN07168</t>
  </si>
  <si>
    <t>Marvin Huang</t>
  </si>
  <si>
    <t>TXN07169</t>
  </si>
  <si>
    <t>Virginia Jensen</t>
  </si>
  <si>
    <t>TXN07170</t>
  </si>
  <si>
    <t>Steven Dougherty</t>
  </si>
  <si>
    <t>TXN07171</t>
  </si>
  <si>
    <t>Randy Garcia</t>
  </si>
  <si>
    <t>TXN07172</t>
  </si>
  <si>
    <t>Natasha Newman</t>
  </si>
  <si>
    <t>TXN07173</t>
  </si>
  <si>
    <t>Joshua Gross</t>
  </si>
  <si>
    <t>TXN07174</t>
  </si>
  <si>
    <t>Ronnie Combs</t>
  </si>
  <si>
    <t>TXN07175</t>
  </si>
  <si>
    <t>Sylvia Thompson</t>
  </si>
  <si>
    <t>TXN07176</t>
  </si>
  <si>
    <t>Kara Nichols</t>
  </si>
  <si>
    <t>TXN07177</t>
  </si>
  <si>
    <t>Tammy Hess</t>
  </si>
  <si>
    <t>TXN07178</t>
  </si>
  <si>
    <t>Dalton Fisher</t>
  </si>
  <si>
    <t>TXN07179</t>
  </si>
  <si>
    <t>Matthew Sparks</t>
  </si>
  <si>
    <t>TXN07180</t>
  </si>
  <si>
    <t>Travis Walker</t>
  </si>
  <si>
    <t>TXN07181</t>
  </si>
  <si>
    <t>Karen Waters</t>
  </si>
  <si>
    <t>TXN07182</t>
  </si>
  <si>
    <t>Tracey Delgado</t>
  </si>
  <si>
    <t>TXN07183</t>
  </si>
  <si>
    <t>Andrew Cook</t>
  </si>
  <si>
    <t>TXN07184</t>
  </si>
  <si>
    <t>Dr. Craig Lambert</t>
  </si>
  <si>
    <t>TXN07185</t>
  </si>
  <si>
    <t>Angela Diaz</t>
  </si>
  <si>
    <t>TXN07186</t>
  </si>
  <si>
    <t>Aaron Bell</t>
  </si>
  <si>
    <t>TXN07187</t>
  </si>
  <si>
    <t>Felicia Potter</t>
  </si>
  <si>
    <t>TXN07188</t>
  </si>
  <si>
    <t>Alexis Ellis</t>
  </si>
  <si>
    <t>TXN07189</t>
  </si>
  <si>
    <t>Billy Brock</t>
  </si>
  <si>
    <t>TXN07190</t>
  </si>
  <si>
    <t>Cheryl Brown</t>
  </si>
  <si>
    <t>TXN07191</t>
  </si>
  <si>
    <t>Sara Harris</t>
  </si>
  <si>
    <t>TXN07192</t>
  </si>
  <si>
    <t>George Jones</t>
  </si>
  <si>
    <t>TXN07193</t>
  </si>
  <si>
    <t>Javier Roach</t>
  </si>
  <si>
    <t>TXN07194</t>
  </si>
  <si>
    <t>Michelle Estrada</t>
  </si>
  <si>
    <t>TXN07195</t>
  </si>
  <si>
    <t>Melissa Hill</t>
  </si>
  <si>
    <t>TXN07196</t>
  </si>
  <si>
    <t>TXN07197</t>
  </si>
  <si>
    <t>Holly Wilson</t>
  </si>
  <si>
    <t>TXN07198</t>
  </si>
  <si>
    <t>Gary Adams</t>
  </si>
  <si>
    <t>TXN07199</t>
  </si>
  <si>
    <t>Stephanie Fox</t>
  </si>
  <si>
    <t>TXN07200</t>
  </si>
  <si>
    <t>Alexander Turner</t>
  </si>
  <si>
    <t>TXN07201</t>
  </si>
  <si>
    <t>Miguel Velasquez</t>
  </si>
  <si>
    <t>TXN07202</t>
  </si>
  <si>
    <t>Allison Perez</t>
  </si>
  <si>
    <t>TXN07203</t>
  </si>
  <si>
    <t>David Gillespie</t>
  </si>
  <si>
    <t>TXN07204</t>
  </si>
  <si>
    <t>Christina Bauer</t>
  </si>
  <si>
    <t>TXN07205</t>
  </si>
  <si>
    <t>Brian Fisher</t>
  </si>
  <si>
    <t>TXN07206</t>
  </si>
  <si>
    <t>Jessica Lin</t>
  </si>
  <si>
    <t>TXN07207</t>
  </si>
  <si>
    <t>Joseph James</t>
  </si>
  <si>
    <t>TXN07208</t>
  </si>
  <si>
    <t>Larry Murray</t>
  </si>
  <si>
    <t>TXN07209</t>
  </si>
  <si>
    <t>Kelli Mcconnell</t>
  </si>
  <si>
    <t>TXN07210</t>
  </si>
  <si>
    <t>Cheryl Shannon</t>
  </si>
  <si>
    <t>TXN07211</t>
  </si>
  <si>
    <t>Andre Hancock</t>
  </si>
  <si>
    <t>TXN07212</t>
  </si>
  <si>
    <t>Nicholas Steele</t>
  </si>
  <si>
    <t>TXN07213</t>
  </si>
  <si>
    <t>Ruben Evans</t>
  </si>
  <si>
    <t>TXN07214</t>
  </si>
  <si>
    <t>John Goodman</t>
  </si>
  <si>
    <t>TXN07215</t>
  </si>
  <si>
    <t>Sarah Price</t>
  </si>
  <si>
    <t>TXN07216</t>
  </si>
  <si>
    <t>Kara Nelson</t>
  </si>
  <si>
    <t>TXN07217</t>
  </si>
  <si>
    <t>Eric Williams</t>
  </si>
  <si>
    <t>TXN07218</t>
  </si>
  <si>
    <t>Lance Boyd</t>
  </si>
  <si>
    <t>TXN07219</t>
  </si>
  <si>
    <t>Luke Clark DDS</t>
  </si>
  <si>
    <t>TXN07220</t>
  </si>
  <si>
    <t>Robert Dixon</t>
  </si>
  <si>
    <t>TXN07221</t>
  </si>
  <si>
    <t>Keith Castro</t>
  </si>
  <si>
    <t>TXN07222</t>
  </si>
  <si>
    <t>Jane Knight</t>
  </si>
  <si>
    <t>TXN07223</t>
  </si>
  <si>
    <t>Mr. Alexander Smith</t>
  </si>
  <si>
    <t>TXN07224</t>
  </si>
  <si>
    <t>Christine Garcia</t>
  </si>
  <si>
    <t>TXN07225</t>
  </si>
  <si>
    <t>Jonathan Owen</t>
  </si>
  <si>
    <t>TXN07226</t>
  </si>
  <si>
    <t>Alisha Mcgee</t>
  </si>
  <si>
    <t>TXN07227</t>
  </si>
  <si>
    <t>Stephen Johnson</t>
  </si>
  <si>
    <t>TXN07228</t>
  </si>
  <si>
    <t>Randy Levy</t>
  </si>
  <si>
    <t>TXN07229</t>
  </si>
  <si>
    <t>Barbara Mccarthy</t>
  </si>
  <si>
    <t>TXN07230</t>
  </si>
  <si>
    <t>Lisa Hanna</t>
  </si>
  <si>
    <t>TXN07231</t>
  </si>
  <si>
    <t>Cristina Ayala</t>
  </si>
  <si>
    <t>TXN07232</t>
  </si>
  <si>
    <t>Jacqueline Mendoza</t>
  </si>
  <si>
    <t>TXN07233</t>
  </si>
  <si>
    <t>Natalie Calderon</t>
  </si>
  <si>
    <t>TXN07234</t>
  </si>
  <si>
    <t>Jonathan Stuart</t>
  </si>
  <si>
    <t>TXN07235</t>
  </si>
  <si>
    <t>Barbara Bailey</t>
  </si>
  <si>
    <t>TXN07236</t>
  </si>
  <si>
    <t>Jennifer Wise</t>
  </si>
  <si>
    <t>TXN07237</t>
  </si>
  <si>
    <t>Hannah Raymond</t>
  </si>
  <si>
    <t>TXN07238</t>
  </si>
  <si>
    <t>Whitney Chapman</t>
  </si>
  <si>
    <t>TXN07239</t>
  </si>
  <si>
    <t>Jennifer Bonilla</t>
  </si>
  <si>
    <t>TXN07240</t>
  </si>
  <si>
    <t>Lisa Estes</t>
  </si>
  <si>
    <t>TXN07241</t>
  </si>
  <si>
    <t>Jeffrey Rubio</t>
  </si>
  <si>
    <t>TXN07242</t>
  </si>
  <si>
    <t>Vickie Nguyen</t>
  </si>
  <si>
    <t>TXN07243</t>
  </si>
  <si>
    <t>Joanne Rice</t>
  </si>
  <si>
    <t>TXN07244</t>
  </si>
  <si>
    <t>Tina Saunders</t>
  </si>
  <si>
    <t>TXN07245</t>
  </si>
  <si>
    <t>Christopher Sawyer</t>
  </si>
  <si>
    <t>TXN07246</t>
  </si>
  <si>
    <t>James Allen</t>
  </si>
  <si>
    <t>TXN07247</t>
  </si>
  <si>
    <t>TXN07248</t>
  </si>
  <si>
    <t>Robin Martin</t>
  </si>
  <si>
    <t>TXN07249</t>
  </si>
  <si>
    <t>Eugene Davies</t>
  </si>
  <si>
    <t>TXN07250</t>
  </si>
  <si>
    <t>Charles Watts</t>
  </si>
  <si>
    <t>TXN07251</t>
  </si>
  <si>
    <t>Kimberly Fletcher</t>
  </si>
  <si>
    <t>TXN07252</t>
  </si>
  <si>
    <t>James Sanchez</t>
  </si>
  <si>
    <t>TXN07253</t>
  </si>
  <si>
    <t>Ashley Martinez</t>
  </si>
  <si>
    <t>TXN07254</t>
  </si>
  <si>
    <t>Jacob Harris</t>
  </si>
  <si>
    <t>TXN07255</t>
  </si>
  <si>
    <t>Megan Alvarez</t>
  </si>
  <si>
    <t>TXN07256</t>
  </si>
  <si>
    <t>Jennifer Richardson</t>
  </si>
  <si>
    <t>TXN07257</t>
  </si>
  <si>
    <t>Andrea Walters</t>
  </si>
  <si>
    <t>TXN07258</t>
  </si>
  <si>
    <t>Carrie Moore</t>
  </si>
  <si>
    <t>TXN07259</t>
  </si>
  <si>
    <t>Deanna Moore</t>
  </si>
  <si>
    <t>TXN07260</t>
  </si>
  <si>
    <t>Laurie Oliver</t>
  </si>
  <si>
    <t>TXN07261</t>
  </si>
  <si>
    <t>Paula Sharp</t>
  </si>
  <si>
    <t>TXN07262</t>
  </si>
  <si>
    <t>Kristine Fowler</t>
  </si>
  <si>
    <t>TXN07263</t>
  </si>
  <si>
    <t>Justin Harris</t>
  </si>
  <si>
    <t>TXN07264</t>
  </si>
  <si>
    <t>TXN07265</t>
  </si>
  <si>
    <t>Donna Ramirez</t>
  </si>
  <si>
    <t>TXN07266</t>
  </si>
  <si>
    <t>Jennifer Gonzales</t>
  </si>
  <si>
    <t>TXN07267</t>
  </si>
  <si>
    <t>Amber Chambers</t>
  </si>
  <si>
    <t>TXN07268</t>
  </si>
  <si>
    <t>TXN07269</t>
  </si>
  <si>
    <t>Julie Willis</t>
  </si>
  <si>
    <t>TXN07270</t>
  </si>
  <si>
    <t>Paul Ruiz</t>
  </si>
  <si>
    <t>TXN07271</t>
  </si>
  <si>
    <t>Mathew Henderson</t>
  </si>
  <si>
    <t>TXN07272</t>
  </si>
  <si>
    <t>Michelle Daniels</t>
  </si>
  <si>
    <t>TXN07273</t>
  </si>
  <si>
    <t>Jessica Wilson</t>
  </si>
  <si>
    <t>TXN07274</t>
  </si>
  <si>
    <t>Kathleen Rivera</t>
  </si>
  <si>
    <t>TXN07275</t>
  </si>
  <si>
    <t>Andrew Johns</t>
  </si>
  <si>
    <t>TXN07276</t>
  </si>
  <si>
    <t>Ricardo Wyatt</t>
  </si>
  <si>
    <t>TXN07277</t>
  </si>
  <si>
    <t>Rebecca Morris</t>
  </si>
  <si>
    <t>TXN07278</t>
  </si>
  <si>
    <t>Mark Waters</t>
  </si>
  <si>
    <t>TXN07279</t>
  </si>
  <si>
    <t>Christopher Harper</t>
  </si>
  <si>
    <t>TXN07280</t>
  </si>
  <si>
    <t>Robert Finley</t>
  </si>
  <si>
    <t>TXN07281</t>
  </si>
  <si>
    <t>Taylor Hernandez</t>
  </si>
  <si>
    <t>TXN07282</t>
  </si>
  <si>
    <t>TXN07283</t>
  </si>
  <si>
    <t>Karina Neal</t>
  </si>
  <si>
    <t>TXN07284</t>
  </si>
  <si>
    <t>Jamie Williams</t>
  </si>
  <si>
    <t>TXN07285</t>
  </si>
  <si>
    <t>Seth Bailey</t>
  </si>
  <si>
    <t>TXN07286</t>
  </si>
  <si>
    <t>Sarah Wright</t>
  </si>
  <si>
    <t>TXN07287</t>
  </si>
  <si>
    <t>James Romero</t>
  </si>
  <si>
    <t>TXN07288</t>
  </si>
  <si>
    <t>Hunter Alexander</t>
  </si>
  <si>
    <t>TXN07289</t>
  </si>
  <si>
    <t>Charles Jimenez</t>
  </si>
  <si>
    <t>TXN07290</t>
  </si>
  <si>
    <t>Lucas Franklin</t>
  </si>
  <si>
    <t>TXN07291</t>
  </si>
  <si>
    <t>Stacy Francis</t>
  </si>
  <si>
    <t>TXN07292</t>
  </si>
  <si>
    <t>Joseph Neal</t>
  </si>
  <si>
    <t>TXN07293</t>
  </si>
  <si>
    <t>Amber Miller</t>
  </si>
  <si>
    <t>TXN07294</t>
  </si>
  <si>
    <t>Peter Sanders</t>
  </si>
  <si>
    <t>TXN07295</t>
  </si>
  <si>
    <t>Tina Chapman</t>
  </si>
  <si>
    <t>TXN07296</t>
  </si>
  <si>
    <t>Brittany Klein</t>
  </si>
  <si>
    <t>TXN07297</t>
  </si>
  <si>
    <t>Stephanie Austin</t>
  </si>
  <si>
    <t>TXN07298</t>
  </si>
  <si>
    <t>James Bates</t>
  </si>
  <si>
    <t>TXN07299</t>
  </si>
  <si>
    <t>Joshua Reeves</t>
  </si>
  <si>
    <t>TXN07300</t>
  </si>
  <si>
    <t>David Atkins</t>
  </si>
  <si>
    <t>TXN07301</t>
  </si>
  <si>
    <t>Thomas Graves</t>
  </si>
  <si>
    <t>TXN07302</t>
  </si>
  <si>
    <t>Nicholas Rodgers</t>
  </si>
  <si>
    <t>TXN07303</t>
  </si>
  <si>
    <t>William Graham</t>
  </si>
  <si>
    <t>TXN07304</t>
  </si>
  <si>
    <t>Ashley Hall</t>
  </si>
  <si>
    <t>TXN07305</t>
  </si>
  <si>
    <t>Madison Marshall</t>
  </si>
  <si>
    <t>TXN07306</t>
  </si>
  <si>
    <t>Stephen Davis</t>
  </si>
  <si>
    <t>TXN07307</t>
  </si>
  <si>
    <t>Destiny Ramirez</t>
  </si>
  <si>
    <t>TXN07308</t>
  </si>
  <si>
    <t>Dustin Reynolds</t>
  </si>
  <si>
    <t>TXN07309</t>
  </si>
  <si>
    <t>Karen Young</t>
  </si>
  <si>
    <t>TXN07310</t>
  </si>
  <si>
    <t>Paul Bentley</t>
  </si>
  <si>
    <t>TXN07311</t>
  </si>
  <si>
    <t>Thomas Serrano</t>
  </si>
  <si>
    <t>TXN07312</t>
  </si>
  <si>
    <t>Brenda Robinson</t>
  </si>
  <si>
    <t>TXN07313</t>
  </si>
  <si>
    <t>Candace Shaffer</t>
  </si>
  <si>
    <t>TXN07314</t>
  </si>
  <si>
    <t>Corey Matthews</t>
  </si>
  <si>
    <t>TXN07315</t>
  </si>
  <si>
    <t>Albert Best</t>
  </si>
  <si>
    <t>TXN07316</t>
  </si>
  <si>
    <t>Cody Contreras</t>
  </si>
  <si>
    <t>TXN07317</t>
  </si>
  <si>
    <t>Karen Clark</t>
  </si>
  <si>
    <t>TXN07318</t>
  </si>
  <si>
    <t>Jennifer Hardin</t>
  </si>
  <si>
    <t>TXN07319</t>
  </si>
  <si>
    <t>Tim Colon</t>
  </si>
  <si>
    <t>TXN07320</t>
  </si>
  <si>
    <t>Emily Young</t>
  </si>
  <si>
    <t>TXN07321</t>
  </si>
  <si>
    <t>Marco Nolan</t>
  </si>
  <si>
    <t>TXN07322</t>
  </si>
  <si>
    <t>Kristin White</t>
  </si>
  <si>
    <t>TXN07323</t>
  </si>
  <si>
    <t>Joseph Esparza</t>
  </si>
  <si>
    <t>TXN07324</t>
  </si>
  <si>
    <t>Connie Case</t>
  </si>
  <si>
    <t>TXN07325</t>
  </si>
  <si>
    <t>Raymond Munoz</t>
  </si>
  <si>
    <t>TXN07326</t>
  </si>
  <si>
    <t>Christy Pace</t>
  </si>
  <si>
    <t>TXN07327</t>
  </si>
  <si>
    <t>Joseph Guzman</t>
  </si>
  <si>
    <t>TXN07328</t>
  </si>
  <si>
    <t>Jeffrey Owen</t>
  </si>
  <si>
    <t>TXN07329</t>
  </si>
  <si>
    <t>Dustin Allen</t>
  </si>
  <si>
    <t>TXN07330</t>
  </si>
  <si>
    <t>TXN07331</t>
  </si>
  <si>
    <t>Tracey Rice</t>
  </si>
  <si>
    <t>TXN07332</t>
  </si>
  <si>
    <t>TXN07333</t>
  </si>
  <si>
    <t>TXN07334</t>
  </si>
  <si>
    <t>David Perez</t>
  </si>
  <si>
    <t>TXN07335</t>
  </si>
  <si>
    <t>Natalie Thomas</t>
  </si>
  <si>
    <t>TXN07336</t>
  </si>
  <si>
    <t>Jason Fields</t>
  </si>
  <si>
    <t>TXN07337</t>
  </si>
  <si>
    <t>Michael Charles</t>
  </si>
  <si>
    <t>TXN07338</t>
  </si>
  <si>
    <t>John Salazar</t>
  </si>
  <si>
    <t>TXN07339</t>
  </si>
  <si>
    <t>Tara Smith</t>
  </si>
  <si>
    <t>TXN07340</t>
  </si>
  <si>
    <t>Charles Fields</t>
  </si>
  <si>
    <t>TXN07341</t>
  </si>
  <si>
    <t>Jessica Walter</t>
  </si>
  <si>
    <t>TXN07342</t>
  </si>
  <si>
    <t>Stephanie Neal</t>
  </si>
  <si>
    <t>TXN07343</t>
  </si>
  <si>
    <t>Regina Raymond</t>
  </si>
  <si>
    <t>TXN07344</t>
  </si>
  <si>
    <t>Connie Foley</t>
  </si>
  <si>
    <t>TXN07345</t>
  </si>
  <si>
    <t>TXN07346</t>
  </si>
  <si>
    <t>Morgan Kim</t>
  </si>
  <si>
    <t>TXN07347</t>
  </si>
  <si>
    <t>Aaron Brown</t>
  </si>
  <si>
    <t>TXN07348</t>
  </si>
  <si>
    <t>Candice Willis</t>
  </si>
  <si>
    <t>TXN07349</t>
  </si>
  <si>
    <t>Sarah Wang</t>
  </si>
  <si>
    <t>TXN07350</t>
  </si>
  <si>
    <t>David Lamb</t>
  </si>
  <si>
    <t>TXN07351</t>
  </si>
  <si>
    <t>Brandi Lee</t>
  </si>
  <si>
    <t>TXN07352</t>
  </si>
  <si>
    <t>Mark Rodriguez</t>
  </si>
  <si>
    <t>TXN07353</t>
  </si>
  <si>
    <t>Joshua Griffith</t>
  </si>
  <si>
    <t>TXN07354</t>
  </si>
  <si>
    <t>Shari King</t>
  </si>
  <si>
    <t>TXN07355</t>
  </si>
  <si>
    <t>Gloria Herrera</t>
  </si>
  <si>
    <t>TXN07356</t>
  </si>
  <si>
    <t>TXN07357</t>
  </si>
  <si>
    <t>Wendy Evans</t>
  </si>
  <si>
    <t>TXN07358</t>
  </si>
  <si>
    <t>Yvonne Foster</t>
  </si>
  <si>
    <t>TXN07359</t>
  </si>
  <si>
    <t>Hayley Lambert</t>
  </si>
  <si>
    <t>TXN07360</t>
  </si>
  <si>
    <t>Billy Myers</t>
  </si>
  <si>
    <t>TXN07361</t>
  </si>
  <si>
    <t>TXN07362</t>
  </si>
  <si>
    <t>Mercedes Taylor</t>
  </si>
  <si>
    <t>TXN07363</t>
  </si>
  <si>
    <t>Jasmine Taylor</t>
  </si>
  <si>
    <t>TXN07364</t>
  </si>
  <si>
    <t>Brittany Maldonado</t>
  </si>
  <si>
    <t>TXN07365</t>
  </si>
  <si>
    <t>Kevin Cole</t>
  </si>
  <si>
    <t>TXN07366</t>
  </si>
  <si>
    <t>Cody Francis</t>
  </si>
  <si>
    <t>TXN07367</t>
  </si>
  <si>
    <t>Jane Phillips</t>
  </si>
  <si>
    <t>TXN07368</t>
  </si>
  <si>
    <t>Elizabeth Cantu</t>
  </si>
  <si>
    <t>TXN07369</t>
  </si>
  <si>
    <t>Kimberly Curry</t>
  </si>
  <si>
    <t>TXN07370</t>
  </si>
  <si>
    <t>Jeffery Bowers</t>
  </si>
  <si>
    <t>TXN07371</t>
  </si>
  <si>
    <t>Michele Coffey</t>
  </si>
  <si>
    <t>TXN07372</t>
  </si>
  <si>
    <t>Tara Howard</t>
  </si>
  <si>
    <t>TXN07373</t>
  </si>
  <si>
    <t>Heather Jones</t>
  </si>
  <si>
    <t>TXN07374</t>
  </si>
  <si>
    <t>Nicole Villarreal</t>
  </si>
  <si>
    <t>TXN07375</t>
  </si>
  <si>
    <t>Joseph Dixon</t>
  </si>
  <si>
    <t>TXN07376</t>
  </si>
  <si>
    <t>Lisa Cohen</t>
  </si>
  <si>
    <t>TXN07377</t>
  </si>
  <si>
    <t>Brittney Ray</t>
  </si>
  <si>
    <t>TXN07378</t>
  </si>
  <si>
    <t>Amanda Calhoun</t>
  </si>
  <si>
    <t>TXN07379</t>
  </si>
  <si>
    <t>Ms. Diana Kemp MD</t>
  </si>
  <si>
    <t>TXN07380</t>
  </si>
  <si>
    <t>Cheryl Nolan</t>
  </si>
  <si>
    <t>TXN07381</t>
  </si>
  <si>
    <t>Brianna Strickland</t>
  </si>
  <si>
    <t>TXN07382</t>
  </si>
  <si>
    <t>Randy Jordan</t>
  </si>
  <si>
    <t>TXN07383</t>
  </si>
  <si>
    <t>Christopher Cain</t>
  </si>
  <si>
    <t>TXN07384</t>
  </si>
  <si>
    <t>Danielle Hunt</t>
  </si>
  <si>
    <t>TXN07385</t>
  </si>
  <si>
    <t>Bryan Hall</t>
  </si>
  <si>
    <t>TXN07386</t>
  </si>
  <si>
    <t>Jessica Norman</t>
  </si>
  <si>
    <t>TXN07387</t>
  </si>
  <si>
    <t>Cynthia Moore</t>
  </si>
  <si>
    <t>TXN07388</t>
  </si>
  <si>
    <t>TXN07389</t>
  </si>
  <si>
    <t>Casey Walker</t>
  </si>
  <si>
    <t>TXN07390</t>
  </si>
  <si>
    <t>Steve Jones</t>
  </si>
  <si>
    <t>TXN07391</t>
  </si>
  <si>
    <t>TXN07392</t>
  </si>
  <si>
    <t>Angela Stone</t>
  </si>
  <si>
    <t>TXN07393</t>
  </si>
  <si>
    <t>Craig Adams</t>
  </si>
  <si>
    <t>TXN07394</t>
  </si>
  <si>
    <t>TXN07395</t>
  </si>
  <si>
    <t>Erin Morris</t>
  </si>
  <si>
    <t>TXN07396</t>
  </si>
  <si>
    <t>Kyle Taylor</t>
  </si>
  <si>
    <t>TXN07397</t>
  </si>
  <si>
    <t>Terry Nguyen</t>
  </si>
  <si>
    <t>TXN07398</t>
  </si>
  <si>
    <t>Kathleen Taylor</t>
  </si>
  <si>
    <t>TXN07399</t>
  </si>
  <si>
    <t>Nancy Jackson</t>
  </si>
  <si>
    <t>TXN07400</t>
  </si>
  <si>
    <t>Sophia Horton</t>
  </si>
  <si>
    <t>TXN07401</t>
  </si>
  <si>
    <t>Tracy Campbell</t>
  </si>
  <si>
    <t>TXN07402</t>
  </si>
  <si>
    <t>Karen Boyd</t>
  </si>
  <si>
    <t>TXN07403</t>
  </si>
  <si>
    <t>Felicia Peterson</t>
  </si>
  <si>
    <t>TXN07404</t>
  </si>
  <si>
    <t>Teresa Wood</t>
  </si>
  <si>
    <t>TXN07405</t>
  </si>
  <si>
    <t>Charles Brown</t>
  </si>
  <si>
    <t>TXN07406</t>
  </si>
  <si>
    <t>Abigail Gaines</t>
  </si>
  <si>
    <t>TXN07407</t>
  </si>
  <si>
    <t>Carol Sutton</t>
  </si>
  <si>
    <t>TXN07408</t>
  </si>
  <si>
    <t>Karen Phillips</t>
  </si>
  <si>
    <t>TXN07409</t>
  </si>
  <si>
    <t>George Booker</t>
  </si>
  <si>
    <t>TXN07410</t>
  </si>
  <si>
    <t>Rebekah Bailey</t>
  </si>
  <si>
    <t>TXN07411</t>
  </si>
  <si>
    <t>Christopher Everett</t>
  </si>
  <si>
    <t>TXN07412</t>
  </si>
  <si>
    <t>Anna Walsh</t>
  </si>
  <si>
    <t>TXN07413</t>
  </si>
  <si>
    <t>Angela Wood</t>
  </si>
  <si>
    <t>TXN07414</t>
  </si>
  <si>
    <t>Harold Smith</t>
  </si>
  <si>
    <t>TXN07415</t>
  </si>
  <si>
    <t>Christopher Rodriguez</t>
  </si>
  <si>
    <t>TXN07416</t>
  </si>
  <si>
    <t>Amber Jones</t>
  </si>
  <si>
    <t>TXN07417</t>
  </si>
  <si>
    <t>Kristina Jones</t>
  </si>
  <si>
    <t>TXN07418</t>
  </si>
  <si>
    <t>Kevin Martin</t>
  </si>
  <si>
    <t>TXN07419</t>
  </si>
  <si>
    <t>Vicki Sanchez</t>
  </si>
  <si>
    <t>TXN07420</t>
  </si>
  <si>
    <t>Mr. Robert Rodriguez</t>
  </si>
  <si>
    <t>TXN07421</t>
  </si>
  <si>
    <t>Taylor Murphy</t>
  </si>
  <si>
    <t>TXN07422</t>
  </si>
  <si>
    <t>Brittany Cohen</t>
  </si>
  <si>
    <t>TXN07423</t>
  </si>
  <si>
    <t>Jose Walker</t>
  </si>
  <si>
    <t>TXN07424</t>
  </si>
  <si>
    <t>TXN07425</t>
  </si>
  <si>
    <t>Justin Silva</t>
  </si>
  <si>
    <t>TXN07426</t>
  </si>
  <si>
    <t>Jean Hinton</t>
  </si>
  <si>
    <t>TXN07427</t>
  </si>
  <si>
    <t>Angela Bowen</t>
  </si>
  <si>
    <t>TXN07428</t>
  </si>
  <si>
    <t>Jason Ramirez</t>
  </si>
  <si>
    <t>TXN07429</t>
  </si>
  <si>
    <t>Brian Hickman</t>
  </si>
  <si>
    <t>TXN07430</t>
  </si>
  <si>
    <t>Tabitha Graham</t>
  </si>
  <si>
    <t>TXN07431</t>
  </si>
  <si>
    <t>Jennifer Peterson</t>
  </si>
  <si>
    <t>TXN07432</t>
  </si>
  <si>
    <t>TXN07433</t>
  </si>
  <si>
    <t>Andrew Evans</t>
  </si>
  <si>
    <t>TXN07434</t>
  </si>
  <si>
    <t>Ryan Figueroa</t>
  </si>
  <si>
    <t>TXN07435</t>
  </si>
  <si>
    <t>Patrick Lawrence</t>
  </si>
  <si>
    <t>TXN07436</t>
  </si>
  <si>
    <t>Susan Fisher</t>
  </si>
  <si>
    <t>TXN07437</t>
  </si>
  <si>
    <t>Cameron Gonzalez</t>
  </si>
  <si>
    <t>TXN07438</t>
  </si>
  <si>
    <t>TXN07439</t>
  </si>
  <si>
    <t>Susan Mayo</t>
  </si>
  <si>
    <t>TXN07440</t>
  </si>
  <si>
    <t>Erik Dillon</t>
  </si>
  <si>
    <t>TXN07441</t>
  </si>
  <si>
    <t>Dorothy Lewis</t>
  </si>
  <si>
    <t>TXN07442</t>
  </si>
  <si>
    <t>Melinda Hall</t>
  </si>
  <si>
    <t>TXN07443</t>
  </si>
  <si>
    <t>Allen Chang</t>
  </si>
  <si>
    <t>TXN07444</t>
  </si>
  <si>
    <t>Charles Esparza</t>
  </si>
  <si>
    <t>TXN07445</t>
  </si>
  <si>
    <t>TXN07446</t>
  </si>
  <si>
    <t>Karen Huang</t>
  </si>
  <si>
    <t>TXN07447</t>
  </si>
  <si>
    <t>Robert Ortiz</t>
  </si>
  <si>
    <t>TXN07448</t>
  </si>
  <si>
    <t>Lisa Barnett</t>
  </si>
  <si>
    <t>TXN07449</t>
  </si>
  <si>
    <t>Danielle Obrien</t>
  </si>
  <si>
    <t>TXN07450</t>
  </si>
  <si>
    <t>Benjamin Preston</t>
  </si>
  <si>
    <t>TXN07451</t>
  </si>
  <si>
    <t>George Munoz</t>
  </si>
  <si>
    <t>TXN07452</t>
  </si>
  <si>
    <t>April Evans DDS</t>
  </si>
  <si>
    <t>TXN07453</t>
  </si>
  <si>
    <t>Stephanie Ellis</t>
  </si>
  <si>
    <t>TXN07454</t>
  </si>
  <si>
    <t>Robert Murray</t>
  </si>
  <si>
    <t>TXN07455</t>
  </si>
  <si>
    <t>Stanley Shepherd</t>
  </si>
  <si>
    <t>TXN07456</t>
  </si>
  <si>
    <t>Jessica Bennett</t>
  </si>
  <si>
    <t>TXN07457</t>
  </si>
  <si>
    <t>Kathy Ruiz</t>
  </si>
  <si>
    <t>TXN07458</t>
  </si>
  <si>
    <t>Joanna Ramos</t>
  </si>
  <si>
    <t>TXN07459</t>
  </si>
  <si>
    <t>Jennifer Patterson</t>
  </si>
  <si>
    <t>TXN07460</t>
  </si>
  <si>
    <t>Randy Stewart</t>
  </si>
  <si>
    <t>TXN07461</t>
  </si>
  <si>
    <t>TXN07462</t>
  </si>
  <si>
    <t>Katherine Arias</t>
  </si>
  <si>
    <t>TXN07463</t>
  </si>
  <si>
    <t>TXN07464</t>
  </si>
  <si>
    <t>TXN07465</t>
  </si>
  <si>
    <t>Veronica Campos</t>
  </si>
  <si>
    <t>TXN07466</t>
  </si>
  <si>
    <t>Daniel Johnson</t>
  </si>
  <si>
    <t>TXN07467</t>
  </si>
  <si>
    <t>Andrew King</t>
  </si>
  <si>
    <t>TXN07468</t>
  </si>
  <si>
    <t>Donald Flores</t>
  </si>
  <si>
    <t>TXN07469</t>
  </si>
  <si>
    <t>Patrick Aguilar</t>
  </si>
  <si>
    <t>TXN07470</t>
  </si>
  <si>
    <t>Daniel Stanton</t>
  </si>
  <si>
    <t>TXN07471</t>
  </si>
  <si>
    <t>Jennifer Howe</t>
  </si>
  <si>
    <t>TXN07472</t>
  </si>
  <si>
    <t>Carol Kaufman</t>
  </si>
  <si>
    <t>TXN07473</t>
  </si>
  <si>
    <t>Sandra Rodriguez</t>
  </si>
  <si>
    <t>TXN07474</t>
  </si>
  <si>
    <t>Dennis Lutz</t>
  </si>
  <si>
    <t>TXN07475</t>
  </si>
  <si>
    <t>Justin Ross</t>
  </si>
  <si>
    <t>TXN07476</t>
  </si>
  <si>
    <t>Tammy Bennett</t>
  </si>
  <si>
    <t>TXN07477</t>
  </si>
  <si>
    <t>Ashley Gray</t>
  </si>
  <si>
    <t>TXN07478</t>
  </si>
  <si>
    <t>Richard Fry</t>
  </si>
  <si>
    <t>TXN07479</t>
  </si>
  <si>
    <t>Alexander Bender</t>
  </si>
  <si>
    <t>TXN07480</t>
  </si>
  <si>
    <t>Shawn Sullivan</t>
  </si>
  <si>
    <t>TXN07481</t>
  </si>
  <si>
    <t>Mrs. Maria Morgan</t>
  </si>
  <si>
    <t>TXN07482</t>
  </si>
  <si>
    <t>Christina Thompson</t>
  </si>
  <si>
    <t>TXN07483</t>
  </si>
  <si>
    <t>Kelsey Matthews</t>
  </si>
  <si>
    <t>TXN07484</t>
  </si>
  <si>
    <t>Joshua Kidd</t>
  </si>
  <si>
    <t>TXN07485</t>
  </si>
  <si>
    <t>William Watson</t>
  </si>
  <si>
    <t>TXN07486</t>
  </si>
  <si>
    <t>Devin Morris</t>
  </si>
  <si>
    <t>TXN07487</t>
  </si>
  <si>
    <t>Carlos Gates</t>
  </si>
  <si>
    <t>TXN07488</t>
  </si>
  <si>
    <t>Andrew Mcconnell</t>
  </si>
  <si>
    <t>TXN07489</t>
  </si>
  <si>
    <t>Madison Ray</t>
  </si>
  <si>
    <t>TXN07490</t>
  </si>
  <si>
    <t>Jamie Hall</t>
  </si>
  <si>
    <t>TXN07491</t>
  </si>
  <si>
    <t>Donna Knight</t>
  </si>
  <si>
    <t>TXN07492</t>
  </si>
  <si>
    <t>Aaron Galloway</t>
  </si>
  <si>
    <t>TXN07493</t>
  </si>
  <si>
    <t>TXN07494</t>
  </si>
  <si>
    <t>Sherry Hines</t>
  </si>
  <si>
    <t>TXN07495</t>
  </si>
  <si>
    <t>Kristen Brown</t>
  </si>
  <si>
    <t>TXN07496</t>
  </si>
  <si>
    <t>Sarah Morales</t>
  </si>
  <si>
    <t>TXN07497</t>
  </si>
  <si>
    <t>Eric Rivers</t>
  </si>
  <si>
    <t>TXN07498</t>
  </si>
  <si>
    <t>Steven Elliott</t>
  </si>
  <si>
    <t>TXN07499</t>
  </si>
  <si>
    <t>Brian Guerra</t>
  </si>
  <si>
    <t>TXN07500</t>
  </si>
  <si>
    <t>TXN07501</t>
  </si>
  <si>
    <t>Nicole Mcfarland</t>
  </si>
  <si>
    <t>TXN07502</t>
  </si>
  <si>
    <t>Carolyn Perez</t>
  </si>
  <si>
    <t>TXN07503</t>
  </si>
  <si>
    <t>Jeffrey Costa</t>
  </si>
  <si>
    <t>TXN07504</t>
  </si>
  <si>
    <t>Penny Rivera</t>
  </si>
  <si>
    <t>TXN07505</t>
  </si>
  <si>
    <t>Lance Burton</t>
  </si>
  <si>
    <t>TXN07506</t>
  </si>
  <si>
    <t>Jennifer Dixon</t>
  </si>
  <si>
    <t>TXN07507</t>
  </si>
  <si>
    <t>Maurice Turner</t>
  </si>
  <si>
    <t>TXN07508</t>
  </si>
  <si>
    <t>Jimmy Osborne</t>
  </si>
  <si>
    <t>TXN07509</t>
  </si>
  <si>
    <t>Terri Cordova</t>
  </si>
  <si>
    <t>TXN07510</t>
  </si>
  <si>
    <t>Dr. Lisa Chang</t>
  </si>
  <si>
    <t>TXN07511</t>
  </si>
  <si>
    <t>Julia Velez</t>
  </si>
  <si>
    <t>TXN07512</t>
  </si>
  <si>
    <t>TXN07513</t>
  </si>
  <si>
    <t>Christina Schroeder</t>
  </si>
  <si>
    <t>TXN07514</t>
  </si>
  <si>
    <t>Jeremy Hines</t>
  </si>
  <si>
    <t>TXN07515</t>
  </si>
  <si>
    <t>Brittany Lyons</t>
  </si>
  <si>
    <t>TXN07516</t>
  </si>
  <si>
    <t>Paula Garcia</t>
  </si>
  <si>
    <t>TXN07517</t>
  </si>
  <si>
    <t>Brian Bowen</t>
  </si>
  <si>
    <t>TXN07518</t>
  </si>
  <si>
    <t>David Buchanan</t>
  </si>
  <si>
    <t>TXN07519</t>
  </si>
  <si>
    <t>Jessica Jackson</t>
  </si>
  <si>
    <t>TXN07520</t>
  </si>
  <si>
    <t>Joseph Hodge</t>
  </si>
  <si>
    <t>TXN07521</t>
  </si>
  <si>
    <t>Sandra Lopez</t>
  </si>
  <si>
    <t>TXN07522</t>
  </si>
  <si>
    <t>Alan Williams</t>
  </si>
  <si>
    <t>TXN07523</t>
  </si>
  <si>
    <t>TXN07524</t>
  </si>
  <si>
    <t>Steven Richards</t>
  </si>
  <si>
    <t>TXN07525</t>
  </si>
  <si>
    <t>William Blake</t>
  </si>
  <si>
    <t>TXN07526</t>
  </si>
  <si>
    <t>Elizabeth Murphy</t>
  </si>
  <si>
    <t>TXN07527</t>
  </si>
  <si>
    <t>Donald Webb</t>
  </si>
  <si>
    <t>TXN07528</t>
  </si>
  <si>
    <t>Mrs. Gina Baker</t>
  </si>
  <si>
    <t>TXN07529</t>
  </si>
  <si>
    <t>Justin Gibbs</t>
  </si>
  <si>
    <t>TXN07530</t>
  </si>
  <si>
    <t>TXN07531</t>
  </si>
  <si>
    <t>Alexander Wright</t>
  </si>
  <si>
    <t>TXN07532</t>
  </si>
  <si>
    <t>Steven Tyler</t>
  </si>
  <si>
    <t>TXN07533</t>
  </si>
  <si>
    <t>Frank Quinn</t>
  </si>
  <si>
    <t>TXN07534</t>
  </si>
  <si>
    <t>Bryan Martin</t>
  </si>
  <si>
    <t>TXN07535</t>
  </si>
  <si>
    <t>Nicholas Melton</t>
  </si>
  <si>
    <t>TXN07536</t>
  </si>
  <si>
    <t>Jennifer Johnson</t>
  </si>
  <si>
    <t>TXN07537</t>
  </si>
  <si>
    <t>Jessica Mckee</t>
  </si>
  <si>
    <t>TXN07538</t>
  </si>
  <si>
    <t>Jordan Alexander</t>
  </si>
  <si>
    <t>TXN07539</t>
  </si>
  <si>
    <t>TXN07540</t>
  </si>
  <si>
    <t>Shelly Heath</t>
  </si>
  <si>
    <t>TXN07541</t>
  </si>
  <si>
    <t>Antonio Wilson</t>
  </si>
  <si>
    <t>TXN07542</t>
  </si>
  <si>
    <t>Heather Petty</t>
  </si>
  <si>
    <t>TXN07543</t>
  </si>
  <si>
    <t>Scott Watts</t>
  </si>
  <si>
    <t>TXN07544</t>
  </si>
  <si>
    <t>Mariah Kennedy</t>
  </si>
  <si>
    <t>TXN07545</t>
  </si>
  <si>
    <t>Michelle Schroeder</t>
  </si>
  <si>
    <t>TXN07546</t>
  </si>
  <si>
    <t>Gregory Myers</t>
  </si>
  <si>
    <t>TXN07547</t>
  </si>
  <si>
    <t>Jeffrey Hooper</t>
  </si>
  <si>
    <t>TXN07548</t>
  </si>
  <si>
    <t>Katelyn Franklin</t>
  </si>
  <si>
    <t>TXN07549</t>
  </si>
  <si>
    <t>Paul Cruz</t>
  </si>
  <si>
    <t>TXN07550</t>
  </si>
  <si>
    <t>Lisa Singh</t>
  </si>
  <si>
    <t>TXN07551</t>
  </si>
  <si>
    <t>Eric Guzman</t>
  </si>
  <si>
    <t>TXN07552</t>
  </si>
  <si>
    <t>Christopher Pittman</t>
  </si>
  <si>
    <t>TXN07553</t>
  </si>
  <si>
    <t>Joel Perez</t>
  </si>
  <si>
    <t>TXN07554</t>
  </si>
  <si>
    <t>Steve Johnson</t>
  </si>
  <si>
    <t>TXN07555</t>
  </si>
  <si>
    <t>Johnny Peterson</t>
  </si>
  <si>
    <t>TXN07556</t>
  </si>
  <si>
    <t>TXN07557</t>
  </si>
  <si>
    <t>Randy Brown</t>
  </si>
  <si>
    <t>TXN07558</t>
  </si>
  <si>
    <t>Julie Hopkins</t>
  </si>
  <si>
    <t>TXN07559</t>
  </si>
  <si>
    <t>TXN07560</t>
  </si>
  <si>
    <t>Brandon Galvan</t>
  </si>
  <si>
    <t>TXN07561</t>
  </si>
  <si>
    <t>Kelly Russell DDS</t>
  </si>
  <si>
    <t>TXN07562</t>
  </si>
  <si>
    <t>William Wells</t>
  </si>
  <si>
    <t>TXN07563</t>
  </si>
  <si>
    <t>Brandon Adams</t>
  </si>
  <si>
    <t>TXN07564</t>
  </si>
  <si>
    <t>Mrs. Pam Miller</t>
  </si>
  <si>
    <t>TXN07565</t>
  </si>
  <si>
    <t>Angela Hogan</t>
  </si>
  <si>
    <t>TXN07566</t>
  </si>
  <si>
    <t>Karla Ward</t>
  </si>
  <si>
    <t>TXN07567</t>
  </si>
  <si>
    <t>Robin Schroeder</t>
  </si>
  <si>
    <t>TXN07568</t>
  </si>
  <si>
    <t>Jordan Payne</t>
  </si>
  <si>
    <t>TXN07569</t>
  </si>
  <si>
    <t>TXN07570</t>
  </si>
  <si>
    <t>Matthew Jefferson</t>
  </si>
  <si>
    <t>TXN07571</t>
  </si>
  <si>
    <t>Sonya Hammond</t>
  </si>
  <si>
    <t>TXN07572</t>
  </si>
  <si>
    <t>Melvin Parker</t>
  </si>
  <si>
    <t>TXN07573</t>
  </si>
  <si>
    <t>TXN07574</t>
  </si>
  <si>
    <t>Alexander Curtis</t>
  </si>
  <si>
    <t>TXN07575</t>
  </si>
  <si>
    <t>Larry Vance</t>
  </si>
  <si>
    <t>TXN07576</t>
  </si>
  <si>
    <t>Paul Sharp</t>
  </si>
  <si>
    <t>TXN07577</t>
  </si>
  <si>
    <t>Patrick Ramsey</t>
  </si>
  <si>
    <t>TXN07578</t>
  </si>
  <si>
    <t>William Sims</t>
  </si>
  <si>
    <t>TXN07579</t>
  </si>
  <si>
    <t>Joseph Johnson</t>
  </si>
  <si>
    <t>TXN07580</t>
  </si>
  <si>
    <t>Dominic Adams</t>
  </si>
  <si>
    <t>TXN07581</t>
  </si>
  <si>
    <t>TXN07582</t>
  </si>
  <si>
    <t>Tyler Hunt</t>
  </si>
  <si>
    <t>TXN07583</t>
  </si>
  <si>
    <t>John Reynolds</t>
  </si>
  <si>
    <t>TXN07584</t>
  </si>
  <si>
    <t>TXN07585</t>
  </si>
  <si>
    <t>Mr. Shannon Rogers</t>
  </si>
  <si>
    <t>TXN07586</t>
  </si>
  <si>
    <t>Robert Bonilla</t>
  </si>
  <si>
    <t>TXN07587</t>
  </si>
  <si>
    <t>Tina Watson</t>
  </si>
  <si>
    <t>TXN07588</t>
  </si>
  <si>
    <t>Angela Walker</t>
  </si>
  <si>
    <t>TXN07589</t>
  </si>
  <si>
    <t>Shawn Williams</t>
  </si>
  <si>
    <t>TXN07590</t>
  </si>
  <si>
    <t>Brian Potts</t>
  </si>
  <si>
    <t>TXN07591</t>
  </si>
  <si>
    <t>Bailey Wall</t>
  </si>
  <si>
    <t>TXN07592</t>
  </si>
  <si>
    <t>Michele Powell</t>
  </si>
  <si>
    <t>TXN07593</t>
  </si>
  <si>
    <t>Daniel Green</t>
  </si>
  <si>
    <t>TXN07594</t>
  </si>
  <si>
    <t>Bradley Davis</t>
  </si>
  <si>
    <t>TXN07595</t>
  </si>
  <si>
    <t>Miss Teresa Oconnor</t>
  </si>
  <si>
    <t>TXN07596</t>
  </si>
  <si>
    <t>Jessica Phillips</t>
  </si>
  <si>
    <t>TXN07597</t>
  </si>
  <si>
    <t>Mrs. Cathy Wade</t>
  </si>
  <si>
    <t>TXN07598</t>
  </si>
  <si>
    <t>Jeffery Bishop</t>
  </si>
  <si>
    <t>TXN07599</t>
  </si>
  <si>
    <t>TXN07600</t>
  </si>
  <si>
    <t>Amy Taylor</t>
  </si>
  <si>
    <t>TXN07601</t>
  </si>
  <si>
    <t>Curtis Humphrey</t>
  </si>
  <si>
    <t>TXN07602</t>
  </si>
  <si>
    <t>TXN07603</t>
  </si>
  <si>
    <t>Paul Murphy</t>
  </si>
  <si>
    <t>TXN07604</t>
  </si>
  <si>
    <t>Ryan Garcia</t>
  </si>
  <si>
    <t>TXN07605</t>
  </si>
  <si>
    <t>Timothy Huber MD</t>
  </si>
  <si>
    <t>TXN07606</t>
  </si>
  <si>
    <t>Carolyn Dickerson</t>
  </si>
  <si>
    <t>TXN07607</t>
  </si>
  <si>
    <t>Jeffery Reese</t>
  </si>
  <si>
    <t>TXN07608</t>
  </si>
  <si>
    <t>Cynthia Hampton</t>
  </si>
  <si>
    <t>TXN07609</t>
  </si>
  <si>
    <t>Brianna Johnson</t>
  </si>
  <si>
    <t>TXN07610</t>
  </si>
  <si>
    <t>Ashley Thornton</t>
  </si>
  <si>
    <t>TXN07611</t>
  </si>
  <si>
    <t>TXN07612</t>
  </si>
  <si>
    <t>Jessica Foster</t>
  </si>
  <si>
    <t>TXN07613</t>
  </si>
  <si>
    <t>Michelle Bauer</t>
  </si>
  <si>
    <t>TXN07614</t>
  </si>
  <si>
    <t>Colin Cobb</t>
  </si>
  <si>
    <t>TXN07615</t>
  </si>
  <si>
    <t>Linda Blair</t>
  </si>
  <si>
    <t>TXN07616</t>
  </si>
  <si>
    <t>TXN07617</t>
  </si>
  <si>
    <t>Kenneth Thornton</t>
  </si>
  <si>
    <t>TXN07618</t>
  </si>
  <si>
    <t>Karen Green</t>
  </si>
  <si>
    <t>TXN07619</t>
  </si>
  <si>
    <t>Danielle Robinson</t>
  </si>
  <si>
    <t>TXN07620</t>
  </si>
  <si>
    <t>Jonathon Rangel</t>
  </si>
  <si>
    <t>TXN07621</t>
  </si>
  <si>
    <t>Ana Copeland</t>
  </si>
  <si>
    <t>TXN07622</t>
  </si>
  <si>
    <t>David Rice</t>
  </si>
  <si>
    <t>TXN07623</t>
  </si>
  <si>
    <t>Ronnie Holden</t>
  </si>
  <si>
    <t>TXN07624</t>
  </si>
  <si>
    <t>Ashley Burns</t>
  </si>
  <si>
    <t>TXN07625</t>
  </si>
  <si>
    <t>Benjamin Edwards</t>
  </si>
  <si>
    <t>TXN07626</t>
  </si>
  <si>
    <t>Connie Mitchell</t>
  </si>
  <si>
    <t>TXN07627</t>
  </si>
  <si>
    <t>Jerry Mcpherson</t>
  </si>
  <si>
    <t>TXN07628</t>
  </si>
  <si>
    <t>Susan Flynn</t>
  </si>
  <si>
    <t>TXN07629</t>
  </si>
  <si>
    <t>John Robertson</t>
  </si>
  <si>
    <t>TXN07630</t>
  </si>
  <si>
    <t>Wyatt Graham</t>
  </si>
  <si>
    <t>TXN07631</t>
  </si>
  <si>
    <t>Richard Moreno</t>
  </si>
  <si>
    <t>TXN07632</t>
  </si>
  <si>
    <t>Randall Daniels</t>
  </si>
  <si>
    <t>TXN07633</t>
  </si>
  <si>
    <t>Melissa White</t>
  </si>
  <si>
    <t>TXN07634</t>
  </si>
  <si>
    <t>TXN07635</t>
  </si>
  <si>
    <t>Sandra Salas</t>
  </si>
  <si>
    <t>TXN07636</t>
  </si>
  <si>
    <t>Anthony Vargas</t>
  </si>
  <si>
    <t>TXN07637</t>
  </si>
  <si>
    <t>Laura Humphrey</t>
  </si>
  <si>
    <t>TXN07638</t>
  </si>
  <si>
    <t>Jonathan Lee</t>
  </si>
  <si>
    <t>TXN07639</t>
  </si>
  <si>
    <t>Gina Rogers</t>
  </si>
  <si>
    <t>TXN07640</t>
  </si>
  <si>
    <t>Carmen Hughes</t>
  </si>
  <si>
    <t>TXN07641</t>
  </si>
  <si>
    <t>Juan Anderson</t>
  </si>
  <si>
    <t>TXN07642</t>
  </si>
  <si>
    <t>Ross Lee</t>
  </si>
  <si>
    <t>TXN07643</t>
  </si>
  <si>
    <t>John Gordon</t>
  </si>
  <si>
    <t>TXN07644</t>
  </si>
  <si>
    <t>Dylan Bryant</t>
  </si>
  <si>
    <t>TXN07645</t>
  </si>
  <si>
    <t>Alexandra Hernandez</t>
  </si>
  <si>
    <t>TXN07646</t>
  </si>
  <si>
    <t>Stephanie Davis MD</t>
  </si>
  <si>
    <t>TXN07647</t>
  </si>
  <si>
    <t>Debra Brown</t>
  </si>
  <si>
    <t>TXN07648</t>
  </si>
  <si>
    <t>Debbie Melton</t>
  </si>
  <si>
    <t>TXN07649</t>
  </si>
  <si>
    <t>Dominique Cowan</t>
  </si>
  <si>
    <t>TXN07650</t>
  </si>
  <si>
    <t>Ricardo Adams</t>
  </si>
  <si>
    <t>TXN07651</t>
  </si>
  <si>
    <t>Paul Huynh</t>
  </si>
  <si>
    <t>TXN07652</t>
  </si>
  <si>
    <t>Jeffery Gardner</t>
  </si>
  <si>
    <t>TXN07653</t>
  </si>
  <si>
    <t>Stephanie Mcdonald</t>
  </si>
  <si>
    <t>TXN07654</t>
  </si>
  <si>
    <t>Thomas Cooley</t>
  </si>
  <si>
    <t>TXN07655</t>
  </si>
  <si>
    <t>Audrey Stewart</t>
  </si>
  <si>
    <t>TXN07656</t>
  </si>
  <si>
    <t>Thomas Good</t>
  </si>
  <si>
    <t>TXN07657</t>
  </si>
  <si>
    <t>Ray Diaz</t>
  </si>
  <si>
    <t>TXN07658</t>
  </si>
  <si>
    <t>Rebecca Le</t>
  </si>
  <si>
    <t>TXN07659</t>
  </si>
  <si>
    <t>Kimberly Jefferson</t>
  </si>
  <si>
    <t>TXN07660</t>
  </si>
  <si>
    <t>Marc Fuller</t>
  </si>
  <si>
    <t>TXN07661</t>
  </si>
  <si>
    <t>Tyler Herring</t>
  </si>
  <si>
    <t>TXN07662</t>
  </si>
  <si>
    <t>Justin Mcintyre</t>
  </si>
  <si>
    <t>TXN07663</t>
  </si>
  <si>
    <t>Linda Garner</t>
  </si>
  <si>
    <t>TXN07664</t>
  </si>
  <si>
    <t>Sheri Ellis</t>
  </si>
  <si>
    <t>TXN07665</t>
  </si>
  <si>
    <t>Justin Thomas</t>
  </si>
  <si>
    <t>TXN07666</t>
  </si>
  <si>
    <t>TXN07667</t>
  </si>
  <si>
    <t>Ryan Lopez MD</t>
  </si>
  <si>
    <t>TXN07668</t>
  </si>
  <si>
    <t>Russell Lawson</t>
  </si>
  <si>
    <t>TXN07669</t>
  </si>
  <si>
    <t>James Allison</t>
  </si>
  <si>
    <t>TXN07670</t>
  </si>
  <si>
    <t>TXN07671</t>
  </si>
  <si>
    <t>Amy Gonzales</t>
  </si>
  <si>
    <t>TXN07672</t>
  </si>
  <si>
    <t>Haley Herrera</t>
  </si>
  <si>
    <t>TXN07673</t>
  </si>
  <si>
    <t>TXN07674</t>
  </si>
  <si>
    <t>Raymond West</t>
  </si>
  <si>
    <t>TXN07675</t>
  </si>
  <si>
    <t>Thomas Townsend</t>
  </si>
  <si>
    <t>TXN07676</t>
  </si>
  <si>
    <t>Brandon Barry</t>
  </si>
  <si>
    <t>TXN07677</t>
  </si>
  <si>
    <t>Dr. Matthew Alexander</t>
  </si>
  <si>
    <t>TXN07678</t>
  </si>
  <si>
    <t>Cynthia Smith</t>
  </si>
  <si>
    <t>TXN07679</t>
  </si>
  <si>
    <t>Jessica Williams</t>
  </si>
  <si>
    <t>TXN07680</t>
  </si>
  <si>
    <t>Lisa Gonzalez</t>
  </si>
  <si>
    <t>TXN07681</t>
  </si>
  <si>
    <t>TXN07682</t>
  </si>
  <si>
    <t>Casey Schneider</t>
  </si>
  <si>
    <t>TXN07683</t>
  </si>
  <si>
    <t>Kaitlin Wallace</t>
  </si>
  <si>
    <t>TXN07684</t>
  </si>
  <si>
    <t>Richard Dawson</t>
  </si>
  <si>
    <t>TXN07685</t>
  </si>
  <si>
    <t>Charles Ramirez</t>
  </si>
  <si>
    <t>TXN07686</t>
  </si>
  <si>
    <t>Ralph Armstrong</t>
  </si>
  <si>
    <t>TXN07687</t>
  </si>
  <si>
    <t>TXN07688</t>
  </si>
  <si>
    <t>Abigail Turner</t>
  </si>
  <si>
    <t>TXN07689</t>
  </si>
  <si>
    <t>Angela Whitney</t>
  </si>
  <si>
    <t>TXN07690</t>
  </si>
  <si>
    <t>Marie Wilson</t>
  </si>
  <si>
    <t>TXN07691</t>
  </si>
  <si>
    <t>Benjamin Potter DDS</t>
  </si>
  <si>
    <t>TXN07692</t>
  </si>
  <si>
    <t>Norman Lloyd</t>
  </si>
  <si>
    <t>TXN07693</t>
  </si>
  <si>
    <t>Vincent Hall</t>
  </si>
  <si>
    <t>TXN07694</t>
  </si>
  <si>
    <t>Kathy Hall</t>
  </si>
  <si>
    <t>TXN07695</t>
  </si>
  <si>
    <t>Tamara Neal</t>
  </si>
  <si>
    <t>TXN07696</t>
  </si>
  <si>
    <t>Veronica Smith</t>
  </si>
  <si>
    <t>TXN07697</t>
  </si>
  <si>
    <t>John Hernandez</t>
  </si>
  <si>
    <t>TXN07698</t>
  </si>
  <si>
    <t>Angela Thomas</t>
  </si>
  <si>
    <t>TXN07699</t>
  </si>
  <si>
    <t>Crystal Moore</t>
  </si>
  <si>
    <t>TXN07700</t>
  </si>
  <si>
    <t>Charles Best</t>
  </si>
  <si>
    <t>TXN07701</t>
  </si>
  <si>
    <t>Stephanie Blackwell</t>
  </si>
  <si>
    <t>TXN07702</t>
  </si>
  <si>
    <t>Anthony Wright</t>
  </si>
  <si>
    <t>TXN07703</t>
  </si>
  <si>
    <t>Darlene Coleman</t>
  </si>
  <si>
    <t>TXN07704</t>
  </si>
  <si>
    <t>Jonathan Sexton</t>
  </si>
  <si>
    <t>TXN07705</t>
  </si>
  <si>
    <t>David Berger</t>
  </si>
  <si>
    <t>TXN07706</t>
  </si>
  <si>
    <t>Kaitlyn Mcdowell</t>
  </si>
  <si>
    <t>TXN07707</t>
  </si>
  <si>
    <t>Mr. James Silva DVM</t>
  </si>
  <si>
    <t>TXN07708</t>
  </si>
  <si>
    <t>Katrina Palmer</t>
  </si>
  <si>
    <t>TXN07709</t>
  </si>
  <si>
    <t>David Lucas</t>
  </si>
  <si>
    <t>TXN07710</t>
  </si>
  <si>
    <t>Thomas Jordan</t>
  </si>
  <si>
    <t>TXN07711</t>
  </si>
  <si>
    <t>Erik Williamson</t>
  </si>
  <si>
    <t>TXN07712</t>
  </si>
  <si>
    <t>Monica Miranda</t>
  </si>
  <si>
    <t>TXN07713</t>
  </si>
  <si>
    <t>Melanie Boyd</t>
  </si>
  <si>
    <t>TXN07714</t>
  </si>
  <si>
    <t>Mary Thomas</t>
  </si>
  <si>
    <t>TXN07715</t>
  </si>
  <si>
    <t>Charles Dougherty</t>
  </si>
  <si>
    <t>TXN07716</t>
  </si>
  <si>
    <t>Gregory Chavez</t>
  </si>
  <si>
    <t>TXN07717</t>
  </si>
  <si>
    <t>Dawn Jones MD</t>
  </si>
  <si>
    <t>TXN07718</t>
  </si>
  <si>
    <t>Mary Adkins</t>
  </si>
  <si>
    <t>TXN07719</t>
  </si>
  <si>
    <t>Brian Wilkerson</t>
  </si>
  <si>
    <t>TXN07720</t>
  </si>
  <si>
    <t>Patricia Hart</t>
  </si>
  <si>
    <t>TXN07721</t>
  </si>
  <si>
    <t>Darren Hernandez</t>
  </si>
  <si>
    <t>TXN07722</t>
  </si>
  <si>
    <t>Anthony Andersen</t>
  </si>
  <si>
    <t>TXN07723</t>
  </si>
  <si>
    <t>TXN07724</t>
  </si>
  <si>
    <t>David Jordan</t>
  </si>
  <si>
    <t>TXN07725</t>
  </si>
  <si>
    <t>Abigail Cervantes</t>
  </si>
  <si>
    <t>TXN07726</t>
  </si>
  <si>
    <t>Mitchell Hansen</t>
  </si>
  <si>
    <t>TXN07727</t>
  </si>
  <si>
    <t>Marvin Newman</t>
  </si>
  <si>
    <t>TXN07728</t>
  </si>
  <si>
    <t>Todd Owens</t>
  </si>
  <si>
    <t>TXN07729</t>
  </si>
  <si>
    <t>Stephanie Howe</t>
  </si>
  <si>
    <t>TXN07730</t>
  </si>
  <si>
    <t>Ray Sharp</t>
  </si>
  <si>
    <t>TXN07731</t>
  </si>
  <si>
    <t>Kathryn Hayes</t>
  </si>
  <si>
    <t>TXN07732</t>
  </si>
  <si>
    <t>James Hatfield</t>
  </si>
  <si>
    <t>TXN07733</t>
  </si>
  <si>
    <t>Casey Williams</t>
  </si>
  <si>
    <t>TXN07734</t>
  </si>
  <si>
    <t>TXN07735</t>
  </si>
  <si>
    <t>Christopher Cannon</t>
  </si>
  <si>
    <t>TXN07736</t>
  </si>
  <si>
    <t>Victoria Davis</t>
  </si>
  <si>
    <t>TXN07737</t>
  </si>
  <si>
    <t>Brandy Smith</t>
  </si>
  <si>
    <t>TXN07738</t>
  </si>
  <si>
    <t>Michelle Williamson</t>
  </si>
  <si>
    <t>TXN07739</t>
  </si>
  <si>
    <t>Lauren Brewer</t>
  </si>
  <si>
    <t>TXN07740</t>
  </si>
  <si>
    <t>Jessica Weeks</t>
  </si>
  <si>
    <t>TXN07741</t>
  </si>
  <si>
    <t>Edwin Wilson</t>
  </si>
  <si>
    <t>TXN07742</t>
  </si>
  <si>
    <t>Kyle White MD</t>
  </si>
  <si>
    <t>TXN07743</t>
  </si>
  <si>
    <t>Dawn Moses</t>
  </si>
  <si>
    <t>TXN07744</t>
  </si>
  <si>
    <t>TXN07745</t>
  </si>
  <si>
    <t>Melissa Green</t>
  </si>
  <si>
    <t>TXN07746</t>
  </si>
  <si>
    <t>Susan Brooks</t>
  </si>
  <si>
    <t>TXN07747</t>
  </si>
  <si>
    <t>Kara Perkins</t>
  </si>
  <si>
    <t>TXN07748</t>
  </si>
  <si>
    <t>Terry Franklin</t>
  </si>
  <si>
    <t>TXN07749</t>
  </si>
  <si>
    <t>Nicole Mills</t>
  </si>
  <si>
    <t>TXN07750</t>
  </si>
  <si>
    <t>Tyler Flores</t>
  </si>
  <si>
    <t>TXN07751</t>
  </si>
  <si>
    <t>Zachary Foster</t>
  </si>
  <si>
    <t>TXN07752</t>
  </si>
  <si>
    <t>Dalton Smith</t>
  </si>
  <si>
    <t>TXN07753</t>
  </si>
  <si>
    <t>Kevin Huff</t>
  </si>
  <si>
    <t>TXN07754</t>
  </si>
  <si>
    <t>John Riley</t>
  </si>
  <si>
    <t>TXN07755</t>
  </si>
  <si>
    <t>David Parks</t>
  </si>
  <si>
    <t>TXN07756</t>
  </si>
  <si>
    <t>Kathleen Chapman</t>
  </si>
  <si>
    <t>TXN07757</t>
  </si>
  <si>
    <t>Curtis King</t>
  </si>
  <si>
    <t>TXN07758</t>
  </si>
  <si>
    <t>Megan Schmidt</t>
  </si>
  <si>
    <t>TXN07759</t>
  </si>
  <si>
    <t>Jasmine Tapia</t>
  </si>
  <si>
    <t>TXN07760</t>
  </si>
  <si>
    <t>Gabriel Cannon</t>
  </si>
  <si>
    <t>TXN07761</t>
  </si>
  <si>
    <t>Mark Wood</t>
  </si>
  <si>
    <t>TXN07762</t>
  </si>
  <si>
    <t>Megan Johnson</t>
  </si>
  <si>
    <t>TXN07763</t>
  </si>
  <si>
    <t>Jeanne Chen</t>
  </si>
  <si>
    <t>TXN07764</t>
  </si>
  <si>
    <t>Wayne Olson</t>
  </si>
  <si>
    <t>TXN07765</t>
  </si>
  <si>
    <t>Stephen Wright</t>
  </si>
  <si>
    <t>TXN07766</t>
  </si>
  <si>
    <t>Troy Bowman</t>
  </si>
  <si>
    <t>TXN07767</t>
  </si>
  <si>
    <t>Tracie Carter</t>
  </si>
  <si>
    <t>TXN07768</t>
  </si>
  <si>
    <t>Tracy Smith</t>
  </si>
  <si>
    <t>TXN07769</t>
  </si>
  <si>
    <t>Edwin Brown</t>
  </si>
  <si>
    <t>TXN07770</t>
  </si>
  <si>
    <t>Shane Nelson</t>
  </si>
  <si>
    <t>TXN07771</t>
  </si>
  <si>
    <t>Jeffrey Alexander</t>
  </si>
  <si>
    <t>TXN07772</t>
  </si>
  <si>
    <t>Kevin Cisneros</t>
  </si>
  <si>
    <t>TXN07773</t>
  </si>
  <si>
    <t>Emily Murphy</t>
  </si>
  <si>
    <t>TXN07774</t>
  </si>
  <si>
    <t>David Nelson</t>
  </si>
  <si>
    <t>TXN07775</t>
  </si>
  <si>
    <t>Kim Hendricks</t>
  </si>
  <si>
    <t>TXN07776</t>
  </si>
  <si>
    <t>Hannah Rhodes</t>
  </si>
  <si>
    <t>TXN07777</t>
  </si>
  <si>
    <t>Brandon Morales</t>
  </si>
  <si>
    <t>TXN07778</t>
  </si>
  <si>
    <t>TXN07779</t>
  </si>
  <si>
    <t>Misty Thomas</t>
  </si>
  <si>
    <t>TXN07780</t>
  </si>
  <si>
    <t>Mrs. Amanda Austin</t>
  </si>
  <si>
    <t>TXN07781</t>
  </si>
  <si>
    <t>David Carter</t>
  </si>
  <si>
    <t>TXN07782</t>
  </si>
  <si>
    <t>Michael Bowman</t>
  </si>
  <si>
    <t>TXN07783</t>
  </si>
  <si>
    <t>Haley Garcia</t>
  </si>
  <si>
    <t>TXN07784</t>
  </si>
  <si>
    <t>Joshua Durham</t>
  </si>
  <si>
    <t>TXN07785</t>
  </si>
  <si>
    <t>Donna Rivera</t>
  </si>
  <si>
    <t>TXN07786</t>
  </si>
  <si>
    <t>Lucas Perry</t>
  </si>
  <si>
    <t>TXN07787</t>
  </si>
  <si>
    <t>Devin Conner</t>
  </si>
  <si>
    <t>TXN07788</t>
  </si>
  <si>
    <t>Richard Chavez</t>
  </si>
  <si>
    <t>TXN07789</t>
  </si>
  <si>
    <t>Adam Chaney</t>
  </si>
  <si>
    <t>TXN07790</t>
  </si>
  <si>
    <t>Jamie Dean</t>
  </si>
  <si>
    <t>TXN07791</t>
  </si>
  <si>
    <t>Sarah Cummings</t>
  </si>
  <si>
    <t>TXN07792</t>
  </si>
  <si>
    <t>Ricardo Brown</t>
  </si>
  <si>
    <t>TXN07793</t>
  </si>
  <si>
    <t>TXN07794</t>
  </si>
  <si>
    <t>TXN07795</t>
  </si>
  <si>
    <t>Karen Shelton</t>
  </si>
  <si>
    <t>TXN07796</t>
  </si>
  <si>
    <t>Jonathan Miller</t>
  </si>
  <si>
    <t>TXN07797</t>
  </si>
  <si>
    <t>Melissa Parks</t>
  </si>
  <si>
    <t>TXN07798</t>
  </si>
  <si>
    <t>Diana Ali</t>
  </si>
  <si>
    <t>TXN07799</t>
  </si>
  <si>
    <t>Alice Garcia</t>
  </si>
  <si>
    <t>TXN07800</t>
  </si>
  <si>
    <t>Theresa Munoz</t>
  </si>
  <si>
    <t>TXN07801</t>
  </si>
  <si>
    <t>Jennifer Powell</t>
  </si>
  <si>
    <t>TXN07802</t>
  </si>
  <si>
    <t>Jennifer Floyd</t>
  </si>
  <si>
    <t>TXN07803</t>
  </si>
  <si>
    <t>Jasmine Stanley</t>
  </si>
  <si>
    <t>TXN07804</t>
  </si>
  <si>
    <t>Fred Fisher</t>
  </si>
  <si>
    <t>TXN07805</t>
  </si>
  <si>
    <t>TXN07806</t>
  </si>
  <si>
    <t>Mr. Paul Bishop II</t>
  </si>
  <si>
    <t>TXN07807</t>
  </si>
  <si>
    <t>Amy Mcfarland</t>
  </si>
  <si>
    <t>TXN07808</t>
  </si>
  <si>
    <t>Sandra Hays</t>
  </si>
  <si>
    <t>TXN07809</t>
  </si>
  <si>
    <t>Cassidy Guzman</t>
  </si>
  <si>
    <t>TXN07810</t>
  </si>
  <si>
    <t>John Cortez</t>
  </si>
  <si>
    <t>TXN07811</t>
  </si>
  <si>
    <t>TXN07812</t>
  </si>
  <si>
    <t>James Henderson</t>
  </si>
  <si>
    <t>TXN07813</t>
  </si>
  <si>
    <t>Wesley Miller</t>
  </si>
  <si>
    <t>TXN07814</t>
  </si>
  <si>
    <t>Amber Perez</t>
  </si>
  <si>
    <t>TXN07815</t>
  </si>
  <si>
    <t>Anna Joyce</t>
  </si>
  <si>
    <t>TXN07816</t>
  </si>
  <si>
    <t>Natasha Mccarty</t>
  </si>
  <si>
    <t>TXN07817</t>
  </si>
  <si>
    <t>Billy Mitchell</t>
  </si>
  <si>
    <t>TXN07818</t>
  </si>
  <si>
    <t>Kim Johnson</t>
  </si>
  <si>
    <t>TXN07819</t>
  </si>
  <si>
    <t>Amy Heath</t>
  </si>
  <si>
    <t>TXN07820</t>
  </si>
  <si>
    <t>Sharon King</t>
  </si>
  <si>
    <t>TXN07821</t>
  </si>
  <si>
    <t>Mary Davis</t>
  </si>
  <si>
    <t>TXN07822</t>
  </si>
  <si>
    <t>Cynthia Stewart</t>
  </si>
  <si>
    <t>TXN07823</t>
  </si>
  <si>
    <t>Stephen Allen</t>
  </si>
  <si>
    <t>TXN07824</t>
  </si>
  <si>
    <t>Cristina Spencer</t>
  </si>
  <si>
    <t>TXN07825</t>
  </si>
  <si>
    <t>Sally Carpenter</t>
  </si>
  <si>
    <t>TXN07826</t>
  </si>
  <si>
    <t>Austin Murphy</t>
  </si>
  <si>
    <t>TXN07827</t>
  </si>
  <si>
    <t>Keith Howard</t>
  </si>
  <si>
    <t>TXN07828</t>
  </si>
  <si>
    <t>Deborah Campbell</t>
  </si>
  <si>
    <t>TXN07829</t>
  </si>
  <si>
    <t>Zachary Armstrong</t>
  </si>
  <si>
    <t>TXN07830</t>
  </si>
  <si>
    <t>Jennifer Shaw</t>
  </si>
  <si>
    <t>TXN07831</t>
  </si>
  <si>
    <t>Kelsey Calhoun</t>
  </si>
  <si>
    <t>TXN07832</t>
  </si>
  <si>
    <t>Terry Gill</t>
  </si>
  <si>
    <t>TXN07833</t>
  </si>
  <si>
    <t>Shawn Kim</t>
  </si>
  <si>
    <t>TXN07834</t>
  </si>
  <si>
    <t>Kenneth Roy</t>
  </si>
  <si>
    <t>TXN07835</t>
  </si>
  <si>
    <t>Jasmin Walker</t>
  </si>
  <si>
    <t>TXN07836</t>
  </si>
  <si>
    <t>Aaron Benton</t>
  </si>
  <si>
    <t>TXN07837</t>
  </si>
  <si>
    <t>John Underwood</t>
  </si>
  <si>
    <t>TXN07838</t>
  </si>
  <si>
    <t>Amanda Guerra</t>
  </si>
  <si>
    <t>TXN07839</t>
  </si>
  <si>
    <t>Alyssa Ortega</t>
  </si>
  <si>
    <t>TXN07840</t>
  </si>
  <si>
    <t>Brian Berg</t>
  </si>
  <si>
    <t>TXN07841</t>
  </si>
  <si>
    <t>Holly Mcdonald</t>
  </si>
  <si>
    <t>TXN07842</t>
  </si>
  <si>
    <t>Julie Andrews</t>
  </si>
  <si>
    <t>TXN07843</t>
  </si>
  <si>
    <t>TXN07844</t>
  </si>
  <si>
    <t>Matthew Bell</t>
  </si>
  <si>
    <t>TXN07845</t>
  </si>
  <si>
    <t>Joel Gordon</t>
  </si>
  <si>
    <t>TXN07846</t>
  </si>
  <si>
    <t>Luis Cobb</t>
  </si>
  <si>
    <t>TXN07847</t>
  </si>
  <si>
    <t>TXN07848</t>
  </si>
  <si>
    <t>Brittany Cortez</t>
  </si>
  <si>
    <t>TXN07849</t>
  </si>
  <si>
    <t>Chad Griffin</t>
  </si>
  <si>
    <t>TXN07850</t>
  </si>
  <si>
    <t>Nicholas Keller</t>
  </si>
  <si>
    <t>TXN07851</t>
  </si>
  <si>
    <t>Richard Harris</t>
  </si>
  <si>
    <t>TXN07852</t>
  </si>
  <si>
    <t>Donna Pham</t>
  </si>
  <si>
    <t>TXN07853</t>
  </si>
  <si>
    <t>Donald Sharp</t>
  </si>
  <si>
    <t>TXN07854</t>
  </si>
  <si>
    <t>Brian Weber</t>
  </si>
  <si>
    <t>TXN07855</t>
  </si>
  <si>
    <t>Veronica Hubbard</t>
  </si>
  <si>
    <t>TXN07856</t>
  </si>
  <si>
    <t>Kristen Santos</t>
  </si>
  <si>
    <t>TXN07857</t>
  </si>
  <si>
    <t>Michelle Webster</t>
  </si>
  <si>
    <t>TXN07858</t>
  </si>
  <si>
    <t>Rachel Graham</t>
  </si>
  <si>
    <t>TXN07859</t>
  </si>
  <si>
    <t>Aaron Carney</t>
  </si>
  <si>
    <t>TXN07860</t>
  </si>
  <si>
    <t>Jonathan Wheeler</t>
  </si>
  <si>
    <t>TXN07861</t>
  </si>
  <si>
    <t>Kayla Moore MD</t>
  </si>
  <si>
    <t>TXN07862</t>
  </si>
  <si>
    <t>Thomas Vega</t>
  </si>
  <si>
    <t>TXN07863</t>
  </si>
  <si>
    <t>Kelly Levy</t>
  </si>
  <si>
    <t>TXN07864</t>
  </si>
  <si>
    <t>Amy Ortiz</t>
  </si>
  <si>
    <t>TXN07865</t>
  </si>
  <si>
    <t>Nancy Burgess</t>
  </si>
  <si>
    <t>TXN07866</t>
  </si>
  <si>
    <t>Noah Gamble</t>
  </si>
  <si>
    <t>TXN07867</t>
  </si>
  <si>
    <t>Michael Calderon</t>
  </si>
  <si>
    <t>TXN07868</t>
  </si>
  <si>
    <t>Joseph Conway</t>
  </si>
  <si>
    <t>TXN07869</t>
  </si>
  <si>
    <t>Angela Martinez</t>
  </si>
  <si>
    <t>TXN07870</t>
  </si>
  <si>
    <t>Darlene Bernard</t>
  </si>
  <si>
    <t>TXN07871</t>
  </si>
  <si>
    <t>Paul Coleman</t>
  </si>
  <si>
    <t>TXN07872</t>
  </si>
  <si>
    <t>Patricia Carter</t>
  </si>
  <si>
    <t>TXN07873</t>
  </si>
  <si>
    <t>Cassandra Clark</t>
  </si>
  <si>
    <t>TXN07874</t>
  </si>
  <si>
    <t>Roger Ayers</t>
  </si>
  <si>
    <t>TXN07875</t>
  </si>
  <si>
    <t>Willie Lloyd</t>
  </si>
  <si>
    <t>TXN07876</t>
  </si>
  <si>
    <t>Christina Fitzgerald</t>
  </si>
  <si>
    <t>TXN07877</t>
  </si>
  <si>
    <t>April Thompson</t>
  </si>
  <si>
    <t>TXN07878</t>
  </si>
  <si>
    <t>Daniel Mason</t>
  </si>
  <si>
    <t>TXN07879</t>
  </si>
  <si>
    <t>Audrey Hamilton</t>
  </si>
  <si>
    <t>TXN07880</t>
  </si>
  <si>
    <t>Mrs. Diana Woods PhD</t>
  </si>
  <si>
    <t>TXN07881</t>
  </si>
  <si>
    <t>Christopher Mclaughlin</t>
  </si>
  <si>
    <t>TXN07882</t>
  </si>
  <si>
    <t>Manuel Cook</t>
  </si>
  <si>
    <t>TXN07883</t>
  </si>
  <si>
    <t>TXN07884</t>
  </si>
  <si>
    <t>Tony Vasquez</t>
  </si>
  <si>
    <t>TXN07885</t>
  </si>
  <si>
    <t>Natalie Wagner</t>
  </si>
  <si>
    <t>TXN07886</t>
  </si>
  <si>
    <t>Laura Perez</t>
  </si>
  <si>
    <t>TXN07887</t>
  </si>
  <si>
    <t>Maria Clark</t>
  </si>
  <si>
    <t>TXN07888</t>
  </si>
  <si>
    <t>Nicole Burnett</t>
  </si>
  <si>
    <t>TXN07889</t>
  </si>
  <si>
    <t>Donna Reese</t>
  </si>
  <si>
    <t>TXN07890</t>
  </si>
  <si>
    <t>Sherri Carter</t>
  </si>
  <si>
    <t>TXN07891</t>
  </si>
  <si>
    <t>Nicole Benton</t>
  </si>
  <si>
    <t>TXN07892</t>
  </si>
  <si>
    <t>Dana Brown</t>
  </si>
  <si>
    <t>TXN07893</t>
  </si>
  <si>
    <t>Andrew Gray</t>
  </si>
  <si>
    <t>TXN07894</t>
  </si>
  <si>
    <t>Pamela Fernandez</t>
  </si>
  <si>
    <t>TXN07895</t>
  </si>
  <si>
    <t>Bill Morton</t>
  </si>
  <si>
    <t>TXN07896</t>
  </si>
  <si>
    <t>Erin Moses</t>
  </si>
  <si>
    <t>TXN07897</t>
  </si>
  <si>
    <t>TXN07898</t>
  </si>
  <si>
    <t>TXN07899</t>
  </si>
  <si>
    <t>Laurie Smith</t>
  </si>
  <si>
    <t>TXN07900</t>
  </si>
  <si>
    <t>Alan Gonzalez</t>
  </si>
  <si>
    <t>TXN07901</t>
  </si>
  <si>
    <t>Cassandra Small</t>
  </si>
  <si>
    <t>TXN07902</t>
  </si>
  <si>
    <t>TXN07903</t>
  </si>
  <si>
    <t>Albert Williams MD</t>
  </si>
  <si>
    <t>TXN07904</t>
  </si>
  <si>
    <t>Madeline Garcia</t>
  </si>
  <si>
    <t>TXN07905</t>
  </si>
  <si>
    <t>Scott Robinson</t>
  </si>
  <si>
    <t>TXN07906</t>
  </si>
  <si>
    <t>Michael Walker</t>
  </si>
  <si>
    <t>TXN07907</t>
  </si>
  <si>
    <t>Kelsey Wilson</t>
  </si>
  <si>
    <t>TXN07908</t>
  </si>
  <si>
    <t>Dr. Amanda Martinez</t>
  </si>
  <si>
    <t>TXN07909</t>
  </si>
  <si>
    <t>Joanna Williams</t>
  </si>
  <si>
    <t>TXN07910</t>
  </si>
  <si>
    <t>Misty Phillips</t>
  </si>
  <si>
    <t>TXN07911</t>
  </si>
  <si>
    <t>Justin Mccoy</t>
  </si>
  <si>
    <t>TXN07912</t>
  </si>
  <si>
    <t>Dana Walker</t>
  </si>
  <si>
    <t>TXN07913</t>
  </si>
  <si>
    <t>Mrs. Katherine Clark</t>
  </si>
  <si>
    <t>TXN07914</t>
  </si>
  <si>
    <t>Alexandra Potter</t>
  </si>
  <si>
    <t>TXN07915</t>
  </si>
  <si>
    <t>Tammy Gutierrez</t>
  </si>
  <si>
    <t>TXN07916</t>
  </si>
  <si>
    <t>Andrew Holmes</t>
  </si>
  <si>
    <t>TXN07917</t>
  </si>
  <si>
    <t>Lauren Santiago</t>
  </si>
  <si>
    <t>TXN07918</t>
  </si>
  <si>
    <t>Scott Rodriguez</t>
  </si>
  <si>
    <t>TXN07919</t>
  </si>
  <si>
    <t>Richard Cruz</t>
  </si>
  <si>
    <t>TXN07920</t>
  </si>
  <si>
    <t>Marc Rosario</t>
  </si>
  <si>
    <t>TXN07921</t>
  </si>
  <si>
    <t>Brittney Wilson</t>
  </si>
  <si>
    <t>TXN07922</t>
  </si>
  <si>
    <t>Crystal Harrington</t>
  </si>
  <si>
    <t>TXN07923</t>
  </si>
  <si>
    <t>TXN07924</t>
  </si>
  <si>
    <t>Kimberly Cooley</t>
  </si>
  <si>
    <t>TXN07925</t>
  </si>
  <si>
    <t>Tina Sanders</t>
  </si>
  <si>
    <t>TXN07926</t>
  </si>
  <si>
    <t>Edward Caldwell</t>
  </si>
  <si>
    <t>TXN07927</t>
  </si>
  <si>
    <t>Joan Mata</t>
  </si>
  <si>
    <t>TXN07928</t>
  </si>
  <si>
    <t>Jaime Vega</t>
  </si>
  <si>
    <t>TXN07929</t>
  </si>
  <si>
    <t>Kristin Parker</t>
  </si>
  <si>
    <t>TXN07930</t>
  </si>
  <si>
    <t>Martin Daniels</t>
  </si>
  <si>
    <t>TXN07931</t>
  </si>
  <si>
    <t>Jason Blair</t>
  </si>
  <si>
    <t>TXN07932</t>
  </si>
  <si>
    <t>Michelle Johnson</t>
  </si>
  <si>
    <t>TXN07933</t>
  </si>
  <si>
    <t>David Foster</t>
  </si>
  <si>
    <t>TXN07934</t>
  </si>
  <si>
    <t>Todd Scott</t>
  </si>
  <si>
    <t>TXN07935</t>
  </si>
  <si>
    <t>Kevin Murphy</t>
  </si>
  <si>
    <t>TXN07936</t>
  </si>
  <si>
    <t>Sean Lane</t>
  </si>
  <si>
    <t>TXN07937</t>
  </si>
  <si>
    <t>TXN07938</t>
  </si>
  <si>
    <t>TXN07939</t>
  </si>
  <si>
    <t>John Collins</t>
  </si>
  <si>
    <t>TXN07940</t>
  </si>
  <si>
    <t>Samantha Lozano</t>
  </si>
  <si>
    <t>TXN07941</t>
  </si>
  <si>
    <t>Joann Kim</t>
  </si>
  <si>
    <t>TXN07942</t>
  </si>
  <si>
    <t>Dalton Gates</t>
  </si>
  <si>
    <t>TXN07943</t>
  </si>
  <si>
    <t>Joshua Decker</t>
  </si>
  <si>
    <t>TXN07944</t>
  </si>
  <si>
    <t>Robert Woodard</t>
  </si>
  <si>
    <t>TXN07945</t>
  </si>
  <si>
    <t>Michael Freeman</t>
  </si>
  <si>
    <t>TXN07946</t>
  </si>
  <si>
    <t>Jose Richards</t>
  </si>
  <si>
    <t>TXN07947</t>
  </si>
  <si>
    <t>Kimberly Perez</t>
  </si>
  <si>
    <t>TXN07948</t>
  </si>
  <si>
    <t>Amanda Lee</t>
  </si>
  <si>
    <t>TXN07949</t>
  </si>
  <si>
    <t>Mark Frederick</t>
  </si>
  <si>
    <t>TXN07950</t>
  </si>
  <si>
    <t>Joel Hale</t>
  </si>
  <si>
    <t>TXN07951</t>
  </si>
  <si>
    <t>Ashley Acosta</t>
  </si>
  <si>
    <t>TXN07952</t>
  </si>
  <si>
    <t>Benjamin Fuller</t>
  </si>
  <si>
    <t>TXN07953</t>
  </si>
  <si>
    <t>Morgan Little</t>
  </si>
  <si>
    <t>TXN07954</t>
  </si>
  <si>
    <t>Michelle Choi</t>
  </si>
  <si>
    <t>TXN07955</t>
  </si>
  <si>
    <t>TXN07956</t>
  </si>
  <si>
    <t>Tracy Calhoun</t>
  </si>
  <si>
    <t>TXN07957</t>
  </si>
  <si>
    <t>Laura Lucas</t>
  </si>
  <si>
    <t>TXN07958</t>
  </si>
  <si>
    <t>Parker Cuevas</t>
  </si>
  <si>
    <t>TXN07959</t>
  </si>
  <si>
    <t>Richard Parker</t>
  </si>
  <si>
    <t>TXN07960</t>
  </si>
  <si>
    <t>Kristen Wise</t>
  </si>
  <si>
    <t>TXN07961</t>
  </si>
  <si>
    <t>Dustin Burgess</t>
  </si>
  <si>
    <t>TXN07962</t>
  </si>
  <si>
    <t>Phillip Warren</t>
  </si>
  <si>
    <t>TXN07963</t>
  </si>
  <si>
    <t>Andrew Prince</t>
  </si>
  <si>
    <t>TXN07964</t>
  </si>
  <si>
    <t>Robert Walton</t>
  </si>
  <si>
    <t>TXN07965</t>
  </si>
  <si>
    <t>TXN07966</t>
  </si>
  <si>
    <t>Angelica Carr</t>
  </si>
  <si>
    <t>TXN07967</t>
  </si>
  <si>
    <t>Leslie Rivera</t>
  </si>
  <si>
    <t>TXN07968</t>
  </si>
  <si>
    <t>Jerry Jones</t>
  </si>
  <si>
    <t>TXN07969</t>
  </si>
  <si>
    <t>Carrie Cooke</t>
  </si>
  <si>
    <t>TXN07970</t>
  </si>
  <si>
    <t>Haley Fernandez</t>
  </si>
  <si>
    <t>TXN07971</t>
  </si>
  <si>
    <t>Zachary Robinson</t>
  </si>
  <si>
    <t>TXN07972</t>
  </si>
  <si>
    <t>Mark Martinez</t>
  </si>
  <si>
    <t>TXN07973</t>
  </si>
  <si>
    <t>Harry Orr</t>
  </si>
  <si>
    <t>TXN07974</t>
  </si>
  <si>
    <t>Andrea Daniel</t>
  </si>
  <si>
    <t>TXN07975</t>
  </si>
  <si>
    <t>Terrance Ramirez</t>
  </si>
  <si>
    <t>TXN07976</t>
  </si>
  <si>
    <t>Paige Patterson</t>
  </si>
  <si>
    <t>TXN07977</t>
  </si>
  <si>
    <t>Richard Hampton</t>
  </si>
  <si>
    <t>TXN07978</t>
  </si>
  <si>
    <t>TXN07979</t>
  </si>
  <si>
    <t>Drew Harvey</t>
  </si>
  <si>
    <t>TXN07980</t>
  </si>
  <si>
    <t>Christopher Clayton</t>
  </si>
  <si>
    <t>TXN07981</t>
  </si>
  <si>
    <t>TXN07982</t>
  </si>
  <si>
    <t>Andrea Watson</t>
  </si>
  <si>
    <t>TXN07983</t>
  </si>
  <si>
    <t>TXN07984</t>
  </si>
  <si>
    <t>Patrick Jones</t>
  </si>
  <si>
    <t>TXN07985</t>
  </si>
  <si>
    <t>TXN07986</t>
  </si>
  <si>
    <t>Tonya Smith</t>
  </si>
  <si>
    <t>TXN07987</t>
  </si>
  <si>
    <t>Michelle Barry</t>
  </si>
  <si>
    <t>TXN07988</t>
  </si>
  <si>
    <t>Michael Flores</t>
  </si>
  <si>
    <t>TXN07989</t>
  </si>
  <si>
    <t>Diane Moss</t>
  </si>
  <si>
    <t>TXN07990</t>
  </si>
  <si>
    <t>Reginald West</t>
  </si>
  <si>
    <t>TXN07991</t>
  </si>
  <si>
    <t>Rachel Kelly</t>
  </si>
  <si>
    <t>TXN07992</t>
  </si>
  <si>
    <t>TXN07993</t>
  </si>
  <si>
    <t>Ryan Wilson</t>
  </si>
  <si>
    <t>TXN07994</t>
  </si>
  <si>
    <t>Mark Evans</t>
  </si>
  <si>
    <t>TXN07995</t>
  </si>
  <si>
    <t>Bryan Nelson</t>
  </si>
  <si>
    <t>TXN07996</t>
  </si>
  <si>
    <t>Timothy Collins</t>
  </si>
  <si>
    <t>TXN07997</t>
  </si>
  <si>
    <t>Courtney Collins</t>
  </si>
  <si>
    <t>TXN07998</t>
  </si>
  <si>
    <t>Jennifer Livingston</t>
  </si>
  <si>
    <t>TXN07999</t>
  </si>
  <si>
    <t>Angela Jacobs</t>
  </si>
  <si>
    <t>TXN08000</t>
  </si>
  <si>
    <t>Melissa Brooks</t>
  </si>
  <si>
    <t>Sum of Revenue</t>
  </si>
  <si>
    <t>Total Transactions</t>
  </si>
  <si>
    <t>Sum of Expense</t>
  </si>
  <si>
    <t>Sum of Profit</t>
  </si>
  <si>
    <t>Sum of Quantity</t>
  </si>
  <si>
    <t>Row Labels</t>
  </si>
  <si>
    <t>Grand Total</t>
  </si>
  <si>
    <t>Purchase_Month</t>
  </si>
  <si>
    <t>01-2024</t>
  </si>
  <si>
    <t>01-2025</t>
  </si>
  <si>
    <t>02-2024</t>
  </si>
  <si>
    <t>02-2025</t>
  </si>
  <si>
    <t>03-2024</t>
  </si>
  <si>
    <t>03-2025</t>
  </si>
  <si>
    <t>04-2024</t>
  </si>
  <si>
    <t>04-2025</t>
  </si>
  <si>
    <t>05-2024</t>
  </si>
  <si>
    <t>05-2025</t>
  </si>
  <si>
    <t>06-2024</t>
  </si>
  <si>
    <t>07-2024</t>
  </si>
  <si>
    <t>08-2024</t>
  </si>
  <si>
    <t>09-2024</t>
  </si>
  <si>
    <t>10-2024</t>
  </si>
  <si>
    <t>11-2024</t>
  </si>
  <si>
    <t>12-2024</t>
  </si>
  <si>
    <t>Month</t>
  </si>
  <si>
    <t>2024-01</t>
  </si>
  <si>
    <t>2024-02</t>
  </si>
  <si>
    <t>2024-03</t>
  </si>
  <si>
    <t>2024-04</t>
  </si>
  <si>
    <t>2024-05</t>
  </si>
  <si>
    <t>2024-06</t>
  </si>
  <si>
    <t>2024-07</t>
  </si>
  <si>
    <t>2024-08</t>
  </si>
  <si>
    <t>2024-09</t>
  </si>
  <si>
    <t>2024-10</t>
  </si>
  <si>
    <t>2024-11</t>
  </si>
  <si>
    <t>2024-12</t>
  </si>
  <si>
    <t>2025-01</t>
  </si>
  <si>
    <t>2025-02</t>
  </si>
  <si>
    <t>2025-03</t>
  </si>
  <si>
    <t>2025-04</t>
  </si>
  <si>
    <t>2025-05</t>
  </si>
  <si>
    <t>Count of Customer_Feedback</t>
  </si>
  <si>
    <t>Count of Customer_Name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</si>
</sst>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applyAlignment="1"/>
    <xf numFmtId="0" fontId="0" fillId="0" borderId="0" xfId="0" applyNumberFormat="1" applyAlignment="1"/>
    <xf numFmtId="14" fontId="0" fillId="0" borderId="0" xfId="0" quotePrefix="1" applyNumberFormat="1" applyAlignment="1"/>
    <xf numFmtId="0" fontId="0" fillId="0" borderId="0" xfId="0" applyNumberFormat="1"/>
    <xf numFmtId="3"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31">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30"/>
      <tableStyleElement type="headerRow" dxfId="29"/>
      <tableStyleElement type="firstRowStripe" dxfId="28"/>
    </tableStyle>
    <tableStyle name="TableStyleQueryResult" pivot="0" count="3">
      <tableStyleElement type="wholeTable" dxfId="27"/>
      <tableStyleElement type="headerRow" dxfId="26"/>
      <tableStyleElement type="first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Montly</a:t>
            </a:r>
            <a:r>
              <a:rPr lang="en-US" b="1" baseline="0">
                <a:solidFill>
                  <a:schemeClr val="accent1">
                    <a:lumMod val="50000"/>
                  </a:schemeClr>
                </a:solidFill>
              </a:rPr>
              <a:t> Revenue</a:t>
            </a:r>
            <a:endParaRPr lang="en-US" b="1">
              <a:solidFill>
                <a:schemeClr val="accent1">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2"/>
        <c:spPr>
          <a:solidFill>
            <a:schemeClr val="accent5"/>
          </a:solidFill>
          <a:ln w="28575" cap="rnd">
            <a:solidFill>
              <a:schemeClr val="accent1">
                <a:lumMod val="50000"/>
              </a:schemeClr>
            </a:solidFill>
            <a:round/>
          </a:ln>
          <a:effectLst/>
        </c:spPr>
        <c:marker>
          <c:symbol val="circle"/>
          <c:size val="5"/>
          <c:spPr>
            <a:solidFill>
              <a:sysClr val="window" lastClr="FFFFFF"/>
            </a:solidFill>
            <a:ln w="9525">
              <a:solidFill>
                <a:schemeClr val="accent1">
                  <a:lumMod val="50000"/>
                </a:schemeClr>
              </a:solidFill>
            </a:ln>
            <a:effectLst/>
          </c:spPr>
        </c:marker>
        <c:dLbl>
          <c:idx val="0"/>
          <c:spPr>
            <a:solidFill>
              <a:srgbClr val="5B9BD5"/>
            </a:solid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Pivot!$D$8</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Pivot!$C$9:$C$26</c:f>
              <c:strCache>
                <c:ptCount val="17"/>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strCache>
            </c:strRef>
          </c:cat>
          <c:val>
            <c:numRef>
              <c:f>Pivot!$D$9:$D$26</c:f>
              <c:numCache>
                <c:formatCode>General</c:formatCode>
                <c:ptCount val="17"/>
                <c:pt idx="0">
                  <c:v>16420487</c:v>
                </c:pt>
                <c:pt idx="1">
                  <c:v>15298195</c:v>
                </c:pt>
                <c:pt idx="2">
                  <c:v>13734032</c:v>
                </c:pt>
                <c:pt idx="3">
                  <c:v>18963733</c:v>
                </c:pt>
                <c:pt idx="4">
                  <c:v>18189967</c:v>
                </c:pt>
                <c:pt idx="5">
                  <c:v>12357347</c:v>
                </c:pt>
                <c:pt idx="6">
                  <c:v>17570044</c:v>
                </c:pt>
                <c:pt idx="7">
                  <c:v>17216335</c:v>
                </c:pt>
                <c:pt idx="8">
                  <c:v>16953873</c:v>
                </c:pt>
                <c:pt idx="9">
                  <c:v>15667890</c:v>
                </c:pt>
                <c:pt idx="10">
                  <c:v>13619258</c:v>
                </c:pt>
                <c:pt idx="11">
                  <c:v>18474191</c:v>
                </c:pt>
                <c:pt idx="12">
                  <c:v>17997331</c:v>
                </c:pt>
                <c:pt idx="13">
                  <c:v>18294878</c:v>
                </c:pt>
                <c:pt idx="14">
                  <c:v>14036512</c:v>
                </c:pt>
                <c:pt idx="15">
                  <c:v>16162676</c:v>
                </c:pt>
                <c:pt idx="16">
                  <c:v>10425493</c:v>
                </c:pt>
              </c:numCache>
            </c:numRef>
          </c:val>
          <c:smooth val="0"/>
        </c:ser>
        <c:dLbls>
          <c:showLegendKey val="0"/>
          <c:showVal val="0"/>
          <c:showCatName val="0"/>
          <c:showSerName val="0"/>
          <c:showPercent val="0"/>
          <c:showBubbleSize val="0"/>
        </c:dLbls>
        <c:marker val="1"/>
        <c:smooth val="0"/>
        <c:axId val="178753352"/>
        <c:axId val="178753744"/>
      </c:lineChart>
      <c:catAx>
        <c:axId val="178753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3744"/>
        <c:crosses val="autoZero"/>
        <c:auto val="1"/>
        <c:lblAlgn val="ctr"/>
        <c:lblOffset val="100"/>
        <c:noMultiLvlLbl val="0"/>
      </c:catAx>
      <c:valAx>
        <c:axId val="17875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3352"/>
        <c:crosses val="autoZero"/>
        <c:crossBetween val="between"/>
      </c:valAx>
      <c:spPr>
        <a:noFill/>
        <a:ln>
          <a:noFill/>
        </a:ln>
        <a:effectLst/>
      </c:spPr>
    </c:plotArea>
    <c:plotVisOnly val="1"/>
    <c:dispBlanksAs val="gap"/>
    <c:showDLblsOverMax val="0"/>
  </c:chart>
  <c:spPr>
    <a:solidFill>
      <a:schemeClr val="bg1">
        <a:alpha val="97000"/>
      </a:schemeClr>
    </a:solidFill>
    <a:ln w="15875" cap="flat" cmpd="sng" algn="ctr">
      <a:solidFill>
        <a:schemeClr val="accent1">
          <a:shade val="50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Revenue</a:t>
            </a:r>
            <a:r>
              <a:rPr lang="en-US" b="1" baseline="0">
                <a:solidFill>
                  <a:schemeClr val="accent1">
                    <a:lumMod val="50000"/>
                  </a:schemeClr>
                </a:solidFill>
              </a:rPr>
              <a:t> by Products</a:t>
            </a:r>
            <a:endParaRPr lang="en-US" b="1">
              <a:solidFill>
                <a:schemeClr val="accent1">
                  <a:lumMod val="50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stacked"/>
        <c:varyColors val="0"/>
        <c:ser>
          <c:idx val="0"/>
          <c:order val="0"/>
          <c:tx>
            <c:strRef>
              <c:f>Pivot!$G$8</c:f>
              <c:strCache>
                <c:ptCount val="1"/>
                <c:pt idx="0">
                  <c:v>Total</c:v>
                </c:pt>
              </c:strCache>
            </c:strRef>
          </c:tx>
          <c:spPr>
            <a:solidFill>
              <a:schemeClr val="accent5"/>
            </a:solidFill>
            <a:ln>
              <a:noFill/>
            </a:ln>
            <a:effectLst/>
          </c:spPr>
          <c:invertIfNegative val="0"/>
          <c:cat>
            <c:strRef>
              <c:f>Pivot!$F$9:$F$16</c:f>
              <c:strCache>
                <c:ptCount val="7"/>
                <c:pt idx="0">
                  <c:v>Headphones</c:v>
                </c:pt>
                <c:pt idx="1">
                  <c:v>Keyboard</c:v>
                </c:pt>
                <c:pt idx="2">
                  <c:v>Laptop</c:v>
                </c:pt>
                <c:pt idx="3">
                  <c:v>Mobile</c:v>
                </c:pt>
                <c:pt idx="4">
                  <c:v>Monitor</c:v>
                </c:pt>
                <c:pt idx="5">
                  <c:v>Smartwatch</c:v>
                </c:pt>
                <c:pt idx="6">
                  <c:v>Tablet</c:v>
                </c:pt>
              </c:strCache>
            </c:strRef>
          </c:cat>
          <c:val>
            <c:numRef>
              <c:f>Pivot!$G$9:$G$16</c:f>
              <c:numCache>
                <c:formatCode>General</c:formatCode>
                <c:ptCount val="7"/>
                <c:pt idx="0">
                  <c:v>44491901</c:v>
                </c:pt>
                <c:pt idx="1">
                  <c:v>32710888</c:v>
                </c:pt>
                <c:pt idx="2">
                  <c:v>45208415</c:v>
                </c:pt>
                <c:pt idx="3">
                  <c:v>35104464</c:v>
                </c:pt>
                <c:pt idx="4">
                  <c:v>40129327</c:v>
                </c:pt>
                <c:pt idx="5">
                  <c:v>39271411</c:v>
                </c:pt>
                <c:pt idx="6">
                  <c:v>34465836</c:v>
                </c:pt>
              </c:numCache>
            </c:numRef>
          </c:val>
        </c:ser>
        <c:dLbls>
          <c:showLegendKey val="0"/>
          <c:showVal val="0"/>
          <c:showCatName val="0"/>
          <c:showSerName val="0"/>
          <c:showPercent val="0"/>
          <c:showBubbleSize val="0"/>
        </c:dLbls>
        <c:gapWidth val="150"/>
        <c:overlap val="100"/>
        <c:axId val="178752176"/>
        <c:axId val="507310800"/>
      </c:barChart>
      <c:catAx>
        <c:axId val="17875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0800"/>
        <c:crosses val="autoZero"/>
        <c:auto val="1"/>
        <c:lblAlgn val="ctr"/>
        <c:lblOffset val="100"/>
        <c:noMultiLvlLbl val="0"/>
      </c:catAx>
      <c:valAx>
        <c:axId val="50731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52176"/>
        <c:crosses val="autoZero"/>
        <c:crossBetween val="between"/>
      </c:valAx>
      <c:spPr>
        <a:noFill/>
        <a:ln>
          <a:noFill/>
        </a:ln>
        <a:effectLst/>
      </c:spPr>
    </c:plotArea>
    <c:plotVisOnly val="1"/>
    <c:dispBlanksAs val="gap"/>
    <c:showDLblsOverMax val="0"/>
  </c:chart>
  <c:spPr>
    <a:solidFill>
      <a:schemeClr val="bg1"/>
    </a:solidFill>
    <a:ln w="1587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[Dashboard.xlsx]Pivot!PivotTable4</c:name>
    <c:fmtId val="35"/>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Revenue by Department</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Pivot!$J$8</c:f>
              <c:strCache>
                <c:ptCount val="1"/>
                <c:pt idx="0">
                  <c:v>Total</c:v>
                </c:pt>
              </c:strCache>
            </c:strRef>
          </c:tx>
          <c:spPr>
            <a:solidFill>
              <a:schemeClr val="accent5"/>
            </a:solidFill>
            <a:ln>
              <a:noFill/>
            </a:ln>
            <a:effectLst/>
          </c:spPr>
          <c:invertIfNegative val="0"/>
          <c:cat>
            <c:strRef>
              <c:f>Pivot!$I$9:$I$15</c:f>
              <c:strCache>
                <c:ptCount val="6"/>
                <c:pt idx="0">
                  <c:v>Finance</c:v>
                </c:pt>
                <c:pt idx="1">
                  <c:v>HR</c:v>
                </c:pt>
                <c:pt idx="2">
                  <c:v>IT</c:v>
                </c:pt>
                <c:pt idx="3">
                  <c:v>Marketing</c:v>
                </c:pt>
                <c:pt idx="4">
                  <c:v>Operations</c:v>
                </c:pt>
                <c:pt idx="5">
                  <c:v>Sales</c:v>
                </c:pt>
              </c:strCache>
            </c:strRef>
          </c:cat>
          <c:val>
            <c:numRef>
              <c:f>Pivot!$J$9:$J$15</c:f>
              <c:numCache>
                <c:formatCode>General</c:formatCode>
                <c:ptCount val="6"/>
                <c:pt idx="0">
                  <c:v>52531199</c:v>
                </c:pt>
                <c:pt idx="1">
                  <c:v>40678569</c:v>
                </c:pt>
                <c:pt idx="2">
                  <c:v>44948722</c:v>
                </c:pt>
                <c:pt idx="3">
                  <c:v>41313433</c:v>
                </c:pt>
                <c:pt idx="4">
                  <c:v>43097552</c:v>
                </c:pt>
                <c:pt idx="5">
                  <c:v>48812767</c:v>
                </c:pt>
              </c:numCache>
            </c:numRef>
          </c:val>
        </c:ser>
        <c:dLbls>
          <c:showLegendKey val="0"/>
          <c:showVal val="0"/>
          <c:showCatName val="0"/>
          <c:showSerName val="0"/>
          <c:showPercent val="0"/>
          <c:showBubbleSize val="0"/>
        </c:dLbls>
        <c:gapWidth val="219"/>
        <c:overlap val="-27"/>
        <c:axId val="507311192"/>
        <c:axId val="507306096"/>
      </c:barChart>
      <c:catAx>
        <c:axId val="507311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6096"/>
        <c:crosses val="autoZero"/>
        <c:auto val="1"/>
        <c:lblAlgn val="ctr"/>
        <c:lblOffset val="100"/>
        <c:noMultiLvlLbl val="0"/>
      </c:catAx>
      <c:valAx>
        <c:axId val="50730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1192"/>
        <c:crosses val="autoZero"/>
        <c:crossBetween val="between"/>
      </c:valAx>
      <c:spPr>
        <a:noFill/>
        <a:ln>
          <a:noFill/>
        </a:ln>
        <a:effectLst/>
      </c:spPr>
    </c:plotArea>
    <c:plotVisOnly val="1"/>
    <c:dispBlanksAs val="gap"/>
    <c:showDLblsOverMax val="0"/>
  </c:chart>
  <c:spPr>
    <a:solidFill>
      <a:schemeClr val="bg1"/>
    </a:solidFill>
    <a:ln w="1587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[Dashboard.xlsx]Pivot!PivotTable5</c:name>
    <c:fmtId val="45"/>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Sold Quantity</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Pivot!$G$19</c:f>
              <c:strCache>
                <c:ptCount val="1"/>
                <c:pt idx="0">
                  <c:v>Total</c:v>
                </c:pt>
              </c:strCache>
            </c:strRef>
          </c:tx>
          <c:spPr>
            <a:solidFill>
              <a:schemeClr val="accent5"/>
            </a:solidFill>
            <a:ln>
              <a:noFill/>
            </a:ln>
            <a:effectLst/>
          </c:spPr>
          <c:invertIfNegative val="0"/>
          <c:cat>
            <c:strRef>
              <c:f>Pivot!$F$20:$F$27</c:f>
              <c:strCache>
                <c:ptCount val="7"/>
                <c:pt idx="0">
                  <c:v>Headphones</c:v>
                </c:pt>
                <c:pt idx="1">
                  <c:v>Keyboard</c:v>
                </c:pt>
                <c:pt idx="2">
                  <c:v>Laptop</c:v>
                </c:pt>
                <c:pt idx="3">
                  <c:v>Mobile</c:v>
                </c:pt>
                <c:pt idx="4">
                  <c:v>Monitor</c:v>
                </c:pt>
                <c:pt idx="5">
                  <c:v>Smartwatch</c:v>
                </c:pt>
                <c:pt idx="6">
                  <c:v>Tablet</c:v>
                </c:pt>
              </c:strCache>
            </c:strRef>
          </c:cat>
          <c:val>
            <c:numRef>
              <c:f>Pivot!$G$20:$G$27</c:f>
              <c:numCache>
                <c:formatCode>General</c:formatCode>
                <c:ptCount val="7"/>
                <c:pt idx="0">
                  <c:v>1111</c:v>
                </c:pt>
                <c:pt idx="1">
                  <c:v>772</c:v>
                </c:pt>
                <c:pt idx="2">
                  <c:v>1152</c:v>
                </c:pt>
                <c:pt idx="3">
                  <c:v>947</c:v>
                </c:pt>
                <c:pt idx="4">
                  <c:v>1035</c:v>
                </c:pt>
                <c:pt idx="5">
                  <c:v>974</c:v>
                </c:pt>
                <c:pt idx="6">
                  <c:v>889</c:v>
                </c:pt>
              </c:numCache>
            </c:numRef>
          </c:val>
        </c:ser>
        <c:dLbls>
          <c:showLegendKey val="0"/>
          <c:showVal val="0"/>
          <c:showCatName val="0"/>
          <c:showSerName val="0"/>
          <c:showPercent val="0"/>
          <c:showBubbleSize val="0"/>
        </c:dLbls>
        <c:gapWidth val="219"/>
        <c:overlap val="-27"/>
        <c:axId val="507310016"/>
        <c:axId val="507312368"/>
      </c:barChart>
      <c:catAx>
        <c:axId val="5073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2368"/>
        <c:crosses val="autoZero"/>
        <c:auto val="1"/>
        <c:lblAlgn val="ctr"/>
        <c:lblOffset val="100"/>
        <c:noMultiLvlLbl val="0"/>
      </c:catAx>
      <c:valAx>
        <c:axId val="50731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10016"/>
        <c:crosses val="autoZero"/>
        <c:crossBetween val="between"/>
      </c:valAx>
      <c:spPr>
        <a:noFill/>
        <a:ln>
          <a:noFill/>
        </a:ln>
        <a:effectLst/>
      </c:spPr>
    </c:plotArea>
    <c:plotVisOnly val="1"/>
    <c:dispBlanksAs val="gap"/>
    <c:showDLblsOverMax val="0"/>
  </c:chart>
  <c:spPr>
    <a:solidFill>
      <a:schemeClr val="bg1"/>
    </a:solidFill>
    <a:ln w="1587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[Dashboard.xlsx]Pivot!PivotTable6</c:name>
    <c:fmtId val="15"/>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Expense by Products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s>
    <c:plotArea>
      <c:layout/>
      <c:barChart>
        <c:barDir val="col"/>
        <c:grouping val="clustered"/>
        <c:varyColors val="0"/>
        <c:ser>
          <c:idx val="0"/>
          <c:order val="0"/>
          <c:tx>
            <c:strRef>
              <c:f>Pivot!$J$19</c:f>
              <c:strCache>
                <c:ptCount val="1"/>
                <c:pt idx="0">
                  <c:v>Total</c:v>
                </c:pt>
              </c:strCache>
            </c:strRef>
          </c:tx>
          <c:spPr>
            <a:solidFill>
              <a:schemeClr val="accent5"/>
            </a:solidFill>
            <a:ln>
              <a:noFill/>
            </a:ln>
            <a:effectLst/>
          </c:spPr>
          <c:invertIfNegative val="0"/>
          <c:cat>
            <c:strRef>
              <c:f>Pivot!$I$20:$I$27</c:f>
              <c:strCache>
                <c:ptCount val="7"/>
                <c:pt idx="0">
                  <c:v>Headphones</c:v>
                </c:pt>
                <c:pt idx="1">
                  <c:v>Keyboard</c:v>
                </c:pt>
                <c:pt idx="2">
                  <c:v>Laptop</c:v>
                </c:pt>
                <c:pt idx="3">
                  <c:v>Mobile</c:v>
                </c:pt>
                <c:pt idx="4">
                  <c:v>Monitor</c:v>
                </c:pt>
                <c:pt idx="5">
                  <c:v>Smartwatch</c:v>
                </c:pt>
                <c:pt idx="6">
                  <c:v>Tablet</c:v>
                </c:pt>
              </c:strCache>
            </c:strRef>
          </c:cat>
          <c:val>
            <c:numRef>
              <c:f>Pivot!$J$20:$J$27</c:f>
              <c:numCache>
                <c:formatCode>General</c:formatCode>
                <c:ptCount val="7"/>
                <c:pt idx="0">
                  <c:v>29500899</c:v>
                </c:pt>
                <c:pt idx="1">
                  <c:v>21503221</c:v>
                </c:pt>
                <c:pt idx="2">
                  <c:v>29262393</c:v>
                </c:pt>
                <c:pt idx="3">
                  <c:v>23696343</c:v>
                </c:pt>
                <c:pt idx="4">
                  <c:v>25584038</c:v>
                </c:pt>
                <c:pt idx="5">
                  <c:v>25711049</c:v>
                </c:pt>
                <c:pt idx="6">
                  <c:v>23052123</c:v>
                </c:pt>
              </c:numCache>
            </c:numRef>
          </c:val>
        </c:ser>
        <c:dLbls>
          <c:showLegendKey val="0"/>
          <c:showVal val="0"/>
          <c:showCatName val="0"/>
          <c:showSerName val="0"/>
          <c:showPercent val="0"/>
          <c:showBubbleSize val="0"/>
        </c:dLbls>
        <c:gapWidth val="219"/>
        <c:overlap val="-27"/>
        <c:axId val="507309624"/>
        <c:axId val="507309232"/>
      </c:barChart>
      <c:catAx>
        <c:axId val="50730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9232"/>
        <c:crosses val="autoZero"/>
        <c:auto val="1"/>
        <c:lblAlgn val="ctr"/>
        <c:lblOffset val="100"/>
        <c:noMultiLvlLbl val="0"/>
      </c:catAx>
      <c:valAx>
        <c:axId val="50730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309624"/>
        <c:crosses val="autoZero"/>
        <c:crossBetween val="between"/>
      </c:valAx>
      <c:spPr>
        <a:noFill/>
        <a:ln>
          <a:noFill/>
        </a:ln>
        <a:effectLst/>
      </c:spPr>
    </c:plotArea>
    <c:plotVisOnly val="1"/>
    <c:dispBlanksAs val="gap"/>
    <c:showDLblsOverMax val="0"/>
  </c:chart>
  <c:spPr>
    <a:solidFill>
      <a:schemeClr val="bg1"/>
    </a:solidFill>
    <a:ln w="1587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[Dashboard.xlsx]Pivot!PivotTable7</c:name>
    <c:fmtId val="12"/>
  </c:pivotSource>
  <c:chart>
    <c:title>
      <c:tx>
        <c:rich>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r>
              <a:rPr lang="en-US" sz="1400" b="1" i="0" u="none" strike="noStrike" kern="1200" spc="0" baseline="0">
                <a:solidFill>
                  <a:schemeClr val="accent1">
                    <a:lumMod val="50000"/>
                  </a:schemeClr>
                </a:solidFill>
                <a:latin typeface="+mn-lt"/>
                <a:ea typeface="+mn-ea"/>
                <a:cs typeface="+mn-cs"/>
              </a:rPr>
              <a:t>Customer Feedback</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Pivot!$M$8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Pivot!$L$9:$L$13</c:f>
              <c:strCache>
                <c:ptCount val="4"/>
                <c:pt idx="0">
                  <c:v>Average</c:v>
                </c:pt>
                <c:pt idx="1">
                  <c:v>Excellent</c:v>
                </c:pt>
                <c:pt idx="2">
                  <c:v>Good</c:v>
                </c:pt>
                <c:pt idx="3">
                  <c:v>Poor</c:v>
                </c:pt>
              </c:strCache>
            </c:strRef>
          </c:cat>
          <c:val>
            <c:numRef>
              <c:f>Pivot!$M$9:$M$13</c:f>
              <c:numCache>
                <c:formatCode>General</c:formatCode>
                <c:ptCount val="4"/>
                <c:pt idx="0">
                  <c:v>312</c:v>
                </c:pt>
                <c:pt idx="1">
                  <c:v>343</c:v>
                </c:pt>
                <c:pt idx="2">
                  <c:v>309</c:v>
                </c:pt>
                <c:pt idx="3">
                  <c:v>281</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accent1">
          <a:lumMod val="5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114300</xdr:rowOff>
    </xdr:from>
    <xdr:to>
      <xdr:col>3</xdr:col>
      <xdr:colOff>320040</xdr:colOff>
      <xdr:row>34</xdr:row>
      <xdr:rowOff>0</xdr:rowOff>
    </xdr:to>
    <xdr:sp macro="" textlink="">
      <xdr:nvSpPr>
        <xdr:cNvPr id="2" name="Rounded Rectangle 1"/>
        <xdr:cNvSpPr/>
      </xdr:nvSpPr>
      <xdr:spPr>
        <a:xfrm>
          <a:off x="38100" y="114300"/>
          <a:ext cx="2110740" cy="6103620"/>
        </a:xfrm>
        <a:prstGeom prst="round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50000"/>
              </a:schemeClr>
            </a:solidFill>
          </a:endParaRPr>
        </a:p>
      </xdr:txBody>
    </xdr:sp>
    <xdr:clientData/>
  </xdr:twoCellAnchor>
  <xdr:twoCellAnchor>
    <xdr:from>
      <xdr:col>0</xdr:col>
      <xdr:colOff>83820</xdr:colOff>
      <xdr:row>1</xdr:row>
      <xdr:rowOff>160020</xdr:rowOff>
    </xdr:from>
    <xdr:to>
      <xdr:col>3</xdr:col>
      <xdr:colOff>289560</xdr:colOff>
      <xdr:row>4</xdr:row>
      <xdr:rowOff>152400</xdr:rowOff>
    </xdr:to>
    <xdr:sp macro="" textlink="">
      <xdr:nvSpPr>
        <xdr:cNvPr id="3" name="Rounded Rectangle 2"/>
        <xdr:cNvSpPr/>
      </xdr:nvSpPr>
      <xdr:spPr>
        <a:xfrm>
          <a:off x="83820" y="342900"/>
          <a:ext cx="2034540" cy="541020"/>
        </a:xfrm>
        <a:prstGeom prst="roundRect">
          <a:avLst/>
        </a:prstGeom>
        <a:gradFill>
          <a:gsLst>
            <a:gs pos="4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50000"/>
                </a:schemeClr>
              </a:solidFill>
            </a:rPr>
            <a:t>Sales Dashboard</a:t>
          </a:r>
        </a:p>
      </xdr:txBody>
    </xdr:sp>
    <xdr:clientData/>
  </xdr:twoCellAnchor>
  <xdr:twoCellAnchor>
    <xdr:from>
      <xdr:col>3</xdr:col>
      <xdr:colOff>388620</xdr:colOff>
      <xdr:row>0</xdr:row>
      <xdr:rowOff>102870</xdr:rowOff>
    </xdr:from>
    <xdr:to>
      <xdr:col>6</xdr:col>
      <xdr:colOff>419100</xdr:colOff>
      <xdr:row>4</xdr:row>
      <xdr:rowOff>133350</xdr:rowOff>
    </xdr:to>
    <xdr:sp macro="" textlink="&#10;&#10;Pivot!A4">
      <xdr:nvSpPr>
        <xdr:cNvPr id="5" name="Rounded Rectangle 4"/>
        <xdr:cNvSpPr/>
      </xdr:nvSpPr>
      <xdr:spPr>
        <a:xfrm>
          <a:off x="2217420" y="102870"/>
          <a:ext cx="1859280" cy="7620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A670930-D083-4E5C-8882-B32623FCD88A}" type="TxLink">
            <a:rPr lang="en-US" sz="1600" b="1" i="0" u="none" strike="noStrike">
              <a:solidFill>
                <a:schemeClr val="accent1">
                  <a:lumMod val="50000"/>
                </a:schemeClr>
              </a:solidFill>
              <a:latin typeface="Calibri"/>
              <a:ea typeface="Calibri"/>
              <a:cs typeface="Calibri"/>
            </a:rPr>
            <a:pPr algn="ctr"/>
            <a:t>1,245</a:t>
          </a:fld>
          <a:endParaRPr lang="en-IN" sz="2800" b="1">
            <a:solidFill>
              <a:schemeClr val="accent1">
                <a:lumMod val="50000"/>
              </a:schemeClr>
            </a:solidFill>
          </a:endParaRPr>
        </a:p>
      </xdr:txBody>
    </xdr:sp>
    <xdr:clientData/>
  </xdr:twoCellAnchor>
  <xdr:twoCellAnchor>
    <xdr:from>
      <xdr:col>3</xdr:col>
      <xdr:colOff>579120</xdr:colOff>
      <xdr:row>0</xdr:row>
      <xdr:rowOff>167640</xdr:rowOff>
    </xdr:from>
    <xdr:to>
      <xdr:col>6</xdr:col>
      <xdr:colOff>236220</xdr:colOff>
      <xdr:row>2</xdr:row>
      <xdr:rowOff>76200</xdr:rowOff>
    </xdr:to>
    <xdr:sp macro="" textlink="">
      <xdr:nvSpPr>
        <xdr:cNvPr id="6" name="Rectangle 5"/>
        <xdr:cNvSpPr/>
      </xdr:nvSpPr>
      <xdr:spPr>
        <a:xfrm>
          <a:off x="2407920" y="167640"/>
          <a:ext cx="1485900" cy="27432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50000"/>
                </a:schemeClr>
              </a:solidFill>
            </a:rPr>
            <a:t>Total</a:t>
          </a:r>
          <a:r>
            <a:rPr lang="en-IN" sz="1400" b="1" baseline="0">
              <a:solidFill>
                <a:schemeClr val="accent1">
                  <a:lumMod val="50000"/>
                </a:schemeClr>
              </a:solidFill>
            </a:rPr>
            <a:t> Orders</a:t>
          </a:r>
          <a:endParaRPr lang="en-IN" sz="1400" b="1">
            <a:solidFill>
              <a:schemeClr val="accent1">
                <a:lumMod val="50000"/>
              </a:schemeClr>
            </a:solidFill>
          </a:endParaRPr>
        </a:p>
      </xdr:txBody>
    </xdr:sp>
    <xdr:clientData/>
  </xdr:twoCellAnchor>
  <xdr:twoCellAnchor>
    <xdr:from>
      <xdr:col>6</xdr:col>
      <xdr:colOff>541020</xdr:colOff>
      <xdr:row>0</xdr:row>
      <xdr:rowOff>93345</xdr:rowOff>
    </xdr:from>
    <xdr:to>
      <xdr:col>9</xdr:col>
      <xdr:colOff>601980</xdr:colOff>
      <xdr:row>4</xdr:row>
      <xdr:rowOff>123825</xdr:rowOff>
    </xdr:to>
    <xdr:sp macro="" textlink="Pivot!C4">
      <xdr:nvSpPr>
        <xdr:cNvPr id="8" name="Rounded Rectangle 7"/>
        <xdr:cNvSpPr/>
      </xdr:nvSpPr>
      <xdr:spPr>
        <a:xfrm>
          <a:off x="4198620" y="93345"/>
          <a:ext cx="1889760" cy="7620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1773198-7865-47C1-9E56-F8F2F9F43954}" type="TxLink">
            <a:rPr lang="en-US" sz="1600" b="1" i="0" u="none" strike="noStrike">
              <a:solidFill>
                <a:schemeClr val="accent1">
                  <a:lumMod val="50000"/>
                </a:schemeClr>
              </a:solidFill>
              <a:latin typeface="Calibri"/>
              <a:ea typeface="Calibri"/>
              <a:cs typeface="Calibri"/>
            </a:rPr>
            <a:pPr algn="ctr"/>
            <a:t>27,13,82,242</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10</xdr:col>
      <xdr:colOff>91440</xdr:colOff>
      <xdr:row>0</xdr:row>
      <xdr:rowOff>106680</xdr:rowOff>
    </xdr:from>
    <xdr:to>
      <xdr:col>13</xdr:col>
      <xdr:colOff>266700</xdr:colOff>
      <xdr:row>4</xdr:row>
      <xdr:rowOff>121920</xdr:rowOff>
    </xdr:to>
    <xdr:sp macro="" textlink="Pivot!G4">
      <xdr:nvSpPr>
        <xdr:cNvPr id="9" name="Rounded Rectangle 8"/>
        <xdr:cNvSpPr/>
      </xdr:nvSpPr>
      <xdr:spPr>
        <a:xfrm>
          <a:off x="6187440" y="106680"/>
          <a:ext cx="2004060" cy="74676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6078879-B3C3-4C4C-A731-A7929A7E5E90}" type="TxLink">
            <a:rPr lang="en-US" sz="1600" b="1" i="0" u="none" strike="noStrike">
              <a:solidFill>
                <a:schemeClr val="accent1">
                  <a:lumMod val="50000"/>
                </a:schemeClr>
              </a:solidFill>
              <a:latin typeface="Calibri"/>
              <a:ea typeface="Calibri"/>
              <a:cs typeface="Calibri"/>
            </a:rPr>
            <a:pPr algn="ctr"/>
            <a:t>9,30,72,176</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20</xdr:col>
      <xdr:colOff>60960</xdr:colOff>
      <xdr:row>0</xdr:row>
      <xdr:rowOff>106680</xdr:rowOff>
    </xdr:from>
    <xdr:to>
      <xdr:col>23</xdr:col>
      <xdr:colOff>68580</xdr:colOff>
      <xdr:row>4</xdr:row>
      <xdr:rowOff>137160</xdr:rowOff>
    </xdr:to>
    <xdr:sp macro="" textlink="Pivot!E4">
      <xdr:nvSpPr>
        <xdr:cNvPr id="10" name="Rounded Rectangle 9"/>
        <xdr:cNvSpPr/>
      </xdr:nvSpPr>
      <xdr:spPr>
        <a:xfrm>
          <a:off x="12252960" y="106680"/>
          <a:ext cx="1836420" cy="7620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67971C4-64E5-4011-81B0-EB76F2F669C8}" type="TxLink">
            <a:rPr lang="en-US" sz="1600" b="1" i="0" u="none" strike="noStrike">
              <a:solidFill>
                <a:schemeClr val="accent1">
                  <a:lumMod val="50000"/>
                </a:schemeClr>
              </a:solidFill>
              <a:latin typeface="Calibri"/>
              <a:ea typeface="Calibri"/>
              <a:cs typeface="Calibri"/>
            </a:rPr>
            <a:pPr algn="ctr"/>
            <a:t>17,83,10,066</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16</xdr:col>
      <xdr:colOff>563880</xdr:colOff>
      <xdr:row>0</xdr:row>
      <xdr:rowOff>104775</xdr:rowOff>
    </xdr:from>
    <xdr:to>
      <xdr:col>19</xdr:col>
      <xdr:colOff>571500</xdr:colOff>
      <xdr:row>4</xdr:row>
      <xdr:rowOff>135255</xdr:rowOff>
    </xdr:to>
    <xdr:sp macro="" textlink="Pivot!I4">
      <xdr:nvSpPr>
        <xdr:cNvPr id="11" name="Rounded Rectangle 10"/>
        <xdr:cNvSpPr/>
      </xdr:nvSpPr>
      <xdr:spPr>
        <a:xfrm>
          <a:off x="10317480" y="104775"/>
          <a:ext cx="1836420" cy="7620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8455E36-BBAF-4B24-9D91-95C951FC5D32}" type="TxLink">
            <a:rPr lang="en-US" sz="1600" b="1" i="0" u="none" strike="noStrike">
              <a:solidFill>
                <a:schemeClr val="accent1">
                  <a:lumMod val="50000"/>
                </a:schemeClr>
              </a:solidFill>
              <a:latin typeface="Calibri"/>
              <a:ea typeface="Calibri"/>
              <a:cs typeface="Calibri"/>
            </a:rPr>
            <a:pPr algn="ctr"/>
            <a:t>6,880</a:t>
          </a:fld>
          <a:endParaRPr lang="en-US" sz="1600" b="1" i="0" u="none" strike="noStrike">
            <a:solidFill>
              <a:schemeClr val="accent1">
                <a:lumMod val="50000"/>
              </a:schemeClr>
            </a:solidFill>
            <a:latin typeface="Calibri"/>
            <a:ea typeface="Calibri"/>
            <a:cs typeface="Calibri"/>
          </a:endParaRPr>
        </a:p>
      </xdr:txBody>
    </xdr:sp>
    <xdr:clientData/>
  </xdr:twoCellAnchor>
  <xdr:twoCellAnchor>
    <xdr:from>
      <xdr:col>7</xdr:col>
      <xdr:colOff>137160</xdr:colOff>
      <xdr:row>0</xdr:row>
      <xdr:rowOff>144780</xdr:rowOff>
    </xdr:from>
    <xdr:to>
      <xdr:col>9</xdr:col>
      <xdr:colOff>403860</xdr:colOff>
      <xdr:row>2</xdr:row>
      <xdr:rowOff>53340</xdr:rowOff>
    </xdr:to>
    <xdr:sp macro="" textlink="">
      <xdr:nvSpPr>
        <xdr:cNvPr id="12" name="Rectangle 11"/>
        <xdr:cNvSpPr/>
      </xdr:nvSpPr>
      <xdr:spPr>
        <a:xfrm>
          <a:off x="4404360" y="144780"/>
          <a:ext cx="1485900" cy="27432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50000"/>
                </a:schemeClr>
              </a:solidFill>
            </a:rPr>
            <a:t>Total</a:t>
          </a:r>
          <a:r>
            <a:rPr lang="en-IN" sz="1400" b="1" baseline="0">
              <a:solidFill>
                <a:schemeClr val="accent1">
                  <a:lumMod val="50000"/>
                </a:schemeClr>
              </a:solidFill>
            </a:rPr>
            <a:t> Revenue</a:t>
          </a:r>
          <a:endParaRPr lang="en-IN" sz="1400" b="1">
            <a:solidFill>
              <a:schemeClr val="accent1">
                <a:lumMod val="50000"/>
              </a:schemeClr>
            </a:solidFill>
          </a:endParaRPr>
        </a:p>
      </xdr:txBody>
    </xdr:sp>
    <xdr:clientData/>
  </xdr:twoCellAnchor>
  <xdr:twoCellAnchor>
    <xdr:from>
      <xdr:col>10</xdr:col>
      <xdr:colOff>358140</xdr:colOff>
      <xdr:row>0</xdr:row>
      <xdr:rowOff>144780</xdr:rowOff>
    </xdr:from>
    <xdr:to>
      <xdr:col>13</xdr:col>
      <xdr:colOff>15240</xdr:colOff>
      <xdr:row>2</xdr:row>
      <xdr:rowOff>53340</xdr:rowOff>
    </xdr:to>
    <xdr:sp macro="" textlink="">
      <xdr:nvSpPr>
        <xdr:cNvPr id="13" name="Rectangle 12"/>
        <xdr:cNvSpPr/>
      </xdr:nvSpPr>
      <xdr:spPr>
        <a:xfrm>
          <a:off x="6454140" y="144780"/>
          <a:ext cx="1485900" cy="27432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50000"/>
                </a:schemeClr>
              </a:solidFill>
            </a:rPr>
            <a:t>Total</a:t>
          </a:r>
          <a:r>
            <a:rPr lang="en-IN" sz="1400" b="1" baseline="0">
              <a:solidFill>
                <a:schemeClr val="accent1">
                  <a:lumMod val="50000"/>
                </a:schemeClr>
              </a:solidFill>
            </a:rPr>
            <a:t> Profit</a:t>
          </a:r>
          <a:endParaRPr lang="en-IN" sz="1400" b="1">
            <a:solidFill>
              <a:schemeClr val="accent1">
                <a:lumMod val="50000"/>
              </a:schemeClr>
            </a:solidFill>
          </a:endParaRPr>
        </a:p>
      </xdr:txBody>
    </xdr:sp>
    <xdr:clientData/>
  </xdr:twoCellAnchor>
  <xdr:twoCellAnchor>
    <xdr:from>
      <xdr:col>20</xdr:col>
      <xdr:colOff>251460</xdr:colOff>
      <xdr:row>0</xdr:row>
      <xdr:rowOff>160020</xdr:rowOff>
    </xdr:from>
    <xdr:to>
      <xdr:col>22</xdr:col>
      <xdr:colOff>548640</xdr:colOff>
      <xdr:row>2</xdr:row>
      <xdr:rowOff>68580</xdr:rowOff>
    </xdr:to>
    <xdr:sp macro="" textlink="">
      <xdr:nvSpPr>
        <xdr:cNvPr id="14" name="Rectangle 13"/>
        <xdr:cNvSpPr/>
      </xdr:nvSpPr>
      <xdr:spPr>
        <a:xfrm>
          <a:off x="12443460" y="160020"/>
          <a:ext cx="1516380" cy="27432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50000"/>
                </a:schemeClr>
              </a:solidFill>
            </a:rPr>
            <a:t>Total</a:t>
          </a:r>
          <a:r>
            <a:rPr lang="en-IN" sz="1400" b="1" baseline="0">
              <a:solidFill>
                <a:schemeClr val="accent1">
                  <a:lumMod val="50000"/>
                </a:schemeClr>
              </a:solidFill>
            </a:rPr>
            <a:t> Expense</a:t>
          </a:r>
          <a:endParaRPr lang="en-IN" sz="1400" b="1">
            <a:solidFill>
              <a:schemeClr val="accent1">
                <a:lumMod val="50000"/>
              </a:schemeClr>
            </a:solidFill>
          </a:endParaRPr>
        </a:p>
      </xdr:txBody>
    </xdr:sp>
    <xdr:clientData/>
  </xdr:twoCellAnchor>
  <xdr:twoCellAnchor>
    <xdr:from>
      <xdr:col>17</xdr:col>
      <xdr:colOff>129540</xdr:colOff>
      <xdr:row>0</xdr:row>
      <xdr:rowOff>152400</xdr:rowOff>
    </xdr:from>
    <xdr:to>
      <xdr:col>19</xdr:col>
      <xdr:colOff>396240</xdr:colOff>
      <xdr:row>2</xdr:row>
      <xdr:rowOff>60960</xdr:rowOff>
    </xdr:to>
    <xdr:sp macro="" textlink="">
      <xdr:nvSpPr>
        <xdr:cNvPr id="15" name="Rectangle 14"/>
        <xdr:cNvSpPr/>
      </xdr:nvSpPr>
      <xdr:spPr>
        <a:xfrm>
          <a:off x="10492740" y="152400"/>
          <a:ext cx="1485900" cy="27432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baseline="0">
              <a:solidFill>
                <a:schemeClr val="accent1">
                  <a:lumMod val="50000"/>
                </a:schemeClr>
              </a:solidFill>
            </a:rPr>
            <a:t>Quantity Sold</a:t>
          </a:r>
          <a:endParaRPr lang="en-IN" sz="1400" b="1">
            <a:solidFill>
              <a:schemeClr val="accent1">
                <a:lumMod val="50000"/>
              </a:schemeClr>
            </a:solidFill>
          </a:endParaRPr>
        </a:p>
      </xdr:txBody>
    </xdr:sp>
    <xdr:clientData/>
  </xdr:twoCellAnchor>
  <xdr:twoCellAnchor>
    <xdr:from>
      <xdr:col>13</xdr:col>
      <xdr:colOff>350520</xdr:colOff>
      <xdr:row>0</xdr:row>
      <xdr:rowOff>97155</xdr:rowOff>
    </xdr:from>
    <xdr:to>
      <xdr:col>16</xdr:col>
      <xdr:colOff>464820</xdr:colOff>
      <xdr:row>4</xdr:row>
      <xdr:rowOff>127635</xdr:rowOff>
    </xdr:to>
    <xdr:sp macro="" textlink="Pivot!K3">
      <xdr:nvSpPr>
        <xdr:cNvPr id="16" name="Rounded Rectangle 15"/>
        <xdr:cNvSpPr/>
      </xdr:nvSpPr>
      <xdr:spPr>
        <a:xfrm>
          <a:off x="8275320" y="97155"/>
          <a:ext cx="1943100" cy="762000"/>
        </a:xfrm>
        <a:prstGeom prst="roundRect">
          <a:avLst/>
        </a:prstGeom>
        <a:solidFill>
          <a:sysClr val="window" lastClr="FFFFFF">
            <a:alpha val="97000"/>
          </a:sys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AB6DB14-47D3-4640-B54F-AE8105742383}" type="TxLink">
            <a:rPr lang="en-US" sz="1600" b="1" i="0" u="none" strike="noStrike">
              <a:solidFill>
                <a:schemeClr val="accent1">
                  <a:lumMod val="50000"/>
                </a:schemeClr>
              </a:solidFill>
              <a:latin typeface="Calibri"/>
              <a:ea typeface="Calibri"/>
              <a:cs typeface="Calibri"/>
            </a:rPr>
            <a:pPr algn="ctr"/>
            <a:t>34.30</a:t>
          </a:fld>
          <a:endParaRPr lang="en-US" sz="2400" b="1" i="0" u="none" strike="noStrike">
            <a:solidFill>
              <a:schemeClr val="accent1">
                <a:lumMod val="50000"/>
              </a:schemeClr>
            </a:solidFill>
            <a:latin typeface="Calibri"/>
            <a:ea typeface="Calibri"/>
            <a:cs typeface="Calibri"/>
          </a:endParaRPr>
        </a:p>
      </xdr:txBody>
    </xdr:sp>
    <xdr:clientData/>
  </xdr:twoCellAnchor>
  <xdr:twoCellAnchor>
    <xdr:from>
      <xdr:col>13</xdr:col>
      <xdr:colOff>579120</xdr:colOff>
      <xdr:row>1</xdr:row>
      <xdr:rowOff>15241</xdr:rowOff>
    </xdr:from>
    <xdr:to>
      <xdr:col>16</xdr:col>
      <xdr:colOff>236220</xdr:colOff>
      <xdr:row>2</xdr:row>
      <xdr:rowOff>28575</xdr:rowOff>
    </xdr:to>
    <xdr:sp macro="" textlink="">
      <xdr:nvSpPr>
        <xdr:cNvPr id="20" name="Rectangle 19"/>
        <xdr:cNvSpPr/>
      </xdr:nvSpPr>
      <xdr:spPr>
        <a:xfrm>
          <a:off x="8503920" y="198121"/>
          <a:ext cx="1485900" cy="196214"/>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1">
                  <a:lumMod val="50000"/>
                </a:schemeClr>
              </a:solidFill>
            </a:rPr>
            <a:t>Profit</a:t>
          </a:r>
          <a:r>
            <a:rPr lang="en-IN" sz="1400" b="1" baseline="0">
              <a:solidFill>
                <a:schemeClr val="accent1">
                  <a:lumMod val="50000"/>
                </a:schemeClr>
              </a:solidFill>
            </a:rPr>
            <a:t> Margin %</a:t>
          </a:r>
          <a:endParaRPr lang="en-IN" sz="1400" b="1">
            <a:solidFill>
              <a:schemeClr val="accent1">
                <a:lumMod val="50000"/>
              </a:schemeClr>
            </a:solidFill>
          </a:endParaRPr>
        </a:p>
      </xdr:txBody>
    </xdr:sp>
    <xdr:clientData/>
  </xdr:twoCellAnchor>
  <xdr:twoCellAnchor>
    <xdr:from>
      <xdr:col>3</xdr:col>
      <xdr:colOff>381000</xdr:colOff>
      <xdr:row>5</xdr:row>
      <xdr:rowOff>38100</xdr:rowOff>
    </xdr:from>
    <xdr:to>
      <xdr:col>10</xdr:col>
      <xdr:colOff>53340</xdr:colOff>
      <xdr:row>19</xdr:row>
      <xdr:rowOff>22860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106680</xdr:colOff>
      <xdr:row>5</xdr:row>
      <xdr:rowOff>38100</xdr:rowOff>
    </xdr:from>
    <xdr:to>
      <xdr:col>16</xdr:col>
      <xdr:colOff>525780</xdr:colOff>
      <xdr:row>19</xdr:row>
      <xdr:rowOff>30480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594360</xdr:colOff>
      <xdr:row>5</xdr:row>
      <xdr:rowOff>38100</xdr:rowOff>
    </xdr:from>
    <xdr:to>
      <xdr:col>23</xdr:col>
      <xdr:colOff>76200</xdr:colOff>
      <xdr:row>19</xdr:row>
      <xdr:rowOff>15240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381000</xdr:colOff>
      <xdr:row>19</xdr:row>
      <xdr:rowOff>83820</xdr:rowOff>
    </xdr:from>
    <xdr:to>
      <xdr:col>10</xdr:col>
      <xdr:colOff>38100</xdr:colOff>
      <xdr:row>33</xdr:row>
      <xdr:rowOff>152400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114300</xdr:colOff>
      <xdr:row>19</xdr:row>
      <xdr:rowOff>83820</xdr:rowOff>
    </xdr:from>
    <xdr:to>
      <xdr:col>16</xdr:col>
      <xdr:colOff>518160</xdr:colOff>
      <xdr:row>33</xdr:row>
      <xdr:rowOff>152400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594360</xdr:colOff>
      <xdr:row>19</xdr:row>
      <xdr:rowOff>83820</xdr:rowOff>
    </xdr:from>
    <xdr:to>
      <xdr:col>23</xdr:col>
      <xdr:colOff>68580</xdr:colOff>
      <xdr:row>33</xdr:row>
      <xdr:rowOff>152400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99060</xdr:colOff>
      <xdr:row>13</xdr:row>
      <xdr:rowOff>45722</xdr:rowOff>
    </xdr:from>
    <xdr:to>
      <xdr:col>3</xdr:col>
      <xdr:colOff>274320</xdr:colOff>
      <xdr:row>23</xdr:row>
      <xdr:rowOff>167642</xdr:rowOff>
    </xdr:to>
    <mc:AlternateContent xmlns:mc="http://schemas.openxmlformats.org/markup-compatibility/2006" xmlns:a14="http://schemas.microsoft.com/office/drawing/2010/main">
      <mc:Choice Requires="a14">
        <xdr:graphicFrame macro="">
          <xdr:nvGraphicFramePr>
            <xdr:cNvPr id="2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060" y="2423162"/>
              <a:ext cx="200406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24</xdr:row>
      <xdr:rowOff>38101</xdr:rowOff>
    </xdr:from>
    <xdr:to>
      <xdr:col>3</xdr:col>
      <xdr:colOff>274320</xdr:colOff>
      <xdr:row>32</xdr:row>
      <xdr:rowOff>30481</xdr:rowOff>
    </xdr:to>
    <mc:AlternateContent xmlns:mc="http://schemas.openxmlformats.org/markup-compatibility/2006" xmlns:a14="http://schemas.microsoft.com/office/drawing/2010/main">
      <mc:Choice Requires="a14">
        <xdr:graphicFrame macro="">
          <xdr:nvGraphicFramePr>
            <xdr:cNvPr id="29"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1440" y="4427221"/>
              <a:ext cx="201168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5</xdr:row>
      <xdr:rowOff>60960</xdr:rowOff>
    </xdr:from>
    <xdr:to>
      <xdr:col>3</xdr:col>
      <xdr:colOff>281940</xdr:colOff>
      <xdr:row>12</xdr:row>
      <xdr:rowOff>152400</xdr:rowOff>
    </xdr:to>
    <mc:AlternateContent xmlns:mc="http://schemas.openxmlformats.org/markup-compatibility/2006" xmlns:tsle="http://schemas.microsoft.com/office/drawing/2012/timeslicer">
      <mc:Choice Requires="tsle">
        <xdr:graphicFrame macro="">
          <xdr:nvGraphicFramePr>
            <xdr:cNvPr id="30" name="Purchase_Date"/>
            <xdr:cNvGraphicFramePr/>
          </xdr:nvGraphicFramePr>
          <xdr:xfrm>
            <a:off x="0" y="0"/>
            <a:ext cx="0" cy="0"/>
          </xdr:xfrm>
          <a:graphic>
            <a:graphicData uri="http://schemas.microsoft.com/office/drawing/2012/timeslicer">
              <tsle:timeslicer name="Purchase_Date"/>
            </a:graphicData>
          </a:graphic>
        </xdr:graphicFrame>
      </mc:Choice>
      <mc:Fallback xmlns="">
        <xdr:sp macro="" textlink="">
          <xdr:nvSpPr>
            <xdr:cNvPr id="0" name=""/>
            <xdr:cNvSpPr>
              <a:spLocks noTextEdit="1"/>
            </xdr:cNvSpPr>
          </xdr:nvSpPr>
          <xdr:spPr>
            <a:xfrm>
              <a:off x="91440" y="975360"/>
              <a:ext cx="20193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lesso" refreshedDate="46301.811478009258" createdVersion="5" refreshedVersion="5" minRefreshableVersion="3" recordCount="8000">
  <cacheSource type="worksheet">
    <worksheetSource name="Sheet1"/>
  </cacheSource>
  <cacheFields count="17">
    <cacheField name="Transaction_ID" numFmtId="0">
      <sharedItems/>
    </cacheField>
    <cacheField name="Customer_Name" numFmtId="0">
      <sharedItems/>
    </cacheField>
    <cacheField name="City" numFmtId="0">
      <sharedItems count="6">
        <s v="Hyderabad"/>
        <s v="Mumbai"/>
        <s v="Delhi"/>
        <s v="Bangalore"/>
        <s v="Pune"/>
        <s v="Chennai"/>
      </sharedItems>
    </cacheField>
    <cacheField name="Department" numFmtId="0">
      <sharedItems count="6">
        <s v="HR"/>
        <s v="Sales"/>
        <s v="Finance"/>
        <s v="IT"/>
        <s v="Marketing"/>
        <s v="Operations"/>
      </sharedItems>
    </cacheField>
    <cacheField name="Product" numFmtId="0">
      <sharedItems count="7">
        <s v="Headphones"/>
        <s v="Keyboard"/>
        <s v="Tablet"/>
        <s v="Mobile"/>
        <s v="Smartwatch"/>
        <s v="Monitor"/>
        <s v="Laptop"/>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12" maxValue="79993"/>
    </cacheField>
    <cacheField name="Revenue" numFmtId="0">
      <sharedItems containsSemiMixedTypes="0" containsString="0" containsNumber="1" containsInteger="1" minValue="556" maxValue="798410"/>
    </cacheField>
    <cacheField name="Expense" numFmtId="0">
      <sharedItems containsSemiMixedTypes="0" containsString="0" containsNumber="1" containsInteger="1" minValue="335" maxValue="714389"/>
    </cacheField>
    <cacheField name="Profit" numFmtId="0">
      <sharedItems containsSemiMixedTypes="0" containsString="0" containsNumber="1" containsInteger="1" minValue="180" maxValue="478595"/>
    </cacheField>
    <cacheField name="Customer_Rating" numFmtId="0">
      <sharedItems containsSemiMixedTypes="0" containsString="0" containsNumber="1" containsInteger="1" minValue="1" maxValue="5"/>
    </cacheField>
    <cacheField name="Customer_Feedback" numFmtId="0">
      <sharedItems count="4">
        <s v="Poor"/>
        <s v="Excellent"/>
        <s v="Average"/>
        <s v="Good"/>
      </sharedItems>
    </cacheField>
    <cacheField name="Employee_Performance_Score" numFmtId="0">
      <sharedItems containsSemiMixedTypes="0" containsString="0" containsNumber="1" containsInteger="1" minValue="50" maxValue="100"/>
    </cacheField>
    <cacheField name="Payment_Method" numFmtId="0">
      <sharedItems count="4">
        <s v="Net Banking"/>
        <s v="Card"/>
        <s v="UPI"/>
        <s v="Cash"/>
      </sharedItems>
    </cacheField>
    <cacheField name="Purchase_Date" numFmtId="14">
      <sharedItems containsSemiMixedTypes="0" containsNonDate="0" containsDate="1" containsString="0" minDate="2024-01-01T00:00:00" maxDate="2025-05-16T00:00:00" count="501">
        <d v="2024-10-23T00:00:00"/>
        <d v="2024-06-04T00:00:00"/>
        <d v="2024-11-22T00:00:00"/>
        <d v="2024-03-28T00:00:00"/>
        <d v="2024-02-06T00:00:00"/>
        <d v="2024-08-07T00:00:00"/>
        <d v="2024-07-10T00:00:00"/>
        <d v="2024-01-31T00:00:00"/>
        <d v="2025-04-16T00:00:00"/>
        <d v="2024-12-09T00:00:00"/>
        <d v="2024-06-10T00:00:00"/>
        <d v="2024-10-25T00:00:00"/>
        <d v="2025-02-22T00:00:00"/>
        <d v="2025-01-22T00:00:00"/>
        <d v="2024-05-27T00:00:00"/>
        <d v="2024-03-16T00:00:00"/>
        <d v="2024-01-16T00:00:00"/>
        <d v="2025-03-25T00:00:00"/>
        <d v="2024-02-12T00:00:00"/>
        <d v="2024-09-24T00:00:00"/>
        <d v="2024-05-08T00:00:00"/>
        <d v="2024-02-05T00:00:00"/>
        <d v="2024-07-07T00:00:00"/>
        <d v="2025-03-04T00:00:00"/>
        <d v="2024-01-08T00:00:00"/>
        <d v="2024-04-01T00:00:00"/>
        <d v="2024-03-05T00:00:00"/>
        <d v="2024-08-10T00:00:00"/>
        <d v="2025-01-09T00:00:00"/>
        <d v="2024-09-21T00:00:00"/>
        <d v="2024-06-08T00:00:00"/>
        <d v="2024-07-20T00:00:00"/>
        <d v="2025-02-04T00:00:00"/>
        <d v="2025-02-27T00:00:00"/>
        <d v="2025-02-18T00:00:00"/>
        <d v="2024-01-14T00:00:00"/>
        <d v="2025-01-02T00:00:00"/>
        <d v="2024-10-22T00:00:00"/>
        <d v="2024-10-05T00:00:00"/>
        <d v="2024-06-23T00:00:00"/>
        <d v="2024-07-14T00:00:00"/>
        <d v="2024-10-01T00:00:00"/>
        <d v="2024-08-11T00:00:00"/>
        <d v="2024-07-23T00:00:00"/>
        <d v="2025-02-01T00:00:00"/>
        <d v="2025-04-12T00:00:00"/>
        <d v="2025-03-02T00:00:00"/>
        <d v="2025-03-30T00:00:00"/>
        <d v="2024-11-18T00:00:00"/>
        <d v="2024-04-30T00:00:00"/>
        <d v="2024-09-14T00:00:00"/>
        <d v="2024-09-17T00:00:00"/>
        <d v="2025-02-06T00:00:00"/>
        <d v="2024-11-28T00:00:00"/>
        <d v="2024-12-15T00:00:00"/>
        <d v="2024-06-29T00:00:00"/>
        <d v="2024-04-05T00:00:00"/>
        <d v="2024-08-06T00:00:00"/>
        <d v="2024-09-03T00:00:00"/>
        <d v="2025-02-25T00:00:00"/>
        <d v="2024-05-09T00:00:00"/>
        <d v="2025-04-10T00:00:00"/>
        <d v="2024-10-19T00:00:00"/>
        <d v="2025-04-07T00:00:00"/>
        <d v="2025-01-23T00:00:00"/>
        <d v="2024-09-12T00:00:00"/>
        <d v="2025-04-18T00:00:00"/>
        <d v="2024-01-22T00:00:00"/>
        <d v="2025-02-16T00:00:00"/>
        <d v="2024-12-08T00:00:00"/>
        <d v="2024-12-24T00:00:00"/>
        <d v="2024-09-18T00:00:00"/>
        <d v="2025-03-09T00:00:00"/>
        <d v="2025-02-21T00:00:00"/>
        <d v="2024-08-16T00:00:00"/>
        <d v="2024-11-24T00:00:00"/>
        <d v="2024-12-03T00:00:00"/>
        <d v="2024-03-14T00:00:00"/>
        <d v="2024-04-17T00:00:00"/>
        <d v="2025-01-24T00:00:00"/>
        <d v="2024-08-23T00:00:00"/>
        <d v="2024-07-26T00:00:00"/>
        <d v="2025-05-07T00:00:00"/>
        <d v="2025-03-03T00:00:00"/>
        <d v="2024-10-24T00:00:00"/>
        <d v="2024-10-12T00:00:00"/>
        <d v="2024-07-16T00:00:00"/>
        <d v="2024-04-03T00:00:00"/>
        <d v="2024-07-18T00:00:00"/>
        <d v="2025-02-19T00:00:00"/>
        <d v="2024-04-21T00:00:00"/>
        <d v="2025-01-04T00:00:00"/>
        <d v="2024-05-12T00:00:00"/>
        <d v="2024-01-19T00:00:00"/>
        <d v="2025-01-26T00:00:00"/>
        <d v="2024-03-02T00:00:00"/>
        <d v="2024-10-08T00:00:00"/>
        <d v="2024-08-21T00:00:00"/>
        <d v="2024-05-03T00:00:00"/>
        <d v="2025-04-05T00:00:00"/>
        <d v="2024-08-12T00:00:00"/>
        <d v="2024-03-01T00:00:00"/>
        <d v="2024-12-20T00:00:00"/>
        <d v="2024-04-06T00:00:00"/>
        <d v="2024-07-01T00:00:00"/>
        <d v="2024-07-08T00:00:00"/>
        <d v="2024-02-11T00:00:00"/>
        <d v="2024-08-01T00:00:00"/>
        <d v="2024-11-30T00:00:00"/>
        <d v="2024-12-30T00:00:00"/>
        <d v="2024-12-27T00:00:00"/>
        <d v="2024-04-22T00:00:00"/>
        <d v="2025-02-03T00:00:00"/>
        <d v="2024-10-09T00:00:00"/>
        <d v="2024-06-20T00:00:00"/>
        <d v="2024-01-30T00:00:00"/>
        <d v="2024-01-13T00:00:00"/>
        <d v="2024-12-29T00:00:00"/>
        <d v="2024-11-27T00:00:00"/>
        <d v="2024-06-01T00:00:00"/>
        <d v="2025-03-05T00:00:00"/>
        <d v="2025-02-07T00:00:00"/>
        <d v="2024-05-11T00:00:00"/>
        <d v="2025-05-05T00:00:00"/>
        <d v="2025-04-25T00:00:00"/>
        <d v="2024-12-07T00:00:00"/>
        <d v="2024-11-04T00:00:00"/>
        <d v="2024-07-22T00:00:00"/>
        <d v="2025-03-01T00:00:00"/>
        <d v="2024-03-23T00:00:00"/>
        <d v="2024-12-19T00:00:00"/>
        <d v="2024-11-16T00:00:00"/>
        <d v="2024-01-21T00:00:00"/>
        <d v="2024-02-17T00:00:00"/>
        <d v="2024-01-17T00:00:00"/>
        <d v="2024-10-07T00:00:00"/>
        <d v="2024-12-21T00:00:00"/>
        <d v="2024-02-02T00:00:00"/>
        <d v="2024-03-31T00:00:00"/>
        <d v="2024-07-09T00:00:00"/>
        <d v="2024-04-25T00:00:00"/>
        <d v="2025-03-28T00:00:00"/>
        <d v="2024-06-21T00:00:00"/>
        <d v="2025-01-28T00:00:00"/>
        <d v="2024-08-17T00:00:00"/>
        <d v="2025-05-06T00:00:00"/>
        <d v="2025-05-15T00:00:00"/>
        <d v="2024-01-27T00:00:00"/>
        <d v="2024-01-23T00:00:00"/>
        <d v="2025-02-08T00:00:00"/>
        <d v="2025-03-21T00:00:00"/>
        <d v="2025-01-25T00:00:00"/>
        <d v="2025-03-26T00:00:00"/>
        <d v="2024-02-09T00:00:00"/>
        <d v="2025-03-20T00:00:00"/>
        <d v="2024-09-04T00:00:00"/>
        <d v="2024-05-01T00:00:00"/>
        <d v="2025-01-21T00:00:00"/>
        <d v="2024-07-03T00:00:00"/>
        <d v="2025-01-11T00:00:00"/>
        <d v="2025-04-26T00:00:00"/>
        <d v="2025-04-11T00:00:00"/>
        <d v="2024-09-13T00:00:00"/>
        <d v="2024-03-21T00:00:00"/>
        <d v="2024-08-20T00:00:00"/>
        <d v="2024-10-03T00:00:00"/>
        <d v="2024-04-15T00:00:00"/>
        <d v="2024-05-21T00:00:00"/>
        <d v="2024-03-22T00:00:00"/>
        <d v="2025-01-13T00:00:00"/>
        <d v="2025-01-08T00:00:00"/>
        <d v="2024-02-18T00:00:00"/>
        <d v="2024-09-22T00:00:00"/>
        <d v="2024-08-13T00:00:00"/>
        <d v="2024-11-07T00:00:00"/>
        <d v="2024-05-04T00:00:00"/>
        <d v="2024-03-10T00:00:00"/>
        <d v="2025-02-15T00:00:00"/>
        <d v="2024-07-21T00:00:00"/>
        <d v="2024-02-19T00:00:00"/>
        <d v="2025-01-19T00:00:00"/>
        <d v="2024-01-28T00:00:00"/>
        <d v="2024-08-05T00:00:00"/>
        <d v="2025-03-15T00:00:00"/>
        <d v="2025-04-09T00:00:00"/>
        <d v="2024-02-03T00:00:00"/>
        <d v="2024-01-03T00:00:00"/>
        <d v="2024-07-13T00:00:00"/>
        <d v="2024-03-03T00:00:00"/>
        <d v="2025-01-03T00:00:00"/>
        <d v="2024-01-12T00:00:00"/>
        <d v="2025-04-24T00:00:00"/>
        <d v="2025-03-11T00:00:00"/>
        <d v="2024-05-14T00:00:00"/>
        <d v="2025-01-18T00:00:00"/>
        <d v="2024-09-07T00:00:00"/>
        <d v="2024-03-24T00:00:00"/>
        <d v="2024-06-12T00:00:00"/>
        <d v="2024-11-11T00:00:00"/>
        <d v="2024-04-19T00:00:00"/>
        <d v="2024-08-31T00:00:00"/>
        <d v="2024-03-20T00:00:00"/>
        <d v="2025-04-28T00:00:00"/>
        <d v="2024-09-30T00:00:00"/>
        <d v="2024-12-10T00:00:00"/>
        <d v="2024-10-31T00:00:00"/>
        <d v="2024-10-16T00:00:00"/>
        <d v="2024-11-17T00:00:00"/>
        <d v="2024-04-24T00:00:00"/>
        <d v="2024-11-29T00:00:00"/>
        <d v="2025-05-14T00:00:00"/>
        <d v="2024-11-25T00:00:00"/>
        <d v="2025-01-07T00:00:00"/>
        <d v="2025-04-02T00:00:00"/>
        <d v="2024-11-14T00:00:00"/>
        <d v="2024-06-03T00:00:00"/>
        <d v="2024-06-16T00:00:00"/>
        <d v="2024-09-11T00:00:00"/>
        <d v="2024-03-15T00:00:00"/>
        <d v="2024-05-26T00:00:00"/>
        <d v="2024-04-27T00:00:00"/>
        <d v="2025-04-22T00:00:00"/>
        <d v="2025-04-08T00:00:00"/>
        <d v="2024-04-26T00:00:00"/>
        <d v="2024-03-27T00:00:00"/>
        <d v="2024-03-26T00:00:00"/>
        <d v="2024-10-21T00:00:00"/>
        <d v="2024-11-15T00:00:00"/>
        <d v="2024-04-28T00:00:00"/>
        <d v="2024-12-02T00:00:00"/>
        <d v="2025-02-24T00:00:00"/>
        <d v="2024-09-01T00:00:00"/>
        <d v="2025-01-30T00:00:00"/>
        <d v="2024-08-14T00:00:00"/>
        <d v="2024-11-23T00:00:00"/>
        <d v="2024-11-03T00:00:00"/>
        <d v="2024-06-28T00:00:00"/>
        <d v="2024-10-04T00:00:00"/>
        <d v="2024-06-17T00:00:00"/>
        <d v="2025-02-10T00:00:00"/>
        <d v="2024-03-30T00:00:00"/>
        <d v="2025-02-02T00:00:00"/>
        <d v="2024-04-10T00:00:00"/>
        <d v="2024-01-09T00:00:00"/>
        <d v="2025-05-13T00:00:00"/>
        <d v="2024-07-17T00:00:00"/>
        <d v="2024-02-14T00:00:00"/>
        <d v="2025-02-20T00:00:00"/>
        <d v="2024-07-25T00:00:00"/>
        <d v="2025-04-13T00:00:00"/>
        <d v="2025-05-09T00:00:00"/>
        <d v="2025-02-17T00:00:00"/>
        <d v="2024-06-11T00:00:00"/>
        <d v="2024-01-07T00:00:00"/>
        <d v="2024-04-29T00:00:00"/>
        <d v="2024-10-15T00:00:00"/>
        <d v="2024-05-29T00:00:00"/>
        <d v="2024-07-30T00:00:00"/>
        <d v="2025-02-26T00:00:00"/>
        <d v="2024-01-29T00:00:00"/>
        <d v="2025-02-28T00:00:00"/>
        <d v="2024-05-28T00:00:00"/>
        <d v="2024-05-22T00:00:00"/>
        <d v="2024-10-17T00:00:00"/>
        <d v="2025-04-03T00:00:00"/>
        <d v="2024-01-20T00:00:00"/>
        <d v="2024-12-12T00:00:00"/>
        <d v="2024-11-21T00:00:00"/>
        <d v="2024-12-31T00:00:00"/>
        <d v="2025-03-08T00:00:00"/>
        <d v="2024-11-01T00:00:00"/>
        <d v="2025-05-12T00:00:00"/>
        <d v="2024-01-01T00:00:00"/>
        <d v="2024-02-08T00:00:00"/>
        <d v="2024-02-01T00:00:00"/>
        <d v="2024-12-14T00:00:00"/>
        <d v="2024-07-06T00:00:00"/>
        <d v="2024-08-29T00:00:00"/>
        <d v="2024-12-28T00:00:00"/>
        <d v="2024-03-06T00:00:00"/>
        <d v="2025-04-04T00:00:00"/>
        <d v="2025-05-11T00:00:00"/>
        <d v="2024-05-23T00:00:00"/>
        <d v="2024-05-06T00:00:00"/>
        <d v="2024-09-23T00:00:00"/>
        <d v="2024-01-26T00:00:00"/>
        <d v="2024-03-09T00:00:00"/>
        <d v="2024-06-30T00:00:00"/>
        <d v="2025-03-22T00:00:00"/>
        <d v="2025-03-17T00:00:00"/>
        <d v="2024-04-12T00:00:00"/>
        <d v="2024-09-25T00:00:00"/>
        <d v="2025-01-27T00:00:00"/>
        <d v="2025-05-08T00:00:00"/>
        <d v="2024-01-24T00:00:00"/>
        <d v="2024-08-18T00:00:00"/>
        <d v="2024-07-12T00:00:00"/>
        <d v="2025-03-06T00:00:00"/>
        <d v="2024-08-19T00:00:00"/>
        <d v="2024-04-08T00:00:00"/>
        <d v="2025-01-20T00:00:00"/>
        <d v="2024-09-29T00:00:00"/>
        <d v="2024-04-18T00:00:00"/>
        <d v="2024-09-02T00:00:00"/>
        <d v="2024-07-24T00:00:00"/>
        <d v="2025-01-29T00:00:00"/>
        <d v="2024-11-12T00:00:00"/>
        <d v="2024-01-04T00:00:00"/>
        <d v="2024-09-20T00:00:00"/>
        <d v="2024-04-07T00:00:00"/>
        <d v="2024-06-24T00:00:00"/>
        <d v="2024-12-25T00:00:00"/>
        <d v="2024-11-09T00:00:00"/>
        <d v="2024-11-08T00:00:00"/>
        <d v="2025-05-10T00:00:00"/>
        <d v="2024-08-15T00:00:00"/>
        <d v="2025-02-23T00:00:00"/>
        <d v="2024-04-02T00:00:00"/>
        <d v="2024-05-07T00:00:00"/>
        <d v="2024-12-06T00:00:00"/>
        <d v="2025-05-01T00:00:00"/>
        <d v="2025-04-14T00:00:00"/>
        <d v="2024-10-10T00:00:00"/>
        <d v="2024-01-15T00:00:00"/>
        <d v="2025-02-14T00:00:00"/>
        <d v="2025-03-24T00:00:00"/>
        <d v="2024-04-20T00:00:00"/>
        <d v="2024-12-13T00:00:00"/>
        <d v="2025-03-19T00:00:00"/>
        <d v="2024-11-20T00:00:00"/>
        <d v="2025-03-29T00:00:00"/>
        <d v="2024-12-23T00:00:00"/>
        <d v="2024-07-02T00:00:00"/>
        <d v="2024-09-06T00:00:00"/>
        <d v="2025-01-05T00:00:00"/>
        <d v="2025-03-18T00:00:00"/>
        <d v="2024-01-18T00:00:00"/>
        <d v="2025-05-04T00:00:00"/>
        <d v="2024-03-19T00:00:00"/>
        <d v="2024-03-18T00:00:00"/>
        <d v="2024-06-09T00:00:00"/>
        <d v="2024-07-05T00:00:00"/>
        <d v="2024-11-06T00:00:00"/>
        <d v="2024-09-26T00:00:00"/>
        <d v="2024-07-31T00:00:00"/>
        <d v="2024-08-24T00:00:00"/>
        <d v="2024-05-10T00:00:00"/>
        <d v="2025-03-12T00:00:00"/>
        <d v="2024-07-04T00:00:00"/>
        <d v="2024-02-20T00:00:00"/>
        <d v="2024-07-19T00:00:00"/>
        <d v="2025-04-06T00:00:00"/>
        <d v="2024-06-22T00:00:00"/>
        <d v="2024-11-02T00:00:00"/>
        <d v="2024-12-26T00:00:00"/>
        <d v="2024-06-26T00:00:00"/>
        <d v="2025-05-03T00:00:00"/>
        <d v="2024-03-25T00:00:00"/>
        <d v="2025-03-14T00:00:00"/>
        <d v="2025-03-27T00:00:00"/>
        <d v="2024-02-29T00:00:00"/>
        <d v="2024-07-11T00:00:00"/>
        <d v="2024-09-15T00:00:00"/>
        <d v="2025-04-15T00:00:00"/>
        <d v="2024-10-06T00:00:00"/>
        <d v="2024-10-14T00:00:00"/>
        <d v="2025-01-14T00:00:00"/>
        <d v="2025-01-10T00:00:00"/>
        <d v="2024-04-23T00:00:00"/>
        <d v="2025-04-30T00:00:00"/>
        <d v="2024-05-25T00:00:00"/>
        <d v="2024-02-10T00:00:00"/>
        <d v="2024-02-25T00:00:00"/>
        <d v="2024-10-28T00:00:00"/>
        <d v="2024-05-05T00:00:00"/>
        <d v="2024-02-28T00:00:00"/>
        <d v="2025-03-23T00:00:00"/>
        <d v="2024-06-13T00:00:00"/>
        <d v="2024-03-13T00:00:00"/>
        <d v="2024-09-19T00:00:00"/>
        <d v="2024-12-22T00:00:00"/>
        <d v="2024-11-26T00:00:00"/>
        <d v="2024-02-27T00:00:00"/>
        <d v="2024-06-06T00:00:00"/>
        <d v="2024-06-02T00:00:00"/>
        <d v="2024-08-08T00:00:00"/>
        <d v="2024-06-05T00:00:00"/>
        <d v="2024-06-27T00:00:00"/>
        <d v="2024-09-27T00:00:00"/>
        <d v="2024-01-02T00:00:00"/>
        <d v="2024-01-05T00:00:00"/>
        <d v="2024-01-10T00:00:00"/>
        <d v="2024-06-25T00:00:00"/>
        <d v="2024-02-16T00:00:00"/>
        <d v="2025-03-13T00:00:00"/>
        <d v="2024-12-18T00:00:00"/>
        <d v="2024-04-16T00:00:00"/>
        <d v="2025-02-12T00:00:00"/>
        <d v="2024-08-22T00:00:00"/>
        <d v="2024-05-30T00:00:00"/>
        <d v="2024-01-11T00:00:00"/>
        <d v="2024-11-10T00:00:00"/>
        <d v="2024-09-16T00:00:00"/>
        <d v="2025-01-15T00:00:00"/>
        <d v="2024-07-27T00:00:00"/>
        <d v="2024-11-13T00:00:00"/>
        <d v="2024-10-13T00:00:00"/>
        <d v="2024-10-02T00:00:00"/>
        <d v="2024-03-07T00:00:00"/>
        <d v="2024-08-28T00:00:00"/>
        <d v="2025-05-02T00:00:00"/>
        <d v="2024-08-03T00:00:00"/>
        <d v="2025-03-10T00:00:00"/>
        <d v="2024-03-11T00:00:00"/>
        <d v="2025-01-01T00:00:00"/>
        <d v="2024-06-07T00:00:00"/>
        <d v="2024-10-18T00:00:00"/>
        <d v="2024-04-04T00:00:00"/>
        <d v="2024-09-05T00:00:00"/>
        <d v="2024-08-30T00:00:00"/>
        <d v="2025-04-17T00:00:00"/>
        <d v="2024-05-16T00:00:00"/>
        <d v="2025-04-23T00:00:00"/>
        <d v="2024-07-28T00:00:00"/>
        <d v="2025-01-17T00:00:00"/>
        <d v="2024-06-18T00:00:00"/>
        <d v="2024-12-11T00:00:00"/>
        <d v="2025-03-31T00:00:00"/>
        <d v="2024-03-17T00:00:00"/>
        <d v="2024-05-18T00:00:00"/>
        <d v="2024-03-12T00:00:00"/>
        <d v="2024-02-13T00:00:00"/>
        <d v="2024-05-24T00:00:00"/>
        <d v="2024-11-19T00:00:00"/>
        <d v="2024-01-25T00:00:00"/>
        <d v="2024-04-09T00:00:00"/>
        <d v="2024-05-17T00:00:00"/>
        <d v="2024-02-22T00:00:00"/>
        <d v="2024-02-23T00:00:00"/>
        <d v="2024-09-08T00:00:00"/>
        <d v="2024-06-19T00:00:00"/>
        <d v="2024-03-08T00:00:00"/>
        <d v="2024-10-27T00:00:00"/>
        <d v="2024-02-24T00:00:00"/>
        <d v="2024-12-04T00:00:00"/>
        <d v="2024-05-15T00:00:00"/>
        <d v="2025-04-19T00:00:00"/>
        <d v="2024-02-07T00:00:00"/>
        <d v="2025-02-05T00:00:00"/>
        <d v="2024-10-29T00:00:00"/>
        <d v="2024-07-15T00:00:00"/>
        <d v="2024-05-20T00:00:00"/>
        <d v="2024-03-29T00:00:00"/>
        <d v="2024-12-01T00:00:00"/>
        <d v="2025-03-16T00:00:00"/>
        <d v="2024-04-13T00:00:00"/>
        <d v="2025-04-01T00:00:00"/>
        <d v="2024-09-09T00:00:00"/>
        <d v="2024-02-04T00:00:00"/>
        <d v="2024-10-11T00:00:00"/>
        <d v="2024-08-04T00:00:00"/>
        <d v="2024-09-28T00:00:00"/>
        <d v="2025-01-06T00:00:00"/>
        <d v="2025-04-27T00:00:00"/>
        <d v="2024-10-30T00:00:00"/>
        <d v="2025-04-29T00:00:00"/>
        <d v="2024-10-20T00:00:00"/>
        <d v="2024-08-27T00:00:00"/>
        <d v="2024-01-06T00:00:00"/>
        <d v="2025-02-13T00:00:00"/>
        <d v="2025-01-16T00:00:00"/>
        <d v="2024-05-19T00:00:00"/>
        <d v="2024-02-15T00:00:00"/>
        <d v="2025-02-11T00:00:00"/>
        <d v="2024-03-04T00:00:00"/>
        <d v="2024-09-10T00:00:00"/>
        <d v="2024-08-02T00:00:00"/>
        <d v="2025-02-09T00:00:00"/>
        <d v="2024-08-26T00:00:00"/>
        <d v="2024-04-14T00:00:00"/>
        <d v="2024-05-13T00:00:00"/>
        <d v="2024-07-29T00:00:00"/>
        <d v="2024-06-14T00:00:00"/>
        <d v="2024-05-02T00:00:00"/>
        <d v="2024-06-15T00:00:00"/>
        <d v="2025-01-31T00:00:00"/>
        <d v="2025-01-12T00:00:00"/>
        <d v="2024-10-26T00:00:00"/>
        <d v="2025-04-21T00:00:00"/>
        <d v="2024-11-05T00:00:00"/>
        <d v="2024-02-21T00:00:00"/>
        <d v="2025-04-20T00:00:00"/>
        <d v="2024-02-26T00:00:00"/>
        <d v="2024-04-11T00:00:00"/>
        <d v="2024-05-31T00:00:00"/>
        <d v="2024-12-16T00:00:00"/>
        <d v="2024-12-17T00:00:00"/>
        <d v="2024-12-05T00:00:00"/>
        <d v="2024-08-09T00:00:00"/>
        <d v="2024-08-25T00:00:00"/>
        <d v="2025-03-07T00:00:00"/>
      </sharedItems>
    </cacheField>
    <cacheField name="Purchase_Month" numFmtId="0">
      <sharedItems count="17">
        <s v="10-2024"/>
        <s v="06-2024"/>
        <s v="11-2024"/>
        <s v="03-2024"/>
        <s v="02-2024"/>
        <s v="08-2024"/>
        <s v="07-2024"/>
        <s v="01-2024"/>
        <s v="04-2025"/>
        <s v="12-2024"/>
        <s v="02-2025"/>
        <s v="01-2025"/>
        <s v="05-2024"/>
        <s v="03-2025"/>
        <s v="09-2024"/>
        <s v="04-2024"/>
        <s v="05-2025"/>
      </sharedItems>
    </cacheField>
    <cacheField name="Month" numFmtId="0">
      <sharedItems count="17">
        <s v="2024-10"/>
        <s v="2024-06"/>
        <s v="2024-11"/>
        <s v="2024-03"/>
        <s v="2024-02"/>
        <s v="2024-08"/>
        <s v="2024-07"/>
        <s v="2024-01"/>
        <s v="2025-04"/>
        <s v="2024-12"/>
        <s v="2025-02"/>
        <s v="2025-01"/>
        <s v="2024-05"/>
        <s v="2025-03"/>
        <s v="2024-09"/>
        <s v="2024-04"/>
        <s v="2025-0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00">
  <r>
    <s v="TXN00001"/>
    <s v="Maria Dominguez"/>
    <x v="0"/>
    <x v="0"/>
    <x v="0"/>
    <n v="2"/>
    <n v="69623"/>
    <n v="139246"/>
    <n v="79676"/>
    <n v="59570"/>
    <n v="1"/>
    <x v="0"/>
    <n v="98"/>
    <x v="0"/>
    <x v="0"/>
    <x v="0"/>
    <x v="0"/>
  </r>
  <r>
    <s v="TXN00002"/>
    <s v="Jasmine Wells"/>
    <x v="1"/>
    <x v="1"/>
    <x v="1"/>
    <n v="3"/>
    <n v="5478"/>
    <n v="16434"/>
    <n v="7198"/>
    <n v="9236"/>
    <n v="4"/>
    <x v="1"/>
    <n v="53"/>
    <x v="0"/>
    <x v="1"/>
    <x v="1"/>
    <x v="1"/>
  </r>
  <r>
    <s v="TXN00003"/>
    <s v="Sherri Brown"/>
    <x v="2"/>
    <x v="2"/>
    <x v="2"/>
    <n v="8"/>
    <n v="2629"/>
    <n v="21032"/>
    <n v="12831"/>
    <n v="8201"/>
    <n v="2"/>
    <x v="2"/>
    <n v="76"/>
    <x v="0"/>
    <x v="2"/>
    <x v="2"/>
    <x v="2"/>
  </r>
  <r>
    <s v="TXN00004"/>
    <s v="Dr. Lisa Garcia"/>
    <x v="1"/>
    <x v="3"/>
    <x v="3"/>
    <n v="5"/>
    <n v="49088"/>
    <n v="245440"/>
    <n v="131238"/>
    <n v="114202"/>
    <n v="2"/>
    <x v="3"/>
    <n v="86"/>
    <x v="1"/>
    <x v="3"/>
    <x v="3"/>
    <x v="3"/>
  </r>
  <r>
    <s v="TXN00005"/>
    <s v="Kelly Carpenter"/>
    <x v="2"/>
    <x v="3"/>
    <x v="4"/>
    <n v="10"/>
    <n v="17066"/>
    <n v="170660"/>
    <n v="104544"/>
    <n v="66116"/>
    <n v="4"/>
    <x v="0"/>
    <n v="90"/>
    <x v="2"/>
    <x v="4"/>
    <x v="4"/>
    <x v="4"/>
  </r>
  <r>
    <s v="TXN00006"/>
    <s v="Kendra Adams"/>
    <x v="3"/>
    <x v="4"/>
    <x v="3"/>
    <n v="9"/>
    <n v="78224"/>
    <n v="704016"/>
    <n v="553536"/>
    <n v="150480"/>
    <n v="5"/>
    <x v="2"/>
    <n v="74"/>
    <x v="0"/>
    <x v="5"/>
    <x v="5"/>
    <x v="5"/>
  </r>
  <r>
    <s v="TXN00007"/>
    <s v="Stacie Hall"/>
    <x v="3"/>
    <x v="4"/>
    <x v="2"/>
    <n v="3"/>
    <n v="25051"/>
    <n v="75153"/>
    <n v="34290"/>
    <n v="40863"/>
    <n v="1"/>
    <x v="1"/>
    <n v="88"/>
    <x v="3"/>
    <x v="6"/>
    <x v="6"/>
    <x v="6"/>
  </r>
  <r>
    <s v="TXN00008"/>
    <s v="Alexander White"/>
    <x v="3"/>
    <x v="2"/>
    <x v="5"/>
    <n v="8"/>
    <n v="30387"/>
    <n v="243096"/>
    <n v="101427"/>
    <n v="141669"/>
    <n v="5"/>
    <x v="2"/>
    <n v="88"/>
    <x v="2"/>
    <x v="7"/>
    <x v="7"/>
    <x v="7"/>
  </r>
  <r>
    <s v="TXN00009"/>
    <s v="Tony Woods"/>
    <x v="0"/>
    <x v="4"/>
    <x v="0"/>
    <n v="2"/>
    <n v="20805"/>
    <n v="41610"/>
    <n v="22769"/>
    <n v="18841"/>
    <n v="5"/>
    <x v="2"/>
    <n v="70"/>
    <x v="0"/>
    <x v="8"/>
    <x v="8"/>
    <x v="8"/>
  </r>
  <r>
    <s v="TXN00010"/>
    <s v="Lisa Fisher"/>
    <x v="2"/>
    <x v="1"/>
    <x v="3"/>
    <n v="4"/>
    <n v="4775"/>
    <n v="19100"/>
    <n v="7979"/>
    <n v="11121"/>
    <n v="3"/>
    <x v="3"/>
    <n v="99"/>
    <x v="0"/>
    <x v="9"/>
    <x v="9"/>
    <x v="9"/>
  </r>
  <r>
    <s v="TXN00011"/>
    <s v="Daniel Henderson"/>
    <x v="2"/>
    <x v="3"/>
    <x v="2"/>
    <n v="8"/>
    <n v="54763"/>
    <n v="438104"/>
    <n v="187707"/>
    <n v="250397"/>
    <n v="5"/>
    <x v="3"/>
    <n v="93"/>
    <x v="2"/>
    <x v="10"/>
    <x v="1"/>
    <x v="1"/>
  </r>
  <r>
    <s v="TXN00012"/>
    <s v="Amy Higgins"/>
    <x v="2"/>
    <x v="2"/>
    <x v="4"/>
    <n v="9"/>
    <n v="79359"/>
    <n v="714231"/>
    <n v="600503"/>
    <n v="113728"/>
    <n v="4"/>
    <x v="3"/>
    <n v="78"/>
    <x v="3"/>
    <x v="11"/>
    <x v="0"/>
    <x v="0"/>
  </r>
  <r>
    <s v="TXN00013"/>
    <s v="Gabriella Gray"/>
    <x v="4"/>
    <x v="0"/>
    <x v="0"/>
    <n v="5"/>
    <n v="22071"/>
    <n v="110355"/>
    <n v="82831"/>
    <n v="27524"/>
    <n v="1"/>
    <x v="2"/>
    <n v="100"/>
    <x v="3"/>
    <x v="12"/>
    <x v="10"/>
    <x v="10"/>
  </r>
  <r>
    <s v="TXN00014"/>
    <s v="Gloria Boyd"/>
    <x v="5"/>
    <x v="1"/>
    <x v="5"/>
    <n v="8"/>
    <n v="67934"/>
    <n v="543472"/>
    <n v="340958"/>
    <n v="202514"/>
    <n v="5"/>
    <x v="0"/>
    <n v="81"/>
    <x v="2"/>
    <x v="13"/>
    <x v="11"/>
    <x v="11"/>
  </r>
  <r>
    <s v="TXN00015"/>
    <s v="Rebecca Campbell"/>
    <x v="3"/>
    <x v="0"/>
    <x v="0"/>
    <n v="4"/>
    <n v="6097"/>
    <n v="24388"/>
    <n v="20652"/>
    <n v="3736"/>
    <n v="2"/>
    <x v="2"/>
    <n v="62"/>
    <x v="0"/>
    <x v="14"/>
    <x v="12"/>
    <x v="12"/>
  </r>
  <r>
    <s v="TXN00016"/>
    <s v="Marie Evans"/>
    <x v="5"/>
    <x v="5"/>
    <x v="1"/>
    <n v="5"/>
    <n v="66639"/>
    <n v="333195"/>
    <n v="173260"/>
    <n v="159935"/>
    <n v="1"/>
    <x v="1"/>
    <n v="87"/>
    <x v="3"/>
    <x v="15"/>
    <x v="3"/>
    <x v="3"/>
  </r>
  <r>
    <s v="TXN00017"/>
    <s v="John Nunez"/>
    <x v="5"/>
    <x v="0"/>
    <x v="1"/>
    <n v="6"/>
    <n v="39309"/>
    <n v="235854"/>
    <n v="145312"/>
    <n v="90542"/>
    <n v="4"/>
    <x v="2"/>
    <n v="54"/>
    <x v="2"/>
    <x v="16"/>
    <x v="7"/>
    <x v="7"/>
  </r>
  <r>
    <s v="TXN00018"/>
    <s v="Dominic Harding"/>
    <x v="0"/>
    <x v="0"/>
    <x v="3"/>
    <n v="1"/>
    <n v="62321"/>
    <n v="62321"/>
    <n v="38120"/>
    <n v="24201"/>
    <n v="5"/>
    <x v="2"/>
    <n v="53"/>
    <x v="3"/>
    <x v="17"/>
    <x v="13"/>
    <x v="13"/>
  </r>
  <r>
    <s v="TXN00019"/>
    <s v="Stephanie Russell"/>
    <x v="0"/>
    <x v="2"/>
    <x v="2"/>
    <n v="1"/>
    <n v="63992"/>
    <n v="63992"/>
    <n v="26960"/>
    <n v="37032"/>
    <n v="5"/>
    <x v="3"/>
    <n v="71"/>
    <x v="3"/>
    <x v="18"/>
    <x v="4"/>
    <x v="4"/>
  </r>
  <r>
    <s v="TXN00020"/>
    <s v="Justin Martin"/>
    <x v="1"/>
    <x v="1"/>
    <x v="2"/>
    <n v="4"/>
    <n v="51982"/>
    <n v="207928"/>
    <n v="87095"/>
    <n v="120833"/>
    <n v="3"/>
    <x v="1"/>
    <n v="58"/>
    <x v="0"/>
    <x v="19"/>
    <x v="14"/>
    <x v="14"/>
  </r>
  <r>
    <s v="TXN00021"/>
    <s v="Kevin Kemp"/>
    <x v="0"/>
    <x v="3"/>
    <x v="3"/>
    <n v="4"/>
    <n v="6082"/>
    <n v="24328"/>
    <n v="14857"/>
    <n v="9471"/>
    <n v="5"/>
    <x v="3"/>
    <n v="75"/>
    <x v="2"/>
    <x v="6"/>
    <x v="6"/>
    <x v="6"/>
  </r>
  <r>
    <s v="TXN00022"/>
    <s v="William Jackson"/>
    <x v="4"/>
    <x v="0"/>
    <x v="6"/>
    <n v="6"/>
    <n v="45574"/>
    <n v="273444"/>
    <n v="163476"/>
    <n v="109968"/>
    <n v="3"/>
    <x v="0"/>
    <n v="50"/>
    <x v="1"/>
    <x v="20"/>
    <x v="12"/>
    <x v="12"/>
  </r>
  <r>
    <s v="TXN00023"/>
    <s v="Phillip Anthony"/>
    <x v="4"/>
    <x v="5"/>
    <x v="4"/>
    <n v="9"/>
    <n v="43457"/>
    <n v="391113"/>
    <n v="250091"/>
    <n v="141022"/>
    <n v="3"/>
    <x v="0"/>
    <n v="76"/>
    <x v="1"/>
    <x v="21"/>
    <x v="4"/>
    <x v="4"/>
  </r>
  <r>
    <s v="TXN00024"/>
    <s v="Joseph Fernandez"/>
    <x v="5"/>
    <x v="3"/>
    <x v="0"/>
    <n v="2"/>
    <n v="61223"/>
    <n v="122446"/>
    <n v="52997"/>
    <n v="69449"/>
    <n v="5"/>
    <x v="3"/>
    <n v="74"/>
    <x v="0"/>
    <x v="22"/>
    <x v="6"/>
    <x v="6"/>
  </r>
  <r>
    <s v="TXN00025"/>
    <s v="Brittany Cunningham"/>
    <x v="3"/>
    <x v="0"/>
    <x v="0"/>
    <n v="10"/>
    <n v="39158"/>
    <n v="391580"/>
    <n v="236963"/>
    <n v="154617"/>
    <n v="3"/>
    <x v="1"/>
    <n v="65"/>
    <x v="3"/>
    <x v="23"/>
    <x v="13"/>
    <x v="13"/>
  </r>
  <r>
    <s v="TXN00026"/>
    <s v="Karen Bradshaw"/>
    <x v="2"/>
    <x v="3"/>
    <x v="0"/>
    <n v="8"/>
    <n v="7425"/>
    <n v="59400"/>
    <n v="30327"/>
    <n v="29073"/>
    <n v="4"/>
    <x v="0"/>
    <n v="77"/>
    <x v="0"/>
    <x v="24"/>
    <x v="7"/>
    <x v="7"/>
  </r>
  <r>
    <s v="TXN00027"/>
    <s v="John Hays"/>
    <x v="1"/>
    <x v="0"/>
    <x v="1"/>
    <n v="2"/>
    <n v="24467"/>
    <n v="48934"/>
    <n v="26899"/>
    <n v="22035"/>
    <n v="4"/>
    <x v="3"/>
    <n v="75"/>
    <x v="1"/>
    <x v="5"/>
    <x v="5"/>
    <x v="5"/>
  </r>
  <r>
    <s v="TXN00028"/>
    <s v="Trevor Stephens"/>
    <x v="1"/>
    <x v="5"/>
    <x v="5"/>
    <n v="3"/>
    <n v="2874"/>
    <n v="8622"/>
    <n v="5323"/>
    <n v="3299"/>
    <n v="4"/>
    <x v="3"/>
    <n v="100"/>
    <x v="1"/>
    <x v="25"/>
    <x v="15"/>
    <x v="15"/>
  </r>
  <r>
    <s v="TXN00029"/>
    <s v="Dr. George Peterson"/>
    <x v="4"/>
    <x v="4"/>
    <x v="5"/>
    <n v="5"/>
    <n v="71419"/>
    <n v="357095"/>
    <n v="164631"/>
    <n v="192464"/>
    <n v="5"/>
    <x v="2"/>
    <n v="50"/>
    <x v="3"/>
    <x v="26"/>
    <x v="3"/>
    <x v="3"/>
  </r>
  <r>
    <s v="TXN00030"/>
    <s v="Joshua Smith"/>
    <x v="2"/>
    <x v="5"/>
    <x v="0"/>
    <n v="6"/>
    <n v="23682"/>
    <n v="142092"/>
    <n v="117283"/>
    <n v="24809"/>
    <n v="3"/>
    <x v="1"/>
    <n v="67"/>
    <x v="2"/>
    <x v="27"/>
    <x v="5"/>
    <x v="5"/>
  </r>
  <r>
    <s v="TXN00031"/>
    <s v="Anthony Pham"/>
    <x v="1"/>
    <x v="1"/>
    <x v="6"/>
    <n v="6"/>
    <n v="35268"/>
    <n v="211608"/>
    <n v="157223"/>
    <n v="54385"/>
    <n v="1"/>
    <x v="2"/>
    <n v="93"/>
    <x v="0"/>
    <x v="28"/>
    <x v="11"/>
    <x v="11"/>
  </r>
  <r>
    <s v="TXN00032"/>
    <s v="Dawn Jones"/>
    <x v="5"/>
    <x v="4"/>
    <x v="1"/>
    <n v="1"/>
    <n v="38206"/>
    <n v="38206"/>
    <n v="24434"/>
    <n v="13772"/>
    <n v="3"/>
    <x v="3"/>
    <n v="51"/>
    <x v="3"/>
    <x v="29"/>
    <x v="14"/>
    <x v="14"/>
  </r>
  <r>
    <s v="TXN00033"/>
    <s v="Victoria Jordan"/>
    <x v="3"/>
    <x v="4"/>
    <x v="2"/>
    <n v="3"/>
    <n v="35602"/>
    <n v="106806"/>
    <n v="51610"/>
    <n v="55196"/>
    <n v="4"/>
    <x v="3"/>
    <n v="90"/>
    <x v="0"/>
    <x v="30"/>
    <x v="1"/>
    <x v="1"/>
  </r>
  <r>
    <s v="TXN00034"/>
    <s v="James Shelton"/>
    <x v="5"/>
    <x v="1"/>
    <x v="4"/>
    <n v="5"/>
    <n v="29791"/>
    <n v="148955"/>
    <n v="98035"/>
    <n v="50920"/>
    <n v="3"/>
    <x v="1"/>
    <n v="58"/>
    <x v="3"/>
    <x v="31"/>
    <x v="6"/>
    <x v="6"/>
  </r>
  <r>
    <s v="TXN00035"/>
    <s v="Jennifer Proctor"/>
    <x v="1"/>
    <x v="0"/>
    <x v="2"/>
    <n v="10"/>
    <n v="22586"/>
    <n v="225860"/>
    <n v="167206"/>
    <n v="58654"/>
    <n v="1"/>
    <x v="3"/>
    <n v="51"/>
    <x v="1"/>
    <x v="32"/>
    <x v="10"/>
    <x v="10"/>
  </r>
  <r>
    <s v="TXN00036"/>
    <s v="Donald Moss MD"/>
    <x v="2"/>
    <x v="0"/>
    <x v="3"/>
    <n v="8"/>
    <n v="19940"/>
    <n v="159520"/>
    <n v="125613"/>
    <n v="33907"/>
    <n v="2"/>
    <x v="1"/>
    <n v="93"/>
    <x v="2"/>
    <x v="33"/>
    <x v="10"/>
    <x v="10"/>
  </r>
  <r>
    <s v="TXN00037"/>
    <s v="Susan Villegas"/>
    <x v="2"/>
    <x v="2"/>
    <x v="2"/>
    <n v="6"/>
    <n v="8178"/>
    <n v="49068"/>
    <n v="31731"/>
    <n v="17337"/>
    <n v="4"/>
    <x v="3"/>
    <n v="65"/>
    <x v="0"/>
    <x v="21"/>
    <x v="4"/>
    <x v="4"/>
  </r>
  <r>
    <s v="TXN00038"/>
    <s v="Edward Lewis"/>
    <x v="3"/>
    <x v="5"/>
    <x v="0"/>
    <n v="9"/>
    <n v="45575"/>
    <n v="410175"/>
    <n v="186341"/>
    <n v="223834"/>
    <n v="3"/>
    <x v="2"/>
    <n v="58"/>
    <x v="1"/>
    <x v="34"/>
    <x v="10"/>
    <x v="10"/>
  </r>
  <r>
    <s v="TXN00039"/>
    <s v="Roberta Nielsen"/>
    <x v="4"/>
    <x v="1"/>
    <x v="0"/>
    <n v="9"/>
    <n v="3728"/>
    <n v="33552"/>
    <n v="16265"/>
    <n v="17287"/>
    <n v="5"/>
    <x v="1"/>
    <n v="98"/>
    <x v="1"/>
    <x v="35"/>
    <x v="7"/>
    <x v="7"/>
  </r>
  <r>
    <s v="TXN00040"/>
    <s v="Tiffany Davenport"/>
    <x v="2"/>
    <x v="0"/>
    <x v="6"/>
    <n v="4"/>
    <n v="7261"/>
    <n v="29044"/>
    <n v="18611"/>
    <n v="10433"/>
    <n v="1"/>
    <x v="2"/>
    <n v="81"/>
    <x v="0"/>
    <x v="36"/>
    <x v="11"/>
    <x v="11"/>
  </r>
  <r>
    <s v="TXN00041"/>
    <s v="James Cox"/>
    <x v="2"/>
    <x v="1"/>
    <x v="5"/>
    <n v="2"/>
    <n v="60940"/>
    <n v="121880"/>
    <n v="76444"/>
    <n v="45436"/>
    <n v="2"/>
    <x v="2"/>
    <n v="65"/>
    <x v="2"/>
    <x v="37"/>
    <x v="0"/>
    <x v="0"/>
  </r>
  <r>
    <s v="TXN00042"/>
    <s v="Alexander Woodward"/>
    <x v="5"/>
    <x v="2"/>
    <x v="3"/>
    <n v="3"/>
    <n v="65674"/>
    <n v="197022"/>
    <n v="144611"/>
    <n v="52411"/>
    <n v="5"/>
    <x v="1"/>
    <n v="62"/>
    <x v="2"/>
    <x v="38"/>
    <x v="0"/>
    <x v="0"/>
  </r>
  <r>
    <s v="TXN00043"/>
    <s v="Michael Robbins"/>
    <x v="2"/>
    <x v="3"/>
    <x v="3"/>
    <n v="10"/>
    <n v="8595"/>
    <n v="85950"/>
    <n v="53161"/>
    <n v="32789"/>
    <n v="4"/>
    <x v="2"/>
    <n v="92"/>
    <x v="2"/>
    <x v="39"/>
    <x v="1"/>
    <x v="1"/>
  </r>
  <r>
    <s v="TXN00044"/>
    <s v="Kevin Snyder"/>
    <x v="0"/>
    <x v="3"/>
    <x v="5"/>
    <n v="10"/>
    <n v="23378"/>
    <n v="233780"/>
    <n v="122651"/>
    <n v="111129"/>
    <n v="4"/>
    <x v="3"/>
    <n v="92"/>
    <x v="0"/>
    <x v="40"/>
    <x v="6"/>
    <x v="6"/>
  </r>
  <r>
    <s v="TXN00045"/>
    <s v="Douglas Gonzalez"/>
    <x v="4"/>
    <x v="0"/>
    <x v="1"/>
    <n v="6"/>
    <n v="72899"/>
    <n v="437394"/>
    <n v="365842"/>
    <n v="71552"/>
    <n v="5"/>
    <x v="2"/>
    <n v="94"/>
    <x v="3"/>
    <x v="41"/>
    <x v="0"/>
    <x v="0"/>
  </r>
  <r>
    <s v="TXN00046"/>
    <s v="Leslie Stephenson"/>
    <x v="4"/>
    <x v="1"/>
    <x v="5"/>
    <n v="8"/>
    <n v="20973"/>
    <n v="167784"/>
    <n v="138170"/>
    <n v="29614"/>
    <n v="3"/>
    <x v="2"/>
    <n v="80"/>
    <x v="2"/>
    <x v="42"/>
    <x v="5"/>
    <x v="5"/>
  </r>
  <r>
    <s v="TXN00047"/>
    <s v="Laura Sutton"/>
    <x v="1"/>
    <x v="2"/>
    <x v="3"/>
    <n v="6"/>
    <n v="32931"/>
    <n v="197586"/>
    <n v="91746"/>
    <n v="105840"/>
    <n v="3"/>
    <x v="3"/>
    <n v="88"/>
    <x v="1"/>
    <x v="43"/>
    <x v="6"/>
    <x v="6"/>
  </r>
  <r>
    <s v="TXN00048"/>
    <s v="Casey Cruz"/>
    <x v="0"/>
    <x v="5"/>
    <x v="4"/>
    <n v="7"/>
    <n v="63963"/>
    <n v="447741"/>
    <n v="328661"/>
    <n v="119080"/>
    <n v="2"/>
    <x v="2"/>
    <n v="64"/>
    <x v="3"/>
    <x v="44"/>
    <x v="10"/>
    <x v="10"/>
  </r>
  <r>
    <s v="TXN00049"/>
    <s v="Matthew Gonzales"/>
    <x v="5"/>
    <x v="5"/>
    <x v="5"/>
    <n v="8"/>
    <n v="19252"/>
    <n v="154016"/>
    <n v="87409"/>
    <n v="66607"/>
    <n v="3"/>
    <x v="2"/>
    <n v="76"/>
    <x v="3"/>
    <x v="45"/>
    <x v="8"/>
    <x v="8"/>
  </r>
  <r>
    <s v="TXN00050"/>
    <s v="John Allen"/>
    <x v="3"/>
    <x v="3"/>
    <x v="3"/>
    <n v="1"/>
    <n v="54088"/>
    <n v="54088"/>
    <n v="29682"/>
    <n v="24406"/>
    <n v="5"/>
    <x v="3"/>
    <n v="94"/>
    <x v="1"/>
    <x v="46"/>
    <x v="13"/>
    <x v="13"/>
  </r>
  <r>
    <s v="TXN00051"/>
    <s v="Troy Parsons"/>
    <x v="5"/>
    <x v="0"/>
    <x v="5"/>
    <n v="7"/>
    <n v="40774"/>
    <n v="285418"/>
    <n v="222357"/>
    <n v="63061"/>
    <n v="1"/>
    <x v="1"/>
    <n v="60"/>
    <x v="3"/>
    <x v="47"/>
    <x v="13"/>
    <x v="13"/>
  </r>
  <r>
    <s v="TXN00052"/>
    <s v="Brett Smith Jr."/>
    <x v="5"/>
    <x v="2"/>
    <x v="6"/>
    <n v="3"/>
    <n v="76748"/>
    <n v="230244"/>
    <n v="176816"/>
    <n v="53428"/>
    <n v="2"/>
    <x v="1"/>
    <n v="76"/>
    <x v="3"/>
    <x v="48"/>
    <x v="2"/>
    <x v="2"/>
  </r>
  <r>
    <s v="TXN00053"/>
    <s v="Ruben Willis"/>
    <x v="0"/>
    <x v="1"/>
    <x v="0"/>
    <n v="5"/>
    <n v="39194"/>
    <n v="195970"/>
    <n v="85078"/>
    <n v="110892"/>
    <n v="5"/>
    <x v="1"/>
    <n v="100"/>
    <x v="0"/>
    <x v="49"/>
    <x v="15"/>
    <x v="15"/>
  </r>
  <r>
    <s v="TXN00054"/>
    <s v="Chelsea Nelson"/>
    <x v="5"/>
    <x v="1"/>
    <x v="5"/>
    <n v="1"/>
    <n v="20713"/>
    <n v="20713"/>
    <n v="16713"/>
    <n v="4000"/>
    <n v="1"/>
    <x v="1"/>
    <n v="73"/>
    <x v="3"/>
    <x v="50"/>
    <x v="14"/>
    <x v="14"/>
  </r>
  <r>
    <s v="TXN00055"/>
    <s v="Karen Smith"/>
    <x v="3"/>
    <x v="4"/>
    <x v="2"/>
    <n v="10"/>
    <n v="19589"/>
    <n v="195890"/>
    <n v="114630"/>
    <n v="81260"/>
    <n v="3"/>
    <x v="2"/>
    <n v="86"/>
    <x v="2"/>
    <x v="51"/>
    <x v="14"/>
    <x v="14"/>
  </r>
  <r>
    <s v="TXN00056"/>
    <s v="Courtney Garcia"/>
    <x v="2"/>
    <x v="5"/>
    <x v="6"/>
    <n v="10"/>
    <n v="59356"/>
    <n v="593560"/>
    <n v="336240"/>
    <n v="257320"/>
    <n v="2"/>
    <x v="0"/>
    <n v="62"/>
    <x v="1"/>
    <x v="52"/>
    <x v="10"/>
    <x v="10"/>
  </r>
  <r>
    <s v="TXN00057"/>
    <s v="Christopher Yang"/>
    <x v="3"/>
    <x v="0"/>
    <x v="5"/>
    <n v="9"/>
    <n v="59612"/>
    <n v="536508"/>
    <n v="420807"/>
    <n v="115701"/>
    <n v="4"/>
    <x v="0"/>
    <n v="60"/>
    <x v="2"/>
    <x v="53"/>
    <x v="2"/>
    <x v="2"/>
  </r>
  <r>
    <s v="TXN00058"/>
    <s v="Leslie Lopez"/>
    <x v="0"/>
    <x v="5"/>
    <x v="6"/>
    <n v="6"/>
    <n v="48438"/>
    <n v="290628"/>
    <n v="129535"/>
    <n v="161093"/>
    <n v="1"/>
    <x v="2"/>
    <n v="97"/>
    <x v="1"/>
    <x v="54"/>
    <x v="9"/>
    <x v="9"/>
  </r>
  <r>
    <s v="TXN00059"/>
    <s v="Tina Richmond"/>
    <x v="4"/>
    <x v="5"/>
    <x v="6"/>
    <n v="8"/>
    <n v="16136"/>
    <n v="129088"/>
    <n v="52053"/>
    <n v="77035"/>
    <n v="5"/>
    <x v="2"/>
    <n v="76"/>
    <x v="1"/>
    <x v="55"/>
    <x v="1"/>
    <x v="1"/>
  </r>
  <r>
    <s v="TXN00060"/>
    <s v="Daniel Smith"/>
    <x v="3"/>
    <x v="2"/>
    <x v="2"/>
    <n v="6"/>
    <n v="29826"/>
    <n v="178956"/>
    <n v="72583"/>
    <n v="106373"/>
    <n v="5"/>
    <x v="0"/>
    <n v="89"/>
    <x v="2"/>
    <x v="56"/>
    <x v="15"/>
    <x v="15"/>
  </r>
  <r>
    <s v="TXN00061"/>
    <s v="Jon Daniel"/>
    <x v="2"/>
    <x v="1"/>
    <x v="0"/>
    <n v="3"/>
    <n v="5897"/>
    <n v="17691"/>
    <n v="10319"/>
    <n v="7372"/>
    <n v="1"/>
    <x v="0"/>
    <n v="67"/>
    <x v="3"/>
    <x v="31"/>
    <x v="6"/>
    <x v="6"/>
  </r>
  <r>
    <s v="TXN00062"/>
    <s v="Jacob Nichols"/>
    <x v="2"/>
    <x v="3"/>
    <x v="5"/>
    <n v="10"/>
    <n v="56063"/>
    <n v="560630"/>
    <n v="499610"/>
    <n v="61020"/>
    <n v="1"/>
    <x v="3"/>
    <n v="51"/>
    <x v="3"/>
    <x v="57"/>
    <x v="5"/>
    <x v="5"/>
  </r>
  <r>
    <s v="TXN00063"/>
    <s v="Anthony Figueroa"/>
    <x v="5"/>
    <x v="1"/>
    <x v="0"/>
    <n v="7"/>
    <n v="23322"/>
    <n v="163254"/>
    <n v="96780"/>
    <n v="66474"/>
    <n v="2"/>
    <x v="0"/>
    <n v="62"/>
    <x v="1"/>
    <x v="58"/>
    <x v="14"/>
    <x v="14"/>
  </r>
  <r>
    <s v="TXN00064"/>
    <s v="Jason Williams"/>
    <x v="3"/>
    <x v="0"/>
    <x v="5"/>
    <n v="3"/>
    <n v="78065"/>
    <n v="234195"/>
    <n v="165870"/>
    <n v="68325"/>
    <n v="4"/>
    <x v="2"/>
    <n v="92"/>
    <x v="1"/>
    <x v="59"/>
    <x v="10"/>
    <x v="10"/>
  </r>
  <r>
    <s v="TXN00065"/>
    <s v="Ashley Washington"/>
    <x v="0"/>
    <x v="5"/>
    <x v="1"/>
    <n v="6"/>
    <n v="33914"/>
    <n v="203484"/>
    <n v="122694"/>
    <n v="80790"/>
    <n v="5"/>
    <x v="3"/>
    <n v="78"/>
    <x v="0"/>
    <x v="60"/>
    <x v="12"/>
    <x v="12"/>
  </r>
  <r>
    <s v="TXN00066"/>
    <s v="Carol Matthews"/>
    <x v="4"/>
    <x v="3"/>
    <x v="0"/>
    <n v="9"/>
    <n v="4853"/>
    <n v="43677"/>
    <n v="28034"/>
    <n v="15643"/>
    <n v="3"/>
    <x v="3"/>
    <n v="50"/>
    <x v="1"/>
    <x v="61"/>
    <x v="8"/>
    <x v="8"/>
  </r>
  <r>
    <s v="TXN00067"/>
    <s v="Peter Woodward"/>
    <x v="4"/>
    <x v="3"/>
    <x v="6"/>
    <n v="8"/>
    <n v="65531"/>
    <n v="524248"/>
    <n v="277998"/>
    <n v="246250"/>
    <n v="3"/>
    <x v="3"/>
    <n v="80"/>
    <x v="3"/>
    <x v="62"/>
    <x v="0"/>
    <x v="0"/>
  </r>
  <r>
    <s v="TXN00068"/>
    <s v="Tyler Sullivan MD"/>
    <x v="0"/>
    <x v="0"/>
    <x v="2"/>
    <n v="5"/>
    <n v="48036"/>
    <n v="240180"/>
    <n v="164142"/>
    <n v="76038"/>
    <n v="2"/>
    <x v="3"/>
    <n v="79"/>
    <x v="1"/>
    <x v="63"/>
    <x v="8"/>
    <x v="8"/>
  </r>
  <r>
    <s v="TXN00069"/>
    <s v="Patricia Johnson"/>
    <x v="0"/>
    <x v="4"/>
    <x v="0"/>
    <n v="3"/>
    <n v="60632"/>
    <n v="181896"/>
    <n v="128533"/>
    <n v="53363"/>
    <n v="2"/>
    <x v="0"/>
    <n v="87"/>
    <x v="1"/>
    <x v="64"/>
    <x v="11"/>
    <x v="11"/>
  </r>
  <r>
    <s v="TXN00070"/>
    <s v="Thomas Hale"/>
    <x v="0"/>
    <x v="2"/>
    <x v="6"/>
    <n v="10"/>
    <n v="57253"/>
    <n v="572530"/>
    <n v="281333"/>
    <n v="291197"/>
    <n v="1"/>
    <x v="3"/>
    <n v="80"/>
    <x v="2"/>
    <x v="65"/>
    <x v="14"/>
    <x v="14"/>
  </r>
  <r>
    <s v="TXN00071"/>
    <s v="Ms. Gail Stokes"/>
    <x v="0"/>
    <x v="5"/>
    <x v="3"/>
    <n v="4"/>
    <n v="55099"/>
    <n v="220396"/>
    <n v="89346"/>
    <n v="131050"/>
    <n v="4"/>
    <x v="1"/>
    <n v="66"/>
    <x v="3"/>
    <x v="10"/>
    <x v="1"/>
    <x v="1"/>
  </r>
  <r>
    <s v="TXN00072"/>
    <s v="Christy Davenport"/>
    <x v="4"/>
    <x v="2"/>
    <x v="4"/>
    <n v="4"/>
    <n v="53436"/>
    <n v="213744"/>
    <n v="98023"/>
    <n v="115721"/>
    <n v="4"/>
    <x v="3"/>
    <n v="65"/>
    <x v="3"/>
    <x v="22"/>
    <x v="6"/>
    <x v="6"/>
  </r>
  <r>
    <s v="TXN00073"/>
    <s v="David Horton"/>
    <x v="4"/>
    <x v="5"/>
    <x v="2"/>
    <n v="1"/>
    <n v="29274"/>
    <n v="29274"/>
    <n v="24271"/>
    <n v="5003"/>
    <n v="1"/>
    <x v="1"/>
    <n v="67"/>
    <x v="3"/>
    <x v="15"/>
    <x v="3"/>
    <x v="3"/>
  </r>
  <r>
    <s v="TXN00074"/>
    <s v="Pamela Brown"/>
    <x v="5"/>
    <x v="0"/>
    <x v="5"/>
    <n v="7"/>
    <n v="59004"/>
    <n v="413028"/>
    <n v="256368"/>
    <n v="156660"/>
    <n v="2"/>
    <x v="3"/>
    <n v="60"/>
    <x v="2"/>
    <x v="66"/>
    <x v="8"/>
    <x v="8"/>
  </r>
  <r>
    <s v="TXN00075"/>
    <s v="Christy Davidson"/>
    <x v="1"/>
    <x v="5"/>
    <x v="2"/>
    <n v="1"/>
    <n v="21065"/>
    <n v="21065"/>
    <n v="15086"/>
    <n v="5979"/>
    <n v="1"/>
    <x v="2"/>
    <n v="55"/>
    <x v="3"/>
    <x v="67"/>
    <x v="7"/>
    <x v="7"/>
  </r>
  <r>
    <s v="TXN00076"/>
    <s v="Amanda Murray"/>
    <x v="4"/>
    <x v="3"/>
    <x v="6"/>
    <n v="3"/>
    <n v="4180"/>
    <n v="12540"/>
    <n v="5504"/>
    <n v="7036"/>
    <n v="5"/>
    <x v="1"/>
    <n v="64"/>
    <x v="2"/>
    <x v="68"/>
    <x v="10"/>
    <x v="10"/>
  </r>
  <r>
    <s v="TXN00077"/>
    <s v="Amy Gonzalez"/>
    <x v="1"/>
    <x v="4"/>
    <x v="5"/>
    <n v="10"/>
    <n v="31721"/>
    <n v="317210"/>
    <n v="137386"/>
    <n v="179824"/>
    <n v="1"/>
    <x v="1"/>
    <n v="93"/>
    <x v="3"/>
    <x v="69"/>
    <x v="9"/>
    <x v="9"/>
  </r>
  <r>
    <s v="TXN00078"/>
    <s v="Nathan Skinner"/>
    <x v="3"/>
    <x v="4"/>
    <x v="0"/>
    <n v="2"/>
    <n v="23914"/>
    <n v="47828"/>
    <n v="39288"/>
    <n v="8540"/>
    <n v="4"/>
    <x v="2"/>
    <n v="75"/>
    <x v="0"/>
    <x v="70"/>
    <x v="9"/>
    <x v="9"/>
  </r>
  <r>
    <s v="TXN00079"/>
    <s v="Jacob Campbell"/>
    <x v="0"/>
    <x v="0"/>
    <x v="5"/>
    <n v="10"/>
    <n v="74003"/>
    <n v="740030"/>
    <n v="491782"/>
    <n v="248248"/>
    <n v="2"/>
    <x v="3"/>
    <n v="62"/>
    <x v="1"/>
    <x v="71"/>
    <x v="14"/>
    <x v="14"/>
  </r>
  <r>
    <s v="TXN00080"/>
    <s v="Kimberly Ball"/>
    <x v="0"/>
    <x v="0"/>
    <x v="1"/>
    <n v="6"/>
    <n v="12668"/>
    <n v="76008"/>
    <n v="55090"/>
    <n v="20918"/>
    <n v="2"/>
    <x v="3"/>
    <n v="88"/>
    <x v="2"/>
    <x v="72"/>
    <x v="13"/>
    <x v="13"/>
  </r>
  <r>
    <s v="TXN00081"/>
    <s v="Thomas Watson"/>
    <x v="1"/>
    <x v="2"/>
    <x v="4"/>
    <n v="3"/>
    <n v="47536"/>
    <n v="142608"/>
    <n v="107790"/>
    <n v="34818"/>
    <n v="5"/>
    <x v="0"/>
    <n v="93"/>
    <x v="2"/>
    <x v="73"/>
    <x v="10"/>
    <x v="10"/>
  </r>
  <r>
    <s v="TXN00082"/>
    <s v="Samuel Morales"/>
    <x v="3"/>
    <x v="0"/>
    <x v="2"/>
    <n v="7"/>
    <n v="56784"/>
    <n v="397488"/>
    <n v="194991"/>
    <n v="202497"/>
    <n v="5"/>
    <x v="1"/>
    <n v="90"/>
    <x v="3"/>
    <x v="74"/>
    <x v="5"/>
    <x v="5"/>
  </r>
  <r>
    <s v="TXN00083"/>
    <s v="Natasha Miller MD"/>
    <x v="1"/>
    <x v="2"/>
    <x v="6"/>
    <n v="1"/>
    <n v="60774"/>
    <n v="60774"/>
    <n v="33167"/>
    <n v="27607"/>
    <n v="2"/>
    <x v="2"/>
    <n v="84"/>
    <x v="2"/>
    <x v="75"/>
    <x v="2"/>
    <x v="2"/>
  </r>
  <r>
    <s v="TXN00084"/>
    <s v="Mr. Aaron Johnson DDS"/>
    <x v="4"/>
    <x v="5"/>
    <x v="3"/>
    <n v="10"/>
    <n v="77461"/>
    <n v="774610"/>
    <n v="634132"/>
    <n v="140478"/>
    <n v="2"/>
    <x v="1"/>
    <n v="100"/>
    <x v="3"/>
    <x v="76"/>
    <x v="9"/>
    <x v="9"/>
  </r>
  <r>
    <s v="TXN00085"/>
    <s v="Juan Martinez"/>
    <x v="0"/>
    <x v="3"/>
    <x v="2"/>
    <n v="5"/>
    <n v="34437"/>
    <n v="172185"/>
    <n v="97679"/>
    <n v="74506"/>
    <n v="4"/>
    <x v="0"/>
    <n v="81"/>
    <x v="0"/>
    <x v="77"/>
    <x v="3"/>
    <x v="3"/>
  </r>
  <r>
    <s v="TXN00086"/>
    <s v="James Lewis"/>
    <x v="4"/>
    <x v="3"/>
    <x v="6"/>
    <n v="5"/>
    <n v="9651"/>
    <n v="48255"/>
    <n v="32932"/>
    <n v="15323"/>
    <n v="4"/>
    <x v="0"/>
    <n v="51"/>
    <x v="1"/>
    <x v="78"/>
    <x v="15"/>
    <x v="15"/>
  </r>
  <r>
    <s v="TXN00087"/>
    <s v="Janice Taylor"/>
    <x v="0"/>
    <x v="1"/>
    <x v="2"/>
    <n v="7"/>
    <n v="49705"/>
    <n v="347935"/>
    <n v="168157"/>
    <n v="179778"/>
    <n v="2"/>
    <x v="3"/>
    <n v="91"/>
    <x v="3"/>
    <x v="79"/>
    <x v="11"/>
    <x v="11"/>
  </r>
  <r>
    <s v="TXN00088"/>
    <s v="Adam Daniel"/>
    <x v="3"/>
    <x v="3"/>
    <x v="0"/>
    <n v="4"/>
    <n v="68068"/>
    <n v="272272"/>
    <n v="143321"/>
    <n v="128951"/>
    <n v="3"/>
    <x v="0"/>
    <n v="61"/>
    <x v="2"/>
    <x v="80"/>
    <x v="5"/>
    <x v="5"/>
  </r>
  <r>
    <s v="TXN00089"/>
    <s v="Janice Garcia"/>
    <x v="5"/>
    <x v="2"/>
    <x v="3"/>
    <n v="10"/>
    <n v="37493"/>
    <n v="374930"/>
    <n v="181874"/>
    <n v="193056"/>
    <n v="3"/>
    <x v="3"/>
    <n v="95"/>
    <x v="2"/>
    <x v="17"/>
    <x v="13"/>
    <x v="13"/>
  </r>
  <r>
    <s v="TXN00090"/>
    <s v="Emily Rodriguez"/>
    <x v="3"/>
    <x v="4"/>
    <x v="3"/>
    <n v="8"/>
    <n v="29572"/>
    <n v="236576"/>
    <n v="103875"/>
    <n v="132701"/>
    <n v="3"/>
    <x v="1"/>
    <n v="80"/>
    <x v="3"/>
    <x v="81"/>
    <x v="6"/>
    <x v="6"/>
  </r>
  <r>
    <s v="TXN00091"/>
    <s v="Karen Hill"/>
    <x v="3"/>
    <x v="1"/>
    <x v="5"/>
    <n v="2"/>
    <n v="70273"/>
    <n v="140546"/>
    <n v="69681"/>
    <n v="70865"/>
    <n v="4"/>
    <x v="0"/>
    <n v="81"/>
    <x v="3"/>
    <x v="82"/>
    <x v="16"/>
    <x v="16"/>
  </r>
  <r>
    <s v="TXN00092"/>
    <s v="Melissa Flores"/>
    <x v="2"/>
    <x v="0"/>
    <x v="2"/>
    <n v="10"/>
    <n v="1578"/>
    <n v="15780"/>
    <n v="6467"/>
    <n v="9313"/>
    <n v="2"/>
    <x v="0"/>
    <n v="88"/>
    <x v="2"/>
    <x v="83"/>
    <x v="13"/>
    <x v="13"/>
  </r>
  <r>
    <s v="TXN00093"/>
    <s v="Erika Curtis"/>
    <x v="1"/>
    <x v="0"/>
    <x v="2"/>
    <n v="3"/>
    <n v="7240"/>
    <n v="21720"/>
    <n v="17976"/>
    <n v="3744"/>
    <n v="3"/>
    <x v="2"/>
    <n v="80"/>
    <x v="3"/>
    <x v="84"/>
    <x v="0"/>
    <x v="0"/>
  </r>
  <r>
    <s v="TXN00094"/>
    <s v="Michelle Ryan"/>
    <x v="1"/>
    <x v="1"/>
    <x v="1"/>
    <n v="8"/>
    <n v="11027"/>
    <n v="88216"/>
    <n v="60192"/>
    <n v="28024"/>
    <n v="3"/>
    <x v="3"/>
    <n v="55"/>
    <x v="0"/>
    <x v="85"/>
    <x v="0"/>
    <x v="0"/>
  </r>
  <r>
    <s v="TXN00095"/>
    <s v="Natalie Williams"/>
    <x v="2"/>
    <x v="2"/>
    <x v="0"/>
    <n v="7"/>
    <n v="63239"/>
    <n v="442673"/>
    <n v="357161"/>
    <n v="85512"/>
    <n v="1"/>
    <x v="0"/>
    <n v="58"/>
    <x v="3"/>
    <x v="86"/>
    <x v="6"/>
    <x v="6"/>
  </r>
  <r>
    <s v="TXN00096"/>
    <s v="Eddie Hahn"/>
    <x v="0"/>
    <x v="4"/>
    <x v="6"/>
    <n v="10"/>
    <n v="12970"/>
    <n v="129700"/>
    <n v="103517"/>
    <n v="26183"/>
    <n v="4"/>
    <x v="1"/>
    <n v="62"/>
    <x v="1"/>
    <x v="62"/>
    <x v="0"/>
    <x v="0"/>
  </r>
  <r>
    <s v="TXN00097"/>
    <s v="Aaron Shea"/>
    <x v="0"/>
    <x v="3"/>
    <x v="1"/>
    <n v="1"/>
    <n v="18207"/>
    <n v="18207"/>
    <n v="9286"/>
    <n v="8921"/>
    <n v="4"/>
    <x v="3"/>
    <n v="95"/>
    <x v="0"/>
    <x v="87"/>
    <x v="15"/>
    <x v="15"/>
  </r>
  <r>
    <s v="TXN00098"/>
    <s v="Adrian Cain"/>
    <x v="2"/>
    <x v="3"/>
    <x v="3"/>
    <n v="7"/>
    <n v="13605"/>
    <n v="95235"/>
    <n v="82415"/>
    <n v="12820"/>
    <n v="1"/>
    <x v="1"/>
    <n v="99"/>
    <x v="2"/>
    <x v="88"/>
    <x v="6"/>
    <x v="6"/>
  </r>
  <r>
    <s v="TXN00099"/>
    <s v="Ryan Joseph"/>
    <x v="4"/>
    <x v="3"/>
    <x v="4"/>
    <n v="9"/>
    <n v="31499"/>
    <n v="283491"/>
    <n v="117721"/>
    <n v="165770"/>
    <n v="3"/>
    <x v="2"/>
    <n v="76"/>
    <x v="1"/>
    <x v="89"/>
    <x v="10"/>
    <x v="10"/>
  </r>
  <r>
    <s v="TXN00100"/>
    <s v="Michael Hunt"/>
    <x v="4"/>
    <x v="3"/>
    <x v="2"/>
    <n v="10"/>
    <n v="4471"/>
    <n v="44710"/>
    <n v="39360"/>
    <n v="5350"/>
    <n v="2"/>
    <x v="3"/>
    <n v="64"/>
    <x v="2"/>
    <x v="90"/>
    <x v="15"/>
    <x v="15"/>
  </r>
  <r>
    <s v="TXN00101"/>
    <s v="Thomas Durham"/>
    <x v="1"/>
    <x v="3"/>
    <x v="1"/>
    <n v="1"/>
    <n v="34932"/>
    <n v="34932"/>
    <n v="27959"/>
    <n v="6973"/>
    <n v="3"/>
    <x v="3"/>
    <n v="89"/>
    <x v="0"/>
    <x v="91"/>
    <x v="11"/>
    <x v="11"/>
  </r>
  <r>
    <s v="TXN00102"/>
    <s v="Mr. James Ramos"/>
    <x v="3"/>
    <x v="5"/>
    <x v="2"/>
    <n v="7"/>
    <n v="10894"/>
    <n v="76258"/>
    <n v="48945"/>
    <n v="27313"/>
    <n v="3"/>
    <x v="0"/>
    <n v="72"/>
    <x v="0"/>
    <x v="92"/>
    <x v="12"/>
    <x v="12"/>
  </r>
  <r>
    <s v="TXN00103"/>
    <s v="Laura Rogers"/>
    <x v="2"/>
    <x v="1"/>
    <x v="5"/>
    <n v="4"/>
    <n v="8021"/>
    <n v="32084"/>
    <n v="13127"/>
    <n v="18957"/>
    <n v="1"/>
    <x v="2"/>
    <n v="78"/>
    <x v="1"/>
    <x v="46"/>
    <x v="13"/>
    <x v="13"/>
  </r>
  <r>
    <s v="TXN00104"/>
    <s v="Tammy Nguyen"/>
    <x v="1"/>
    <x v="3"/>
    <x v="0"/>
    <n v="9"/>
    <n v="31108"/>
    <n v="279972"/>
    <n v="132689"/>
    <n v="147283"/>
    <n v="5"/>
    <x v="0"/>
    <n v="88"/>
    <x v="2"/>
    <x v="93"/>
    <x v="7"/>
    <x v="7"/>
  </r>
  <r>
    <s v="TXN00105"/>
    <s v="Courtney Lowe"/>
    <x v="1"/>
    <x v="2"/>
    <x v="1"/>
    <n v="6"/>
    <n v="50773"/>
    <n v="304638"/>
    <n v="137447"/>
    <n v="167191"/>
    <n v="3"/>
    <x v="1"/>
    <n v="50"/>
    <x v="1"/>
    <x v="94"/>
    <x v="11"/>
    <x v="11"/>
  </r>
  <r>
    <s v="TXN00106"/>
    <s v="Stephanie Davis"/>
    <x v="4"/>
    <x v="1"/>
    <x v="3"/>
    <n v="5"/>
    <n v="27778"/>
    <n v="138890"/>
    <n v="78313"/>
    <n v="60577"/>
    <n v="4"/>
    <x v="2"/>
    <n v="87"/>
    <x v="2"/>
    <x v="53"/>
    <x v="2"/>
    <x v="2"/>
  </r>
  <r>
    <s v="TXN00107"/>
    <s v="Gregory Mcneil"/>
    <x v="2"/>
    <x v="2"/>
    <x v="0"/>
    <n v="1"/>
    <n v="52726"/>
    <n v="52726"/>
    <n v="37091"/>
    <n v="15635"/>
    <n v="4"/>
    <x v="2"/>
    <n v="97"/>
    <x v="3"/>
    <x v="22"/>
    <x v="6"/>
    <x v="6"/>
  </r>
  <r>
    <s v="TXN00108"/>
    <s v="Christopher Shea II"/>
    <x v="2"/>
    <x v="5"/>
    <x v="4"/>
    <n v="2"/>
    <n v="51727"/>
    <n v="103454"/>
    <n v="91389"/>
    <n v="12065"/>
    <n v="4"/>
    <x v="2"/>
    <n v="87"/>
    <x v="3"/>
    <x v="95"/>
    <x v="3"/>
    <x v="3"/>
  </r>
  <r>
    <s v="TXN00109"/>
    <s v="Juan Chavez"/>
    <x v="3"/>
    <x v="3"/>
    <x v="1"/>
    <n v="5"/>
    <n v="38545"/>
    <n v="192725"/>
    <n v="105957"/>
    <n v="86768"/>
    <n v="5"/>
    <x v="0"/>
    <n v="78"/>
    <x v="2"/>
    <x v="96"/>
    <x v="0"/>
    <x v="0"/>
  </r>
  <r>
    <s v="TXN00110"/>
    <s v="Jay Graham"/>
    <x v="5"/>
    <x v="3"/>
    <x v="4"/>
    <n v="9"/>
    <n v="33456"/>
    <n v="301104"/>
    <n v="155816"/>
    <n v="145288"/>
    <n v="5"/>
    <x v="2"/>
    <n v="95"/>
    <x v="0"/>
    <x v="5"/>
    <x v="5"/>
    <x v="5"/>
  </r>
  <r>
    <s v="TXN00111"/>
    <s v="Ronald Robinson"/>
    <x v="1"/>
    <x v="0"/>
    <x v="6"/>
    <n v="10"/>
    <n v="32160"/>
    <n v="321600"/>
    <n v="186191"/>
    <n v="135409"/>
    <n v="2"/>
    <x v="0"/>
    <n v="92"/>
    <x v="2"/>
    <x v="97"/>
    <x v="5"/>
    <x v="5"/>
  </r>
  <r>
    <s v="TXN00112"/>
    <s v="Toni Taylor"/>
    <x v="5"/>
    <x v="2"/>
    <x v="3"/>
    <n v="4"/>
    <n v="8840"/>
    <n v="35360"/>
    <n v="18091"/>
    <n v="17269"/>
    <n v="1"/>
    <x v="2"/>
    <n v="97"/>
    <x v="3"/>
    <x v="98"/>
    <x v="12"/>
    <x v="12"/>
  </r>
  <r>
    <s v="TXN00113"/>
    <s v="Lindsay Santiago"/>
    <x v="1"/>
    <x v="3"/>
    <x v="0"/>
    <n v="9"/>
    <n v="48914"/>
    <n v="440226"/>
    <n v="393577"/>
    <n v="46649"/>
    <n v="1"/>
    <x v="0"/>
    <n v="78"/>
    <x v="3"/>
    <x v="99"/>
    <x v="8"/>
    <x v="8"/>
  </r>
  <r>
    <s v="TXN00114"/>
    <s v="Angela Miranda"/>
    <x v="4"/>
    <x v="5"/>
    <x v="5"/>
    <n v="1"/>
    <n v="6653"/>
    <n v="6653"/>
    <n v="4469"/>
    <n v="2184"/>
    <n v="3"/>
    <x v="3"/>
    <n v="70"/>
    <x v="3"/>
    <x v="100"/>
    <x v="5"/>
    <x v="5"/>
  </r>
  <r>
    <s v="TXN00115"/>
    <s v="Justin Smith"/>
    <x v="0"/>
    <x v="2"/>
    <x v="3"/>
    <n v="3"/>
    <n v="27898"/>
    <n v="83694"/>
    <n v="35360"/>
    <n v="48334"/>
    <n v="2"/>
    <x v="1"/>
    <n v="51"/>
    <x v="1"/>
    <x v="71"/>
    <x v="14"/>
    <x v="14"/>
  </r>
  <r>
    <s v="TXN00116"/>
    <s v="Kimberly Olson"/>
    <x v="4"/>
    <x v="0"/>
    <x v="6"/>
    <n v="10"/>
    <n v="70919"/>
    <n v="709190"/>
    <n v="596438"/>
    <n v="112752"/>
    <n v="2"/>
    <x v="1"/>
    <n v="100"/>
    <x v="0"/>
    <x v="101"/>
    <x v="3"/>
    <x v="3"/>
  </r>
  <r>
    <s v="TXN00117"/>
    <s v="Andrew Bates"/>
    <x v="3"/>
    <x v="4"/>
    <x v="3"/>
    <n v="1"/>
    <n v="37444"/>
    <n v="37444"/>
    <n v="19602"/>
    <n v="17842"/>
    <n v="1"/>
    <x v="3"/>
    <n v="64"/>
    <x v="3"/>
    <x v="83"/>
    <x v="13"/>
    <x v="13"/>
  </r>
  <r>
    <s v="TXN00118"/>
    <s v="Scott Ramos"/>
    <x v="0"/>
    <x v="3"/>
    <x v="4"/>
    <n v="9"/>
    <n v="57002"/>
    <n v="513018"/>
    <n v="286208"/>
    <n v="226810"/>
    <n v="1"/>
    <x v="0"/>
    <n v="58"/>
    <x v="1"/>
    <x v="102"/>
    <x v="9"/>
    <x v="9"/>
  </r>
  <r>
    <s v="TXN00119"/>
    <s v="Steven Ross"/>
    <x v="4"/>
    <x v="0"/>
    <x v="0"/>
    <n v="5"/>
    <n v="59259"/>
    <n v="296295"/>
    <n v="231247"/>
    <n v="65048"/>
    <n v="5"/>
    <x v="0"/>
    <n v="74"/>
    <x v="3"/>
    <x v="103"/>
    <x v="15"/>
    <x v="15"/>
  </r>
  <r>
    <s v="TXN00120"/>
    <s v="Anthony Smith"/>
    <x v="0"/>
    <x v="4"/>
    <x v="2"/>
    <n v="1"/>
    <n v="61525"/>
    <n v="61525"/>
    <n v="40497"/>
    <n v="21028"/>
    <n v="3"/>
    <x v="2"/>
    <n v="94"/>
    <x v="1"/>
    <x v="6"/>
    <x v="6"/>
    <x v="6"/>
  </r>
  <r>
    <s v="TXN00121"/>
    <s v="Gary Anderson"/>
    <x v="0"/>
    <x v="5"/>
    <x v="1"/>
    <n v="4"/>
    <n v="25988"/>
    <n v="103952"/>
    <n v="75379"/>
    <n v="28573"/>
    <n v="4"/>
    <x v="2"/>
    <n v="100"/>
    <x v="2"/>
    <x v="82"/>
    <x v="16"/>
    <x v="16"/>
  </r>
  <r>
    <s v="TXN00122"/>
    <s v="Steve Salazar"/>
    <x v="5"/>
    <x v="4"/>
    <x v="2"/>
    <n v="9"/>
    <n v="52349"/>
    <n v="471141"/>
    <n v="250450"/>
    <n v="220691"/>
    <n v="5"/>
    <x v="0"/>
    <n v="52"/>
    <x v="2"/>
    <x v="104"/>
    <x v="6"/>
    <x v="6"/>
  </r>
  <r>
    <s v="TXN00123"/>
    <s v="David Turner"/>
    <x v="1"/>
    <x v="4"/>
    <x v="4"/>
    <n v="2"/>
    <n v="75556"/>
    <n v="151112"/>
    <n v="124772"/>
    <n v="26340"/>
    <n v="2"/>
    <x v="3"/>
    <n v="94"/>
    <x v="2"/>
    <x v="105"/>
    <x v="6"/>
    <x v="6"/>
  </r>
  <r>
    <s v="TXN00124"/>
    <s v="Joseph Sharp"/>
    <x v="3"/>
    <x v="2"/>
    <x v="3"/>
    <n v="10"/>
    <n v="48764"/>
    <n v="487640"/>
    <n v="214984"/>
    <n v="272656"/>
    <n v="3"/>
    <x v="1"/>
    <n v="72"/>
    <x v="3"/>
    <x v="106"/>
    <x v="4"/>
    <x v="4"/>
  </r>
  <r>
    <s v="TXN00125"/>
    <s v="Dr. Megan Rogers"/>
    <x v="4"/>
    <x v="5"/>
    <x v="2"/>
    <n v="3"/>
    <n v="64510"/>
    <n v="193530"/>
    <n v="88493"/>
    <n v="105037"/>
    <n v="2"/>
    <x v="0"/>
    <n v="52"/>
    <x v="3"/>
    <x v="107"/>
    <x v="5"/>
    <x v="5"/>
  </r>
  <r>
    <s v="TXN00126"/>
    <s v="Nathan Nichols"/>
    <x v="2"/>
    <x v="0"/>
    <x v="4"/>
    <n v="7"/>
    <n v="73356"/>
    <n v="513492"/>
    <n v="439470"/>
    <n v="74022"/>
    <n v="4"/>
    <x v="2"/>
    <n v="53"/>
    <x v="3"/>
    <x v="108"/>
    <x v="2"/>
    <x v="2"/>
  </r>
  <r>
    <s v="TXN00127"/>
    <s v="Michael Murphy"/>
    <x v="0"/>
    <x v="3"/>
    <x v="2"/>
    <n v="10"/>
    <n v="68667"/>
    <n v="686670"/>
    <n v="345118"/>
    <n v="341552"/>
    <n v="5"/>
    <x v="2"/>
    <n v="60"/>
    <x v="3"/>
    <x v="15"/>
    <x v="3"/>
    <x v="3"/>
  </r>
  <r>
    <s v="TXN00128"/>
    <s v="Angela Oneill"/>
    <x v="4"/>
    <x v="4"/>
    <x v="1"/>
    <n v="7"/>
    <n v="17324"/>
    <n v="121268"/>
    <n v="98728"/>
    <n v="22540"/>
    <n v="2"/>
    <x v="2"/>
    <n v="60"/>
    <x v="3"/>
    <x v="83"/>
    <x v="13"/>
    <x v="13"/>
  </r>
  <r>
    <s v="TXN00129"/>
    <s v="Michelle Reed"/>
    <x v="4"/>
    <x v="2"/>
    <x v="6"/>
    <n v="9"/>
    <n v="46699"/>
    <n v="420291"/>
    <n v="314658"/>
    <n v="105633"/>
    <n v="1"/>
    <x v="0"/>
    <n v="65"/>
    <x v="0"/>
    <x v="87"/>
    <x v="15"/>
    <x v="15"/>
  </r>
  <r>
    <s v="TXN00130"/>
    <s v="Jeremy Johnson"/>
    <x v="1"/>
    <x v="5"/>
    <x v="3"/>
    <n v="4"/>
    <n v="16012"/>
    <n v="64048"/>
    <n v="52184"/>
    <n v="11864"/>
    <n v="4"/>
    <x v="2"/>
    <n v="95"/>
    <x v="1"/>
    <x v="109"/>
    <x v="9"/>
    <x v="9"/>
  </r>
  <r>
    <s v="TXN00131"/>
    <s v="Blake Beck"/>
    <x v="0"/>
    <x v="0"/>
    <x v="0"/>
    <n v="2"/>
    <n v="56173"/>
    <n v="112346"/>
    <n v="97144"/>
    <n v="15202"/>
    <n v="2"/>
    <x v="2"/>
    <n v="95"/>
    <x v="2"/>
    <x v="110"/>
    <x v="9"/>
    <x v="9"/>
  </r>
  <r>
    <s v="TXN00132"/>
    <s v="Monica Jefferson"/>
    <x v="5"/>
    <x v="3"/>
    <x v="0"/>
    <n v="7"/>
    <n v="20388"/>
    <n v="142716"/>
    <n v="108599"/>
    <n v="34117"/>
    <n v="1"/>
    <x v="3"/>
    <n v="69"/>
    <x v="0"/>
    <x v="111"/>
    <x v="15"/>
    <x v="15"/>
  </r>
  <r>
    <s v="TXN00133"/>
    <s v="Nicole Palmer"/>
    <x v="2"/>
    <x v="5"/>
    <x v="4"/>
    <n v="6"/>
    <n v="1437"/>
    <n v="8622"/>
    <n v="7342"/>
    <n v="1280"/>
    <n v="1"/>
    <x v="3"/>
    <n v="81"/>
    <x v="3"/>
    <x v="48"/>
    <x v="2"/>
    <x v="2"/>
  </r>
  <r>
    <s v="TXN00134"/>
    <s v="Kari Underwood"/>
    <x v="5"/>
    <x v="3"/>
    <x v="4"/>
    <n v="5"/>
    <n v="57460"/>
    <n v="287300"/>
    <n v="240118"/>
    <n v="47182"/>
    <n v="5"/>
    <x v="2"/>
    <n v="80"/>
    <x v="1"/>
    <x v="112"/>
    <x v="10"/>
    <x v="10"/>
  </r>
  <r>
    <s v="TXN00135"/>
    <s v="Colleen Costa"/>
    <x v="3"/>
    <x v="0"/>
    <x v="5"/>
    <n v="5"/>
    <n v="63879"/>
    <n v="319395"/>
    <n v="197079"/>
    <n v="122316"/>
    <n v="4"/>
    <x v="0"/>
    <n v="81"/>
    <x v="2"/>
    <x v="113"/>
    <x v="0"/>
    <x v="0"/>
  </r>
  <r>
    <s v="TXN00136"/>
    <s v="Tamara Haley"/>
    <x v="4"/>
    <x v="5"/>
    <x v="2"/>
    <n v="1"/>
    <n v="47538"/>
    <n v="47538"/>
    <n v="20916"/>
    <n v="26622"/>
    <n v="4"/>
    <x v="2"/>
    <n v="96"/>
    <x v="1"/>
    <x v="114"/>
    <x v="1"/>
    <x v="1"/>
  </r>
  <r>
    <s v="TXN00137"/>
    <s v="Deborah Gibbs"/>
    <x v="0"/>
    <x v="1"/>
    <x v="4"/>
    <n v="6"/>
    <n v="9848"/>
    <n v="59088"/>
    <n v="49848"/>
    <n v="9240"/>
    <n v="4"/>
    <x v="3"/>
    <n v="60"/>
    <x v="1"/>
    <x v="115"/>
    <x v="7"/>
    <x v="7"/>
  </r>
  <r>
    <s v="TXN00138"/>
    <s v="Jamie Long"/>
    <x v="5"/>
    <x v="1"/>
    <x v="2"/>
    <n v="3"/>
    <n v="65702"/>
    <n v="197106"/>
    <n v="176042"/>
    <n v="21064"/>
    <n v="4"/>
    <x v="1"/>
    <n v="63"/>
    <x v="2"/>
    <x v="116"/>
    <x v="7"/>
    <x v="7"/>
  </r>
  <r>
    <s v="TXN00139"/>
    <s v="Monica Wolfe"/>
    <x v="3"/>
    <x v="5"/>
    <x v="5"/>
    <n v="8"/>
    <n v="60314"/>
    <n v="482512"/>
    <n v="292088"/>
    <n v="190424"/>
    <n v="2"/>
    <x v="0"/>
    <n v="83"/>
    <x v="2"/>
    <x v="117"/>
    <x v="9"/>
    <x v="9"/>
  </r>
  <r>
    <s v="TXN00140"/>
    <s v="Scott Medina"/>
    <x v="3"/>
    <x v="0"/>
    <x v="2"/>
    <n v="10"/>
    <n v="9803"/>
    <n v="98030"/>
    <n v="51259"/>
    <n v="46771"/>
    <n v="3"/>
    <x v="0"/>
    <n v="93"/>
    <x v="2"/>
    <x v="72"/>
    <x v="13"/>
    <x v="13"/>
  </r>
  <r>
    <s v="TXN00141"/>
    <s v="Dustin Stewart"/>
    <x v="3"/>
    <x v="2"/>
    <x v="3"/>
    <n v="6"/>
    <n v="10376"/>
    <n v="62256"/>
    <n v="35338"/>
    <n v="26918"/>
    <n v="4"/>
    <x v="1"/>
    <n v="54"/>
    <x v="3"/>
    <x v="69"/>
    <x v="9"/>
    <x v="9"/>
  </r>
  <r>
    <s v="TXN00142"/>
    <s v="Mario Ross"/>
    <x v="2"/>
    <x v="5"/>
    <x v="5"/>
    <n v="9"/>
    <n v="47221"/>
    <n v="424989"/>
    <n v="333640"/>
    <n v="91349"/>
    <n v="3"/>
    <x v="0"/>
    <n v="83"/>
    <x v="2"/>
    <x v="35"/>
    <x v="7"/>
    <x v="7"/>
  </r>
  <r>
    <s v="TXN00143"/>
    <s v="Stephanie Webster"/>
    <x v="5"/>
    <x v="4"/>
    <x v="4"/>
    <n v="1"/>
    <n v="15111"/>
    <n v="15111"/>
    <n v="12894"/>
    <n v="2217"/>
    <n v="4"/>
    <x v="1"/>
    <n v="65"/>
    <x v="3"/>
    <x v="118"/>
    <x v="2"/>
    <x v="2"/>
  </r>
  <r>
    <s v="TXN00144"/>
    <s v="Andrea Allen"/>
    <x v="0"/>
    <x v="0"/>
    <x v="2"/>
    <n v="3"/>
    <n v="25480"/>
    <n v="76440"/>
    <n v="68648"/>
    <n v="7792"/>
    <n v="3"/>
    <x v="3"/>
    <n v="89"/>
    <x v="2"/>
    <x v="119"/>
    <x v="1"/>
    <x v="1"/>
  </r>
  <r>
    <s v="TXN00145"/>
    <s v="Karen Jefferson"/>
    <x v="0"/>
    <x v="5"/>
    <x v="3"/>
    <n v="6"/>
    <n v="30998"/>
    <n v="185988"/>
    <n v="132347"/>
    <n v="53641"/>
    <n v="4"/>
    <x v="3"/>
    <n v="100"/>
    <x v="1"/>
    <x v="115"/>
    <x v="7"/>
    <x v="7"/>
  </r>
  <r>
    <s v="TXN00146"/>
    <s v="Elizabeth Stewart"/>
    <x v="5"/>
    <x v="1"/>
    <x v="2"/>
    <n v="7"/>
    <n v="78864"/>
    <n v="552048"/>
    <n v="231579"/>
    <n v="320469"/>
    <n v="4"/>
    <x v="1"/>
    <n v="87"/>
    <x v="2"/>
    <x v="120"/>
    <x v="13"/>
    <x v="13"/>
  </r>
  <r>
    <s v="TXN00147"/>
    <s v="Lisa Castro"/>
    <x v="4"/>
    <x v="5"/>
    <x v="4"/>
    <n v="6"/>
    <n v="47881"/>
    <n v="287286"/>
    <n v="192264"/>
    <n v="95022"/>
    <n v="4"/>
    <x v="2"/>
    <n v="66"/>
    <x v="2"/>
    <x v="54"/>
    <x v="9"/>
    <x v="9"/>
  </r>
  <r>
    <s v="TXN00148"/>
    <s v="Sean Holloway"/>
    <x v="4"/>
    <x v="1"/>
    <x v="4"/>
    <n v="1"/>
    <n v="48393"/>
    <n v="48393"/>
    <n v="30459"/>
    <n v="17934"/>
    <n v="5"/>
    <x v="1"/>
    <n v="61"/>
    <x v="2"/>
    <x v="121"/>
    <x v="10"/>
    <x v="10"/>
  </r>
  <r>
    <s v="TXN00149"/>
    <s v="Jennifer Costa"/>
    <x v="1"/>
    <x v="0"/>
    <x v="4"/>
    <n v="7"/>
    <n v="43769"/>
    <n v="306383"/>
    <n v="235501"/>
    <n v="70882"/>
    <n v="5"/>
    <x v="1"/>
    <n v="90"/>
    <x v="0"/>
    <x v="122"/>
    <x v="12"/>
    <x v="12"/>
  </r>
  <r>
    <s v="TXN00150"/>
    <s v="Johnny Morris"/>
    <x v="1"/>
    <x v="1"/>
    <x v="4"/>
    <n v="7"/>
    <n v="68225"/>
    <n v="477575"/>
    <n v="422595"/>
    <n v="54980"/>
    <n v="5"/>
    <x v="3"/>
    <n v="83"/>
    <x v="2"/>
    <x v="0"/>
    <x v="0"/>
    <x v="0"/>
  </r>
  <r>
    <s v="TXN00151"/>
    <s v="Yvonne Tate"/>
    <x v="4"/>
    <x v="1"/>
    <x v="4"/>
    <n v="3"/>
    <n v="40257"/>
    <n v="120771"/>
    <n v="72874"/>
    <n v="47897"/>
    <n v="1"/>
    <x v="1"/>
    <n v="85"/>
    <x v="2"/>
    <x v="123"/>
    <x v="16"/>
    <x v="16"/>
  </r>
  <r>
    <s v="TXN00152"/>
    <s v="Laura Phillips"/>
    <x v="1"/>
    <x v="2"/>
    <x v="2"/>
    <n v="6"/>
    <n v="72003"/>
    <n v="432018"/>
    <n v="212034"/>
    <n v="219984"/>
    <n v="1"/>
    <x v="1"/>
    <n v="54"/>
    <x v="0"/>
    <x v="73"/>
    <x v="10"/>
    <x v="10"/>
  </r>
  <r>
    <s v="TXN00153"/>
    <s v="Louis Perez"/>
    <x v="4"/>
    <x v="2"/>
    <x v="6"/>
    <n v="8"/>
    <n v="39020"/>
    <n v="312160"/>
    <n v="215178"/>
    <n v="96982"/>
    <n v="5"/>
    <x v="0"/>
    <n v="60"/>
    <x v="3"/>
    <x v="28"/>
    <x v="11"/>
    <x v="11"/>
  </r>
  <r>
    <s v="TXN00154"/>
    <s v="Mario Pugh"/>
    <x v="5"/>
    <x v="2"/>
    <x v="5"/>
    <n v="6"/>
    <n v="6456"/>
    <n v="38736"/>
    <n v="20567"/>
    <n v="18169"/>
    <n v="3"/>
    <x v="2"/>
    <n v="64"/>
    <x v="2"/>
    <x v="124"/>
    <x v="8"/>
    <x v="8"/>
  </r>
  <r>
    <s v="TXN00155"/>
    <s v="Richard Palmer"/>
    <x v="4"/>
    <x v="5"/>
    <x v="0"/>
    <n v="10"/>
    <n v="23642"/>
    <n v="236420"/>
    <n v="116064"/>
    <n v="120356"/>
    <n v="1"/>
    <x v="3"/>
    <n v="87"/>
    <x v="2"/>
    <x v="125"/>
    <x v="9"/>
    <x v="9"/>
  </r>
  <r>
    <s v="TXN00156"/>
    <s v="Cristina Brown"/>
    <x v="4"/>
    <x v="4"/>
    <x v="6"/>
    <n v="6"/>
    <n v="47015"/>
    <n v="282090"/>
    <n v="251087"/>
    <n v="31003"/>
    <n v="4"/>
    <x v="3"/>
    <n v="78"/>
    <x v="1"/>
    <x v="126"/>
    <x v="2"/>
    <x v="2"/>
  </r>
  <r>
    <s v="TXN00157"/>
    <s v="William Rodriguez"/>
    <x v="2"/>
    <x v="5"/>
    <x v="3"/>
    <n v="5"/>
    <n v="74289"/>
    <n v="371445"/>
    <n v="304020"/>
    <n v="67425"/>
    <n v="5"/>
    <x v="2"/>
    <n v="51"/>
    <x v="1"/>
    <x v="127"/>
    <x v="6"/>
    <x v="6"/>
  </r>
  <r>
    <s v="TXN00158"/>
    <s v="Ms. Sherri Terrell"/>
    <x v="0"/>
    <x v="2"/>
    <x v="6"/>
    <n v="6"/>
    <n v="50966"/>
    <n v="305796"/>
    <n v="217919"/>
    <n v="87877"/>
    <n v="2"/>
    <x v="2"/>
    <n v="67"/>
    <x v="3"/>
    <x v="128"/>
    <x v="13"/>
    <x v="13"/>
  </r>
  <r>
    <s v="TXN00159"/>
    <s v="Yvonne Wallace"/>
    <x v="1"/>
    <x v="2"/>
    <x v="6"/>
    <n v="9"/>
    <n v="17675"/>
    <n v="159075"/>
    <n v="101455"/>
    <n v="57620"/>
    <n v="1"/>
    <x v="3"/>
    <n v="70"/>
    <x v="0"/>
    <x v="78"/>
    <x v="15"/>
    <x v="15"/>
  </r>
  <r>
    <s v="TXN00160"/>
    <s v="Mr. Wayne Richardson"/>
    <x v="3"/>
    <x v="4"/>
    <x v="2"/>
    <n v="5"/>
    <n v="42862"/>
    <n v="214310"/>
    <n v="105072"/>
    <n v="109238"/>
    <n v="1"/>
    <x v="3"/>
    <n v="50"/>
    <x v="1"/>
    <x v="129"/>
    <x v="3"/>
    <x v="3"/>
  </r>
  <r>
    <s v="TXN00161"/>
    <s v="Bruce Shaw"/>
    <x v="5"/>
    <x v="2"/>
    <x v="1"/>
    <n v="8"/>
    <n v="11272"/>
    <n v="90176"/>
    <n v="80090"/>
    <n v="10086"/>
    <n v="4"/>
    <x v="1"/>
    <n v="92"/>
    <x v="2"/>
    <x v="130"/>
    <x v="9"/>
    <x v="9"/>
  </r>
  <r>
    <s v="TXN00162"/>
    <s v="Jorge Weaver"/>
    <x v="2"/>
    <x v="1"/>
    <x v="3"/>
    <n v="9"/>
    <n v="10596"/>
    <n v="95364"/>
    <n v="47606"/>
    <n v="47758"/>
    <n v="1"/>
    <x v="2"/>
    <n v="67"/>
    <x v="3"/>
    <x v="131"/>
    <x v="2"/>
    <x v="2"/>
  </r>
  <r>
    <s v="TXN00163"/>
    <s v="Matthew Blake"/>
    <x v="2"/>
    <x v="2"/>
    <x v="6"/>
    <n v="1"/>
    <n v="71876"/>
    <n v="71876"/>
    <n v="34163"/>
    <n v="37713"/>
    <n v="3"/>
    <x v="1"/>
    <n v="93"/>
    <x v="0"/>
    <x v="132"/>
    <x v="7"/>
    <x v="7"/>
  </r>
  <r>
    <s v="TXN00164"/>
    <s v="Samantha Wright"/>
    <x v="5"/>
    <x v="0"/>
    <x v="4"/>
    <n v="6"/>
    <n v="10500"/>
    <n v="63000"/>
    <n v="29585"/>
    <n v="33415"/>
    <n v="3"/>
    <x v="0"/>
    <n v="88"/>
    <x v="1"/>
    <x v="133"/>
    <x v="4"/>
    <x v="4"/>
  </r>
  <r>
    <s v="TXN00165"/>
    <s v="Nicholas King"/>
    <x v="5"/>
    <x v="3"/>
    <x v="0"/>
    <n v="10"/>
    <n v="67408"/>
    <n v="674080"/>
    <n v="324506"/>
    <n v="349574"/>
    <n v="3"/>
    <x v="3"/>
    <n v="66"/>
    <x v="3"/>
    <x v="134"/>
    <x v="7"/>
    <x v="7"/>
  </r>
  <r>
    <s v="TXN00166"/>
    <s v="Laurie Farrell"/>
    <x v="0"/>
    <x v="4"/>
    <x v="1"/>
    <n v="1"/>
    <n v="56428"/>
    <n v="56428"/>
    <n v="23444"/>
    <n v="32984"/>
    <n v="3"/>
    <x v="2"/>
    <n v="64"/>
    <x v="2"/>
    <x v="135"/>
    <x v="0"/>
    <x v="0"/>
  </r>
  <r>
    <s v="TXN00167"/>
    <s v="Michael Kennedy"/>
    <x v="1"/>
    <x v="4"/>
    <x v="6"/>
    <n v="6"/>
    <n v="57101"/>
    <n v="342606"/>
    <n v="267835"/>
    <n v="74771"/>
    <n v="1"/>
    <x v="3"/>
    <n v="69"/>
    <x v="1"/>
    <x v="136"/>
    <x v="9"/>
    <x v="9"/>
  </r>
  <r>
    <s v="TXN00168"/>
    <s v="Joshua Simpson"/>
    <x v="1"/>
    <x v="2"/>
    <x v="4"/>
    <n v="1"/>
    <n v="19198"/>
    <n v="19198"/>
    <n v="9915"/>
    <n v="9283"/>
    <n v="5"/>
    <x v="1"/>
    <n v="91"/>
    <x v="3"/>
    <x v="137"/>
    <x v="4"/>
    <x v="4"/>
  </r>
  <r>
    <s v="TXN00169"/>
    <s v="Joel Jones"/>
    <x v="2"/>
    <x v="0"/>
    <x v="2"/>
    <n v="4"/>
    <n v="58565"/>
    <n v="234260"/>
    <n v="208129"/>
    <n v="26131"/>
    <n v="2"/>
    <x v="3"/>
    <n v="65"/>
    <x v="1"/>
    <x v="15"/>
    <x v="3"/>
    <x v="3"/>
  </r>
  <r>
    <s v="TXN00170"/>
    <s v="James Freeman"/>
    <x v="4"/>
    <x v="2"/>
    <x v="4"/>
    <n v="6"/>
    <n v="35956"/>
    <n v="215736"/>
    <n v="177164"/>
    <n v="38572"/>
    <n v="3"/>
    <x v="2"/>
    <n v="55"/>
    <x v="0"/>
    <x v="138"/>
    <x v="3"/>
    <x v="3"/>
  </r>
  <r>
    <s v="TXN00171"/>
    <s v="Christina Hart"/>
    <x v="2"/>
    <x v="2"/>
    <x v="5"/>
    <n v="5"/>
    <n v="73947"/>
    <n v="369735"/>
    <n v="231609"/>
    <n v="138126"/>
    <n v="4"/>
    <x v="3"/>
    <n v="62"/>
    <x v="0"/>
    <x v="139"/>
    <x v="6"/>
    <x v="6"/>
  </r>
  <r>
    <s v="TXN00172"/>
    <s v="Jennifer Valdez"/>
    <x v="2"/>
    <x v="3"/>
    <x v="2"/>
    <n v="4"/>
    <n v="16227"/>
    <n v="64908"/>
    <n v="40257"/>
    <n v="24651"/>
    <n v="1"/>
    <x v="0"/>
    <n v="62"/>
    <x v="1"/>
    <x v="140"/>
    <x v="15"/>
    <x v="15"/>
  </r>
  <r>
    <s v="TXN00173"/>
    <s v="Melissa Evans"/>
    <x v="1"/>
    <x v="0"/>
    <x v="5"/>
    <n v="5"/>
    <n v="1546"/>
    <n v="7730"/>
    <n v="4488"/>
    <n v="3242"/>
    <n v="3"/>
    <x v="1"/>
    <n v="79"/>
    <x v="3"/>
    <x v="84"/>
    <x v="0"/>
    <x v="0"/>
  </r>
  <r>
    <s v="TXN00174"/>
    <s v="Dr. Elijah Fisher"/>
    <x v="0"/>
    <x v="3"/>
    <x v="5"/>
    <n v="1"/>
    <n v="64929"/>
    <n v="64929"/>
    <n v="48903"/>
    <n v="16026"/>
    <n v="1"/>
    <x v="0"/>
    <n v="88"/>
    <x v="2"/>
    <x v="141"/>
    <x v="13"/>
    <x v="13"/>
  </r>
  <r>
    <s v="TXN00175"/>
    <s v="Eric Lane"/>
    <x v="5"/>
    <x v="0"/>
    <x v="4"/>
    <n v="8"/>
    <n v="24323"/>
    <n v="194584"/>
    <n v="162287"/>
    <n v="32297"/>
    <n v="2"/>
    <x v="3"/>
    <n v="62"/>
    <x v="3"/>
    <x v="142"/>
    <x v="1"/>
    <x v="1"/>
  </r>
  <r>
    <s v="TXN00176"/>
    <s v="Danny Reyes"/>
    <x v="5"/>
    <x v="0"/>
    <x v="6"/>
    <n v="9"/>
    <n v="75037"/>
    <n v="675333"/>
    <n v="568527"/>
    <n v="106806"/>
    <n v="4"/>
    <x v="1"/>
    <n v="67"/>
    <x v="2"/>
    <x v="143"/>
    <x v="11"/>
    <x v="11"/>
  </r>
  <r>
    <s v="TXN00177"/>
    <s v="Ruth Perez DDS"/>
    <x v="1"/>
    <x v="1"/>
    <x v="5"/>
    <n v="3"/>
    <n v="64337"/>
    <n v="193011"/>
    <n v="144918"/>
    <n v="48093"/>
    <n v="1"/>
    <x v="0"/>
    <n v="71"/>
    <x v="2"/>
    <x v="144"/>
    <x v="5"/>
    <x v="5"/>
  </r>
  <r>
    <s v="TXN00178"/>
    <s v="Jonathan Brown"/>
    <x v="1"/>
    <x v="1"/>
    <x v="2"/>
    <n v="3"/>
    <n v="1427"/>
    <n v="4281"/>
    <n v="2252"/>
    <n v="2029"/>
    <n v="3"/>
    <x v="3"/>
    <n v="79"/>
    <x v="1"/>
    <x v="145"/>
    <x v="16"/>
    <x v="16"/>
  </r>
  <r>
    <s v="TXN00179"/>
    <s v="Rachel Singh"/>
    <x v="2"/>
    <x v="0"/>
    <x v="4"/>
    <n v="4"/>
    <n v="15008"/>
    <n v="60032"/>
    <n v="50672"/>
    <n v="9360"/>
    <n v="1"/>
    <x v="2"/>
    <n v="60"/>
    <x v="3"/>
    <x v="146"/>
    <x v="16"/>
    <x v="16"/>
  </r>
  <r>
    <s v="TXN00180"/>
    <s v="Phillip Fleming"/>
    <x v="5"/>
    <x v="1"/>
    <x v="4"/>
    <n v="7"/>
    <n v="77660"/>
    <n v="543620"/>
    <n v="356777"/>
    <n v="186843"/>
    <n v="5"/>
    <x v="1"/>
    <n v="74"/>
    <x v="3"/>
    <x v="27"/>
    <x v="5"/>
    <x v="5"/>
  </r>
  <r>
    <s v="TXN00181"/>
    <s v="Crystal Schmidt"/>
    <x v="0"/>
    <x v="5"/>
    <x v="1"/>
    <n v="3"/>
    <n v="27216"/>
    <n v="81648"/>
    <n v="44036"/>
    <n v="37612"/>
    <n v="2"/>
    <x v="3"/>
    <n v="85"/>
    <x v="0"/>
    <x v="65"/>
    <x v="14"/>
    <x v="14"/>
  </r>
  <r>
    <s v="TXN00182"/>
    <s v="Samuel Hicks"/>
    <x v="1"/>
    <x v="1"/>
    <x v="6"/>
    <n v="5"/>
    <n v="36107"/>
    <n v="180535"/>
    <n v="89841"/>
    <n v="90694"/>
    <n v="1"/>
    <x v="2"/>
    <n v="77"/>
    <x v="1"/>
    <x v="147"/>
    <x v="7"/>
    <x v="7"/>
  </r>
  <r>
    <s v="TXN00183"/>
    <s v="Gina Bridges"/>
    <x v="3"/>
    <x v="3"/>
    <x v="2"/>
    <n v="8"/>
    <n v="24192"/>
    <n v="193536"/>
    <n v="157681"/>
    <n v="35855"/>
    <n v="4"/>
    <x v="1"/>
    <n v="74"/>
    <x v="1"/>
    <x v="66"/>
    <x v="8"/>
    <x v="8"/>
  </r>
  <r>
    <s v="TXN00184"/>
    <s v="Gregory Gray"/>
    <x v="1"/>
    <x v="0"/>
    <x v="5"/>
    <n v="4"/>
    <n v="27256"/>
    <n v="109024"/>
    <n v="88736"/>
    <n v="20288"/>
    <n v="5"/>
    <x v="3"/>
    <n v="80"/>
    <x v="0"/>
    <x v="12"/>
    <x v="10"/>
    <x v="10"/>
  </r>
  <r>
    <s v="TXN00185"/>
    <s v="Daniel Andrews"/>
    <x v="0"/>
    <x v="5"/>
    <x v="6"/>
    <n v="2"/>
    <n v="60945"/>
    <n v="121890"/>
    <n v="98951"/>
    <n v="22939"/>
    <n v="1"/>
    <x v="3"/>
    <n v="65"/>
    <x v="1"/>
    <x v="148"/>
    <x v="7"/>
    <x v="7"/>
  </r>
  <r>
    <s v="TXN00186"/>
    <s v="Jennifer Anderson"/>
    <x v="4"/>
    <x v="1"/>
    <x v="5"/>
    <n v="5"/>
    <n v="31460"/>
    <n v="157300"/>
    <n v="141322"/>
    <n v="15978"/>
    <n v="1"/>
    <x v="3"/>
    <n v="90"/>
    <x v="0"/>
    <x v="9"/>
    <x v="9"/>
    <x v="9"/>
  </r>
  <r>
    <s v="TXN00187"/>
    <s v="Melissa Murray"/>
    <x v="0"/>
    <x v="1"/>
    <x v="5"/>
    <n v="1"/>
    <n v="69340"/>
    <n v="69340"/>
    <n v="32305"/>
    <n v="37035"/>
    <n v="3"/>
    <x v="2"/>
    <n v="100"/>
    <x v="3"/>
    <x v="43"/>
    <x v="6"/>
    <x v="6"/>
  </r>
  <r>
    <s v="TXN00188"/>
    <s v="Ryan Maddox"/>
    <x v="4"/>
    <x v="5"/>
    <x v="4"/>
    <n v="4"/>
    <n v="65103"/>
    <n v="260412"/>
    <n v="209125"/>
    <n v="51287"/>
    <n v="4"/>
    <x v="2"/>
    <n v="96"/>
    <x v="2"/>
    <x v="40"/>
    <x v="6"/>
    <x v="6"/>
  </r>
  <r>
    <s v="TXN00189"/>
    <s v="Michael Lawson"/>
    <x v="1"/>
    <x v="3"/>
    <x v="0"/>
    <n v="8"/>
    <n v="73066"/>
    <n v="584528"/>
    <n v="252877"/>
    <n v="331651"/>
    <n v="4"/>
    <x v="1"/>
    <n v="52"/>
    <x v="2"/>
    <x v="149"/>
    <x v="10"/>
    <x v="10"/>
  </r>
  <r>
    <s v="TXN00190"/>
    <s v="Lisa Clark"/>
    <x v="1"/>
    <x v="5"/>
    <x v="6"/>
    <n v="3"/>
    <n v="57694"/>
    <n v="173082"/>
    <n v="84369"/>
    <n v="88713"/>
    <n v="2"/>
    <x v="2"/>
    <n v="73"/>
    <x v="2"/>
    <x v="150"/>
    <x v="13"/>
    <x v="13"/>
  </r>
  <r>
    <s v="TXN00191"/>
    <s v="Julie Rodriguez"/>
    <x v="0"/>
    <x v="0"/>
    <x v="5"/>
    <n v="7"/>
    <n v="25280"/>
    <n v="176960"/>
    <n v="155069"/>
    <n v="21891"/>
    <n v="2"/>
    <x v="3"/>
    <n v="87"/>
    <x v="2"/>
    <x v="151"/>
    <x v="11"/>
    <x v="11"/>
  </r>
  <r>
    <s v="TXN00192"/>
    <s v="Carlos Richard"/>
    <x v="2"/>
    <x v="5"/>
    <x v="6"/>
    <n v="2"/>
    <n v="70901"/>
    <n v="141802"/>
    <n v="117182"/>
    <n v="24620"/>
    <n v="5"/>
    <x v="1"/>
    <n v="79"/>
    <x v="2"/>
    <x v="152"/>
    <x v="13"/>
    <x v="13"/>
  </r>
  <r>
    <s v="TXN00193"/>
    <s v="Larry Ray"/>
    <x v="3"/>
    <x v="3"/>
    <x v="6"/>
    <n v="9"/>
    <n v="45812"/>
    <n v="412308"/>
    <n v="235415"/>
    <n v="176893"/>
    <n v="1"/>
    <x v="3"/>
    <n v="89"/>
    <x v="0"/>
    <x v="153"/>
    <x v="4"/>
    <x v="4"/>
  </r>
  <r>
    <s v="TXN00194"/>
    <s v="Leslie Pacheco"/>
    <x v="3"/>
    <x v="5"/>
    <x v="5"/>
    <n v="3"/>
    <n v="22432"/>
    <n v="67296"/>
    <n v="40482"/>
    <n v="26814"/>
    <n v="5"/>
    <x v="3"/>
    <n v="73"/>
    <x v="1"/>
    <x v="154"/>
    <x v="13"/>
    <x v="13"/>
  </r>
  <r>
    <s v="TXN00195"/>
    <s v="Dr. Sierra Pierce DVM"/>
    <x v="4"/>
    <x v="0"/>
    <x v="4"/>
    <n v="2"/>
    <n v="24965"/>
    <n v="49930"/>
    <n v="23999"/>
    <n v="25931"/>
    <n v="3"/>
    <x v="1"/>
    <n v="82"/>
    <x v="1"/>
    <x v="155"/>
    <x v="14"/>
    <x v="14"/>
  </r>
  <r>
    <s v="TXN00196"/>
    <s v="Shaun Thomas"/>
    <x v="4"/>
    <x v="2"/>
    <x v="3"/>
    <n v="7"/>
    <n v="19231"/>
    <n v="134617"/>
    <n v="74076"/>
    <n v="60541"/>
    <n v="1"/>
    <x v="2"/>
    <n v="95"/>
    <x v="0"/>
    <x v="156"/>
    <x v="12"/>
    <x v="12"/>
  </r>
  <r>
    <s v="TXN00197"/>
    <s v="Kevin Hernandez"/>
    <x v="4"/>
    <x v="3"/>
    <x v="5"/>
    <n v="5"/>
    <n v="78069"/>
    <n v="390345"/>
    <n v="333087"/>
    <n v="57258"/>
    <n v="5"/>
    <x v="1"/>
    <n v="97"/>
    <x v="0"/>
    <x v="157"/>
    <x v="11"/>
    <x v="11"/>
  </r>
  <r>
    <s v="TXN00198"/>
    <s v="Natasha Banks"/>
    <x v="2"/>
    <x v="1"/>
    <x v="0"/>
    <n v="5"/>
    <n v="73810"/>
    <n v="369050"/>
    <n v="177203"/>
    <n v="191847"/>
    <n v="4"/>
    <x v="1"/>
    <n v="65"/>
    <x v="2"/>
    <x v="78"/>
    <x v="15"/>
    <x v="15"/>
  </r>
  <r>
    <s v="TXN00199"/>
    <s v="Allison Mendoza"/>
    <x v="1"/>
    <x v="4"/>
    <x v="3"/>
    <n v="1"/>
    <n v="40798"/>
    <n v="40798"/>
    <n v="22449"/>
    <n v="18349"/>
    <n v="2"/>
    <x v="3"/>
    <n v="52"/>
    <x v="0"/>
    <x v="158"/>
    <x v="6"/>
    <x v="6"/>
  </r>
  <r>
    <s v="TXN00200"/>
    <s v="Linda Faulkner"/>
    <x v="2"/>
    <x v="2"/>
    <x v="6"/>
    <n v="9"/>
    <n v="52475"/>
    <n v="472275"/>
    <n v="346828"/>
    <n v="125447"/>
    <n v="3"/>
    <x v="3"/>
    <n v="73"/>
    <x v="3"/>
    <x v="44"/>
    <x v="10"/>
    <x v="10"/>
  </r>
  <r>
    <s v="TXN00201"/>
    <s v="Tracey Brown"/>
    <x v="1"/>
    <x v="1"/>
    <x v="1"/>
    <n v="5"/>
    <n v="21794"/>
    <n v="108970"/>
    <n v="96769"/>
    <n v="12201"/>
    <n v="5"/>
    <x v="1"/>
    <n v="93"/>
    <x v="3"/>
    <x v="159"/>
    <x v="11"/>
    <x v="11"/>
  </r>
  <r>
    <s v="TXN00202"/>
    <s v="Michael Lynch"/>
    <x v="0"/>
    <x v="4"/>
    <x v="5"/>
    <n v="8"/>
    <n v="8077"/>
    <n v="64616"/>
    <n v="51375"/>
    <n v="13241"/>
    <n v="1"/>
    <x v="3"/>
    <n v="57"/>
    <x v="1"/>
    <x v="138"/>
    <x v="3"/>
    <x v="3"/>
  </r>
  <r>
    <s v="TXN00203"/>
    <s v="Jacob Brown"/>
    <x v="5"/>
    <x v="2"/>
    <x v="2"/>
    <n v="6"/>
    <n v="9516"/>
    <n v="57096"/>
    <n v="44737"/>
    <n v="12359"/>
    <n v="2"/>
    <x v="2"/>
    <n v="59"/>
    <x v="1"/>
    <x v="160"/>
    <x v="8"/>
    <x v="8"/>
  </r>
  <r>
    <s v="TXN00204"/>
    <s v="Olivia May"/>
    <x v="1"/>
    <x v="4"/>
    <x v="2"/>
    <n v="3"/>
    <n v="11571"/>
    <n v="34713"/>
    <n v="29183"/>
    <n v="5530"/>
    <n v="2"/>
    <x v="1"/>
    <n v="59"/>
    <x v="3"/>
    <x v="161"/>
    <x v="8"/>
    <x v="8"/>
  </r>
  <r>
    <s v="TXN00205"/>
    <s v="Robert Hayes"/>
    <x v="5"/>
    <x v="3"/>
    <x v="3"/>
    <n v="2"/>
    <n v="52048"/>
    <n v="104096"/>
    <n v="42145"/>
    <n v="61951"/>
    <n v="2"/>
    <x v="3"/>
    <n v="86"/>
    <x v="3"/>
    <x v="4"/>
    <x v="4"/>
    <x v="4"/>
  </r>
  <r>
    <s v="TXN00206"/>
    <s v="Henry Cobb"/>
    <x v="2"/>
    <x v="3"/>
    <x v="6"/>
    <n v="3"/>
    <n v="70716"/>
    <n v="212148"/>
    <n v="92533"/>
    <n v="119615"/>
    <n v="1"/>
    <x v="0"/>
    <n v="90"/>
    <x v="3"/>
    <x v="162"/>
    <x v="14"/>
    <x v="14"/>
  </r>
  <r>
    <s v="TXN00207"/>
    <s v="Austin Joyce"/>
    <x v="5"/>
    <x v="1"/>
    <x v="4"/>
    <n v="5"/>
    <n v="2180"/>
    <n v="10900"/>
    <n v="8759"/>
    <n v="2141"/>
    <n v="5"/>
    <x v="2"/>
    <n v="88"/>
    <x v="2"/>
    <x v="163"/>
    <x v="3"/>
    <x v="3"/>
  </r>
  <r>
    <s v="TXN00208"/>
    <s v="Latoya Taylor"/>
    <x v="3"/>
    <x v="1"/>
    <x v="4"/>
    <n v="9"/>
    <n v="46399"/>
    <n v="417591"/>
    <n v="365775"/>
    <n v="51816"/>
    <n v="3"/>
    <x v="3"/>
    <n v="70"/>
    <x v="2"/>
    <x v="164"/>
    <x v="5"/>
    <x v="5"/>
  </r>
  <r>
    <s v="TXN00209"/>
    <s v="Michelle Fuller"/>
    <x v="2"/>
    <x v="5"/>
    <x v="6"/>
    <n v="4"/>
    <n v="58235"/>
    <n v="232940"/>
    <n v="201096"/>
    <n v="31844"/>
    <n v="1"/>
    <x v="3"/>
    <n v="56"/>
    <x v="1"/>
    <x v="165"/>
    <x v="0"/>
    <x v="0"/>
  </r>
  <r>
    <s v="TXN00210"/>
    <s v="Michael Moore"/>
    <x v="1"/>
    <x v="5"/>
    <x v="5"/>
    <n v="7"/>
    <n v="535"/>
    <n v="3745"/>
    <n v="2374"/>
    <n v="1371"/>
    <n v="5"/>
    <x v="0"/>
    <n v="51"/>
    <x v="0"/>
    <x v="166"/>
    <x v="15"/>
    <x v="15"/>
  </r>
  <r>
    <s v="TXN00211"/>
    <s v="Theresa Rivas"/>
    <x v="0"/>
    <x v="4"/>
    <x v="6"/>
    <n v="5"/>
    <n v="3357"/>
    <n v="16785"/>
    <n v="10550"/>
    <n v="6235"/>
    <n v="3"/>
    <x v="1"/>
    <n v="93"/>
    <x v="0"/>
    <x v="167"/>
    <x v="12"/>
    <x v="12"/>
  </r>
  <r>
    <s v="TXN00212"/>
    <s v="Maria Gonzalez"/>
    <x v="5"/>
    <x v="4"/>
    <x v="4"/>
    <n v="10"/>
    <n v="48792"/>
    <n v="487920"/>
    <n v="412072"/>
    <n v="75848"/>
    <n v="5"/>
    <x v="1"/>
    <n v="80"/>
    <x v="1"/>
    <x v="73"/>
    <x v="10"/>
    <x v="10"/>
  </r>
  <r>
    <s v="TXN00213"/>
    <s v="Melissa Le"/>
    <x v="4"/>
    <x v="1"/>
    <x v="1"/>
    <n v="3"/>
    <n v="75521"/>
    <n v="226563"/>
    <n v="114194"/>
    <n v="112369"/>
    <n v="2"/>
    <x v="3"/>
    <n v="91"/>
    <x v="0"/>
    <x v="168"/>
    <x v="3"/>
    <x v="3"/>
  </r>
  <r>
    <s v="TXN00214"/>
    <s v="Anthony Johns"/>
    <x v="1"/>
    <x v="5"/>
    <x v="4"/>
    <n v="6"/>
    <n v="16671"/>
    <n v="100026"/>
    <n v="55821"/>
    <n v="44205"/>
    <n v="4"/>
    <x v="3"/>
    <n v="62"/>
    <x v="3"/>
    <x v="155"/>
    <x v="14"/>
    <x v="14"/>
  </r>
  <r>
    <s v="TXN00215"/>
    <s v="Andrew Davis"/>
    <x v="5"/>
    <x v="0"/>
    <x v="1"/>
    <n v="6"/>
    <n v="23372"/>
    <n v="140232"/>
    <n v="97364"/>
    <n v="42868"/>
    <n v="4"/>
    <x v="0"/>
    <n v="64"/>
    <x v="1"/>
    <x v="76"/>
    <x v="9"/>
    <x v="9"/>
  </r>
  <r>
    <s v="TXN00216"/>
    <s v="Dawn Nunez"/>
    <x v="1"/>
    <x v="0"/>
    <x v="4"/>
    <n v="4"/>
    <n v="13411"/>
    <n v="53644"/>
    <n v="33654"/>
    <n v="19990"/>
    <n v="2"/>
    <x v="3"/>
    <n v="72"/>
    <x v="1"/>
    <x v="169"/>
    <x v="11"/>
    <x v="11"/>
  </r>
  <r>
    <s v="TXN00217"/>
    <s v="Kara Ortiz"/>
    <x v="0"/>
    <x v="4"/>
    <x v="6"/>
    <n v="4"/>
    <n v="46394"/>
    <n v="185576"/>
    <n v="147150"/>
    <n v="38426"/>
    <n v="2"/>
    <x v="0"/>
    <n v="87"/>
    <x v="3"/>
    <x v="170"/>
    <x v="11"/>
    <x v="11"/>
  </r>
  <r>
    <s v="TXN00218"/>
    <s v="Sara George"/>
    <x v="4"/>
    <x v="4"/>
    <x v="0"/>
    <n v="2"/>
    <n v="10711"/>
    <n v="21422"/>
    <n v="13437"/>
    <n v="7985"/>
    <n v="2"/>
    <x v="2"/>
    <n v="50"/>
    <x v="2"/>
    <x v="171"/>
    <x v="4"/>
    <x v="4"/>
  </r>
  <r>
    <s v="TXN00219"/>
    <s v="Elaine Berry"/>
    <x v="1"/>
    <x v="3"/>
    <x v="2"/>
    <n v="2"/>
    <n v="11232"/>
    <n v="22464"/>
    <n v="9971"/>
    <n v="12493"/>
    <n v="1"/>
    <x v="2"/>
    <n v="61"/>
    <x v="1"/>
    <x v="172"/>
    <x v="14"/>
    <x v="14"/>
  </r>
  <r>
    <s v="TXN00220"/>
    <s v="Jamie Rangel"/>
    <x v="5"/>
    <x v="4"/>
    <x v="3"/>
    <n v="6"/>
    <n v="12043"/>
    <n v="72258"/>
    <n v="51563"/>
    <n v="20695"/>
    <n v="2"/>
    <x v="1"/>
    <n v="94"/>
    <x v="2"/>
    <x v="173"/>
    <x v="5"/>
    <x v="5"/>
  </r>
  <r>
    <s v="TXN00221"/>
    <s v="Jennifer Summers"/>
    <x v="5"/>
    <x v="2"/>
    <x v="2"/>
    <n v="7"/>
    <n v="58153"/>
    <n v="407071"/>
    <n v="307073"/>
    <n v="99998"/>
    <n v="5"/>
    <x v="2"/>
    <n v="50"/>
    <x v="3"/>
    <x v="174"/>
    <x v="2"/>
    <x v="2"/>
  </r>
  <r>
    <s v="TXN00222"/>
    <s v="Joshua Fischer"/>
    <x v="4"/>
    <x v="2"/>
    <x v="5"/>
    <n v="9"/>
    <n v="16756"/>
    <n v="150804"/>
    <n v="77336"/>
    <n v="73468"/>
    <n v="5"/>
    <x v="2"/>
    <n v="51"/>
    <x v="1"/>
    <x v="175"/>
    <x v="12"/>
    <x v="12"/>
  </r>
  <r>
    <s v="TXN00223"/>
    <s v="Ashley Jones"/>
    <x v="1"/>
    <x v="3"/>
    <x v="5"/>
    <n v="1"/>
    <n v="61302"/>
    <n v="61302"/>
    <n v="53969"/>
    <n v="7333"/>
    <n v="5"/>
    <x v="3"/>
    <n v="71"/>
    <x v="0"/>
    <x v="120"/>
    <x v="13"/>
    <x v="13"/>
  </r>
  <r>
    <s v="TXN00224"/>
    <s v="Robert Gonzales"/>
    <x v="2"/>
    <x v="1"/>
    <x v="4"/>
    <n v="2"/>
    <n v="40139"/>
    <n v="80278"/>
    <n v="44388"/>
    <n v="35890"/>
    <n v="5"/>
    <x v="2"/>
    <n v="82"/>
    <x v="3"/>
    <x v="176"/>
    <x v="3"/>
    <x v="3"/>
  </r>
  <r>
    <s v="TXN00225"/>
    <s v="Keith James"/>
    <x v="4"/>
    <x v="2"/>
    <x v="2"/>
    <n v="9"/>
    <n v="54143"/>
    <n v="487287"/>
    <n v="232806"/>
    <n v="254481"/>
    <n v="3"/>
    <x v="1"/>
    <n v="76"/>
    <x v="3"/>
    <x v="177"/>
    <x v="10"/>
    <x v="10"/>
  </r>
  <r>
    <s v="TXN00226"/>
    <s v="Angela Bautista"/>
    <x v="4"/>
    <x v="0"/>
    <x v="3"/>
    <n v="7"/>
    <n v="24699"/>
    <n v="172893"/>
    <n v="120123"/>
    <n v="52770"/>
    <n v="2"/>
    <x v="3"/>
    <n v="93"/>
    <x v="2"/>
    <x v="178"/>
    <x v="6"/>
    <x v="6"/>
  </r>
  <r>
    <s v="TXN00227"/>
    <s v="Mathew Potter PhD"/>
    <x v="4"/>
    <x v="3"/>
    <x v="5"/>
    <n v="2"/>
    <n v="10649"/>
    <n v="21298"/>
    <n v="18724"/>
    <n v="2574"/>
    <n v="5"/>
    <x v="2"/>
    <n v="67"/>
    <x v="3"/>
    <x v="179"/>
    <x v="4"/>
    <x v="4"/>
  </r>
  <r>
    <s v="TXN00228"/>
    <s v="Christopher Hart"/>
    <x v="2"/>
    <x v="2"/>
    <x v="3"/>
    <n v="5"/>
    <n v="78879"/>
    <n v="394395"/>
    <n v="287548"/>
    <n v="106847"/>
    <n v="1"/>
    <x v="1"/>
    <n v="70"/>
    <x v="0"/>
    <x v="3"/>
    <x v="3"/>
    <x v="3"/>
  </r>
  <r>
    <s v="TXN00229"/>
    <s v="Shannon Richards"/>
    <x v="4"/>
    <x v="1"/>
    <x v="5"/>
    <n v="5"/>
    <n v="78642"/>
    <n v="393210"/>
    <n v="291355"/>
    <n v="101855"/>
    <n v="2"/>
    <x v="2"/>
    <n v="76"/>
    <x v="2"/>
    <x v="180"/>
    <x v="11"/>
    <x v="11"/>
  </r>
  <r>
    <s v="TXN00230"/>
    <s v="Herbert Garcia"/>
    <x v="5"/>
    <x v="1"/>
    <x v="1"/>
    <n v="3"/>
    <n v="37617"/>
    <n v="112851"/>
    <n v="81098"/>
    <n v="31753"/>
    <n v="4"/>
    <x v="1"/>
    <n v="76"/>
    <x v="3"/>
    <x v="85"/>
    <x v="0"/>
    <x v="0"/>
  </r>
  <r>
    <s v="TXN00231"/>
    <s v="Michael Payne"/>
    <x v="3"/>
    <x v="0"/>
    <x v="5"/>
    <n v="6"/>
    <n v="36590"/>
    <n v="219540"/>
    <n v="125802"/>
    <n v="93738"/>
    <n v="2"/>
    <x v="2"/>
    <n v="58"/>
    <x v="2"/>
    <x v="181"/>
    <x v="7"/>
    <x v="7"/>
  </r>
  <r>
    <s v="TXN00232"/>
    <s v="Brianna Morris"/>
    <x v="4"/>
    <x v="3"/>
    <x v="5"/>
    <n v="6"/>
    <n v="15109"/>
    <n v="90654"/>
    <n v="50472"/>
    <n v="40182"/>
    <n v="2"/>
    <x v="1"/>
    <n v="94"/>
    <x v="3"/>
    <x v="182"/>
    <x v="5"/>
    <x v="5"/>
  </r>
  <r>
    <s v="TXN00233"/>
    <s v="Jessica Dean"/>
    <x v="1"/>
    <x v="0"/>
    <x v="2"/>
    <n v="3"/>
    <n v="62736"/>
    <n v="188208"/>
    <n v="76690"/>
    <n v="111518"/>
    <n v="2"/>
    <x v="3"/>
    <n v="64"/>
    <x v="1"/>
    <x v="183"/>
    <x v="13"/>
    <x v="13"/>
  </r>
  <r>
    <s v="TXN00234"/>
    <s v="Joshua Swanson"/>
    <x v="2"/>
    <x v="2"/>
    <x v="5"/>
    <n v="10"/>
    <n v="54918"/>
    <n v="549180"/>
    <n v="340156"/>
    <n v="209024"/>
    <n v="2"/>
    <x v="0"/>
    <n v="54"/>
    <x v="3"/>
    <x v="91"/>
    <x v="11"/>
    <x v="11"/>
  </r>
  <r>
    <s v="TXN00235"/>
    <s v="Michelle Gillespie"/>
    <x v="0"/>
    <x v="3"/>
    <x v="1"/>
    <n v="10"/>
    <n v="77731"/>
    <n v="777310"/>
    <n v="455649"/>
    <n v="321661"/>
    <n v="2"/>
    <x v="2"/>
    <n v="56"/>
    <x v="1"/>
    <x v="3"/>
    <x v="3"/>
    <x v="3"/>
  </r>
  <r>
    <s v="TXN00236"/>
    <s v="Pamela Nelson"/>
    <x v="4"/>
    <x v="3"/>
    <x v="4"/>
    <n v="6"/>
    <n v="56502"/>
    <n v="339012"/>
    <n v="304397"/>
    <n v="34615"/>
    <n v="1"/>
    <x v="0"/>
    <n v="89"/>
    <x v="2"/>
    <x v="184"/>
    <x v="8"/>
    <x v="8"/>
  </r>
  <r>
    <s v="TXN00237"/>
    <s v="Mary Cline"/>
    <x v="4"/>
    <x v="0"/>
    <x v="1"/>
    <n v="2"/>
    <n v="60359"/>
    <n v="120718"/>
    <n v="108491"/>
    <n v="12227"/>
    <n v="1"/>
    <x v="0"/>
    <n v="64"/>
    <x v="0"/>
    <x v="185"/>
    <x v="4"/>
    <x v="4"/>
  </r>
  <r>
    <s v="TXN00238"/>
    <s v="Mark Abbott"/>
    <x v="1"/>
    <x v="0"/>
    <x v="5"/>
    <n v="9"/>
    <n v="41775"/>
    <n v="375975"/>
    <n v="278980"/>
    <n v="96995"/>
    <n v="1"/>
    <x v="1"/>
    <n v="77"/>
    <x v="2"/>
    <x v="102"/>
    <x v="9"/>
    <x v="9"/>
  </r>
  <r>
    <s v="TXN00239"/>
    <s v="Joanna Harper"/>
    <x v="0"/>
    <x v="1"/>
    <x v="6"/>
    <n v="4"/>
    <n v="41979"/>
    <n v="167916"/>
    <n v="78045"/>
    <n v="89871"/>
    <n v="2"/>
    <x v="1"/>
    <n v="69"/>
    <x v="0"/>
    <x v="11"/>
    <x v="0"/>
    <x v="0"/>
  </r>
  <r>
    <s v="TXN00240"/>
    <s v="Christopher Owens"/>
    <x v="5"/>
    <x v="5"/>
    <x v="5"/>
    <n v="2"/>
    <n v="14798"/>
    <n v="29596"/>
    <n v="20396"/>
    <n v="9200"/>
    <n v="3"/>
    <x v="3"/>
    <n v="72"/>
    <x v="2"/>
    <x v="186"/>
    <x v="7"/>
    <x v="7"/>
  </r>
  <r>
    <s v="TXN00241"/>
    <s v="Kevin Martinez"/>
    <x v="2"/>
    <x v="3"/>
    <x v="5"/>
    <n v="9"/>
    <n v="864"/>
    <n v="7776"/>
    <n v="4683"/>
    <n v="3093"/>
    <n v="3"/>
    <x v="3"/>
    <n v="53"/>
    <x v="3"/>
    <x v="187"/>
    <x v="6"/>
    <x v="6"/>
  </r>
  <r>
    <s v="TXN00242"/>
    <s v="Hannah Leonard"/>
    <x v="2"/>
    <x v="2"/>
    <x v="0"/>
    <n v="6"/>
    <n v="54168"/>
    <n v="325008"/>
    <n v="243894"/>
    <n v="81114"/>
    <n v="4"/>
    <x v="2"/>
    <n v="53"/>
    <x v="2"/>
    <x v="188"/>
    <x v="3"/>
    <x v="3"/>
  </r>
  <r>
    <s v="TXN00243"/>
    <s v="Aaron Mata"/>
    <x v="1"/>
    <x v="4"/>
    <x v="4"/>
    <n v="8"/>
    <n v="1272"/>
    <n v="10176"/>
    <n v="5533"/>
    <n v="4643"/>
    <n v="2"/>
    <x v="1"/>
    <n v="95"/>
    <x v="2"/>
    <x v="189"/>
    <x v="11"/>
    <x v="11"/>
  </r>
  <r>
    <s v="TXN00244"/>
    <s v="Tina Bryant"/>
    <x v="1"/>
    <x v="1"/>
    <x v="5"/>
    <n v="2"/>
    <n v="29792"/>
    <n v="59584"/>
    <n v="39597"/>
    <n v="19987"/>
    <n v="3"/>
    <x v="1"/>
    <n v="72"/>
    <x v="2"/>
    <x v="168"/>
    <x v="3"/>
    <x v="3"/>
  </r>
  <r>
    <s v="TXN00245"/>
    <s v="Cristian Miranda"/>
    <x v="4"/>
    <x v="1"/>
    <x v="0"/>
    <n v="6"/>
    <n v="68248"/>
    <n v="409488"/>
    <n v="252005"/>
    <n v="157483"/>
    <n v="2"/>
    <x v="2"/>
    <n v="99"/>
    <x v="1"/>
    <x v="150"/>
    <x v="13"/>
    <x v="13"/>
  </r>
  <r>
    <s v="TXN00246"/>
    <s v="Sonya Young"/>
    <x v="4"/>
    <x v="3"/>
    <x v="6"/>
    <n v="2"/>
    <n v="18472"/>
    <n v="36944"/>
    <n v="22883"/>
    <n v="14061"/>
    <n v="1"/>
    <x v="0"/>
    <n v="82"/>
    <x v="1"/>
    <x v="190"/>
    <x v="7"/>
    <x v="7"/>
  </r>
  <r>
    <s v="TXN00247"/>
    <s v="Micheal Bruce"/>
    <x v="0"/>
    <x v="4"/>
    <x v="4"/>
    <n v="7"/>
    <n v="15124"/>
    <n v="105868"/>
    <n v="90404"/>
    <n v="15464"/>
    <n v="4"/>
    <x v="0"/>
    <n v="91"/>
    <x v="1"/>
    <x v="191"/>
    <x v="8"/>
    <x v="8"/>
  </r>
  <r>
    <s v="TXN00248"/>
    <s v="Rachel Evans"/>
    <x v="3"/>
    <x v="0"/>
    <x v="6"/>
    <n v="9"/>
    <n v="41454"/>
    <n v="373086"/>
    <n v="234661"/>
    <n v="138425"/>
    <n v="2"/>
    <x v="3"/>
    <n v="73"/>
    <x v="0"/>
    <x v="192"/>
    <x v="13"/>
    <x v="13"/>
  </r>
  <r>
    <s v="TXN00249"/>
    <s v="Kyle Brennan"/>
    <x v="1"/>
    <x v="2"/>
    <x v="1"/>
    <n v="8"/>
    <n v="56565"/>
    <n v="452520"/>
    <n v="206262"/>
    <n v="246258"/>
    <n v="3"/>
    <x v="3"/>
    <n v="71"/>
    <x v="0"/>
    <x v="193"/>
    <x v="12"/>
    <x v="12"/>
  </r>
  <r>
    <s v="TXN00250"/>
    <s v="Jamie Torres"/>
    <x v="5"/>
    <x v="5"/>
    <x v="4"/>
    <n v="6"/>
    <n v="51495"/>
    <n v="308970"/>
    <n v="221538"/>
    <n v="87432"/>
    <n v="3"/>
    <x v="2"/>
    <n v="56"/>
    <x v="3"/>
    <x v="194"/>
    <x v="11"/>
    <x v="11"/>
  </r>
  <r>
    <s v="TXN00251"/>
    <s v="Justin Roberts"/>
    <x v="2"/>
    <x v="4"/>
    <x v="4"/>
    <n v="6"/>
    <n v="41184"/>
    <n v="247104"/>
    <n v="130461"/>
    <n v="116643"/>
    <n v="1"/>
    <x v="0"/>
    <n v="50"/>
    <x v="0"/>
    <x v="195"/>
    <x v="14"/>
    <x v="14"/>
  </r>
  <r>
    <s v="TXN00252"/>
    <s v="Gregory Copeland"/>
    <x v="3"/>
    <x v="0"/>
    <x v="3"/>
    <n v="1"/>
    <n v="73760"/>
    <n v="73760"/>
    <n v="33261"/>
    <n v="40499"/>
    <n v="2"/>
    <x v="1"/>
    <n v="91"/>
    <x v="3"/>
    <x v="196"/>
    <x v="3"/>
    <x v="3"/>
  </r>
  <r>
    <s v="TXN00253"/>
    <s v="John Frank MD"/>
    <x v="2"/>
    <x v="0"/>
    <x v="3"/>
    <n v="7"/>
    <n v="13305"/>
    <n v="93135"/>
    <n v="43336"/>
    <n v="49799"/>
    <n v="1"/>
    <x v="1"/>
    <n v="87"/>
    <x v="0"/>
    <x v="197"/>
    <x v="1"/>
    <x v="1"/>
  </r>
  <r>
    <s v="TXN00254"/>
    <s v="Amy Blankenship"/>
    <x v="2"/>
    <x v="4"/>
    <x v="4"/>
    <n v="1"/>
    <n v="32625"/>
    <n v="32625"/>
    <n v="18059"/>
    <n v="14566"/>
    <n v="2"/>
    <x v="1"/>
    <n v="64"/>
    <x v="3"/>
    <x v="198"/>
    <x v="2"/>
    <x v="2"/>
  </r>
  <r>
    <s v="TXN00255"/>
    <s v="Justin Cruz"/>
    <x v="0"/>
    <x v="1"/>
    <x v="1"/>
    <n v="2"/>
    <n v="49335"/>
    <n v="98670"/>
    <n v="73154"/>
    <n v="25516"/>
    <n v="1"/>
    <x v="1"/>
    <n v="100"/>
    <x v="3"/>
    <x v="89"/>
    <x v="10"/>
    <x v="10"/>
  </r>
  <r>
    <s v="TXN00256"/>
    <s v="Robert Wallace"/>
    <x v="1"/>
    <x v="3"/>
    <x v="4"/>
    <n v="7"/>
    <n v="31824"/>
    <n v="222768"/>
    <n v="181112"/>
    <n v="41656"/>
    <n v="3"/>
    <x v="0"/>
    <n v="79"/>
    <x v="3"/>
    <x v="20"/>
    <x v="12"/>
    <x v="12"/>
  </r>
  <r>
    <s v="TXN00257"/>
    <s v="William Lane"/>
    <x v="2"/>
    <x v="3"/>
    <x v="5"/>
    <n v="4"/>
    <n v="56508"/>
    <n v="226032"/>
    <n v="192826"/>
    <n v="33206"/>
    <n v="1"/>
    <x v="1"/>
    <n v="85"/>
    <x v="0"/>
    <x v="113"/>
    <x v="0"/>
    <x v="0"/>
  </r>
  <r>
    <s v="TXN00258"/>
    <s v="Danielle Copeland"/>
    <x v="0"/>
    <x v="3"/>
    <x v="2"/>
    <n v="1"/>
    <n v="16871"/>
    <n v="16871"/>
    <n v="14883"/>
    <n v="1988"/>
    <n v="5"/>
    <x v="1"/>
    <n v="75"/>
    <x v="3"/>
    <x v="199"/>
    <x v="15"/>
    <x v="15"/>
  </r>
  <r>
    <s v="TXN00259"/>
    <s v="Tiffany Jackson"/>
    <x v="3"/>
    <x v="2"/>
    <x v="1"/>
    <n v="7"/>
    <n v="79322"/>
    <n v="555254"/>
    <n v="412064"/>
    <n v="143190"/>
    <n v="2"/>
    <x v="1"/>
    <n v="72"/>
    <x v="3"/>
    <x v="191"/>
    <x v="8"/>
    <x v="8"/>
  </r>
  <r>
    <s v="TXN00260"/>
    <s v="Allison Elliott"/>
    <x v="1"/>
    <x v="1"/>
    <x v="2"/>
    <n v="5"/>
    <n v="30706"/>
    <n v="153530"/>
    <n v="87987"/>
    <n v="65543"/>
    <n v="3"/>
    <x v="0"/>
    <n v="83"/>
    <x v="3"/>
    <x v="154"/>
    <x v="13"/>
    <x v="13"/>
  </r>
  <r>
    <s v="TXN00261"/>
    <s v="Hailey Odom DDS"/>
    <x v="4"/>
    <x v="2"/>
    <x v="3"/>
    <n v="2"/>
    <n v="51681"/>
    <n v="103362"/>
    <n v="68984"/>
    <n v="34378"/>
    <n v="4"/>
    <x v="1"/>
    <n v="59"/>
    <x v="2"/>
    <x v="124"/>
    <x v="8"/>
    <x v="8"/>
  </r>
  <r>
    <s v="TXN00262"/>
    <s v="Lindsey Parker"/>
    <x v="5"/>
    <x v="0"/>
    <x v="0"/>
    <n v="10"/>
    <n v="7140"/>
    <n v="71400"/>
    <n v="50812"/>
    <n v="20588"/>
    <n v="2"/>
    <x v="2"/>
    <n v="91"/>
    <x v="1"/>
    <x v="171"/>
    <x v="4"/>
    <x v="4"/>
  </r>
  <r>
    <s v="TXN00263"/>
    <s v="John Wilkinson"/>
    <x v="3"/>
    <x v="4"/>
    <x v="6"/>
    <n v="1"/>
    <n v="62943"/>
    <n v="62943"/>
    <n v="33464"/>
    <n v="29479"/>
    <n v="1"/>
    <x v="2"/>
    <n v="94"/>
    <x v="3"/>
    <x v="200"/>
    <x v="5"/>
    <x v="5"/>
  </r>
  <r>
    <s v="TXN00264"/>
    <s v="Gerald Cooke"/>
    <x v="3"/>
    <x v="1"/>
    <x v="0"/>
    <n v="6"/>
    <n v="63585"/>
    <n v="381510"/>
    <n v="177645"/>
    <n v="203865"/>
    <n v="2"/>
    <x v="3"/>
    <n v="70"/>
    <x v="2"/>
    <x v="201"/>
    <x v="3"/>
    <x v="3"/>
  </r>
  <r>
    <s v="TXN00265"/>
    <s v="Mark Perry"/>
    <x v="0"/>
    <x v="2"/>
    <x v="0"/>
    <n v="1"/>
    <n v="31304"/>
    <n v="31304"/>
    <n v="14082"/>
    <n v="17222"/>
    <n v="2"/>
    <x v="3"/>
    <n v="96"/>
    <x v="2"/>
    <x v="202"/>
    <x v="8"/>
    <x v="8"/>
  </r>
  <r>
    <s v="TXN00266"/>
    <s v="Eric Day"/>
    <x v="0"/>
    <x v="1"/>
    <x v="0"/>
    <n v="5"/>
    <n v="38628"/>
    <n v="193140"/>
    <n v="88843"/>
    <n v="104297"/>
    <n v="3"/>
    <x v="0"/>
    <n v="53"/>
    <x v="0"/>
    <x v="203"/>
    <x v="14"/>
    <x v="14"/>
  </r>
  <r>
    <s v="TXN00267"/>
    <s v="Mr. Jason Franklin DVM"/>
    <x v="3"/>
    <x v="2"/>
    <x v="3"/>
    <n v="5"/>
    <n v="26670"/>
    <n v="133350"/>
    <n v="55364"/>
    <n v="77986"/>
    <n v="5"/>
    <x v="0"/>
    <n v="91"/>
    <x v="3"/>
    <x v="128"/>
    <x v="13"/>
    <x v="13"/>
  </r>
  <r>
    <s v="TXN00268"/>
    <s v="Timothy Zhang"/>
    <x v="2"/>
    <x v="3"/>
    <x v="6"/>
    <n v="9"/>
    <n v="11851"/>
    <n v="106659"/>
    <n v="65336"/>
    <n v="41323"/>
    <n v="5"/>
    <x v="1"/>
    <n v="70"/>
    <x v="0"/>
    <x v="129"/>
    <x v="3"/>
    <x v="3"/>
  </r>
  <r>
    <s v="TXN00269"/>
    <s v="Gerald Jenkins"/>
    <x v="3"/>
    <x v="3"/>
    <x v="5"/>
    <n v="1"/>
    <n v="3447"/>
    <n v="3447"/>
    <n v="2171"/>
    <n v="1276"/>
    <n v="2"/>
    <x v="3"/>
    <n v="68"/>
    <x v="0"/>
    <x v="192"/>
    <x v="13"/>
    <x v="13"/>
  </r>
  <r>
    <s v="TXN00270"/>
    <s v="Pamela Alvarez"/>
    <x v="3"/>
    <x v="4"/>
    <x v="4"/>
    <n v="1"/>
    <n v="59461"/>
    <n v="59461"/>
    <n v="49534"/>
    <n v="9927"/>
    <n v="1"/>
    <x v="0"/>
    <n v="66"/>
    <x v="3"/>
    <x v="204"/>
    <x v="9"/>
    <x v="9"/>
  </r>
  <r>
    <s v="TXN00271"/>
    <s v="Carrie Barron"/>
    <x v="0"/>
    <x v="0"/>
    <x v="4"/>
    <n v="1"/>
    <n v="56949"/>
    <n v="56949"/>
    <n v="30718"/>
    <n v="26231"/>
    <n v="2"/>
    <x v="1"/>
    <n v="57"/>
    <x v="1"/>
    <x v="205"/>
    <x v="0"/>
    <x v="0"/>
  </r>
  <r>
    <s v="TXN00272"/>
    <s v="Jennifer Jackson"/>
    <x v="1"/>
    <x v="4"/>
    <x v="4"/>
    <n v="1"/>
    <n v="77633"/>
    <n v="77633"/>
    <n v="34882"/>
    <n v="42751"/>
    <n v="5"/>
    <x v="1"/>
    <n v="83"/>
    <x v="2"/>
    <x v="50"/>
    <x v="14"/>
    <x v="14"/>
  </r>
  <r>
    <s v="TXN00273"/>
    <s v="Diana Jones"/>
    <x v="4"/>
    <x v="4"/>
    <x v="1"/>
    <n v="4"/>
    <n v="17357"/>
    <n v="69428"/>
    <n v="50436"/>
    <n v="18992"/>
    <n v="2"/>
    <x v="0"/>
    <n v="81"/>
    <x v="1"/>
    <x v="130"/>
    <x v="9"/>
    <x v="9"/>
  </r>
  <r>
    <s v="TXN00274"/>
    <s v="Ryan Moore"/>
    <x v="5"/>
    <x v="1"/>
    <x v="2"/>
    <n v="2"/>
    <n v="46841"/>
    <n v="93682"/>
    <n v="56246"/>
    <n v="37436"/>
    <n v="5"/>
    <x v="0"/>
    <n v="90"/>
    <x v="3"/>
    <x v="27"/>
    <x v="5"/>
    <x v="5"/>
  </r>
  <r>
    <s v="TXN00275"/>
    <s v="Todd Russell"/>
    <x v="3"/>
    <x v="0"/>
    <x v="3"/>
    <n v="6"/>
    <n v="19508"/>
    <n v="117048"/>
    <n v="100399"/>
    <n v="16649"/>
    <n v="5"/>
    <x v="3"/>
    <n v="58"/>
    <x v="2"/>
    <x v="206"/>
    <x v="0"/>
    <x v="0"/>
  </r>
  <r>
    <s v="TXN00276"/>
    <s v="Christopher Hoffman"/>
    <x v="2"/>
    <x v="5"/>
    <x v="5"/>
    <n v="8"/>
    <n v="27523"/>
    <n v="220184"/>
    <n v="97079"/>
    <n v="123105"/>
    <n v="1"/>
    <x v="3"/>
    <n v="63"/>
    <x v="3"/>
    <x v="151"/>
    <x v="11"/>
    <x v="11"/>
  </r>
  <r>
    <s v="TXN00277"/>
    <s v="Charles Crane"/>
    <x v="5"/>
    <x v="4"/>
    <x v="2"/>
    <n v="5"/>
    <n v="36224"/>
    <n v="181120"/>
    <n v="112046"/>
    <n v="69074"/>
    <n v="4"/>
    <x v="2"/>
    <n v="67"/>
    <x v="0"/>
    <x v="207"/>
    <x v="2"/>
    <x v="2"/>
  </r>
  <r>
    <s v="TXN00278"/>
    <s v="Jose Cox"/>
    <x v="3"/>
    <x v="0"/>
    <x v="0"/>
    <n v="2"/>
    <n v="63089"/>
    <n v="126178"/>
    <n v="76863"/>
    <n v="49315"/>
    <n v="1"/>
    <x v="3"/>
    <n v="75"/>
    <x v="1"/>
    <x v="170"/>
    <x v="11"/>
    <x v="11"/>
  </r>
  <r>
    <s v="TXN00279"/>
    <s v="Daniel Larson"/>
    <x v="5"/>
    <x v="1"/>
    <x v="4"/>
    <n v="5"/>
    <n v="29103"/>
    <n v="145515"/>
    <n v="60404"/>
    <n v="85111"/>
    <n v="1"/>
    <x v="1"/>
    <n v="95"/>
    <x v="1"/>
    <x v="208"/>
    <x v="15"/>
    <x v="15"/>
  </r>
  <r>
    <s v="TXN00280"/>
    <s v="David Dixon"/>
    <x v="3"/>
    <x v="4"/>
    <x v="2"/>
    <n v="1"/>
    <n v="4230"/>
    <n v="4230"/>
    <n v="2124"/>
    <n v="2106"/>
    <n v="2"/>
    <x v="1"/>
    <n v="86"/>
    <x v="1"/>
    <x v="209"/>
    <x v="2"/>
    <x v="2"/>
  </r>
  <r>
    <s v="TXN00281"/>
    <s v="Shawn Levy"/>
    <x v="3"/>
    <x v="5"/>
    <x v="6"/>
    <n v="8"/>
    <n v="22337"/>
    <n v="178696"/>
    <n v="125254"/>
    <n v="53442"/>
    <n v="1"/>
    <x v="0"/>
    <n v="100"/>
    <x v="0"/>
    <x v="110"/>
    <x v="9"/>
    <x v="9"/>
  </r>
  <r>
    <s v="TXN00282"/>
    <s v="Betty Villarreal"/>
    <x v="3"/>
    <x v="5"/>
    <x v="0"/>
    <n v="4"/>
    <n v="61602"/>
    <n v="246408"/>
    <n v="101348"/>
    <n v="145060"/>
    <n v="5"/>
    <x v="2"/>
    <n v="50"/>
    <x v="3"/>
    <x v="176"/>
    <x v="3"/>
    <x v="3"/>
  </r>
  <r>
    <s v="TXN00283"/>
    <s v="Michael Wong"/>
    <x v="4"/>
    <x v="4"/>
    <x v="5"/>
    <n v="7"/>
    <n v="5353"/>
    <n v="37471"/>
    <n v="33082"/>
    <n v="4389"/>
    <n v="4"/>
    <x v="1"/>
    <n v="77"/>
    <x v="0"/>
    <x v="210"/>
    <x v="16"/>
    <x v="16"/>
  </r>
  <r>
    <s v="TXN00284"/>
    <s v="Jennifer Perez"/>
    <x v="4"/>
    <x v="4"/>
    <x v="5"/>
    <n v="6"/>
    <n v="17058"/>
    <n v="102348"/>
    <n v="79602"/>
    <n v="22746"/>
    <n v="5"/>
    <x v="1"/>
    <n v="99"/>
    <x v="3"/>
    <x v="211"/>
    <x v="2"/>
    <x v="2"/>
  </r>
  <r>
    <s v="TXN00285"/>
    <s v="Daniel Montoya"/>
    <x v="2"/>
    <x v="0"/>
    <x v="3"/>
    <n v="5"/>
    <n v="29875"/>
    <n v="149375"/>
    <n v="124740"/>
    <n v="24635"/>
    <n v="1"/>
    <x v="0"/>
    <n v="96"/>
    <x v="1"/>
    <x v="212"/>
    <x v="11"/>
    <x v="11"/>
  </r>
  <r>
    <s v="TXN00286"/>
    <s v="John Marshall"/>
    <x v="5"/>
    <x v="3"/>
    <x v="6"/>
    <n v="4"/>
    <n v="79458"/>
    <n v="317832"/>
    <n v="242431"/>
    <n v="75401"/>
    <n v="3"/>
    <x v="1"/>
    <n v="81"/>
    <x v="1"/>
    <x v="98"/>
    <x v="12"/>
    <x v="12"/>
  </r>
  <r>
    <s v="TXN00287"/>
    <s v="Scott Smith"/>
    <x v="1"/>
    <x v="4"/>
    <x v="5"/>
    <n v="1"/>
    <n v="70059"/>
    <n v="70059"/>
    <n v="46655"/>
    <n v="23404"/>
    <n v="1"/>
    <x v="1"/>
    <n v="78"/>
    <x v="2"/>
    <x v="39"/>
    <x v="1"/>
    <x v="1"/>
  </r>
  <r>
    <s v="TXN00288"/>
    <s v="Ana Wade"/>
    <x v="0"/>
    <x v="0"/>
    <x v="6"/>
    <n v="8"/>
    <n v="34351"/>
    <n v="274808"/>
    <n v="207156"/>
    <n v="67652"/>
    <n v="2"/>
    <x v="2"/>
    <n v="97"/>
    <x v="0"/>
    <x v="57"/>
    <x v="5"/>
    <x v="5"/>
  </r>
  <r>
    <s v="TXN00289"/>
    <s v="Amy Robinson"/>
    <x v="0"/>
    <x v="1"/>
    <x v="5"/>
    <n v="4"/>
    <n v="40900"/>
    <n v="163600"/>
    <n v="130861"/>
    <n v="32739"/>
    <n v="5"/>
    <x v="0"/>
    <n v="63"/>
    <x v="1"/>
    <x v="64"/>
    <x v="11"/>
    <x v="11"/>
  </r>
  <r>
    <s v="TXN00290"/>
    <s v="Claire Johnson"/>
    <x v="4"/>
    <x v="4"/>
    <x v="4"/>
    <n v="5"/>
    <n v="32721"/>
    <n v="163605"/>
    <n v="133716"/>
    <n v="29889"/>
    <n v="5"/>
    <x v="2"/>
    <n v="88"/>
    <x v="3"/>
    <x v="213"/>
    <x v="8"/>
    <x v="8"/>
  </r>
  <r>
    <s v="TXN00291"/>
    <s v="Megan Jensen"/>
    <x v="4"/>
    <x v="2"/>
    <x v="4"/>
    <n v="2"/>
    <n v="64685"/>
    <n v="129370"/>
    <n v="73593"/>
    <n v="55777"/>
    <n v="1"/>
    <x v="0"/>
    <n v="97"/>
    <x v="2"/>
    <x v="214"/>
    <x v="2"/>
    <x v="2"/>
  </r>
  <r>
    <s v="TXN00292"/>
    <s v="Angela Castaneda"/>
    <x v="1"/>
    <x v="5"/>
    <x v="4"/>
    <n v="4"/>
    <n v="27410"/>
    <n v="109640"/>
    <n v="88969"/>
    <n v="20671"/>
    <n v="4"/>
    <x v="1"/>
    <n v="50"/>
    <x v="1"/>
    <x v="215"/>
    <x v="1"/>
    <x v="1"/>
  </r>
  <r>
    <s v="TXN00293"/>
    <s v="Gregory Pope"/>
    <x v="4"/>
    <x v="3"/>
    <x v="1"/>
    <n v="3"/>
    <n v="38456"/>
    <n v="115368"/>
    <n v="87452"/>
    <n v="27916"/>
    <n v="2"/>
    <x v="2"/>
    <n v="69"/>
    <x v="3"/>
    <x v="216"/>
    <x v="1"/>
    <x v="1"/>
  </r>
  <r>
    <s v="TXN00294"/>
    <s v="Perry Faulkner"/>
    <x v="1"/>
    <x v="2"/>
    <x v="4"/>
    <n v="8"/>
    <n v="7023"/>
    <n v="56184"/>
    <n v="44270"/>
    <n v="11914"/>
    <n v="2"/>
    <x v="2"/>
    <n v="64"/>
    <x v="1"/>
    <x v="14"/>
    <x v="12"/>
    <x v="12"/>
  </r>
  <r>
    <s v="TXN00295"/>
    <s v="Monica Kelly"/>
    <x v="4"/>
    <x v="3"/>
    <x v="1"/>
    <n v="5"/>
    <n v="64162"/>
    <n v="320810"/>
    <n v="236417"/>
    <n v="84393"/>
    <n v="2"/>
    <x v="3"/>
    <n v="92"/>
    <x v="1"/>
    <x v="217"/>
    <x v="14"/>
    <x v="14"/>
  </r>
  <r>
    <s v="TXN00296"/>
    <s v="Jesus Dodson"/>
    <x v="2"/>
    <x v="4"/>
    <x v="6"/>
    <n v="9"/>
    <n v="36887"/>
    <n v="331983"/>
    <n v="224798"/>
    <n v="107185"/>
    <n v="2"/>
    <x v="0"/>
    <n v="57"/>
    <x v="3"/>
    <x v="71"/>
    <x v="14"/>
    <x v="14"/>
  </r>
  <r>
    <s v="TXN00297"/>
    <s v="Kristen Cox"/>
    <x v="5"/>
    <x v="4"/>
    <x v="1"/>
    <n v="8"/>
    <n v="36397"/>
    <n v="291176"/>
    <n v="186697"/>
    <n v="104479"/>
    <n v="5"/>
    <x v="2"/>
    <n v="89"/>
    <x v="1"/>
    <x v="173"/>
    <x v="5"/>
    <x v="5"/>
  </r>
  <r>
    <s v="TXN00298"/>
    <s v="Haley Howard"/>
    <x v="4"/>
    <x v="3"/>
    <x v="5"/>
    <n v="4"/>
    <n v="39719"/>
    <n v="158876"/>
    <n v="131022"/>
    <n v="27854"/>
    <n v="5"/>
    <x v="2"/>
    <n v="69"/>
    <x v="1"/>
    <x v="91"/>
    <x v="11"/>
    <x v="11"/>
  </r>
  <r>
    <s v="TXN00299"/>
    <s v="Jeffrey Mcfarland"/>
    <x v="5"/>
    <x v="3"/>
    <x v="5"/>
    <n v="3"/>
    <n v="62420"/>
    <n v="187260"/>
    <n v="146350"/>
    <n v="40910"/>
    <n v="2"/>
    <x v="3"/>
    <n v="61"/>
    <x v="0"/>
    <x v="218"/>
    <x v="3"/>
    <x v="3"/>
  </r>
  <r>
    <s v="TXN00300"/>
    <s v="Patrick Gallagher"/>
    <x v="0"/>
    <x v="0"/>
    <x v="5"/>
    <n v="1"/>
    <n v="27412"/>
    <n v="27412"/>
    <n v="16674"/>
    <n v="10738"/>
    <n v="2"/>
    <x v="1"/>
    <n v="81"/>
    <x v="2"/>
    <x v="141"/>
    <x v="13"/>
    <x v="13"/>
  </r>
  <r>
    <s v="TXN00301"/>
    <s v="Joe Suarez"/>
    <x v="5"/>
    <x v="1"/>
    <x v="4"/>
    <n v="2"/>
    <n v="11279"/>
    <n v="22558"/>
    <n v="10877"/>
    <n v="11681"/>
    <n v="2"/>
    <x v="2"/>
    <n v="80"/>
    <x v="3"/>
    <x v="163"/>
    <x v="3"/>
    <x v="3"/>
  </r>
  <r>
    <s v="TXN00302"/>
    <s v="Diane Alvarado"/>
    <x v="2"/>
    <x v="1"/>
    <x v="1"/>
    <n v="10"/>
    <n v="61965"/>
    <n v="619650"/>
    <n v="315932"/>
    <n v="303718"/>
    <n v="3"/>
    <x v="3"/>
    <n v="76"/>
    <x v="0"/>
    <x v="219"/>
    <x v="12"/>
    <x v="12"/>
  </r>
  <r>
    <s v="TXN00303"/>
    <s v="Marissa Carr"/>
    <x v="0"/>
    <x v="3"/>
    <x v="5"/>
    <n v="5"/>
    <n v="32166"/>
    <n v="160830"/>
    <n v="139979"/>
    <n v="20851"/>
    <n v="5"/>
    <x v="1"/>
    <n v="80"/>
    <x v="0"/>
    <x v="220"/>
    <x v="15"/>
    <x v="15"/>
  </r>
  <r>
    <s v="TXN00304"/>
    <s v="Chad Key"/>
    <x v="5"/>
    <x v="3"/>
    <x v="2"/>
    <n v="9"/>
    <n v="71179"/>
    <n v="640611"/>
    <n v="377476"/>
    <n v="263135"/>
    <n v="3"/>
    <x v="1"/>
    <n v="94"/>
    <x v="0"/>
    <x v="32"/>
    <x v="10"/>
    <x v="10"/>
  </r>
  <r>
    <s v="TXN00305"/>
    <s v="Stacie Garrett PhD"/>
    <x v="2"/>
    <x v="0"/>
    <x v="5"/>
    <n v="3"/>
    <n v="17941"/>
    <n v="53823"/>
    <n v="33675"/>
    <n v="20148"/>
    <n v="3"/>
    <x v="3"/>
    <n v="70"/>
    <x v="3"/>
    <x v="196"/>
    <x v="3"/>
    <x v="3"/>
  </r>
  <r>
    <s v="TXN00306"/>
    <s v="Mr. William Branch"/>
    <x v="4"/>
    <x v="5"/>
    <x v="0"/>
    <n v="7"/>
    <n v="51568"/>
    <n v="360976"/>
    <n v="196987"/>
    <n v="163989"/>
    <n v="4"/>
    <x v="0"/>
    <n v="59"/>
    <x v="1"/>
    <x v="148"/>
    <x v="7"/>
    <x v="7"/>
  </r>
  <r>
    <s v="TXN00307"/>
    <s v="Christopher Butler"/>
    <x v="5"/>
    <x v="1"/>
    <x v="3"/>
    <n v="10"/>
    <n v="27333"/>
    <n v="273330"/>
    <n v="113458"/>
    <n v="159872"/>
    <n v="1"/>
    <x v="1"/>
    <n v="55"/>
    <x v="3"/>
    <x v="221"/>
    <x v="8"/>
    <x v="8"/>
  </r>
  <r>
    <s v="TXN00308"/>
    <s v="Antonio Gordon"/>
    <x v="1"/>
    <x v="5"/>
    <x v="5"/>
    <n v="9"/>
    <n v="43786"/>
    <n v="394074"/>
    <n v="217983"/>
    <n v="176091"/>
    <n v="3"/>
    <x v="0"/>
    <n v="58"/>
    <x v="0"/>
    <x v="186"/>
    <x v="7"/>
    <x v="7"/>
  </r>
  <r>
    <s v="TXN00309"/>
    <s v="Christina Robbins"/>
    <x v="4"/>
    <x v="0"/>
    <x v="6"/>
    <n v="8"/>
    <n v="39655"/>
    <n v="317240"/>
    <n v="236653"/>
    <n v="80587"/>
    <n v="1"/>
    <x v="1"/>
    <n v="63"/>
    <x v="0"/>
    <x v="186"/>
    <x v="7"/>
    <x v="7"/>
  </r>
  <r>
    <s v="TXN00310"/>
    <s v="Joseph Rios"/>
    <x v="1"/>
    <x v="2"/>
    <x v="1"/>
    <n v="7"/>
    <n v="49766"/>
    <n v="348362"/>
    <n v="256637"/>
    <n v="91725"/>
    <n v="3"/>
    <x v="3"/>
    <n v="61"/>
    <x v="3"/>
    <x v="222"/>
    <x v="8"/>
    <x v="8"/>
  </r>
  <r>
    <s v="TXN00311"/>
    <s v="Jennifer Jones"/>
    <x v="3"/>
    <x v="4"/>
    <x v="0"/>
    <n v="8"/>
    <n v="58465"/>
    <n v="467720"/>
    <n v="320573"/>
    <n v="147147"/>
    <n v="1"/>
    <x v="3"/>
    <n v="86"/>
    <x v="0"/>
    <x v="223"/>
    <x v="15"/>
    <x v="15"/>
  </r>
  <r>
    <s v="TXN00312"/>
    <s v="Mandy Rodgers"/>
    <x v="3"/>
    <x v="4"/>
    <x v="0"/>
    <n v="3"/>
    <n v="74360"/>
    <n v="223080"/>
    <n v="92352"/>
    <n v="130728"/>
    <n v="5"/>
    <x v="2"/>
    <n v="76"/>
    <x v="0"/>
    <x v="219"/>
    <x v="12"/>
    <x v="12"/>
  </r>
  <r>
    <s v="TXN00313"/>
    <s v="Heidi Mckinney"/>
    <x v="4"/>
    <x v="1"/>
    <x v="4"/>
    <n v="2"/>
    <n v="42987"/>
    <n v="85974"/>
    <n v="35557"/>
    <n v="50417"/>
    <n v="5"/>
    <x v="3"/>
    <n v="58"/>
    <x v="1"/>
    <x v="154"/>
    <x v="13"/>
    <x v="13"/>
  </r>
  <r>
    <s v="TXN00314"/>
    <s v="Misty Peck"/>
    <x v="3"/>
    <x v="1"/>
    <x v="2"/>
    <n v="9"/>
    <n v="64570"/>
    <n v="581130"/>
    <n v="388210"/>
    <n v="192920"/>
    <n v="5"/>
    <x v="0"/>
    <n v="69"/>
    <x v="0"/>
    <x v="224"/>
    <x v="3"/>
    <x v="3"/>
  </r>
  <r>
    <s v="TXN00315"/>
    <s v="Margaret May"/>
    <x v="3"/>
    <x v="0"/>
    <x v="0"/>
    <n v="1"/>
    <n v="6163"/>
    <n v="6163"/>
    <n v="4512"/>
    <n v="1651"/>
    <n v="3"/>
    <x v="0"/>
    <n v="63"/>
    <x v="0"/>
    <x v="225"/>
    <x v="3"/>
    <x v="3"/>
  </r>
  <r>
    <s v="TXN00316"/>
    <s v="Nicholas Greene"/>
    <x v="3"/>
    <x v="2"/>
    <x v="3"/>
    <n v="7"/>
    <n v="63303"/>
    <n v="443121"/>
    <n v="342287"/>
    <n v="100834"/>
    <n v="5"/>
    <x v="3"/>
    <n v="84"/>
    <x v="3"/>
    <x v="226"/>
    <x v="0"/>
    <x v="0"/>
  </r>
  <r>
    <s v="TXN00317"/>
    <s v="Tyler Moody"/>
    <x v="1"/>
    <x v="4"/>
    <x v="0"/>
    <n v="9"/>
    <n v="55719"/>
    <n v="501471"/>
    <n v="305625"/>
    <n v="195846"/>
    <n v="3"/>
    <x v="3"/>
    <n v="98"/>
    <x v="0"/>
    <x v="227"/>
    <x v="2"/>
    <x v="2"/>
  </r>
  <r>
    <s v="TXN00318"/>
    <s v="Richard Moore"/>
    <x v="5"/>
    <x v="3"/>
    <x v="0"/>
    <n v="9"/>
    <n v="20002"/>
    <n v="180018"/>
    <n v="96201"/>
    <n v="83817"/>
    <n v="5"/>
    <x v="1"/>
    <n v="60"/>
    <x v="3"/>
    <x v="228"/>
    <x v="15"/>
    <x v="15"/>
  </r>
  <r>
    <s v="TXN00319"/>
    <s v="Julie Gibson"/>
    <x v="0"/>
    <x v="1"/>
    <x v="3"/>
    <n v="9"/>
    <n v="23427"/>
    <n v="210843"/>
    <n v="182307"/>
    <n v="28536"/>
    <n v="5"/>
    <x v="2"/>
    <n v="69"/>
    <x v="3"/>
    <x v="229"/>
    <x v="9"/>
    <x v="9"/>
  </r>
  <r>
    <s v="TXN00320"/>
    <s v="Kimberly Carter"/>
    <x v="4"/>
    <x v="1"/>
    <x v="1"/>
    <n v="7"/>
    <n v="48873"/>
    <n v="342111"/>
    <n v="291861"/>
    <n v="50250"/>
    <n v="5"/>
    <x v="3"/>
    <n v="65"/>
    <x v="0"/>
    <x v="230"/>
    <x v="10"/>
    <x v="10"/>
  </r>
  <r>
    <s v="TXN00321"/>
    <s v="Julian Matthews"/>
    <x v="3"/>
    <x v="1"/>
    <x v="5"/>
    <n v="3"/>
    <n v="79392"/>
    <n v="238176"/>
    <n v="119120"/>
    <n v="119056"/>
    <n v="4"/>
    <x v="1"/>
    <n v="64"/>
    <x v="1"/>
    <x v="145"/>
    <x v="16"/>
    <x v="16"/>
  </r>
  <r>
    <s v="TXN00322"/>
    <s v="Mark Frye"/>
    <x v="3"/>
    <x v="3"/>
    <x v="2"/>
    <n v="10"/>
    <n v="11766"/>
    <n v="117660"/>
    <n v="105427"/>
    <n v="12233"/>
    <n v="2"/>
    <x v="0"/>
    <n v="73"/>
    <x v="2"/>
    <x v="231"/>
    <x v="14"/>
    <x v="14"/>
  </r>
  <r>
    <s v="TXN00323"/>
    <s v="Dennis Williams IV"/>
    <x v="4"/>
    <x v="3"/>
    <x v="3"/>
    <n v="1"/>
    <n v="11346"/>
    <n v="11346"/>
    <n v="8357"/>
    <n v="2989"/>
    <n v="5"/>
    <x v="0"/>
    <n v="57"/>
    <x v="3"/>
    <x v="146"/>
    <x v="16"/>
    <x v="16"/>
  </r>
  <r>
    <s v="TXN00324"/>
    <s v="Erin Escobar"/>
    <x v="5"/>
    <x v="2"/>
    <x v="0"/>
    <n v="9"/>
    <n v="45656"/>
    <n v="410904"/>
    <n v="335971"/>
    <n v="74933"/>
    <n v="3"/>
    <x v="2"/>
    <n v="74"/>
    <x v="0"/>
    <x v="232"/>
    <x v="11"/>
    <x v="11"/>
  </r>
  <r>
    <s v="TXN00325"/>
    <s v="Michael Wilson"/>
    <x v="1"/>
    <x v="0"/>
    <x v="4"/>
    <n v="4"/>
    <n v="34074"/>
    <n v="136296"/>
    <n v="79014"/>
    <n v="57282"/>
    <n v="2"/>
    <x v="3"/>
    <n v="55"/>
    <x v="2"/>
    <x v="233"/>
    <x v="5"/>
    <x v="5"/>
  </r>
  <r>
    <s v="TXN00326"/>
    <s v="Tammy Smith"/>
    <x v="4"/>
    <x v="1"/>
    <x v="2"/>
    <n v="2"/>
    <n v="51599"/>
    <n v="103198"/>
    <n v="72301"/>
    <n v="30897"/>
    <n v="2"/>
    <x v="1"/>
    <n v="61"/>
    <x v="3"/>
    <x v="234"/>
    <x v="2"/>
    <x v="2"/>
  </r>
  <r>
    <s v="TXN00327"/>
    <s v="Michelle Steele"/>
    <x v="2"/>
    <x v="3"/>
    <x v="2"/>
    <n v="5"/>
    <n v="32120"/>
    <n v="160600"/>
    <n v="111883"/>
    <n v="48717"/>
    <n v="5"/>
    <x v="0"/>
    <n v="51"/>
    <x v="3"/>
    <x v="235"/>
    <x v="2"/>
    <x v="2"/>
  </r>
  <r>
    <s v="TXN00328"/>
    <s v="Kara Carr"/>
    <x v="5"/>
    <x v="0"/>
    <x v="1"/>
    <n v="10"/>
    <n v="22271"/>
    <n v="222710"/>
    <n v="105077"/>
    <n v="117633"/>
    <n v="1"/>
    <x v="2"/>
    <n v="76"/>
    <x v="1"/>
    <x v="236"/>
    <x v="1"/>
    <x v="1"/>
  </r>
  <r>
    <s v="TXN00329"/>
    <s v="Kevin Green"/>
    <x v="0"/>
    <x v="0"/>
    <x v="2"/>
    <n v="10"/>
    <n v="25653"/>
    <n v="256530"/>
    <n v="134806"/>
    <n v="121724"/>
    <n v="4"/>
    <x v="1"/>
    <n v="78"/>
    <x v="0"/>
    <x v="237"/>
    <x v="0"/>
    <x v="0"/>
  </r>
  <r>
    <s v="TXN00330"/>
    <s v="Daniel Rodriguez"/>
    <x v="0"/>
    <x v="4"/>
    <x v="6"/>
    <n v="2"/>
    <n v="54016"/>
    <n v="108032"/>
    <n v="78468"/>
    <n v="29564"/>
    <n v="3"/>
    <x v="0"/>
    <n v="90"/>
    <x v="3"/>
    <x v="127"/>
    <x v="6"/>
    <x v="6"/>
  </r>
  <r>
    <s v="TXN00331"/>
    <s v="Gary Townsend"/>
    <x v="0"/>
    <x v="3"/>
    <x v="1"/>
    <n v="3"/>
    <n v="48898"/>
    <n v="146694"/>
    <n v="111518"/>
    <n v="35176"/>
    <n v="2"/>
    <x v="0"/>
    <n v="91"/>
    <x v="1"/>
    <x v="111"/>
    <x v="15"/>
    <x v="15"/>
  </r>
  <r>
    <s v="TXN00332"/>
    <s v="Jack Lopez"/>
    <x v="5"/>
    <x v="1"/>
    <x v="5"/>
    <n v="6"/>
    <n v="59026"/>
    <n v="354156"/>
    <n v="218022"/>
    <n v="136134"/>
    <n v="4"/>
    <x v="1"/>
    <n v="90"/>
    <x v="0"/>
    <x v="114"/>
    <x v="1"/>
    <x v="1"/>
  </r>
  <r>
    <s v="TXN00333"/>
    <s v="David Herman"/>
    <x v="4"/>
    <x v="0"/>
    <x v="0"/>
    <n v="8"/>
    <n v="77027"/>
    <n v="616216"/>
    <n v="495881"/>
    <n v="120335"/>
    <n v="4"/>
    <x v="3"/>
    <n v="100"/>
    <x v="2"/>
    <x v="4"/>
    <x v="4"/>
    <x v="4"/>
  </r>
  <r>
    <s v="TXN00334"/>
    <s v="John Williams"/>
    <x v="3"/>
    <x v="5"/>
    <x v="5"/>
    <n v="8"/>
    <n v="35542"/>
    <n v="284336"/>
    <n v="126179"/>
    <n v="158157"/>
    <n v="2"/>
    <x v="1"/>
    <n v="80"/>
    <x v="3"/>
    <x v="238"/>
    <x v="1"/>
    <x v="1"/>
  </r>
  <r>
    <s v="TXN00335"/>
    <s v="Andrew Mann"/>
    <x v="2"/>
    <x v="3"/>
    <x v="6"/>
    <n v="4"/>
    <n v="38460"/>
    <n v="153840"/>
    <n v="68311"/>
    <n v="85529"/>
    <n v="1"/>
    <x v="1"/>
    <n v="62"/>
    <x v="1"/>
    <x v="186"/>
    <x v="7"/>
    <x v="7"/>
  </r>
  <r>
    <s v="TXN00336"/>
    <s v="Kathryn Harris"/>
    <x v="5"/>
    <x v="0"/>
    <x v="3"/>
    <n v="2"/>
    <n v="14801"/>
    <n v="29602"/>
    <n v="18131"/>
    <n v="11471"/>
    <n v="4"/>
    <x v="3"/>
    <n v="63"/>
    <x v="0"/>
    <x v="239"/>
    <x v="10"/>
    <x v="10"/>
  </r>
  <r>
    <s v="TXN00337"/>
    <s v="Jeffrey Gibson"/>
    <x v="5"/>
    <x v="2"/>
    <x v="1"/>
    <n v="8"/>
    <n v="64345"/>
    <n v="514760"/>
    <n v="325773"/>
    <n v="188987"/>
    <n v="2"/>
    <x v="2"/>
    <n v="77"/>
    <x v="2"/>
    <x v="240"/>
    <x v="3"/>
    <x v="3"/>
  </r>
  <r>
    <s v="TXN00338"/>
    <s v="Devin Chambers"/>
    <x v="4"/>
    <x v="5"/>
    <x v="6"/>
    <n v="8"/>
    <n v="34424"/>
    <n v="275392"/>
    <n v="208297"/>
    <n v="67095"/>
    <n v="1"/>
    <x v="3"/>
    <n v="72"/>
    <x v="2"/>
    <x v="241"/>
    <x v="10"/>
    <x v="10"/>
  </r>
  <r>
    <s v="TXN00339"/>
    <s v="Charlene Silva"/>
    <x v="2"/>
    <x v="2"/>
    <x v="5"/>
    <n v="7"/>
    <n v="6749"/>
    <n v="47243"/>
    <n v="33218"/>
    <n v="14025"/>
    <n v="3"/>
    <x v="0"/>
    <n v="50"/>
    <x v="1"/>
    <x v="235"/>
    <x v="2"/>
    <x v="2"/>
  </r>
  <r>
    <s v="TXN00340"/>
    <s v="Michael Hernandez"/>
    <x v="0"/>
    <x v="5"/>
    <x v="2"/>
    <n v="1"/>
    <n v="35318"/>
    <n v="35318"/>
    <n v="28853"/>
    <n v="6465"/>
    <n v="5"/>
    <x v="3"/>
    <n v="69"/>
    <x v="1"/>
    <x v="97"/>
    <x v="5"/>
    <x v="5"/>
  </r>
  <r>
    <s v="TXN00341"/>
    <s v="Amanda Dougherty"/>
    <x v="1"/>
    <x v="1"/>
    <x v="1"/>
    <n v="2"/>
    <n v="72432"/>
    <n v="144864"/>
    <n v="109121"/>
    <n v="35743"/>
    <n v="2"/>
    <x v="3"/>
    <n v="73"/>
    <x v="2"/>
    <x v="160"/>
    <x v="8"/>
    <x v="8"/>
  </r>
  <r>
    <s v="TXN00342"/>
    <s v="Shawn Lewis"/>
    <x v="5"/>
    <x v="4"/>
    <x v="5"/>
    <n v="6"/>
    <n v="78082"/>
    <n v="468492"/>
    <n v="325252"/>
    <n v="143240"/>
    <n v="3"/>
    <x v="3"/>
    <n v="56"/>
    <x v="0"/>
    <x v="165"/>
    <x v="0"/>
    <x v="0"/>
  </r>
  <r>
    <s v="TXN00343"/>
    <s v="Lydia Taylor"/>
    <x v="0"/>
    <x v="1"/>
    <x v="4"/>
    <n v="8"/>
    <n v="51516"/>
    <n v="412128"/>
    <n v="306942"/>
    <n v="105186"/>
    <n v="3"/>
    <x v="0"/>
    <n v="53"/>
    <x v="1"/>
    <x v="242"/>
    <x v="15"/>
    <x v="15"/>
  </r>
  <r>
    <s v="TXN00344"/>
    <s v="Miranda Sanchez"/>
    <x v="5"/>
    <x v="5"/>
    <x v="1"/>
    <n v="5"/>
    <n v="47972"/>
    <n v="239860"/>
    <n v="166360"/>
    <n v="73500"/>
    <n v="4"/>
    <x v="3"/>
    <n v="90"/>
    <x v="2"/>
    <x v="243"/>
    <x v="7"/>
    <x v="7"/>
  </r>
  <r>
    <s v="TXN00345"/>
    <s v="Jordan Wise"/>
    <x v="5"/>
    <x v="4"/>
    <x v="5"/>
    <n v="9"/>
    <n v="64656"/>
    <n v="581904"/>
    <n v="488403"/>
    <n v="93501"/>
    <n v="2"/>
    <x v="2"/>
    <n v="81"/>
    <x v="3"/>
    <x v="244"/>
    <x v="16"/>
    <x v="16"/>
  </r>
  <r>
    <s v="TXN00346"/>
    <s v="Marilyn Bryant"/>
    <x v="1"/>
    <x v="4"/>
    <x v="0"/>
    <n v="8"/>
    <n v="19826"/>
    <n v="158608"/>
    <n v="136871"/>
    <n v="21737"/>
    <n v="5"/>
    <x v="1"/>
    <n v="94"/>
    <x v="3"/>
    <x v="67"/>
    <x v="7"/>
    <x v="7"/>
  </r>
  <r>
    <s v="TXN00347"/>
    <s v="Michael Warner"/>
    <x v="4"/>
    <x v="5"/>
    <x v="5"/>
    <n v="10"/>
    <n v="52190"/>
    <n v="521900"/>
    <n v="339662"/>
    <n v="182238"/>
    <n v="1"/>
    <x v="2"/>
    <n v="79"/>
    <x v="0"/>
    <x v="245"/>
    <x v="6"/>
    <x v="6"/>
  </r>
  <r>
    <s v="TXN00348"/>
    <s v="Katherine Allen"/>
    <x v="0"/>
    <x v="0"/>
    <x v="2"/>
    <n v="2"/>
    <n v="71750"/>
    <n v="143500"/>
    <n v="104223"/>
    <n v="39277"/>
    <n v="2"/>
    <x v="2"/>
    <n v="61"/>
    <x v="0"/>
    <x v="246"/>
    <x v="4"/>
    <x v="4"/>
  </r>
  <r>
    <s v="TXN00349"/>
    <s v="Brandi Wood"/>
    <x v="4"/>
    <x v="0"/>
    <x v="4"/>
    <n v="8"/>
    <n v="1869"/>
    <n v="14952"/>
    <n v="8792"/>
    <n v="6160"/>
    <n v="5"/>
    <x v="2"/>
    <n v="67"/>
    <x v="2"/>
    <x v="99"/>
    <x v="8"/>
    <x v="8"/>
  </r>
  <r>
    <s v="TXN00350"/>
    <s v="Molly Butler"/>
    <x v="4"/>
    <x v="2"/>
    <x v="2"/>
    <n v="9"/>
    <n v="2572"/>
    <n v="23148"/>
    <n v="19357"/>
    <n v="3791"/>
    <n v="5"/>
    <x v="0"/>
    <n v="63"/>
    <x v="0"/>
    <x v="132"/>
    <x v="7"/>
    <x v="7"/>
  </r>
  <r>
    <s v="TXN00351"/>
    <s v="Joshua Perez"/>
    <x v="4"/>
    <x v="5"/>
    <x v="4"/>
    <n v="1"/>
    <n v="77773"/>
    <n v="77773"/>
    <n v="69757"/>
    <n v="8016"/>
    <n v="5"/>
    <x v="3"/>
    <n v="62"/>
    <x v="1"/>
    <x v="70"/>
    <x v="9"/>
    <x v="9"/>
  </r>
  <r>
    <s v="TXN00352"/>
    <s v="Paul Wallace"/>
    <x v="3"/>
    <x v="2"/>
    <x v="0"/>
    <n v="2"/>
    <n v="30073"/>
    <n v="60146"/>
    <n v="28230"/>
    <n v="31916"/>
    <n v="5"/>
    <x v="3"/>
    <n v="59"/>
    <x v="3"/>
    <x v="247"/>
    <x v="10"/>
    <x v="10"/>
  </r>
  <r>
    <s v="TXN00353"/>
    <s v="Ronald Cunningham"/>
    <x v="3"/>
    <x v="1"/>
    <x v="0"/>
    <n v="8"/>
    <n v="2773"/>
    <n v="22184"/>
    <n v="16538"/>
    <n v="5646"/>
    <n v="5"/>
    <x v="1"/>
    <n v="55"/>
    <x v="3"/>
    <x v="248"/>
    <x v="6"/>
    <x v="6"/>
  </r>
  <r>
    <s v="TXN00354"/>
    <s v="Ivan Chen"/>
    <x v="1"/>
    <x v="3"/>
    <x v="6"/>
    <n v="5"/>
    <n v="24440"/>
    <n v="122200"/>
    <n v="101310"/>
    <n v="20890"/>
    <n v="3"/>
    <x v="2"/>
    <n v="99"/>
    <x v="2"/>
    <x v="133"/>
    <x v="4"/>
    <x v="4"/>
  </r>
  <r>
    <s v="TXN00355"/>
    <s v="Wendy Lang"/>
    <x v="3"/>
    <x v="5"/>
    <x v="2"/>
    <n v="8"/>
    <n v="66757"/>
    <n v="534056"/>
    <n v="337699"/>
    <n v="196357"/>
    <n v="2"/>
    <x v="1"/>
    <n v="93"/>
    <x v="0"/>
    <x v="249"/>
    <x v="8"/>
    <x v="8"/>
  </r>
  <r>
    <s v="TXN00356"/>
    <s v="Justin Warren"/>
    <x v="4"/>
    <x v="5"/>
    <x v="0"/>
    <n v="7"/>
    <n v="7983"/>
    <n v="55881"/>
    <n v="48176"/>
    <n v="7705"/>
    <n v="4"/>
    <x v="0"/>
    <n v="88"/>
    <x v="0"/>
    <x v="250"/>
    <x v="16"/>
    <x v="16"/>
  </r>
  <r>
    <s v="TXN00357"/>
    <s v="Janice Smith"/>
    <x v="1"/>
    <x v="4"/>
    <x v="2"/>
    <n v="10"/>
    <n v="55194"/>
    <n v="551940"/>
    <n v="239533"/>
    <n v="312407"/>
    <n v="4"/>
    <x v="2"/>
    <n v="91"/>
    <x v="3"/>
    <x v="251"/>
    <x v="10"/>
    <x v="10"/>
  </r>
  <r>
    <s v="TXN00358"/>
    <s v="Alexandra Harris"/>
    <x v="1"/>
    <x v="2"/>
    <x v="1"/>
    <n v="7"/>
    <n v="25395"/>
    <n v="177765"/>
    <n v="141407"/>
    <n v="36358"/>
    <n v="1"/>
    <x v="0"/>
    <n v="92"/>
    <x v="2"/>
    <x v="252"/>
    <x v="1"/>
    <x v="1"/>
  </r>
  <r>
    <s v="TXN00359"/>
    <s v="David Vazquez"/>
    <x v="5"/>
    <x v="1"/>
    <x v="2"/>
    <n v="10"/>
    <n v="71729"/>
    <n v="717290"/>
    <n v="644474"/>
    <n v="72816"/>
    <n v="2"/>
    <x v="2"/>
    <n v="76"/>
    <x v="3"/>
    <x v="253"/>
    <x v="7"/>
    <x v="7"/>
  </r>
  <r>
    <s v="TXN00360"/>
    <s v="Jacob Baker"/>
    <x v="3"/>
    <x v="0"/>
    <x v="3"/>
    <n v="8"/>
    <n v="60403"/>
    <n v="483224"/>
    <n v="314578"/>
    <n v="168646"/>
    <n v="1"/>
    <x v="3"/>
    <n v="98"/>
    <x v="1"/>
    <x v="122"/>
    <x v="12"/>
    <x v="12"/>
  </r>
  <r>
    <s v="TXN00361"/>
    <s v="Brittany Hill"/>
    <x v="0"/>
    <x v="2"/>
    <x v="4"/>
    <n v="3"/>
    <n v="16129"/>
    <n v="48387"/>
    <n v="33677"/>
    <n v="14710"/>
    <n v="1"/>
    <x v="1"/>
    <n v="63"/>
    <x v="0"/>
    <x v="254"/>
    <x v="15"/>
    <x v="15"/>
  </r>
  <r>
    <s v="TXN00362"/>
    <s v="Lisa Wilson"/>
    <x v="1"/>
    <x v="3"/>
    <x v="1"/>
    <n v="5"/>
    <n v="2785"/>
    <n v="13925"/>
    <n v="7614"/>
    <n v="6311"/>
    <n v="1"/>
    <x v="1"/>
    <n v="95"/>
    <x v="3"/>
    <x v="74"/>
    <x v="5"/>
    <x v="5"/>
  </r>
  <r>
    <s v="TXN00363"/>
    <s v="Mathew Miller"/>
    <x v="4"/>
    <x v="2"/>
    <x v="1"/>
    <n v="6"/>
    <n v="18025"/>
    <n v="108150"/>
    <n v="65611"/>
    <n v="42539"/>
    <n v="5"/>
    <x v="1"/>
    <n v="98"/>
    <x v="3"/>
    <x v="255"/>
    <x v="0"/>
    <x v="0"/>
  </r>
  <r>
    <s v="TXN00364"/>
    <s v="Michelle Proctor"/>
    <x v="3"/>
    <x v="1"/>
    <x v="2"/>
    <n v="5"/>
    <n v="20564"/>
    <n v="102820"/>
    <n v="56342"/>
    <n v="46478"/>
    <n v="3"/>
    <x v="1"/>
    <n v="71"/>
    <x v="1"/>
    <x v="180"/>
    <x v="11"/>
    <x v="11"/>
  </r>
  <r>
    <s v="TXN00365"/>
    <s v="Michelle Harper"/>
    <x v="2"/>
    <x v="2"/>
    <x v="2"/>
    <n v="9"/>
    <n v="28761"/>
    <n v="258849"/>
    <n v="230379"/>
    <n v="28470"/>
    <n v="3"/>
    <x v="3"/>
    <n v="94"/>
    <x v="1"/>
    <x v="256"/>
    <x v="12"/>
    <x v="12"/>
  </r>
  <r>
    <s v="TXN00366"/>
    <s v="Robin Rivers"/>
    <x v="0"/>
    <x v="2"/>
    <x v="5"/>
    <n v="3"/>
    <n v="63152"/>
    <n v="189456"/>
    <n v="120078"/>
    <n v="69378"/>
    <n v="5"/>
    <x v="1"/>
    <n v="81"/>
    <x v="3"/>
    <x v="162"/>
    <x v="14"/>
    <x v="14"/>
  </r>
  <r>
    <s v="TXN00367"/>
    <s v="Julie Beck"/>
    <x v="4"/>
    <x v="0"/>
    <x v="1"/>
    <n v="10"/>
    <n v="18825"/>
    <n v="188250"/>
    <n v="158835"/>
    <n v="29415"/>
    <n v="2"/>
    <x v="1"/>
    <n v="51"/>
    <x v="3"/>
    <x v="155"/>
    <x v="14"/>
    <x v="14"/>
  </r>
  <r>
    <s v="TXN00368"/>
    <s v="Brandon Rodriguez"/>
    <x v="0"/>
    <x v="3"/>
    <x v="1"/>
    <n v="1"/>
    <n v="19153"/>
    <n v="19153"/>
    <n v="12468"/>
    <n v="6685"/>
    <n v="5"/>
    <x v="2"/>
    <n v="84"/>
    <x v="2"/>
    <x v="180"/>
    <x v="11"/>
    <x v="11"/>
  </r>
  <r>
    <s v="TXN00369"/>
    <s v="Kelly Cobb"/>
    <x v="4"/>
    <x v="3"/>
    <x v="2"/>
    <n v="9"/>
    <n v="13752"/>
    <n v="123768"/>
    <n v="94420"/>
    <n v="29348"/>
    <n v="2"/>
    <x v="2"/>
    <n v="94"/>
    <x v="1"/>
    <x v="123"/>
    <x v="16"/>
    <x v="16"/>
  </r>
  <r>
    <s v="TXN00370"/>
    <s v="Mrs. Debbie Mullins MD"/>
    <x v="5"/>
    <x v="4"/>
    <x v="2"/>
    <n v="9"/>
    <n v="50837"/>
    <n v="457533"/>
    <n v="210402"/>
    <n v="247131"/>
    <n v="3"/>
    <x v="1"/>
    <n v="93"/>
    <x v="3"/>
    <x v="257"/>
    <x v="6"/>
    <x v="6"/>
  </r>
  <r>
    <s v="TXN00371"/>
    <s v="Scott Jones"/>
    <x v="2"/>
    <x v="0"/>
    <x v="3"/>
    <n v="6"/>
    <n v="55699"/>
    <n v="334194"/>
    <n v="225274"/>
    <n v="108920"/>
    <n v="1"/>
    <x v="1"/>
    <n v="90"/>
    <x v="3"/>
    <x v="106"/>
    <x v="4"/>
    <x v="4"/>
  </r>
  <r>
    <s v="TXN00372"/>
    <s v="Andrew Hamilton"/>
    <x v="2"/>
    <x v="0"/>
    <x v="6"/>
    <n v="2"/>
    <n v="26164"/>
    <n v="52328"/>
    <n v="38149"/>
    <n v="14179"/>
    <n v="1"/>
    <x v="1"/>
    <n v="89"/>
    <x v="1"/>
    <x v="258"/>
    <x v="10"/>
    <x v="10"/>
  </r>
  <r>
    <s v="TXN00373"/>
    <s v="Lisa Schneider"/>
    <x v="0"/>
    <x v="1"/>
    <x v="2"/>
    <n v="4"/>
    <n v="66239"/>
    <n v="264956"/>
    <n v="228316"/>
    <n v="36640"/>
    <n v="5"/>
    <x v="1"/>
    <n v="100"/>
    <x v="0"/>
    <x v="104"/>
    <x v="6"/>
    <x v="6"/>
  </r>
  <r>
    <s v="TXN00374"/>
    <s v="Jill Rodriguez"/>
    <x v="4"/>
    <x v="1"/>
    <x v="2"/>
    <n v="10"/>
    <n v="14218"/>
    <n v="142180"/>
    <n v="71190"/>
    <n v="70990"/>
    <n v="2"/>
    <x v="2"/>
    <n v="72"/>
    <x v="1"/>
    <x v="259"/>
    <x v="7"/>
    <x v="7"/>
  </r>
  <r>
    <s v="TXN00375"/>
    <s v="Angel Morris"/>
    <x v="5"/>
    <x v="3"/>
    <x v="6"/>
    <n v="2"/>
    <n v="8800"/>
    <n v="17600"/>
    <n v="8825"/>
    <n v="8775"/>
    <n v="4"/>
    <x v="2"/>
    <n v="64"/>
    <x v="0"/>
    <x v="260"/>
    <x v="10"/>
    <x v="10"/>
  </r>
  <r>
    <s v="TXN00376"/>
    <s v="Troy Johnson"/>
    <x v="4"/>
    <x v="2"/>
    <x v="2"/>
    <n v="9"/>
    <n v="47381"/>
    <n v="426429"/>
    <n v="325311"/>
    <n v="101118"/>
    <n v="1"/>
    <x v="1"/>
    <n v="62"/>
    <x v="2"/>
    <x v="261"/>
    <x v="12"/>
    <x v="12"/>
  </r>
  <r>
    <s v="TXN00377"/>
    <s v="Jason Barber"/>
    <x v="2"/>
    <x v="3"/>
    <x v="0"/>
    <n v="8"/>
    <n v="17260"/>
    <n v="138080"/>
    <n v="112784"/>
    <n v="25296"/>
    <n v="5"/>
    <x v="2"/>
    <n v="100"/>
    <x v="3"/>
    <x v="262"/>
    <x v="12"/>
    <x v="12"/>
  </r>
  <r>
    <s v="TXN00378"/>
    <s v="Richard Lucero"/>
    <x v="0"/>
    <x v="2"/>
    <x v="4"/>
    <n v="2"/>
    <n v="14593"/>
    <n v="29186"/>
    <n v="24010"/>
    <n v="5176"/>
    <n v="4"/>
    <x v="0"/>
    <n v="59"/>
    <x v="3"/>
    <x v="263"/>
    <x v="0"/>
    <x v="0"/>
  </r>
  <r>
    <s v="TXN00379"/>
    <s v="Brooke Lopez"/>
    <x v="5"/>
    <x v="1"/>
    <x v="2"/>
    <n v="5"/>
    <n v="20068"/>
    <n v="100340"/>
    <n v="53806"/>
    <n v="46534"/>
    <n v="1"/>
    <x v="3"/>
    <n v="61"/>
    <x v="1"/>
    <x v="147"/>
    <x v="7"/>
    <x v="7"/>
  </r>
  <r>
    <s v="TXN00380"/>
    <s v="Manuel Ramirez"/>
    <x v="4"/>
    <x v="0"/>
    <x v="3"/>
    <n v="8"/>
    <n v="6316"/>
    <n v="50528"/>
    <n v="40432"/>
    <n v="10096"/>
    <n v="3"/>
    <x v="1"/>
    <n v="71"/>
    <x v="2"/>
    <x v="264"/>
    <x v="8"/>
    <x v="8"/>
  </r>
  <r>
    <s v="TXN00381"/>
    <s v="Evan Butler"/>
    <x v="0"/>
    <x v="3"/>
    <x v="5"/>
    <n v="4"/>
    <n v="56369"/>
    <n v="225476"/>
    <n v="94430"/>
    <n v="131046"/>
    <n v="4"/>
    <x v="3"/>
    <n v="84"/>
    <x v="3"/>
    <x v="131"/>
    <x v="2"/>
    <x v="2"/>
  </r>
  <r>
    <s v="TXN00382"/>
    <s v="Ashley Gill"/>
    <x v="2"/>
    <x v="2"/>
    <x v="0"/>
    <n v="10"/>
    <n v="39303"/>
    <n v="393030"/>
    <n v="301301"/>
    <n v="91729"/>
    <n v="4"/>
    <x v="3"/>
    <n v="54"/>
    <x v="0"/>
    <x v="50"/>
    <x v="14"/>
    <x v="14"/>
  </r>
  <r>
    <s v="TXN00383"/>
    <s v="Renee Johnson"/>
    <x v="3"/>
    <x v="0"/>
    <x v="1"/>
    <n v="6"/>
    <n v="46968"/>
    <n v="281808"/>
    <n v="119557"/>
    <n v="162251"/>
    <n v="4"/>
    <x v="3"/>
    <n v="54"/>
    <x v="1"/>
    <x v="265"/>
    <x v="7"/>
    <x v="7"/>
  </r>
  <r>
    <s v="TXN00384"/>
    <s v="Cynthia Jones"/>
    <x v="4"/>
    <x v="2"/>
    <x v="5"/>
    <n v="10"/>
    <n v="54189"/>
    <n v="541890"/>
    <n v="487591"/>
    <n v="54299"/>
    <n v="3"/>
    <x v="1"/>
    <n v="77"/>
    <x v="2"/>
    <x v="59"/>
    <x v="10"/>
    <x v="10"/>
  </r>
  <r>
    <s v="TXN00385"/>
    <s v="Veronica Andrews"/>
    <x v="0"/>
    <x v="3"/>
    <x v="4"/>
    <n v="3"/>
    <n v="7749"/>
    <n v="23247"/>
    <n v="9764"/>
    <n v="13483"/>
    <n v="5"/>
    <x v="3"/>
    <n v="54"/>
    <x v="0"/>
    <x v="266"/>
    <x v="9"/>
    <x v="9"/>
  </r>
  <r>
    <s v="TXN00386"/>
    <s v="Julian Taylor"/>
    <x v="1"/>
    <x v="4"/>
    <x v="2"/>
    <n v="7"/>
    <n v="35166"/>
    <n v="246162"/>
    <n v="176320"/>
    <n v="69842"/>
    <n v="4"/>
    <x v="3"/>
    <n v="68"/>
    <x v="1"/>
    <x v="174"/>
    <x v="2"/>
    <x v="2"/>
  </r>
  <r>
    <s v="TXN00387"/>
    <s v="Jonathan Ross"/>
    <x v="2"/>
    <x v="0"/>
    <x v="1"/>
    <n v="5"/>
    <n v="43829"/>
    <n v="219145"/>
    <n v="168441"/>
    <n v="50704"/>
    <n v="4"/>
    <x v="2"/>
    <n v="82"/>
    <x v="3"/>
    <x v="267"/>
    <x v="2"/>
    <x v="2"/>
  </r>
  <r>
    <s v="TXN00388"/>
    <s v="Lisa Young"/>
    <x v="5"/>
    <x v="1"/>
    <x v="0"/>
    <n v="2"/>
    <n v="37701"/>
    <n v="75402"/>
    <n v="42791"/>
    <n v="32611"/>
    <n v="1"/>
    <x v="2"/>
    <n v="84"/>
    <x v="3"/>
    <x v="268"/>
    <x v="9"/>
    <x v="9"/>
  </r>
  <r>
    <s v="TXN00389"/>
    <s v="William Medina"/>
    <x v="1"/>
    <x v="0"/>
    <x v="0"/>
    <n v="1"/>
    <n v="65998"/>
    <n v="65998"/>
    <n v="30239"/>
    <n v="35759"/>
    <n v="4"/>
    <x v="2"/>
    <n v="69"/>
    <x v="3"/>
    <x v="14"/>
    <x v="12"/>
    <x v="12"/>
  </r>
  <r>
    <s v="TXN00390"/>
    <s v="Jared Henry"/>
    <x v="2"/>
    <x v="4"/>
    <x v="0"/>
    <n v="9"/>
    <n v="59699"/>
    <n v="537291"/>
    <n v="467681"/>
    <n v="69610"/>
    <n v="3"/>
    <x v="2"/>
    <n v="65"/>
    <x v="1"/>
    <x v="158"/>
    <x v="6"/>
    <x v="6"/>
  </r>
  <r>
    <s v="TXN00391"/>
    <s v="Theresa Mahoney"/>
    <x v="3"/>
    <x v="5"/>
    <x v="6"/>
    <n v="10"/>
    <n v="72524"/>
    <n v="725240"/>
    <n v="539969"/>
    <n v="185271"/>
    <n v="3"/>
    <x v="0"/>
    <n v="61"/>
    <x v="1"/>
    <x v="269"/>
    <x v="13"/>
    <x v="13"/>
  </r>
  <r>
    <s v="TXN00392"/>
    <s v="Robert Roberts"/>
    <x v="0"/>
    <x v="5"/>
    <x v="4"/>
    <n v="7"/>
    <n v="63325"/>
    <n v="443275"/>
    <n v="229930"/>
    <n v="213345"/>
    <n v="3"/>
    <x v="1"/>
    <n v="99"/>
    <x v="2"/>
    <x v="270"/>
    <x v="2"/>
    <x v="2"/>
  </r>
  <r>
    <s v="TXN00393"/>
    <s v="Felicia Zavala"/>
    <x v="3"/>
    <x v="4"/>
    <x v="0"/>
    <n v="2"/>
    <n v="47973"/>
    <n v="95946"/>
    <n v="46281"/>
    <n v="49665"/>
    <n v="2"/>
    <x v="1"/>
    <n v="52"/>
    <x v="2"/>
    <x v="271"/>
    <x v="16"/>
    <x v="16"/>
  </r>
  <r>
    <s v="TXN00394"/>
    <s v="Haley Clark MD"/>
    <x v="4"/>
    <x v="3"/>
    <x v="4"/>
    <n v="4"/>
    <n v="62914"/>
    <n v="251656"/>
    <n v="186366"/>
    <n v="65290"/>
    <n v="4"/>
    <x v="3"/>
    <n v="88"/>
    <x v="0"/>
    <x v="114"/>
    <x v="1"/>
    <x v="1"/>
  </r>
  <r>
    <s v="TXN00395"/>
    <s v="Patricia Simpson"/>
    <x v="0"/>
    <x v="1"/>
    <x v="2"/>
    <n v="1"/>
    <n v="8310"/>
    <n v="8310"/>
    <n v="6345"/>
    <n v="1965"/>
    <n v="3"/>
    <x v="1"/>
    <n v="55"/>
    <x v="1"/>
    <x v="2"/>
    <x v="2"/>
    <x v="2"/>
  </r>
  <r>
    <s v="TXN00396"/>
    <s v="David Wilson"/>
    <x v="0"/>
    <x v="0"/>
    <x v="5"/>
    <n v="8"/>
    <n v="74503"/>
    <n v="596024"/>
    <n v="312146"/>
    <n v="283878"/>
    <n v="3"/>
    <x v="1"/>
    <n v="91"/>
    <x v="0"/>
    <x v="79"/>
    <x v="11"/>
    <x v="11"/>
  </r>
  <r>
    <s v="TXN00397"/>
    <s v="Susan Martin"/>
    <x v="3"/>
    <x v="3"/>
    <x v="2"/>
    <n v="8"/>
    <n v="74774"/>
    <n v="598192"/>
    <n v="295801"/>
    <n v="302391"/>
    <n v="3"/>
    <x v="0"/>
    <n v="52"/>
    <x v="1"/>
    <x v="272"/>
    <x v="7"/>
    <x v="7"/>
  </r>
  <r>
    <s v="TXN00398"/>
    <s v="Jill Lewis"/>
    <x v="3"/>
    <x v="0"/>
    <x v="1"/>
    <n v="6"/>
    <n v="27520"/>
    <n v="165120"/>
    <n v="84676"/>
    <n v="80444"/>
    <n v="2"/>
    <x v="2"/>
    <n v="92"/>
    <x v="3"/>
    <x v="273"/>
    <x v="4"/>
    <x v="4"/>
  </r>
  <r>
    <s v="TXN00399"/>
    <s v="April Bell"/>
    <x v="5"/>
    <x v="4"/>
    <x v="6"/>
    <n v="8"/>
    <n v="30568"/>
    <n v="244544"/>
    <n v="178954"/>
    <n v="65590"/>
    <n v="1"/>
    <x v="1"/>
    <n v="77"/>
    <x v="1"/>
    <x v="274"/>
    <x v="4"/>
    <x v="4"/>
  </r>
  <r>
    <s v="TXN00400"/>
    <s v="Austin Costa"/>
    <x v="5"/>
    <x v="3"/>
    <x v="5"/>
    <n v="10"/>
    <n v="74129"/>
    <n v="741290"/>
    <n v="509488"/>
    <n v="231802"/>
    <n v="2"/>
    <x v="0"/>
    <n v="91"/>
    <x v="3"/>
    <x v="161"/>
    <x v="8"/>
    <x v="8"/>
  </r>
  <r>
    <s v="TXN00401"/>
    <s v="Donald Pennington"/>
    <x v="3"/>
    <x v="0"/>
    <x v="2"/>
    <n v="10"/>
    <n v="19261"/>
    <n v="192610"/>
    <n v="114117"/>
    <n v="78493"/>
    <n v="5"/>
    <x v="3"/>
    <n v="83"/>
    <x v="1"/>
    <x v="275"/>
    <x v="9"/>
    <x v="9"/>
  </r>
  <r>
    <s v="TXN00402"/>
    <s v="Christopher Myers"/>
    <x v="0"/>
    <x v="4"/>
    <x v="4"/>
    <n v="5"/>
    <n v="70104"/>
    <n v="350520"/>
    <n v="263116"/>
    <n v="87404"/>
    <n v="2"/>
    <x v="3"/>
    <n v="80"/>
    <x v="3"/>
    <x v="2"/>
    <x v="2"/>
    <x v="2"/>
  </r>
  <r>
    <s v="TXN00403"/>
    <s v="Kelly Gordon"/>
    <x v="1"/>
    <x v="0"/>
    <x v="0"/>
    <n v="4"/>
    <n v="15948"/>
    <n v="63792"/>
    <n v="38771"/>
    <n v="25021"/>
    <n v="3"/>
    <x v="3"/>
    <n v="93"/>
    <x v="0"/>
    <x v="276"/>
    <x v="6"/>
    <x v="6"/>
  </r>
  <r>
    <s v="TXN00404"/>
    <s v="Antonio Reyes"/>
    <x v="1"/>
    <x v="5"/>
    <x v="6"/>
    <n v="4"/>
    <n v="31698"/>
    <n v="126792"/>
    <n v="104344"/>
    <n v="22448"/>
    <n v="4"/>
    <x v="2"/>
    <n v="58"/>
    <x v="3"/>
    <x v="277"/>
    <x v="5"/>
    <x v="5"/>
  </r>
  <r>
    <s v="TXN00405"/>
    <s v="Elizabeth Long"/>
    <x v="5"/>
    <x v="5"/>
    <x v="3"/>
    <n v="6"/>
    <n v="25516"/>
    <n v="153096"/>
    <n v="74364"/>
    <n v="78732"/>
    <n v="3"/>
    <x v="0"/>
    <n v="62"/>
    <x v="2"/>
    <x v="239"/>
    <x v="10"/>
    <x v="10"/>
  </r>
  <r>
    <s v="TXN00406"/>
    <s v="Dr. Molly Sandoval"/>
    <x v="4"/>
    <x v="3"/>
    <x v="3"/>
    <n v="5"/>
    <n v="35262"/>
    <n v="176310"/>
    <n v="137902"/>
    <n v="38408"/>
    <n v="1"/>
    <x v="1"/>
    <n v="77"/>
    <x v="3"/>
    <x v="217"/>
    <x v="14"/>
    <x v="14"/>
  </r>
  <r>
    <s v="TXN00407"/>
    <s v="Wayne Campbell"/>
    <x v="2"/>
    <x v="0"/>
    <x v="5"/>
    <n v="6"/>
    <n v="59298"/>
    <n v="355788"/>
    <n v="183039"/>
    <n v="172749"/>
    <n v="5"/>
    <x v="1"/>
    <n v="72"/>
    <x v="1"/>
    <x v="68"/>
    <x v="10"/>
    <x v="10"/>
  </r>
  <r>
    <s v="TXN00408"/>
    <s v="Susan Nelson"/>
    <x v="2"/>
    <x v="4"/>
    <x v="5"/>
    <n v="10"/>
    <n v="2854"/>
    <n v="28540"/>
    <n v="14300"/>
    <n v="14240"/>
    <n v="4"/>
    <x v="0"/>
    <n v="59"/>
    <x v="0"/>
    <x v="278"/>
    <x v="9"/>
    <x v="9"/>
  </r>
  <r>
    <s v="TXN00409"/>
    <s v="Laura Hamilton MD"/>
    <x v="4"/>
    <x v="4"/>
    <x v="5"/>
    <n v="1"/>
    <n v="43945"/>
    <n v="43945"/>
    <n v="37521"/>
    <n v="6424"/>
    <n v="4"/>
    <x v="2"/>
    <n v="71"/>
    <x v="1"/>
    <x v="31"/>
    <x v="6"/>
    <x v="6"/>
  </r>
  <r>
    <s v="TXN00410"/>
    <s v="Mrs. Cassidy Pennington"/>
    <x v="0"/>
    <x v="1"/>
    <x v="1"/>
    <n v="4"/>
    <n v="27660"/>
    <n v="110640"/>
    <n v="45063"/>
    <n v="65577"/>
    <n v="3"/>
    <x v="3"/>
    <n v="68"/>
    <x v="0"/>
    <x v="44"/>
    <x v="10"/>
    <x v="10"/>
  </r>
  <r>
    <s v="TXN00411"/>
    <s v="James Pugh"/>
    <x v="4"/>
    <x v="5"/>
    <x v="4"/>
    <n v="4"/>
    <n v="64639"/>
    <n v="258556"/>
    <n v="149612"/>
    <n v="108944"/>
    <n v="4"/>
    <x v="1"/>
    <n v="70"/>
    <x v="3"/>
    <x v="279"/>
    <x v="3"/>
    <x v="3"/>
  </r>
  <r>
    <s v="TXN00412"/>
    <s v="Vanessa Harris"/>
    <x v="5"/>
    <x v="2"/>
    <x v="2"/>
    <n v="2"/>
    <n v="27164"/>
    <n v="54328"/>
    <n v="32762"/>
    <n v="21566"/>
    <n v="2"/>
    <x v="0"/>
    <n v="81"/>
    <x v="1"/>
    <x v="129"/>
    <x v="3"/>
    <x v="3"/>
  </r>
  <r>
    <s v="TXN00413"/>
    <s v="Douglas Cooper"/>
    <x v="4"/>
    <x v="4"/>
    <x v="3"/>
    <n v="2"/>
    <n v="43849"/>
    <n v="87698"/>
    <n v="46374"/>
    <n v="41324"/>
    <n v="3"/>
    <x v="2"/>
    <n v="79"/>
    <x v="2"/>
    <x v="115"/>
    <x v="7"/>
    <x v="7"/>
  </r>
  <r>
    <s v="TXN00414"/>
    <s v="Kathy Webb"/>
    <x v="0"/>
    <x v="2"/>
    <x v="1"/>
    <n v="3"/>
    <n v="39908"/>
    <n v="119724"/>
    <n v="49458"/>
    <n v="70266"/>
    <n v="2"/>
    <x v="3"/>
    <n v="73"/>
    <x v="0"/>
    <x v="38"/>
    <x v="0"/>
    <x v="0"/>
  </r>
  <r>
    <s v="TXN00415"/>
    <s v="Ann Stewart"/>
    <x v="0"/>
    <x v="2"/>
    <x v="2"/>
    <n v="4"/>
    <n v="15279"/>
    <n v="61116"/>
    <n v="34539"/>
    <n v="26577"/>
    <n v="3"/>
    <x v="3"/>
    <n v="52"/>
    <x v="0"/>
    <x v="169"/>
    <x v="11"/>
    <x v="11"/>
  </r>
  <r>
    <s v="TXN00416"/>
    <s v="Megan Brooks"/>
    <x v="1"/>
    <x v="3"/>
    <x v="0"/>
    <n v="6"/>
    <n v="60074"/>
    <n v="360444"/>
    <n v="312038"/>
    <n v="48406"/>
    <n v="2"/>
    <x v="1"/>
    <n v="83"/>
    <x v="2"/>
    <x v="280"/>
    <x v="8"/>
    <x v="8"/>
  </r>
  <r>
    <s v="TXN00417"/>
    <s v="Cheryl Patel"/>
    <x v="0"/>
    <x v="2"/>
    <x v="4"/>
    <n v="9"/>
    <n v="17769"/>
    <n v="159921"/>
    <n v="117025"/>
    <n v="42896"/>
    <n v="5"/>
    <x v="1"/>
    <n v="59"/>
    <x v="3"/>
    <x v="281"/>
    <x v="16"/>
    <x v="16"/>
  </r>
  <r>
    <s v="TXN00418"/>
    <s v="Jessica Allen"/>
    <x v="5"/>
    <x v="0"/>
    <x v="4"/>
    <n v="4"/>
    <n v="75222"/>
    <n v="300888"/>
    <n v="125672"/>
    <n v="175216"/>
    <n v="5"/>
    <x v="1"/>
    <n v="79"/>
    <x v="3"/>
    <x v="187"/>
    <x v="6"/>
    <x v="6"/>
  </r>
  <r>
    <s v="TXN00419"/>
    <s v="Kelsey Martin"/>
    <x v="4"/>
    <x v="3"/>
    <x v="1"/>
    <n v="5"/>
    <n v="55385"/>
    <n v="276925"/>
    <n v="178625"/>
    <n v="98300"/>
    <n v="4"/>
    <x v="1"/>
    <n v="91"/>
    <x v="2"/>
    <x v="282"/>
    <x v="12"/>
    <x v="12"/>
  </r>
  <r>
    <s v="TXN00420"/>
    <s v="Cynthia Johns"/>
    <x v="2"/>
    <x v="1"/>
    <x v="1"/>
    <n v="8"/>
    <n v="72978"/>
    <n v="583824"/>
    <n v="423127"/>
    <n v="160697"/>
    <n v="2"/>
    <x v="3"/>
    <n v="58"/>
    <x v="3"/>
    <x v="48"/>
    <x v="2"/>
    <x v="2"/>
  </r>
  <r>
    <s v="TXN00421"/>
    <s v="David Orr"/>
    <x v="1"/>
    <x v="2"/>
    <x v="3"/>
    <n v="10"/>
    <n v="41943"/>
    <n v="419430"/>
    <n v="344384"/>
    <n v="75046"/>
    <n v="4"/>
    <x v="0"/>
    <n v="98"/>
    <x v="0"/>
    <x v="28"/>
    <x v="11"/>
    <x v="11"/>
  </r>
  <r>
    <s v="TXN00422"/>
    <s v="Kristine Walls DDS"/>
    <x v="0"/>
    <x v="3"/>
    <x v="4"/>
    <n v="5"/>
    <n v="20345"/>
    <n v="101725"/>
    <n v="67132"/>
    <n v="34593"/>
    <n v="2"/>
    <x v="0"/>
    <n v="63"/>
    <x v="0"/>
    <x v="274"/>
    <x v="4"/>
    <x v="4"/>
  </r>
  <r>
    <s v="TXN00423"/>
    <s v="Amanda Lopez"/>
    <x v="1"/>
    <x v="5"/>
    <x v="1"/>
    <n v="5"/>
    <n v="53268"/>
    <n v="266340"/>
    <n v="155848"/>
    <n v="110492"/>
    <n v="5"/>
    <x v="3"/>
    <n v="98"/>
    <x v="2"/>
    <x v="244"/>
    <x v="16"/>
    <x v="16"/>
  </r>
  <r>
    <s v="TXN00424"/>
    <s v="Shannon Sanders"/>
    <x v="0"/>
    <x v="0"/>
    <x v="2"/>
    <n v="9"/>
    <n v="58834"/>
    <n v="529506"/>
    <n v="376120"/>
    <n v="153386"/>
    <n v="2"/>
    <x v="1"/>
    <n v="89"/>
    <x v="1"/>
    <x v="67"/>
    <x v="7"/>
    <x v="7"/>
  </r>
  <r>
    <s v="TXN00425"/>
    <s v="Robin Barker"/>
    <x v="0"/>
    <x v="3"/>
    <x v="6"/>
    <n v="6"/>
    <n v="22716"/>
    <n v="136296"/>
    <n v="90067"/>
    <n v="46229"/>
    <n v="3"/>
    <x v="1"/>
    <n v="89"/>
    <x v="3"/>
    <x v="22"/>
    <x v="6"/>
    <x v="6"/>
  </r>
  <r>
    <s v="TXN00426"/>
    <s v="Sarah Bender"/>
    <x v="0"/>
    <x v="2"/>
    <x v="4"/>
    <n v="7"/>
    <n v="46492"/>
    <n v="325444"/>
    <n v="281055"/>
    <n v="44389"/>
    <n v="3"/>
    <x v="3"/>
    <n v="60"/>
    <x v="3"/>
    <x v="118"/>
    <x v="2"/>
    <x v="2"/>
  </r>
  <r>
    <s v="TXN00427"/>
    <s v="Olivia Anderson"/>
    <x v="5"/>
    <x v="4"/>
    <x v="3"/>
    <n v="6"/>
    <n v="38901"/>
    <n v="233406"/>
    <n v="118691"/>
    <n v="114715"/>
    <n v="2"/>
    <x v="3"/>
    <n v="100"/>
    <x v="0"/>
    <x v="196"/>
    <x v="3"/>
    <x v="3"/>
  </r>
  <r>
    <s v="TXN00428"/>
    <s v="Tyler Juarez"/>
    <x v="1"/>
    <x v="3"/>
    <x v="4"/>
    <n v="8"/>
    <n v="62011"/>
    <n v="496088"/>
    <n v="376086"/>
    <n v="120002"/>
    <n v="2"/>
    <x v="2"/>
    <n v="62"/>
    <x v="2"/>
    <x v="283"/>
    <x v="12"/>
    <x v="12"/>
  </r>
  <r>
    <s v="TXN00429"/>
    <s v="Brandon Thomas"/>
    <x v="5"/>
    <x v="0"/>
    <x v="1"/>
    <n v="3"/>
    <n v="15377"/>
    <n v="46131"/>
    <n v="29117"/>
    <n v="17014"/>
    <n v="3"/>
    <x v="2"/>
    <n v="52"/>
    <x v="3"/>
    <x v="155"/>
    <x v="14"/>
    <x v="14"/>
  </r>
  <r>
    <s v="TXN00430"/>
    <s v="Christopher Townsend"/>
    <x v="1"/>
    <x v="1"/>
    <x v="2"/>
    <n v="7"/>
    <n v="78731"/>
    <n v="551117"/>
    <n v="454351"/>
    <n v="96766"/>
    <n v="4"/>
    <x v="0"/>
    <n v="93"/>
    <x v="0"/>
    <x v="189"/>
    <x v="11"/>
    <x v="11"/>
  </r>
  <r>
    <s v="TXN00431"/>
    <s v="Elizabeth Moore"/>
    <x v="2"/>
    <x v="3"/>
    <x v="6"/>
    <n v="1"/>
    <n v="31644"/>
    <n v="31644"/>
    <n v="25075"/>
    <n v="6569"/>
    <n v="2"/>
    <x v="2"/>
    <n v="61"/>
    <x v="0"/>
    <x v="222"/>
    <x v="8"/>
    <x v="8"/>
  </r>
  <r>
    <s v="TXN00432"/>
    <s v="Cassandra Sullivan"/>
    <x v="5"/>
    <x v="2"/>
    <x v="1"/>
    <n v="8"/>
    <n v="16848"/>
    <n v="134784"/>
    <n v="83383"/>
    <n v="51401"/>
    <n v="1"/>
    <x v="0"/>
    <n v="90"/>
    <x v="1"/>
    <x v="284"/>
    <x v="14"/>
    <x v="14"/>
  </r>
  <r>
    <s v="TXN00433"/>
    <s v="Sandra Morris"/>
    <x v="0"/>
    <x v="3"/>
    <x v="0"/>
    <n v="7"/>
    <n v="18670"/>
    <n v="130690"/>
    <n v="111307"/>
    <n v="19383"/>
    <n v="2"/>
    <x v="0"/>
    <n v="58"/>
    <x v="2"/>
    <x v="213"/>
    <x v="8"/>
    <x v="8"/>
  </r>
  <r>
    <s v="TXN00434"/>
    <s v="Brandon Fox"/>
    <x v="4"/>
    <x v="1"/>
    <x v="0"/>
    <n v="2"/>
    <n v="27181"/>
    <n v="54362"/>
    <n v="45552"/>
    <n v="8810"/>
    <n v="4"/>
    <x v="1"/>
    <n v="93"/>
    <x v="2"/>
    <x v="141"/>
    <x v="13"/>
    <x v="13"/>
  </r>
  <r>
    <s v="TXN00435"/>
    <s v="Cynthia Walker"/>
    <x v="3"/>
    <x v="2"/>
    <x v="5"/>
    <n v="8"/>
    <n v="56896"/>
    <n v="455168"/>
    <n v="396156"/>
    <n v="59012"/>
    <n v="1"/>
    <x v="3"/>
    <n v="75"/>
    <x v="2"/>
    <x v="285"/>
    <x v="7"/>
    <x v="7"/>
  </r>
  <r>
    <s v="TXN00436"/>
    <s v="Jeffrey Lopez"/>
    <x v="4"/>
    <x v="5"/>
    <x v="1"/>
    <n v="7"/>
    <n v="32230"/>
    <n v="225610"/>
    <n v="169319"/>
    <n v="56291"/>
    <n v="1"/>
    <x v="3"/>
    <n v="79"/>
    <x v="2"/>
    <x v="286"/>
    <x v="3"/>
    <x v="3"/>
  </r>
  <r>
    <s v="TXN00437"/>
    <s v="Krista Mendoza"/>
    <x v="0"/>
    <x v="0"/>
    <x v="2"/>
    <n v="9"/>
    <n v="15941"/>
    <n v="143469"/>
    <n v="107702"/>
    <n v="35767"/>
    <n v="1"/>
    <x v="2"/>
    <n v="79"/>
    <x v="0"/>
    <x v="69"/>
    <x v="9"/>
    <x v="9"/>
  </r>
  <r>
    <s v="TXN00438"/>
    <s v="Kurt Andrews"/>
    <x v="2"/>
    <x v="0"/>
    <x v="6"/>
    <n v="7"/>
    <n v="60509"/>
    <n v="423563"/>
    <n v="269436"/>
    <n v="154127"/>
    <n v="2"/>
    <x v="2"/>
    <n v="63"/>
    <x v="0"/>
    <x v="145"/>
    <x v="16"/>
    <x v="16"/>
  </r>
  <r>
    <s v="TXN00439"/>
    <s v="Sara Johnson"/>
    <x v="3"/>
    <x v="4"/>
    <x v="6"/>
    <n v="6"/>
    <n v="55475"/>
    <n v="332850"/>
    <n v="176847"/>
    <n v="156003"/>
    <n v="1"/>
    <x v="0"/>
    <n v="87"/>
    <x v="2"/>
    <x v="285"/>
    <x v="7"/>
    <x v="7"/>
  </r>
  <r>
    <s v="TXN00440"/>
    <s v="Cheryl Francis"/>
    <x v="5"/>
    <x v="1"/>
    <x v="4"/>
    <n v="1"/>
    <n v="36729"/>
    <n v="36729"/>
    <n v="14926"/>
    <n v="21803"/>
    <n v="3"/>
    <x v="2"/>
    <n v="59"/>
    <x v="2"/>
    <x v="287"/>
    <x v="1"/>
    <x v="1"/>
  </r>
  <r>
    <s v="TXN00441"/>
    <s v="Jeffrey Beck"/>
    <x v="0"/>
    <x v="1"/>
    <x v="2"/>
    <n v="4"/>
    <n v="40523"/>
    <n v="162092"/>
    <n v="132002"/>
    <n v="30090"/>
    <n v="4"/>
    <x v="0"/>
    <n v="74"/>
    <x v="1"/>
    <x v="288"/>
    <x v="13"/>
    <x v="13"/>
  </r>
  <r>
    <s v="TXN00442"/>
    <s v="Mary Holmes"/>
    <x v="3"/>
    <x v="0"/>
    <x v="5"/>
    <n v="6"/>
    <n v="37992"/>
    <n v="227952"/>
    <n v="159685"/>
    <n v="68267"/>
    <n v="5"/>
    <x v="2"/>
    <n v="65"/>
    <x v="0"/>
    <x v="173"/>
    <x v="5"/>
    <x v="5"/>
  </r>
  <r>
    <s v="TXN00443"/>
    <s v="Kristin Watson"/>
    <x v="0"/>
    <x v="3"/>
    <x v="0"/>
    <n v="7"/>
    <n v="73931"/>
    <n v="517517"/>
    <n v="426054"/>
    <n v="91463"/>
    <n v="4"/>
    <x v="3"/>
    <n v="56"/>
    <x v="2"/>
    <x v="289"/>
    <x v="13"/>
    <x v="13"/>
  </r>
  <r>
    <s v="TXN00444"/>
    <s v="Mr. Devon Johnson MD"/>
    <x v="5"/>
    <x v="2"/>
    <x v="5"/>
    <n v="3"/>
    <n v="65289"/>
    <n v="195867"/>
    <n v="86497"/>
    <n v="109370"/>
    <n v="4"/>
    <x v="0"/>
    <n v="54"/>
    <x v="3"/>
    <x v="290"/>
    <x v="15"/>
    <x v="15"/>
  </r>
  <r>
    <s v="TXN00445"/>
    <s v="Jeremy Mcdonald"/>
    <x v="5"/>
    <x v="0"/>
    <x v="1"/>
    <n v="7"/>
    <n v="16107"/>
    <n v="112749"/>
    <n v="90606"/>
    <n v="22143"/>
    <n v="3"/>
    <x v="1"/>
    <n v="62"/>
    <x v="2"/>
    <x v="291"/>
    <x v="14"/>
    <x v="14"/>
  </r>
  <r>
    <s v="TXN00446"/>
    <s v="Erin Wallace DDS"/>
    <x v="0"/>
    <x v="5"/>
    <x v="5"/>
    <n v="5"/>
    <n v="30125"/>
    <n v="150625"/>
    <n v="109617"/>
    <n v="41008"/>
    <n v="2"/>
    <x v="2"/>
    <n v="97"/>
    <x v="3"/>
    <x v="290"/>
    <x v="15"/>
    <x v="15"/>
  </r>
  <r>
    <s v="TXN00447"/>
    <s v="Gary Brown"/>
    <x v="2"/>
    <x v="0"/>
    <x v="5"/>
    <n v="7"/>
    <n v="38872"/>
    <n v="272104"/>
    <n v="218857"/>
    <n v="53247"/>
    <n v="5"/>
    <x v="1"/>
    <n v="51"/>
    <x v="0"/>
    <x v="228"/>
    <x v="15"/>
    <x v="15"/>
  </r>
  <r>
    <s v="TXN00448"/>
    <s v="Dr. Shane Rojas"/>
    <x v="0"/>
    <x v="5"/>
    <x v="3"/>
    <n v="4"/>
    <n v="79458"/>
    <n v="317832"/>
    <n v="129157"/>
    <n v="188675"/>
    <n v="5"/>
    <x v="0"/>
    <n v="92"/>
    <x v="1"/>
    <x v="8"/>
    <x v="8"/>
    <x v="8"/>
  </r>
  <r>
    <s v="TXN00449"/>
    <s v="Sherry Mata"/>
    <x v="1"/>
    <x v="2"/>
    <x v="6"/>
    <n v="7"/>
    <n v="12841"/>
    <n v="89887"/>
    <n v="45495"/>
    <n v="44392"/>
    <n v="3"/>
    <x v="2"/>
    <n v="78"/>
    <x v="1"/>
    <x v="129"/>
    <x v="3"/>
    <x v="3"/>
  </r>
  <r>
    <s v="TXN00450"/>
    <s v="Robert Williams"/>
    <x v="4"/>
    <x v="1"/>
    <x v="4"/>
    <n v="8"/>
    <n v="2490"/>
    <n v="19920"/>
    <n v="14771"/>
    <n v="5149"/>
    <n v="1"/>
    <x v="2"/>
    <n v="79"/>
    <x v="3"/>
    <x v="249"/>
    <x v="8"/>
    <x v="8"/>
  </r>
  <r>
    <s v="TXN00451"/>
    <s v="Allen Mejia"/>
    <x v="2"/>
    <x v="0"/>
    <x v="1"/>
    <n v="5"/>
    <n v="27396"/>
    <n v="136980"/>
    <n v="86775"/>
    <n v="50205"/>
    <n v="4"/>
    <x v="3"/>
    <n v="79"/>
    <x v="1"/>
    <x v="31"/>
    <x v="6"/>
    <x v="6"/>
  </r>
  <r>
    <s v="TXN00452"/>
    <s v="Jacqueline Rogers"/>
    <x v="5"/>
    <x v="0"/>
    <x v="0"/>
    <n v="5"/>
    <n v="74973"/>
    <n v="374865"/>
    <n v="260804"/>
    <n v="114061"/>
    <n v="3"/>
    <x v="1"/>
    <n v="74"/>
    <x v="1"/>
    <x v="73"/>
    <x v="10"/>
    <x v="10"/>
  </r>
  <r>
    <s v="TXN00453"/>
    <s v="Lonnie Rodriguez"/>
    <x v="4"/>
    <x v="5"/>
    <x v="6"/>
    <n v="8"/>
    <n v="2712"/>
    <n v="21696"/>
    <n v="12717"/>
    <n v="8979"/>
    <n v="4"/>
    <x v="1"/>
    <n v="83"/>
    <x v="3"/>
    <x v="292"/>
    <x v="11"/>
    <x v="11"/>
  </r>
  <r>
    <s v="TXN00454"/>
    <s v="Samuel Nelson"/>
    <x v="1"/>
    <x v="0"/>
    <x v="1"/>
    <n v="1"/>
    <n v="39320"/>
    <n v="39320"/>
    <n v="20605"/>
    <n v="18715"/>
    <n v="3"/>
    <x v="1"/>
    <n v="71"/>
    <x v="0"/>
    <x v="17"/>
    <x v="13"/>
    <x v="13"/>
  </r>
  <r>
    <s v="TXN00455"/>
    <s v="Carol Gomez"/>
    <x v="1"/>
    <x v="3"/>
    <x v="6"/>
    <n v="1"/>
    <n v="19510"/>
    <n v="19510"/>
    <n v="12488"/>
    <n v="7022"/>
    <n v="1"/>
    <x v="3"/>
    <n v="62"/>
    <x v="0"/>
    <x v="229"/>
    <x v="9"/>
    <x v="9"/>
  </r>
  <r>
    <s v="TXN00456"/>
    <s v="Patricia Hardy"/>
    <x v="4"/>
    <x v="0"/>
    <x v="2"/>
    <n v="9"/>
    <n v="10233"/>
    <n v="92097"/>
    <n v="58651"/>
    <n v="33446"/>
    <n v="3"/>
    <x v="2"/>
    <n v="88"/>
    <x v="1"/>
    <x v="293"/>
    <x v="16"/>
    <x v="16"/>
  </r>
  <r>
    <s v="TXN00457"/>
    <s v="Larry Fowler"/>
    <x v="4"/>
    <x v="5"/>
    <x v="0"/>
    <n v="5"/>
    <n v="15142"/>
    <n v="75710"/>
    <n v="34143"/>
    <n v="41567"/>
    <n v="4"/>
    <x v="0"/>
    <n v="74"/>
    <x v="0"/>
    <x v="294"/>
    <x v="7"/>
    <x v="7"/>
  </r>
  <r>
    <s v="TXN00458"/>
    <s v="Samantha Glass"/>
    <x v="1"/>
    <x v="2"/>
    <x v="3"/>
    <n v="8"/>
    <n v="45373"/>
    <n v="362984"/>
    <n v="273914"/>
    <n v="89070"/>
    <n v="3"/>
    <x v="3"/>
    <n v="72"/>
    <x v="2"/>
    <x v="139"/>
    <x v="6"/>
    <x v="6"/>
  </r>
  <r>
    <s v="TXN00459"/>
    <s v="Carmen Hopkins"/>
    <x v="3"/>
    <x v="4"/>
    <x v="4"/>
    <n v="9"/>
    <n v="78402"/>
    <n v="705618"/>
    <n v="611007"/>
    <n v="94611"/>
    <n v="4"/>
    <x v="2"/>
    <n v="87"/>
    <x v="1"/>
    <x v="205"/>
    <x v="0"/>
    <x v="0"/>
  </r>
  <r>
    <s v="TXN00460"/>
    <s v="Lisa Mathis"/>
    <x v="1"/>
    <x v="5"/>
    <x v="1"/>
    <n v="4"/>
    <n v="536"/>
    <n v="2144"/>
    <n v="1888"/>
    <n v="256"/>
    <n v="1"/>
    <x v="0"/>
    <n v="94"/>
    <x v="3"/>
    <x v="295"/>
    <x v="5"/>
    <x v="5"/>
  </r>
  <r>
    <s v="TXN00461"/>
    <s v="Erin Dominguez"/>
    <x v="3"/>
    <x v="4"/>
    <x v="2"/>
    <n v="5"/>
    <n v="13669"/>
    <n v="68345"/>
    <n v="55435"/>
    <n v="12910"/>
    <n v="1"/>
    <x v="0"/>
    <n v="52"/>
    <x v="3"/>
    <x v="296"/>
    <x v="6"/>
    <x v="6"/>
  </r>
  <r>
    <s v="TXN00462"/>
    <s v="Gregory Zuniga"/>
    <x v="0"/>
    <x v="4"/>
    <x v="2"/>
    <n v="5"/>
    <n v="42651"/>
    <n v="213255"/>
    <n v="181753"/>
    <n v="31502"/>
    <n v="5"/>
    <x v="3"/>
    <n v="50"/>
    <x v="0"/>
    <x v="67"/>
    <x v="7"/>
    <x v="7"/>
  </r>
  <r>
    <s v="TXN00463"/>
    <s v="Maria Bell"/>
    <x v="3"/>
    <x v="3"/>
    <x v="5"/>
    <n v="2"/>
    <n v="49476"/>
    <n v="98952"/>
    <n v="62334"/>
    <n v="36618"/>
    <n v="2"/>
    <x v="3"/>
    <n v="67"/>
    <x v="0"/>
    <x v="297"/>
    <x v="13"/>
    <x v="13"/>
  </r>
  <r>
    <s v="TXN00464"/>
    <s v="Susan Mueller"/>
    <x v="2"/>
    <x v="4"/>
    <x v="0"/>
    <n v="5"/>
    <n v="15619"/>
    <n v="78095"/>
    <n v="43660"/>
    <n v="34435"/>
    <n v="3"/>
    <x v="3"/>
    <n v="85"/>
    <x v="3"/>
    <x v="298"/>
    <x v="5"/>
    <x v="5"/>
  </r>
  <r>
    <s v="TXN00465"/>
    <s v="Jimmy White"/>
    <x v="2"/>
    <x v="0"/>
    <x v="3"/>
    <n v="8"/>
    <n v="77065"/>
    <n v="616520"/>
    <n v="526287"/>
    <n v="90233"/>
    <n v="5"/>
    <x v="3"/>
    <n v="85"/>
    <x v="2"/>
    <x v="290"/>
    <x v="15"/>
    <x v="15"/>
  </r>
  <r>
    <s v="TXN00466"/>
    <s v="Lisa Ramirez"/>
    <x v="4"/>
    <x v="0"/>
    <x v="0"/>
    <n v="10"/>
    <n v="47586"/>
    <n v="475860"/>
    <n v="333920"/>
    <n v="141940"/>
    <n v="1"/>
    <x v="3"/>
    <n v="58"/>
    <x v="0"/>
    <x v="299"/>
    <x v="15"/>
    <x v="15"/>
  </r>
  <r>
    <s v="TXN00467"/>
    <s v="Charlene Ramirez"/>
    <x v="1"/>
    <x v="0"/>
    <x v="1"/>
    <n v="7"/>
    <n v="3606"/>
    <n v="25242"/>
    <n v="11954"/>
    <n v="13288"/>
    <n v="3"/>
    <x v="2"/>
    <n v="88"/>
    <x v="3"/>
    <x v="300"/>
    <x v="11"/>
    <x v="11"/>
  </r>
  <r>
    <s v="TXN00468"/>
    <s v="Christina Garcia"/>
    <x v="1"/>
    <x v="4"/>
    <x v="2"/>
    <n v="2"/>
    <n v="49508"/>
    <n v="99016"/>
    <n v="69266"/>
    <n v="29750"/>
    <n v="1"/>
    <x v="2"/>
    <n v="73"/>
    <x v="3"/>
    <x v="301"/>
    <x v="14"/>
    <x v="14"/>
  </r>
  <r>
    <s v="TXN00469"/>
    <s v="Julie Daniel"/>
    <x v="0"/>
    <x v="0"/>
    <x v="4"/>
    <n v="6"/>
    <n v="64386"/>
    <n v="386316"/>
    <n v="187988"/>
    <n v="198328"/>
    <n v="4"/>
    <x v="3"/>
    <n v="72"/>
    <x v="2"/>
    <x v="302"/>
    <x v="15"/>
    <x v="15"/>
  </r>
  <r>
    <s v="TXN00470"/>
    <s v="Holly Peterson"/>
    <x v="0"/>
    <x v="2"/>
    <x v="2"/>
    <n v="6"/>
    <n v="60851"/>
    <n v="365106"/>
    <n v="254115"/>
    <n v="110991"/>
    <n v="2"/>
    <x v="2"/>
    <n v="65"/>
    <x v="3"/>
    <x v="303"/>
    <x v="14"/>
    <x v="14"/>
  </r>
  <r>
    <s v="TXN00471"/>
    <s v="Patrick Hamilton"/>
    <x v="4"/>
    <x v="3"/>
    <x v="1"/>
    <n v="9"/>
    <n v="22466"/>
    <n v="202194"/>
    <n v="174627"/>
    <n v="27567"/>
    <n v="5"/>
    <x v="2"/>
    <n v="89"/>
    <x v="1"/>
    <x v="71"/>
    <x v="14"/>
    <x v="14"/>
  </r>
  <r>
    <s v="TXN00472"/>
    <s v="Danielle Rodgers"/>
    <x v="1"/>
    <x v="0"/>
    <x v="3"/>
    <n v="3"/>
    <n v="8116"/>
    <n v="24348"/>
    <n v="14231"/>
    <n v="10117"/>
    <n v="5"/>
    <x v="0"/>
    <n v="64"/>
    <x v="3"/>
    <x v="79"/>
    <x v="11"/>
    <x v="11"/>
  </r>
  <r>
    <s v="TXN00473"/>
    <s v="Lisa Howard"/>
    <x v="2"/>
    <x v="5"/>
    <x v="3"/>
    <n v="6"/>
    <n v="39716"/>
    <n v="238296"/>
    <n v="177931"/>
    <n v="60365"/>
    <n v="2"/>
    <x v="1"/>
    <n v="60"/>
    <x v="0"/>
    <x v="13"/>
    <x v="11"/>
    <x v="11"/>
  </r>
  <r>
    <s v="TXN00474"/>
    <s v="Sophia Church"/>
    <x v="0"/>
    <x v="2"/>
    <x v="4"/>
    <n v="4"/>
    <n v="24159"/>
    <n v="96636"/>
    <n v="63501"/>
    <n v="33135"/>
    <n v="1"/>
    <x v="2"/>
    <n v="99"/>
    <x v="0"/>
    <x v="304"/>
    <x v="6"/>
    <x v="6"/>
  </r>
  <r>
    <s v="TXN00475"/>
    <s v="Tonya Espinoza"/>
    <x v="2"/>
    <x v="4"/>
    <x v="0"/>
    <n v="2"/>
    <n v="1187"/>
    <n v="2374"/>
    <n v="1509"/>
    <n v="865"/>
    <n v="5"/>
    <x v="2"/>
    <n v="69"/>
    <x v="0"/>
    <x v="191"/>
    <x v="8"/>
    <x v="8"/>
  </r>
  <r>
    <s v="TXN00476"/>
    <s v="Eddie Sullivan"/>
    <x v="3"/>
    <x v="4"/>
    <x v="0"/>
    <n v="4"/>
    <n v="31437"/>
    <n v="125748"/>
    <n v="104569"/>
    <n v="21179"/>
    <n v="5"/>
    <x v="2"/>
    <n v="98"/>
    <x v="1"/>
    <x v="248"/>
    <x v="6"/>
    <x v="6"/>
  </r>
  <r>
    <s v="TXN00477"/>
    <s v="Christopher Williams"/>
    <x v="4"/>
    <x v="2"/>
    <x v="5"/>
    <n v="7"/>
    <n v="6300"/>
    <n v="44100"/>
    <n v="30812"/>
    <n v="13288"/>
    <n v="1"/>
    <x v="0"/>
    <n v="62"/>
    <x v="2"/>
    <x v="274"/>
    <x v="4"/>
    <x v="4"/>
  </r>
  <r>
    <s v="TXN00478"/>
    <s v="Susan Stewart"/>
    <x v="5"/>
    <x v="4"/>
    <x v="0"/>
    <n v="10"/>
    <n v="46361"/>
    <n v="463610"/>
    <n v="272273"/>
    <n v="191337"/>
    <n v="5"/>
    <x v="0"/>
    <n v="62"/>
    <x v="1"/>
    <x v="36"/>
    <x v="11"/>
    <x v="11"/>
  </r>
  <r>
    <s v="TXN00479"/>
    <s v="Mr. Gavin Oconnor"/>
    <x v="5"/>
    <x v="0"/>
    <x v="6"/>
    <n v="1"/>
    <n v="77011"/>
    <n v="77011"/>
    <n v="35042"/>
    <n v="41969"/>
    <n v="2"/>
    <x v="0"/>
    <n v="50"/>
    <x v="0"/>
    <x v="35"/>
    <x v="7"/>
    <x v="7"/>
  </r>
  <r>
    <s v="TXN00480"/>
    <s v="Shawn Meyer"/>
    <x v="5"/>
    <x v="4"/>
    <x v="3"/>
    <n v="8"/>
    <n v="3326"/>
    <n v="26608"/>
    <n v="23209"/>
    <n v="3399"/>
    <n v="3"/>
    <x v="1"/>
    <n v="90"/>
    <x v="1"/>
    <x v="214"/>
    <x v="2"/>
    <x v="2"/>
  </r>
  <r>
    <s v="TXN00481"/>
    <s v="Jacob Jackson"/>
    <x v="3"/>
    <x v="4"/>
    <x v="4"/>
    <n v="3"/>
    <n v="68452"/>
    <n v="205356"/>
    <n v="145314"/>
    <n v="60042"/>
    <n v="1"/>
    <x v="1"/>
    <n v="68"/>
    <x v="2"/>
    <x v="305"/>
    <x v="11"/>
    <x v="11"/>
  </r>
  <r>
    <s v="TXN00482"/>
    <s v="Kimberly Brown"/>
    <x v="1"/>
    <x v="2"/>
    <x v="5"/>
    <n v="5"/>
    <n v="15492"/>
    <n v="77460"/>
    <n v="66367"/>
    <n v="11093"/>
    <n v="4"/>
    <x v="1"/>
    <n v="50"/>
    <x v="2"/>
    <x v="306"/>
    <x v="2"/>
    <x v="2"/>
  </r>
  <r>
    <s v="TXN00483"/>
    <s v="Rhonda Schultz"/>
    <x v="4"/>
    <x v="4"/>
    <x v="1"/>
    <n v="9"/>
    <n v="50990"/>
    <n v="458910"/>
    <n v="196105"/>
    <n v="262805"/>
    <n v="5"/>
    <x v="1"/>
    <n v="54"/>
    <x v="3"/>
    <x v="302"/>
    <x v="15"/>
    <x v="15"/>
  </r>
  <r>
    <s v="TXN00484"/>
    <s v="Christina Townsend"/>
    <x v="0"/>
    <x v="0"/>
    <x v="4"/>
    <n v="6"/>
    <n v="52209"/>
    <n v="313254"/>
    <n v="141168"/>
    <n v="172086"/>
    <n v="1"/>
    <x v="2"/>
    <n v="95"/>
    <x v="2"/>
    <x v="292"/>
    <x v="11"/>
    <x v="11"/>
  </r>
  <r>
    <s v="TXN00485"/>
    <s v="Sharon Powell"/>
    <x v="5"/>
    <x v="5"/>
    <x v="5"/>
    <n v="4"/>
    <n v="49326"/>
    <n v="197304"/>
    <n v="152954"/>
    <n v="44350"/>
    <n v="3"/>
    <x v="0"/>
    <n v="88"/>
    <x v="0"/>
    <x v="266"/>
    <x v="9"/>
    <x v="9"/>
  </r>
  <r>
    <s v="TXN00486"/>
    <s v="James Smith"/>
    <x v="0"/>
    <x v="1"/>
    <x v="0"/>
    <n v="6"/>
    <n v="70929"/>
    <n v="425574"/>
    <n v="355634"/>
    <n v="69940"/>
    <n v="1"/>
    <x v="2"/>
    <n v="85"/>
    <x v="3"/>
    <x v="222"/>
    <x v="8"/>
    <x v="8"/>
  </r>
  <r>
    <s v="TXN00487"/>
    <s v="Walter Blackwell"/>
    <x v="2"/>
    <x v="5"/>
    <x v="0"/>
    <n v="3"/>
    <n v="78552"/>
    <n v="235656"/>
    <n v="162118"/>
    <n v="73538"/>
    <n v="4"/>
    <x v="3"/>
    <n v="59"/>
    <x v="2"/>
    <x v="307"/>
    <x v="7"/>
    <x v="7"/>
  </r>
  <r>
    <s v="TXN00488"/>
    <s v="Xavier Huang"/>
    <x v="4"/>
    <x v="0"/>
    <x v="2"/>
    <n v="9"/>
    <n v="22307"/>
    <n v="200763"/>
    <n v="95588"/>
    <n v="105175"/>
    <n v="3"/>
    <x v="3"/>
    <n v="54"/>
    <x v="2"/>
    <x v="200"/>
    <x v="5"/>
    <x v="5"/>
  </r>
  <r>
    <s v="TXN00489"/>
    <s v="Thomas Chen"/>
    <x v="5"/>
    <x v="5"/>
    <x v="5"/>
    <n v="5"/>
    <n v="59922"/>
    <n v="299610"/>
    <n v="142060"/>
    <n v="157550"/>
    <n v="3"/>
    <x v="0"/>
    <n v="52"/>
    <x v="0"/>
    <x v="308"/>
    <x v="14"/>
    <x v="14"/>
  </r>
  <r>
    <s v="TXN00490"/>
    <s v="Shirley Jones PhD"/>
    <x v="1"/>
    <x v="4"/>
    <x v="6"/>
    <n v="4"/>
    <n v="68731"/>
    <n v="274924"/>
    <n v="144644"/>
    <n v="130280"/>
    <n v="3"/>
    <x v="1"/>
    <n v="69"/>
    <x v="0"/>
    <x v="295"/>
    <x v="5"/>
    <x v="5"/>
  </r>
  <r>
    <s v="TXN00491"/>
    <s v="Cheyenne Simmons"/>
    <x v="2"/>
    <x v="5"/>
    <x v="5"/>
    <n v="5"/>
    <n v="16567"/>
    <n v="82835"/>
    <n v="60155"/>
    <n v="22680"/>
    <n v="1"/>
    <x v="2"/>
    <n v="84"/>
    <x v="0"/>
    <x v="139"/>
    <x v="6"/>
    <x v="6"/>
  </r>
  <r>
    <s v="TXN00492"/>
    <s v="Sarah Dodson"/>
    <x v="0"/>
    <x v="2"/>
    <x v="3"/>
    <n v="10"/>
    <n v="61152"/>
    <n v="611520"/>
    <n v="339950"/>
    <n v="271570"/>
    <n v="4"/>
    <x v="2"/>
    <n v="67"/>
    <x v="3"/>
    <x v="309"/>
    <x v="15"/>
    <x v="15"/>
  </r>
  <r>
    <s v="TXN00493"/>
    <s v="Vickie West"/>
    <x v="2"/>
    <x v="1"/>
    <x v="0"/>
    <n v="3"/>
    <n v="61625"/>
    <n v="184875"/>
    <n v="110309"/>
    <n v="74566"/>
    <n v="5"/>
    <x v="1"/>
    <n v="98"/>
    <x v="2"/>
    <x v="310"/>
    <x v="1"/>
    <x v="1"/>
  </r>
  <r>
    <s v="TXN00494"/>
    <s v="Kevin Mckinney"/>
    <x v="3"/>
    <x v="0"/>
    <x v="3"/>
    <n v="3"/>
    <n v="19514"/>
    <n v="58542"/>
    <n v="41964"/>
    <n v="16578"/>
    <n v="4"/>
    <x v="2"/>
    <n v="82"/>
    <x v="3"/>
    <x v="311"/>
    <x v="9"/>
    <x v="9"/>
  </r>
  <r>
    <s v="TXN00495"/>
    <s v="Jeremy Porter"/>
    <x v="1"/>
    <x v="3"/>
    <x v="5"/>
    <n v="9"/>
    <n v="40745"/>
    <n v="366705"/>
    <n v="273646"/>
    <n v="93059"/>
    <n v="2"/>
    <x v="3"/>
    <n v="77"/>
    <x v="1"/>
    <x v="312"/>
    <x v="2"/>
    <x v="2"/>
  </r>
  <r>
    <s v="TXN00496"/>
    <s v="Robert Weber"/>
    <x v="1"/>
    <x v="5"/>
    <x v="5"/>
    <n v="8"/>
    <n v="48123"/>
    <n v="384984"/>
    <n v="338188"/>
    <n v="46796"/>
    <n v="3"/>
    <x v="3"/>
    <n v="60"/>
    <x v="2"/>
    <x v="313"/>
    <x v="2"/>
    <x v="2"/>
  </r>
  <r>
    <s v="TXN00497"/>
    <s v="David Burgess"/>
    <x v="1"/>
    <x v="4"/>
    <x v="0"/>
    <n v="3"/>
    <n v="39891"/>
    <n v="119673"/>
    <n v="102972"/>
    <n v="16701"/>
    <n v="5"/>
    <x v="1"/>
    <n v="57"/>
    <x v="2"/>
    <x v="69"/>
    <x v="9"/>
    <x v="9"/>
  </r>
  <r>
    <s v="TXN00498"/>
    <s v="Michael Yates"/>
    <x v="4"/>
    <x v="3"/>
    <x v="6"/>
    <n v="1"/>
    <n v="72841"/>
    <n v="72841"/>
    <n v="56169"/>
    <n v="16672"/>
    <n v="1"/>
    <x v="0"/>
    <n v="72"/>
    <x v="1"/>
    <x v="115"/>
    <x v="7"/>
    <x v="7"/>
  </r>
  <r>
    <s v="TXN00499"/>
    <s v="David Fletcher"/>
    <x v="0"/>
    <x v="1"/>
    <x v="1"/>
    <n v="1"/>
    <n v="4600"/>
    <n v="4600"/>
    <n v="3133"/>
    <n v="1467"/>
    <n v="4"/>
    <x v="3"/>
    <n v="58"/>
    <x v="3"/>
    <x v="138"/>
    <x v="3"/>
    <x v="3"/>
  </r>
  <r>
    <s v="TXN00500"/>
    <s v="Carolyn Green"/>
    <x v="4"/>
    <x v="0"/>
    <x v="3"/>
    <n v="2"/>
    <n v="12761"/>
    <n v="25522"/>
    <n v="17228"/>
    <n v="8294"/>
    <n v="3"/>
    <x v="0"/>
    <n v="89"/>
    <x v="0"/>
    <x v="30"/>
    <x v="1"/>
    <x v="1"/>
  </r>
  <r>
    <s v="TXN00501"/>
    <s v="Max Young"/>
    <x v="4"/>
    <x v="0"/>
    <x v="2"/>
    <n v="4"/>
    <n v="14159"/>
    <n v="56636"/>
    <n v="31474"/>
    <n v="25162"/>
    <n v="2"/>
    <x v="3"/>
    <n v="87"/>
    <x v="2"/>
    <x v="31"/>
    <x v="6"/>
    <x v="6"/>
  </r>
  <r>
    <s v="TXN00502"/>
    <s v="Ashley Macdonald"/>
    <x v="3"/>
    <x v="4"/>
    <x v="6"/>
    <n v="10"/>
    <n v="30787"/>
    <n v="307870"/>
    <n v="152700"/>
    <n v="155170"/>
    <n v="5"/>
    <x v="0"/>
    <n v="89"/>
    <x v="0"/>
    <x v="314"/>
    <x v="16"/>
    <x v="16"/>
  </r>
  <r>
    <s v="TXN00503"/>
    <s v="Ryan Stewart"/>
    <x v="1"/>
    <x v="4"/>
    <x v="0"/>
    <n v="4"/>
    <n v="28577"/>
    <n v="114308"/>
    <n v="97065"/>
    <n v="17243"/>
    <n v="5"/>
    <x v="3"/>
    <n v="85"/>
    <x v="0"/>
    <x v="124"/>
    <x v="8"/>
    <x v="8"/>
  </r>
  <r>
    <s v="TXN00504"/>
    <s v="Samantha Parsons"/>
    <x v="3"/>
    <x v="2"/>
    <x v="4"/>
    <n v="5"/>
    <n v="50483"/>
    <n v="252415"/>
    <n v="150560"/>
    <n v="101855"/>
    <n v="2"/>
    <x v="2"/>
    <n v="65"/>
    <x v="3"/>
    <x v="8"/>
    <x v="8"/>
    <x v="8"/>
  </r>
  <r>
    <s v="TXN00505"/>
    <s v="Cheryl Murphy MD"/>
    <x v="1"/>
    <x v="5"/>
    <x v="1"/>
    <n v="4"/>
    <n v="41846"/>
    <n v="167384"/>
    <n v="110285"/>
    <n v="57099"/>
    <n v="5"/>
    <x v="1"/>
    <n v="87"/>
    <x v="2"/>
    <x v="315"/>
    <x v="5"/>
    <x v="5"/>
  </r>
  <r>
    <s v="TXN00506"/>
    <s v="Matthew Gilbert"/>
    <x v="3"/>
    <x v="0"/>
    <x v="0"/>
    <n v="3"/>
    <n v="40819"/>
    <n v="122457"/>
    <n v="95609"/>
    <n v="26848"/>
    <n v="2"/>
    <x v="3"/>
    <n v="73"/>
    <x v="1"/>
    <x v="94"/>
    <x v="11"/>
    <x v="11"/>
  </r>
  <r>
    <s v="TXN00507"/>
    <s v="Stephanie Blevins"/>
    <x v="0"/>
    <x v="4"/>
    <x v="5"/>
    <n v="6"/>
    <n v="38589"/>
    <n v="231534"/>
    <n v="182190"/>
    <n v="49344"/>
    <n v="1"/>
    <x v="2"/>
    <n v="64"/>
    <x v="3"/>
    <x v="316"/>
    <x v="10"/>
    <x v="10"/>
  </r>
  <r>
    <s v="TXN00508"/>
    <s v="Elizabeth Gomez"/>
    <x v="1"/>
    <x v="5"/>
    <x v="1"/>
    <n v="6"/>
    <n v="32369"/>
    <n v="194214"/>
    <n v="139813"/>
    <n v="54401"/>
    <n v="3"/>
    <x v="3"/>
    <n v="70"/>
    <x v="1"/>
    <x v="4"/>
    <x v="4"/>
    <x v="4"/>
  </r>
  <r>
    <s v="TXN00509"/>
    <s v="Jeffrey Donovan"/>
    <x v="3"/>
    <x v="0"/>
    <x v="1"/>
    <n v="8"/>
    <n v="43608"/>
    <n v="348864"/>
    <n v="275997"/>
    <n v="72867"/>
    <n v="4"/>
    <x v="1"/>
    <n v="96"/>
    <x v="3"/>
    <x v="75"/>
    <x v="2"/>
    <x v="2"/>
  </r>
  <r>
    <s v="TXN00510"/>
    <s v="Katherine Ellis"/>
    <x v="5"/>
    <x v="5"/>
    <x v="6"/>
    <n v="2"/>
    <n v="3037"/>
    <n v="6074"/>
    <n v="3912"/>
    <n v="2162"/>
    <n v="3"/>
    <x v="1"/>
    <n v="62"/>
    <x v="0"/>
    <x v="282"/>
    <x v="12"/>
    <x v="12"/>
  </r>
  <r>
    <s v="TXN00511"/>
    <s v="Megan Smith"/>
    <x v="4"/>
    <x v="4"/>
    <x v="4"/>
    <n v="5"/>
    <n v="13359"/>
    <n v="66795"/>
    <n v="31795"/>
    <n v="35000"/>
    <n v="5"/>
    <x v="1"/>
    <n v="99"/>
    <x v="3"/>
    <x v="193"/>
    <x v="12"/>
    <x v="12"/>
  </r>
  <r>
    <s v="TXN00512"/>
    <s v="Leah Mccall"/>
    <x v="1"/>
    <x v="1"/>
    <x v="0"/>
    <n v="6"/>
    <n v="47566"/>
    <n v="285396"/>
    <n v="230135"/>
    <n v="55261"/>
    <n v="2"/>
    <x v="0"/>
    <n v="66"/>
    <x v="1"/>
    <x v="317"/>
    <x v="15"/>
    <x v="15"/>
  </r>
  <r>
    <s v="TXN00513"/>
    <s v="Meredith Jenkins"/>
    <x v="1"/>
    <x v="4"/>
    <x v="3"/>
    <n v="9"/>
    <n v="65711"/>
    <n v="591399"/>
    <n v="378054"/>
    <n v="213345"/>
    <n v="3"/>
    <x v="0"/>
    <n v="100"/>
    <x v="1"/>
    <x v="69"/>
    <x v="9"/>
    <x v="9"/>
  </r>
  <r>
    <s v="TXN00514"/>
    <s v="Bobby Meza"/>
    <x v="0"/>
    <x v="3"/>
    <x v="5"/>
    <n v="8"/>
    <n v="37757"/>
    <n v="302056"/>
    <n v="184028"/>
    <n v="118028"/>
    <n v="1"/>
    <x v="3"/>
    <n v="87"/>
    <x v="0"/>
    <x v="5"/>
    <x v="5"/>
    <x v="5"/>
  </r>
  <r>
    <s v="TXN00515"/>
    <s v="James Duncan"/>
    <x v="3"/>
    <x v="2"/>
    <x v="4"/>
    <n v="7"/>
    <n v="6580"/>
    <n v="46060"/>
    <n v="23045"/>
    <n v="23015"/>
    <n v="1"/>
    <x v="2"/>
    <n v="54"/>
    <x v="3"/>
    <x v="53"/>
    <x v="2"/>
    <x v="2"/>
  </r>
  <r>
    <s v="TXN00516"/>
    <s v="Michelle Garcia"/>
    <x v="1"/>
    <x v="2"/>
    <x v="5"/>
    <n v="9"/>
    <n v="57363"/>
    <n v="516267"/>
    <n v="244004"/>
    <n v="272263"/>
    <n v="4"/>
    <x v="3"/>
    <n v="73"/>
    <x v="1"/>
    <x v="318"/>
    <x v="12"/>
    <x v="12"/>
  </r>
  <r>
    <s v="TXN00517"/>
    <s v="James Norris"/>
    <x v="0"/>
    <x v="4"/>
    <x v="4"/>
    <n v="9"/>
    <n v="28406"/>
    <n v="255654"/>
    <n v="113326"/>
    <n v="142328"/>
    <n v="4"/>
    <x v="1"/>
    <n v="99"/>
    <x v="1"/>
    <x v="315"/>
    <x v="5"/>
    <x v="5"/>
  </r>
  <r>
    <s v="TXN00518"/>
    <s v="Joseph Villegas"/>
    <x v="3"/>
    <x v="0"/>
    <x v="1"/>
    <n v="3"/>
    <n v="37161"/>
    <n v="111483"/>
    <n v="93596"/>
    <n v="17887"/>
    <n v="5"/>
    <x v="2"/>
    <n v="50"/>
    <x v="2"/>
    <x v="319"/>
    <x v="9"/>
    <x v="9"/>
  </r>
  <r>
    <s v="TXN00519"/>
    <s v="Kristi Park"/>
    <x v="5"/>
    <x v="5"/>
    <x v="4"/>
    <n v="3"/>
    <n v="53826"/>
    <n v="161478"/>
    <n v="112132"/>
    <n v="49346"/>
    <n v="2"/>
    <x v="2"/>
    <n v="86"/>
    <x v="1"/>
    <x v="167"/>
    <x v="12"/>
    <x v="12"/>
  </r>
  <r>
    <s v="TXN00520"/>
    <s v="Patricia Diaz"/>
    <x v="3"/>
    <x v="1"/>
    <x v="6"/>
    <n v="6"/>
    <n v="29977"/>
    <n v="179862"/>
    <n v="114382"/>
    <n v="65480"/>
    <n v="1"/>
    <x v="2"/>
    <n v="84"/>
    <x v="2"/>
    <x v="288"/>
    <x v="13"/>
    <x v="13"/>
  </r>
  <r>
    <s v="TXN00521"/>
    <s v="Lisa Quinn"/>
    <x v="4"/>
    <x v="0"/>
    <x v="4"/>
    <n v="5"/>
    <n v="46407"/>
    <n v="232035"/>
    <n v="97896"/>
    <n v="134139"/>
    <n v="1"/>
    <x v="0"/>
    <n v="60"/>
    <x v="2"/>
    <x v="320"/>
    <x v="16"/>
    <x v="16"/>
  </r>
  <r>
    <s v="TXN00522"/>
    <s v="Tyler Garcia"/>
    <x v="0"/>
    <x v="5"/>
    <x v="1"/>
    <n v="6"/>
    <n v="27857"/>
    <n v="167142"/>
    <n v="71397"/>
    <n v="95745"/>
    <n v="5"/>
    <x v="1"/>
    <n v="51"/>
    <x v="3"/>
    <x v="321"/>
    <x v="8"/>
    <x v="8"/>
  </r>
  <r>
    <s v="TXN00523"/>
    <s v="Megan Golden"/>
    <x v="1"/>
    <x v="2"/>
    <x v="1"/>
    <n v="1"/>
    <n v="9818"/>
    <n v="9818"/>
    <n v="6292"/>
    <n v="3526"/>
    <n v="3"/>
    <x v="1"/>
    <n v="90"/>
    <x v="1"/>
    <x v="156"/>
    <x v="12"/>
    <x v="12"/>
  </r>
  <r>
    <s v="TXN00524"/>
    <s v="Jacob Young"/>
    <x v="1"/>
    <x v="3"/>
    <x v="5"/>
    <n v="10"/>
    <n v="60912"/>
    <n v="609120"/>
    <n v="388167"/>
    <n v="220953"/>
    <n v="4"/>
    <x v="2"/>
    <n v="53"/>
    <x v="1"/>
    <x v="322"/>
    <x v="0"/>
    <x v="0"/>
  </r>
  <r>
    <s v="TXN00525"/>
    <s v="Erica Taylor"/>
    <x v="0"/>
    <x v="4"/>
    <x v="6"/>
    <n v="3"/>
    <n v="60959"/>
    <n v="182877"/>
    <n v="85281"/>
    <n v="97596"/>
    <n v="2"/>
    <x v="0"/>
    <n v="94"/>
    <x v="0"/>
    <x v="135"/>
    <x v="0"/>
    <x v="0"/>
  </r>
  <r>
    <s v="TXN00526"/>
    <s v="Michael Logan"/>
    <x v="1"/>
    <x v="1"/>
    <x v="4"/>
    <n v="1"/>
    <n v="15346"/>
    <n v="15346"/>
    <n v="10823"/>
    <n v="4523"/>
    <n v="4"/>
    <x v="2"/>
    <n v="94"/>
    <x v="1"/>
    <x v="56"/>
    <x v="15"/>
    <x v="15"/>
  </r>
  <r>
    <s v="TXN00527"/>
    <s v="James Curtis"/>
    <x v="2"/>
    <x v="3"/>
    <x v="4"/>
    <n v="2"/>
    <n v="61221"/>
    <n v="122442"/>
    <n v="75889"/>
    <n v="46553"/>
    <n v="5"/>
    <x v="0"/>
    <n v="67"/>
    <x v="2"/>
    <x v="323"/>
    <x v="7"/>
    <x v="7"/>
  </r>
  <r>
    <s v="TXN00528"/>
    <s v="Kayla Cabrera"/>
    <x v="5"/>
    <x v="1"/>
    <x v="2"/>
    <n v="8"/>
    <n v="45687"/>
    <n v="365496"/>
    <n v="192934"/>
    <n v="172562"/>
    <n v="5"/>
    <x v="3"/>
    <n v="99"/>
    <x v="0"/>
    <x v="324"/>
    <x v="10"/>
    <x v="10"/>
  </r>
  <r>
    <s v="TXN00529"/>
    <s v="Victoria Bailey"/>
    <x v="0"/>
    <x v="3"/>
    <x v="6"/>
    <n v="1"/>
    <n v="42903"/>
    <n v="42903"/>
    <n v="37656"/>
    <n v="5247"/>
    <n v="1"/>
    <x v="2"/>
    <n v="57"/>
    <x v="2"/>
    <x v="325"/>
    <x v="13"/>
    <x v="13"/>
  </r>
  <r>
    <s v="TXN00530"/>
    <s v="Oscar Foster"/>
    <x v="4"/>
    <x v="1"/>
    <x v="3"/>
    <n v="8"/>
    <n v="77850"/>
    <n v="622800"/>
    <n v="292458"/>
    <n v="330342"/>
    <n v="5"/>
    <x v="3"/>
    <n v="77"/>
    <x v="2"/>
    <x v="326"/>
    <x v="15"/>
    <x v="15"/>
  </r>
  <r>
    <s v="TXN00531"/>
    <s v="Lucas Burns"/>
    <x v="3"/>
    <x v="2"/>
    <x v="3"/>
    <n v="7"/>
    <n v="38059"/>
    <n v="266413"/>
    <n v="106966"/>
    <n v="159447"/>
    <n v="4"/>
    <x v="2"/>
    <n v="91"/>
    <x v="2"/>
    <x v="26"/>
    <x v="3"/>
    <x v="3"/>
  </r>
  <r>
    <s v="TXN00532"/>
    <s v="Shelly Pace"/>
    <x v="1"/>
    <x v="0"/>
    <x v="3"/>
    <n v="2"/>
    <n v="75645"/>
    <n v="151290"/>
    <n v="88856"/>
    <n v="62434"/>
    <n v="5"/>
    <x v="2"/>
    <n v="59"/>
    <x v="0"/>
    <x v="130"/>
    <x v="9"/>
    <x v="9"/>
  </r>
  <r>
    <s v="TXN00533"/>
    <s v="Jason Smith"/>
    <x v="4"/>
    <x v="3"/>
    <x v="0"/>
    <n v="3"/>
    <n v="49804"/>
    <n v="149412"/>
    <n v="62003"/>
    <n v="87409"/>
    <n v="1"/>
    <x v="1"/>
    <n v="95"/>
    <x v="1"/>
    <x v="291"/>
    <x v="14"/>
    <x v="14"/>
  </r>
  <r>
    <s v="TXN00534"/>
    <s v="Adam Bryant"/>
    <x v="0"/>
    <x v="4"/>
    <x v="4"/>
    <n v="5"/>
    <n v="36935"/>
    <n v="184675"/>
    <n v="115268"/>
    <n v="69407"/>
    <n v="5"/>
    <x v="3"/>
    <n v="50"/>
    <x v="0"/>
    <x v="228"/>
    <x v="15"/>
    <x v="15"/>
  </r>
  <r>
    <s v="TXN00535"/>
    <s v="Patrick Stokes"/>
    <x v="1"/>
    <x v="5"/>
    <x v="6"/>
    <n v="1"/>
    <n v="79893"/>
    <n v="79893"/>
    <n v="34975"/>
    <n v="44918"/>
    <n v="5"/>
    <x v="2"/>
    <n v="58"/>
    <x v="2"/>
    <x v="327"/>
    <x v="9"/>
    <x v="9"/>
  </r>
  <r>
    <s v="TXN00536"/>
    <s v="Laura Miller"/>
    <x v="5"/>
    <x v="4"/>
    <x v="0"/>
    <n v="4"/>
    <n v="55603"/>
    <n v="222412"/>
    <n v="92871"/>
    <n v="129541"/>
    <n v="2"/>
    <x v="3"/>
    <n v="83"/>
    <x v="0"/>
    <x v="285"/>
    <x v="7"/>
    <x v="7"/>
  </r>
  <r>
    <s v="TXN00537"/>
    <s v="April Oliver"/>
    <x v="3"/>
    <x v="5"/>
    <x v="2"/>
    <n v="2"/>
    <n v="50753"/>
    <n v="101506"/>
    <n v="85058"/>
    <n v="16448"/>
    <n v="1"/>
    <x v="3"/>
    <n v="55"/>
    <x v="2"/>
    <x v="146"/>
    <x v="16"/>
    <x v="16"/>
  </r>
  <r>
    <s v="TXN00538"/>
    <s v="Tiffany Bailey"/>
    <x v="4"/>
    <x v="1"/>
    <x v="2"/>
    <n v="2"/>
    <n v="27448"/>
    <n v="54896"/>
    <n v="39681"/>
    <n v="15215"/>
    <n v="1"/>
    <x v="0"/>
    <n v="90"/>
    <x v="3"/>
    <x v="119"/>
    <x v="1"/>
    <x v="1"/>
  </r>
  <r>
    <s v="TXN00539"/>
    <s v="Margaret Pittman"/>
    <x v="5"/>
    <x v="1"/>
    <x v="0"/>
    <n v="4"/>
    <n v="3981"/>
    <n v="15924"/>
    <n v="12926"/>
    <n v="2998"/>
    <n v="2"/>
    <x v="0"/>
    <n v="52"/>
    <x v="1"/>
    <x v="328"/>
    <x v="13"/>
    <x v="13"/>
  </r>
  <r>
    <s v="TXN00540"/>
    <s v="Stephanie Wilson"/>
    <x v="5"/>
    <x v="2"/>
    <x v="4"/>
    <n v="8"/>
    <n v="68968"/>
    <n v="551744"/>
    <n v="268889"/>
    <n v="282855"/>
    <n v="3"/>
    <x v="1"/>
    <n v="85"/>
    <x v="1"/>
    <x v="293"/>
    <x v="16"/>
    <x v="16"/>
  </r>
  <r>
    <s v="TXN00541"/>
    <s v="Kara Pacheco"/>
    <x v="1"/>
    <x v="5"/>
    <x v="0"/>
    <n v="2"/>
    <n v="1117"/>
    <n v="2234"/>
    <n v="1549"/>
    <n v="685"/>
    <n v="3"/>
    <x v="2"/>
    <n v="98"/>
    <x v="1"/>
    <x v="26"/>
    <x v="3"/>
    <x v="3"/>
  </r>
  <r>
    <s v="TXN00542"/>
    <s v="Maria Massey"/>
    <x v="1"/>
    <x v="4"/>
    <x v="4"/>
    <n v="3"/>
    <n v="13351"/>
    <n v="40053"/>
    <n v="18352"/>
    <n v="21701"/>
    <n v="1"/>
    <x v="0"/>
    <n v="85"/>
    <x v="1"/>
    <x v="329"/>
    <x v="2"/>
    <x v="2"/>
  </r>
  <r>
    <s v="TXN00543"/>
    <s v="Carl Carter"/>
    <x v="1"/>
    <x v="4"/>
    <x v="3"/>
    <n v="10"/>
    <n v="63774"/>
    <n v="637740"/>
    <n v="268268"/>
    <n v="369472"/>
    <n v="4"/>
    <x v="1"/>
    <n v="52"/>
    <x v="2"/>
    <x v="271"/>
    <x v="16"/>
    <x v="16"/>
  </r>
  <r>
    <s v="TXN00544"/>
    <s v="Holly Bond"/>
    <x v="2"/>
    <x v="5"/>
    <x v="1"/>
    <n v="6"/>
    <n v="79376"/>
    <n v="476256"/>
    <n v="262487"/>
    <n v="213769"/>
    <n v="2"/>
    <x v="3"/>
    <n v="61"/>
    <x v="3"/>
    <x v="160"/>
    <x v="8"/>
    <x v="8"/>
  </r>
  <r>
    <s v="TXN00545"/>
    <s v="Joseph Young"/>
    <x v="5"/>
    <x v="5"/>
    <x v="6"/>
    <n v="9"/>
    <n v="50778"/>
    <n v="457002"/>
    <n v="270481"/>
    <n v="186521"/>
    <n v="3"/>
    <x v="1"/>
    <n v="71"/>
    <x v="1"/>
    <x v="121"/>
    <x v="10"/>
    <x v="10"/>
  </r>
  <r>
    <s v="TXN00546"/>
    <s v="April Reeves"/>
    <x v="5"/>
    <x v="1"/>
    <x v="6"/>
    <n v="7"/>
    <n v="50321"/>
    <n v="352247"/>
    <n v="208673"/>
    <n v="143574"/>
    <n v="3"/>
    <x v="1"/>
    <n v="97"/>
    <x v="2"/>
    <x v="218"/>
    <x v="3"/>
    <x v="3"/>
  </r>
  <r>
    <s v="TXN00547"/>
    <s v="Maria Mendez"/>
    <x v="5"/>
    <x v="1"/>
    <x v="4"/>
    <n v="2"/>
    <n v="26454"/>
    <n v="52908"/>
    <n v="25652"/>
    <n v="27256"/>
    <n v="4"/>
    <x v="3"/>
    <n v="70"/>
    <x v="3"/>
    <x v="254"/>
    <x v="15"/>
    <x v="15"/>
  </r>
  <r>
    <s v="TXN00548"/>
    <s v="Alejandro Haney"/>
    <x v="2"/>
    <x v="1"/>
    <x v="0"/>
    <n v="7"/>
    <n v="42024"/>
    <n v="294168"/>
    <n v="198606"/>
    <n v="95562"/>
    <n v="1"/>
    <x v="2"/>
    <n v="67"/>
    <x v="0"/>
    <x v="266"/>
    <x v="9"/>
    <x v="9"/>
  </r>
  <r>
    <s v="TXN00549"/>
    <s v="Christine Johnson"/>
    <x v="0"/>
    <x v="4"/>
    <x v="0"/>
    <n v="6"/>
    <n v="42630"/>
    <n v="255780"/>
    <n v="114028"/>
    <n v="141752"/>
    <n v="5"/>
    <x v="2"/>
    <n v="73"/>
    <x v="0"/>
    <x v="330"/>
    <x v="13"/>
    <x v="13"/>
  </r>
  <r>
    <s v="TXN00550"/>
    <s v="Christina Gates"/>
    <x v="1"/>
    <x v="1"/>
    <x v="1"/>
    <n v="5"/>
    <n v="12247"/>
    <n v="61235"/>
    <n v="50925"/>
    <n v="10310"/>
    <n v="4"/>
    <x v="0"/>
    <n v="86"/>
    <x v="3"/>
    <x v="158"/>
    <x v="6"/>
    <x v="6"/>
  </r>
  <r>
    <s v="TXN00551"/>
    <s v="Margaret Stanton"/>
    <x v="3"/>
    <x v="5"/>
    <x v="1"/>
    <n v="8"/>
    <n v="78075"/>
    <n v="624600"/>
    <n v="321590"/>
    <n v="303010"/>
    <n v="2"/>
    <x v="3"/>
    <n v="88"/>
    <x v="1"/>
    <x v="331"/>
    <x v="9"/>
    <x v="9"/>
  </r>
  <r>
    <s v="TXN00552"/>
    <s v="Tammy Lewis"/>
    <x v="4"/>
    <x v="5"/>
    <x v="5"/>
    <n v="9"/>
    <n v="12529"/>
    <n v="112761"/>
    <n v="73470"/>
    <n v="39291"/>
    <n v="1"/>
    <x v="1"/>
    <n v="63"/>
    <x v="1"/>
    <x v="152"/>
    <x v="13"/>
    <x v="13"/>
  </r>
  <r>
    <s v="TXN00553"/>
    <s v="Ryan Novak"/>
    <x v="2"/>
    <x v="0"/>
    <x v="0"/>
    <n v="1"/>
    <n v="37737"/>
    <n v="37737"/>
    <n v="27208"/>
    <n v="10529"/>
    <n v="3"/>
    <x v="2"/>
    <n v="83"/>
    <x v="2"/>
    <x v="332"/>
    <x v="6"/>
    <x v="6"/>
  </r>
  <r>
    <s v="TXN00554"/>
    <s v="Lindsey Morris"/>
    <x v="0"/>
    <x v="5"/>
    <x v="4"/>
    <n v="1"/>
    <n v="51327"/>
    <n v="51327"/>
    <n v="42162"/>
    <n v="9165"/>
    <n v="4"/>
    <x v="3"/>
    <n v="50"/>
    <x v="3"/>
    <x v="82"/>
    <x v="16"/>
    <x v="16"/>
  </r>
  <r>
    <s v="TXN00555"/>
    <s v="Adam Tucker"/>
    <x v="4"/>
    <x v="0"/>
    <x v="2"/>
    <n v="7"/>
    <n v="21980"/>
    <n v="153860"/>
    <n v="104849"/>
    <n v="49011"/>
    <n v="2"/>
    <x v="2"/>
    <n v="56"/>
    <x v="3"/>
    <x v="330"/>
    <x v="13"/>
    <x v="13"/>
  </r>
  <r>
    <s v="TXN00556"/>
    <s v="Teresa Rose"/>
    <x v="5"/>
    <x v="5"/>
    <x v="2"/>
    <n v="8"/>
    <n v="24855"/>
    <n v="198840"/>
    <n v="100255"/>
    <n v="98585"/>
    <n v="4"/>
    <x v="0"/>
    <n v="79"/>
    <x v="1"/>
    <x v="333"/>
    <x v="14"/>
    <x v="14"/>
  </r>
  <r>
    <s v="TXN00557"/>
    <s v="Angela Newman"/>
    <x v="4"/>
    <x v="5"/>
    <x v="2"/>
    <n v="4"/>
    <n v="17616"/>
    <n v="70464"/>
    <n v="54404"/>
    <n v="16060"/>
    <n v="3"/>
    <x v="0"/>
    <n v="71"/>
    <x v="2"/>
    <x v="14"/>
    <x v="12"/>
    <x v="12"/>
  </r>
  <r>
    <s v="TXN00558"/>
    <s v="Cristian Wang"/>
    <x v="5"/>
    <x v="4"/>
    <x v="1"/>
    <n v="7"/>
    <n v="46954"/>
    <n v="328678"/>
    <n v="138242"/>
    <n v="190436"/>
    <n v="2"/>
    <x v="3"/>
    <n v="86"/>
    <x v="2"/>
    <x v="193"/>
    <x v="12"/>
    <x v="12"/>
  </r>
  <r>
    <s v="TXN00559"/>
    <s v="Tina Berry"/>
    <x v="0"/>
    <x v="0"/>
    <x v="6"/>
    <n v="9"/>
    <n v="43341"/>
    <n v="390069"/>
    <n v="347378"/>
    <n v="42691"/>
    <n v="1"/>
    <x v="3"/>
    <n v="86"/>
    <x v="2"/>
    <x v="179"/>
    <x v="4"/>
    <x v="4"/>
  </r>
  <r>
    <s v="TXN00560"/>
    <s v="Angela Mathews"/>
    <x v="5"/>
    <x v="1"/>
    <x v="4"/>
    <n v="7"/>
    <n v="47036"/>
    <n v="329252"/>
    <n v="260294"/>
    <n v="68958"/>
    <n v="1"/>
    <x v="3"/>
    <n v="96"/>
    <x v="3"/>
    <x v="334"/>
    <x v="11"/>
    <x v="11"/>
  </r>
  <r>
    <s v="TXN00561"/>
    <s v="Bethany Galloway"/>
    <x v="1"/>
    <x v="4"/>
    <x v="6"/>
    <n v="9"/>
    <n v="10190"/>
    <n v="91710"/>
    <n v="80399"/>
    <n v="11311"/>
    <n v="5"/>
    <x v="3"/>
    <n v="61"/>
    <x v="2"/>
    <x v="104"/>
    <x v="6"/>
    <x v="6"/>
  </r>
  <r>
    <s v="TXN00562"/>
    <s v="Jessica Tucker"/>
    <x v="2"/>
    <x v="0"/>
    <x v="3"/>
    <n v="5"/>
    <n v="66430"/>
    <n v="332150"/>
    <n v="231032"/>
    <n v="101118"/>
    <n v="1"/>
    <x v="3"/>
    <n v="51"/>
    <x v="1"/>
    <x v="86"/>
    <x v="6"/>
    <x v="6"/>
  </r>
  <r>
    <s v="TXN00563"/>
    <s v="Nicholas Morris III"/>
    <x v="2"/>
    <x v="0"/>
    <x v="1"/>
    <n v="2"/>
    <n v="73736"/>
    <n v="147472"/>
    <n v="111592"/>
    <n v="35880"/>
    <n v="2"/>
    <x v="3"/>
    <n v="58"/>
    <x v="3"/>
    <x v="229"/>
    <x v="9"/>
    <x v="9"/>
  </r>
  <r>
    <s v="TXN00564"/>
    <s v="Kathleen Hernandez"/>
    <x v="3"/>
    <x v="1"/>
    <x v="1"/>
    <n v="8"/>
    <n v="53200"/>
    <n v="425600"/>
    <n v="365224"/>
    <n v="60376"/>
    <n v="5"/>
    <x v="1"/>
    <n v="100"/>
    <x v="1"/>
    <x v="335"/>
    <x v="13"/>
    <x v="13"/>
  </r>
  <r>
    <s v="TXN00565"/>
    <s v="Brianna Olson"/>
    <x v="1"/>
    <x v="3"/>
    <x v="2"/>
    <n v="4"/>
    <n v="1903"/>
    <n v="7612"/>
    <n v="6164"/>
    <n v="1448"/>
    <n v="3"/>
    <x v="1"/>
    <n v="72"/>
    <x v="2"/>
    <x v="336"/>
    <x v="7"/>
    <x v="7"/>
  </r>
  <r>
    <s v="TXN00566"/>
    <s v="Denise Liu"/>
    <x v="2"/>
    <x v="4"/>
    <x v="2"/>
    <n v="7"/>
    <n v="17693"/>
    <n v="123851"/>
    <n v="84430"/>
    <n v="39421"/>
    <n v="2"/>
    <x v="2"/>
    <n v="100"/>
    <x v="1"/>
    <x v="40"/>
    <x v="6"/>
    <x v="6"/>
  </r>
  <r>
    <s v="TXN00567"/>
    <s v="Thomas Alvarez"/>
    <x v="2"/>
    <x v="4"/>
    <x v="2"/>
    <n v="6"/>
    <n v="43055"/>
    <n v="258330"/>
    <n v="179557"/>
    <n v="78773"/>
    <n v="1"/>
    <x v="1"/>
    <n v="99"/>
    <x v="3"/>
    <x v="310"/>
    <x v="1"/>
    <x v="1"/>
  </r>
  <r>
    <s v="TXN00568"/>
    <s v="Christina Ramos"/>
    <x v="0"/>
    <x v="1"/>
    <x v="6"/>
    <n v="2"/>
    <n v="33167"/>
    <n v="66334"/>
    <n v="54591"/>
    <n v="11743"/>
    <n v="5"/>
    <x v="0"/>
    <n v="66"/>
    <x v="1"/>
    <x v="197"/>
    <x v="1"/>
    <x v="1"/>
  </r>
  <r>
    <s v="TXN00569"/>
    <s v="Elizabeth Wilkins"/>
    <x v="3"/>
    <x v="0"/>
    <x v="1"/>
    <n v="9"/>
    <n v="17684"/>
    <n v="159156"/>
    <n v="115357"/>
    <n v="43799"/>
    <n v="5"/>
    <x v="0"/>
    <n v="71"/>
    <x v="3"/>
    <x v="102"/>
    <x v="9"/>
    <x v="9"/>
  </r>
  <r>
    <s v="TXN00570"/>
    <s v="Krista Rogers"/>
    <x v="5"/>
    <x v="0"/>
    <x v="0"/>
    <n v="6"/>
    <n v="4129"/>
    <n v="24774"/>
    <n v="13471"/>
    <n v="11303"/>
    <n v="5"/>
    <x v="2"/>
    <n v="72"/>
    <x v="2"/>
    <x v="231"/>
    <x v="14"/>
    <x v="14"/>
  </r>
  <r>
    <s v="TXN00571"/>
    <s v="Jason Brooks"/>
    <x v="5"/>
    <x v="2"/>
    <x v="0"/>
    <n v="10"/>
    <n v="75249"/>
    <n v="752490"/>
    <n v="665007"/>
    <n v="87483"/>
    <n v="1"/>
    <x v="2"/>
    <n v="97"/>
    <x v="0"/>
    <x v="33"/>
    <x v="10"/>
    <x v="10"/>
  </r>
  <r>
    <s v="TXN00572"/>
    <s v="Edward Ali"/>
    <x v="3"/>
    <x v="0"/>
    <x v="1"/>
    <n v="3"/>
    <n v="28066"/>
    <n v="84198"/>
    <n v="49949"/>
    <n v="34249"/>
    <n v="1"/>
    <x v="2"/>
    <n v="89"/>
    <x v="3"/>
    <x v="255"/>
    <x v="0"/>
    <x v="0"/>
  </r>
  <r>
    <s v="TXN00573"/>
    <s v="Ryan Taylor III"/>
    <x v="0"/>
    <x v="3"/>
    <x v="4"/>
    <n v="6"/>
    <n v="75234"/>
    <n v="451404"/>
    <n v="215852"/>
    <n v="235552"/>
    <n v="1"/>
    <x v="1"/>
    <n v="53"/>
    <x v="2"/>
    <x v="212"/>
    <x v="11"/>
    <x v="11"/>
  </r>
  <r>
    <s v="TXN00574"/>
    <s v="Kathleen Martin"/>
    <x v="1"/>
    <x v="0"/>
    <x v="4"/>
    <n v="7"/>
    <n v="66732"/>
    <n v="467124"/>
    <n v="207012"/>
    <n v="260112"/>
    <n v="4"/>
    <x v="2"/>
    <n v="97"/>
    <x v="1"/>
    <x v="57"/>
    <x v="5"/>
    <x v="5"/>
  </r>
  <r>
    <s v="TXN00575"/>
    <s v="Tara Walter"/>
    <x v="2"/>
    <x v="4"/>
    <x v="1"/>
    <n v="9"/>
    <n v="65377"/>
    <n v="588393"/>
    <n v="508555"/>
    <n v="79838"/>
    <n v="4"/>
    <x v="3"/>
    <n v="70"/>
    <x v="0"/>
    <x v="37"/>
    <x v="0"/>
    <x v="0"/>
  </r>
  <r>
    <s v="TXN00576"/>
    <s v="Jason Mcmahon"/>
    <x v="5"/>
    <x v="2"/>
    <x v="3"/>
    <n v="6"/>
    <n v="9525"/>
    <n v="57150"/>
    <n v="33873"/>
    <n v="23277"/>
    <n v="5"/>
    <x v="1"/>
    <n v="79"/>
    <x v="3"/>
    <x v="92"/>
    <x v="12"/>
    <x v="12"/>
  </r>
  <r>
    <s v="TXN00577"/>
    <s v="Leroy Johnson"/>
    <x v="1"/>
    <x v="5"/>
    <x v="0"/>
    <n v="8"/>
    <n v="25694"/>
    <n v="205552"/>
    <n v="143497"/>
    <n v="62055"/>
    <n v="5"/>
    <x v="1"/>
    <n v="72"/>
    <x v="1"/>
    <x v="255"/>
    <x v="0"/>
    <x v="0"/>
  </r>
  <r>
    <s v="TXN00578"/>
    <s v="Timothy Duffy"/>
    <x v="3"/>
    <x v="1"/>
    <x v="0"/>
    <n v="6"/>
    <n v="79337"/>
    <n v="476022"/>
    <n v="199264"/>
    <n v="276758"/>
    <n v="3"/>
    <x v="3"/>
    <n v="100"/>
    <x v="2"/>
    <x v="337"/>
    <x v="16"/>
    <x v="16"/>
  </r>
  <r>
    <s v="TXN00579"/>
    <s v="Joseph Fox"/>
    <x v="5"/>
    <x v="3"/>
    <x v="0"/>
    <n v="10"/>
    <n v="19878"/>
    <n v="198780"/>
    <n v="141310"/>
    <n v="57470"/>
    <n v="1"/>
    <x v="0"/>
    <n v="67"/>
    <x v="2"/>
    <x v="338"/>
    <x v="3"/>
    <x v="3"/>
  </r>
  <r>
    <s v="TXN00580"/>
    <s v="Robert Garcia"/>
    <x v="1"/>
    <x v="1"/>
    <x v="3"/>
    <n v="4"/>
    <n v="33042"/>
    <n v="132168"/>
    <n v="109904"/>
    <n v="22264"/>
    <n v="5"/>
    <x v="1"/>
    <n v="97"/>
    <x v="0"/>
    <x v="339"/>
    <x v="3"/>
    <x v="3"/>
  </r>
  <r>
    <s v="TXN00581"/>
    <s v="Robert Mclaughlin"/>
    <x v="0"/>
    <x v="3"/>
    <x v="0"/>
    <n v="4"/>
    <n v="69736"/>
    <n v="278944"/>
    <n v="127372"/>
    <n v="151572"/>
    <n v="3"/>
    <x v="2"/>
    <n v="78"/>
    <x v="1"/>
    <x v="213"/>
    <x v="8"/>
    <x v="8"/>
  </r>
  <r>
    <s v="TXN00582"/>
    <s v="Rodney Wilson"/>
    <x v="4"/>
    <x v="5"/>
    <x v="4"/>
    <n v="9"/>
    <n v="29953"/>
    <n v="269577"/>
    <n v="159771"/>
    <n v="109806"/>
    <n v="3"/>
    <x v="2"/>
    <n v="98"/>
    <x v="2"/>
    <x v="340"/>
    <x v="1"/>
    <x v="1"/>
  </r>
  <r>
    <s v="TXN00583"/>
    <s v="Isabella Vaughn"/>
    <x v="0"/>
    <x v="4"/>
    <x v="6"/>
    <n v="2"/>
    <n v="67144"/>
    <n v="134288"/>
    <n v="102294"/>
    <n v="31994"/>
    <n v="3"/>
    <x v="3"/>
    <n v="83"/>
    <x v="2"/>
    <x v="243"/>
    <x v="7"/>
    <x v="7"/>
  </r>
  <r>
    <s v="TXN00584"/>
    <s v="Brittany Oconnell"/>
    <x v="2"/>
    <x v="5"/>
    <x v="1"/>
    <n v="3"/>
    <n v="24446"/>
    <n v="73338"/>
    <n v="37438"/>
    <n v="35900"/>
    <n v="1"/>
    <x v="1"/>
    <n v="80"/>
    <x v="3"/>
    <x v="341"/>
    <x v="6"/>
    <x v="6"/>
  </r>
  <r>
    <s v="TXN00585"/>
    <s v="Robert Reed"/>
    <x v="5"/>
    <x v="0"/>
    <x v="5"/>
    <n v="5"/>
    <n v="54855"/>
    <n v="274275"/>
    <n v="113891"/>
    <n v="160384"/>
    <n v="5"/>
    <x v="3"/>
    <n v="92"/>
    <x v="0"/>
    <x v="256"/>
    <x v="12"/>
    <x v="12"/>
  </r>
  <r>
    <s v="TXN00586"/>
    <s v="Deborah Schwartz"/>
    <x v="4"/>
    <x v="0"/>
    <x v="5"/>
    <n v="8"/>
    <n v="56875"/>
    <n v="455000"/>
    <n v="203108"/>
    <n v="251892"/>
    <n v="5"/>
    <x v="3"/>
    <n v="96"/>
    <x v="3"/>
    <x v="277"/>
    <x v="5"/>
    <x v="5"/>
  </r>
  <r>
    <s v="TXN00587"/>
    <s v="Christopher Martinez"/>
    <x v="5"/>
    <x v="5"/>
    <x v="6"/>
    <n v="2"/>
    <n v="37175"/>
    <n v="74350"/>
    <n v="58277"/>
    <n v="16073"/>
    <n v="1"/>
    <x v="2"/>
    <n v="94"/>
    <x v="3"/>
    <x v="58"/>
    <x v="14"/>
    <x v="14"/>
  </r>
  <r>
    <s v="TXN00588"/>
    <s v="Robert Murphy"/>
    <x v="2"/>
    <x v="3"/>
    <x v="4"/>
    <n v="7"/>
    <n v="69556"/>
    <n v="486892"/>
    <n v="317911"/>
    <n v="168981"/>
    <n v="1"/>
    <x v="2"/>
    <n v="80"/>
    <x v="1"/>
    <x v="342"/>
    <x v="2"/>
    <x v="2"/>
  </r>
  <r>
    <s v="TXN00589"/>
    <s v="Christopher Hunter"/>
    <x v="2"/>
    <x v="0"/>
    <x v="0"/>
    <n v="6"/>
    <n v="62456"/>
    <n v="374736"/>
    <n v="291358"/>
    <n v="83378"/>
    <n v="1"/>
    <x v="2"/>
    <n v="50"/>
    <x v="1"/>
    <x v="65"/>
    <x v="14"/>
    <x v="14"/>
  </r>
  <r>
    <s v="TXN00590"/>
    <s v="Tyler Hamilton"/>
    <x v="3"/>
    <x v="2"/>
    <x v="1"/>
    <n v="6"/>
    <n v="76466"/>
    <n v="458796"/>
    <n v="284197"/>
    <n v="174599"/>
    <n v="1"/>
    <x v="2"/>
    <n v="55"/>
    <x v="1"/>
    <x v="317"/>
    <x v="15"/>
    <x v="15"/>
  </r>
  <r>
    <s v="TXN00591"/>
    <s v="Rachel Matthews"/>
    <x v="5"/>
    <x v="3"/>
    <x v="6"/>
    <n v="8"/>
    <n v="69658"/>
    <n v="557264"/>
    <n v="303613"/>
    <n v="253651"/>
    <n v="3"/>
    <x v="1"/>
    <n v="58"/>
    <x v="0"/>
    <x v="320"/>
    <x v="16"/>
    <x v="16"/>
  </r>
  <r>
    <s v="TXN00592"/>
    <s v="David Leach"/>
    <x v="4"/>
    <x v="5"/>
    <x v="6"/>
    <n v="2"/>
    <n v="15734"/>
    <n v="31468"/>
    <n v="23157"/>
    <n v="8311"/>
    <n v="5"/>
    <x v="3"/>
    <n v="83"/>
    <x v="0"/>
    <x v="343"/>
    <x v="14"/>
    <x v="14"/>
  </r>
  <r>
    <s v="TXN00593"/>
    <s v="Gregory Porter"/>
    <x v="0"/>
    <x v="5"/>
    <x v="1"/>
    <n v="3"/>
    <n v="53040"/>
    <n v="159120"/>
    <n v="95319"/>
    <n v="63801"/>
    <n v="4"/>
    <x v="2"/>
    <n v="55"/>
    <x v="2"/>
    <x v="225"/>
    <x v="3"/>
    <x v="3"/>
  </r>
  <r>
    <s v="TXN00594"/>
    <s v="Valerie Fernandez"/>
    <x v="3"/>
    <x v="5"/>
    <x v="1"/>
    <n v="5"/>
    <n v="34297"/>
    <n v="171485"/>
    <n v="100956"/>
    <n v="70529"/>
    <n v="4"/>
    <x v="0"/>
    <n v="97"/>
    <x v="3"/>
    <x v="344"/>
    <x v="6"/>
    <x v="6"/>
  </r>
  <r>
    <s v="TXN00595"/>
    <s v="Robert White"/>
    <x v="0"/>
    <x v="4"/>
    <x v="6"/>
    <n v="5"/>
    <n v="47093"/>
    <n v="235465"/>
    <n v="123067"/>
    <n v="112398"/>
    <n v="5"/>
    <x v="3"/>
    <n v="69"/>
    <x v="2"/>
    <x v="114"/>
    <x v="1"/>
    <x v="1"/>
  </r>
  <r>
    <s v="TXN00596"/>
    <s v="Megan Miller"/>
    <x v="2"/>
    <x v="2"/>
    <x v="5"/>
    <n v="6"/>
    <n v="2155"/>
    <n v="12930"/>
    <n v="10332"/>
    <n v="2598"/>
    <n v="4"/>
    <x v="0"/>
    <n v="88"/>
    <x v="1"/>
    <x v="285"/>
    <x v="7"/>
    <x v="7"/>
  </r>
  <r>
    <s v="TXN00597"/>
    <s v="Robert Graves"/>
    <x v="4"/>
    <x v="4"/>
    <x v="1"/>
    <n v="4"/>
    <n v="23578"/>
    <n v="94312"/>
    <n v="78705"/>
    <n v="15607"/>
    <n v="3"/>
    <x v="0"/>
    <n v="63"/>
    <x v="2"/>
    <x v="154"/>
    <x v="13"/>
    <x v="13"/>
  </r>
  <r>
    <s v="TXN00598"/>
    <s v="Jonathan Fowler"/>
    <x v="0"/>
    <x v="3"/>
    <x v="6"/>
    <n v="9"/>
    <n v="66464"/>
    <n v="598176"/>
    <n v="259867"/>
    <n v="338309"/>
    <n v="4"/>
    <x v="3"/>
    <n v="58"/>
    <x v="3"/>
    <x v="105"/>
    <x v="6"/>
    <x v="6"/>
  </r>
  <r>
    <s v="TXN00599"/>
    <s v="Jimmy Cruz"/>
    <x v="1"/>
    <x v="2"/>
    <x v="1"/>
    <n v="2"/>
    <n v="31391"/>
    <n v="62782"/>
    <n v="53010"/>
    <n v="9772"/>
    <n v="3"/>
    <x v="0"/>
    <n v="63"/>
    <x v="2"/>
    <x v="345"/>
    <x v="5"/>
    <x v="5"/>
  </r>
  <r>
    <s v="TXN00600"/>
    <s v="Jessica Smith"/>
    <x v="3"/>
    <x v="4"/>
    <x v="0"/>
    <n v="10"/>
    <n v="26241"/>
    <n v="262410"/>
    <n v="157622"/>
    <n v="104788"/>
    <n v="4"/>
    <x v="2"/>
    <n v="78"/>
    <x v="3"/>
    <x v="33"/>
    <x v="10"/>
    <x v="10"/>
  </r>
  <r>
    <s v="TXN00601"/>
    <s v="Philip Acosta"/>
    <x v="4"/>
    <x v="5"/>
    <x v="2"/>
    <n v="10"/>
    <n v="28819"/>
    <n v="288190"/>
    <n v="241894"/>
    <n v="46296"/>
    <n v="1"/>
    <x v="2"/>
    <n v="55"/>
    <x v="0"/>
    <x v="346"/>
    <x v="12"/>
    <x v="12"/>
  </r>
  <r>
    <s v="TXN00602"/>
    <s v="Pamela Ruiz"/>
    <x v="3"/>
    <x v="4"/>
    <x v="2"/>
    <n v="4"/>
    <n v="981"/>
    <n v="3924"/>
    <n v="1776"/>
    <n v="2148"/>
    <n v="3"/>
    <x v="2"/>
    <n v="81"/>
    <x v="1"/>
    <x v="305"/>
    <x v="11"/>
    <x v="11"/>
  </r>
  <r>
    <s v="TXN00603"/>
    <s v="Brittany Davidson"/>
    <x v="3"/>
    <x v="4"/>
    <x v="5"/>
    <n v="6"/>
    <n v="58741"/>
    <n v="352446"/>
    <n v="276802"/>
    <n v="75644"/>
    <n v="1"/>
    <x v="3"/>
    <n v="72"/>
    <x v="0"/>
    <x v="239"/>
    <x v="10"/>
    <x v="10"/>
  </r>
  <r>
    <s v="TXN00604"/>
    <s v="Riley Thomas"/>
    <x v="4"/>
    <x v="2"/>
    <x v="5"/>
    <n v="3"/>
    <n v="45436"/>
    <n v="136308"/>
    <n v="97569"/>
    <n v="38739"/>
    <n v="5"/>
    <x v="1"/>
    <n v="53"/>
    <x v="2"/>
    <x v="164"/>
    <x v="5"/>
    <x v="5"/>
  </r>
  <r>
    <s v="TXN00605"/>
    <s v="Arthur Scott"/>
    <x v="0"/>
    <x v="3"/>
    <x v="3"/>
    <n v="2"/>
    <n v="10054"/>
    <n v="20108"/>
    <n v="11088"/>
    <n v="9020"/>
    <n v="2"/>
    <x v="3"/>
    <n v="94"/>
    <x v="0"/>
    <x v="347"/>
    <x v="13"/>
    <x v="13"/>
  </r>
  <r>
    <s v="TXN00606"/>
    <s v="Elaine Hull"/>
    <x v="1"/>
    <x v="0"/>
    <x v="3"/>
    <n v="7"/>
    <n v="6325"/>
    <n v="44275"/>
    <n v="30157"/>
    <n v="14118"/>
    <n v="1"/>
    <x v="3"/>
    <n v="63"/>
    <x v="3"/>
    <x v="348"/>
    <x v="6"/>
    <x v="6"/>
  </r>
  <r>
    <s v="TXN00607"/>
    <s v="Luis Perez"/>
    <x v="3"/>
    <x v="0"/>
    <x v="2"/>
    <n v="7"/>
    <n v="77305"/>
    <n v="541135"/>
    <n v="454459"/>
    <n v="86676"/>
    <n v="5"/>
    <x v="3"/>
    <n v="56"/>
    <x v="0"/>
    <x v="349"/>
    <x v="4"/>
    <x v="4"/>
  </r>
  <r>
    <s v="TXN00608"/>
    <s v="Brittany Graham"/>
    <x v="1"/>
    <x v="0"/>
    <x v="4"/>
    <n v="2"/>
    <n v="51355"/>
    <n v="102710"/>
    <n v="76278"/>
    <n v="26432"/>
    <n v="2"/>
    <x v="2"/>
    <n v="89"/>
    <x v="0"/>
    <x v="302"/>
    <x v="15"/>
    <x v="15"/>
  </r>
  <r>
    <s v="TXN00609"/>
    <s v="Andre Becker"/>
    <x v="5"/>
    <x v="2"/>
    <x v="5"/>
    <n v="9"/>
    <n v="72358"/>
    <n v="651222"/>
    <n v="419943"/>
    <n v="231279"/>
    <n v="4"/>
    <x v="2"/>
    <n v="82"/>
    <x v="2"/>
    <x v="123"/>
    <x v="16"/>
    <x v="16"/>
  </r>
  <r>
    <s v="TXN00610"/>
    <s v="Judith Morgan"/>
    <x v="0"/>
    <x v="4"/>
    <x v="0"/>
    <n v="2"/>
    <n v="9378"/>
    <n v="18756"/>
    <n v="11520"/>
    <n v="7236"/>
    <n v="3"/>
    <x v="3"/>
    <n v="55"/>
    <x v="3"/>
    <x v="350"/>
    <x v="6"/>
    <x v="6"/>
  </r>
  <r>
    <s v="TXN00611"/>
    <s v="Robert Conley"/>
    <x v="2"/>
    <x v="3"/>
    <x v="3"/>
    <n v="5"/>
    <n v="34159"/>
    <n v="170795"/>
    <n v="106982"/>
    <n v="63813"/>
    <n v="2"/>
    <x v="1"/>
    <n v="71"/>
    <x v="1"/>
    <x v="170"/>
    <x v="11"/>
    <x v="11"/>
  </r>
  <r>
    <s v="TXN00612"/>
    <s v="Julie Wiley"/>
    <x v="5"/>
    <x v="2"/>
    <x v="4"/>
    <n v="1"/>
    <n v="11332"/>
    <n v="11332"/>
    <n v="8012"/>
    <n v="3320"/>
    <n v="3"/>
    <x v="3"/>
    <n v="75"/>
    <x v="2"/>
    <x v="351"/>
    <x v="8"/>
    <x v="8"/>
  </r>
  <r>
    <s v="TXN00613"/>
    <s v="Tara Aguilar"/>
    <x v="1"/>
    <x v="2"/>
    <x v="5"/>
    <n v="3"/>
    <n v="75736"/>
    <n v="227208"/>
    <n v="162294"/>
    <n v="64914"/>
    <n v="4"/>
    <x v="0"/>
    <n v="95"/>
    <x v="3"/>
    <x v="352"/>
    <x v="1"/>
    <x v="1"/>
  </r>
  <r>
    <s v="TXN00614"/>
    <s v="Veronica Chase"/>
    <x v="5"/>
    <x v="0"/>
    <x v="3"/>
    <n v="2"/>
    <n v="67628"/>
    <n v="135256"/>
    <n v="83878"/>
    <n v="51378"/>
    <n v="4"/>
    <x v="3"/>
    <n v="87"/>
    <x v="3"/>
    <x v="6"/>
    <x v="6"/>
    <x v="6"/>
  </r>
  <r>
    <s v="TXN00615"/>
    <s v="Martin Allen"/>
    <x v="2"/>
    <x v="2"/>
    <x v="4"/>
    <n v="4"/>
    <n v="46348"/>
    <n v="185392"/>
    <n v="129103"/>
    <n v="56289"/>
    <n v="4"/>
    <x v="1"/>
    <n v="59"/>
    <x v="0"/>
    <x v="353"/>
    <x v="2"/>
    <x v="2"/>
  </r>
  <r>
    <s v="TXN00616"/>
    <s v="Alicia Osborne"/>
    <x v="5"/>
    <x v="3"/>
    <x v="0"/>
    <n v="7"/>
    <n v="30841"/>
    <n v="215887"/>
    <n v="130200"/>
    <n v="85687"/>
    <n v="5"/>
    <x v="0"/>
    <n v="67"/>
    <x v="2"/>
    <x v="222"/>
    <x v="8"/>
    <x v="8"/>
  </r>
  <r>
    <s v="TXN00617"/>
    <s v="Mark Stephens"/>
    <x v="2"/>
    <x v="1"/>
    <x v="1"/>
    <n v="7"/>
    <n v="43809"/>
    <n v="306663"/>
    <n v="200647"/>
    <n v="106016"/>
    <n v="1"/>
    <x v="3"/>
    <n v="67"/>
    <x v="1"/>
    <x v="221"/>
    <x v="8"/>
    <x v="8"/>
  </r>
  <r>
    <s v="TXN00618"/>
    <s v="Stephen Brown"/>
    <x v="1"/>
    <x v="0"/>
    <x v="3"/>
    <n v="6"/>
    <n v="51427"/>
    <n v="308562"/>
    <n v="133524"/>
    <n v="175038"/>
    <n v="5"/>
    <x v="0"/>
    <n v="94"/>
    <x v="1"/>
    <x v="177"/>
    <x v="10"/>
    <x v="10"/>
  </r>
  <r>
    <s v="TXN00619"/>
    <s v="Larry Harris"/>
    <x v="0"/>
    <x v="3"/>
    <x v="0"/>
    <n v="9"/>
    <n v="33460"/>
    <n v="301140"/>
    <n v="171947"/>
    <n v="129193"/>
    <n v="5"/>
    <x v="1"/>
    <n v="70"/>
    <x v="3"/>
    <x v="125"/>
    <x v="9"/>
    <x v="9"/>
  </r>
  <r>
    <s v="TXN00620"/>
    <s v="Kimberly Rivera"/>
    <x v="2"/>
    <x v="1"/>
    <x v="1"/>
    <n v="8"/>
    <n v="19070"/>
    <n v="152560"/>
    <n v="129648"/>
    <n v="22912"/>
    <n v="5"/>
    <x v="1"/>
    <n v="99"/>
    <x v="0"/>
    <x v="168"/>
    <x v="3"/>
    <x v="3"/>
  </r>
  <r>
    <s v="TXN00621"/>
    <s v="Justin Hernandez"/>
    <x v="2"/>
    <x v="0"/>
    <x v="1"/>
    <n v="5"/>
    <n v="19004"/>
    <n v="95020"/>
    <n v="58971"/>
    <n v="36049"/>
    <n v="5"/>
    <x v="3"/>
    <n v="75"/>
    <x v="3"/>
    <x v="40"/>
    <x v="6"/>
    <x v="6"/>
  </r>
  <r>
    <s v="TXN00622"/>
    <s v="Joseph Thompson"/>
    <x v="2"/>
    <x v="3"/>
    <x v="2"/>
    <n v="5"/>
    <n v="8668"/>
    <n v="43340"/>
    <n v="31885"/>
    <n v="11455"/>
    <n v="5"/>
    <x v="0"/>
    <n v="66"/>
    <x v="3"/>
    <x v="354"/>
    <x v="9"/>
    <x v="9"/>
  </r>
  <r>
    <s v="TXN00623"/>
    <s v="Zachary Baker"/>
    <x v="4"/>
    <x v="1"/>
    <x v="1"/>
    <n v="8"/>
    <n v="48759"/>
    <n v="390072"/>
    <n v="326342"/>
    <n v="63730"/>
    <n v="3"/>
    <x v="0"/>
    <n v="68"/>
    <x v="1"/>
    <x v="326"/>
    <x v="15"/>
    <x v="15"/>
  </r>
  <r>
    <s v="TXN00624"/>
    <s v="Kelly Martin"/>
    <x v="3"/>
    <x v="3"/>
    <x v="5"/>
    <n v="3"/>
    <n v="51293"/>
    <n v="153879"/>
    <n v="121650"/>
    <n v="32229"/>
    <n v="4"/>
    <x v="1"/>
    <n v="50"/>
    <x v="0"/>
    <x v="124"/>
    <x v="8"/>
    <x v="8"/>
  </r>
  <r>
    <s v="TXN00625"/>
    <s v="Edward Guerra"/>
    <x v="4"/>
    <x v="1"/>
    <x v="3"/>
    <n v="5"/>
    <n v="16391"/>
    <n v="81955"/>
    <n v="70992"/>
    <n v="10963"/>
    <n v="2"/>
    <x v="1"/>
    <n v="98"/>
    <x v="3"/>
    <x v="189"/>
    <x v="11"/>
    <x v="11"/>
  </r>
  <r>
    <s v="TXN00626"/>
    <s v="Jacob Griffith"/>
    <x v="4"/>
    <x v="2"/>
    <x v="0"/>
    <n v="1"/>
    <n v="35397"/>
    <n v="35397"/>
    <n v="15364"/>
    <n v="20033"/>
    <n v="5"/>
    <x v="2"/>
    <n v="67"/>
    <x v="2"/>
    <x v="241"/>
    <x v="10"/>
    <x v="10"/>
  </r>
  <r>
    <s v="TXN00627"/>
    <s v="Sherry Salazar"/>
    <x v="3"/>
    <x v="5"/>
    <x v="2"/>
    <n v="1"/>
    <n v="77976"/>
    <n v="77976"/>
    <n v="53610"/>
    <n v="24366"/>
    <n v="4"/>
    <x v="3"/>
    <n v="58"/>
    <x v="1"/>
    <x v="165"/>
    <x v="0"/>
    <x v="0"/>
  </r>
  <r>
    <s v="TXN00628"/>
    <s v="Jeffrey White"/>
    <x v="1"/>
    <x v="2"/>
    <x v="1"/>
    <n v="2"/>
    <n v="2967"/>
    <n v="5934"/>
    <n v="4476"/>
    <n v="1458"/>
    <n v="2"/>
    <x v="2"/>
    <n v="51"/>
    <x v="3"/>
    <x v="325"/>
    <x v="13"/>
    <x v="13"/>
  </r>
  <r>
    <s v="TXN00629"/>
    <s v="Nicholas Strickland"/>
    <x v="5"/>
    <x v="4"/>
    <x v="6"/>
    <n v="4"/>
    <n v="53592"/>
    <n v="214368"/>
    <n v="96443"/>
    <n v="117925"/>
    <n v="1"/>
    <x v="0"/>
    <n v="72"/>
    <x v="0"/>
    <x v="300"/>
    <x v="11"/>
    <x v="11"/>
  </r>
  <r>
    <s v="TXN00630"/>
    <s v="Emily Watson"/>
    <x v="5"/>
    <x v="4"/>
    <x v="5"/>
    <n v="8"/>
    <n v="56413"/>
    <n v="451304"/>
    <n v="289073"/>
    <n v="162231"/>
    <n v="5"/>
    <x v="0"/>
    <n v="91"/>
    <x v="1"/>
    <x v="113"/>
    <x v="0"/>
    <x v="0"/>
  </r>
  <r>
    <s v="TXN00631"/>
    <s v="Michelle Patterson"/>
    <x v="5"/>
    <x v="3"/>
    <x v="0"/>
    <n v="7"/>
    <n v="20972"/>
    <n v="146804"/>
    <n v="96579"/>
    <n v="50225"/>
    <n v="3"/>
    <x v="2"/>
    <n v="67"/>
    <x v="0"/>
    <x v="355"/>
    <x v="1"/>
    <x v="1"/>
  </r>
  <r>
    <s v="TXN00632"/>
    <s v="Rebecca Baker DVM"/>
    <x v="3"/>
    <x v="3"/>
    <x v="5"/>
    <n v="9"/>
    <n v="9220"/>
    <n v="82980"/>
    <n v="46268"/>
    <n v="36712"/>
    <n v="3"/>
    <x v="0"/>
    <n v="77"/>
    <x v="1"/>
    <x v="356"/>
    <x v="16"/>
    <x v="16"/>
  </r>
  <r>
    <s v="TXN00633"/>
    <s v="Jennifer Simmons"/>
    <x v="0"/>
    <x v="5"/>
    <x v="4"/>
    <n v="5"/>
    <n v="42619"/>
    <n v="213095"/>
    <n v="157984"/>
    <n v="55111"/>
    <n v="1"/>
    <x v="3"/>
    <n v="66"/>
    <x v="3"/>
    <x v="260"/>
    <x v="10"/>
    <x v="10"/>
  </r>
  <r>
    <s v="TXN00634"/>
    <s v="Timothy Smith"/>
    <x v="0"/>
    <x v="4"/>
    <x v="4"/>
    <n v="7"/>
    <n v="59173"/>
    <n v="414211"/>
    <n v="318280"/>
    <n v="95931"/>
    <n v="4"/>
    <x v="3"/>
    <n v="60"/>
    <x v="2"/>
    <x v="357"/>
    <x v="3"/>
    <x v="3"/>
  </r>
  <r>
    <s v="TXN00635"/>
    <s v="Jay Powell"/>
    <x v="1"/>
    <x v="4"/>
    <x v="3"/>
    <n v="10"/>
    <n v="10629"/>
    <n v="106290"/>
    <n v="64432"/>
    <n v="41858"/>
    <n v="1"/>
    <x v="2"/>
    <n v="71"/>
    <x v="2"/>
    <x v="327"/>
    <x v="9"/>
    <x v="9"/>
  </r>
  <r>
    <s v="TXN00636"/>
    <s v="Nicole Palmer"/>
    <x v="3"/>
    <x v="4"/>
    <x v="2"/>
    <n v="6"/>
    <n v="6202"/>
    <n v="37212"/>
    <n v="30875"/>
    <n v="6337"/>
    <n v="3"/>
    <x v="2"/>
    <n v="70"/>
    <x v="3"/>
    <x v="206"/>
    <x v="0"/>
    <x v="0"/>
  </r>
  <r>
    <s v="TXN00637"/>
    <s v="Mary Williams"/>
    <x v="5"/>
    <x v="4"/>
    <x v="5"/>
    <n v="9"/>
    <n v="47830"/>
    <n v="430470"/>
    <n v="352282"/>
    <n v="78188"/>
    <n v="1"/>
    <x v="2"/>
    <n v="62"/>
    <x v="2"/>
    <x v="358"/>
    <x v="13"/>
    <x v="13"/>
  </r>
  <r>
    <s v="TXN00638"/>
    <s v="Diane Foster"/>
    <x v="1"/>
    <x v="0"/>
    <x v="4"/>
    <n v="5"/>
    <n v="59801"/>
    <n v="299005"/>
    <n v="120145"/>
    <n v="178860"/>
    <n v="5"/>
    <x v="1"/>
    <n v="90"/>
    <x v="1"/>
    <x v="121"/>
    <x v="10"/>
    <x v="10"/>
  </r>
  <r>
    <s v="TXN00639"/>
    <s v="Robert Howell"/>
    <x v="1"/>
    <x v="3"/>
    <x v="4"/>
    <n v="4"/>
    <n v="30210"/>
    <n v="120840"/>
    <n v="95386"/>
    <n v="25454"/>
    <n v="4"/>
    <x v="0"/>
    <n v="80"/>
    <x v="3"/>
    <x v="3"/>
    <x v="3"/>
    <x v="3"/>
  </r>
  <r>
    <s v="TXN00640"/>
    <s v="Elizabeth Lutz"/>
    <x v="3"/>
    <x v="1"/>
    <x v="5"/>
    <n v="4"/>
    <n v="42390"/>
    <n v="169560"/>
    <n v="101551"/>
    <n v="68009"/>
    <n v="3"/>
    <x v="0"/>
    <n v="77"/>
    <x v="2"/>
    <x v="141"/>
    <x v="13"/>
    <x v="13"/>
  </r>
  <r>
    <s v="TXN00641"/>
    <s v="Dwayne Hampton"/>
    <x v="0"/>
    <x v="4"/>
    <x v="0"/>
    <n v="2"/>
    <n v="62379"/>
    <n v="124758"/>
    <n v="52633"/>
    <n v="72125"/>
    <n v="2"/>
    <x v="1"/>
    <n v="66"/>
    <x v="3"/>
    <x v="68"/>
    <x v="10"/>
    <x v="10"/>
  </r>
  <r>
    <s v="TXN00642"/>
    <s v="Jesse Day"/>
    <x v="3"/>
    <x v="1"/>
    <x v="4"/>
    <n v="4"/>
    <n v="79527"/>
    <n v="318108"/>
    <n v="148352"/>
    <n v="169756"/>
    <n v="1"/>
    <x v="1"/>
    <n v="98"/>
    <x v="3"/>
    <x v="359"/>
    <x v="13"/>
    <x v="13"/>
  </r>
  <r>
    <s v="TXN00643"/>
    <s v="Jacqueline Smith"/>
    <x v="3"/>
    <x v="2"/>
    <x v="1"/>
    <n v="4"/>
    <n v="27709"/>
    <n v="110836"/>
    <n v="44805"/>
    <n v="66031"/>
    <n v="1"/>
    <x v="3"/>
    <n v="97"/>
    <x v="2"/>
    <x v="40"/>
    <x v="6"/>
    <x v="6"/>
  </r>
  <r>
    <s v="TXN00644"/>
    <s v="Christine Tapia"/>
    <x v="0"/>
    <x v="1"/>
    <x v="0"/>
    <n v="1"/>
    <n v="53265"/>
    <n v="53265"/>
    <n v="38403"/>
    <n v="14862"/>
    <n v="5"/>
    <x v="0"/>
    <n v="69"/>
    <x v="2"/>
    <x v="360"/>
    <x v="4"/>
    <x v="4"/>
  </r>
  <r>
    <s v="TXN00645"/>
    <s v="Antonio Obrien"/>
    <x v="0"/>
    <x v="5"/>
    <x v="5"/>
    <n v="4"/>
    <n v="45578"/>
    <n v="182312"/>
    <n v="112872"/>
    <n v="69440"/>
    <n v="2"/>
    <x v="0"/>
    <n v="71"/>
    <x v="1"/>
    <x v="79"/>
    <x v="11"/>
    <x v="11"/>
  </r>
  <r>
    <s v="TXN00646"/>
    <s v="Julie Brown"/>
    <x v="2"/>
    <x v="3"/>
    <x v="1"/>
    <n v="5"/>
    <n v="72183"/>
    <n v="360915"/>
    <n v="258454"/>
    <n v="102461"/>
    <n v="2"/>
    <x v="2"/>
    <n v="93"/>
    <x v="0"/>
    <x v="361"/>
    <x v="6"/>
    <x v="6"/>
  </r>
  <r>
    <s v="TXN00647"/>
    <s v="Jessica Patrick"/>
    <x v="0"/>
    <x v="0"/>
    <x v="0"/>
    <n v="6"/>
    <n v="18856"/>
    <n v="113136"/>
    <n v="49753"/>
    <n v="63383"/>
    <n v="3"/>
    <x v="2"/>
    <n v="90"/>
    <x v="0"/>
    <x v="362"/>
    <x v="14"/>
    <x v="14"/>
  </r>
  <r>
    <s v="TXN00648"/>
    <s v="Samantha Ford"/>
    <x v="4"/>
    <x v="3"/>
    <x v="4"/>
    <n v="1"/>
    <n v="44074"/>
    <n v="44074"/>
    <n v="29563"/>
    <n v="14511"/>
    <n v="5"/>
    <x v="1"/>
    <n v="54"/>
    <x v="3"/>
    <x v="299"/>
    <x v="15"/>
    <x v="15"/>
  </r>
  <r>
    <s v="TXN00649"/>
    <s v="David Willis"/>
    <x v="1"/>
    <x v="3"/>
    <x v="3"/>
    <n v="7"/>
    <n v="71863"/>
    <n v="503041"/>
    <n v="385448"/>
    <n v="117593"/>
    <n v="4"/>
    <x v="2"/>
    <n v="80"/>
    <x v="1"/>
    <x v="146"/>
    <x v="16"/>
    <x v="16"/>
  </r>
  <r>
    <s v="TXN00650"/>
    <s v="Casey Medina"/>
    <x v="0"/>
    <x v="3"/>
    <x v="5"/>
    <n v="2"/>
    <n v="52865"/>
    <n v="105730"/>
    <n v="81285"/>
    <n v="24445"/>
    <n v="3"/>
    <x v="1"/>
    <n v="89"/>
    <x v="3"/>
    <x v="114"/>
    <x v="1"/>
    <x v="1"/>
  </r>
  <r>
    <s v="TXN00651"/>
    <s v="David Copeland"/>
    <x v="1"/>
    <x v="0"/>
    <x v="6"/>
    <n v="3"/>
    <n v="36292"/>
    <n v="108876"/>
    <n v="81525"/>
    <n v="27351"/>
    <n v="5"/>
    <x v="0"/>
    <n v="84"/>
    <x v="1"/>
    <x v="126"/>
    <x v="2"/>
    <x v="2"/>
  </r>
  <r>
    <s v="TXN00652"/>
    <s v="Anna Collins"/>
    <x v="4"/>
    <x v="3"/>
    <x v="4"/>
    <n v="9"/>
    <n v="29129"/>
    <n v="262161"/>
    <n v="132312"/>
    <n v="129849"/>
    <n v="3"/>
    <x v="2"/>
    <n v="52"/>
    <x v="3"/>
    <x v="363"/>
    <x v="8"/>
    <x v="8"/>
  </r>
  <r>
    <s v="TXN00653"/>
    <s v="Christopher Fuller"/>
    <x v="3"/>
    <x v="4"/>
    <x v="1"/>
    <n v="6"/>
    <n v="11310"/>
    <n v="67860"/>
    <n v="57768"/>
    <n v="10092"/>
    <n v="5"/>
    <x v="0"/>
    <n v="67"/>
    <x v="2"/>
    <x v="294"/>
    <x v="7"/>
    <x v="7"/>
  </r>
  <r>
    <s v="TXN00654"/>
    <s v="Brett Harvey"/>
    <x v="4"/>
    <x v="3"/>
    <x v="4"/>
    <n v="10"/>
    <n v="45254"/>
    <n v="452540"/>
    <n v="307504"/>
    <n v="145036"/>
    <n v="3"/>
    <x v="1"/>
    <n v="59"/>
    <x v="0"/>
    <x v="151"/>
    <x v="11"/>
    <x v="11"/>
  </r>
  <r>
    <s v="TXN00655"/>
    <s v="Lisa Schultz"/>
    <x v="1"/>
    <x v="1"/>
    <x v="3"/>
    <n v="8"/>
    <n v="2645"/>
    <n v="21160"/>
    <n v="14593"/>
    <n v="6567"/>
    <n v="1"/>
    <x v="3"/>
    <n v="50"/>
    <x v="3"/>
    <x v="219"/>
    <x v="12"/>
    <x v="12"/>
  </r>
  <r>
    <s v="TXN00656"/>
    <s v="Robert Ward"/>
    <x v="0"/>
    <x v="4"/>
    <x v="2"/>
    <n v="2"/>
    <n v="63154"/>
    <n v="126308"/>
    <n v="95666"/>
    <n v="30642"/>
    <n v="4"/>
    <x v="0"/>
    <n v="69"/>
    <x v="3"/>
    <x v="364"/>
    <x v="0"/>
    <x v="0"/>
  </r>
  <r>
    <s v="TXN00657"/>
    <s v="James Sheppard"/>
    <x v="5"/>
    <x v="3"/>
    <x v="2"/>
    <n v="2"/>
    <n v="78454"/>
    <n v="156908"/>
    <n v="127342"/>
    <n v="29566"/>
    <n v="4"/>
    <x v="1"/>
    <n v="87"/>
    <x v="3"/>
    <x v="284"/>
    <x v="14"/>
    <x v="14"/>
  </r>
  <r>
    <s v="TXN00658"/>
    <s v="Gabriela Jackson"/>
    <x v="3"/>
    <x v="0"/>
    <x v="0"/>
    <n v="9"/>
    <n v="44702"/>
    <n v="402318"/>
    <n v="190534"/>
    <n v="211784"/>
    <n v="5"/>
    <x v="1"/>
    <n v="63"/>
    <x v="2"/>
    <x v="331"/>
    <x v="9"/>
    <x v="9"/>
  </r>
  <r>
    <s v="TXN00659"/>
    <s v="Emily Garcia"/>
    <x v="0"/>
    <x v="4"/>
    <x v="5"/>
    <n v="5"/>
    <n v="55425"/>
    <n v="277125"/>
    <n v="224393"/>
    <n v="52732"/>
    <n v="2"/>
    <x v="3"/>
    <n v="59"/>
    <x v="2"/>
    <x v="365"/>
    <x v="0"/>
    <x v="0"/>
  </r>
  <r>
    <s v="TXN00660"/>
    <s v="Lauren Smith"/>
    <x v="3"/>
    <x v="1"/>
    <x v="5"/>
    <n v="6"/>
    <n v="21079"/>
    <n v="126474"/>
    <n v="72712"/>
    <n v="53762"/>
    <n v="2"/>
    <x v="2"/>
    <n v="88"/>
    <x v="3"/>
    <x v="156"/>
    <x v="12"/>
    <x v="12"/>
  </r>
  <r>
    <s v="TXN00661"/>
    <s v="David Gonzalez"/>
    <x v="2"/>
    <x v="2"/>
    <x v="3"/>
    <n v="4"/>
    <n v="17169"/>
    <n v="68676"/>
    <n v="51865"/>
    <n v="16811"/>
    <n v="5"/>
    <x v="1"/>
    <n v="61"/>
    <x v="0"/>
    <x v="201"/>
    <x v="3"/>
    <x v="3"/>
  </r>
  <r>
    <s v="TXN00662"/>
    <s v="Joshua Lee"/>
    <x v="4"/>
    <x v="5"/>
    <x v="2"/>
    <n v="10"/>
    <n v="35575"/>
    <n v="355750"/>
    <n v="225584"/>
    <n v="130166"/>
    <n v="2"/>
    <x v="3"/>
    <n v="86"/>
    <x v="1"/>
    <x v="350"/>
    <x v="6"/>
    <x v="6"/>
  </r>
  <r>
    <s v="TXN00663"/>
    <s v="Julie Horn"/>
    <x v="5"/>
    <x v="3"/>
    <x v="1"/>
    <n v="10"/>
    <n v="35681"/>
    <n v="356810"/>
    <n v="181112"/>
    <n v="175698"/>
    <n v="1"/>
    <x v="0"/>
    <n v="60"/>
    <x v="2"/>
    <x v="151"/>
    <x v="11"/>
    <x v="11"/>
  </r>
  <r>
    <s v="TXN00664"/>
    <s v="Jamie Reid"/>
    <x v="2"/>
    <x v="0"/>
    <x v="0"/>
    <n v="5"/>
    <n v="21131"/>
    <n v="105655"/>
    <n v="58259"/>
    <n v="47396"/>
    <n v="2"/>
    <x v="0"/>
    <n v="75"/>
    <x v="0"/>
    <x v="366"/>
    <x v="11"/>
    <x v="11"/>
  </r>
  <r>
    <s v="TXN00665"/>
    <s v="Ryan Gibson"/>
    <x v="3"/>
    <x v="1"/>
    <x v="5"/>
    <n v="4"/>
    <n v="65406"/>
    <n v="261624"/>
    <n v="189980"/>
    <n v="71644"/>
    <n v="3"/>
    <x v="3"/>
    <n v="76"/>
    <x v="2"/>
    <x v="128"/>
    <x v="13"/>
    <x v="13"/>
  </r>
  <r>
    <s v="TXN00666"/>
    <s v="Jonathon Gomez"/>
    <x v="0"/>
    <x v="0"/>
    <x v="6"/>
    <n v="1"/>
    <n v="7429"/>
    <n v="7429"/>
    <n v="5647"/>
    <n v="1782"/>
    <n v="5"/>
    <x v="2"/>
    <n v="69"/>
    <x v="2"/>
    <x v="244"/>
    <x v="16"/>
    <x v="16"/>
  </r>
  <r>
    <s v="TXN00667"/>
    <s v="Nathan Rowe"/>
    <x v="3"/>
    <x v="4"/>
    <x v="2"/>
    <n v="8"/>
    <n v="45247"/>
    <n v="361976"/>
    <n v="147551"/>
    <n v="214425"/>
    <n v="2"/>
    <x v="0"/>
    <n v="95"/>
    <x v="2"/>
    <x v="177"/>
    <x v="10"/>
    <x v="10"/>
  </r>
  <r>
    <s v="TXN00668"/>
    <s v="Tara Hughes"/>
    <x v="2"/>
    <x v="1"/>
    <x v="2"/>
    <n v="2"/>
    <n v="9793"/>
    <n v="19586"/>
    <n v="15579"/>
    <n v="4007"/>
    <n v="1"/>
    <x v="3"/>
    <n v="55"/>
    <x v="3"/>
    <x v="56"/>
    <x v="15"/>
    <x v="15"/>
  </r>
  <r>
    <s v="TXN00669"/>
    <s v="Christopher Martinez"/>
    <x v="1"/>
    <x v="5"/>
    <x v="2"/>
    <n v="7"/>
    <n v="66041"/>
    <n v="462287"/>
    <n v="214739"/>
    <n v="247548"/>
    <n v="4"/>
    <x v="0"/>
    <n v="50"/>
    <x v="2"/>
    <x v="367"/>
    <x v="11"/>
    <x v="11"/>
  </r>
  <r>
    <s v="TXN00670"/>
    <s v="Scott Decker"/>
    <x v="5"/>
    <x v="4"/>
    <x v="1"/>
    <n v="9"/>
    <n v="20913"/>
    <n v="188217"/>
    <n v="83227"/>
    <n v="104990"/>
    <n v="3"/>
    <x v="3"/>
    <n v="51"/>
    <x v="3"/>
    <x v="368"/>
    <x v="15"/>
    <x v="15"/>
  </r>
  <r>
    <s v="TXN00671"/>
    <s v="Clarence Hernandez"/>
    <x v="4"/>
    <x v="0"/>
    <x v="2"/>
    <n v="2"/>
    <n v="61552"/>
    <n v="123104"/>
    <n v="56119"/>
    <n v="66985"/>
    <n v="4"/>
    <x v="3"/>
    <n v="64"/>
    <x v="3"/>
    <x v="57"/>
    <x v="5"/>
    <x v="5"/>
  </r>
  <r>
    <s v="TXN00672"/>
    <s v="David Johnson"/>
    <x v="3"/>
    <x v="0"/>
    <x v="5"/>
    <n v="1"/>
    <n v="41794"/>
    <n v="41794"/>
    <n v="21571"/>
    <n v="20223"/>
    <n v="3"/>
    <x v="3"/>
    <n v="55"/>
    <x v="3"/>
    <x v="18"/>
    <x v="4"/>
    <x v="4"/>
  </r>
  <r>
    <s v="TXN00673"/>
    <s v="Steven Thomas"/>
    <x v="0"/>
    <x v="0"/>
    <x v="5"/>
    <n v="4"/>
    <n v="6333"/>
    <n v="25332"/>
    <n v="16082"/>
    <n v="9250"/>
    <n v="3"/>
    <x v="2"/>
    <n v="82"/>
    <x v="2"/>
    <x v="246"/>
    <x v="4"/>
    <x v="4"/>
  </r>
  <r>
    <s v="TXN00674"/>
    <s v="Maria Harmon"/>
    <x v="5"/>
    <x v="4"/>
    <x v="4"/>
    <n v="4"/>
    <n v="24951"/>
    <n v="99804"/>
    <n v="61343"/>
    <n v="38461"/>
    <n v="4"/>
    <x v="2"/>
    <n v="71"/>
    <x v="0"/>
    <x v="226"/>
    <x v="0"/>
    <x v="0"/>
  </r>
  <r>
    <s v="TXN00675"/>
    <s v="Craig Sanders"/>
    <x v="5"/>
    <x v="1"/>
    <x v="6"/>
    <n v="6"/>
    <n v="607"/>
    <n v="3642"/>
    <n v="1875"/>
    <n v="1767"/>
    <n v="2"/>
    <x v="0"/>
    <n v="74"/>
    <x v="0"/>
    <x v="347"/>
    <x v="13"/>
    <x v="13"/>
  </r>
  <r>
    <s v="TXN00676"/>
    <s v="Tina Anderson"/>
    <x v="0"/>
    <x v="5"/>
    <x v="3"/>
    <n v="5"/>
    <n v="72744"/>
    <n v="363720"/>
    <n v="288749"/>
    <n v="74971"/>
    <n v="2"/>
    <x v="0"/>
    <n v="53"/>
    <x v="2"/>
    <x v="306"/>
    <x v="2"/>
    <x v="2"/>
  </r>
  <r>
    <s v="TXN00677"/>
    <s v="Melissa Serrano"/>
    <x v="1"/>
    <x v="3"/>
    <x v="5"/>
    <n v="10"/>
    <n v="51269"/>
    <n v="512690"/>
    <n v="345842"/>
    <n v="166848"/>
    <n v="1"/>
    <x v="0"/>
    <n v="56"/>
    <x v="3"/>
    <x v="148"/>
    <x v="7"/>
    <x v="7"/>
  </r>
  <r>
    <s v="TXN00678"/>
    <s v="Jillian Fleming DDS"/>
    <x v="4"/>
    <x v="3"/>
    <x v="4"/>
    <n v="1"/>
    <n v="1436"/>
    <n v="1436"/>
    <n v="699"/>
    <n v="737"/>
    <n v="1"/>
    <x v="0"/>
    <n v="67"/>
    <x v="3"/>
    <x v="64"/>
    <x v="11"/>
    <x v="11"/>
  </r>
  <r>
    <s v="TXN00679"/>
    <s v="Robert Burke"/>
    <x v="4"/>
    <x v="2"/>
    <x v="3"/>
    <n v="8"/>
    <n v="70680"/>
    <n v="565440"/>
    <n v="427349"/>
    <n v="138091"/>
    <n v="3"/>
    <x v="1"/>
    <n v="94"/>
    <x v="2"/>
    <x v="73"/>
    <x v="10"/>
    <x v="10"/>
  </r>
  <r>
    <s v="TXN00680"/>
    <s v="Tiffany Kane"/>
    <x v="2"/>
    <x v="0"/>
    <x v="0"/>
    <n v="3"/>
    <n v="75127"/>
    <n v="225381"/>
    <n v="185784"/>
    <n v="39597"/>
    <n v="4"/>
    <x v="2"/>
    <n v="74"/>
    <x v="0"/>
    <x v="20"/>
    <x v="12"/>
    <x v="12"/>
  </r>
  <r>
    <s v="TXN00681"/>
    <s v="Amber Bradley"/>
    <x v="1"/>
    <x v="4"/>
    <x v="0"/>
    <n v="8"/>
    <n v="62607"/>
    <n v="500856"/>
    <n v="248354"/>
    <n v="252502"/>
    <n v="2"/>
    <x v="0"/>
    <n v="75"/>
    <x v="2"/>
    <x v="369"/>
    <x v="8"/>
    <x v="8"/>
  </r>
  <r>
    <s v="TXN00682"/>
    <s v="Natalie Castro"/>
    <x v="1"/>
    <x v="4"/>
    <x v="0"/>
    <n v="10"/>
    <n v="61942"/>
    <n v="619420"/>
    <n v="392868"/>
    <n v="226552"/>
    <n v="5"/>
    <x v="0"/>
    <n v="92"/>
    <x v="2"/>
    <x v="333"/>
    <x v="14"/>
    <x v="14"/>
  </r>
  <r>
    <s v="TXN00683"/>
    <s v="Sherry Craig"/>
    <x v="1"/>
    <x v="5"/>
    <x v="3"/>
    <n v="7"/>
    <n v="60352"/>
    <n v="422464"/>
    <n v="175866"/>
    <n v="246598"/>
    <n v="3"/>
    <x v="2"/>
    <n v="94"/>
    <x v="3"/>
    <x v="156"/>
    <x v="12"/>
    <x v="12"/>
  </r>
  <r>
    <s v="TXN00684"/>
    <s v="Emily Hernandez"/>
    <x v="0"/>
    <x v="0"/>
    <x v="5"/>
    <n v="6"/>
    <n v="64193"/>
    <n v="385158"/>
    <n v="343207"/>
    <n v="41951"/>
    <n v="5"/>
    <x v="1"/>
    <n v="73"/>
    <x v="0"/>
    <x v="370"/>
    <x v="12"/>
    <x v="12"/>
  </r>
  <r>
    <s v="TXN00685"/>
    <s v="Todd Sandoval"/>
    <x v="0"/>
    <x v="1"/>
    <x v="6"/>
    <n v="5"/>
    <n v="18872"/>
    <n v="94360"/>
    <n v="43839"/>
    <n v="50521"/>
    <n v="4"/>
    <x v="0"/>
    <n v="74"/>
    <x v="0"/>
    <x v="11"/>
    <x v="0"/>
    <x v="0"/>
  </r>
  <r>
    <s v="TXN00686"/>
    <s v="Sarah Jarvis"/>
    <x v="2"/>
    <x v="2"/>
    <x v="5"/>
    <n v="4"/>
    <n v="78830"/>
    <n v="315320"/>
    <n v="178274"/>
    <n v="137046"/>
    <n v="2"/>
    <x v="1"/>
    <n v="51"/>
    <x v="3"/>
    <x v="361"/>
    <x v="6"/>
    <x v="6"/>
  </r>
  <r>
    <s v="TXN00687"/>
    <s v="Anne Morgan"/>
    <x v="1"/>
    <x v="2"/>
    <x v="4"/>
    <n v="8"/>
    <n v="62954"/>
    <n v="503632"/>
    <n v="215942"/>
    <n v="287690"/>
    <n v="2"/>
    <x v="0"/>
    <n v="95"/>
    <x v="0"/>
    <x v="118"/>
    <x v="2"/>
    <x v="2"/>
  </r>
  <r>
    <s v="TXN00688"/>
    <s v="Heather Green"/>
    <x v="1"/>
    <x v="4"/>
    <x v="2"/>
    <n v="8"/>
    <n v="64374"/>
    <n v="514992"/>
    <n v="216348"/>
    <n v="298644"/>
    <n v="1"/>
    <x v="2"/>
    <n v="63"/>
    <x v="1"/>
    <x v="165"/>
    <x v="0"/>
    <x v="0"/>
  </r>
  <r>
    <s v="TXN00689"/>
    <s v="Olivia Rice"/>
    <x v="3"/>
    <x v="1"/>
    <x v="6"/>
    <n v="10"/>
    <n v="48259"/>
    <n v="482590"/>
    <n v="344695"/>
    <n v="137895"/>
    <n v="2"/>
    <x v="3"/>
    <n v="96"/>
    <x v="2"/>
    <x v="258"/>
    <x v="10"/>
    <x v="10"/>
  </r>
  <r>
    <s v="TXN00690"/>
    <s v="Jodi Murphy"/>
    <x v="0"/>
    <x v="2"/>
    <x v="0"/>
    <n v="9"/>
    <n v="35878"/>
    <n v="322902"/>
    <n v="274087"/>
    <n v="48815"/>
    <n v="2"/>
    <x v="2"/>
    <n v="54"/>
    <x v="1"/>
    <x v="138"/>
    <x v="3"/>
    <x v="3"/>
  </r>
  <r>
    <s v="TXN00691"/>
    <s v="Theresa Maxwell"/>
    <x v="2"/>
    <x v="4"/>
    <x v="6"/>
    <n v="2"/>
    <n v="39861"/>
    <n v="79722"/>
    <n v="52995"/>
    <n v="26727"/>
    <n v="3"/>
    <x v="1"/>
    <n v="56"/>
    <x v="3"/>
    <x v="302"/>
    <x v="15"/>
    <x v="15"/>
  </r>
  <r>
    <s v="TXN00692"/>
    <s v="Theresa Ballard"/>
    <x v="1"/>
    <x v="0"/>
    <x v="3"/>
    <n v="2"/>
    <n v="53037"/>
    <n v="106074"/>
    <n v="94266"/>
    <n v="11808"/>
    <n v="3"/>
    <x v="1"/>
    <n v="66"/>
    <x v="2"/>
    <x v="17"/>
    <x v="13"/>
    <x v="13"/>
  </r>
  <r>
    <s v="TXN00693"/>
    <s v="Linda Young"/>
    <x v="4"/>
    <x v="2"/>
    <x v="3"/>
    <n v="4"/>
    <n v="7376"/>
    <n v="29504"/>
    <n v="24307"/>
    <n v="5197"/>
    <n v="4"/>
    <x v="1"/>
    <n v="56"/>
    <x v="1"/>
    <x v="161"/>
    <x v="8"/>
    <x v="8"/>
  </r>
  <r>
    <s v="TXN00694"/>
    <s v="Emily Walsh"/>
    <x v="5"/>
    <x v="5"/>
    <x v="0"/>
    <n v="10"/>
    <n v="42749"/>
    <n v="427490"/>
    <n v="331869"/>
    <n v="95621"/>
    <n v="4"/>
    <x v="0"/>
    <n v="85"/>
    <x v="2"/>
    <x v="153"/>
    <x v="4"/>
    <x v="4"/>
  </r>
  <r>
    <s v="TXN00695"/>
    <s v="Bradley Montgomery"/>
    <x v="5"/>
    <x v="3"/>
    <x v="5"/>
    <n v="6"/>
    <n v="19218"/>
    <n v="115308"/>
    <n v="99020"/>
    <n v="16288"/>
    <n v="2"/>
    <x v="1"/>
    <n v="67"/>
    <x v="2"/>
    <x v="233"/>
    <x v="5"/>
    <x v="5"/>
  </r>
  <r>
    <s v="TXN00696"/>
    <s v="Justin Ortiz"/>
    <x v="3"/>
    <x v="0"/>
    <x v="0"/>
    <n v="4"/>
    <n v="60869"/>
    <n v="243476"/>
    <n v="212070"/>
    <n v="31406"/>
    <n v="5"/>
    <x v="1"/>
    <n v="77"/>
    <x v="3"/>
    <x v="289"/>
    <x v="13"/>
    <x v="13"/>
  </r>
  <r>
    <s v="TXN00697"/>
    <s v="Taylor Walker"/>
    <x v="4"/>
    <x v="5"/>
    <x v="5"/>
    <n v="2"/>
    <n v="2840"/>
    <n v="5680"/>
    <n v="3418"/>
    <n v="2262"/>
    <n v="1"/>
    <x v="0"/>
    <n v="89"/>
    <x v="3"/>
    <x v="275"/>
    <x v="9"/>
    <x v="9"/>
  </r>
  <r>
    <s v="TXN00698"/>
    <s v="Marc Flynn"/>
    <x v="4"/>
    <x v="4"/>
    <x v="0"/>
    <n v="6"/>
    <n v="9774"/>
    <n v="58644"/>
    <n v="48438"/>
    <n v="10206"/>
    <n v="4"/>
    <x v="2"/>
    <n v="62"/>
    <x v="3"/>
    <x v="371"/>
    <x v="4"/>
    <x v="4"/>
  </r>
  <r>
    <s v="TXN00699"/>
    <s v="George Herrera"/>
    <x v="0"/>
    <x v="5"/>
    <x v="6"/>
    <n v="6"/>
    <n v="26412"/>
    <n v="158472"/>
    <n v="104356"/>
    <n v="54116"/>
    <n v="3"/>
    <x v="0"/>
    <n v="88"/>
    <x v="0"/>
    <x v="372"/>
    <x v="4"/>
    <x v="4"/>
  </r>
  <r>
    <s v="TXN00700"/>
    <s v="Robin White"/>
    <x v="3"/>
    <x v="1"/>
    <x v="6"/>
    <n v="10"/>
    <n v="62265"/>
    <n v="622650"/>
    <n v="336737"/>
    <n v="285913"/>
    <n v="1"/>
    <x v="1"/>
    <n v="92"/>
    <x v="2"/>
    <x v="368"/>
    <x v="15"/>
    <x v="15"/>
  </r>
  <r>
    <s v="TXN00701"/>
    <s v="Carlos Williams"/>
    <x v="3"/>
    <x v="5"/>
    <x v="0"/>
    <n v="7"/>
    <n v="65775"/>
    <n v="460425"/>
    <n v="206991"/>
    <n v="253434"/>
    <n v="5"/>
    <x v="1"/>
    <n v="74"/>
    <x v="1"/>
    <x v="262"/>
    <x v="12"/>
    <x v="12"/>
  </r>
  <r>
    <s v="TXN00702"/>
    <s v="Mr. Joshua Bowen"/>
    <x v="3"/>
    <x v="0"/>
    <x v="0"/>
    <n v="6"/>
    <n v="64757"/>
    <n v="388542"/>
    <n v="319332"/>
    <n v="69210"/>
    <n v="5"/>
    <x v="2"/>
    <n v="83"/>
    <x v="1"/>
    <x v="213"/>
    <x v="8"/>
    <x v="8"/>
  </r>
  <r>
    <s v="TXN00703"/>
    <s v="Michael Perry"/>
    <x v="4"/>
    <x v="1"/>
    <x v="6"/>
    <n v="5"/>
    <n v="69187"/>
    <n v="345935"/>
    <n v="177211"/>
    <n v="168724"/>
    <n v="3"/>
    <x v="1"/>
    <n v="70"/>
    <x v="1"/>
    <x v="373"/>
    <x v="0"/>
    <x v="0"/>
  </r>
  <r>
    <s v="TXN00704"/>
    <s v="Frank Mann"/>
    <x v="4"/>
    <x v="0"/>
    <x v="0"/>
    <n v="8"/>
    <n v="11735"/>
    <n v="93880"/>
    <n v="49435"/>
    <n v="44445"/>
    <n v="1"/>
    <x v="3"/>
    <n v="67"/>
    <x v="0"/>
    <x v="192"/>
    <x v="13"/>
    <x v="13"/>
  </r>
  <r>
    <s v="TXN00705"/>
    <s v="Cassandra Greene"/>
    <x v="4"/>
    <x v="1"/>
    <x v="0"/>
    <n v="4"/>
    <n v="77305"/>
    <n v="309220"/>
    <n v="155919"/>
    <n v="153301"/>
    <n v="1"/>
    <x v="2"/>
    <n v="71"/>
    <x v="0"/>
    <x v="129"/>
    <x v="3"/>
    <x v="3"/>
  </r>
  <r>
    <s v="TXN00706"/>
    <s v="Pamela Farrell"/>
    <x v="0"/>
    <x v="0"/>
    <x v="5"/>
    <n v="5"/>
    <n v="76313"/>
    <n v="381565"/>
    <n v="276431"/>
    <n v="105134"/>
    <n v="4"/>
    <x v="1"/>
    <n v="68"/>
    <x v="3"/>
    <x v="162"/>
    <x v="14"/>
    <x v="14"/>
  </r>
  <r>
    <s v="TXN00707"/>
    <s v="Roberta Villanueva"/>
    <x v="4"/>
    <x v="4"/>
    <x v="4"/>
    <n v="2"/>
    <n v="33832"/>
    <n v="67664"/>
    <n v="56991"/>
    <n v="10673"/>
    <n v="1"/>
    <x v="0"/>
    <n v="100"/>
    <x v="2"/>
    <x v="24"/>
    <x v="7"/>
    <x v="7"/>
  </r>
  <r>
    <s v="TXN00708"/>
    <s v="Kenneth Houston"/>
    <x v="3"/>
    <x v="3"/>
    <x v="3"/>
    <n v="5"/>
    <n v="40020"/>
    <n v="200100"/>
    <n v="99973"/>
    <n v="100127"/>
    <n v="1"/>
    <x v="0"/>
    <n v="69"/>
    <x v="2"/>
    <x v="159"/>
    <x v="11"/>
    <x v="11"/>
  </r>
  <r>
    <s v="TXN00709"/>
    <s v="Leonard Brown"/>
    <x v="4"/>
    <x v="2"/>
    <x v="0"/>
    <n v="10"/>
    <n v="25536"/>
    <n v="255360"/>
    <n v="105220"/>
    <n v="150140"/>
    <n v="5"/>
    <x v="3"/>
    <n v="89"/>
    <x v="2"/>
    <x v="374"/>
    <x v="12"/>
    <x v="12"/>
  </r>
  <r>
    <s v="TXN00710"/>
    <s v="Elizabeth Martinez"/>
    <x v="2"/>
    <x v="4"/>
    <x v="5"/>
    <n v="2"/>
    <n v="63272"/>
    <n v="126544"/>
    <n v="54177"/>
    <n v="72367"/>
    <n v="3"/>
    <x v="2"/>
    <n v="70"/>
    <x v="2"/>
    <x v="334"/>
    <x v="11"/>
    <x v="11"/>
  </r>
  <r>
    <s v="TXN00711"/>
    <s v="Sherri Baxter"/>
    <x v="1"/>
    <x v="0"/>
    <x v="3"/>
    <n v="5"/>
    <n v="18966"/>
    <n v="94830"/>
    <n v="85110"/>
    <n v="9720"/>
    <n v="1"/>
    <x v="2"/>
    <n v="56"/>
    <x v="2"/>
    <x v="239"/>
    <x v="10"/>
    <x v="10"/>
  </r>
  <r>
    <s v="TXN00712"/>
    <s v="Jonathan Cunningham"/>
    <x v="3"/>
    <x v="3"/>
    <x v="4"/>
    <n v="1"/>
    <n v="3586"/>
    <n v="3586"/>
    <n v="1639"/>
    <n v="1947"/>
    <n v="2"/>
    <x v="2"/>
    <n v="83"/>
    <x v="3"/>
    <x v="342"/>
    <x v="2"/>
    <x v="2"/>
  </r>
  <r>
    <s v="TXN00713"/>
    <s v="George Middleton"/>
    <x v="2"/>
    <x v="3"/>
    <x v="0"/>
    <n v="5"/>
    <n v="69083"/>
    <n v="345415"/>
    <n v="274330"/>
    <n v="71085"/>
    <n v="3"/>
    <x v="1"/>
    <n v="87"/>
    <x v="1"/>
    <x v="375"/>
    <x v="4"/>
    <x v="4"/>
  </r>
  <r>
    <s v="TXN00714"/>
    <s v="David Valentine"/>
    <x v="3"/>
    <x v="5"/>
    <x v="3"/>
    <n v="5"/>
    <n v="16614"/>
    <n v="83070"/>
    <n v="48981"/>
    <n v="34089"/>
    <n v="3"/>
    <x v="1"/>
    <n v="51"/>
    <x v="2"/>
    <x v="376"/>
    <x v="13"/>
    <x v="13"/>
  </r>
  <r>
    <s v="TXN00715"/>
    <s v="Alexis Davis"/>
    <x v="4"/>
    <x v="0"/>
    <x v="6"/>
    <n v="6"/>
    <n v="11933"/>
    <n v="71598"/>
    <n v="53491"/>
    <n v="18107"/>
    <n v="3"/>
    <x v="0"/>
    <n v="54"/>
    <x v="3"/>
    <x v="51"/>
    <x v="14"/>
    <x v="14"/>
  </r>
  <r>
    <s v="TXN00716"/>
    <s v="Shannon Rivera"/>
    <x v="1"/>
    <x v="3"/>
    <x v="5"/>
    <n v="7"/>
    <n v="26707"/>
    <n v="186949"/>
    <n v="161382"/>
    <n v="25567"/>
    <n v="5"/>
    <x v="2"/>
    <n v="73"/>
    <x v="0"/>
    <x v="377"/>
    <x v="1"/>
    <x v="1"/>
  </r>
  <r>
    <s v="TXN00717"/>
    <s v="Austin Flores"/>
    <x v="5"/>
    <x v="1"/>
    <x v="4"/>
    <n v="6"/>
    <n v="49783"/>
    <n v="298698"/>
    <n v="146328"/>
    <n v="152370"/>
    <n v="5"/>
    <x v="3"/>
    <n v="56"/>
    <x v="3"/>
    <x v="327"/>
    <x v="9"/>
    <x v="9"/>
  </r>
  <r>
    <s v="TXN00718"/>
    <s v="Stephanie Owens"/>
    <x v="3"/>
    <x v="2"/>
    <x v="6"/>
    <n v="8"/>
    <n v="24485"/>
    <n v="195880"/>
    <n v="97029"/>
    <n v="98851"/>
    <n v="5"/>
    <x v="0"/>
    <n v="51"/>
    <x v="3"/>
    <x v="65"/>
    <x v="14"/>
    <x v="14"/>
  </r>
  <r>
    <s v="TXN00719"/>
    <s v="Stephanie Spencer DVM"/>
    <x v="4"/>
    <x v="4"/>
    <x v="5"/>
    <n v="3"/>
    <n v="33965"/>
    <n v="101895"/>
    <n v="82182"/>
    <n v="19713"/>
    <n v="2"/>
    <x v="2"/>
    <n v="58"/>
    <x v="3"/>
    <x v="378"/>
    <x v="3"/>
    <x v="3"/>
  </r>
  <r>
    <s v="TXN00720"/>
    <s v="Daniel Stone"/>
    <x v="5"/>
    <x v="1"/>
    <x v="4"/>
    <n v="1"/>
    <n v="66389"/>
    <n v="66389"/>
    <n v="38080"/>
    <n v="28309"/>
    <n v="5"/>
    <x v="0"/>
    <n v="100"/>
    <x v="3"/>
    <x v="242"/>
    <x v="15"/>
    <x v="15"/>
  </r>
  <r>
    <s v="TXN00721"/>
    <s v="Joseph Merritt"/>
    <x v="3"/>
    <x v="5"/>
    <x v="0"/>
    <n v="5"/>
    <n v="41263"/>
    <n v="206315"/>
    <n v="177278"/>
    <n v="29037"/>
    <n v="3"/>
    <x v="3"/>
    <n v="61"/>
    <x v="1"/>
    <x v="379"/>
    <x v="14"/>
    <x v="14"/>
  </r>
  <r>
    <s v="TXN00722"/>
    <s v="Jeremiah Shaffer"/>
    <x v="4"/>
    <x v="4"/>
    <x v="2"/>
    <n v="5"/>
    <n v="5497"/>
    <n v="27485"/>
    <n v="23768"/>
    <n v="3717"/>
    <n v="2"/>
    <x v="0"/>
    <n v="52"/>
    <x v="3"/>
    <x v="62"/>
    <x v="0"/>
    <x v="0"/>
  </r>
  <r>
    <s v="TXN00723"/>
    <s v="Kelsey Crawford"/>
    <x v="4"/>
    <x v="1"/>
    <x v="0"/>
    <n v="7"/>
    <n v="72095"/>
    <n v="504665"/>
    <n v="257413"/>
    <n v="247252"/>
    <n v="3"/>
    <x v="2"/>
    <n v="98"/>
    <x v="2"/>
    <x v="380"/>
    <x v="9"/>
    <x v="9"/>
  </r>
  <r>
    <s v="TXN00724"/>
    <s v="Joshua Stevens"/>
    <x v="2"/>
    <x v="0"/>
    <x v="5"/>
    <n v="2"/>
    <n v="25085"/>
    <n v="50170"/>
    <n v="21111"/>
    <n v="29059"/>
    <n v="5"/>
    <x v="2"/>
    <n v="60"/>
    <x v="2"/>
    <x v="381"/>
    <x v="2"/>
    <x v="2"/>
  </r>
  <r>
    <s v="TXN00725"/>
    <s v="Eric Mcdonald"/>
    <x v="1"/>
    <x v="2"/>
    <x v="5"/>
    <n v="7"/>
    <n v="75258"/>
    <n v="526806"/>
    <n v="431133"/>
    <n v="95673"/>
    <n v="5"/>
    <x v="2"/>
    <n v="51"/>
    <x v="1"/>
    <x v="245"/>
    <x v="6"/>
    <x v="6"/>
  </r>
  <r>
    <s v="TXN00726"/>
    <s v="Joseph Salas"/>
    <x v="5"/>
    <x v="4"/>
    <x v="4"/>
    <n v="9"/>
    <n v="42884"/>
    <n v="385956"/>
    <n v="209591"/>
    <n v="176365"/>
    <n v="3"/>
    <x v="2"/>
    <n v="63"/>
    <x v="2"/>
    <x v="283"/>
    <x v="12"/>
    <x v="12"/>
  </r>
  <r>
    <s v="TXN00727"/>
    <s v="Cynthia Perez"/>
    <x v="2"/>
    <x v="1"/>
    <x v="2"/>
    <n v="2"/>
    <n v="28785"/>
    <n v="57570"/>
    <n v="36407"/>
    <n v="21163"/>
    <n v="4"/>
    <x v="1"/>
    <n v="83"/>
    <x v="2"/>
    <x v="282"/>
    <x v="12"/>
    <x v="12"/>
  </r>
  <r>
    <s v="TXN00728"/>
    <s v="Adrienne Williams"/>
    <x v="0"/>
    <x v="4"/>
    <x v="0"/>
    <n v="10"/>
    <n v="754"/>
    <n v="7540"/>
    <n v="5864"/>
    <n v="1676"/>
    <n v="3"/>
    <x v="2"/>
    <n v="81"/>
    <x v="2"/>
    <x v="1"/>
    <x v="1"/>
    <x v="1"/>
  </r>
  <r>
    <s v="TXN00729"/>
    <s v="Andrew Suarez"/>
    <x v="2"/>
    <x v="4"/>
    <x v="0"/>
    <n v="6"/>
    <n v="40095"/>
    <n v="240570"/>
    <n v="106053"/>
    <n v="134517"/>
    <n v="5"/>
    <x v="3"/>
    <n v="79"/>
    <x v="3"/>
    <x v="382"/>
    <x v="4"/>
    <x v="4"/>
  </r>
  <r>
    <s v="TXN00730"/>
    <s v="Jessica Lopez"/>
    <x v="1"/>
    <x v="0"/>
    <x v="1"/>
    <n v="7"/>
    <n v="50272"/>
    <n v="351904"/>
    <n v="280416"/>
    <n v="71488"/>
    <n v="3"/>
    <x v="2"/>
    <n v="85"/>
    <x v="0"/>
    <x v="290"/>
    <x v="15"/>
    <x v="15"/>
  </r>
  <r>
    <s v="TXN00731"/>
    <s v="Alan Ramirez"/>
    <x v="5"/>
    <x v="4"/>
    <x v="5"/>
    <n v="9"/>
    <n v="62584"/>
    <n v="563256"/>
    <n v="300876"/>
    <n v="262380"/>
    <n v="5"/>
    <x v="0"/>
    <n v="88"/>
    <x v="2"/>
    <x v="253"/>
    <x v="7"/>
    <x v="7"/>
  </r>
  <r>
    <s v="TXN00732"/>
    <s v="Jennifer Andrews"/>
    <x v="5"/>
    <x v="1"/>
    <x v="3"/>
    <n v="3"/>
    <n v="11763"/>
    <n v="35289"/>
    <n v="24323"/>
    <n v="10966"/>
    <n v="1"/>
    <x v="2"/>
    <n v="93"/>
    <x v="2"/>
    <x v="111"/>
    <x v="15"/>
    <x v="15"/>
  </r>
  <r>
    <s v="TXN00733"/>
    <s v="Thomas Bauer PhD"/>
    <x v="3"/>
    <x v="0"/>
    <x v="6"/>
    <n v="9"/>
    <n v="7160"/>
    <n v="64440"/>
    <n v="53616"/>
    <n v="10824"/>
    <n v="3"/>
    <x v="2"/>
    <n v="93"/>
    <x v="0"/>
    <x v="383"/>
    <x v="1"/>
    <x v="1"/>
  </r>
  <r>
    <s v="TXN00734"/>
    <s v="Adam Barnes"/>
    <x v="5"/>
    <x v="2"/>
    <x v="1"/>
    <n v="8"/>
    <n v="19276"/>
    <n v="154208"/>
    <n v="118652"/>
    <n v="35556"/>
    <n v="1"/>
    <x v="0"/>
    <n v="72"/>
    <x v="0"/>
    <x v="304"/>
    <x v="6"/>
    <x v="6"/>
  </r>
  <r>
    <s v="TXN00735"/>
    <s v="Christina Williams"/>
    <x v="3"/>
    <x v="0"/>
    <x v="6"/>
    <n v="3"/>
    <n v="68516"/>
    <n v="205548"/>
    <n v="130657"/>
    <n v="74891"/>
    <n v="4"/>
    <x v="2"/>
    <n v="86"/>
    <x v="0"/>
    <x v="202"/>
    <x v="8"/>
    <x v="8"/>
  </r>
  <r>
    <s v="TXN00736"/>
    <s v="Katrina Evans"/>
    <x v="2"/>
    <x v="2"/>
    <x v="6"/>
    <n v="6"/>
    <n v="16993"/>
    <n v="101958"/>
    <n v="56732"/>
    <n v="45226"/>
    <n v="5"/>
    <x v="0"/>
    <n v="74"/>
    <x v="3"/>
    <x v="256"/>
    <x v="12"/>
    <x v="12"/>
  </r>
  <r>
    <s v="TXN00737"/>
    <s v="Brittany Peterson"/>
    <x v="1"/>
    <x v="4"/>
    <x v="4"/>
    <n v="6"/>
    <n v="65397"/>
    <n v="392382"/>
    <n v="158653"/>
    <n v="233729"/>
    <n v="4"/>
    <x v="1"/>
    <n v="80"/>
    <x v="2"/>
    <x v="317"/>
    <x v="15"/>
    <x v="15"/>
  </r>
  <r>
    <s v="TXN00738"/>
    <s v="Andrew Robinson"/>
    <x v="4"/>
    <x v="4"/>
    <x v="0"/>
    <n v="7"/>
    <n v="30344"/>
    <n v="212408"/>
    <n v="99621"/>
    <n v="112787"/>
    <n v="5"/>
    <x v="0"/>
    <n v="77"/>
    <x v="1"/>
    <x v="384"/>
    <x v="1"/>
    <x v="1"/>
  </r>
  <r>
    <s v="TXN00739"/>
    <s v="Tracie Martinez"/>
    <x v="5"/>
    <x v="0"/>
    <x v="1"/>
    <n v="4"/>
    <n v="38901"/>
    <n v="155604"/>
    <n v="133474"/>
    <n v="22130"/>
    <n v="5"/>
    <x v="3"/>
    <n v="81"/>
    <x v="2"/>
    <x v="120"/>
    <x v="13"/>
    <x v="13"/>
  </r>
  <r>
    <s v="TXN00740"/>
    <s v="William Shelton"/>
    <x v="3"/>
    <x v="4"/>
    <x v="6"/>
    <n v="7"/>
    <n v="61317"/>
    <n v="429219"/>
    <n v="366359"/>
    <n v="62860"/>
    <n v="2"/>
    <x v="1"/>
    <n v="77"/>
    <x v="0"/>
    <x v="300"/>
    <x v="11"/>
    <x v="11"/>
  </r>
  <r>
    <s v="TXN00741"/>
    <s v="Steven Glover"/>
    <x v="0"/>
    <x v="5"/>
    <x v="2"/>
    <n v="8"/>
    <n v="77032"/>
    <n v="616256"/>
    <n v="473563"/>
    <n v="142693"/>
    <n v="3"/>
    <x v="2"/>
    <n v="76"/>
    <x v="1"/>
    <x v="190"/>
    <x v="7"/>
    <x v="7"/>
  </r>
  <r>
    <s v="TXN00742"/>
    <s v="Nicole Garcia"/>
    <x v="3"/>
    <x v="3"/>
    <x v="4"/>
    <n v="9"/>
    <n v="78945"/>
    <n v="710505"/>
    <n v="590096"/>
    <n v="120409"/>
    <n v="5"/>
    <x v="3"/>
    <n v="95"/>
    <x v="2"/>
    <x v="57"/>
    <x v="5"/>
    <x v="5"/>
  </r>
  <r>
    <s v="TXN00743"/>
    <s v="Ariana Mathis"/>
    <x v="5"/>
    <x v="0"/>
    <x v="2"/>
    <n v="5"/>
    <n v="19156"/>
    <n v="95780"/>
    <n v="73515"/>
    <n v="22265"/>
    <n v="2"/>
    <x v="3"/>
    <n v="57"/>
    <x v="3"/>
    <x v="206"/>
    <x v="0"/>
    <x v="0"/>
  </r>
  <r>
    <s v="TXN00744"/>
    <s v="Edward Gonzalez"/>
    <x v="4"/>
    <x v="3"/>
    <x v="5"/>
    <n v="10"/>
    <n v="65164"/>
    <n v="651640"/>
    <n v="509832"/>
    <n v="141808"/>
    <n v="3"/>
    <x v="2"/>
    <n v="79"/>
    <x v="0"/>
    <x v="219"/>
    <x v="12"/>
    <x v="12"/>
  </r>
  <r>
    <s v="TXN00745"/>
    <s v="Gregory Gonzalez"/>
    <x v="0"/>
    <x v="0"/>
    <x v="0"/>
    <n v="3"/>
    <n v="3721"/>
    <n v="11163"/>
    <n v="9957"/>
    <n v="1206"/>
    <n v="3"/>
    <x v="0"/>
    <n v="72"/>
    <x v="2"/>
    <x v="364"/>
    <x v="0"/>
    <x v="0"/>
  </r>
  <r>
    <s v="TXN00746"/>
    <s v="Gerald Wilson"/>
    <x v="0"/>
    <x v="2"/>
    <x v="1"/>
    <n v="8"/>
    <n v="19287"/>
    <n v="154296"/>
    <n v="63711"/>
    <n v="90585"/>
    <n v="3"/>
    <x v="0"/>
    <n v="68"/>
    <x v="3"/>
    <x v="267"/>
    <x v="2"/>
    <x v="2"/>
  </r>
  <r>
    <s v="TXN00747"/>
    <s v="Edward Yang"/>
    <x v="2"/>
    <x v="2"/>
    <x v="4"/>
    <n v="3"/>
    <n v="36993"/>
    <n v="110979"/>
    <n v="74469"/>
    <n v="36510"/>
    <n v="3"/>
    <x v="0"/>
    <n v="97"/>
    <x v="0"/>
    <x v="159"/>
    <x v="11"/>
    <x v="11"/>
  </r>
  <r>
    <s v="TXN00748"/>
    <s v="Robert Morgan"/>
    <x v="5"/>
    <x v="4"/>
    <x v="5"/>
    <n v="8"/>
    <n v="7338"/>
    <n v="58704"/>
    <n v="40195"/>
    <n v="18509"/>
    <n v="4"/>
    <x v="0"/>
    <n v="59"/>
    <x v="1"/>
    <x v="385"/>
    <x v="5"/>
    <x v="5"/>
  </r>
  <r>
    <s v="TXN00749"/>
    <s v="Michael Reyes"/>
    <x v="1"/>
    <x v="2"/>
    <x v="2"/>
    <n v="6"/>
    <n v="981"/>
    <n v="5886"/>
    <n v="3859"/>
    <n v="2027"/>
    <n v="5"/>
    <x v="2"/>
    <n v="91"/>
    <x v="3"/>
    <x v="37"/>
    <x v="0"/>
    <x v="0"/>
  </r>
  <r>
    <s v="TXN00750"/>
    <s v="Andrea Dorsey"/>
    <x v="5"/>
    <x v="1"/>
    <x v="0"/>
    <n v="7"/>
    <n v="56486"/>
    <n v="395402"/>
    <n v="228829"/>
    <n v="166573"/>
    <n v="2"/>
    <x v="2"/>
    <n v="81"/>
    <x v="0"/>
    <x v="386"/>
    <x v="1"/>
    <x v="1"/>
  </r>
  <r>
    <s v="TXN00751"/>
    <s v="Melody Roberts"/>
    <x v="5"/>
    <x v="0"/>
    <x v="2"/>
    <n v="2"/>
    <n v="58741"/>
    <n v="117482"/>
    <n v="101771"/>
    <n v="15711"/>
    <n v="1"/>
    <x v="1"/>
    <n v="95"/>
    <x v="3"/>
    <x v="184"/>
    <x v="8"/>
    <x v="8"/>
  </r>
  <r>
    <s v="TXN00752"/>
    <s v="Eric Beltran"/>
    <x v="5"/>
    <x v="1"/>
    <x v="1"/>
    <n v="2"/>
    <n v="29800"/>
    <n v="59600"/>
    <n v="27709"/>
    <n v="31891"/>
    <n v="2"/>
    <x v="1"/>
    <n v="66"/>
    <x v="3"/>
    <x v="88"/>
    <x v="6"/>
    <x v="6"/>
  </r>
  <r>
    <s v="TXN00753"/>
    <s v="Sandra Gray"/>
    <x v="2"/>
    <x v="4"/>
    <x v="2"/>
    <n v="1"/>
    <n v="67912"/>
    <n v="67912"/>
    <n v="50789"/>
    <n v="17123"/>
    <n v="2"/>
    <x v="0"/>
    <n v="99"/>
    <x v="1"/>
    <x v="387"/>
    <x v="1"/>
    <x v="1"/>
  </r>
  <r>
    <s v="TXN00754"/>
    <s v="Angela Bailey"/>
    <x v="4"/>
    <x v="2"/>
    <x v="6"/>
    <n v="5"/>
    <n v="40543"/>
    <n v="202715"/>
    <n v="149560"/>
    <n v="53155"/>
    <n v="1"/>
    <x v="1"/>
    <n v="99"/>
    <x v="0"/>
    <x v="8"/>
    <x v="8"/>
    <x v="8"/>
  </r>
  <r>
    <s v="TXN00755"/>
    <s v="Paula Fletcher"/>
    <x v="2"/>
    <x v="4"/>
    <x v="5"/>
    <n v="3"/>
    <n v="33625"/>
    <n v="100875"/>
    <n v="85009"/>
    <n v="15866"/>
    <n v="2"/>
    <x v="0"/>
    <n v="75"/>
    <x v="2"/>
    <x v="126"/>
    <x v="2"/>
    <x v="2"/>
  </r>
  <r>
    <s v="TXN00756"/>
    <s v="Gail Salinas"/>
    <x v="5"/>
    <x v="0"/>
    <x v="1"/>
    <n v="3"/>
    <n v="61245"/>
    <n v="183735"/>
    <n v="99134"/>
    <n v="84601"/>
    <n v="3"/>
    <x v="0"/>
    <n v="70"/>
    <x v="3"/>
    <x v="253"/>
    <x v="7"/>
    <x v="7"/>
  </r>
  <r>
    <s v="TXN00757"/>
    <s v="Thomas Frazier"/>
    <x v="5"/>
    <x v="5"/>
    <x v="6"/>
    <n v="6"/>
    <n v="15402"/>
    <n v="92412"/>
    <n v="63963"/>
    <n v="28449"/>
    <n v="2"/>
    <x v="0"/>
    <n v="85"/>
    <x v="1"/>
    <x v="281"/>
    <x v="16"/>
    <x v="16"/>
  </r>
  <r>
    <s v="TXN00758"/>
    <s v="Andrew Turner"/>
    <x v="3"/>
    <x v="4"/>
    <x v="1"/>
    <n v="8"/>
    <n v="29911"/>
    <n v="239288"/>
    <n v="155102"/>
    <n v="84186"/>
    <n v="3"/>
    <x v="0"/>
    <n v="59"/>
    <x v="1"/>
    <x v="44"/>
    <x v="10"/>
    <x v="10"/>
  </r>
  <r>
    <s v="TXN00759"/>
    <s v="James Burch"/>
    <x v="1"/>
    <x v="0"/>
    <x v="3"/>
    <n v="7"/>
    <n v="7805"/>
    <n v="54635"/>
    <n v="27045"/>
    <n v="27590"/>
    <n v="5"/>
    <x v="0"/>
    <n v="76"/>
    <x v="3"/>
    <x v="388"/>
    <x v="14"/>
    <x v="14"/>
  </r>
  <r>
    <s v="TXN00760"/>
    <s v="Tonya Gross"/>
    <x v="3"/>
    <x v="2"/>
    <x v="6"/>
    <n v="4"/>
    <n v="11960"/>
    <n v="47840"/>
    <n v="42314"/>
    <n v="5526"/>
    <n v="1"/>
    <x v="0"/>
    <n v="63"/>
    <x v="0"/>
    <x v="344"/>
    <x v="6"/>
    <x v="6"/>
  </r>
  <r>
    <s v="TXN00761"/>
    <s v="Randy Collins"/>
    <x v="0"/>
    <x v="1"/>
    <x v="2"/>
    <n v="4"/>
    <n v="42312"/>
    <n v="169248"/>
    <n v="133542"/>
    <n v="35706"/>
    <n v="2"/>
    <x v="0"/>
    <n v="97"/>
    <x v="3"/>
    <x v="362"/>
    <x v="14"/>
    <x v="14"/>
  </r>
  <r>
    <s v="TXN00762"/>
    <s v="Matthew Wilson"/>
    <x v="0"/>
    <x v="4"/>
    <x v="6"/>
    <n v="9"/>
    <n v="30543"/>
    <n v="274887"/>
    <n v="199235"/>
    <n v="75652"/>
    <n v="4"/>
    <x v="1"/>
    <n v="52"/>
    <x v="0"/>
    <x v="26"/>
    <x v="3"/>
    <x v="3"/>
  </r>
  <r>
    <s v="TXN00763"/>
    <s v="Pamela Henry"/>
    <x v="3"/>
    <x v="0"/>
    <x v="3"/>
    <n v="10"/>
    <n v="70299"/>
    <n v="702990"/>
    <n v="358209"/>
    <n v="344781"/>
    <n v="3"/>
    <x v="3"/>
    <n v="86"/>
    <x v="2"/>
    <x v="127"/>
    <x v="6"/>
    <x v="6"/>
  </r>
  <r>
    <s v="TXN00764"/>
    <s v="Angela Stafford"/>
    <x v="5"/>
    <x v="1"/>
    <x v="5"/>
    <n v="6"/>
    <n v="3289"/>
    <n v="19734"/>
    <n v="11918"/>
    <n v="7816"/>
    <n v="2"/>
    <x v="3"/>
    <n v="52"/>
    <x v="1"/>
    <x v="312"/>
    <x v="2"/>
    <x v="2"/>
  </r>
  <r>
    <s v="TXN00765"/>
    <s v="Courtney Campos"/>
    <x v="3"/>
    <x v="3"/>
    <x v="1"/>
    <n v="8"/>
    <n v="47435"/>
    <n v="379480"/>
    <n v="296305"/>
    <n v="83175"/>
    <n v="5"/>
    <x v="1"/>
    <n v="75"/>
    <x v="2"/>
    <x v="60"/>
    <x v="12"/>
    <x v="12"/>
  </r>
  <r>
    <s v="TXN00766"/>
    <s v="Maria Lopez"/>
    <x v="2"/>
    <x v="2"/>
    <x v="2"/>
    <n v="1"/>
    <n v="12103"/>
    <n v="12103"/>
    <n v="7645"/>
    <n v="4458"/>
    <n v="5"/>
    <x v="3"/>
    <n v="76"/>
    <x v="2"/>
    <x v="131"/>
    <x v="2"/>
    <x v="2"/>
  </r>
  <r>
    <s v="TXN00767"/>
    <s v="Shane Harrison MD"/>
    <x v="3"/>
    <x v="2"/>
    <x v="4"/>
    <n v="3"/>
    <n v="69964"/>
    <n v="209892"/>
    <n v="186746"/>
    <n v="23146"/>
    <n v="3"/>
    <x v="2"/>
    <n v="70"/>
    <x v="0"/>
    <x v="62"/>
    <x v="0"/>
    <x v="0"/>
  </r>
  <r>
    <s v="TXN00768"/>
    <s v="Rachel Olson"/>
    <x v="4"/>
    <x v="3"/>
    <x v="1"/>
    <n v="9"/>
    <n v="69924"/>
    <n v="629316"/>
    <n v="459629"/>
    <n v="169687"/>
    <n v="1"/>
    <x v="1"/>
    <n v="58"/>
    <x v="3"/>
    <x v="2"/>
    <x v="2"/>
    <x v="2"/>
  </r>
  <r>
    <s v="TXN00769"/>
    <s v="Louis Cruz"/>
    <x v="2"/>
    <x v="2"/>
    <x v="6"/>
    <n v="6"/>
    <n v="19240"/>
    <n v="115440"/>
    <n v="77143"/>
    <n v="38297"/>
    <n v="2"/>
    <x v="2"/>
    <n v="51"/>
    <x v="0"/>
    <x v="134"/>
    <x v="7"/>
    <x v="7"/>
  </r>
  <r>
    <s v="TXN00770"/>
    <s v="Jeremiah Frederick"/>
    <x v="1"/>
    <x v="4"/>
    <x v="4"/>
    <n v="1"/>
    <n v="21359"/>
    <n v="21359"/>
    <n v="16459"/>
    <n v="4900"/>
    <n v="3"/>
    <x v="3"/>
    <n v="90"/>
    <x v="0"/>
    <x v="9"/>
    <x v="9"/>
    <x v="9"/>
  </r>
  <r>
    <s v="TXN00771"/>
    <s v="Aaron Singh"/>
    <x v="4"/>
    <x v="5"/>
    <x v="5"/>
    <n v="5"/>
    <n v="646"/>
    <n v="3230"/>
    <n v="2875"/>
    <n v="355"/>
    <n v="2"/>
    <x v="3"/>
    <n v="61"/>
    <x v="0"/>
    <x v="314"/>
    <x v="16"/>
    <x v="16"/>
  </r>
  <r>
    <s v="TXN00772"/>
    <s v="Alan Bradley"/>
    <x v="3"/>
    <x v="5"/>
    <x v="1"/>
    <n v="5"/>
    <n v="4991"/>
    <n v="24955"/>
    <n v="20289"/>
    <n v="4666"/>
    <n v="4"/>
    <x v="2"/>
    <n v="54"/>
    <x v="2"/>
    <x v="389"/>
    <x v="7"/>
    <x v="7"/>
  </r>
  <r>
    <s v="TXN00773"/>
    <s v="Lisa Bowman"/>
    <x v="4"/>
    <x v="1"/>
    <x v="6"/>
    <n v="1"/>
    <n v="65603"/>
    <n v="65603"/>
    <n v="44003"/>
    <n v="21600"/>
    <n v="3"/>
    <x v="0"/>
    <n v="76"/>
    <x v="2"/>
    <x v="57"/>
    <x v="5"/>
    <x v="5"/>
  </r>
  <r>
    <s v="TXN00774"/>
    <s v="Robert Chapman"/>
    <x v="3"/>
    <x v="4"/>
    <x v="5"/>
    <n v="2"/>
    <n v="6970"/>
    <n v="13940"/>
    <n v="10141"/>
    <n v="3799"/>
    <n v="5"/>
    <x v="3"/>
    <n v="73"/>
    <x v="3"/>
    <x v="390"/>
    <x v="7"/>
    <x v="7"/>
  </r>
  <r>
    <s v="TXN00775"/>
    <s v="Peter Olson"/>
    <x v="2"/>
    <x v="4"/>
    <x v="0"/>
    <n v="8"/>
    <n v="34893"/>
    <n v="279144"/>
    <n v="130411"/>
    <n v="148733"/>
    <n v="4"/>
    <x v="2"/>
    <n v="66"/>
    <x v="1"/>
    <x v="46"/>
    <x v="13"/>
    <x v="13"/>
  </r>
  <r>
    <s v="TXN00776"/>
    <s v="Kristen Salinas"/>
    <x v="3"/>
    <x v="3"/>
    <x v="5"/>
    <n v="5"/>
    <n v="76550"/>
    <n v="382750"/>
    <n v="320195"/>
    <n v="62555"/>
    <n v="1"/>
    <x v="1"/>
    <n v="55"/>
    <x v="3"/>
    <x v="308"/>
    <x v="14"/>
    <x v="14"/>
  </r>
  <r>
    <s v="TXN00777"/>
    <s v="Susan Wagner"/>
    <x v="3"/>
    <x v="1"/>
    <x v="4"/>
    <n v="8"/>
    <n v="4269"/>
    <n v="34152"/>
    <n v="25446"/>
    <n v="8706"/>
    <n v="2"/>
    <x v="1"/>
    <n v="63"/>
    <x v="3"/>
    <x v="327"/>
    <x v="9"/>
    <x v="9"/>
  </r>
  <r>
    <s v="TXN00778"/>
    <s v="David Lopez"/>
    <x v="3"/>
    <x v="3"/>
    <x v="3"/>
    <n v="5"/>
    <n v="33702"/>
    <n v="168510"/>
    <n v="93082"/>
    <n v="75428"/>
    <n v="4"/>
    <x v="3"/>
    <n v="55"/>
    <x v="3"/>
    <x v="391"/>
    <x v="7"/>
    <x v="7"/>
  </r>
  <r>
    <s v="TXN00779"/>
    <s v="Kimberly Lee"/>
    <x v="5"/>
    <x v="5"/>
    <x v="4"/>
    <n v="2"/>
    <n v="22945"/>
    <n v="45890"/>
    <n v="21411"/>
    <n v="24479"/>
    <n v="5"/>
    <x v="1"/>
    <n v="91"/>
    <x v="0"/>
    <x v="51"/>
    <x v="14"/>
    <x v="14"/>
  </r>
  <r>
    <s v="TXN00780"/>
    <s v="Shannon Farrell"/>
    <x v="2"/>
    <x v="5"/>
    <x v="0"/>
    <n v="3"/>
    <n v="62241"/>
    <n v="186723"/>
    <n v="79234"/>
    <n v="107489"/>
    <n v="3"/>
    <x v="3"/>
    <n v="84"/>
    <x v="3"/>
    <x v="53"/>
    <x v="2"/>
    <x v="2"/>
  </r>
  <r>
    <s v="TXN00781"/>
    <s v="Makayla Bradford"/>
    <x v="5"/>
    <x v="2"/>
    <x v="4"/>
    <n v="3"/>
    <n v="61618"/>
    <n v="184854"/>
    <n v="81080"/>
    <n v="103774"/>
    <n v="4"/>
    <x v="3"/>
    <n v="97"/>
    <x v="3"/>
    <x v="392"/>
    <x v="1"/>
    <x v="1"/>
  </r>
  <r>
    <s v="TXN00782"/>
    <s v="William Jones"/>
    <x v="1"/>
    <x v="1"/>
    <x v="2"/>
    <n v="2"/>
    <n v="29624"/>
    <n v="59248"/>
    <n v="44149"/>
    <n v="15099"/>
    <n v="5"/>
    <x v="2"/>
    <n v="65"/>
    <x v="2"/>
    <x v="94"/>
    <x v="11"/>
    <x v="11"/>
  </r>
  <r>
    <s v="TXN00783"/>
    <s v="Angela Vazquez"/>
    <x v="2"/>
    <x v="5"/>
    <x v="0"/>
    <n v="9"/>
    <n v="18986"/>
    <n v="170874"/>
    <n v="97931"/>
    <n v="72943"/>
    <n v="5"/>
    <x v="2"/>
    <n v="93"/>
    <x v="2"/>
    <x v="17"/>
    <x v="13"/>
    <x v="13"/>
  </r>
  <r>
    <s v="TXN00784"/>
    <s v="Colton Wall"/>
    <x v="2"/>
    <x v="1"/>
    <x v="6"/>
    <n v="10"/>
    <n v="939"/>
    <n v="9390"/>
    <n v="7156"/>
    <n v="2234"/>
    <n v="3"/>
    <x v="1"/>
    <n v="83"/>
    <x v="3"/>
    <x v="393"/>
    <x v="4"/>
    <x v="4"/>
  </r>
  <r>
    <s v="TXN00785"/>
    <s v="Michelle Ross"/>
    <x v="1"/>
    <x v="3"/>
    <x v="1"/>
    <n v="7"/>
    <n v="71333"/>
    <n v="499331"/>
    <n v="367033"/>
    <n v="132298"/>
    <n v="1"/>
    <x v="0"/>
    <n v="82"/>
    <x v="2"/>
    <x v="219"/>
    <x v="12"/>
    <x v="12"/>
  </r>
  <r>
    <s v="TXN00786"/>
    <s v="Jesse Hamilton"/>
    <x v="0"/>
    <x v="5"/>
    <x v="3"/>
    <n v="7"/>
    <n v="51098"/>
    <n v="357686"/>
    <n v="164195"/>
    <n v="193491"/>
    <n v="5"/>
    <x v="2"/>
    <n v="50"/>
    <x v="3"/>
    <x v="394"/>
    <x v="13"/>
    <x v="13"/>
  </r>
  <r>
    <s v="TXN00787"/>
    <s v="Chad Cline"/>
    <x v="3"/>
    <x v="4"/>
    <x v="0"/>
    <n v="5"/>
    <n v="4060"/>
    <n v="20300"/>
    <n v="18088"/>
    <n v="2212"/>
    <n v="1"/>
    <x v="1"/>
    <n v="58"/>
    <x v="1"/>
    <x v="291"/>
    <x v="14"/>
    <x v="14"/>
  </r>
  <r>
    <s v="TXN00788"/>
    <s v="Jillian Wells"/>
    <x v="2"/>
    <x v="5"/>
    <x v="4"/>
    <n v="9"/>
    <n v="5826"/>
    <n v="52434"/>
    <n v="34611"/>
    <n v="17823"/>
    <n v="3"/>
    <x v="1"/>
    <n v="61"/>
    <x v="2"/>
    <x v="395"/>
    <x v="9"/>
    <x v="9"/>
  </r>
  <r>
    <s v="TXN00789"/>
    <s v="Andrew Howell"/>
    <x v="4"/>
    <x v="2"/>
    <x v="5"/>
    <n v="1"/>
    <n v="42427"/>
    <n v="42427"/>
    <n v="24894"/>
    <n v="17533"/>
    <n v="3"/>
    <x v="1"/>
    <n v="71"/>
    <x v="0"/>
    <x v="74"/>
    <x v="5"/>
    <x v="5"/>
  </r>
  <r>
    <s v="TXN00790"/>
    <s v="Hannah Cruz"/>
    <x v="1"/>
    <x v="5"/>
    <x v="3"/>
    <n v="4"/>
    <n v="29038"/>
    <n v="116152"/>
    <n v="71358"/>
    <n v="44794"/>
    <n v="2"/>
    <x v="2"/>
    <n v="62"/>
    <x v="0"/>
    <x v="396"/>
    <x v="15"/>
    <x v="15"/>
  </r>
  <r>
    <s v="TXN00791"/>
    <s v="Peter Foster"/>
    <x v="2"/>
    <x v="3"/>
    <x v="2"/>
    <n v="10"/>
    <n v="51101"/>
    <n v="511010"/>
    <n v="357506"/>
    <n v="153504"/>
    <n v="5"/>
    <x v="1"/>
    <n v="92"/>
    <x v="1"/>
    <x v="397"/>
    <x v="10"/>
    <x v="10"/>
  </r>
  <r>
    <s v="TXN00792"/>
    <s v="Heather Coleman"/>
    <x v="3"/>
    <x v="0"/>
    <x v="2"/>
    <n v="1"/>
    <n v="1477"/>
    <n v="1477"/>
    <n v="1161"/>
    <n v="316"/>
    <n v="1"/>
    <x v="2"/>
    <n v="78"/>
    <x v="0"/>
    <x v="280"/>
    <x v="8"/>
    <x v="8"/>
  </r>
  <r>
    <s v="TXN00793"/>
    <s v="Donna Reilly"/>
    <x v="2"/>
    <x v="4"/>
    <x v="0"/>
    <n v="2"/>
    <n v="34468"/>
    <n v="68936"/>
    <n v="58308"/>
    <n v="10628"/>
    <n v="2"/>
    <x v="2"/>
    <n v="81"/>
    <x v="1"/>
    <x v="46"/>
    <x v="13"/>
    <x v="13"/>
  </r>
  <r>
    <s v="TXN00794"/>
    <s v="Corey Ramirez"/>
    <x v="3"/>
    <x v="2"/>
    <x v="0"/>
    <n v="4"/>
    <n v="25452"/>
    <n v="101808"/>
    <n v="53958"/>
    <n v="47850"/>
    <n v="3"/>
    <x v="3"/>
    <n v="82"/>
    <x v="3"/>
    <x v="398"/>
    <x v="5"/>
    <x v="5"/>
  </r>
  <r>
    <s v="TXN00795"/>
    <s v="Cody Swanson"/>
    <x v="2"/>
    <x v="1"/>
    <x v="2"/>
    <n v="2"/>
    <n v="39267"/>
    <n v="78534"/>
    <n v="70088"/>
    <n v="8446"/>
    <n v="1"/>
    <x v="2"/>
    <n v="69"/>
    <x v="0"/>
    <x v="389"/>
    <x v="7"/>
    <x v="7"/>
  </r>
  <r>
    <s v="TXN00796"/>
    <s v="Brian Hurst"/>
    <x v="5"/>
    <x v="1"/>
    <x v="6"/>
    <n v="6"/>
    <n v="21057"/>
    <n v="126342"/>
    <n v="66552"/>
    <n v="59790"/>
    <n v="2"/>
    <x v="0"/>
    <n v="66"/>
    <x v="0"/>
    <x v="399"/>
    <x v="12"/>
    <x v="12"/>
  </r>
  <r>
    <s v="TXN00797"/>
    <s v="Jerry Carson"/>
    <x v="5"/>
    <x v="1"/>
    <x v="6"/>
    <n v="4"/>
    <n v="67709"/>
    <n v="270836"/>
    <n v="216164"/>
    <n v="54672"/>
    <n v="1"/>
    <x v="3"/>
    <n v="76"/>
    <x v="1"/>
    <x v="303"/>
    <x v="14"/>
    <x v="14"/>
  </r>
  <r>
    <s v="TXN00798"/>
    <s v="Karl Harrison"/>
    <x v="4"/>
    <x v="5"/>
    <x v="3"/>
    <n v="1"/>
    <n v="42107"/>
    <n v="42107"/>
    <n v="20341"/>
    <n v="21766"/>
    <n v="4"/>
    <x v="2"/>
    <n v="82"/>
    <x v="3"/>
    <x v="400"/>
    <x v="7"/>
    <x v="7"/>
  </r>
  <r>
    <s v="TXN00799"/>
    <s v="John Holmes"/>
    <x v="1"/>
    <x v="5"/>
    <x v="2"/>
    <n v="9"/>
    <n v="63678"/>
    <n v="573102"/>
    <n v="310884"/>
    <n v="262218"/>
    <n v="5"/>
    <x v="1"/>
    <n v="73"/>
    <x v="0"/>
    <x v="233"/>
    <x v="5"/>
    <x v="5"/>
  </r>
  <r>
    <s v="TXN00800"/>
    <s v="Michael Clay"/>
    <x v="5"/>
    <x v="3"/>
    <x v="0"/>
    <n v="8"/>
    <n v="70730"/>
    <n v="565840"/>
    <n v="426648"/>
    <n v="139192"/>
    <n v="3"/>
    <x v="2"/>
    <n v="78"/>
    <x v="1"/>
    <x v="76"/>
    <x v="9"/>
    <x v="9"/>
  </r>
  <r>
    <s v="TXN00801"/>
    <s v="Suzanne Nelson"/>
    <x v="5"/>
    <x v="3"/>
    <x v="3"/>
    <n v="10"/>
    <n v="10083"/>
    <n v="100830"/>
    <n v="85695"/>
    <n v="15135"/>
    <n v="1"/>
    <x v="1"/>
    <n v="59"/>
    <x v="0"/>
    <x v="49"/>
    <x v="15"/>
    <x v="15"/>
  </r>
  <r>
    <s v="TXN00802"/>
    <s v="Todd Harris"/>
    <x v="1"/>
    <x v="5"/>
    <x v="3"/>
    <n v="3"/>
    <n v="64023"/>
    <n v="192069"/>
    <n v="81525"/>
    <n v="110544"/>
    <n v="3"/>
    <x v="0"/>
    <n v="70"/>
    <x v="0"/>
    <x v="401"/>
    <x v="2"/>
    <x v="2"/>
  </r>
  <r>
    <s v="TXN00803"/>
    <s v="James Mcgee"/>
    <x v="4"/>
    <x v="0"/>
    <x v="1"/>
    <n v="1"/>
    <n v="69355"/>
    <n v="69355"/>
    <n v="46750"/>
    <n v="22605"/>
    <n v="4"/>
    <x v="1"/>
    <n v="50"/>
    <x v="3"/>
    <x v="365"/>
    <x v="0"/>
    <x v="0"/>
  </r>
  <r>
    <s v="TXN00804"/>
    <s v="Hayley Harris"/>
    <x v="3"/>
    <x v="4"/>
    <x v="2"/>
    <n v="9"/>
    <n v="20577"/>
    <n v="185193"/>
    <n v="74600"/>
    <n v="110593"/>
    <n v="5"/>
    <x v="1"/>
    <n v="96"/>
    <x v="1"/>
    <x v="5"/>
    <x v="5"/>
    <x v="5"/>
  </r>
  <r>
    <s v="TXN00805"/>
    <s v="James Park"/>
    <x v="0"/>
    <x v="0"/>
    <x v="1"/>
    <n v="6"/>
    <n v="69757"/>
    <n v="418542"/>
    <n v="281244"/>
    <n v="137298"/>
    <n v="2"/>
    <x v="0"/>
    <n v="63"/>
    <x v="0"/>
    <x v="402"/>
    <x v="14"/>
    <x v="14"/>
  </r>
  <r>
    <s v="TXN00806"/>
    <s v="Daniel English"/>
    <x v="5"/>
    <x v="3"/>
    <x v="0"/>
    <n v="8"/>
    <n v="29455"/>
    <n v="235640"/>
    <n v="157779"/>
    <n v="77861"/>
    <n v="4"/>
    <x v="3"/>
    <n v="75"/>
    <x v="1"/>
    <x v="2"/>
    <x v="2"/>
    <x v="2"/>
  </r>
  <r>
    <s v="TXN00807"/>
    <s v="Shane Holland"/>
    <x v="5"/>
    <x v="5"/>
    <x v="0"/>
    <n v="8"/>
    <n v="6188"/>
    <n v="49504"/>
    <n v="38024"/>
    <n v="11480"/>
    <n v="1"/>
    <x v="1"/>
    <n v="73"/>
    <x v="0"/>
    <x v="345"/>
    <x v="5"/>
    <x v="5"/>
  </r>
  <r>
    <s v="TXN00808"/>
    <s v="Jamie Anderson"/>
    <x v="0"/>
    <x v="1"/>
    <x v="6"/>
    <n v="4"/>
    <n v="74554"/>
    <n v="298216"/>
    <n v="240138"/>
    <n v="58078"/>
    <n v="1"/>
    <x v="3"/>
    <n v="93"/>
    <x v="3"/>
    <x v="137"/>
    <x v="4"/>
    <x v="4"/>
  </r>
  <r>
    <s v="TXN00809"/>
    <s v="Amanda Martinez"/>
    <x v="1"/>
    <x v="1"/>
    <x v="4"/>
    <n v="10"/>
    <n v="48419"/>
    <n v="484190"/>
    <n v="374374"/>
    <n v="109816"/>
    <n v="3"/>
    <x v="3"/>
    <n v="64"/>
    <x v="1"/>
    <x v="123"/>
    <x v="16"/>
    <x v="16"/>
  </r>
  <r>
    <s v="TXN00810"/>
    <s v="Dennis Craig"/>
    <x v="1"/>
    <x v="2"/>
    <x v="0"/>
    <n v="6"/>
    <n v="58367"/>
    <n v="350202"/>
    <n v="153113"/>
    <n v="197089"/>
    <n v="1"/>
    <x v="0"/>
    <n v="50"/>
    <x v="0"/>
    <x v="131"/>
    <x v="2"/>
    <x v="2"/>
  </r>
  <r>
    <s v="TXN00811"/>
    <s v="Jesse Brown"/>
    <x v="0"/>
    <x v="5"/>
    <x v="4"/>
    <n v="6"/>
    <n v="65172"/>
    <n v="391032"/>
    <n v="233999"/>
    <n v="157033"/>
    <n v="3"/>
    <x v="0"/>
    <n v="60"/>
    <x v="3"/>
    <x v="315"/>
    <x v="5"/>
    <x v="5"/>
  </r>
  <r>
    <s v="TXN00812"/>
    <s v="Brooke Tran"/>
    <x v="0"/>
    <x v="1"/>
    <x v="1"/>
    <n v="8"/>
    <n v="43455"/>
    <n v="347640"/>
    <n v="266006"/>
    <n v="81634"/>
    <n v="4"/>
    <x v="3"/>
    <n v="77"/>
    <x v="2"/>
    <x v="403"/>
    <x v="11"/>
    <x v="11"/>
  </r>
  <r>
    <s v="TXN00813"/>
    <s v="Rodney Christian"/>
    <x v="5"/>
    <x v="5"/>
    <x v="1"/>
    <n v="3"/>
    <n v="72102"/>
    <n v="216306"/>
    <n v="132696"/>
    <n v="83610"/>
    <n v="2"/>
    <x v="3"/>
    <n v="77"/>
    <x v="3"/>
    <x v="290"/>
    <x v="15"/>
    <x v="15"/>
  </r>
  <r>
    <s v="TXN00814"/>
    <s v="Nathaniel Hamilton"/>
    <x v="4"/>
    <x v="3"/>
    <x v="1"/>
    <n v="4"/>
    <n v="50255"/>
    <n v="201020"/>
    <n v="141917"/>
    <n v="59103"/>
    <n v="3"/>
    <x v="2"/>
    <n v="51"/>
    <x v="1"/>
    <x v="149"/>
    <x v="10"/>
    <x v="10"/>
  </r>
  <r>
    <s v="TXN00815"/>
    <s v="Thomas Lopez"/>
    <x v="4"/>
    <x v="1"/>
    <x v="1"/>
    <n v="2"/>
    <n v="67831"/>
    <n v="135662"/>
    <n v="78176"/>
    <n v="57486"/>
    <n v="3"/>
    <x v="1"/>
    <n v="97"/>
    <x v="1"/>
    <x v="265"/>
    <x v="7"/>
    <x v="7"/>
  </r>
  <r>
    <s v="TXN00816"/>
    <s v="Robert Patel"/>
    <x v="2"/>
    <x v="2"/>
    <x v="5"/>
    <n v="7"/>
    <n v="67828"/>
    <n v="474796"/>
    <n v="329455"/>
    <n v="145341"/>
    <n v="4"/>
    <x v="2"/>
    <n v="87"/>
    <x v="3"/>
    <x v="57"/>
    <x v="5"/>
    <x v="5"/>
  </r>
  <r>
    <s v="TXN00817"/>
    <s v="Steven Smith"/>
    <x v="3"/>
    <x v="1"/>
    <x v="6"/>
    <n v="7"/>
    <n v="29883"/>
    <n v="209181"/>
    <n v="111119"/>
    <n v="98062"/>
    <n v="3"/>
    <x v="2"/>
    <n v="62"/>
    <x v="0"/>
    <x v="204"/>
    <x v="9"/>
    <x v="9"/>
  </r>
  <r>
    <s v="TXN00818"/>
    <s v="Scott Reyes"/>
    <x v="4"/>
    <x v="5"/>
    <x v="5"/>
    <n v="1"/>
    <n v="65075"/>
    <n v="65075"/>
    <n v="54109"/>
    <n v="10966"/>
    <n v="1"/>
    <x v="2"/>
    <n v="68"/>
    <x v="2"/>
    <x v="143"/>
    <x v="11"/>
    <x v="11"/>
  </r>
  <r>
    <s v="TXN00819"/>
    <s v="Miss Karen Collins"/>
    <x v="0"/>
    <x v="0"/>
    <x v="3"/>
    <n v="2"/>
    <n v="7684"/>
    <n v="15368"/>
    <n v="8467"/>
    <n v="6901"/>
    <n v="3"/>
    <x v="0"/>
    <n v="94"/>
    <x v="0"/>
    <x v="404"/>
    <x v="6"/>
    <x v="6"/>
  </r>
  <r>
    <s v="TXN00820"/>
    <s v="Zachary Berry"/>
    <x v="4"/>
    <x v="1"/>
    <x v="2"/>
    <n v="3"/>
    <n v="71408"/>
    <n v="214224"/>
    <n v="100069"/>
    <n v="114155"/>
    <n v="2"/>
    <x v="0"/>
    <n v="76"/>
    <x v="1"/>
    <x v="92"/>
    <x v="12"/>
    <x v="12"/>
  </r>
  <r>
    <s v="TXN00821"/>
    <s v="Jeffrey Jefferson"/>
    <x v="4"/>
    <x v="2"/>
    <x v="4"/>
    <n v="9"/>
    <n v="19565"/>
    <n v="176085"/>
    <n v="113701"/>
    <n v="62384"/>
    <n v="3"/>
    <x v="1"/>
    <n v="68"/>
    <x v="3"/>
    <x v="405"/>
    <x v="2"/>
    <x v="2"/>
  </r>
  <r>
    <s v="TXN00822"/>
    <s v="Matthew Brooks"/>
    <x v="2"/>
    <x v="5"/>
    <x v="5"/>
    <n v="7"/>
    <n v="30525"/>
    <n v="213675"/>
    <n v="160243"/>
    <n v="53432"/>
    <n v="2"/>
    <x v="0"/>
    <n v="77"/>
    <x v="2"/>
    <x v="216"/>
    <x v="1"/>
    <x v="1"/>
  </r>
  <r>
    <s v="TXN00823"/>
    <s v="Corey Hernandez"/>
    <x v="2"/>
    <x v="5"/>
    <x v="2"/>
    <n v="5"/>
    <n v="1659"/>
    <n v="8295"/>
    <n v="4347"/>
    <n v="3948"/>
    <n v="5"/>
    <x v="0"/>
    <n v="98"/>
    <x v="1"/>
    <x v="90"/>
    <x v="15"/>
    <x v="15"/>
  </r>
  <r>
    <s v="TXN00824"/>
    <s v="John Moore"/>
    <x v="4"/>
    <x v="5"/>
    <x v="3"/>
    <n v="2"/>
    <n v="60428"/>
    <n v="120856"/>
    <n v="62194"/>
    <n v="58662"/>
    <n v="1"/>
    <x v="1"/>
    <n v="78"/>
    <x v="1"/>
    <x v="393"/>
    <x v="4"/>
    <x v="4"/>
  </r>
  <r>
    <s v="TXN00825"/>
    <s v="Brian Zuniga"/>
    <x v="1"/>
    <x v="5"/>
    <x v="6"/>
    <n v="4"/>
    <n v="51134"/>
    <n v="204536"/>
    <n v="177277"/>
    <n v="27259"/>
    <n v="2"/>
    <x v="2"/>
    <n v="89"/>
    <x v="3"/>
    <x v="379"/>
    <x v="14"/>
    <x v="14"/>
  </r>
  <r>
    <s v="TXN00826"/>
    <s v="Lisa Stevens"/>
    <x v="5"/>
    <x v="3"/>
    <x v="0"/>
    <n v="8"/>
    <n v="67327"/>
    <n v="538616"/>
    <n v="474684"/>
    <n v="63932"/>
    <n v="2"/>
    <x v="1"/>
    <n v="62"/>
    <x v="2"/>
    <x v="406"/>
    <x v="0"/>
    <x v="0"/>
  </r>
  <r>
    <s v="TXN00827"/>
    <s v="Miguel Gordon"/>
    <x v="0"/>
    <x v="5"/>
    <x v="3"/>
    <n v="8"/>
    <n v="72652"/>
    <n v="581216"/>
    <n v="509558"/>
    <n v="71658"/>
    <n v="2"/>
    <x v="1"/>
    <n v="56"/>
    <x v="0"/>
    <x v="279"/>
    <x v="3"/>
    <x v="3"/>
  </r>
  <r>
    <s v="TXN00828"/>
    <s v="Mariah Santana"/>
    <x v="3"/>
    <x v="3"/>
    <x v="4"/>
    <n v="1"/>
    <n v="4534"/>
    <n v="4534"/>
    <n v="3274"/>
    <n v="1260"/>
    <n v="5"/>
    <x v="3"/>
    <n v="82"/>
    <x v="0"/>
    <x v="125"/>
    <x v="9"/>
    <x v="9"/>
  </r>
  <r>
    <s v="TXN00829"/>
    <s v="James Malone"/>
    <x v="0"/>
    <x v="5"/>
    <x v="6"/>
    <n v="9"/>
    <n v="47115"/>
    <n v="424035"/>
    <n v="171327"/>
    <n v="252708"/>
    <n v="3"/>
    <x v="0"/>
    <n v="57"/>
    <x v="2"/>
    <x v="121"/>
    <x v="10"/>
    <x v="10"/>
  </r>
  <r>
    <s v="TXN00830"/>
    <s v="Ann Mack"/>
    <x v="0"/>
    <x v="5"/>
    <x v="5"/>
    <n v="2"/>
    <n v="78175"/>
    <n v="156350"/>
    <n v="70171"/>
    <n v="86179"/>
    <n v="4"/>
    <x v="0"/>
    <n v="66"/>
    <x v="0"/>
    <x v="195"/>
    <x v="14"/>
    <x v="14"/>
  </r>
  <r>
    <s v="TXN00831"/>
    <s v="Jeffrey Murphy"/>
    <x v="5"/>
    <x v="5"/>
    <x v="4"/>
    <n v="6"/>
    <n v="29730"/>
    <n v="178380"/>
    <n v="114241"/>
    <n v="64139"/>
    <n v="1"/>
    <x v="0"/>
    <n v="88"/>
    <x v="1"/>
    <x v="407"/>
    <x v="0"/>
    <x v="0"/>
  </r>
  <r>
    <s v="TXN00832"/>
    <s v="Michael Browning"/>
    <x v="0"/>
    <x v="0"/>
    <x v="5"/>
    <n v="5"/>
    <n v="5969"/>
    <n v="29845"/>
    <n v="20188"/>
    <n v="9657"/>
    <n v="3"/>
    <x v="2"/>
    <n v="100"/>
    <x v="0"/>
    <x v="408"/>
    <x v="3"/>
    <x v="3"/>
  </r>
  <r>
    <s v="TXN00833"/>
    <s v="Jeremiah Mooney"/>
    <x v="0"/>
    <x v="2"/>
    <x v="4"/>
    <n v="4"/>
    <n v="74495"/>
    <n v="297980"/>
    <n v="135816"/>
    <n v="162164"/>
    <n v="2"/>
    <x v="2"/>
    <n v="56"/>
    <x v="1"/>
    <x v="361"/>
    <x v="6"/>
    <x v="6"/>
  </r>
  <r>
    <s v="TXN00834"/>
    <s v="David Hudson"/>
    <x v="0"/>
    <x v="3"/>
    <x v="5"/>
    <n v="5"/>
    <n v="76128"/>
    <n v="380640"/>
    <n v="221807"/>
    <n v="158833"/>
    <n v="4"/>
    <x v="3"/>
    <n v="81"/>
    <x v="0"/>
    <x v="385"/>
    <x v="5"/>
    <x v="5"/>
  </r>
  <r>
    <s v="TXN00835"/>
    <s v="Alicia Bryant"/>
    <x v="3"/>
    <x v="2"/>
    <x v="3"/>
    <n v="7"/>
    <n v="1200"/>
    <n v="8400"/>
    <n v="6318"/>
    <n v="2082"/>
    <n v="1"/>
    <x v="0"/>
    <n v="78"/>
    <x v="1"/>
    <x v="409"/>
    <x v="5"/>
    <x v="5"/>
  </r>
  <r>
    <s v="TXN00836"/>
    <s v="Travis Carson"/>
    <x v="5"/>
    <x v="1"/>
    <x v="3"/>
    <n v="6"/>
    <n v="63571"/>
    <n v="381426"/>
    <n v="326576"/>
    <n v="54850"/>
    <n v="5"/>
    <x v="0"/>
    <n v="73"/>
    <x v="2"/>
    <x v="344"/>
    <x v="6"/>
    <x v="6"/>
  </r>
  <r>
    <s v="TXN00837"/>
    <s v="Taylor Ortiz"/>
    <x v="1"/>
    <x v="2"/>
    <x v="4"/>
    <n v="1"/>
    <n v="30034"/>
    <n v="30034"/>
    <n v="22036"/>
    <n v="7998"/>
    <n v="5"/>
    <x v="0"/>
    <n v="90"/>
    <x v="1"/>
    <x v="288"/>
    <x v="13"/>
    <x v="13"/>
  </r>
  <r>
    <s v="TXN00838"/>
    <s v="Christopher Arnold"/>
    <x v="5"/>
    <x v="2"/>
    <x v="3"/>
    <n v="9"/>
    <n v="51342"/>
    <n v="462078"/>
    <n v="305274"/>
    <n v="156804"/>
    <n v="3"/>
    <x v="3"/>
    <n v="59"/>
    <x v="1"/>
    <x v="410"/>
    <x v="16"/>
    <x v="16"/>
  </r>
  <r>
    <s v="TXN00839"/>
    <s v="Erin Taylor"/>
    <x v="1"/>
    <x v="5"/>
    <x v="3"/>
    <n v="5"/>
    <n v="33384"/>
    <n v="166920"/>
    <n v="104356"/>
    <n v="62564"/>
    <n v="5"/>
    <x v="1"/>
    <n v="64"/>
    <x v="3"/>
    <x v="364"/>
    <x v="0"/>
    <x v="0"/>
  </r>
  <r>
    <s v="TXN00840"/>
    <s v="Ryan Rodriguez"/>
    <x v="4"/>
    <x v="2"/>
    <x v="0"/>
    <n v="3"/>
    <n v="2409"/>
    <n v="7227"/>
    <n v="3776"/>
    <n v="3451"/>
    <n v="3"/>
    <x v="1"/>
    <n v="100"/>
    <x v="2"/>
    <x v="331"/>
    <x v="9"/>
    <x v="9"/>
  </r>
  <r>
    <s v="TXN00841"/>
    <s v="Brittney Gray"/>
    <x v="1"/>
    <x v="0"/>
    <x v="6"/>
    <n v="9"/>
    <n v="30645"/>
    <n v="275805"/>
    <n v="177203"/>
    <n v="98602"/>
    <n v="4"/>
    <x v="1"/>
    <n v="99"/>
    <x v="1"/>
    <x v="172"/>
    <x v="14"/>
    <x v="14"/>
  </r>
  <r>
    <s v="TXN00842"/>
    <s v="Frank Williams"/>
    <x v="2"/>
    <x v="5"/>
    <x v="2"/>
    <n v="8"/>
    <n v="63948"/>
    <n v="511584"/>
    <n v="356180"/>
    <n v="155404"/>
    <n v="1"/>
    <x v="0"/>
    <n v="96"/>
    <x v="0"/>
    <x v="383"/>
    <x v="1"/>
    <x v="1"/>
  </r>
  <r>
    <s v="TXN00843"/>
    <s v="Luis Garrison"/>
    <x v="4"/>
    <x v="0"/>
    <x v="5"/>
    <n v="7"/>
    <n v="18881"/>
    <n v="132167"/>
    <n v="105196"/>
    <n v="26971"/>
    <n v="4"/>
    <x v="3"/>
    <n v="50"/>
    <x v="0"/>
    <x v="26"/>
    <x v="3"/>
    <x v="3"/>
  </r>
  <r>
    <s v="TXN00844"/>
    <s v="Elizabeth Gonzalez"/>
    <x v="5"/>
    <x v="1"/>
    <x v="2"/>
    <n v="6"/>
    <n v="14873"/>
    <n v="89238"/>
    <n v="61119"/>
    <n v="28119"/>
    <n v="1"/>
    <x v="3"/>
    <n v="99"/>
    <x v="0"/>
    <x v="81"/>
    <x v="6"/>
    <x v="6"/>
  </r>
  <r>
    <s v="TXN00845"/>
    <s v="Gail Brown"/>
    <x v="5"/>
    <x v="5"/>
    <x v="1"/>
    <n v="2"/>
    <n v="56430"/>
    <n v="112860"/>
    <n v="62269"/>
    <n v="50591"/>
    <n v="5"/>
    <x v="1"/>
    <n v="80"/>
    <x v="2"/>
    <x v="357"/>
    <x v="3"/>
    <x v="3"/>
  </r>
  <r>
    <s v="TXN00846"/>
    <s v="Brendan Suarez"/>
    <x v="4"/>
    <x v="3"/>
    <x v="0"/>
    <n v="7"/>
    <n v="14254"/>
    <n v="99778"/>
    <n v="69048"/>
    <n v="30730"/>
    <n v="2"/>
    <x v="2"/>
    <n v="88"/>
    <x v="1"/>
    <x v="295"/>
    <x v="5"/>
    <x v="5"/>
  </r>
  <r>
    <s v="TXN00847"/>
    <s v="Dale Ortiz"/>
    <x v="0"/>
    <x v="5"/>
    <x v="4"/>
    <n v="10"/>
    <n v="18848"/>
    <n v="188480"/>
    <n v="96852"/>
    <n v="91628"/>
    <n v="1"/>
    <x v="1"/>
    <n v="76"/>
    <x v="3"/>
    <x v="326"/>
    <x v="15"/>
    <x v="15"/>
  </r>
  <r>
    <s v="TXN00848"/>
    <s v="Jennifer Reed"/>
    <x v="2"/>
    <x v="1"/>
    <x v="0"/>
    <n v="9"/>
    <n v="55682"/>
    <n v="501138"/>
    <n v="224148"/>
    <n v="276990"/>
    <n v="3"/>
    <x v="1"/>
    <n v="77"/>
    <x v="0"/>
    <x v="235"/>
    <x v="2"/>
    <x v="2"/>
  </r>
  <r>
    <s v="TXN00849"/>
    <s v="Katherine Nash"/>
    <x v="5"/>
    <x v="4"/>
    <x v="1"/>
    <n v="10"/>
    <n v="26767"/>
    <n v="267670"/>
    <n v="216209"/>
    <n v="51461"/>
    <n v="4"/>
    <x v="1"/>
    <n v="88"/>
    <x v="0"/>
    <x v="305"/>
    <x v="11"/>
    <x v="11"/>
  </r>
  <r>
    <s v="TXN00850"/>
    <s v="David Mckinney"/>
    <x v="1"/>
    <x v="5"/>
    <x v="3"/>
    <n v="8"/>
    <n v="38545"/>
    <n v="308360"/>
    <n v="166485"/>
    <n v="141875"/>
    <n v="4"/>
    <x v="1"/>
    <n v="62"/>
    <x v="2"/>
    <x v="311"/>
    <x v="9"/>
    <x v="9"/>
  </r>
  <r>
    <s v="TXN00851"/>
    <s v="Donna Stewart"/>
    <x v="2"/>
    <x v="0"/>
    <x v="5"/>
    <n v="1"/>
    <n v="27963"/>
    <n v="27963"/>
    <n v="22895"/>
    <n v="5068"/>
    <n v="5"/>
    <x v="1"/>
    <n v="100"/>
    <x v="2"/>
    <x v="17"/>
    <x v="13"/>
    <x v="13"/>
  </r>
  <r>
    <s v="TXN00852"/>
    <s v="Brian Howard"/>
    <x v="0"/>
    <x v="5"/>
    <x v="5"/>
    <n v="2"/>
    <n v="71797"/>
    <n v="143594"/>
    <n v="100212"/>
    <n v="43382"/>
    <n v="3"/>
    <x v="0"/>
    <n v="72"/>
    <x v="2"/>
    <x v="307"/>
    <x v="7"/>
    <x v="7"/>
  </r>
  <r>
    <s v="TXN00853"/>
    <s v="Melissa Landry"/>
    <x v="1"/>
    <x v="5"/>
    <x v="5"/>
    <n v="5"/>
    <n v="36823"/>
    <n v="184115"/>
    <n v="121087"/>
    <n v="63028"/>
    <n v="1"/>
    <x v="1"/>
    <n v="73"/>
    <x v="1"/>
    <x v="368"/>
    <x v="15"/>
    <x v="15"/>
  </r>
  <r>
    <s v="TXN00854"/>
    <s v="Sherri Martinez"/>
    <x v="1"/>
    <x v="2"/>
    <x v="0"/>
    <n v="3"/>
    <n v="16866"/>
    <n v="50598"/>
    <n v="20259"/>
    <n v="30339"/>
    <n v="2"/>
    <x v="3"/>
    <n v="67"/>
    <x v="1"/>
    <x v="134"/>
    <x v="7"/>
    <x v="7"/>
  </r>
  <r>
    <s v="TXN00855"/>
    <s v="Glenda Chase"/>
    <x v="4"/>
    <x v="3"/>
    <x v="6"/>
    <n v="2"/>
    <n v="30493"/>
    <n v="60986"/>
    <n v="43607"/>
    <n v="17379"/>
    <n v="1"/>
    <x v="2"/>
    <n v="95"/>
    <x v="1"/>
    <x v="20"/>
    <x v="12"/>
    <x v="12"/>
  </r>
  <r>
    <s v="TXN00856"/>
    <s v="Mr. Gregory Black DDS"/>
    <x v="5"/>
    <x v="2"/>
    <x v="2"/>
    <n v="8"/>
    <n v="7803"/>
    <n v="62424"/>
    <n v="25230"/>
    <n v="37194"/>
    <n v="4"/>
    <x v="3"/>
    <n v="78"/>
    <x v="1"/>
    <x v="26"/>
    <x v="3"/>
    <x v="3"/>
  </r>
  <r>
    <s v="TXN00857"/>
    <s v="Cheyenne Smith"/>
    <x v="0"/>
    <x v="1"/>
    <x v="5"/>
    <n v="2"/>
    <n v="77797"/>
    <n v="155594"/>
    <n v="93747"/>
    <n v="61847"/>
    <n v="2"/>
    <x v="3"/>
    <n v="73"/>
    <x v="3"/>
    <x v="240"/>
    <x v="3"/>
    <x v="3"/>
  </r>
  <r>
    <s v="TXN00858"/>
    <s v="Sarah Reyes"/>
    <x v="2"/>
    <x v="5"/>
    <x v="2"/>
    <n v="3"/>
    <n v="15234"/>
    <n v="45702"/>
    <n v="27864"/>
    <n v="17838"/>
    <n v="5"/>
    <x v="3"/>
    <n v="91"/>
    <x v="2"/>
    <x v="411"/>
    <x v="5"/>
    <x v="5"/>
  </r>
  <r>
    <s v="TXN00859"/>
    <s v="Carolyn Morales"/>
    <x v="3"/>
    <x v="3"/>
    <x v="3"/>
    <n v="1"/>
    <n v="33949"/>
    <n v="33949"/>
    <n v="29268"/>
    <n v="4681"/>
    <n v="3"/>
    <x v="0"/>
    <n v="83"/>
    <x v="1"/>
    <x v="2"/>
    <x v="2"/>
    <x v="2"/>
  </r>
  <r>
    <s v="TXN00860"/>
    <s v="Tammy Adkins"/>
    <x v="3"/>
    <x v="5"/>
    <x v="5"/>
    <n v="7"/>
    <n v="9119"/>
    <n v="63833"/>
    <n v="39906"/>
    <n v="23927"/>
    <n v="5"/>
    <x v="2"/>
    <n v="77"/>
    <x v="0"/>
    <x v="49"/>
    <x v="15"/>
    <x v="15"/>
  </r>
  <r>
    <s v="TXN00861"/>
    <s v="Robert Dudley"/>
    <x v="0"/>
    <x v="4"/>
    <x v="2"/>
    <n v="5"/>
    <n v="41366"/>
    <n v="206830"/>
    <n v="112959"/>
    <n v="93871"/>
    <n v="3"/>
    <x v="3"/>
    <n v="97"/>
    <x v="0"/>
    <x v="59"/>
    <x v="10"/>
    <x v="10"/>
  </r>
  <r>
    <s v="TXN00862"/>
    <s v="David Hopkins"/>
    <x v="4"/>
    <x v="3"/>
    <x v="4"/>
    <n v="9"/>
    <n v="27023"/>
    <n v="243207"/>
    <n v="196028"/>
    <n v="47179"/>
    <n v="4"/>
    <x v="3"/>
    <n v="85"/>
    <x v="3"/>
    <x v="243"/>
    <x v="7"/>
    <x v="7"/>
  </r>
  <r>
    <s v="TXN00863"/>
    <s v="David Horn"/>
    <x v="2"/>
    <x v="0"/>
    <x v="4"/>
    <n v="8"/>
    <n v="20928"/>
    <n v="167424"/>
    <n v="103713"/>
    <n v="63711"/>
    <n v="4"/>
    <x v="1"/>
    <n v="100"/>
    <x v="3"/>
    <x v="412"/>
    <x v="13"/>
    <x v="13"/>
  </r>
  <r>
    <s v="TXN00864"/>
    <s v="Heidi Rhodes"/>
    <x v="0"/>
    <x v="0"/>
    <x v="4"/>
    <n v="7"/>
    <n v="72107"/>
    <n v="504749"/>
    <n v="430898"/>
    <n v="73851"/>
    <n v="4"/>
    <x v="2"/>
    <n v="96"/>
    <x v="0"/>
    <x v="80"/>
    <x v="5"/>
    <x v="5"/>
  </r>
  <r>
    <s v="TXN00865"/>
    <s v="Robert Hayes"/>
    <x v="1"/>
    <x v="5"/>
    <x v="0"/>
    <n v="2"/>
    <n v="835"/>
    <n v="1670"/>
    <n v="1126"/>
    <n v="544"/>
    <n v="2"/>
    <x v="0"/>
    <n v="78"/>
    <x v="2"/>
    <x v="325"/>
    <x v="13"/>
    <x v="13"/>
  </r>
  <r>
    <s v="TXN00866"/>
    <s v="Elizabeth Perez"/>
    <x v="3"/>
    <x v="3"/>
    <x v="0"/>
    <n v="3"/>
    <n v="52598"/>
    <n v="157794"/>
    <n v="79100"/>
    <n v="78694"/>
    <n v="3"/>
    <x v="2"/>
    <n v="77"/>
    <x v="1"/>
    <x v="361"/>
    <x v="6"/>
    <x v="6"/>
  </r>
  <r>
    <s v="TXN00867"/>
    <s v="Lori Pittman"/>
    <x v="1"/>
    <x v="3"/>
    <x v="5"/>
    <n v="5"/>
    <n v="11051"/>
    <n v="55255"/>
    <n v="32425"/>
    <n v="22830"/>
    <n v="3"/>
    <x v="1"/>
    <n v="67"/>
    <x v="0"/>
    <x v="319"/>
    <x v="9"/>
    <x v="9"/>
  </r>
  <r>
    <s v="TXN00868"/>
    <s v="Justin Ray"/>
    <x v="2"/>
    <x v="4"/>
    <x v="1"/>
    <n v="8"/>
    <n v="25094"/>
    <n v="200752"/>
    <n v="146366"/>
    <n v="54386"/>
    <n v="2"/>
    <x v="2"/>
    <n v="85"/>
    <x v="0"/>
    <x v="353"/>
    <x v="2"/>
    <x v="2"/>
  </r>
  <r>
    <s v="TXN00869"/>
    <s v="Monica Robbins"/>
    <x v="1"/>
    <x v="5"/>
    <x v="3"/>
    <n v="1"/>
    <n v="49000"/>
    <n v="49000"/>
    <n v="43993"/>
    <n v="5007"/>
    <n v="1"/>
    <x v="2"/>
    <n v="70"/>
    <x v="0"/>
    <x v="50"/>
    <x v="14"/>
    <x v="14"/>
  </r>
  <r>
    <s v="TXN00870"/>
    <s v="Brenda Smith"/>
    <x v="1"/>
    <x v="5"/>
    <x v="6"/>
    <n v="10"/>
    <n v="46673"/>
    <n v="466730"/>
    <n v="211093"/>
    <n v="255637"/>
    <n v="5"/>
    <x v="1"/>
    <n v="59"/>
    <x v="3"/>
    <x v="221"/>
    <x v="8"/>
    <x v="8"/>
  </r>
  <r>
    <s v="TXN00871"/>
    <s v="Brandi Webb"/>
    <x v="1"/>
    <x v="3"/>
    <x v="6"/>
    <n v="8"/>
    <n v="41238"/>
    <n v="329904"/>
    <n v="137081"/>
    <n v="192823"/>
    <n v="3"/>
    <x v="3"/>
    <n v="76"/>
    <x v="0"/>
    <x v="337"/>
    <x v="16"/>
    <x v="16"/>
  </r>
  <r>
    <s v="TXN00872"/>
    <s v="Joseph Anderson"/>
    <x v="0"/>
    <x v="2"/>
    <x v="3"/>
    <n v="5"/>
    <n v="37660"/>
    <n v="188300"/>
    <n v="129191"/>
    <n v="59109"/>
    <n v="3"/>
    <x v="0"/>
    <n v="96"/>
    <x v="1"/>
    <x v="158"/>
    <x v="6"/>
    <x v="6"/>
  </r>
  <r>
    <s v="TXN00873"/>
    <s v="Shawn Barrett"/>
    <x v="5"/>
    <x v="0"/>
    <x v="0"/>
    <n v="3"/>
    <n v="51860"/>
    <n v="155580"/>
    <n v="119742"/>
    <n v="35838"/>
    <n v="1"/>
    <x v="0"/>
    <n v="71"/>
    <x v="3"/>
    <x v="84"/>
    <x v="0"/>
    <x v="0"/>
  </r>
  <r>
    <s v="TXN00874"/>
    <s v="Stephanie Davis"/>
    <x v="4"/>
    <x v="2"/>
    <x v="6"/>
    <n v="8"/>
    <n v="3600"/>
    <n v="28800"/>
    <n v="20742"/>
    <n v="8058"/>
    <n v="1"/>
    <x v="2"/>
    <n v="62"/>
    <x v="0"/>
    <x v="413"/>
    <x v="3"/>
    <x v="3"/>
  </r>
  <r>
    <s v="TXN00875"/>
    <s v="Amy Stephens"/>
    <x v="2"/>
    <x v="5"/>
    <x v="5"/>
    <n v="3"/>
    <n v="76940"/>
    <n v="230820"/>
    <n v="162507"/>
    <n v="68313"/>
    <n v="4"/>
    <x v="2"/>
    <n v="57"/>
    <x v="1"/>
    <x v="263"/>
    <x v="0"/>
    <x v="0"/>
  </r>
  <r>
    <s v="TXN00876"/>
    <s v="Richard Anderson"/>
    <x v="0"/>
    <x v="0"/>
    <x v="2"/>
    <n v="6"/>
    <n v="24135"/>
    <n v="144810"/>
    <n v="58878"/>
    <n v="85932"/>
    <n v="4"/>
    <x v="3"/>
    <n v="53"/>
    <x v="2"/>
    <x v="326"/>
    <x v="15"/>
    <x v="15"/>
  </r>
  <r>
    <s v="TXN00877"/>
    <s v="Michael Walters"/>
    <x v="3"/>
    <x v="0"/>
    <x v="0"/>
    <n v="7"/>
    <n v="71370"/>
    <n v="499590"/>
    <n v="311827"/>
    <n v="187763"/>
    <n v="1"/>
    <x v="3"/>
    <n v="89"/>
    <x v="2"/>
    <x v="198"/>
    <x v="2"/>
    <x v="2"/>
  </r>
  <r>
    <s v="TXN00878"/>
    <s v="Victor Shelton"/>
    <x v="1"/>
    <x v="1"/>
    <x v="6"/>
    <n v="9"/>
    <n v="17575"/>
    <n v="158175"/>
    <n v="89011"/>
    <n v="69164"/>
    <n v="3"/>
    <x v="1"/>
    <n v="87"/>
    <x v="3"/>
    <x v="55"/>
    <x v="1"/>
    <x v="1"/>
  </r>
  <r>
    <s v="TXN00879"/>
    <s v="Steven Clark"/>
    <x v="2"/>
    <x v="0"/>
    <x v="4"/>
    <n v="1"/>
    <n v="66519"/>
    <n v="66519"/>
    <n v="40292"/>
    <n v="26227"/>
    <n v="2"/>
    <x v="1"/>
    <n v="96"/>
    <x v="0"/>
    <x v="52"/>
    <x v="10"/>
    <x v="10"/>
  </r>
  <r>
    <s v="TXN00880"/>
    <s v="Gabriela Rodriguez"/>
    <x v="2"/>
    <x v="1"/>
    <x v="1"/>
    <n v="10"/>
    <n v="46420"/>
    <n v="464200"/>
    <n v="359500"/>
    <n v="104700"/>
    <n v="5"/>
    <x v="1"/>
    <n v="99"/>
    <x v="1"/>
    <x v="45"/>
    <x v="8"/>
    <x v="8"/>
  </r>
  <r>
    <s v="TXN00881"/>
    <s v="Michael Pena"/>
    <x v="5"/>
    <x v="4"/>
    <x v="1"/>
    <n v="4"/>
    <n v="63924"/>
    <n v="255696"/>
    <n v="122631"/>
    <n v="133065"/>
    <n v="3"/>
    <x v="0"/>
    <n v="72"/>
    <x v="1"/>
    <x v="30"/>
    <x v="1"/>
    <x v="1"/>
  </r>
  <r>
    <s v="TXN00882"/>
    <s v="Patricia Rodriguez"/>
    <x v="2"/>
    <x v="2"/>
    <x v="6"/>
    <n v="9"/>
    <n v="23257"/>
    <n v="209313"/>
    <n v="138876"/>
    <n v="70437"/>
    <n v="5"/>
    <x v="1"/>
    <n v="52"/>
    <x v="0"/>
    <x v="355"/>
    <x v="1"/>
    <x v="1"/>
  </r>
  <r>
    <s v="TXN00883"/>
    <s v="Daniel Brock"/>
    <x v="0"/>
    <x v="2"/>
    <x v="6"/>
    <n v="7"/>
    <n v="30524"/>
    <n v="213668"/>
    <n v="112123"/>
    <n v="101545"/>
    <n v="1"/>
    <x v="1"/>
    <n v="57"/>
    <x v="2"/>
    <x v="306"/>
    <x v="2"/>
    <x v="2"/>
  </r>
  <r>
    <s v="TXN00884"/>
    <s v="Elizabeth Andrews"/>
    <x v="3"/>
    <x v="4"/>
    <x v="5"/>
    <n v="1"/>
    <n v="14005"/>
    <n v="14005"/>
    <n v="9584"/>
    <n v="4421"/>
    <n v="5"/>
    <x v="3"/>
    <n v="71"/>
    <x v="2"/>
    <x v="414"/>
    <x v="11"/>
    <x v="11"/>
  </r>
  <r>
    <s v="TXN00885"/>
    <s v="Brenda Thompson"/>
    <x v="0"/>
    <x v="0"/>
    <x v="4"/>
    <n v="3"/>
    <n v="25841"/>
    <n v="77523"/>
    <n v="68177"/>
    <n v="9346"/>
    <n v="4"/>
    <x v="0"/>
    <n v="97"/>
    <x v="0"/>
    <x v="55"/>
    <x v="1"/>
    <x v="1"/>
  </r>
  <r>
    <s v="TXN00886"/>
    <s v="Andrew Poole"/>
    <x v="2"/>
    <x v="5"/>
    <x v="1"/>
    <n v="6"/>
    <n v="36564"/>
    <n v="219384"/>
    <n v="102160"/>
    <n v="117224"/>
    <n v="2"/>
    <x v="0"/>
    <n v="51"/>
    <x v="0"/>
    <x v="193"/>
    <x v="12"/>
    <x v="12"/>
  </r>
  <r>
    <s v="TXN00887"/>
    <s v="Jose Dillon"/>
    <x v="5"/>
    <x v="4"/>
    <x v="3"/>
    <n v="4"/>
    <n v="50490"/>
    <n v="201960"/>
    <n v="156410"/>
    <n v="45550"/>
    <n v="3"/>
    <x v="2"/>
    <n v="99"/>
    <x v="0"/>
    <x v="368"/>
    <x v="15"/>
    <x v="15"/>
  </r>
  <r>
    <s v="TXN00888"/>
    <s v="Lauren Ruiz"/>
    <x v="4"/>
    <x v="3"/>
    <x v="2"/>
    <n v="4"/>
    <n v="6136"/>
    <n v="24544"/>
    <n v="21084"/>
    <n v="3460"/>
    <n v="3"/>
    <x v="0"/>
    <n v="65"/>
    <x v="2"/>
    <x v="160"/>
    <x v="8"/>
    <x v="8"/>
  </r>
  <r>
    <s v="TXN00889"/>
    <s v="Charles Costa"/>
    <x v="0"/>
    <x v="5"/>
    <x v="3"/>
    <n v="1"/>
    <n v="67526"/>
    <n v="67526"/>
    <n v="35153"/>
    <n v="32373"/>
    <n v="1"/>
    <x v="0"/>
    <n v="100"/>
    <x v="0"/>
    <x v="376"/>
    <x v="13"/>
    <x v="13"/>
  </r>
  <r>
    <s v="TXN00890"/>
    <s v="Chelsea Stewart"/>
    <x v="5"/>
    <x v="2"/>
    <x v="2"/>
    <n v="3"/>
    <n v="51395"/>
    <n v="154185"/>
    <n v="109467"/>
    <n v="44718"/>
    <n v="1"/>
    <x v="0"/>
    <n v="66"/>
    <x v="1"/>
    <x v="327"/>
    <x v="9"/>
    <x v="9"/>
  </r>
  <r>
    <s v="TXN00891"/>
    <s v="Katie Rogers"/>
    <x v="5"/>
    <x v="5"/>
    <x v="1"/>
    <n v="2"/>
    <n v="52900"/>
    <n v="105800"/>
    <n v="82698"/>
    <n v="23102"/>
    <n v="4"/>
    <x v="1"/>
    <n v="65"/>
    <x v="1"/>
    <x v="50"/>
    <x v="14"/>
    <x v="14"/>
  </r>
  <r>
    <s v="TXN00892"/>
    <s v="Danielle Brown"/>
    <x v="5"/>
    <x v="2"/>
    <x v="3"/>
    <n v="3"/>
    <n v="22397"/>
    <n v="67191"/>
    <n v="36431"/>
    <n v="30760"/>
    <n v="2"/>
    <x v="1"/>
    <n v="88"/>
    <x v="3"/>
    <x v="415"/>
    <x v="1"/>
    <x v="1"/>
  </r>
  <r>
    <s v="TXN00893"/>
    <s v="Diane Evans"/>
    <x v="3"/>
    <x v="3"/>
    <x v="2"/>
    <n v="10"/>
    <n v="60184"/>
    <n v="601840"/>
    <n v="448852"/>
    <n v="152988"/>
    <n v="4"/>
    <x v="0"/>
    <n v="59"/>
    <x v="1"/>
    <x v="183"/>
    <x v="13"/>
    <x v="13"/>
  </r>
  <r>
    <s v="TXN00894"/>
    <s v="Austin Thompson"/>
    <x v="4"/>
    <x v="3"/>
    <x v="1"/>
    <n v="6"/>
    <n v="4247"/>
    <n v="25482"/>
    <n v="22381"/>
    <n v="3101"/>
    <n v="1"/>
    <x v="0"/>
    <n v="53"/>
    <x v="2"/>
    <x v="285"/>
    <x v="7"/>
    <x v="7"/>
  </r>
  <r>
    <s v="TXN00895"/>
    <s v="Kimberly Griffin"/>
    <x v="3"/>
    <x v="5"/>
    <x v="1"/>
    <n v="1"/>
    <n v="31281"/>
    <n v="31281"/>
    <n v="22094"/>
    <n v="9187"/>
    <n v="4"/>
    <x v="3"/>
    <n v="81"/>
    <x v="3"/>
    <x v="148"/>
    <x v="7"/>
    <x v="7"/>
  </r>
  <r>
    <s v="TXN00896"/>
    <s v="Todd Brown"/>
    <x v="4"/>
    <x v="0"/>
    <x v="2"/>
    <n v="8"/>
    <n v="29438"/>
    <n v="235504"/>
    <n v="126973"/>
    <n v="108531"/>
    <n v="5"/>
    <x v="3"/>
    <n v="56"/>
    <x v="0"/>
    <x v="31"/>
    <x v="6"/>
    <x v="6"/>
  </r>
  <r>
    <s v="TXN00897"/>
    <s v="Valerie White"/>
    <x v="2"/>
    <x v="0"/>
    <x v="3"/>
    <n v="1"/>
    <n v="47093"/>
    <n v="47093"/>
    <n v="20320"/>
    <n v="26773"/>
    <n v="3"/>
    <x v="0"/>
    <n v="98"/>
    <x v="1"/>
    <x v="106"/>
    <x v="4"/>
    <x v="4"/>
  </r>
  <r>
    <s v="TXN00898"/>
    <s v="Kylie Matthews"/>
    <x v="5"/>
    <x v="1"/>
    <x v="5"/>
    <n v="1"/>
    <n v="75571"/>
    <n v="75571"/>
    <n v="44619"/>
    <n v="30952"/>
    <n v="2"/>
    <x v="2"/>
    <n v="78"/>
    <x v="0"/>
    <x v="137"/>
    <x v="4"/>
    <x v="4"/>
  </r>
  <r>
    <s v="TXN00899"/>
    <s v="Daniel Pope"/>
    <x v="5"/>
    <x v="0"/>
    <x v="0"/>
    <n v="4"/>
    <n v="11141"/>
    <n v="44564"/>
    <n v="21894"/>
    <n v="22670"/>
    <n v="3"/>
    <x v="1"/>
    <n v="71"/>
    <x v="0"/>
    <x v="138"/>
    <x v="3"/>
    <x v="3"/>
  </r>
  <r>
    <s v="TXN00900"/>
    <s v="Brett Hebert"/>
    <x v="3"/>
    <x v="1"/>
    <x v="1"/>
    <n v="2"/>
    <n v="22465"/>
    <n v="44930"/>
    <n v="39802"/>
    <n v="5128"/>
    <n v="1"/>
    <x v="1"/>
    <n v="87"/>
    <x v="2"/>
    <x v="380"/>
    <x v="9"/>
    <x v="9"/>
  </r>
  <r>
    <s v="TXN00901"/>
    <s v="Mark Coleman"/>
    <x v="1"/>
    <x v="4"/>
    <x v="3"/>
    <n v="2"/>
    <n v="56703"/>
    <n v="113406"/>
    <n v="94561"/>
    <n v="18845"/>
    <n v="2"/>
    <x v="2"/>
    <n v="73"/>
    <x v="3"/>
    <x v="65"/>
    <x v="14"/>
    <x v="14"/>
  </r>
  <r>
    <s v="TXN00902"/>
    <s v="Susan Rush"/>
    <x v="1"/>
    <x v="5"/>
    <x v="4"/>
    <n v="5"/>
    <n v="6898"/>
    <n v="34490"/>
    <n v="21333"/>
    <n v="13157"/>
    <n v="4"/>
    <x v="1"/>
    <n v="70"/>
    <x v="0"/>
    <x v="33"/>
    <x v="10"/>
    <x v="10"/>
  </r>
  <r>
    <s v="TXN00903"/>
    <s v="Richard Barnes"/>
    <x v="1"/>
    <x v="2"/>
    <x v="4"/>
    <n v="10"/>
    <n v="30056"/>
    <n v="300560"/>
    <n v="132245"/>
    <n v="168315"/>
    <n v="3"/>
    <x v="2"/>
    <n v="86"/>
    <x v="0"/>
    <x v="81"/>
    <x v="6"/>
    <x v="6"/>
  </r>
  <r>
    <s v="TXN00904"/>
    <s v="Robin Davis"/>
    <x v="4"/>
    <x v="4"/>
    <x v="3"/>
    <n v="7"/>
    <n v="72649"/>
    <n v="508543"/>
    <n v="418707"/>
    <n v="89836"/>
    <n v="5"/>
    <x v="1"/>
    <n v="81"/>
    <x v="1"/>
    <x v="416"/>
    <x v="0"/>
    <x v="0"/>
  </r>
  <r>
    <s v="TXN00905"/>
    <s v="Ann Davis"/>
    <x v="0"/>
    <x v="0"/>
    <x v="5"/>
    <n v="3"/>
    <n v="21530"/>
    <n v="64590"/>
    <n v="41025"/>
    <n v="23565"/>
    <n v="3"/>
    <x v="2"/>
    <n v="71"/>
    <x v="2"/>
    <x v="379"/>
    <x v="14"/>
    <x v="14"/>
  </r>
  <r>
    <s v="TXN00906"/>
    <s v="Donald Ferguson"/>
    <x v="1"/>
    <x v="5"/>
    <x v="6"/>
    <n v="10"/>
    <n v="61363"/>
    <n v="613630"/>
    <n v="493558"/>
    <n v="120072"/>
    <n v="2"/>
    <x v="1"/>
    <n v="72"/>
    <x v="3"/>
    <x v="58"/>
    <x v="14"/>
    <x v="14"/>
  </r>
  <r>
    <s v="TXN00907"/>
    <s v="Michael Ramos"/>
    <x v="5"/>
    <x v="5"/>
    <x v="5"/>
    <n v="6"/>
    <n v="51308"/>
    <n v="307848"/>
    <n v="204983"/>
    <n v="102865"/>
    <n v="3"/>
    <x v="2"/>
    <n v="54"/>
    <x v="0"/>
    <x v="113"/>
    <x v="0"/>
    <x v="0"/>
  </r>
  <r>
    <s v="TXN00908"/>
    <s v="Patricia Johnson"/>
    <x v="4"/>
    <x v="3"/>
    <x v="0"/>
    <n v="8"/>
    <n v="4589"/>
    <n v="36712"/>
    <n v="19892"/>
    <n v="16820"/>
    <n v="4"/>
    <x v="3"/>
    <n v="52"/>
    <x v="3"/>
    <x v="209"/>
    <x v="2"/>
    <x v="2"/>
  </r>
  <r>
    <s v="TXN00909"/>
    <s v="Christopher Porter"/>
    <x v="0"/>
    <x v="5"/>
    <x v="0"/>
    <n v="6"/>
    <n v="72359"/>
    <n v="434154"/>
    <n v="239661"/>
    <n v="194493"/>
    <n v="4"/>
    <x v="2"/>
    <n v="78"/>
    <x v="3"/>
    <x v="254"/>
    <x v="15"/>
    <x v="15"/>
  </r>
  <r>
    <s v="TXN00910"/>
    <s v="Jaclyn Walsh"/>
    <x v="2"/>
    <x v="0"/>
    <x v="3"/>
    <n v="2"/>
    <n v="45437"/>
    <n v="90874"/>
    <n v="74162"/>
    <n v="16712"/>
    <n v="1"/>
    <x v="0"/>
    <n v="53"/>
    <x v="1"/>
    <x v="396"/>
    <x v="15"/>
    <x v="15"/>
  </r>
  <r>
    <s v="TXN00911"/>
    <s v="Maria Rivera"/>
    <x v="0"/>
    <x v="0"/>
    <x v="3"/>
    <n v="2"/>
    <n v="27714"/>
    <n v="55428"/>
    <n v="46735"/>
    <n v="8693"/>
    <n v="5"/>
    <x v="2"/>
    <n v="51"/>
    <x v="3"/>
    <x v="394"/>
    <x v="13"/>
    <x v="13"/>
  </r>
  <r>
    <s v="TXN00912"/>
    <s v="Curtis Doyle"/>
    <x v="0"/>
    <x v="4"/>
    <x v="5"/>
    <n v="2"/>
    <n v="62186"/>
    <n v="124372"/>
    <n v="58363"/>
    <n v="66009"/>
    <n v="5"/>
    <x v="0"/>
    <n v="84"/>
    <x v="3"/>
    <x v="398"/>
    <x v="5"/>
    <x v="5"/>
  </r>
  <r>
    <s v="TXN00913"/>
    <s v="Joshua Wright"/>
    <x v="4"/>
    <x v="0"/>
    <x v="2"/>
    <n v="7"/>
    <n v="20831"/>
    <n v="145817"/>
    <n v="84772"/>
    <n v="61045"/>
    <n v="2"/>
    <x v="1"/>
    <n v="93"/>
    <x v="0"/>
    <x v="250"/>
    <x v="16"/>
    <x v="16"/>
  </r>
  <r>
    <s v="TXN00914"/>
    <s v="Jennifer Strickland"/>
    <x v="3"/>
    <x v="4"/>
    <x v="5"/>
    <n v="9"/>
    <n v="54294"/>
    <n v="488646"/>
    <n v="409709"/>
    <n v="78937"/>
    <n v="3"/>
    <x v="2"/>
    <n v="78"/>
    <x v="0"/>
    <x v="60"/>
    <x v="12"/>
    <x v="12"/>
  </r>
  <r>
    <s v="TXN00915"/>
    <s v="Richard Webb"/>
    <x v="3"/>
    <x v="1"/>
    <x v="3"/>
    <n v="7"/>
    <n v="19212"/>
    <n v="134484"/>
    <n v="76748"/>
    <n v="57736"/>
    <n v="3"/>
    <x v="0"/>
    <n v="84"/>
    <x v="2"/>
    <x v="90"/>
    <x v="15"/>
    <x v="15"/>
  </r>
  <r>
    <s v="TXN00916"/>
    <s v="Joseph Morris"/>
    <x v="2"/>
    <x v="5"/>
    <x v="0"/>
    <n v="9"/>
    <n v="66912"/>
    <n v="602208"/>
    <n v="499410"/>
    <n v="102798"/>
    <n v="2"/>
    <x v="3"/>
    <n v="77"/>
    <x v="2"/>
    <x v="353"/>
    <x v="2"/>
    <x v="2"/>
  </r>
  <r>
    <s v="TXN00917"/>
    <s v="Robert White"/>
    <x v="4"/>
    <x v="5"/>
    <x v="3"/>
    <n v="8"/>
    <n v="27040"/>
    <n v="216320"/>
    <n v="189143"/>
    <n v="27177"/>
    <n v="5"/>
    <x v="0"/>
    <n v="91"/>
    <x v="2"/>
    <x v="217"/>
    <x v="14"/>
    <x v="14"/>
  </r>
  <r>
    <s v="TXN00918"/>
    <s v="Danielle Velez"/>
    <x v="4"/>
    <x v="0"/>
    <x v="5"/>
    <n v="9"/>
    <n v="59188"/>
    <n v="532692"/>
    <n v="414203"/>
    <n v="118489"/>
    <n v="1"/>
    <x v="2"/>
    <n v="96"/>
    <x v="1"/>
    <x v="254"/>
    <x v="15"/>
    <x v="15"/>
  </r>
  <r>
    <s v="TXN00919"/>
    <s v="Samantha Brooks"/>
    <x v="5"/>
    <x v="2"/>
    <x v="2"/>
    <n v="3"/>
    <n v="17057"/>
    <n v="51171"/>
    <n v="38618"/>
    <n v="12553"/>
    <n v="2"/>
    <x v="1"/>
    <n v="73"/>
    <x v="0"/>
    <x v="274"/>
    <x v="4"/>
    <x v="4"/>
  </r>
  <r>
    <s v="TXN00920"/>
    <s v="Toni Frost"/>
    <x v="3"/>
    <x v="5"/>
    <x v="4"/>
    <n v="9"/>
    <n v="47114"/>
    <n v="424026"/>
    <n v="193665"/>
    <n v="230361"/>
    <n v="2"/>
    <x v="1"/>
    <n v="74"/>
    <x v="1"/>
    <x v="125"/>
    <x v="9"/>
    <x v="9"/>
  </r>
  <r>
    <s v="TXN00921"/>
    <s v="Ryan Davenport"/>
    <x v="3"/>
    <x v="5"/>
    <x v="3"/>
    <n v="7"/>
    <n v="71761"/>
    <n v="502327"/>
    <n v="384432"/>
    <n v="117895"/>
    <n v="4"/>
    <x v="0"/>
    <n v="97"/>
    <x v="2"/>
    <x v="359"/>
    <x v="13"/>
    <x v="13"/>
  </r>
  <r>
    <s v="TXN00922"/>
    <s v="Joseph Diaz"/>
    <x v="1"/>
    <x v="5"/>
    <x v="3"/>
    <n v="6"/>
    <n v="31279"/>
    <n v="187674"/>
    <n v="82635"/>
    <n v="105039"/>
    <n v="5"/>
    <x v="3"/>
    <n v="99"/>
    <x v="3"/>
    <x v="417"/>
    <x v="15"/>
    <x v="15"/>
  </r>
  <r>
    <s v="TXN00923"/>
    <s v="Lori Keller"/>
    <x v="4"/>
    <x v="5"/>
    <x v="3"/>
    <n v="3"/>
    <n v="74118"/>
    <n v="222354"/>
    <n v="133980"/>
    <n v="88374"/>
    <n v="4"/>
    <x v="2"/>
    <n v="90"/>
    <x v="2"/>
    <x v="418"/>
    <x v="14"/>
    <x v="14"/>
  </r>
  <r>
    <s v="TXN00924"/>
    <s v="Andrea Myers MD"/>
    <x v="0"/>
    <x v="3"/>
    <x v="2"/>
    <n v="7"/>
    <n v="76493"/>
    <n v="535451"/>
    <n v="259340"/>
    <n v="276111"/>
    <n v="3"/>
    <x v="1"/>
    <n v="99"/>
    <x v="1"/>
    <x v="249"/>
    <x v="8"/>
    <x v="8"/>
  </r>
  <r>
    <s v="TXN00925"/>
    <s v="Eric Pham"/>
    <x v="4"/>
    <x v="0"/>
    <x v="2"/>
    <n v="3"/>
    <n v="76312"/>
    <n v="228936"/>
    <n v="141323"/>
    <n v="87613"/>
    <n v="3"/>
    <x v="3"/>
    <n v="87"/>
    <x v="1"/>
    <x v="419"/>
    <x v="5"/>
    <x v="5"/>
  </r>
  <r>
    <s v="TXN00926"/>
    <s v="Francisco Vasquez"/>
    <x v="4"/>
    <x v="3"/>
    <x v="1"/>
    <n v="6"/>
    <n v="45866"/>
    <n v="275196"/>
    <n v="135618"/>
    <n v="139578"/>
    <n v="4"/>
    <x v="3"/>
    <n v="55"/>
    <x v="0"/>
    <x v="420"/>
    <x v="8"/>
    <x v="8"/>
  </r>
  <r>
    <s v="TXN00927"/>
    <s v="Dr. Dustin Black DVM"/>
    <x v="5"/>
    <x v="0"/>
    <x v="5"/>
    <n v="3"/>
    <n v="38635"/>
    <n v="115905"/>
    <n v="58914"/>
    <n v="56991"/>
    <n v="5"/>
    <x v="2"/>
    <n v="66"/>
    <x v="1"/>
    <x v="314"/>
    <x v="16"/>
    <x v="16"/>
  </r>
  <r>
    <s v="TXN00928"/>
    <s v="Brooke Hudson"/>
    <x v="0"/>
    <x v="5"/>
    <x v="1"/>
    <n v="1"/>
    <n v="71714"/>
    <n v="71714"/>
    <n v="34591"/>
    <n v="37123"/>
    <n v="3"/>
    <x v="1"/>
    <n v="85"/>
    <x v="1"/>
    <x v="131"/>
    <x v="2"/>
    <x v="2"/>
  </r>
  <r>
    <s v="TXN00929"/>
    <s v="Rodney Santiago"/>
    <x v="1"/>
    <x v="4"/>
    <x v="0"/>
    <n v="10"/>
    <n v="54303"/>
    <n v="543030"/>
    <n v="455400"/>
    <n v="87630"/>
    <n v="1"/>
    <x v="1"/>
    <n v="71"/>
    <x v="1"/>
    <x v="199"/>
    <x v="15"/>
    <x v="15"/>
  </r>
  <r>
    <s v="TXN00930"/>
    <s v="Joshua Woods"/>
    <x v="2"/>
    <x v="0"/>
    <x v="6"/>
    <n v="10"/>
    <n v="50065"/>
    <n v="500650"/>
    <n v="365648"/>
    <n v="135002"/>
    <n v="4"/>
    <x v="3"/>
    <n v="76"/>
    <x v="1"/>
    <x v="421"/>
    <x v="12"/>
    <x v="12"/>
  </r>
  <r>
    <s v="TXN00931"/>
    <s v="Lindsay Cummings"/>
    <x v="1"/>
    <x v="3"/>
    <x v="3"/>
    <n v="2"/>
    <n v="67070"/>
    <n v="134140"/>
    <n v="61114"/>
    <n v="73026"/>
    <n v="4"/>
    <x v="3"/>
    <n v="95"/>
    <x v="3"/>
    <x v="160"/>
    <x v="8"/>
    <x v="8"/>
  </r>
  <r>
    <s v="TXN00932"/>
    <s v="Shannon Rivera"/>
    <x v="3"/>
    <x v="3"/>
    <x v="2"/>
    <n v="5"/>
    <n v="77107"/>
    <n v="385535"/>
    <n v="255390"/>
    <n v="130145"/>
    <n v="4"/>
    <x v="2"/>
    <n v="87"/>
    <x v="3"/>
    <x v="231"/>
    <x v="14"/>
    <x v="14"/>
  </r>
  <r>
    <s v="TXN00933"/>
    <s v="Andrew Jones"/>
    <x v="4"/>
    <x v="0"/>
    <x v="0"/>
    <n v="4"/>
    <n v="2073"/>
    <n v="8292"/>
    <n v="4821"/>
    <n v="3471"/>
    <n v="5"/>
    <x v="3"/>
    <n v="76"/>
    <x v="3"/>
    <x v="124"/>
    <x v="8"/>
    <x v="8"/>
  </r>
  <r>
    <s v="TXN00934"/>
    <s v="Maria Evans"/>
    <x v="3"/>
    <x v="5"/>
    <x v="1"/>
    <n v="4"/>
    <n v="8762"/>
    <n v="35048"/>
    <n v="28073"/>
    <n v="6975"/>
    <n v="5"/>
    <x v="2"/>
    <n v="95"/>
    <x v="3"/>
    <x v="42"/>
    <x v="5"/>
    <x v="5"/>
  </r>
  <r>
    <s v="TXN00935"/>
    <s v="John Hooper"/>
    <x v="5"/>
    <x v="4"/>
    <x v="6"/>
    <n v="8"/>
    <n v="8986"/>
    <n v="71888"/>
    <n v="32151"/>
    <n v="39737"/>
    <n v="3"/>
    <x v="0"/>
    <n v="58"/>
    <x v="0"/>
    <x v="377"/>
    <x v="1"/>
    <x v="1"/>
  </r>
  <r>
    <s v="TXN00936"/>
    <s v="David Holland"/>
    <x v="3"/>
    <x v="3"/>
    <x v="4"/>
    <n v="7"/>
    <n v="76333"/>
    <n v="534331"/>
    <n v="258207"/>
    <n v="276124"/>
    <n v="1"/>
    <x v="0"/>
    <n v="99"/>
    <x v="0"/>
    <x v="171"/>
    <x v="4"/>
    <x v="4"/>
  </r>
  <r>
    <s v="TXN00937"/>
    <s v="Colton Morrison"/>
    <x v="0"/>
    <x v="2"/>
    <x v="6"/>
    <n v="6"/>
    <n v="47914"/>
    <n v="287484"/>
    <n v="184886"/>
    <n v="102598"/>
    <n v="1"/>
    <x v="1"/>
    <n v="86"/>
    <x v="0"/>
    <x v="132"/>
    <x v="7"/>
    <x v="7"/>
  </r>
  <r>
    <s v="TXN00938"/>
    <s v="Christopher Garcia"/>
    <x v="0"/>
    <x v="1"/>
    <x v="1"/>
    <n v="2"/>
    <n v="7319"/>
    <n v="14638"/>
    <n v="10612"/>
    <n v="4026"/>
    <n v="3"/>
    <x v="3"/>
    <n v="91"/>
    <x v="2"/>
    <x v="422"/>
    <x v="8"/>
    <x v="8"/>
  </r>
  <r>
    <s v="TXN00939"/>
    <s v="Breanna Simpson"/>
    <x v="4"/>
    <x v="2"/>
    <x v="2"/>
    <n v="2"/>
    <n v="19902"/>
    <n v="39804"/>
    <n v="24561"/>
    <n v="15243"/>
    <n v="5"/>
    <x v="2"/>
    <n v="87"/>
    <x v="1"/>
    <x v="423"/>
    <x v="6"/>
    <x v="6"/>
  </r>
  <r>
    <s v="TXN00940"/>
    <s v="Donald Wilson"/>
    <x v="0"/>
    <x v="0"/>
    <x v="4"/>
    <n v="9"/>
    <n v="28951"/>
    <n v="260559"/>
    <n v="209122"/>
    <n v="51437"/>
    <n v="5"/>
    <x v="2"/>
    <n v="76"/>
    <x v="2"/>
    <x v="13"/>
    <x v="11"/>
    <x v="11"/>
  </r>
  <r>
    <s v="TXN00941"/>
    <s v="Joseph Cooper"/>
    <x v="5"/>
    <x v="0"/>
    <x v="0"/>
    <n v="1"/>
    <n v="2419"/>
    <n v="2419"/>
    <n v="1472"/>
    <n v="947"/>
    <n v="2"/>
    <x v="0"/>
    <n v="69"/>
    <x v="1"/>
    <x v="159"/>
    <x v="11"/>
    <x v="11"/>
  </r>
  <r>
    <s v="TXN00942"/>
    <s v="Eric Elliott"/>
    <x v="0"/>
    <x v="1"/>
    <x v="1"/>
    <n v="4"/>
    <n v="65424"/>
    <n v="261696"/>
    <n v="143189"/>
    <n v="118507"/>
    <n v="4"/>
    <x v="0"/>
    <n v="75"/>
    <x v="1"/>
    <x v="163"/>
    <x v="3"/>
    <x v="3"/>
  </r>
  <r>
    <s v="TXN00943"/>
    <s v="Logan Hernandez"/>
    <x v="4"/>
    <x v="3"/>
    <x v="2"/>
    <n v="4"/>
    <n v="39203"/>
    <n v="156812"/>
    <n v="125142"/>
    <n v="31670"/>
    <n v="3"/>
    <x v="1"/>
    <n v="88"/>
    <x v="3"/>
    <x v="409"/>
    <x v="5"/>
    <x v="5"/>
  </r>
  <r>
    <s v="TXN00944"/>
    <s v="Tonya Russo"/>
    <x v="1"/>
    <x v="3"/>
    <x v="5"/>
    <n v="7"/>
    <n v="4169"/>
    <n v="29183"/>
    <n v="19786"/>
    <n v="9397"/>
    <n v="1"/>
    <x v="0"/>
    <n v="58"/>
    <x v="0"/>
    <x v="424"/>
    <x v="11"/>
    <x v="11"/>
  </r>
  <r>
    <s v="TXN00945"/>
    <s v="Ryan Castro"/>
    <x v="5"/>
    <x v="1"/>
    <x v="1"/>
    <n v="4"/>
    <n v="2755"/>
    <n v="11020"/>
    <n v="6131"/>
    <n v="4889"/>
    <n v="5"/>
    <x v="2"/>
    <n v="91"/>
    <x v="0"/>
    <x v="237"/>
    <x v="0"/>
    <x v="0"/>
  </r>
  <r>
    <s v="TXN00946"/>
    <s v="John Smith"/>
    <x v="2"/>
    <x v="1"/>
    <x v="6"/>
    <n v="1"/>
    <n v="29072"/>
    <n v="29072"/>
    <n v="19204"/>
    <n v="9868"/>
    <n v="1"/>
    <x v="3"/>
    <n v="64"/>
    <x v="3"/>
    <x v="257"/>
    <x v="6"/>
    <x v="6"/>
  </r>
  <r>
    <s v="TXN00947"/>
    <s v="Jeanne Chase"/>
    <x v="4"/>
    <x v="5"/>
    <x v="3"/>
    <n v="6"/>
    <n v="57270"/>
    <n v="343620"/>
    <n v="271586"/>
    <n v="72034"/>
    <n v="1"/>
    <x v="2"/>
    <n v="51"/>
    <x v="3"/>
    <x v="276"/>
    <x v="6"/>
    <x v="6"/>
  </r>
  <r>
    <s v="TXN00948"/>
    <s v="Gary Barnes"/>
    <x v="1"/>
    <x v="2"/>
    <x v="1"/>
    <n v="5"/>
    <n v="10162"/>
    <n v="50810"/>
    <n v="32335"/>
    <n v="18475"/>
    <n v="5"/>
    <x v="2"/>
    <n v="55"/>
    <x v="0"/>
    <x v="425"/>
    <x v="1"/>
    <x v="1"/>
  </r>
  <r>
    <s v="TXN00949"/>
    <s v="Timothy Cox"/>
    <x v="4"/>
    <x v="1"/>
    <x v="0"/>
    <n v="10"/>
    <n v="17172"/>
    <n v="171720"/>
    <n v="153932"/>
    <n v="17788"/>
    <n v="4"/>
    <x v="0"/>
    <n v="54"/>
    <x v="0"/>
    <x v="353"/>
    <x v="2"/>
    <x v="2"/>
  </r>
  <r>
    <s v="TXN00950"/>
    <s v="James Liu"/>
    <x v="5"/>
    <x v="2"/>
    <x v="2"/>
    <n v="9"/>
    <n v="45786"/>
    <n v="412074"/>
    <n v="240187"/>
    <n v="171887"/>
    <n v="5"/>
    <x v="1"/>
    <n v="81"/>
    <x v="0"/>
    <x v="136"/>
    <x v="9"/>
    <x v="9"/>
  </r>
  <r>
    <s v="TXN00951"/>
    <s v="Diane Taylor"/>
    <x v="4"/>
    <x v="4"/>
    <x v="2"/>
    <n v="10"/>
    <n v="6316"/>
    <n v="63160"/>
    <n v="44258"/>
    <n v="18902"/>
    <n v="3"/>
    <x v="0"/>
    <n v="60"/>
    <x v="1"/>
    <x v="263"/>
    <x v="0"/>
    <x v="0"/>
  </r>
  <r>
    <s v="TXN00952"/>
    <s v="Robin Sullivan"/>
    <x v="0"/>
    <x v="0"/>
    <x v="2"/>
    <n v="7"/>
    <n v="74558"/>
    <n v="521906"/>
    <n v="459734"/>
    <n v="62172"/>
    <n v="1"/>
    <x v="0"/>
    <n v="64"/>
    <x v="3"/>
    <x v="426"/>
    <x v="9"/>
    <x v="9"/>
  </r>
  <r>
    <s v="TXN00953"/>
    <s v="Angel Thomas"/>
    <x v="1"/>
    <x v="1"/>
    <x v="0"/>
    <n v="8"/>
    <n v="63458"/>
    <n v="507664"/>
    <n v="288651"/>
    <n v="219013"/>
    <n v="5"/>
    <x v="2"/>
    <n v="91"/>
    <x v="2"/>
    <x v="243"/>
    <x v="7"/>
    <x v="7"/>
  </r>
  <r>
    <s v="TXN00954"/>
    <s v="Tina Mueller"/>
    <x v="0"/>
    <x v="4"/>
    <x v="2"/>
    <n v="7"/>
    <n v="14276"/>
    <n v="99932"/>
    <n v="43359"/>
    <n v="56573"/>
    <n v="4"/>
    <x v="2"/>
    <n v="95"/>
    <x v="1"/>
    <x v="305"/>
    <x v="11"/>
    <x v="11"/>
  </r>
  <r>
    <s v="TXN00955"/>
    <s v="Mr. Kevin Ramirez"/>
    <x v="3"/>
    <x v="5"/>
    <x v="0"/>
    <n v="2"/>
    <n v="8896"/>
    <n v="17792"/>
    <n v="15353"/>
    <n v="2439"/>
    <n v="3"/>
    <x v="3"/>
    <n v="75"/>
    <x v="3"/>
    <x v="383"/>
    <x v="1"/>
    <x v="1"/>
  </r>
  <r>
    <s v="TXN00956"/>
    <s v="Margaret Brown"/>
    <x v="1"/>
    <x v="5"/>
    <x v="3"/>
    <n v="7"/>
    <n v="45832"/>
    <n v="320824"/>
    <n v="164183"/>
    <n v="156641"/>
    <n v="1"/>
    <x v="0"/>
    <n v="84"/>
    <x v="0"/>
    <x v="98"/>
    <x v="12"/>
    <x v="12"/>
  </r>
  <r>
    <s v="TXN00957"/>
    <s v="Annette James"/>
    <x v="3"/>
    <x v="1"/>
    <x v="2"/>
    <n v="1"/>
    <n v="73524"/>
    <n v="73524"/>
    <n v="42202"/>
    <n v="31322"/>
    <n v="3"/>
    <x v="0"/>
    <n v="77"/>
    <x v="3"/>
    <x v="306"/>
    <x v="2"/>
    <x v="2"/>
  </r>
  <r>
    <s v="TXN00958"/>
    <s v="George Graham"/>
    <x v="1"/>
    <x v="1"/>
    <x v="6"/>
    <n v="9"/>
    <n v="21299"/>
    <n v="191691"/>
    <n v="113278"/>
    <n v="78413"/>
    <n v="2"/>
    <x v="1"/>
    <n v="91"/>
    <x v="1"/>
    <x v="330"/>
    <x v="13"/>
    <x v="13"/>
  </r>
  <r>
    <s v="TXN00959"/>
    <s v="Catherine Beard"/>
    <x v="4"/>
    <x v="3"/>
    <x v="1"/>
    <n v="6"/>
    <n v="37770"/>
    <n v="226620"/>
    <n v="201769"/>
    <n v="24851"/>
    <n v="2"/>
    <x v="2"/>
    <n v="70"/>
    <x v="3"/>
    <x v="327"/>
    <x v="9"/>
    <x v="9"/>
  </r>
  <r>
    <s v="TXN00960"/>
    <s v="Angel Baker"/>
    <x v="1"/>
    <x v="5"/>
    <x v="4"/>
    <n v="7"/>
    <n v="51973"/>
    <n v="363811"/>
    <n v="274862"/>
    <n v="88949"/>
    <n v="3"/>
    <x v="0"/>
    <n v="86"/>
    <x v="1"/>
    <x v="213"/>
    <x v="8"/>
    <x v="8"/>
  </r>
  <r>
    <s v="TXN00961"/>
    <s v="Mr. John Salazar"/>
    <x v="1"/>
    <x v="4"/>
    <x v="0"/>
    <n v="2"/>
    <n v="34957"/>
    <n v="69914"/>
    <n v="45489"/>
    <n v="24425"/>
    <n v="3"/>
    <x v="0"/>
    <n v="63"/>
    <x v="0"/>
    <x v="85"/>
    <x v="0"/>
    <x v="0"/>
  </r>
  <r>
    <s v="TXN00962"/>
    <s v="Samantha Price"/>
    <x v="2"/>
    <x v="3"/>
    <x v="1"/>
    <n v="2"/>
    <n v="21792"/>
    <n v="43584"/>
    <n v="26844"/>
    <n v="16740"/>
    <n v="1"/>
    <x v="0"/>
    <n v="93"/>
    <x v="0"/>
    <x v="192"/>
    <x v="13"/>
    <x v="13"/>
  </r>
  <r>
    <s v="TXN00963"/>
    <s v="Andrew Wilcox"/>
    <x v="2"/>
    <x v="2"/>
    <x v="0"/>
    <n v="8"/>
    <n v="38025"/>
    <n v="304200"/>
    <n v="183125"/>
    <n v="121075"/>
    <n v="3"/>
    <x v="3"/>
    <n v="85"/>
    <x v="3"/>
    <x v="208"/>
    <x v="15"/>
    <x v="15"/>
  </r>
  <r>
    <s v="TXN00964"/>
    <s v="Bruce Williams"/>
    <x v="5"/>
    <x v="2"/>
    <x v="3"/>
    <n v="3"/>
    <n v="70426"/>
    <n v="211278"/>
    <n v="118481"/>
    <n v="92797"/>
    <n v="4"/>
    <x v="0"/>
    <n v="60"/>
    <x v="3"/>
    <x v="240"/>
    <x v="3"/>
    <x v="3"/>
  </r>
  <r>
    <s v="TXN00965"/>
    <s v="David Jarvis"/>
    <x v="5"/>
    <x v="5"/>
    <x v="1"/>
    <n v="1"/>
    <n v="46897"/>
    <n v="46897"/>
    <n v="29852"/>
    <n v="17045"/>
    <n v="5"/>
    <x v="1"/>
    <n v="52"/>
    <x v="1"/>
    <x v="111"/>
    <x v="15"/>
    <x v="15"/>
  </r>
  <r>
    <s v="TXN00966"/>
    <s v="Terry Taylor"/>
    <x v="1"/>
    <x v="5"/>
    <x v="3"/>
    <n v="5"/>
    <n v="35367"/>
    <n v="176835"/>
    <n v="145217"/>
    <n v="31618"/>
    <n v="4"/>
    <x v="0"/>
    <n v="52"/>
    <x v="1"/>
    <x v="276"/>
    <x v="6"/>
    <x v="6"/>
  </r>
  <r>
    <s v="TXN00967"/>
    <s v="George Small"/>
    <x v="2"/>
    <x v="0"/>
    <x v="6"/>
    <n v="4"/>
    <n v="3857"/>
    <n v="15428"/>
    <n v="6586"/>
    <n v="8842"/>
    <n v="3"/>
    <x v="1"/>
    <n v="86"/>
    <x v="0"/>
    <x v="131"/>
    <x v="2"/>
    <x v="2"/>
  </r>
  <r>
    <s v="TXN00968"/>
    <s v="Johnny Osborne"/>
    <x v="5"/>
    <x v="2"/>
    <x v="3"/>
    <n v="4"/>
    <n v="14176"/>
    <n v="56704"/>
    <n v="50119"/>
    <n v="6585"/>
    <n v="3"/>
    <x v="2"/>
    <n v="67"/>
    <x v="1"/>
    <x v="161"/>
    <x v="8"/>
    <x v="8"/>
  </r>
  <r>
    <s v="TXN00969"/>
    <s v="Bobby Brown"/>
    <x v="4"/>
    <x v="1"/>
    <x v="2"/>
    <n v="8"/>
    <n v="45408"/>
    <n v="363264"/>
    <n v="220896"/>
    <n v="142368"/>
    <n v="3"/>
    <x v="2"/>
    <n v="78"/>
    <x v="3"/>
    <x v="246"/>
    <x v="4"/>
    <x v="4"/>
  </r>
  <r>
    <s v="TXN00970"/>
    <s v="James Maynard"/>
    <x v="1"/>
    <x v="5"/>
    <x v="2"/>
    <n v="1"/>
    <n v="3680"/>
    <n v="3680"/>
    <n v="2424"/>
    <n v="1256"/>
    <n v="2"/>
    <x v="2"/>
    <n v="57"/>
    <x v="2"/>
    <x v="138"/>
    <x v="3"/>
    <x v="3"/>
  </r>
  <r>
    <s v="TXN00971"/>
    <s v="Steve Walsh"/>
    <x v="2"/>
    <x v="3"/>
    <x v="6"/>
    <n v="2"/>
    <n v="78924"/>
    <n v="157848"/>
    <n v="93421"/>
    <n v="64427"/>
    <n v="5"/>
    <x v="0"/>
    <n v="53"/>
    <x v="0"/>
    <x v="399"/>
    <x v="12"/>
    <x v="12"/>
  </r>
  <r>
    <s v="TXN00972"/>
    <s v="Travis Robinson"/>
    <x v="5"/>
    <x v="0"/>
    <x v="5"/>
    <n v="10"/>
    <n v="55965"/>
    <n v="559650"/>
    <n v="237743"/>
    <n v="321907"/>
    <n v="4"/>
    <x v="0"/>
    <n v="81"/>
    <x v="0"/>
    <x v="242"/>
    <x v="15"/>
    <x v="15"/>
  </r>
  <r>
    <s v="TXN00973"/>
    <s v="John Berg"/>
    <x v="3"/>
    <x v="3"/>
    <x v="6"/>
    <n v="5"/>
    <n v="6782"/>
    <n v="33910"/>
    <n v="24307"/>
    <n v="9603"/>
    <n v="4"/>
    <x v="3"/>
    <n v="83"/>
    <x v="0"/>
    <x v="348"/>
    <x v="6"/>
    <x v="6"/>
  </r>
  <r>
    <s v="TXN00974"/>
    <s v="Alicia Powell"/>
    <x v="1"/>
    <x v="2"/>
    <x v="5"/>
    <n v="9"/>
    <n v="31306"/>
    <n v="281754"/>
    <n v="234322"/>
    <n v="47432"/>
    <n v="4"/>
    <x v="2"/>
    <n v="64"/>
    <x v="0"/>
    <x v="170"/>
    <x v="11"/>
    <x v="11"/>
  </r>
  <r>
    <s v="TXN00975"/>
    <s v="Amy Turner"/>
    <x v="4"/>
    <x v="2"/>
    <x v="1"/>
    <n v="9"/>
    <n v="39545"/>
    <n v="355905"/>
    <n v="184982"/>
    <n v="170923"/>
    <n v="2"/>
    <x v="1"/>
    <n v="96"/>
    <x v="1"/>
    <x v="212"/>
    <x v="11"/>
    <x v="11"/>
  </r>
  <r>
    <s v="TXN00976"/>
    <s v="Nicole Gentry"/>
    <x v="1"/>
    <x v="1"/>
    <x v="0"/>
    <n v="6"/>
    <n v="16544"/>
    <n v="99264"/>
    <n v="65209"/>
    <n v="34055"/>
    <n v="3"/>
    <x v="1"/>
    <n v="74"/>
    <x v="1"/>
    <x v="49"/>
    <x v="15"/>
    <x v="15"/>
  </r>
  <r>
    <s v="TXN00977"/>
    <s v="Thomas Davis"/>
    <x v="0"/>
    <x v="1"/>
    <x v="6"/>
    <n v="9"/>
    <n v="44263"/>
    <n v="398367"/>
    <n v="195590"/>
    <n v="202777"/>
    <n v="5"/>
    <x v="1"/>
    <n v="71"/>
    <x v="2"/>
    <x v="427"/>
    <x v="13"/>
    <x v="13"/>
  </r>
  <r>
    <s v="TXN00978"/>
    <s v="Ryan Mendoza"/>
    <x v="0"/>
    <x v="5"/>
    <x v="3"/>
    <n v="9"/>
    <n v="37301"/>
    <n v="335709"/>
    <n v="235205"/>
    <n v="100504"/>
    <n v="1"/>
    <x v="2"/>
    <n v="58"/>
    <x v="0"/>
    <x v="76"/>
    <x v="9"/>
    <x v="9"/>
  </r>
  <r>
    <s v="TXN00979"/>
    <s v="Joshua Johnson"/>
    <x v="4"/>
    <x v="1"/>
    <x v="0"/>
    <n v="9"/>
    <n v="59103"/>
    <n v="531927"/>
    <n v="347927"/>
    <n v="184000"/>
    <n v="2"/>
    <x v="3"/>
    <n v="76"/>
    <x v="2"/>
    <x v="207"/>
    <x v="2"/>
    <x v="2"/>
  </r>
  <r>
    <s v="TXN00980"/>
    <s v="Margaret Brown"/>
    <x v="1"/>
    <x v="3"/>
    <x v="5"/>
    <n v="5"/>
    <n v="32455"/>
    <n v="162275"/>
    <n v="143893"/>
    <n v="18382"/>
    <n v="2"/>
    <x v="0"/>
    <n v="75"/>
    <x v="0"/>
    <x v="63"/>
    <x v="8"/>
    <x v="8"/>
  </r>
  <r>
    <s v="TXN00981"/>
    <s v="Brittany Miller"/>
    <x v="0"/>
    <x v="0"/>
    <x v="6"/>
    <n v="2"/>
    <n v="64922"/>
    <n v="129844"/>
    <n v="57188"/>
    <n v="72656"/>
    <n v="1"/>
    <x v="1"/>
    <n v="87"/>
    <x v="1"/>
    <x v="428"/>
    <x v="3"/>
    <x v="3"/>
  </r>
  <r>
    <s v="TXN00982"/>
    <s v="William Gould"/>
    <x v="3"/>
    <x v="2"/>
    <x v="6"/>
    <n v="8"/>
    <n v="2692"/>
    <n v="21536"/>
    <n v="16076"/>
    <n v="5460"/>
    <n v="3"/>
    <x v="2"/>
    <n v="83"/>
    <x v="3"/>
    <x v="376"/>
    <x v="13"/>
    <x v="13"/>
  </r>
  <r>
    <s v="TXN00983"/>
    <s v="Robert Macias"/>
    <x v="2"/>
    <x v="2"/>
    <x v="0"/>
    <n v="9"/>
    <n v="5364"/>
    <n v="48276"/>
    <n v="43247"/>
    <n v="5029"/>
    <n v="1"/>
    <x v="0"/>
    <n v="91"/>
    <x v="3"/>
    <x v="0"/>
    <x v="0"/>
    <x v="0"/>
  </r>
  <r>
    <s v="TXN00984"/>
    <s v="Samantha Alexander"/>
    <x v="5"/>
    <x v="5"/>
    <x v="0"/>
    <n v="1"/>
    <n v="24569"/>
    <n v="24569"/>
    <n v="13345"/>
    <n v="11224"/>
    <n v="4"/>
    <x v="1"/>
    <n v="77"/>
    <x v="2"/>
    <x v="238"/>
    <x v="1"/>
    <x v="1"/>
  </r>
  <r>
    <s v="TXN00985"/>
    <s v="Misty Gilbert"/>
    <x v="0"/>
    <x v="5"/>
    <x v="2"/>
    <n v="6"/>
    <n v="61825"/>
    <n v="370950"/>
    <n v="257005"/>
    <n v="113945"/>
    <n v="4"/>
    <x v="2"/>
    <n v="96"/>
    <x v="2"/>
    <x v="429"/>
    <x v="12"/>
    <x v="12"/>
  </r>
  <r>
    <s v="TXN00986"/>
    <s v="Deborah Fletcher"/>
    <x v="4"/>
    <x v="3"/>
    <x v="4"/>
    <n v="5"/>
    <n v="27387"/>
    <n v="136935"/>
    <n v="55196"/>
    <n v="81739"/>
    <n v="3"/>
    <x v="0"/>
    <n v="60"/>
    <x v="0"/>
    <x v="222"/>
    <x v="8"/>
    <x v="8"/>
  </r>
  <r>
    <s v="TXN00987"/>
    <s v="Roger Marsh"/>
    <x v="3"/>
    <x v="0"/>
    <x v="4"/>
    <n v="8"/>
    <n v="64906"/>
    <n v="519248"/>
    <n v="425928"/>
    <n v="93320"/>
    <n v="3"/>
    <x v="3"/>
    <n v="69"/>
    <x v="3"/>
    <x v="127"/>
    <x v="6"/>
    <x v="6"/>
  </r>
  <r>
    <s v="TXN00988"/>
    <s v="Andrea Campbell"/>
    <x v="4"/>
    <x v="0"/>
    <x v="2"/>
    <n v="6"/>
    <n v="65094"/>
    <n v="390564"/>
    <n v="316141"/>
    <n v="74423"/>
    <n v="3"/>
    <x v="1"/>
    <n v="55"/>
    <x v="3"/>
    <x v="285"/>
    <x v="7"/>
    <x v="7"/>
  </r>
  <r>
    <s v="TXN00989"/>
    <s v="Vanessa Greer"/>
    <x v="2"/>
    <x v="4"/>
    <x v="5"/>
    <n v="1"/>
    <n v="2926"/>
    <n v="2926"/>
    <n v="1503"/>
    <n v="1423"/>
    <n v="3"/>
    <x v="1"/>
    <n v="91"/>
    <x v="0"/>
    <x v="37"/>
    <x v="0"/>
    <x v="0"/>
  </r>
  <r>
    <s v="TXN00990"/>
    <s v="Jennifer Young MD"/>
    <x v="5"/>
    <x v="4"/>
    <x v="2"/>
    <n v="7"/>
    <n v="78021"/>
    <n v="546147"/>
    <n v="340400"/>
    <n v="205747"/>
    <n v="4"/>
    <x v="3"/>
    <n v="74"/>
    <x v="0"/>
    <x v="142"/>
    <x v="1"/>
    <x v="1"/>
  </r>
  <r>
    <s v="TXN00991"/>
    <s v="Kimberly Erickson"/>
    <x v="5"/>
    <x v="5"/>
    <x v="5"/>
    <n v="6"/>
    <n v="48895"/>
    <n v="293370"/>
    <n v="181478"/>
    <n v="111892"/>
    <n v="1"/>
    <x v="2"/>
    <n v="57"/>
    <x v="2"/>
    <x v="118"/>
    <x v="2"/>
    <x v="2"/>
  </r>
  <r>
    <s v="TXN00992"/>
    <s v="Mary Ruiz"/>
    <x v="4"/>
    <x v="0"/>
    <x v="1"/>
    <n v="9"/>
    <n v="18630"/>
    <n v="167670"/>
    <n v="86937"/>
    <n v="80733"/>
    <n v="4"/>
    <x v="2"/>
    <n v="62"/>
    <x v="1"/>
    <x v="430"/>
    <x v="3"/>
    <x v="3"/>
  </r>
  <r>
    <s v="TXN00993"/>
    <s v="Whitney Sanders"/>
    <x v="5"/>
    <x v="0"/>
    <x v="2"/>
    <n v="1"/>
    <n v="67787"/>
    <n v="67787"/>
    <n v="43063"/>
    <n v="24724"/>
    <n v="3"/>
    <x v="0"/>
    <n v="60"/>
    <x v="0"/>
    <x v="124"/>
    <x v="8"/>
    <x v="8"/>
  </r>
  <r>
    <s v="TXN00994"/>
    <s v="Carlos King"/>
    <x v="0"/>
    <x v="2"/>
    <x v="0"/>
    <n v="3"/>
    <n v="51481"/>
    <n v="154443"/>
    <n v="62482"/>
    <n v="91961"/>
    <n v="4"/>
    <x v="0"/>
    <n v="97"/>
    <x v="2"/>
    <x v="388"/>
    <x v="14"/>
    <x v="14"/>
  </r>
  <r>
    <s v="TXN00995"/>
    <s v="Taylor Ray"/>
    <x v="4"/>
    <x v="4"/>
    <x v="2"/>
    <n v="5"/>
    <n v="33092"/>
    <n v="165460"/>
    <n v="136415"/>
    <n v="29045"/>
    <n v="2"/>
    <x v="1"/>
    <n v="72"/>
    <x v="1"/>
    <x v="431"/>
    <x v="4"/>
    <x v="4"/>
  </r>
  <r>
    <s v="TXN00996"/>
    <s v="Christina Duncan"/>
    <x v="0"/>
    <x v="5"/>
    <x v="0"/>
    <n v="4"/>
    <n v="56492"/>
    <n v="225968"/>
    <n v="189513"/>
    <n v="36455"/>
    <n v="3"/>
    <x v="1"/>
    <n v="54"/>
    <x v="0"/>
    <x v="129"/>
    <x v="3"/>
    <x v="3"/>
  </r>
  <r>
    <s v="TXN00997"/>
    <s v="Brian Medina"/>
    <x v="3"/>
    <x v="3"/>
    <x v="6"/>
    <n v="5"/>
    <n v="7667"/>
    <n v="38335"/>
    <n v="20338"/>
    <n v="17997"/>
    <n v="3"/>
    <x v="1"/>
    <n v="69"/>
    <x v="3"/>
    <x v="193"/>
    <x v="12"/>
    <x v="12"/>
  </r>
  <r>
    <s v="TXN00998"/>
    <s v="Wendy Browning"/>
    <x v="1"/>
    <x v="5"/>
    <x v="1"/>
    <n v="4"/>
    <n v="7225"/>
    <n v="28900"/>
    <n v="13127"/>
    <n v="15773"/>
    <n v="2"/>
    <x v="2"/>
    <n v="72"/>
    <x v="1"/>
    <x v="131"/>
    <x v="2"/>
    <x v="2"/>
  </r>
  <r>
    <s v="TXN00999"/>
    <s v="Brian Nelson"/>
    <x v="4"/>
    <x v="4"/>
    <x v="6"/>
    <n v="7"/>
    <n v="23400"/>
    <n v="163800"/>
    <n v="77695"/>
    <n v="86105"/>
    <n v="3"/>
    <x v="0"/>
    <n v="53"/>
    <x v="1"/>
    <x v="25"/>
    <x v="15"/>
    <x v="15"/>
  </r>
  <r>
    <s v="TXN01000"/>
    <s v="Megan Jackson"/>
    <x v="2"/>
    <x v="4"/>
    <x v="5"/>
    <n v="2"/>
    <n v="76343"/>
    <n v="152686"/>
    <n v="68603"/>
    <n v="84083"/>
    <n v="4"/>
    <x v="0"/>
    <n v="95"/>
    <x v="3"/>
    <x v="432"/>
    <x v="12"/>
    <x v="12"/>
  </r>
  <r>
    <s v="TXN01001"/>
    <s v="Daniel Medina"/>
    <x v="2"/>
    <x v="1"/>
    <x v="1"/>
    <n v="8"/>
    <n v="50189"/>
    <n v="401512"/>
    <n v="260222"/>
    <n v="141290"/>
    <n v="1"/>
    <x v="2"/>
    <n v="89"/>
    <x v="2"/>
    <x v="417"/>
    <x v="15"/>
    <x v="15"/>
  </r>
  <r>
    <s v="TXN01002"/>
    <s v="Vanessa Fisher"/>
    <x v="5"/>
    <x v="1"/>
    <x v="5"/>
    <n v="10"/>
    <n v="59134"/>
    <n v="591340"/>
    <n v="464637"/>
    <n v="126703"/>
    <n v="5"/>
    <x v="2"/>
    <n v="56"/>
    <x v="0"/>
    <x v="433"/>
    <x v="2"/>
    <x v="2"/>
  </r>
  <r>
    <s v="TXN01003"/>
    <s v="Colin Porter"/>
    <x v="0"/>
    <x v="5"/>
    <x v="3"/>
    <n v="8"/>
    <n v="21202"/>
    <n v="169616"/>
    <n v="80775"/>
    <n v="88841"/>
    <n v="3"/>
    <x v="2"/>
    <n v="71"/>
    <x v="3"/>
    <x v="434"/>
    <x v="7"/>
    <x v="7"/>
  </r>
  <r>
    <s v="TXN01004"/>
    <s v="Regina Bradley"/>
    <x v="4"/>
    <x v="1"/>
    <x v="5"/>
    <n v="5"/>
    <n v="58210"/>
    <n v="291050"/>
    <n v="138714"/>
    <n v="152336"/>
    <n v="2"/>
    <x v="2"/>
    <n v="97"/>
    <x v="2"/>
    <x v="101"/>
    <x v="3"/>
    <x v="3"/>
  </r>
  <r>
    <s v="TXN01005"/>
    <s v="Matthew Black"/>
    <x v="2"/>
    <x v="1"/>
    <x v="6"/>
    <n v="4"/>
    <n v="57572"/>
    <n v="230288"/>
    <n v="105902"/>
    <n v="124386"/>
    <n v="3"/>
    <x v="3"/>
    <n v="99"/>
    <x v="0"/>
    <x v="63"/>
    <x v="8"/>
    <x v="8"/>
  </r>
  <r>
    <s v="TXN01006"/>
    <s v="Kristin Thomas"/>
    <x v="1"/>
    <x v="2"/>
    <x v="2"/>
    <n v="8"/>
    <n v="63933"/>
    <n v="511464"/>
    <n v="388393"/>
    <n v="123071"/>
    <n v="2"/>
    <x v="0"/>
    <n v="76"/>
    <x v="3"/>
    <x v="73"/>
    <x v="10"/>
    <x v="10"/>
  </r>
  <r>
    <s v="TXN01007"/>
    <s v="Larry Johnson"/>
    <x v="5"/>
    <x v="0"/>
    <x v="1"/>
    <n v="4"/>
    <n v="43249"/>
    <n v="172996"/>
    <n v="115286"/>
    <n v="57710"/>
    <n v="4"/>
    <x v="2"/>
    <n v="62"/>
    <x v="2"/>
    <x v="58"/>
    <x v="14"/>
    <x v="14"/>
  </r>
  <r>
    <s v="TXN01008"/>
    <s v="Amanda Gibbs"/>
    <x v="4"/>
    <x v="1"/>
    <x v="6"/>
    <n v="9"/>
    <n v="77821"/>
    <n v="700389"/>
    <n v="625044"/>
    <n v="75345"/>
    <n v="2"/>
    <x v="2"/>
    <n v="74"/>
    <x v="1"/>
    <x v="328"/>
    <x v="13"/>
    <x v="13"/>
  </r>
  <r>
    <s v="TXN01009"/>
    <s v="Janice York"/>
    <x v="4"/>
    <x v="1"/>
    <x v="4"/>
    <n v="6"/>
    <n v="44928"/>
    <n v="269568"/>
    <n v="174327"/>
    <n v="95241"/>
    <n v="5"/>
    <x v="3"/>
    <n v="88"/>
    <x v="1"/>
    <x v="402"/>
    <x v="14"/>
    <x v="14"/>
  </r>
  <r>
    <s v="TXN01010"/>
    <s v="James Hines"/>
    <x v="4"/>
    <x v="5"/>
    <x v="6"/>
    <n v="2"/>
    <n v="64100"/>
    <n v="128200"/>
    <n v="77968"/>
    <n v="50232"/>
    <n v="5"/>
    <x v="1"/>
    <n v="53"/>
    <x v="0"/>
    <x v="315"/>
    <x v="5"/>
    <x v="5"/>
  </r>
  <r>
    <s v="TXN01011"/>
    <s v="Maurice Montgomery"/>
    <x v="1"/>
    <x v="2"/>
    <x v="2"/>
    <n v="2"/>
    <n v="65727"/>
    <n v="131454"/>
    <n v="113075"/>
    <n v="18379"/>
    <n v="1"/>
    <x v="2"/>
    <n v="61"/>
    <x v="2"/>
    <x v="267"/>
    <x v="2"/>
    <x v="2"/>
  </r>
  <r>
    <s v="TXN01012"/>
    <s v="Anthony Ray"/>
    <x v="0"/>
    <x v="2"/>
    <x v="3"/>
    <n v="6"/>
    <n v="65698"/>
    <n v="394188"/>
    <n v="158897"/>
    <n v="235291"/>
    <n v="3"/>
    <x v="3"/>
    <n v="63"/>
    <x v="0"/>
    <x v="281"/>
    <x v="16"/>
    <x v="16"/>
  </r>
  <r>
    <s v="TXN01013"/>
    <s v="Bethany Boyd"/>
    <x v="0"/>
    <x v="0"/>
    <x v="5"/>
    <n v="1"/>
    <n v="13491"/>
    <n v="13491"/>
    <n v="5579"/>
    <n v="7912"/>
    <n v="1"/>
    <x v="0"/>
    <n v="67"/>
    <x v="0"/>
    <x v="151"/>
    <x v="11"/>
    <x v="11"/>
  </r>
  <r>
    <s v="TXN01014"/>
    <s v="Mr. Brian Mahoney"/>
    <x v="2"/>
    <x v="4"/>
    <x v="4"/>
    <n v="10"/>
    <n v="63409"/>
    <n v="634090"/>
    <n v="262625"/>
    <n v="371465"/>
    <n v="2"/>
    <x v="3"/>
    <n v="59"/>
    <x v="1"/>
    <x v="274"/>
    <x v="4"/>
    <x v="4"/>
  </r>
  <r>
    <s v="TXN01015"/>
    <s v="Robert Welch"/>
    <x v="5"/>
    <x v="2"/>
    <x v="1"/>
    <n v="9"/>
    <n v="42411"/>
    <n v="381699"/>
    <n v="222433"/>
    <n v="159266"/>
    <n v="4"/>
    <x v="1"/>
    <n v="84"/>
    <x v="1"/>
    <x v="435"/>
    <x v="15"/>
    <x v="15"/>
  </r>
  <r>
    <s v="TXN01016"/>
    <s v="Brittany Rivera"/>
    <x v="4"/>
    <x v="3"/>
    <x v="4"/>
    <n v="9"/>
    <n v="70313"/>
    <n v="632817"/>
    <n v="468494"/>
    <n v="164323"/>
    <n v="1"/>
    <x v="3"/>
    <n v="82"/>
    <x v="1"/>
    <x v="263"/>
    <x v="0"/>
    <x v="0"/>
  </r>
  <r>
    <s v="TXN01017"/>
    <s v="Lisa Ramos"/>
    <x v="1"/>
    <x v="0"/>
    <x v="4"/>
    <n v="10"/>
    <n v="74471"/>
    <n v="744710"/>
    <n v="406262"/>
    <n v="338448"/>
    <n v="5"/>
    <x v="3"/>
    <n v="99"/>
    <x v="0"/>
    <x v="73"/>
    <x v="10"/>
    <x v="10"/>
  </r>
  <r>
    <s v="TXN01018"/>
    <s v="Toni Murray"/>
    <x v="2"/>
    <x v="0"/>
    <x v="2"/>
    <n v="1"/>
    <n v="10127"/>
    <n v="10127"/>
    <n v="8382"/>
    <n v="1745"/>
    <n v="3"/>
    <x v="0"/>
    <n v="89"/>
    <x v="0"/>
    <x v="384"/>
    <x v="1"/>
    <x v="1"/>
  </r>
  <r>
    <s v="TXN01019"/>
    <s v="Bethany Lewis"/>
    <x v="0"/>
    <x v="0"/>
    <x v="0"/>
    <n v="8"/>
    <n v="64505"/>
    <n v="516040"/>
    <n v="296374"/>
    <n v="219666"/>
    <n v="3"/>
    <x v="1"/>
    <n v="93"/>
    <x v="2"/>
    <x v="436"/>
    <x v="12"/>
    <x v="12"/>
  </r>
  <r>
    <s v="TXN01020"/>
    <s v="Mr. Chase Lane"/>
    <x v="4"/>
    <x v="2"/>
    <x v="0"/>
    <n v="8"/>
    <n v="28007"/>
    <n v="224056"/>
    <n v="182696"/>
    <n v="41360"/>
    <n v="4"/>
    <x v="3"/>
    <n v="81"/>
    <x v="2"/>
    <x v="437"/>
    <x v="4"/>
    <x v="4"/>
  </r>
  <r>
    <s v="TXN01021"/>
    <s v="Jessica Harvey"/>
    <x v="2"/>
    <x v="3"/>
    <x v="2"/>
    <n v="7"/>
    <n v="71635"/>
    <n v="501445"/>
    <n v="330788"/>
    <n v="170657"/>
    <n v="2"/>
    <x v="1"/>
    <n v="56"/>
    <x v="3"/>
    <x v="50"/>
    <x v="14"/>
    <x v="14"/>
  </r>
  <r>
    <s v="TXN01022"/>
    <s v="Tommy Gray"/>
    <x v="1"/>
    <x v="5"/>
    <x v="6"/>
    <n v="1"/>
    <n v="40058"/>
    <n v="40058"/>
    <n v="17514"/>
    <n v="22544"/>
    <n v="3"/>
    <x v="1"/>
    <n v="64"/>
    <x v="0"/>
    <x v="338"/>
    <x v="3"/>
    <x v="3"/>
  </r>
  <r>
    <s v="TXN01023"/>
    <s v="Ryan Hampton DVM"/>
    <x v="4"/>
    <x v="2"/>
    <x v="1"/>
    <n v="10"/>
    <n v="2612"/>
    <n v="26120"/>
    <n v="22234"/>
    <n v="3886"/>
    <n v="2"/>
    <x v="2"/>
    <n v="50"/>
    <x v="2"/>
    <x v="35"/>
    <x v="7"/>
    <x v="7"/>
  </r>
  <r>
    <s v="TXN01024"/>
    <s v="Jacob Fuentes"/>
    <x v="2"/>
    <x v="1"/>
    <x v="4"/>
    <n v="4"/>
    <n v="54079"/>
    <n v="216316"/>
    <n v="132168"/>
    <n v="84148"/>
    <n v="2"/>
    <x v="1"/>
    <n v="84"/>
    <x v="0"/>
    <x v="244"/>
    <x v="16"/>
    <x v="16"/>
  </r>
  <r>
    <s v="TXN01025"/>
    <s v="Pamela Neal"/>
    <x v="5"/>
    <x v="5"/>
    <x v="6"/>
    <n v="9"/>
    <n v="56770"/>
    <n v="510930"/>
    <n v="356196"/>
    <n v="154734"/>
    <n v="3"/>
    <x v="0"/>
    <n v="99"/>
    <x v="1"/>
    <x v="340"/>
    <x v="1"/>
    <x v="1"/>
  </r>
  <r>
    <s v="TXN01026"/>
    <s v="Desiree Vargas"/>
    <x v="2"/>
    <x v="5"/>
    <x v="6"/>
    <n v="2"/>
    <n v="1442"/>
    <n v="2884"/>
    <n v="1561"/>
    <n v="1323"/>
    <n v="4"/>
    <x v="2"/>
    <n v="100"/>
    <x v="0"/>
    <x v="438"/>
    <x v="4"/>
    <x v="4"/>
  </r>
  <r>
    <s v="TXN01027"/>
    <s v="Darlene Page"/>
    <x v="1"/>
    <x v="0"/>
    <x v="5"/>
    <n v="5"/>
    <n v="8938"/>
    <n v="44690"/>
    <n v="26387"/>
    <n v="18303"/>
    <n v="1"/>
    <x v="3"/>
    <n v="80"/>
    <x v="2"/>
    <x v="193"/>
    <x v="12"/>
    <x v="12"/>
  </r>
  <r>
    <s v="TXN01028"/>
    <s v="Cindy Pacheco"/>
    <x v="4"/>
    <x v="1"/>
    <x v="4"/>
    <n v="4"/>
    <n v="56726"/>
    <n v="226904"/>
    <n v="167899"/>
    <n v="59005"/>
    <n v="3"/>
    <x v="2"/>
    <n v="91"/>
    <x v="3"/>
    <x v="332"/>
    <x v="6"/>
    <x v="6"/>
  </r>
  <r>
    <s v="TXN01029"/>
    <s v="Kayla Smith"/>
    <x v="1"/>
    <x v="1"/>
    <x v="6"/>
    <n v="3"/>
    <n v="55064"/>
    <n v="165192"/>
    <n v="77634"/>
    <n v="87558"/>
    <n v="5"/>
    <x v="2"/>
    <n v="69"/>
    <x v="1"/>
    <x v="113"/>
    <x v="0"/>
    <x v="0"/>
  </r>
  <r>
    <s v="TXN01030"/>
    <s v="Mark Clements"/>
    <x v="0"/>
    <x v="3"/>
    <x v="3"/>
    <n v="5"/>
    <n v="4247"/>
    <n v="21235"/>
    <n v="14735"/>
    <n v="6500"/>
    <n v="1"/>
    <x v="0"/>
    <n v="75"/>
    <x v="2"/>
    <x v="238"/>
    <x v="1"/>
    <x v="1"/>
  </r>
  <r>
    <s v="TXN01031"/>
    <s v="Johnathan Perez"/>
    <x v="4"/>
    <x v="2"/>
    <x v="5"/>
    <n v="8"/>
    <n v="7011"/>
    <n v="56088"/>
    <n v="49574"/>
    <n v="6514"/>
    <n v="5"/>
    <x v="0"/>
    <n v="70"/>
    <x v="0"/>
    <x v="312"/>
    <x v="2"/>
    <x v="2"/>
  </r>
  <r>
    <s v="TXN01032"/>
    <s v="Amber Melendez"/>
    <x v="1"/>
    <x v="0"/>
    <x v="4"/>
    <n v="9"/>
    <n v="4939"/>
    <n v="44451"/>
    <n v="24387"/>
    <n v="20064"/>
    <n v="1"/>
    <x v="1"/>
    <n v="54"/>
    <x v="1"/>
    <x v="97"/>
    <x v="5"/>
    <x v="5"/>
  </r>
  <r>
    <s v="TXN01033"/>
    <s v="Christopher Love"/>
    <x v="4"/>
    <x v="3"/>
    <x v="2"/>
    <n v="5"/>
    <n v="30251"/>
    <n v="151255"/>
    <n v="126943"/>
    <n v="24312"/>
    <n v="3"/>
    <x v="1"/>
    <n v="60"/>
    <x v="0"/>
    <x v="210"/>
    <x v="16"/>
    <x v="16"/>
  </r>
  <r>
    <s v="TXN01034"/>
    <s v="Jonathan Morgan"/>
    <x v="5"/>
    <x v="0"/>
    <x v="0"/>
    <n v="1"/>
    <n v="37893"/>
    <n v="37893"/>
    <n v="21166"/>
    <n v="16727"/>
    <n v="3"/>
    <x v="3"/>
    <n v="58"/>
    <x v="3"/>
    <x v="422"/>
    <x v="8"/>
    <x v="8"/>
  </r>
  <r>
    <s v="TXN01035"/>
    <s v="David Mays"/>
    <x v="3"/>
    <x v="4"/>
    <x v="1"/>
    <n v="4"/>
    <n v="24402"/>
    <n v="97608"/>
    <n v="72679"/>
    <n v="24929"/>
    <n v="4"/>
    <x v="0"/>
    <n v="96"/>
    <x v="3"/>
    <x v="386"/>
    <x v="1"/>
    <x v="1"/>
  </r>
  <r>
    <s v="TXN01036"/>
    <s v="Joseph Marshall"/>
    <x v="4"/>
    <x v="1"/>
    <x v="1"/>
    <n v="8"/>
    <n v="54702"/>
    <n v="437616"/>
    <n v="387586"/>
    <n v="50030"/>
    <n v="3"/>
    <x v="0"/>
    <n v="88"/>
    <x v="0"/>
    <x v="327"/>
    <x v="9"/>
    <x v="9"/>
  </r>
  <r>
    <s v="TXN01037"/>
    <s v="Jessica Compton"/>
    <x v="2"/>
    <x v="1"/>
    <x v="1"/>
    <n v="4"/>
    <n v="49892"/>
    <n v="199568"/>
    <n v="179144"/>
    <n v="20424"/>
    <n v="4"/>
    <x v="2"/>
    <n v="90"/>
    <x v="1"/>
    <x v="439"/>
    <x v="14"/>
    <x v="14"/>
  </r>
  <r>
    <s v="TXN01038"/>
    <s v="William Sanders"/>
    <x v="3"/>
    <x v="3"/>
    <x v="2"/>
    <n v="7"/>
    <n v="10496"/>
    <n v="73472"/>
    <n v="63720"/>
    <n v="9752"/>
    <n v="1"/>
    <x v="3"/>
    <n v="85"/>
    <x v="3"/>
    <x v="174"/>
    <x v="2"/>
    <x v="2"/>
  </r>
  <r>
    <s v="TXN01039"/>
    <s v="Jenny Lowe"/>
    <x v="5"/>
    <x v="4"/>
    <x v="4"/>
    <n v="2"/>
    <n v="29072"/>
    <n v="58144"/>
    <n v="50521"/>
    <n v="7623"/>
    <n v="3"/>
    <x v="2"/>
    <n v="66"/>
    <x v="3"/>
    <x v="402"/>
    <x v="14"/>
    <x v="14"/>
  </r>
  <r>
    <s v="TXN01040"/>
    <s v="Christopher Torres"/>
    <x v="1"/>
    <x v="5"/>
    <x v="3"/>
    <n v="4"/>
    <n v="58155"/>
    <n v="232620"/>
    <n v="156661"/>
    <n v="75959"/>
    <n v="3"/>
    <x v="1"/>
    <n v="62"/>
    <x v="2"/>
    <x v="399"/>
    <x v="12"/>
    <x v="12"/>
  </r>
  <r>
    <s v="TXN01041"/>
    <s v="Alexander Harvey"/>
    <x v="1"/>
    <x v="1"/>
    <x v="6"/>
    <n v="10"/>
    <n v="71132"/>
    <n v="711320"/>
    <n v="323237"/>
    <n v="388083"/>
    <n v="1"/>
    <x v="0"/>
    <n v="60"/>
    <x v="2"/>
    <x v="366"/>
    <x v="11"/>
    <x v="11"/>
  </r>
  <r>
    <s v="TXN01042"/>
    <s v="Chad Sutton"/>
    <x v="0"/>
    <x v="2"/>
    <x v="0"/>
    <n v="3"/>
    <n v="62852"/>
    <n v="188556"/>
    <n v="152972"/>
    <n v="35584"/>
    <n v="3"/>
    <x v="2"/>
    <n v="86"/>
    <x v="0"/>
    <x v="371"/>
    <x v="4"/>
    <x v="4"/>
  </r>
  <r>
    <s v="TXN01043"/>
    <s v="Timothy Gutierrez"/>
    <x v="3"/>
    <x v="5"/>
    <x v="6"/>
    <n v="6"/>
    <n v="34856"/>
    <n v="209136"/>
    <n v="167392"/>
    <n v="41744"/>
    <n v="4"/>
    <x v="1"/>
    <n v="54"/>
    <x v="3"/>
    <x v="365"/>
    <x v="0"/>
    <x v="0"/>
  </r>
  <r>
    <s v="TXN01044"/>
    <s v="Amber Johnston"/>
    <x v="4"/>
    <x v="0"/>
    <x v="5"/>
    <n v="7"/>
    <n v="71702"/>
    <n v="501914"/>
    <n v="319319"/>
    <n v="182595"/>
    <n v="5"/>
    <x v="2"/>
    <n v="68"/>
    <x v="3"/>
    <x v="336"/>
    <x v="7"/>
    <x v="7"/>
  </r>
  <r>
    <s v="TXN01045"/>
    <s v="Sydney Weiss"/>
    <x v="4"/>
    <x v="5"/>
    <x v="2"/>
    <n v="4"/>
    <n v="51953"/>
    <n v="207812"/>
    <n v="169285"/>
    <n v="38527"/>
    <n v="1"/>
    <x v="0"/>
    <n v="56"/>
    <x v="2"/>
    <x v="409"/>
    <x v="5"/>
    <x v="5"/>
  </r>
  <r>
    <s v="TXN01046"/>
    <s v="Robert Galloway"/>
    <x v="2"/>
    <x v="2"/>
    <x v="1"/>
    <n v="6"/>
    <n v="57483"/>
    <n v="344898"/>
    <n v="262433"/>
    <n v="82465"/>
    <n v="3"/>
    <x v="3"/>
    <n v="54"/>
    <x v="3"/>
    <x v="82"/>
    <x v="16"/>
    <x v="16"/>
  </r>
  <r>
    <s v="TXN01047"/>
    <s v="Allen Ochoa"/>
    <x v="4"/>
    <x v="2"/>
    <x v="6"/>
    <n v="3"/>
    <n v="35596"/>
    <n v="106788"/>
    <n v="49709"/>
    <n v="57079"/>
    <n v="4"/>
    <x v="2"/>
    <n v="97"/>
    <x v="3"/>
    <x v="200"/>
    <x v="5"/>
    <x v="5"/>
  </r>
  <r>
    <s v="TXN01048"/>
    <s v="Michael Schmidt"/>
    <x v="2"/>
    <x v="1"/>
    <x v="4"/>
    <n v="4"/>
    <n v="30143"/>
    <n v="120572"/>
    <n v="93708"/>
    <n v="26864"/>
    <n v="4"/>
    <x v="3"/>
    <n v="68"/>
    <x v="3"/>
    <x v="69"/>
    <x v="9"/>
    <x v="9"/>
  </r>
  <r>
    <s v="TXN01049"/>
    <s v="Michael Gaines"/>
    <x v="4"/>
    <x v="1"/>
    <x v="0"/>
    <n v="8"/>
    <n v="34442"/>
    <n v="275536"/>
    <n v="160803"/>
    <n v="114733"/>
    <n v="5"/>
    <x v="2"/>
    <n v="67"/>
    <x v="0"/>
    <x v="371"/>
    <x v="4"/>
    <x v="4"/>
  </r>
  <r>
    <s v="TXN01050"/>
    <s v="Amy Reese"/>
    <x v="2"/>
    <x v="1"/>
    <x v="6"/>
    <n v="1"/>
    <n v="69579"/>
    <n v="69579"/>
    <n v="46594"/>
    <n v="22985"/>
    <n v="5"/>
    <x v="1"/>
    <n v="92"/>
    <x v="3"/>
    <x v="140"/>
    <x v="15"/>
    <x v="15"/>
  </r>
  <r>
    <s v="TXN01051"/>
    <s v="Charles Scott"/>
    <x v="2"/>
    <x v="5"/>
    <x v="4"/>
    <n v="5"/>
    <n v="2721"/>
    <n v="13605"/>
    <n v="6496"/>
    <n v="7109"/>
    <n v="1"/>
    <x v="0"/>
    <n v="96"/>
    <x v="3"/>
    <x v="49"/>
    <x v="15"/>
    <x v="15"/>
  </r>
  <r>
    <s v="TXN01052"/>
    <s v="Steven Marks MD"/>
    <x v="1"/>
    <x v="5"/>
    <x v="1"/>
    <n v="9"/>
    <n v="64624"/>
    <n v="581616"/>
    <n v="248653"/>
    <n v="332963"/>
    <n v="2"/>
    <x v="0"/>
    <n v="75"/>
    <x v="2"/>
    <x v="174"/>
    <x v="2"/>
    <x v="2"/>
  </r>
  <r>
    <s v="TXN01053"/>
    <s v="Ronald Brewer"/>
    <x v="1"/>
    <x v="3"/>
    <x v="5"/>
    <n v="10"/>
    <n v="52729"/>
    <n v="527290"/>
    <n v="457757"/>
    <n v="69533"/>
    <n v="1"/>
    <x v="2"/>
    <n v="96"/>
    <x v="3"/>
    <x v="209"/>
    <x v="2"/>
    <x v="2"/>
  </r>
  <r>
    <s v="TXN01054"/>
    <s v="Monica Hebert"/>
    <x v="3"/>
    <x v="3"/>
    <x v="5"/>
    <n v="2"/>
    <n v="8611"/>
    <n v="17222"/>
    <n v="12319"/>
    <n v="4903"/>
    <n v="3"/>
    <x v="0"/>
    <n v="97"/>
    <x v="0"/>
    <x v="190"/>
    <x v="7"/>
    <x v="7"/>
  </r>
  <r>
    <s v="TXN01055"/>
    <s v="Sharon Contreras"/>
    <x v="2"/>
    <x v="0"/>
    <x v="3"/>
    <n v="10"/>
    <n v="1548"/>
    <n v="15480"/>
    <n v="10960"/>
    <n v="4520"/>
    <n v="1"/>
    <x v="0"/>
    <n v="67"/>
    <x v="2"/>
    <x v="440"/>
    <x v="1"/>
    <x v="1"/>
  </r>
  <r>
    <s v="TXN01056"/>
    <s v="Mary Brennan"/>
    <x v="3"/>
    <x v="4"/>
    <x v="4"/>
    <n v="7"/>
    <n v="45745"/>
    <n v="320215"/>
    <n v="140740"/>
    <n v="179475"/>
    <n v="3"/>
    <x v="3"/>
    <n v="73"/>
    <x v="1"/>
    <x v="438"/>
    <x v="4"/>
    <x v="4"/>
  </r>
  <r>
    <s v="TXN01057"/>
    <s v="Frank Rogers"/>
    <x v="1"/>
    <x v="0"/>
    <x v="3"/>
    <n v="1"/>
    <n v="62314"/>
    <n v="62314"/>
    <n v="43193"/>
    <n v="19121"/>
    <n v="2"/>
    <x v="3"/>
    <n v="75"/>
    <x v="2"/>
    <x v="216"/>
    <x v="1"/>
    <x v="1"/>
  </r>
  <r>
    <s v="TXN01058"/>
    <s v="Michael Pierce"/>
    <x v="5"/>
    <x v="2"/>
    <x v="0"/>
    <n v="7"/>
    <n v="75194"/>
    <n v="526358"/>
    <n v="236838"/>
    <n v="289520"/>
    <n v="3"/>
    <x v="0"/>
    <n v="50"/>
    <x v="0"/>
    <x v="441"/>
    <x v="3"/>
    <x v="3"/>
  </r>
  <r>
    <s v="TXN01059"/>
    <s v="Shari Lane"/>
    <x v="0"/>
    <x v="4"/>
    <x v="3"/>
    <n v="5"/>
    <n v="48810"/>
    <n v="244050"/>
    <n v="167138"/>
    <n v="76912"/>
    <n v="4"/>
    <x v="3"/>
    <n v="95"/>
    <x v="3"/>
    <x v="64"/>
    <x v="11"/>
    <x v="11"/>
  </r>
  <r>
    <s v="TXN01060"/>
    <s v="Douglas Zavala"/>
    <x v="3"/>
    <x v="0"/>
    <x v="6"/>
    <n v="4"/>
    <n v="51310"/>
    <n v="205240"/>
    <n v="122995"/>
    <n v="82245"/>
    <n v="3"/>
    <x v="3"/>
    <n v="62"/>
    <x v="1"/>
    <x v="15"/>
    <x v="3"/>
    <x v="3"/>
  </r>
  <r>
    <s v="TXN01061"/>
    <s v="Kathryn Fitzgerald"/>
    <x v="1"/>
    <x v="3"/>
    <x v="4"/>
    <n v="6"/>
    <n v="39507"/>
    <n v="237042"/>
    <n v="172958"/>
    <n v="64084"/>
    <n v="5"/>
    <x v="0"/>
    <n v="51"/>
    <x v="2"/>
    <x v="165"/>
    <x v="0"/>
    <x v="0"/>
  </r>
  <r>
    <s v="TXN01062"/>
    <s v="Matthew Johnson"/>
    <x v="2"/>
    <x v="3"/>
    <x v="0"/>
    <n v="5"/>
    <n v="47585"/>
    <n v="237925"/>
    <n v="147188"/>
    <n v="90737"/>
    <n v="3"/>
    <x v="1"/>
    <n v="51"/>
    <x v="3"/>
    <x v="315"/>
    <x v="5"/>
    <x v="5"/>
  </r>
  <r>
    <s v="TXN01063"/>
    <s v="Rita Reed"/>
    <x v="0"/>
    <x v="0"/>
    <x v="2"/>
    <n v="7"/>
    <n v="19977"/>
    <n v="139839"/>
    <n v="105294"/>
    <n v="34545"/>
    <n v="4"/>
    <x v="1"/>
    <n v="91"/>
    <x v="0"/>
    <x v="235"/>
    <x v="2"/>
    <x v="2"/>
  </r>
  <r>
    <s v="TXN01064"/>
    <s v="David Vincent"/>
    <x v="1"/>
    <x v="1"/>
    <x v="1"/>
    <n v="5"/>
    <n v="2021"/>
    <n v="10105"/>
    <n v="7991"/>
    <n v="2114"/>
    <n v="2"/>
    <x v="3"/>
    <n v="85"/>
    <x v="1"/>
    <x v="168"/>
    <x v="3"/>
    <x v="3"/>
  </r>
  <r>
    <s v="TXN01065"/>
    <s v="Cassandra Roach"/>
    <x v="3"/>
    <x v="4"/>
    <x v="0"/>
    <n v="1"/>
    <n v="33418"/>
    <n v="33418"/>
    <n v="27208"/>
    <n v="6210"/>
    <n v="4"/>
    <x v="1"/>
    <n v="76"/>
    <x v="3"/>
    <x v="139"/>
    <x v="6"/>
    <x v="6"/>
  </r>
  <r>
    <s v="TXN01066"/>
    <s v="Casey Martin"/>
    <x v="5"/>
    <x v="5"/>
    <x v="0"/>
    <n v="4"/>
    <n v="45934"/>
    <n v="183736"/>
    <n v="98328"/>
    <n v="85408"/>
    <n v="5"/>
    <x v="2"/>
    <n v="64"/>
    <x v="1"/>
    <x v="273"/>
    <x v="4"/>
    <x v="4"/>
  </r>
  <r>
    <s v="TXN01067"/>
    <s v="Terry Miller"/>
    <x v="4"/>
    <x v="0"/>
    <x v="6"/>
    <n v="8"/>
    <n v="44136"/>
    <n v="353088"/>
    <n v="225606"/>
    <n v="127482"/>
    <n v="4"/>
    <x v="3"/>
    <n v="58"/>
    <x v="1"/>
    <x v="78"/>
    <x v="15"/>
    <x v="15"/>
  </r>
  <r>
    <s v="TXN01068"/>
    <s v="Kyle Hampton"/>
    <x v="4"/>
    <x v="4"/>
    <x v="6"/>
    <n v="4"/>
    <n v="71800"/>
    <n v="287200"/>
    <n v="234211"/>
    <n v="52989"/>
    <n v="5"/>
    <x v="2"/>
    <n v="60"/>
    <x v="0"/>
    <x v="91"/>
    <x v="11"/>
    <x v="11"/>
  </r>
  <r>
    <s v="TXN01069"/>
    <s v="Madison Roberson"/>
    <x v="1"/>
    <x v="2"/>
    <x v="2"/>
    <n v="8"/>
    <n v="17939"/>
    <n v="143512"/>
    <n v="126875"/>
    <n v="16637"/>
    <n v="2"/>
    <x v="2"/>
    <n v="93"/>
    <x v="0"/>
    <x v="384"/>
    <x v="1"/>
    <x v="1"/>
  </r>
  <r>
    <s v="TXN01070"/>
    <s v="Ethan Cameron"/>
    <x v="3"/>
    <x v="1"/>
    <x v="1"/>
    <n v="7"/>
    <n v="18038"/>
    <n v="126266"/>
    <n v="83532"/>
    <n v="42734"/>
    <n v="2"/>
    <x v="0"/>
    <n v="82"/>
    <x v="2"/>
    <x v="59"/>
    <x v="10"/>
    <x v="10"/>
  </r>
  <r>
    <s v="TXN01071"/>
    <s v="Whitney Moss"/>
    <x v="2"/>
    <x v="2"/>
    <x v="5"/>
    <n v="5"/>
    <n v="13047"/>
    <n v="65235"/>
    <n v="33102"/>
    <n v="32133"/>
    <n v="3"/>
    <x v="0"/>
    <n v="86"/>
    <x v="2"/>
    <x v="442"/>
    <x v="0"/>
    <x v="0"/>
  </r>
  <r>
    <s v="TXN01072"/>
    <s v="Thomas Guzman"/>
    <x v="3"/>
    <x v="4"/>
    <x v="0"/>
    <n v="2"/>
    <n v="32308"/>
    <n v="64616"/>
    <n v="51373"/>
    <n v="13243"/>
    <n v="3"/>
    <x v="1"/>
    <n v="82"/>
    <x v="3"/>
    <x v="443"/>
    <x v="4"/>
    <x v="4"/>
  </r>
  <r>
    <s v="TXN01073"/>
    <s v="Megan Herrera"/>
    <x v="0"/>
    <x v="4"/>
    <x v="2"/>
    <n v="7"/>
    <n v="8709"/>
    <n v="60963"/>
    <n v="43565"/>
    <n v="17398"/>
    <n v="2"/>
    <x v="0"/>
    <n v="76"/>
    <x v="0"/>
    <x v="365"/>
    <x v="0"/>
    <x v="0"/>
  </r>
  <r>
    <s v="TXN01074"/>
    <s v="Thomas Dickerson"/>
    <x v="4"/>
    <x v="5"/>
    <x v="4"/>
    <n v="5"/>
    <n v="38455"/>
    <n v="192275"/>
    <n v="77829"/>
    <n v="114446"/>
    <n v="1"/>
    <x v="1"/>
    <n v="85"/>
    <x v="1"/>
    <x v="153"/>
    <x v="4"/>
    <x v="4"/>
  </r>
  <r>
    <s v="TXN01075"/>
    <s v="Adrian Nixon"/>
    <x v="0"/>
    <x v="2"/>
    <x v="4"/>
    <n v="8"/>
    <n v="56600"/>
    <n v="452800"/>
    <n v="354755"/>
    <n v="98045"/>
    <n v="5"/>
    <x v="3"/>
    <n v="60"/>
    <x v="1"/>
    <x v="175"/>
    <x v="12"/>
    <x v="12"/>
  </r>
  <r>
    <s v="TXN01076"/>
    <s v="Tracy Boyle"/>
    <x v="1"/>
    <x v="2"/>
    <x v="4"/>
    <n v="1"/>
    <n v="54891"/>
    <n v="54891"/>
    <n v="47246"/>
    <n v="7645"/>
    <n v="1"/>
    <x v="2"/>
    <n v="65"/>
    <x v="0"/>
    <x v="62"/>
    <x v="0"/>
    <x v="0"/>
  </r>
  <r>
    <s v="TXN01077"/>
    <s v="Christopher Davis"/>
    <x v="5"/>
    <x v="1"/>
    <x v="2"/>
    <n v="5"/>
    <n v="44903"/>
    <n v="224515"/>
    <n v="106108"/>
    <n v="118407"/>
    <n v="3"/>
    <x v="1"/>
    <n v="63"/>
    <x v="1"/>
    <x v="356"/>
    <x v="16"/>
    <x v="16"/>
  </r>
  <r>
    <s v="TXN01078"/>
    <s v="Michael Cervantes"/>
    <x v="1"/>
    <x v="3"/>
    <x v="4"/>
    <n v="5"/>
    <n v="37711"/>
    <n v="188555"/>
    <n v="143920"/>
    <n v="44635"/>
    <n v="2"/>
    <x v="2"/>
    <n v="54"/>
    <x v="0"/>
    <x v="444"/>
    <x v="9"/>
    <x v="9"/>
  </r>
  <r>
    <s v="TXN01079"/>
    <s v="Alexandra Ramos"/>
    <x v="2"/>
    <x v="1"/>
    <x v="1"/>
    <n v="9"/>
    <n v="59554"/>
    <n v="535986"/>
    <n v="463256"/>
    <n v="72730"/>
    <n v="1"/>
    <x v="1"/>
    <n v="95"/>
    <x v="2"/>
    <x v="163"/>
    <x v="3"/>
    <x v="3"/>
  </r>
  <r>
    <s v="TXN01080"/>
    <s v="Natasha Martin"/>
    <x v="1"/>
    <x v="5"/>
    <x v="4"/>
    <n v="6"/>
    <n v="22698"/>
    <n v="136188"/>
    <n v="73808"/>
    <n v="62380"/>
    <n v="4"/>
    <x v="3"/>
    <n v="55"/>
    <x v="2"/>
    <x v="218"/>
    <x v="3"/>
    <x v="3"/>
  </r>
  <r>
    <s v="TXN01081"/>
    <s v="Valerie Walter"/>
    <x v="2"/>
    <x v="1"/>
    <x v="2"/>
    <n v="5"/>
    <n v="34534"/>
    <n v="172670"/>
    <n v="121184"/>
    <n v="51486"/>
    <n v="1"/>
    <x v="2"/>
    <n v="69"/>
    <x v="1"/>
    <x v="445"/>
    <x v="12"/>
    <x v="12"/>
  </r>
  <r>
    <s v="TXN01082"/>
    <s v="Savannah Taylor"/>
    <x v="1"/>
    <x v="0"/>
    <x v="2"/>
    <n v="5"/>
    <n v="62090"/>
    <n v="310450"/>
    <n v="244270"/>
    <n v="66180"/>
    <n v="4"/>
    <x v="0"/>
    <n v="86"/>
    <x v="1"/>
    <x v="96"/>
    <x v="0"/>
    <x v="0"/>
  </r>
  <r>
    <s v="TXN01083"/>
    <s v="Logan Singleton"/>
    <x v="5"/>
    <x v="2"/>
    <x v="3"/>
    <n v="4"/>
    <n v="39115"/>
    <n v="156460"/>
    <n v="130389"/>
    <n v="26071"/>
    <n v="2"/>
    <x v="0"/>
    <n v="63"/>
    <x v="2"/>
    <x v="386"/>
    <x v="1"/>
    <x v="1"/>
  </r>
  <r>
    <s v="TXN01084"/>
    <s v="Michael Sullivan"/>
    <x v="4"/>
    <x v="2"/>
    <x v="2"/>
    <n v="1"/>
    <n v="37980"/>
    <n v="37980"/>
    <n v="18614"/>
    <n v="19366"/>
    <n v="2"/>
    <x v="0"/>
    <n v="60"/>
    <x v="3"/>
    <x v="23"/>
    <x v="13"/>
    <x v="13"/>
  </r>
  <r>
    <s v="TXN01085"/>
    <s v="Laura Hines"/>
    <x v="5"/>
    <x v="4"/>
    <x v="3"/>
    <n v="10"/>
    <n v="31611"/>
    <n v="316110"/>
    <n v="164576"/>
    <n v="151534"/>
    <n v="5"/>
    <x v="0"/>
    <n v="56"/>
    <x v="2"/>
    <x v="2"/>
    <x v="2"/>
    <x v="2"/>
  </r>
  <r>
    <s v="TXN01086"/>
    <s v="Samantha Koch"/>
    <x v="0"/>
    <x v="2"/>
    <x v="6"/>
    <n v="7"/>
    <n v="28966"/>
    <n v="202762"/>
    <n v="153450"/>
    <n v="49312"/>
    <n v="2"/>
    <x v="0"/>
    <n v="69"/>
    <x v="0"/>
    <x v="188"/>
    <x v="3"/>
    <x v="3"/>
  </r>
  <r>
    <s v="TXN01087"/>
    <s v="Jessica Henderson"/>
    <x v="3"/>
    <x v="3"/>
    <x v="3"/>
    <n v="7"/>
    <n v="68001"/>
    <n v="476007"/>
    <n v="271638"/>
    <n v="204369"/>
    <n v="3"/>
    <x v="1"/>
    <n v="56"/>
    <x v="2"/>
    <x v="5"/>
    <x v="5"/>
    <x v="5"/>
  </r>
  <r>
    <s v="TXN01088"/>
    <s v="Nicole Hernandez"/>
    <x v="1"/>
    <x v="3"/>
    <x v="5"/>
    <n v="2"/>
    <n v="76359"/>
    <n v="152718"/>
    <n v="109086"/>
    <n v="43632"/>
    <n v="2"/>
    <x v="2"/>
    <n v="78"/>
    <x v="0"/>
    <x v="435"/>
    <x v="15"/>
    <x v="15"/>
  </r>
  <r>
    <s v="TXN01089"/>
    <s v="Donna Howard"/>
    <x v="4"/>
    <x v="3"/>
    <x v="5"/>
    <n v="6"/>
    <n v="47067"/>
    <n v="282402"/>
    <n v="151840"/>
    <n v="130562"/>
    <n v="5"/>
    <x v="0"/>
    <n v="80"/>
    <x v="1"/>
    <x v="204"/>
    <x v="9"/>
    <x v="9"/>
  </r>
  <r>
    <s v="TXN01090"/>
    <s v="Jennifer Ramirez"/>
    <x v="3"/>
    <x v="0"/>
    <x v="1"/>
    <n v="4"/>
    <n v="19537"/>
    <n v="78148"/>
    <n v="43833"/>
    <n v="34315"/>
    <n v="5"/>
    <x v="0"/>
    <n v="65"/>
    <x v="0"/>
    <x v="224"/>
    <x v="3"/>
    <x v="3"/>
  </r>
  <r>
    <s v="TXN01091"/>
    <s v="Eileen Hebert"/>
    <x v="2"/>
    <x v="2"/>
    <x v="1"/>
    <n v="9"/>
    <n v="9409"/>
    <n v="84681"/>
    <n v="40901"/>
    <n v="43780"/>
    <n v="3"/>
    <x v="0"/>
    <n v="99"/>
    <x v="0"/>
    <x v="246"/>
    <x v="4"/>
    <x v="4"/>
  </r>
  <r>
    <s v="TXN01092"/>
    <s v="Erik Buchanan"/>
    <x v="3"/>
    <x v="5"/>
    <x v="4"/>
    <n v="2"/>
    <n v="63821"/>
    <n v="127642"/>
    <n v="69556"/>
    <n v="58086"/>
    <n v="4"/>
    <x v="1"/>
    <n v="59"/>
    <x v="3"/>
    <x v="357"/>
    <x v="3"/>
    <x v="3"/>
  </r>
  <r>
    <s v="TXN01093"/>
    <s v="John Baldwin"/>
    <x v="2"/>
    <x v="1"/>
    <x v="6"/>
    <n v="5"/>
    <n v="40484"/>
    <n v="202420"/>
    <n v="86645"/>
    <n v="115775"/>
    <n v="4"/>
    <x v="0"/>
    <n v="63"/>
    <x v="0"/>
    <x v="446"/>
    <x v="8"/>
    <x v="8"/>
  </r>
  <r>
    <s v="TXN01094"/>
    <s v="Karen Cortez"/>
    <x v="5"/>
    <x v="2"/>
    <x v="1"/>
    <n v="10"/>
    <n v="21174"/>
    <n v="211740"/>
    <n v="114598"/>
    <n v="97142"/>
    <n v="3"/>
    <x v="0"/>
    <n v="65"/>
    <x v="1"/>
    <x v="99"/>
    <x v="8"/>
    <x v="8"/>
  </r>
  <r>
    <s v="TXN01095"/>
    <s v="Brett Baxter"/>
    <x v="0"/>
    <x v="0"/>
    <x v="4"/>
    <n v="2"/>
    <n v="75276"/>
    <n v="150552"/>
    <n v="95196"/>
    <n v="55356"/>
    <n v="3"/>
    <x v="0"/>
    <n v="98"/>
    <x v="2"/>
    <x v="23"/>
    <x v="13"/>
    <x v="13"/>
  </r>
  <r>
    <s v="TXN01096"/>
    <s v="Marc Banks"/>
    <x v="0"/>
    <x v="3"/>
    <x v="4"/>
    <n v="3"/>
    <n v="37749"/>
    <n v="113247"/>
    <n v="68905"/>
    <n v="44342"/>
    <n v="4"/>
    <x v="1"/>
    <n v="56"/>
    <x v="3"/>
    <x v="447"/>
    <x v="4"/>
    <x v="4"/>
  </r>
  <r>
    <s v="TXN01097"/>
    <s v="Michael Morgan"/>
    <x v="5"/>
    <x v="2"/>
    <x v="2"/>
    <n v="1"/>
    <n v="59020"/>
    <n v="59020"/>
    <n v="37931"/>
    <n v="21089"/>
    <n v="4"/>
    <x v="0"/>
    <n v="68"/>
    <x v="2"/>
    <x v="280"/>
    <x v="8"/>
    <x v="8"/>
  </r>
  <r>
    <s v="TXN01098"/>
    <s v="Stephen Terry"/>
    <x v="5"/>
    <x v="2"/>
    <x v="3"/>
    <n v="3"/>
    <n v="5635"/>
    <n v="16905"/>
    <n v="10386"/>
    <n v="6519"/>
    <n v="1"/>
    <x v="0"/>
    <n v="75"/>
    <x v="3"/>
    <x v="169"/>
    <x v="11"/>
    <x v="11"/>
  </r>
  <r>
    <s v="TXN01099"/>
    <s v="Michelle Sheppard"/>
    <x v="4"/>
    <x v="0"/>
    <x v="1"/>
    <n v="1"/>
    <n v="67042"/>
    <n v="67042"/>
    <n v="43117"/>
    <n v="23925"/>
    <n v="1"/>
    <x v="1"/>
    <n v="83"/>
    <x v="1"/>
    <x v="220"/>
    <x v="15"/>
    <x v="15"/>
  </r>
  <r>
    <s v="TXN01100"/>
    <s v="Brad Fox"/>
    <x v="0"/>
    <x v="4"/>
    <x v="0"/>
    <n v="1"/>
    <n v="68795"/>
    <n v="68795"/>
    <n v="43590"/>
    <n v="25205"/>
    <n v="2"/>
    <x v="3"/>
    <n v="57"/>
    <x v="1"/>
    <x v="123"/>
    <x v="16"/>
    <x v="16"/>
  </r>
  <r>
    <s v="TXN01101"/>
    <s v="Rhonda Frazier"/>
    <x v="1"/>
    <x v="3"/>
    <x v="0"/>
    <n v="4"/>
    <n v="2994"/>
    <n v="11976"/>
    <n v="9127"/>
    <n v="2849"/>
    <n v="4"/>
    <x v="3"/>
    <n v="97"/>
    <x v="2"/>
    <x v="83"/>
    <x v="13"/>
    <x v="13"/>
  </r>
  <r>
    <s v="TXN01102"/>
    <s v="Anthony Powell"/>
    <x v="3"/>
    <x v="4"/>
    <x v="6"/>
    <n v="10"/>
    <n v="57329"/>
    <n v="573290"/>
    <n v="246120"/>
    <n v="327170"/>
    <n v="3"/>
    <x v="0"/>
    <n v="77"/>
    <x v="1"/>
    <x v="297"/>
    <x v="13"/>
    <x v="13"/>
  </r>
  <r>
    <s v="TXN01103"/>
    <s v="Jennifer Murray"/>
    <x v="3"/>
    <x v="4"/>
    <x v="3"/>
    <n v="2"/>
    <n v="32804"/>
    <n v="65608"/>
    <n v="52842"/>
    <n v="12766"/>
    <n v="1"/>
    <x v="3"/>
    <n v="94"/>
    <x v="0"/>
    <x v="216"/>
    <x v="1"/>
    <x v="1"/>
  </r>
  <r>
    <s v="TXN01104"/>
    <s v="Joseph Smith"/>
    <x v="0"/>
    <x v="5"/>
    <x v="5"/>
    <n v="6"/>
    <n v="42776"/>
    <n v="256656"/>
    <n v="161197"/>
    <n v="95459"/>
    <n v="4"/>
    <x v="2"/>
    <n v="91"/>
    <x v="0"/>
    <x v="27"/>
    <x v="5"/>
    <x v="5"/>
  </r>
  <r>
    <s v="TXN01105"/>
    <s v="Jennifer Garcia"/>
    <x v="0"/>
    <x v="4"/>
    <x v="2"/>
    <n v="9"/>
    <n v="39406"/>
    <n v="354654"/>
    <n v="143244"/>
    <n v="211410"/>
    <n v="2"/>
    <x v="0"/>
    <n v="95"/>
    <x v="2"/>
    <x v="445"/>
    <x v="12"/>
    <x v="12"/>
  </r>
  <r>
    <s v="TXN01106"/>
    <s v="Brandon Lopez"/>
    <x v="0"/>
    <x v="1"/>
    <x v="1"/>
    <n v="5"/>
    <n v="29000"/>
    <n v="145000"/>
    <n v="78696"/>
    <n v="66304"/>
    <n v="3"/>
    <x v="1"/>
    <n v="77"/>
    <x v="0"/>
    <x v="386"/>
    <x v="1"/>
    <x v="1"/>
  </r>
  <r>
    <s v="TXN01107"/>
    <s v="Olivia Rowe"/>
    <x v="3"/>
    <x v="5"/>
    <x v="6"/>
    <n v="5"/>
    <n v="7632"/>
    <n v="38160"/>
    <n v="21337"/>
    <n v="16823"/>
    <n v="3"/>
    <x v="0"/>
    <n v="60"/>
    <x v="0"/>
    <x v="41"/>
    <x v="0"/>
    <x v="0"/>
  </r>
  <r>
    <s v="TXN01108"/>
    <s v="Patricia Evans"/>
    <x v="3"/>
    <x v="1"/>
    <x v="0"/>
    <n v="8"/>
    <n v="17485"/>
    <n v="139880"/>
    <n v="69201"/>
    <n v="70679"/>
    <n v="2"/>
    <x v="1"/>
    <n v="57"/>
    <x v="0"/>
    <x v="52"/>
    <x v="10"/>
    <x v="10"/>
  </r>
  <r>
    <s v="TXN01109"/>
    <s v="Jordan Gray"/>
    <x v="2"/>
    <x v="0"/>
    <x v="3"/>
    <n v="6"/>
    <n v="78045"/>
    <n v="468270"/>
    <n v="248100"/>
    <n v="220170"/>
    <n v="4"/>
    <x v="1"/>
    <n v="60"/>
    <x v="0"/>
    <x v="448"/>
    <x v="10"/>
    <x v="10"/>
  </r>
  <r>
    <s v="TXN01110"/>
    <s v="Stephanie Barnes"/>
    <x v="0"/>
    <x v="3"/>
    <x v="5"/>
    <n v="10"/>
    <n v="26458"/>
    <n v="264580"/>
    <n v="121796"/>
    <n v="142784"/>
    <n v="5"/>
    <x v="0"/>
    <n v="94"/>
    <x v="0"/>
    <x v="166"/>
    <x v="15"/>
    <x v="15"/>
  </r>
  <r>
    <s v="TXN01111"/>
    <s v="Bonnie Klein"/>
    <x v="0"/>
    <x v="4"/>
    <x v="2"/>
    <n v="1"/>
    <n v="67597"/>
    <n v="67597"/>
    <n v="57231"/>
    <n v="10366"/>
    <n v="5"/>
    <x v="1"/>
    <n v="88"/>
    <x v="2"/>
    <x v="399"/>
    <x v="12"/>
    <x v="12"/>
  </r>
  <r>
    <s v="TXN01112"/>
    <s v="Ian Jackson"/>
    <x v="3"/>
    <x v="5"/>
    <x v="5"/>
    <n v="3"/>
    <n v="51982"/>
    <n v="155946"/>
    <n v="69106"/>
    <n v="86840"/>
    <n v="4"/>
    <x v="1"/>
    <n v="97"/>
    <x v="1"/>
    <x v="9"/>
    <x v="9"/>
    <x v="9"/>
  </r>
  <r>
    <s v="TXN01113"/>
    <s v="Michelle Miller"/>
    <x v="1"/>
    <x v="3"/>
    <x v="4"/>
    <n v="3"/>
    <n v="73271"/>
    <n v="219813"/>
    <n v="98088"/>
    <n v="121725"/>
    <n v="4"/>
    <x v="1"/>
    <n v="89"/>
    <x v="3"/>
    <x v="378"/>
    <x v="3"/>
    <x v="3"/>
  </r>
  <r>
    <s v="TXN01114"/>
    <s v="Jennifer Carroll"/>
    <x v="5"/>
    <x v="1"/>
    <x v="1"/>
    <n v="3"/>
    <n v="5264"/>
    <n v="15792"/>
    <n v="12538"/>
    <n v="3254"/>
    <n v="2"/>
    <x v="3"/>
    <n v="66"/>
    <x v="0"/>
    <x v="258"/>
    <x v="10"/>
    <x v="10"/>
  </r>
  <r>
    <s v="TXN01115"/>
    <s v="Jeremiah Hernandez"/>
    <x v="4"/>
    <x v="5"/>
    <x v="1"/>
    <n v="5"/>
    <n v="68933"/>
    <n v="344665"/>
    <n v="164916"/>
    <n v="179749"/>
    <n v="4"/>
    <x v="1"/>
    <n v="82"/>
    <x v="0"/>
    <x v="258"/>
    <x v="10"/>
    <x v="10"/>
  </r>
  <r>
    <s v="TXN01116"/>
    <s v="Gary Marshall PhD"/>
    <x v="0"/>
    <x v="2"/>
    <x v="1"/>
    <n v="3"/>
    <n v="19568"/>
    <n v="58704"/>
    <n v="36842"/>
    <n v="21862"/>
    <n v="5"/>
    <x v="1"/>
    <n v="99"/>
    <x v="0"/>
    <x v="278"/>
    <x v="9"/>
    <x v="9"/>
  </r>
  <r>
    <s v="TXN01117"/>
    <s v="Sheila Thompson"/>
    <x v="3"/>
    <x v="3"/>
    <x v="5"/>
    <n v="7"/>
    <n v="9892"/>
    <n v="69244"/>
    <n v="47059"/>
    <n v="22185"/>
    <n v="3"/>
    <x v="2"/>
    <n v="74"/>
    <x v="3"/>
    <x v="284"/>
    <x v="14"/>
    <x v="14"/>
  </r>
  <r>
    <s v="TXN01118"/>
    <s v="Darren Taylor"/>
    <x v="4"/>
    <x v="0"/>
    <x v="4"/>
    <n v="6"/>
    <n v="62685"/>
    <n v="376110"/>
    <n v="307249"/>
    <n v="68861"/>
    <n v="1"/>
    <x v="1"/>
    <n v="85"/>
    <x v="2"/>
    <x v="236"/>
    <x v="1"/>
    <x v="1"/>
  </r>
  <r>
    <s v="TXN01119"/>
    <s v="Daniel Diaz"/>
    <x v="4"/>
    <x v="3"/>
    <x v="4"/>
    <n v="4"/>
    <n v="76394"/>
    <n v="305576"/>
    <n v="252442"/>
    <n v="53134"/>
    <n v="4"/>
    <x v="1"/>
    <n v="50"/>
    <x v="0"/>
    <x v="316"/>
    <x v="10"/>
    <x v="10"/>
  </r>
  <r>
    <s v="TXN01120"/>
    <s v="Lisa Webster"/>
    <x v="0"/>
    <x v="4"/>
    <x v="4"/>
    <n v="3"/>
    <n v="39038"/>
    <n v="117114"/>
    <n v="101515"/>
    <n v="15599"/>
    <n v="1"/>
    <x v="1"/>
    <n v="52"/>
    <x v="0"/>
    <x v="372"/>
    <x v="4"/>
    <x v="4"/>
  </r>
  <r>
    <s v="TXN01121"/>
    <s v="Amanda Bailey"/>
    <x v="3"/>
    <x v="0"/>
    <x v="4"/>
    <n v="4"/>
    <n v="72035"/>
    <n v="288140"/>
    <n v="196366"/>
    <n v="91774"/>
    <n v="4"/>
    <x v="0"/>
    <n v="79"/>
    <x v="2"/>
    <x v="116"/>
    <x v="7"/>
    <x v="7"/>
  </r>
  <r>
    <s v="TXN01122"/>
    <s v="Diane Morton"/>
    <x v="1"/>
    <x v="5"/>
    <x v="5"/>
    <n v="9"/>
    <n v="24382"/>
    <n v="219438"/>
    <n v="140665"/>
    <n v="78773"/>
    <n v="1"/>
    <x v="0"/>
    <n v="62"/>
    <x v="0"/>
    <x v="447"/>
    <x v="4"/>
    <x v="4"/>
  </r>
  <r>
    <s v="TXN01123"/>
    <s v="Christina Buck"/>
    <x v="4"/>
    <x v="1"/>
    <x v="6"/>
    <n v="8"/>
    <n v="16685"/>
    <n v="133480"/>
    <n v="101532"/>
    <n v="31948"/>
    <n v="2"/>
    <x v="3"/>
    <n v="54"/>
    <x v="3"/>
    <x v="351"/>
    <x v="8"/>
    <x v="8"/>
  </r>
  <r>
    <s v="TXN01124"/>
    <s v="Matthew Perez"/>
    <x v="2"/>
    <x v="4"/>
    <x v="1"/>
    <n v="2"/>
    <n v="41411"/>
    <n v="82822"/>
    <n v="54608"/>
    <n v="28214"/>
    <n v="5"/>
    <x v="0"/>
    <n v="63"/>
    <x v="2"/>
    <x v="18"/>
    <x v="4"/>
    <x v="4"/>
  </r>
  <r>
    <s v="TXN01125"/>
    <s v="Dr. Gloria Schneider MD"/>
    <x v="3"/>
    <x v="0"/>
    <x v="4"/>
    <n v="1"/>
    <n v="34045"/>
    <n v="34045"/>
    <n v="18613"/>
    <n v="15432"/>
    <n v="1"/>
    <x v="2"/>
    <n v="81"/>
    <x v="3"/>
    <x v="439"/>
    <x v="14"/>
    <x v="14"/>
  </r>
  <r>
    <s v="TXN01126"/>
    <s v="Caitlin Huff"/>
    <x v="3"/>
    <x v="5"/>
    <x v="4"/>
    <n v="5"/>
    <n v="17604"/>
    <n v="88020"/>
    <n v="50181"/>
    <n v="37839"/>
    <n v="3"/>
    <x v="2"/>
    <n v="74"/>
    <x v="2"/>
    <x v="251"/>
    <x v="10"/>
    <x v="10"/>
  </r>
  <r>
    <s v="TXN01127"/>
    <s v="Lisa Mclean"/>
    <x v="0"/>
    <x v="1"/>
    <x v="2"/>
    <n v="4"/>
    <n v="26895"/>
    <n v="107580"/>
    <n v="86379"/>
    <n v="21201"/>
    <n v="5"/>
    <x v="2"/>
    <n v="90"/>
    <x v="2"/>
    <x v="73"/>
    <x v="10"/>
    <x v="10"/>
  </r>
  <r>
    <s v="TXN01128"/>
    <s v="Rebecca Romero"/>
    <x v="4"/>
    <x v="2"/>
    <x v="4"/>
    <n v="4"/>
    <n v="1839"/>
    <n v="7356"/>
    <n v="3023"/>
    <n v="4333"/>
    <n v="2"/>
    <x v="0"/>
    <n v="60"/>
    <x v="1"/>
    <x v="179"/>
    <x v="4"/>
    <x v="4"/>
  </r>
  <r>
    <s v="TXN01129"/>
    <s v="Jessica Young"/>
    <x v="5"/>
    <x v="0"/>
    <x v="2"/>
    <n v="7"/>
    <n v="19017"/>
    <n v="133119"/>
    <n v="60793"/>
    <n v="72326"/>
    <n v="3"/>
    <x v="2"/>
    <n v="79"/>
    <x v="2"/>
    <x v="127"/>
    <x v="6"/>
    <x v="6"/>
  </r>
  <r>
    <s v="TXN01130"/>
    <s v="Shane Ward"/>
    <x v="5"/>
    <x v="0"/>
    <x v="4"/>
    <n v="8"/>
    <n v="12534"/>
    <n v="100272"/>
    <n v="76522"/>
    <n v="23750"/>
    <n v="1"/>
    <x v="2"/>
    <n v="83"/>
    <x v="2"/>
    <x v="88"/>
    <x v="6"/>
    <x v="6"/>
  </r>
  <r>
    <s v="TXN01131"/>
    <s v="William Villarreal"/>
    <x v="4"/>
    <x v="5"/>
    <x v="2"/>
    <n v="9"/>
    <n v="18435"/>
    <n v="165915"/>
    <n v="120853"/>
    <n v="45062"/>
    <n v="1"/>
    <x v="0"/>
    <n v="89"/>
    <x v="3"/>
    <x v="435"/>
    <x v="15"/>
    <x v="15"/>
  </r>
  <r>
    <s v="TXN01132"/>
    <s v="Gail Anderson"/>
    <x v="1"/>
    <x v="5"/>
    <x v="1"/>
    <n v="10"/>
    <n v="22286"/>
    <n v="222860"/>
    <n v="199495"/>
    <n v="23365"/>
    <n v="5"/>
    <x v="3"/>
    <n v="90"/>
    <x v="0"/>
    <x v="254"/>
    <x v="15"/>
    <x v="15"/>
  </r>
  <r>
    <s v="TXN01133"/>
    <s v="Dana Johnson"/>
    <x v="2"/>
    <x v="4"/>
    <x v="4"/>
    <n v="9"/>
    <n v="23911"/>
    <n v="215199"/>
    <n v="161981"/>
    <n v="53218"/>
    <n v="3"/>
    <x v="2"/>
    <n v="55"/>
    <x v="3"/>
    <x v="340"/>
    <x v="1"/>
    <x v="1"/>
  </r>
  <r>
    <s v="TXN01134"/>
    <s v="Lisa Thomas"/>
    <x v="3"/>
    <x v="5"/>
    <x v="1"/>
    <n v="8"/>
    <n v="50774"/>
    <n v="406192"/>
    <n v="223888"/>
    <n v="182304"/>
    <n v="4"/>
    <x v="1"/>
    <n v="55"/>
    <x v="2"/>
    <x v="155"/>
    <x v="14"/>
    <x v="14"/>
  </r>
  <r>
    <s v="TXN01135"/>
    <s v="Ana Mcclain"/>
    <x v="0"/>
    <x v="3"/>
    <x v="0"/>
    <n v="2"/>
    <n v="12545"/>
    <n v="25090"/>
    <n v="15165"/>
    <n v="9925"/>
    <n v="2"/>
    <x v="1"/>
    <n v="66"/>
    <x v="0"/>
    <x v="435"/>
    <x v="15"/>
    <x v="15"/>
  </r>
  <r>
    <s v="TXN01136"/>
    <s v="Debra Keller"/>
    <x v="4"/>
    <x v="2"/>
    <x v="6"/>
    <n v="4"/>
    <n v="35277"/>
    <n v="141108"/>
    <n v="69836"/>
    <n v="71272"/>
    <n v="2"/>
    <x v="1"/>
    <n v="54"/>
    <x v="2"/>
    <x v="71"/>
    <x v="14"/>
    <x v="14"/>
  </r>
  <r>
    <s v="TXN01137"/>
    <s v="Tammy Wagner"/>
    <x v="0"/>
    <x v="3"/>
    <x v="0"/>
    <n v="5"/>
    <n v="3163"/>
    <n v="15815"/>
    <n v="10941"/>
    <n v="4874"/>
    <n v="3"/>
    <x v="3"/>
    <n v="93"/>
    <x v="0"/>
    <x v="13"/>
    <x v="11"/>
    <x v="11"/>
  </r>
  <r>
    <s v="TXN01138"/>
    <s v="Adam Marks"/>
    <x v="0"/>
    <x v="4"/>
    <x v="1"/>
    <n v="7"/>
    <n v="75235"/>
    <n v="526645"/>
    <n v="410991"/>
    <n v="115654"/>
    <n v="3"/>
    <x v="3"/>
    <n v="85"/>
    <x v="2"/>
    <x v="260"/>
    <x v="10"/>
    <x v="10"/>
  </r>
  <r>
    <s v="TXN01139"/>
    <s v="Drew Hudson"/>
    <x v="0"/>
    <x v="3"/>
    <x v="4"/>
    <n v="1"/>
    <n v="21301"/>
    <n v="21301"/>
    <n v="11200"/>
    <n v="10101"/>
    <n v="3"/>
    <x v="0"/>
    <n v="67"/>
    <x v="0"/>
    <x v="449"/>
    <x v="0"/>
    <x v="0"/>
  </r>
  <r>
    <s v="TXN01140"/>
    <s v="Kelsey Zamora"/>
    <x v="1"/>
    <x v="3"/>
    <x v="0"/>
    <n v="7"/>
    <n v="18585"/>
    <n v="130095"/>
    <n v="78446"/>
    <n v="51649"/>
    <n v="5"/>
    <x v="3"/>
    <n v="93"/>
    <x v="1"/>
    <x v="270"/>
    <x v="2"/>
    <x v="2"/>
  </r>
  <r>
    <s v="TXN01141"/>
    <s v="Lori Park"/>
    <x v="0"/>
    <x v="0"/>
    <x v="1"/>
    <n v="2"/>
    <n v="49630"/>
    <n v="99260"/>
    <n v="87890"/>
    <n v="11370"/>
    <n v="5"/>
    <x v="3"/>
    <n v="65"/>
    <x v="2"/>
    <x v="212"/>
    <x v="11"/>
    <x v="11"/>
  </r>
  <r>
    <s v="TXN01142"/>
    <s v="Jeremy Nicholson"/>
    <x v="3"/>
    <x v="1"/>
    <x v="5"/>
    <n v="4"/>
    <n v="2877"/>
    <n v="11508"/>
    <n v="6542"/>
    <n v="4966"/>
    <n v="2"/>
    <x v="1"/>
    <n v="90"/>
    <x v="3"/>
    <x v="16"/>
    <x v="7"/>
    <x v="7"/>
  </r>
  <r>
    <s v="TXN01143"/>
    <s v="Alexis Johnson"/>
    <x v="0"/>
    <x v="0"/>
    <x v="1"/>
    <n v="6"/>
    <n v="53241"/>
    <n v="319446"/>
    <n v="272792"/>
    <n v="46654"/>
    <n v="4"/>
    <x v="3"/>
    <n v="58"/>
    <x v="2"/>
    <x v="450"/>
    <x v="6"/>
    <x v="6"/>
  </r>
  <r>
    <s v="TXN01144"/>
    <s v="William Green"/>
    <x v="5"/>
    <x v="1"/>
    <x v="5"/>
    <n v="4"/>
    <n v="35965"/>
    <n v="143860"/>
    <n v="80717"/>
    <n v="63143"/>
    <n v="1"/>
    <x v="2"/>
    <n v="78"/>
    <x v="2"/>
    <x v="292"/>
    <x v="11"/>
    <x v="11"/>
  </r>
  <r>
    <s v="TXN01145"/>
    <s v="David Moore"/>
    <x v="3"/>
    <x v="1"/>
    <x v="4"/>
    <n v="5"/>
    <n v="58405"/>
    <n v="292025"/>
    <n v="141093"/>
    <n v="150932"/>
    <n v="4"/>
    <x v="0"/>
    <n v="97"/>
    <x v="3"/>
    <x v="415"/>
    <x v="1"/>
    <x v="1"/>
  </r>
  <r>
    <s v="TXN01146"/>
    <s v="William Golden"/>
    <x v="4"/>
    <x v="2"/>
    <x v="6"/>
    <n v="6"/>
    <n v="48935"/>
    <n v="293610"/>
    <n v="215623"/>
    <n v="77987"/>
    <n v="1"/>
    <x v="3"/>
    <n v="97"/>
    <x v="2"/>
    <x v="451"/>
    <x v="12"/>
    <x v="12"/>
  </r>
  <r>
    <s v="TXN01147"/>
    <s v="Zachary Strong"/>
    <x v="1"/>
    <x v="3"/>
    <x v="4"/>
    <n v="4"/>
    <n v="67248"/>
    <n v="268992"/>
    <n v="221235"/>
    <n v="47757"/>
    <n v="4"/>
    <x v="1"/>
    <n v="59"/>
    <x v="0"/>
    <x v="449"/>
    <x v="0"/>
    <x v="0"/>
  </r>
  <r>
    <s v="TXN01148"/>
    <s v="Phillip Ward"/>
    <x v="3"/>
    <x v="5"/>
    <x v="2"/>
    <n v="5"/>
    <n v="35056"/>
    <n v="175280"/>
    <n v="116343"/>
    <n v="58937"/>
    <n v="3"/>
    <x v="2"/>
    <n v="85"/>
    <x v="3"/>
    <x v="392"/>
    <x v="1"/>
    <x v="1"/>
  </r>
  <r>
    <s v="TXN01149"/>
    <s v="Kathleen Welch"/>
    <x v="5"/>
    <x v="2"/>
    <x v="0"/>
    <n v="4"/>
    <n v="19178"/>
    <n v="76712"/>
    <n v="50408"/>
    <n v="26304"/>
    <n v="3"/>
    <x v="2"/>
    <n v="77"/>
    <x v="2"/>
    <x v="323"/>
    <x v="7"/>
    <x v="7"/>
  </r>
  <r>
    <s v="TXN01150"/>
    <s v="David Mitchell"/>
    <x v="5"/>
    <x v="2"/>
    <x v="0"/>
    <n v="8"/>
    <n v="64927"/>
    <n v="519416"/>
    <n v="344845"/>
    <n v="174571"/>
    <n v="5"/>
    <x v="3"/>
    <n v="73"/>
    <x v="0"/>
    <x v="396"/>
    <x v="15"/>
    <x v="15"/>
  </r>
  <r>
    <s v="TXN01151"/>
    <s v="Jessica Walker"/>
    <x v="5"/>
    <x v="2"/>
    <x v="3"/>
    <n v="6"/>
    <n v="5086"/>
    <n v="30516"/>
    <n v="26871"/>
    <n v="3645"/>
    <n v="1"/>
    <x v="1"/>
    <n v="86"/>
    <x v="1"/>
    <x v="254"/>
    <x v="15"/>
    <x v="15"/>
  </r>
  <r>
    <s v="TXN01152"/>
    <s v="Tammy King"/>
    <x v="2"/>
    <x v="1"/>
    <x v="5"/>
    <n v="2"/>
    <n v="36371"/>
    <n v="72742"/>
    <n v="57493"/>
    <n v="15249"/>
    <n v="5"/>
    <x v="2"/>
    <n v="100"/>
    <x v="3"/>
    <x v="452"/>
    <x v="3"/>
    <x v="3"/>
  </r>
  <r>
    <s v="TXN01153"/>
    <s v="Joseph Cook"/>
    <x v="0"/>
    <x v="1"/>
    <x v="5"/>
    <n v="4"/>
    <n v="8055"/>
    <n v="32220"/>
    <n v="18859"/>
    <n v="13361"/>
    <n v="4"/>
    <x v="0"/>
    <n v="73"/>
    <x v="2"/>
    <x v="384"/>
    <x v="1"/>
    <x v="1"/>
  </r>
  <r>
    <s v="TXN01154"/>
    <s v="John Thomas"/>
    <x v="4"/>
    <x v="4"/>
    <x v="6"/>
    <n v="5"/>
    <n v="44419"/>
    <n v="222095"/>
    <n v="107738"/>
    <n v="114357"/>
    <n v="1"/>
    <x v="3"/>
    <n v="75"/>
    <x v="2"/>
    <x v="312"/>
    <x v="2"/>
    <x v="2"/>
  </r>
  <r>
    <s v="TXN01155"/>
    <s v="Cheryl Harris"/>
    <x v="2"/>
    <x v="3"/>
    <x v="4"/>
    <n v="5"/>
    <n v="61865"/>
    <n v="309325"/>
    <n v="212391"/>
    <n v="96934"/>
    <n v="4"/>
    <x v="2"/>
    <n v="60"/>
    <x v="1"/>
    <x v="89"/>
    <x v="10"/>
    <x v="10"/>
  </r>
  <r>
    <s v="TXN01156"/>
    <s v="Carlos Mcguire"/>
    <x v="5"/>
    <x v="2"/>
    <x v="3"/>
    <n v="4"/>
    <n v="19992"/>
    <n v="79968"/>
    <n v="37433"/>
    <n v="42535"/>
    <n v="4"/>
    <x v="0"/>
    <n v="53"/>
    <x v="2"/>
    <x v="172"/>
    <x v="14"/>
    <x v="14"/>
  </r>
  <r>
    <s v="TXN01157"/>
    <s v="Gabriel Jones"/>
    <x v="1"/>
    <x v="5"/>
    <x v="2"/>
    <n v="7"/>
    <n v="31308"/>
    <n v="219156"/>
    <n v="180804"/>
    <n v="38352"/>
    <n v="3"/>
    <x v="2"/>
    <n v="77"/>
    <x v="2"/>
    <x v="10"/>
    <x v="1"/>
    <x v="1"/>
  </r>
  <r>
    <s v="TXN01158"/>
    <s v="Sheryl Johnson"/>
    <x v="2"/>
    <x v="5"/>
    <x v="0"/>
    <n v="6"/>
    <n v="57206"/>
    <n v="343236"/>
    <n v="308768"/>
    <n v="34468"/>
    <n v="2"/>
    <x v="3"/>
    <n v="93"/>
    <x v="3"/>
    <x v="382"/>
    <x v="4"/>
    <x v="4"/>
  </r>
  <r>
    <s v="TXN01159"/>
    <s v="Cindy Bush"/>
    <x v="0"/>
    <x v="3"/>
    <x v="3"/>
    <n v="8"/>
    <n v="65797"/>
    <n v="526376"/>
    <n v="258492"/>
    <n v="267884"/>
    <n v="5"/>
    <x v="1"/>
    <n v="59"/>
    <x v="1"/>
    <x v="148"/>
    <x v="7"/>
    <x v="7"/>
  </r>
  <r>
    <s v="TXN01160"/>
    <s v="Dr. Allison Taylor"/>
    <x v="4"/>
    <x v="1"/>
    <x v="2"/>
    <n v="3"/>
    <n v="3066"/>
    <n v="9198"/>
    <n v="6468"/>
    <n v="2730"/>
    <n v="5"/>
    <x v="1"/>
    <n v="84"/>
    <x v="3"/>
    <x v="92"/>
    <x v="12"/>
    <x v="12"/>
  </r>
  <r>
    <s v="TXN01161"/>
    <s v="Kristopher Stewart"/>
    <x v="1"/>
    <x v="0"/>
    <x v="2"/>
    <n v="8"/>
    <n v="1533"/>
    <n v="12264"/>
    <n v="8283"/>
    <n v="3981"/>
    <n v="4"/>
    <x v="2"/>
    <n v="89"/>
    <x v="0"/>
    <x v="355"/>
    <x v="1"/>
    <x v="1"/>
  </r>
  <r>
    <s v="TXN01162"/>
    <s v="Cody Sherman"/>
    <x v="3"/>
    <x v="2"/>
    <x v="5"/>
    <n v="10"/>
    <n v="39329"/>
    <n v="393290"/>
    <n v="281645"/>
    <n v="111645"/>
    <n v="2"/>
    <x v="0"/>
    <n v="82"/>
    <x v="2"/>
    <x v="397"/>
    <x v="10"/>
    <x v="10"/>
  </r>
  <r>
    <s v="TXN01163"/>
    <s v="Rebecca Davis"/>
    <x v="1"/>
    <x v="0"/>
    <x v="3"/>
    <n v="7"/>
    <n v="7051"/>
    <n v="49357"/>
    <n v="37079"/>
    <n v="12278"/>
    <n v="5"/>
    <x v="1"/>
    <n v="78"/>
    <x v="0"/>
    <x v="134"/>
    <x v="7"/>
    <x v="7"/>
  </r>
  <r>
    <s v="TXN01164"/>
    <s v="Donna Marks"/>
    <x v="1"/>
    <x v="5"/>
    <x v="1"/>
    <n v="2"/>
    <n v="21618"/>
    <n v="43236"/>
    <n v="36740"/>
    <n v="6496"/>
    <n v="2"/>
    <x v="0"/>
    <n v="84"/>
    <x v="3"/>
    <x v="221"/>
    <x v="8"/>
    <x v="8"/>
  </r>
  <r>
    <s v="TXN01165"/>
    <s v="Jennifer Miller"/>
    <x v="3"/>
    <x v="5"/>
    <x v="5"/>
    <n v="10"/>
    <n v="14713"/>
    <n v="147130"/>
    <n v="125214"/>
    <n v="21916"/>
    <n v="3"/>
    <x v="0"/>
    <n v="90"/>
    <x v="0"/>
    <x v="243"/>
    <x v="7"/>
    <x v="7"/>
  </r>
  <r>
    <s v="TXN01166"/>
    <s v="Danielle West"/>
    <x v="3"/>
    <x v="2"/>
    <x v="0"/>
    <n v="8"/>
    <n v="76678"/>
    <n v="613424"/>
    <n v="356461"/>
    <n v="256963"/>
    <n v="4"/>
    <x v="3"/>
    <n v="61"/>
    <x v="1"/>
    <x v="367"/>
    <x v="11"/>
    <x v="11"/>
  </r>
  <r>
    <s v="TXN01167"/>
    <s v="Amanda Burke"/>
    <x v="2"/>
    <x v="1"/>
    <x v="6"/>
    <n v="10"/>
    <n v="60254"/>
    <n v="602540"/>
    <n v="446302"/>
    <n v="156238"/>
    <n v="2"/>
    <x v="1"/>
    <n v="64"/>
    <x v="3"/>
    <x v="453"/>
    <x v="9"/>
    <x v="9"/>
  </r>
  <r>
    <s v="TXN01168"/>
    <s v="Randy Steele"/>
    <x v="3"/>
    <x v="2"/>
    <x v="4"/>
    <n v="6"/>
    <n v="6395"/>
    <n v="38370"/>
    <n v="27977"/>
    <n v="10393"/>
    <n v="1"/>
    <x v="2"/>
    <n v="77"/>
    <x v="1"/>
    <x v="130"/>
    <x v="9"/>
    <x v="9"/>
  </r>
  <r>
    <s v="TXN01169"/>
    <s v="Dr. Molly Patel PhD"/>
    <x v="0"/>
    <x v="1"/>
    <x v="1"/>
    <n v="9"/>
    <n v="49848"/>
    <n v="448632"/>
    <n v="231635"/>
    <n v="216997"/>
    <n v="3"/>
    <x v="1"/>
    <n v="62"/>
    <x v="0"/>
    <x v="454"/>
    <x v="13"/>
    <x v="13"/>
  </r>
  <r>
    <s v="TXN01170"/>
    <s v="Erin Barajas"/>
    <x v="2"/>
    <x v="3"/>
    <x v="3"/>
    <n v="5"/>
    <n v="75236"/>
    <n v="376180"/>
    <n v="198964"/>
    <n v="177216"/>
    <n v="2"/>
    <x v="0"/>
    <n v="72"/>
    <x v="1"/>
    <x v="293"/>
    <x v="16"/>
    <x v="16"/>
  </r>
  <r>
    <s v="TXN01171"/>
    <s v="Gina Warren"/>
    <x v="0"/>
    <x v="5"/>
    <x v="6"/>
    <n v="5"/>
    <n v="31843"/>
    <n v="159215"/>
    <n v="100778"/>
    <n v="58437"/>
    <n v="5"/>
    <x v="0"/>
    <n v="52"/>
    <x v="1"/>
    <x v="141"/>
    <x v="13"/>
    <x v="13"/>
  </r>
  <r>
    <s v="TXN01172"/>
    <s v="Sarah White"/>
    <x v="2"/>
    <x v="5"/>
    <x v="0"/>
    <n v="10"/>
    <n v="27343"/>
    <n v="273430"/>
    <n v="145330"/>
    <n v="128100"/>
    <n v="2"/>
    <x v="3"/>
    <n v="53"/>
    <x v="2"/>
    <x v="74"/>
    <x v="5"/>
    <x v="5"/>
  </r>
  <r>
    <s v="TXN01173"/>
    <s v="Karen Powell"/>
    <x v="2"/>
    <x v="2"/>
    <x v="5"/>
    <n v="9"/>
    <n v="41201"/>
    <n v="370809"/>
    <n v="237559"/>
    <n v="133250"/>
    <n v="5"/>
    <x v="3"/>
    <n v="99"/>
    <x v="1"/>
    <x v="455"/>
    <x v="15"/>
    <x v="15"/>
  </r>
  <r>
    <s v="TXN01174"/>
    <s v="Melinda Morrison"/>
    <x v="4"/>
    <x v="3"/>
    <x v="1"/>
    <n v="4"/>
    <n v="23998"/>
    <n v="95992"/>
    <n v="75028"/>
    <n v="20964"/>
    <n v="1"/>
    <x v="3"/>
    <n v="90"/>
    <x v="2"/>
    <x v="292"/>
    <x v="11"/>
    <x v="11"/>
  </r>
  <r>
    <s v="TXN01175"/>
    <s v="Edgar Hicks"/>
    <x v="1"/>
    <x v="3"/>
    <x v="6"/>
    <n v="1"/>
    <n v="3046"/>
    <n v="3046"/>
    <n v="1244"/>
    <n v="1802"/>
    <n v="4"/>
    <x v="1"/>
    <n v="83"/>
    <x v="0"/>
    <x v="108"/>
    <x v="2"/>
    <x v="2"/>
  </r>
  <r>
    <s v="TXN01176"/>
    <s v="Sarah White"/>
    <x v="5"/>
    <x v="0"/>
    <x v="3"/>
    <n v="8"/>
    <n v="19304"/>
    <n v="154432"/>
    <n v="102678"/>
    <n v="51754"/>
    <n v="2"/>
    <x v="2"/>
    <n v="63"/>
    <x v="1"/>
    <x v="106"/>
    <x v="4"/>
    <x v="4"/>
  </r>
  <r>
    <s v="TXN01177"/>
    <s v="Megan Payne"/>
    <x v="2"/>
    <x v="4"/>
    <x v="5"/>
    <n v="8"/>
    <n v="13980"/>
    <n v="111840"/>
    <n v="96444"/>
    <n v="15396"/>
    <n v="3"/>
    <x v="0"/>
    <n v="51"/>
    <x v="2"/>
    <x v="325"/>
    <x v="13"/>
    <x v="13"/>
  </r>
  <r>
    <s v="TXN01178"/>
    <s v="Loretta Flowers"/>
    <x v="5"/>
    <x v="1"/>
    <x v="6"/>
    <n v="2"/>
    <n v="32297"/>
    <n v="64594"/>
    <n v="35995"/>
    <n v="28599"/>
    <n v="5"/>
    <x v="2"/>
    <n v="69"/>
    <x v="1"/>
    <x v="333"/>
    <x v="14"/>
    <x v="14"/>
  </r>
  <r>
    <s v="TXN01179"/>
    <s v="Lynn Davis"/>
    <x v="2"/>
    <x v="3"/>
    <x v="0"/>
    <n v="9"/>
    <n v="10911"/>
    <n v="98199"/>
    <n v="56918"/>
    <n v="41281"/>
    <n v="5"/>
    <x v="3"/>
    <n v="68"/>
    <x v="1"/>
    <x v="338"/>
    <x v="3"/>
    <x v="3"/>
  </r>
  <r>
    <s v="TXN01180"/>
    <s v="Brittany Schultz DVM"/>
    <x v="0"/>
    <x v="4"/>
    <x v="3"/>
    <n v="2"/>
    <n v="4359"/>
    <n v="8718"/>
    <n v="4233"/>
    <n v="4485"/>
    <n v="4"/>
    <x v="2"/>
    <n v="66"/>
    <x v="3"/>
    <x v="13"/>
    <x v="11"/>
    <x v="11"/>
  </r>
  <r>
    <s v="TXN01181"/>
    <s v="Ricky Lyons"/>
    <x v="5"/>
    <x v="4"/>
    <x v="2"/>
    <n v="7"/>
    <n v="21800"/>
    <n v="152600"/>
    <n v="72191"/>
    <n v="80409"/>
    <n v="2"/>
    <x v="3"/>
    <n v="73"/>
    <x v="0"/>
    <x v="274"/>
    <x v="4"/>
    <x v="4"/>
  </r>
  <r>
    <s v="TXN01182"/>
    <s v="Mary Smith"/>
    <x v="0"/>
    <x v="0"/>
    <x v="3"/>
    <n v="10"/>
    <n v="78720"/>
    <n v="787200"/>
    <n v="673184"/>
    <n v="114016"/>
    <n v="3"/>
    <x v="3"/>
    <n v="95"/>
    <x v="1"/>
    <x v="400"/>
    <x v="7"/>
    <x v="7"/>
  </r>
  <r>
    <s v="TXN01183"/>
    <s v="Jennifer Holt"/>
    <x v="0"/>
    <x v="5"/>
    <x v="3"/>
    <n v="3"/>
    <n v="2350"/>
    <n v="7050"/>
    <n v="5173"/>
    <n v="1877"/>
    <n v="4"/>
    <x v="0"/>
    <n v="89"/>
    <x v="2"/>
    <x v="405"/>
    <x v="2"/>
    <x v="2"/>
  </r>
  <r>
    <s v="TXN01184"/>
    <s v="Michael Dennis"/>
    <x v="0"/>
    <x v="2"/>
    <x v="5"/>
    <n v="8"/>
    <n v="68926"/>
    <n v="551408"/>
    <n v="344654"/>
    <n v="206754"/>
    <n v="2"/>
    <x v="1"/>
    <n v="87"/>
    <x v="1"/>
    <x v="350"/>
    <x v="6"/>
    <x v="6"/>
  </r>
  <r>
    <s v="TXN01185"/>
    <s v="Laurie Glenn"/>
    <x v="1"/>
    <x v="0"/>
    <x v="2"/>
    <n v="1"/>
    <n v="19020"/>
    <n v="19020"/>
    <n v="13276"/>
    <n v="5744"/>
    <n v="2"/>
    <x v="0"/>
    <n v="96"/>
    <x v="1"/>
    <x v="57"/>
    <x v="5"/>
    <x v="5"/>
  </r>
  <r>
    <s v="TXN01186"/>
    <s v="Jessica Morrow"/>
    <x v="1"/>
    <x v="3"/>
    <x v="5"/>
    <n v="8"/>
    <n v="54937"/>
    <n v="439496"/>
    <n v="264894"/>
    <n v="174602"/>
    <n v="3"/>
    <x v="1"/>
    <n v="78"/>
    <x v="1"/>
    <x v="456"/>
    <x v="8"/>
    <x v="8"/>
  </r>
  <r>
    <s v="TXN01187"/>
    <s v="Donna Hudson"/>
    <x v="1"/>
    <x v="4"/>
    <x v="2"/>
    <n v="7"/>
    <n v="72552"/>
    <n v="507864"/>
    <n v="286299"/>
    <n v="221565"/>
    <n v="2"/>
    <x v="0"/>
    <n v="79"/>
    <x v="2"/>
    <x v="445"/>
    <x v="12"/>
    <x v="12"/>
  </r>
  <r>
    <s v="TXN01188"/>
    <s v="Cody Rivera"/>
    <x v="2"/>
    <x v="2"/>
    <x v="3"/>
    <n v="9"/>
    <n v="13806"/>
    <n v="124254"/>
    <n v="102417"/>
    <n v="21837"/>
    <n v="4"/>
    <x v="2"/>
    <n v="75"/>
    <x v="0"/>
    <x v="123"/>
    <x v="16"/>
    <x v="16"/>
  </r>
  <r>
    <s v="TXN01189"/>
    <s v="Curtis Gill"/>
    <x v="3"/>
    <x v="5"/>
    <x v="5"/>
    <n v="3"/>
    <n v="2425"/>
    <n v="7275"/>
    <n v="3298"/>
    <n v="3977"/>
    <n v="3"/>
    <x v="3"/>
    <n v="62"/>
    <x v="2"/>
    <x v="457"/>
    <x v="14"/>
    <x v="14"/>
  </r>
  <r>
    <s v="TXN01190"/>
    <s v="Aaron Long"/>
    <x v="4"/>
    <x v="2"/>
    <x v="0"/>
    <n v="4"/>
    <n v="48774"/>
    <n v="195096"/>
    <n v="163479"/>
    <n v="31617"/>
    <n v="4"/>
    <x v="2"/>
    <n v="76"/>
    <x v="2"/>
    <x v="216"/>
    <x v="1"/>
    <x v="1"/>
  </r>
  <r>
    <s v="TXN01191"/>
    <s v="Monique Robertson"/>
    <x v="0"/>
    <x v="2"/>
    <x v="3"/>
    <n v="7"/>
    <n v="50404"/>
    <n v="352828"/>
    <n v="297391"/>
    <n v="55437"/>
    <n v="3"/>
    <x v="2"/>
    <n v="71"/>
    <x v="2"/>
    <x v="161"/>
    <x v="8"/>
    <x v="8"/>
  </r>
  <r>
    <s v="TXN01192"/>
    <s v="Blake Wong"/>
    <x v="0"/>
    <x v="2"/>
    <x v="4"/>
    <n v="4"/>
    <n v="67827"/>
    <n v="271308"/>
    <n v="160367"/>
    <n v="110941"/>
    <n v="2"/>
    <x v="0"/>
    <n v="64"/>
    <x v="3"/>
    <x v="26"/>
    <x v="3"/>
    <x v="3"/>
  </r>
  <r>
    <s v="TXN01193"/>
    <s v="Sharon Young PhD"/>
    <x v="4"/>
    <x v="5"/>
    <x v="3"/>
    <n v="3"/>
    <n v="51339"/>
    <n v="154017"/>
    <n v="69506"/>
    <n v="84511"/>
    <n v="4"/>
    <x v="3"/>
    <n v="85"/>
    <x v="1"/>
    <x v="270"/>
    <x v="2"/>
    <x v="2"/>
  </r>
  <r>
    <s v="TXN01194"/>
    <s v="Terry Wong"/>
    <x v="3"/>
    <x v="3"/>
    <x v="2"/>
    <n v="6"/>
    <n v="26093"/>
    <n v="156558"/>
    <n v="85475"/>
    <n v="71083"/>
    <n v="1"/>
    <x v="1"/>
    <n v="51"/>
    <x v="1"/>
    <x v="445"/>
    <x v="12"/>
    <x v="12"/>
  </r>
  <r>
    <s v="TXN01195"/>
    <s v="Robert Campbell"/>
    <x v="0"/>
    <x v="1"/>
    <x v="0"/>
    <n v="1"/>
    <n v="69951"/>
    <n v="69951"/>
    <n v="51538"/>
    <n v="18413"/>
    <n v="2"/>
    <x v="0"/>
    <n v="63"/>
    <x v="3"/>
    <x v="197"/>
    <x v="1"/>
    <x v="1"/>
  </r>
  <r>
    <s v="TXN01196"/>
    <s v="James Finley"/>
    <x v="1"/>
    <x v="5"/>
    <x v="0"/>
    <n v="7"/>
    <n v="64793"/>
    <n v="453551"/>
    <n v="244376"/>
    <n v="209175"/>
    <n v="2"/>
    <x v="1"/>
    <n v="67"/>
    <x v="3"/>
    <x v="5"/>
    <x v="5"/>
    <x v="5"/>
  </r>
  <r>
    <s v="TXN01197"/>
    <s v="Elizabeth Silva"/>
    <x v="2"/>
    <x v="3"/>
    <x v="1"/>
    <n v="10"/>
    <n v="23857"/>
    <n v="238570"/>
    <n v="140996"/>
    <n v="97574"/>
    <n v="1"/>
    <x v="0"/>
    <n v="96"/>
    <x v="3"/>
    <x v="373"/>
    <x v="0"/>
    <x v="0"/>
  </r>
  <r>
    <s v="TXN01198"/>
    <s v="Dr. Mikayla Mendoza"/>
    <x v="1"/>
    <x v="2"/>
    <x v="0"/>
    <n v="7"/>
    <n v="32088"/>
    <n v="224616"/>
    <n v="200249"/>
    <n v="24367"/>
    <n v="4"/>
    <x v="1"/>
    <n v="58"/>
    <x v="0"/>
    <x v="441"/>
    <x v="3"/>
    <x v="3"/>
  </r>
  <r>
    <s v="TXN01199"/>
    <s v="Travis Joseph"/>
    <x v="3"/>
    <x v="2"/>
    <x v="3"/>
    <n v="1"/>
    <n v="74318"/>
    <n v="74318"/>
    <n v="55127"/>
    <n v="19191"/>
    <n v="4"/>
    <x v="1"/>
    <n v="71"/>
    <x v="3"/>
    <x v="430"/>
    <x v="3"/>
    <x v="3"/>
  </r>
  <r>
    <s v="TXN01200"/>
    <s v="Ashlee Hughes"/>
    <x v="2"/>
    <x v="3"/>
    <x v="3"/>
    <n v="10"/>
    <n v="75859"/>
    <n v="758590"/>
    <n v="472524"/>
    <n v="286066"/>
    <n v="4"/>
    <x v="2"/>
    <n v="61"/>
    <x v="0"/>
    <x v="266"/>
    <x v="9"/>
    <x v="9"/>
  </r>
  <r>
    <s v="TXN01201"/>
    <s v="Tina Roberts"/>
    <x v="5"/>
    <x v="2"/>
    <x v="5"/>
    <n v="3"/>
    <n v="70479"/>
    <n v="211437"/>
    <n v="184788"/>
    <n v="26649"/>
    <n v="3"/>
    <x v="3"/>
    <n v="84"/>
    <x v="1"/>
    <x v="391"/>
    <x v="7"/>
    <x v="7"/>
  </r>
  <r>
    <s v="TXN01202"/>
    <s v="Barbara Carey"/>
    <x v="2"/>
    <x v="5"/>
    <x v="1"/>
    <n v="2"/>
    <n v="6795"/>
    <n v="13590"/>
    <n v="11007"/>
    <n v="2583"/>
    <n v="4"/>
    <x v="1"/>
    <n v="84"/>
    <x v="2"/>
    <x v="143"/>
    <x v="11"/>
    <x v="11"/>
  </r>
  <r>
    <s v="TXN01203"/>
    <s v="Megan Robinson"/>
    <x v="4"/>
    <x v="2"/>
    <x v="4"/>
    <n v="9"/>
    <n v="41654"/>
    <n v="374886"/>
    <n v="240814"/>
    <n v="134072"/>
    <n v="2"/>
    <x v="3"/>
    <n v="65"/>
    <x v="2"/>
    <x v="39"/>
    <x v="1"/>
    <x v="1"/>
  </r>
  <r>
    <s v="TXN01204"/>
    <s v="Thomas Trevino"/>
    <x v="3"/>
    <x v="1"/>
    <x v="4"/>
    <n v="2"/>
    <n v="59480"/>
    <n v="118960"/>
    <n v="99658"/>
    <n v="19302"/>
    <n v="4"/>
    <x v="2"/>
    <n v="53"/>
    <x v="2"/>
    <x v="380"/>
    <x v="9"/>
    <x v="9"/>
  </r>
  <r>
    <s v="TXN01205"/>
    <s v="Matthew Wheeler"/>
    <x v="5"/>
    <x v="1"/>
    <x v="4"/>
    <n v="7"/>
    <n v="720"/>
    <n v="5040"/>
    <n v="4513"/>
    <n v="527"/>
    <n v="4"/>
    <x v="2"/>
    <n v="58"/>
    <x v="1"/>
    <x v="309"/>
    <x v="15"/>
    <x v="15"/>
  </r>
  <r>
    <s v="TXN01206"/>
    <s v="Casey Wagner"/>
    <x v="1"/>
    <x v="5"/>
    <x v="6"/>
    <n v="2"/>
    <n v="58024"/>
    <n v="116048"/>
    <n v="100451"/>
    <n v="15597"/>
    <n v="5"/>
    <x v="3"/>
    <n v="52"/>
    <x v="0"/>
    <x v="123"/>
    <x v="16"/>
    <x v="16"/>
  </r>
  <r>
    <s v="TXN01207"/>
    <s v="Ian Anderson"/>
    <x v="4"/>
    <x v="5"/>
    <x v="4"/>
    <n v="2"/>
    <n v="62464"/>
    <n v="124928"/>
    <n v="101562"/>
    <n v="23366"/>
    <n v="1"/>
    <x v="3"/>
    <n v="100"/>
    <x v="2"/>
    <x v="81"/>
    <x v="6"/>
    <x v="6"/>
  </r>
  <r>
    <s v="TXN01208"/>
    <s v="Brian Clark"/>
    <x v="3"/>
    <x v="2"/>
    <x v="0"/>
    <n v="4"/>
    <n v="58338"/>
    <n v="233352"/>
    <n v="128341"/>
    <n v="105011"/>
    <n v="2"/>
    <x v="0"/>
    <n v="90"/>
    <x v="0"/>
    <x v="310"/>
    <x v="1"/>
    <x v="1"/>
  </r>
  <r>
    <s v="TXN01209"/>
    <s v="Sarah Brady"/>
    <x v="5"/>
    <x v="4"/>
    <x v="1"/>
    <n v="5"/>
    <n v="49857"/>
    <n v="249285"/>
    <n v="112200"/>
    <n v="137085"/>
    <n v="4"/>
    <x v="1"/>
    <n v="100"/>
    <x v="3"/>
    <x v="6"/>
    <x v="6"/>
    <x v="6"/>
  </r>
  <r>
    <s v="TXN01210"/>
    <s v="Erin Mitchell"/>
    <x v="0"/>
    <x v="0"/>
    <x v="1"/>
    <n v="2"/>
    <n v="46473"/>
    <n v="92946"/>
    <n v="65335"/>
    <n v="27611"/>
    <n v="3"/>
    <x v="1"/>
    <n v="83"/>
    <x v="2"/>
    <x v="157"/>
    <x v="11"/>
    <x v="11"/>
  </r>
  <r>
    <s v="TXN01211"/>
    <s v="David Blevins"/>
    <x v="0"/>
    <x v="0"/>
    <x v="5"/>
    <n v="10"/>
    <n v="12488"/>
    <n v="124880"/>
    <n v="96933"/>
    <n v="27947"/>
    <n v="3"/>
    <x v="3"/>
    <n v="79"/>
    <x v="2"/>
    <x v="183"/>
    <x v="13"/>
    <x v="13"/>
  </r>
  <r>
    <s v="TXN01212"/>
    <s v="Matthew Dean"/>
    <x v="0"/>
    <x v="0"/>
    <x v="0"/>
    <n v="8"/>
    <n v="74793"/>
    <n v="598344"/>
    <n v="439402"/>
    <n v="158942"/>
    <n v="1"/>
    <x v="0"/>
    <n v="67"/>
    <x v="1"/>
    <x v="72"/>
    <x v="13"/>
    <x v="13"/>
  </r>
  <r>
    <s v="TXN01213"/>
    <s v="Ms. Erin Martinez PhD"/>
    <x v="2"/>
    <x v="3"/>
    <x v="3"/>
    <n v="1"/>
    <n v="29641"/>
    <n v="29641"/>
    <n v="19293"/>
    <n v="10348"/>
    <n v="4"/>
    <x v="3"/>
    <n v="74"/>
    <x v="2"/>
    <x v="456"/>
    <x v="8"/>
    <x v="8"/>
  </r>
  <r>
    <s v="TXN01214"/>
    <s v="Nicholas Brown"/>
    <x v="1"/>
    <x v="0"/>
    <x v="1"/>
    <n v="3"/>
    <n v="76967"/>
    <n v="230901"/>
    <n v="207707"/>
    <n v="23194"/>
    <n v="4"/>
    <x v="0"/>
    <n v="92"/>
    <x v="2"/>
    <x v="11"/>
    <x v="0"/>
    <x v="0"/>
  </r>
  <r>
    <s v="TXN01215"/>
    <s v="Anthony Weiss"/>
    <x v="5"/>
    <x v="0"/>
    <x v="0"/>
    <n v="8"/>
    <n v="58650"/>
    <n v="469200"/>
    <n v="240539"/>
    <n v="228661"/>
    <n v="3"/>
    <x v="2"/>
    <n v="79"/>
    <x v="0"/>
    <x v="111"/>
    <x v="15"/>
    <x v="15"/>
  </r>
  <r>
    <s v="TXN01216"/>
    <s v="Heather Young"/>
    <x v="5"/>
    <x v="4"/>
    <x v="2"/>
    <n v="1"/>
    <n v="78803"/>
    <n v="78803"/>
    <n v="39794"/>
    <n v="39009"/>
    <n v="3"/>
    <x v="3"/>
    <n v="91"/>
    <x v="0"/>
    <x v="410"/>
    <x v="16"/>
    <x v="16"/>
  </r>
  <r>
    <s v="TXN01217"/>
    <s v="Ann Hall"/>
    <x v="2"/>
    <x v="2"/>
    <x v="1"/>
    <n v="5"/>
    <n v="76103"/>
    <n v="380515"/>
    <n v="328447"/>
    <n v="52068"/>
    <n v="3"/>
    <x v="3"/>
    <n v="56"/>
    <x v="1"/>
    <x v="107"/>
    <x v="5"/>
    <x v="5"/>
  </r>
  <r>
    <s v="TXN01218"/>
    <s v="Denise Decker"/>
    <x v="3"/>
    <x v="3"/>
    <x v="1"/>
    <n v="3"/>
    <n v="61569"/>
    <n v="184707"/>
    <n v="131458"/>
    <n v="53249"/>
    <n v="4"/>
    <x v="2"/>
    <n v="74"/>
    <x v="0"/>
    <x v="197"/>
    <x v="1"/>
    <x v="1"/>
  </r>
  <r>
    <s v="TXN01219"/>
    <s v="Jim Walters"/>
    <x v="4"/>
    <x v="3"/>
    <x v="0"/>
    <n v="2"/>
    <n v="42613"/>
    <n v="85226"/>
    <n v="68973"/>
    <n v="16253"/>
    <n v="2"/>
    <x v="2"/>
    <n v="58"/>
    <x v="0"/>
    <x v="424"/>
    <x v="11"/>
    <x v="11"/>
  </r>
  <r>
    <s v="TXN01220"/>
    <s v="Emily Martinez"/>
    <x v="3"/>
    <x v="4"/>
    <x v="0"/>
    <n v="5"/>
    <n v="64757"/>
    <n v="323785"/>
    <n v="175103"/>
    <n v="148682"/>
    <n v="2"/>
    <x v="2"/>
    <n v="73"/>
    <x v="3"/>
    <x v="196"/>
    <x v="3"/>
    <x v="3"/>
  </r>
  <r>
    <s v="TXN01221"/>
    <s v="Daniel Smith"/>
    <x v="1"/>
    <x v="0"/>
    <x v="1"/>
    <n v="2"/>
    <n v="49318"/>
    <n v="98636"/>
    <n v="76967"/>
    <n v="21669"/>
    <n v="3"/>
    <x v="2"/>
    <n v="50"/>
    <x v="0"/>
    <x v="458"/>
    <x v="4"/>
    <x v="4"/>
  </r>
  <r>
    <s v="TXN01222"/>
    <s v="Angel Lopez"/>
    <x v="0"/>
    <x v="4"/>
    <x v="1"/>
    <n v="2"/>
    <n v="27016"/>
    <n v="54032"/>
    <n v="40299"/>
    <n v="13733"/>
    <n v="2"/>
    <x v="2"/>
    <n v="100"/>
    <x v="2"/>
    <x v="233"/>
    <x v="5"/>
    <x v="5"/>
  </r>
  <r>
    <s v="TXN01223"/>
    <s v="Cheyenne Garcia"/>
    <x v="1"/>
    <x v="5"/>
    <x v="2"/>
    <n v="8"/>
    <n v="28398"/>
    <n v="227184"/>
    <n v="189887"/>
    <n v="37297"/>
    <n v="3"/>
    <x v="1"/>
    <n v="92"/>
    <x v="0"/>
    <x v="146"/>
    <x v="16"/>
    <x v="16"/>
  </r>
  <r>
    <s v="TXN01224"/>
    <s v="Alexander Torres"/>
    <x v="5"/>
    <x v="1"/>
    <x v="6"/>
    <n v="3"/>
    <n v="6083"/>
    <n v="18249"/>
    <n v="15753"/>
    <n v="2496"/>
    <n v="2"/>
    <x v="2"/>
    <n v="94"/>
    <x v="2"/>
    <x v="140"/>
    <x v="15"/>
    <x v="15"/>
  </r>
  <r>
    <s v="TXN01225"/>
    <s v="Heather Robinson"/>
    <x v="1"/>
    <x v="0"/>
    <x v="3"/>
    <n v="9"/>
    <n v="45965"/>
    <n v="413685"/>
    <n v="304530"/>
    <n v="109155"/>
    <n v="1"/>
    <x v="1"/>
    <n v="51"/>
    <x v="0"/>
    <x v="459"/>
    <x v="0"/>
    <x v="0"/>
  </r>
  <r>
    <s v="TXN01226"/>
    <s v="William Harvey"/>
    <x v="1"/>
    <x v="5"/>
    <x v="3"/>
    <n v="6"/>
    <n v="66249"/>
    <n v="397494"/>
    <n v="335367"/>
    <n v="62127"/>
    <n v="5"/>
    <x v="1"/>
    <n v="74"/>
    <x v="2"/>
    <x v="460"/>
    <x v="5"/>
    <x v="5"/>
  </r>
  <r>
    <s v="TXN01227"/>
    <s v="Eric Vasquez"/>
    <x v="3"/>
    <x v="0"/>
    <x v="3"/>
    <n v="7"/>
    <n v="25924"/>
    <n v="181468"/>
    <n v="130434"/>
    <n v="51034"/>
    <n v="5"/>
    <x v="2"/>
    <n v="86"/>
    <x v="0"/>
    <x v="61"/>
    <x v="8"/>
    <x v="8"/>
  </r>
  <r>
    <s v="TXN01228"/>
    <s v="Frederick Obrien"/>
    <x v="4"/>
    <x v="1"/>
    <x v="0"/>
    <n v="4"/>
    <n v="55070"/>
    <n v="220280"/>
    <n v="162061"/>
    <n v="58219"/>
    <n v="5"/>
    <x v="3"/>
    <n v="84"/>
    <x v="2"/>
    <x v="345"/>
    <x v="5"/>
    <x v="5"/>
  </r>
  <r>
    <s v="TXN01229"/>
    <s v="Michael Sanchez"/>
    <x v="1"/>
    <x v="4"/>
    <x v="0"/>
    <n v="4"/>
    <n v="22657"/>
    <n v="90628"/>
    <n v="53301"/>
    <n v="37327"/>
    <n v="2"/>
    <x v="1"/>
    <n v="74"/>
    <x v="0"/>
    <x v="461"/>
    <x v="14"/>
    <x v="14"/>
  </r>
  <r>
    <s v="TXN01230"/>
    <s v="Faith Smith"/>
    <x v="1"/>
    <x v="3"/>
    <x v="6"/>
    <n v="10"/>
    <n v="30997"/>
    <n v="309970"/>
    <n v="265190"/>
    <n v="44780"/>
    <n v="1"/>
    <x v="1"/>
    <n v="86"/>
    <x v="1"/>
    <x v="72"/>
    <x v="13"/>
    <x v="13"/>
  </r>
  <r>
    <s v="TXN01231"/>
    <s v="Cody Werner"/>
    <x v="1"/>
    <x v="1"/>
    <x v="6"/>
    <n v="4"/>
    <n v="43622"/>
    <n v="174488"/>
    <n v="117223"/>
    <n v="57265"/>
    <n v="2"/>
    <x v="1"/>
    <n v="56"/>
    <x v="1"/>
    <x v="125"/>
    <x v="9"/>
    <x v="9"/>
  </r>
  <r>
    <s v="TXN01232"/>
    <s v="Antonio Ayala"/>
    <x v="5"/>
    <x v="3"/>
    <x v="2"/>
    <n v="1"/>
    <n v="47336"/>
    <n v="47336"/>
    <n v="31507"/>
    <n v="15829"/>
    <n v="3"/>
    <x v="2"/>
    <n v="68"/>
    <x v="0"/>
    <x v="274"/>
    <x v="4"/>
    <x v="4"/>
  </r>
  <r>
    <s v="TXN01233"/>
    <s v="Alexis Johnson"/>
    <x v="1"/>
    <x v="3"/>
    <x v="6"/>
    <n v="7"/>
    <n v="70781"/>
    <n v="495467"/>
    <n v="319760"/>
    <n v="175707"/>
    <n v="4"/>
    <x v="0"/>
    <n v="83"/>
    <x v="3"/>
    <x v="146"/>
    <x v="16"/>
    <x v="16"/>
  </r>
  <r>
    <s v="TXN01234"/>
    <s v="Jasmine Hogan"/>
    <x v="5"/>
    <x v="4"/>
    <x v="6"/>
    <n v="9"/>
    <n v="19345"/>
    <n v="174105"/>
    <n v="109814"/>
    <n v="64291"/>
    <n v="1"/>
    <x v="3"/>
    <n v="70"/>
    <x v="3"/>
    <x v="88"/>
    <x v="6"/>
    <x v="6"/>
  </r>
  <r>
    <s v="TXN01235"/>
    <s v="Laura Clark"/>
    <x v="5"/>
    <x v="4"/>
    <x v="6"/>
    <n v="2"/>
    <n v="23512"/>
    <n v="47024"/>
    <n v="39780"/>
    <n v="7244"/>
    <n v="1"/>
    <x v="2"/>
    <n v="85"/>
    <x v="1"/>
    <x v="393"/>
    <x v="4"/>
    <x v="4"/>
  </r>
  <r>
    <s v="TXN01236"/>
    <s v="Barbara Smith"/>
    <x v="1"/>
    <x v="1"/>
    <x v="0"/>
    <n v="6"/>
    <n v="5754"/>
    <n v="34524"/>
    <n v="23363"/>
    <n v="11161"/>
    <n v="2"/>
    <x v="1"/>
    <n v="83"/>
    <x v="0"/>
    <x v="93"/>
    <x v="7"/>
    <x v="7"/>
  </r>
  <r>
    <s v="TXN01237"/>
    <s v="Joshua James"/>
    <x v="4"/>
    <x v="2"/>
    <x v="6"/>
    <n v="6"/>
    <n v="5473"/>
    <n v="32838"/>
    <n v="22847"/>
    <n v="9991"/>
    <n v="1"/>
    <x v="3"/>
    <n v="97"/>
    <x v="0"/>
    <x v="382"/>
    <x v="4"/>
    <x v="4"/>
  </r>
  <r>
    <s v="TXN01238"/>
    <s v="David Patel"/>
    <x v="4"/>
    <x v="3"/>
    <x v="0"/>
    <n v="4"/>
    <n v="39615"/>
    <n v="158460"/>
    <n v="99503"/>
    <n v="58957"/>
    <n v="3"/>
    <x v="2"/>
    <n v="71"/>
    <x v="3"/>
    <x v="1"/>
    <x v="1"/>
    <x v="1"/>
  </r>
  <r>
    <s v="TXN01239"/>
    <s v="Danielle Hartman"/>
    <x v="3"/>
    <x v="5"/>
    <x v="4"/>
    <n v="2"/>
    <n v="25278"/>
    <n v="50556"/>
    <n v="23924"/>
    <n v="26632"/>
    <n v="5"/>
    <x v="3"/>
    <n v="78"/>
    <x v="1"/>
    <x v="462"/>
    <x v="11"/>
    <x v="11"/>
  </r>
  <r>
    <s v="TXN01240"/>
    <s v="Tracy Ford"/>
    <x v="5"/>
    <x v="5"/>
    <x v="1"/>
    <n v="9"/>
    <n v="72034"/>
    <n v="648306"/>
    <n v="413066"/>
    <n v="235240"/>
    <n v="2"/>
    <x v="0"/>
    <n v="57"/>
    <x v="1"/>
    <x v="408"/>
    <x v="3"/>
    <x v="3"/>
  </r>
  <r>
    <s v="TXN01241"/>
    <s v="Ryan Pineda"/>
    <x v="3"/>
    <x v="5"/>
    <x v="2"/>
    <n v="8"/>
    <n v="74370"/>
    <n v="594960"/>
    <n v="363670"/>
    <n v="231290"/>
    <n v="3"/>
    <x v="0"/>
    <n v="50"/>
    <x v="3"/>
    <x v="463"/>
    <x v="8"/>
    <x v="8"/>
  </r>
  <r>
    <s v="TXN01242"/>
    <s v="Patrick Waters"/>
    <x v="1"/>
    <x v="3"/>
    <x v="1"/>
    <n v="2"/>
    <n v="61480"/>
    <n v="122960"/>
    <n v="49573"/>
    <n v="73387"/>
    <n v="1"/>
    <x v="0"/>
    <n v="53"/>
    <x v="3"/>
    <x v="191"/>
    <x v="8"/>
    <x v="8"/>
  </r>
  <r>
    <s v="TXN01243"/>
    <s v="William Daniel"/>
    <x v="3"/>
    <x v="0"/>
    <x v="0"/>
    <n v="1"/>
    <n v="38577"/>
    <n v="38577"/>
    <n v="25554"/>
    <n v="13023"/>
    <n v="3"/>
    <x v="1"/>
    <n v="98"/>
    <x v="2"/>
    <x v="195"/>
    <x v="14"/>
    <x v="14"/>
  </r>
  <r>
    <s v="TXN01244"/>
    <s v="Bryan Kelley"/>
    <x v="2"/>
    <x v="3"/>
    <x v="3"/>
    <n v="2"/>
    <n v="14334"/>
    <n v="28668"/>
    <n v="21192"/>
    <n v="7476"/>
    <n v="5"/>
    <x v="3"/>
    <n v="68"/>
    <x v="2"/>
    <x v="54"/>
    <x v="9"/>
    <x v="9"/>
  </r>
  <r>
    <s v="TXN01245"/>
    <s v="James Daniel"/>
    <x v="0"/>
    <x v="3"/>
    <x v="4"/>
    <n v="8"/>
    <n v="44335"/>
    <n v="354680"/>
    <n v="298203"/>
    <n v="56477"/>
    <n v="2"/>
    <x v="3"/>
    <n v="91"/>
    <x v="0"/>
    <x v="18"/>
    <x v="4"/>
    <x v="4"/>
  </r>
  <r>
    <s v="TXN01246"/>
    <s v="Mr. Casey Carter"/>
    <x v="1"/>
    <x v="0"/>
    <x v="6"/>
    <n v="6"/>
    <n v="68934"/>
    <n v="413604"/>
    <n v="363935"/>
    <n v="49669"/>
    <n v="4"/>
    <x v="0"/>
    <n v="79"/>
    <x v="3"/>
    <x v="311"/>
    <x v="9"/>
    <x v="9"/>
  </r>
  <r>
    <s v="TXN01247"/>
    <s v="Natasha Washington"/>
    <x v="2"/>
    <x v="2"/>
    <x v="2"/>
    <n v="8"/>
    <n v="32101"/>
    <n v="256808"/>
    <n v="229187"/>
    <n v="27621"/>
    <n v="3"/>
    <x v="2"/>
    <n v="97"/>
    <x v="1"/>
    <x v="452"/>
    <x v="3"/>
    <x v="3"/>
  </r>
  <r>
    <s v="TXN01248"/>
    <s v="Lisa Brooks"/>
    <x v="1"/>
    <x v="4"/>
    <x v="6"/>
    <n v="1"/>
    <n v="2377"/>
    <n v="2377"/>
    <n v="1439"/>
    <n v="938"/>
    <n v="4"/>
    <x v="1"/>
    <n v="68"/>
    <x v="3"/>
    <x v="274"/>
    <x v="4"/>
    <x v="4"/>
  </r>
  <r>
    <s v="TXN01249"/>
    <s v="Kristina Durham"/>
    <x v="1"/>
    <x v="0"/>
    <x v="5"/>
    <n v="2"/>
    <n v="77131"/>
    <n v="154262"/>
    <n v="84035"/>
    <n v="70227"/>
    <n v="3"/>
    <x v="3"/>
    <n v="67"/>
    <x v="1"/>
    <x v="249"/>
    <x v="8"/>
    <x v="8"/>
  </r>
  <r>
    <s v="TXN01250"/>
    <s v="Jeffrey Williams"/>
    <x v="4"/>
    <x v="5"/>
    <x v="1"/>
    <n v="8"/>
    <n v="41642"/>
    <n v="333136"/>
    <n v="146673"/>
    <n v="186463"/>
    <n v="3"/>
    <x v="1"/>
    <n v="70"/>
    <x v="1"/>
    <x v="416"/>
    <x v="0"/>
    <x v="0"/>
  </r>
  <r>
    <s v="TXN01251"/>
    <s v="Eric Phillips"/>
    <x v="5"/>
    <x v="1"/>
    <x v="3"/>
    <n v="6"/>
    <n v="21278"/>
    <n v="127668"/>
    <n v="113882"/>
    <n v="13786"/>
    <n v="2"/>
    <x v="0"/>
    <n v="71"/>
    <x v="0"/>
    <x v="172"/>
    <x v="14"/>
    <x v="14"/>
  </r>
  <r>
    <s v="TXN01252"/>
    <s v="Brandi Bryant"/>
    <x v="0"/>
    <x v="4"/>
    <x v="4"/>
    <n v="4"/>
    <n v="38455"/>
    <n v="153820"/>
    <n v="80115"/>
    <n v="73705"/>
    <n v="2"/>
    <x v="1"/>
    <n v="82"/>
    <x v="1"/>
    <x v="69"/>
    <x v="9"/>
    <x v="9"/>
  </r>
  <r>
    <s v="TXN01253"/>
    <s v="Lisa Ingram"/>
    <x v="3"/>
    <x v="0"/>
    <x v="4"/>
    <n v="10"/>
    <n v="58897"/>
    <n v="588970"/>
    <n v="360263"/>
    <n v="228707"/>
    <n v="3"/>
    <x v="0"/>
    <n v="61"/>
    <x v="3"/>
    <x v="181"/>
    <x v="7"/>
    <x v="7"/>
  </r>
  <r>
    <s v="TXN01254"/>
    <s v="Barbara Jennings"/>
    <x v="4"/>
    <x v="4"/>
    <x v="5"/>
    <n v="9"/>
    <n v="55353"/>
    <n v="498177"/>
    <n v="275848"/>
    <n v="222329"/>
    <n v="5"/>
    <x v="0"/>
    <n v="50"/>
    <x v="1"/>
    <x v="258"/>
    <x v="10"/>
    <x v="10"/>
  </r>
  <r>
    <s v="TXN01255"/>
    <s v="Dennis Holmes"/>
    <x v="1"/>
    <x v="4"/>
    <x v="1"/>
    <n v="3"/>
    <n v="46853"/>
    <n v="140559"/>
    <n v="58445"/>
    <n v="82114"/>
    <n v="5"/>
    <x v="0"/>
    <n v="51"/>
    <x v="2"/>
    <x v="351"/>
    <x v="8"/>
    <x v="8"/>
  </r>
  <r>
    <s v="TXN01256"/>
    <s v="James Duncan"/>
    <x v="4"/>
    <x v="4"/>
    <x v="4"/>
    <n v="5"/>
    <n v="70244"/>
    <n v="351220"/>
    <n v="202954"/>
    <n v="148266"/>
    <n v="5"/>
    <x v="0"/>
    <n v="86"/>
    <x v="3"/>
    <x v="372"/>
    <x v="4"/>
    <x v="4"/>
  </r>
  <r>
    <s v="TXN01257"/>
    <s v="Kristine Salinas DVM"/>
    <x v="1"/>
    <x v="2"/>
    <x v="1"/>
    <n v="2"/>
    <n v="78417"/>
    <n v="156834"/>
    <n v="82995"/>
    <n v="73839"/>
    <n v="5"/>
    <x v="0"/>
    <n v="92"/>
    <x v="2"/>
    <x v="224"/>
    <x v="3"/>
    <x v="3"/>
  </r>
  <r>
    <s v="TXN01258"/>
    <s v="Gail Brown"/>
    <x v="2"/>
    <x v="5"/>
    <x v="2"/>
    <n v="7"/>
    <n v="22458"/>
    <n v="157206"/>
    <n v="121422"/>
    <n v="35784"/>
    <n v="3"/>
    <x v="3"/>
    <n v="56"/>
    <x v="3"/>
    <x v="445"/>
    <x v="12"/>
    <x v="12"/>
  </r>
  <r>
    <s v="TXN01259"/>
    <s v="Julie Salazar"/>
    <x v="1"/>
    <x v="4"/>
    <x v="5"/>
    <n v="9"/>
    <n v="65126"/>
    <n v="586134"/>
    <n v="445729"/>
    <n v="140405"/>
    <n v="3"/>
    <x v="1"/>
    <n v="80"/>
    <x v="0"/>
    <x v="177"/>
    <x v="10"/>
    <x v="10"/>
  </r>
  <r>
    <s v="TXN01260"/>
    <s v="Jerry Klein"/>
    <x v="1"/>
    <x v="2"/>
    <x v="6"/>
    <n v="7"/>
    <n v="51204"/>
    <n v="358428"/>
    <n v="206747"/>
    <n v="151681"/>
    <n v="1"/>
    <x v="0"/>
    <n v="89"/>
    <x v="0"/>
    <x v="447"/>
    <x v="4"/>
    <x v="4"/>
  </r>
  <r>
    <s v="TXN01261"/>
    <s v="Nancy Tucker"/>
    <x v="5"/>
    <x v="2"/>
    <x v="2"/>
    <n v="5"/>
    <n v="51311"/>
    <n v="256555"/>
    <n v="218133"/>
    <n v="38422"/>
    <n v="2"/>
    <x v="2"/>
    <n v="96"/>
    <x v="3"/>
    <x v="399"/>
    <x v="12"/>
    <x v="12"/>
  </r>
  <r>
    <s v="TXN01262"/>
    <s v="Jonathan Moyer"/>
    <x v="0"/>
    <x v="1"/>
    <x v="0"/>
    <n v="3"/>
    <n v="29621"/>
    <n v="88863"/>
    <n v="49512"/>
    <n v="39351"/>
    <n v="5"/>
    <x v="0"/>
    <n v="99"/>
    <x v="3"/>
    <x v="300"/>
    <x v="11"/>
    <x v="11"/>
  </r>
  <r>
    <s v="TXN01263"/>
    <s v="Benjamin Brooks"/>
    <x v="0"/>
    <x v="1"/>
    <x v="4"/>
    <n v="6"/>
    <n v="78533"/>
    <n v="471198"/>
    <n v="393284"/>
    <n v="77914"/>
    <n v="4"/>
    <x v="1"/>
    <n v="71"/>
    <x v="0"/>
    <x v="102"/>
    <x v="9"/>
    <x v="9"/>
  </r>
  <r>
    <s v="TXN01264"/>
    <s v="Anna Romero"/>
    <x v="2"/>
    <x v="2"/>
    <x v="4"/>
    <n v="9"/>
    <n v="26826"/>
    <n v="241434"/>
    <n v="150244"/>
    <n v="91190"/>
    <n v="5"/>
    <x v="0"/>
    <n v="58"/>
    <x v="0"/>
    <x v="115"/>
    <x v="7"/>
    <x v="7"/>
  </r>
  <r>
    <s v="TXN01265"/>
    <s v="Mathew Summers"/>
    <x v="2"/>
    <x v="0"/>
    <x v="0"/>
    <n v="6"/>
    <n v="19425"/>
    <n v="116550"/>
    <n v="51050"/>
    <n v="65500"/>
    <n v="4"/>
    <x v="2"/>
    <n v="83"/>
    <x v="2"/>
    <x v="437"/>
    <x v="4"/>
    <x v="4"/>
  </r>
  <r>
    <s v="TXN01266"/>
    <s v="Patricia Atkinson"/>
    <x v="5"/>
    <x v="2"/>
    <x v="3"/>
    <n v="7"/>
    <n v="14349"/>
    <n v="100443"/>
    <n v="61615"/>
    <n v="38828"/>
    <n v="2"/>
    <x v="0"/>
    <n v="59"/>
    <x v="1"/>
    <x v="314"/>
    <x v="16"/>
    <x v="16"/>
  </r>
  <r>
    <s v="TXN01267"/>
    <s v="Cristian Curry"/>
    <x v="4"/>
    <x v="1"/>
    <x v="6"/>
    <n v="10"/>
    <n v="46584"/>
    <n v="465840"/>
    <n v="390067"/>
    <n v="75773"/>
    <n v="1"/>
    <x v="0"/>
    <n v="53"/>
    <x v="1"/>
    <x v="464"/>
    <x v="0"/>
    <x v="0"/>
  </r>
  <r>
    <s v="TXN01268"/>
    <s v="Justin Smith"/>
    <x v="0"/>
    <x v="5"/>
    <x v="6"/>
    <n v="5"/>
    <n v="63597"/>
    <n v="317985"/>
    <n v="198685"/>
    <n v="119300"/>
    <n v="4"/>
    <x v="0"/>
    <n v="84"/>
    <x v="0"/>
    <x v="112"/>
    <x v="10"/>
    <x v="10"/>
  </r>
  <r>
    <s v="TXN01269"/>
    <s v="Jason Evans"/>
    <x v="4"/>
    <x v="0"/>
    <x v="6"/>
    <n v="6"/>
    <n v="59528"/>
    <n v="357168"/>
    <n v="271415"/>
    <n v="85753"/>
    <n v="1"/>
    <x v="2"/>
    <n v="60"/>
    <x v="1"/>
    <x v="248"/>
    <x v="6"/>
    <x v="6"/>
  </r>
  <r>
    <s v="TXN01270"/>
    <s v="Christopher Thomas"/>
    <x v="2"/>
    <x v="4"/>
    <x v="2"/>
    <n v="4"/>
    <n v="4212"/>
    <n v="16848"/>
    <n v="8429"/>
    <n v="8419"/>
    <n v="1"/>
    <x v="3"/>
    <n v="55"/>
    <x v="3"/>
    <x v="333"/>
    <x v="14"/>
    <x v="14"/>
  </r>
  <r>
    <s v="TXN01271"/>
    <s v="Andrew Baxter"/>
    <x v="4"/>
    <x v="2"/>
    <x v="4"/>
    <n v="3"/>
    <n v="48268"/>
    <n v="144804"/>
    <n v="79001"/>
    <n v="65803"/>
    <n v="3"/>
    <x v="2"/>
    <n v="91"/>
    <x v="1"/>
    <x v="216"/>
    <x v="1"/>
    <x v="1"/>
  </r>
  <r>
    <s v="TXN01272"/>
    <s v="Austin Brown"/>
    <x v="2"/>
    <x v="2"/>
    <x v="4"/>
    <n v="1"/>
    <n v="72614"/>
    <n v="72614"/>
    <n v="35599"/>
    <n v="37015"/>
    <n v="2"/>
    <x v="2"/>
    <n v="60"/>
    <x v="1"/>
    <x v="431"/>
    <x v="4"/>
    <x v="4"/>
  </r>
  <r>
    <s v="TXN01273"/>
    <s v="Dominique Rogers"/>
    <x v="0"/>
    <x v="2"/>
    <x v="1"/>
    <n v="4"/>
    <n v="3488"/>
    <n v="13952"/>
    <n v="7226"/>
    <n v="6726"/>
    <n v="5"/>
    <x v="3"/>
    <n v="71"/>
    <x v="3"/>
    <x v="105"/>
    <x v="6"/>
    <x v="6"/>
  </r>
  <r>
    <s v="TXN01274"/>
    <s v="George Lewis"/>
    <x v="5"/>
    <x v="4"/>
    <x v="1"/>
    <n v="8"/>
    <n v="18902"/>
    <n v="151216"/>
    <n v="122137"/>
    <n v="29079"/>
    <n v="5"/>
    <x v="3"/>
    <n v="94"/>
    <x v="3"/>
    <x v="192"/>
    <x v="13"/>
    <x v="13"/>
  </r>
  <r>
    <s v="TXN01275"/>
    <s v="Russell Carlson"/>
    <x v="5"/>
    <x v="1"/>
    <x v="2"/>
    <n v="3"/>
    <n v="35686"/>
    <n v="107058"/>
    <n v="48394"/>
    <n v="58664"/>
    <n v="5"/>
    <x v="2"/>
    <n v="96"/>
    <x v="0"/>
    <x v="344"/>
    <x v="6"/>
    <x v="6"/>
  </r>
  <r>
    <s v="TXN01276"/>
    <s v="Savannah Mueller"/>
    <x v="0"/>
    <x v="1"/>
    <x v="4"/>
    <n v="4"/>
    <n v="6849"/>
    <n v="27396"/>
    <n v="10976"/>
    <n v="16420"/>
    <n v="5"/>
    <x v="1"/>
    <n v="86"/>
    <x v="3"/>
    <x v="390"/>
    <x v="7"/>
    <x v="7"/>
  </r>
  <r>
    <s v="TXN01277"/>
    <s v="Anthony Scott"/>
    <x v="1"/>
    <x v="4"/>
    <x v="6"/>
    <n v="2"/>
    <n v="4539"/>
    <n v="9078"/>
    <n v="5465"/>
    <n v="3613"/>
    <n v="5"/>
    <x v="3"/>
    <n v="82"/>
    <x v="2"/>
    <x v="319"/>
    <x v="9"/>
    <x v="9"/>
  </r>
  <r>
    <s v="TXN01278"/>
    <s v="Alexander Rios"/>
    <x v="4"/>
    <x v="2"/>
    <x v="5"/>
    <n v="5"/>
    <n v="57699"/>
    <n v="288495"/>
    <n v="125980"/>
    <n v="162515"/>
    <n v="4"/>
    <x v="3"/>
    <n v="97"/>
    <x v="2"/>
    <x v="316"/>
    <x v="10"/>
    <x v="10"/>
  </r>
  <r>
    <s v="TXN01279"/>
    <s v="Michael Cantu"/>
    <x v="2"/>
    <x v="5"/>
    <x v="2"/>
    <n v="7"/>
    <n v="1364"/>
    <n v="9548"/>
    <n v="3993"/>
    <n v="5555"/>
    <n v="3"/>
    <x v="3"/>
    <n v="95"/>
    <x v="1"/>
    <x v="345"/>
    <x v="5"/>
    <x v="5"/>
  </r>
  <r>
    <s v="TXN01280"/>
    <s v="Crystal Skinner"/>
    <x v="5"/>
    <x v="3"/>
    <x v="4"/>
    <n v="7"/>
    <n v="69849"/>
    <n v="488943"/>
    <n v="224348"/>
    <n v="264595"/>
    <n v="3"/>
    <x v="0"/>
    <n v="78"/>
    <x v="0"/>
    <x v="388"/>
    <x v="14"/>
    <x v="14"/>
  </r>
  <r>
    <s v="TXN01281"/>
    <s v="Joshua Medina"/>
    <x v="2"/>
    <x v="2"/>
    <x v="4"/>
    <n v="7"/>
    <n v="49538"/>
    <n v="346766"/>
    <n v="252786"/>
    <n v="93980"/>
    <n v="5"/>
    <x v="1"/>
    <n v="97"/>
    <x v="0"/>
    <x v="129"/>
    <x v="3"/>
    <x v="3"/>
  </r>
  <r>
    <s v="TXN01282"/>
    <s v="Scott Moore"/>
    <x v="1"/>
    <x v="1"/>
    <x v="6"/>
    <n v="9"/>
    <n v="9432"/>
    <n v="84888"/>
    <n v="50145"/>
    <n v="34743"/>
    <n v="1"/>
    <x v="1"/>
    <n v="86"/>
    <x v="0"/>
    <x v="326"/>
    <x v="15"/>
    <x v="15"/>
  </r>
  <r>
    <s v="TXN01283"/>
    <s v="Danny Cordova"/>
    <x v="1"/>
    <x v="1"/>
    <x v="4"/>
    <n v="5"/>
    <n v="62393"/>
    <n v="311965"/>
    <n v="141040"/>
    <n v="170925"/>
    <n v="2"/>
    <x v="3"/>
    <n v="80"/>
    <x v="1"/>
    <x v="51"/>
    <x v="14"/>
    <x v="14"/>
  </r>
  <r>
    <s v="TXN01284"/>
    <s v="Christopher French"/>
    <x v="4"/>
    <x v="0"/>
    <x v="6"/>
    <n v="6"/>
    <n v="45940"/>
    <n v="275640"/>
    <n v="134822"/>
    <n v="140818"/>
    <n v="3"/>
    <x v="0"/>
    <n v="86"/>
    <x v="1"/>
    <x v="113"/>
    <x v="0"/>
    <x v="0"/>
  </r>
  <r>
    <s v="TXN01285"/>
    <s v="Betty Clark"/>
    <x v="4"/>
    <x v="3"/>
    <x v="2"/>
    <n v="5"/>
    <n v="39502"/>
    <n v="197510"/>
    <n v="93770"/>
    <n v="103740"/>
    <n v="1"/>
    <x v="3"/>
    <n v="52"/>
    <x v="1"/>
    <x v="342"/>
    <x v="2"/>
    <x v="2"/>
  </r>
  <r>
    <s v="TXN01286"/>
    <s v="Aaron Clay"/>
    <x v="2"/>
    <x v="5"/>
    <x v="6"/>
    <n v="7"/>
    <n v="20671"/>
    <n v="144697"/>
    <n v="75369"/>
    <n v="69328"/>
    <n v="2"/>
    <x v="0"/>
    <n v="94"/>
    <x v="0"/>
    <x v="402"/>
    <x v="14"/>
    <x v="14"/>
  </r>
  <r>
    <s v="TXN01287"/>
    <s v="David White"/>
    <x v="3"/>
    <x v="2"/>
    <x v="4"/>
    <n v="6"/>
    <n v="15785"/>
    <n v="94710"/>
    <n v="62775"/>
    <n v="31935"/>
    <n v="5"/>
    <x v="2"/>
    <n v="94"/>
    <x v="0"/>
    <x v="339"/>
    <x v="3"/>
    <x v="3"/>
  </r>
  <r>
    <s v="TXN01288"/>
    <s v="Shannon Smith"/>
    <x v="3"/>
    <x v="5"/>
    <x v="3"/>
    <n v="4"/>
    <n v="36971"/>
    <n v="147884"/>
    <n v="103144"/>
    <n v="44740"/>
    <n v="1"/>
    <x v="2"/>
    <n v="99"/>
    <x v="1"/>
    <x v="200"/>
    <x v="5"/>
    <x v="5"/>
  </r>
  <r>
    <s v="TXN01289"/>
    <s v="Christopher Norton"/>
    <x v="3"/>
    <x v="0"/>
    <x v="3"/>
    <n v="1"/>
    <n v="30355"/>
    <n v="30355"/>
    <n v="12998"/>
    <n v="17357"/>
    <n v="3"/>
    <x v="0"/>
    <n v="50"/>
    <x v="3"/>
    <x v="16"/>
    <x v="7"/>
    <x v="7"/>
  </r>
  <r>
    <s v="TXN01290"/>
    <s v="Jennifer Quinn"/>
    <x v="5"/>
    <x v="2"/>
    <x v="2"/>
    <n v="7"/>
    <n v="7218"/>
    <n v="50526"/>
    <n v="40208"/>
    <n v="10318"/>
    <n v="3"/>
    <x v="0"/>
    <n v="50"/>
    <x v="1"/>
    <x v="465"/>
    <x v="8"/>
    <x v="8"/>
  </r>
  <r>
    <s v="TXN01291"/>
    <s v="Kristen Guzman"/>
    <x v="1"/>
    <x v="4"/>
    <x v="6"/>
    <n v="3"/>
    <n v="61542"/>
    <n v="184626"/>
    <n v="139218"/>
    <n v="45408"/>
    <n v="5"/>
    <x v="3"/>
    <n v="89"/>
    <x v="0"/>
    <x v="197"/>
    <x v="1"/>
    <x v="1"/>
  </r>
  <r>
    <s v="TXN01292"/>
    <s v="Julie Wood"/>
    <x v="5"/>
    <x v="1"/>
    <x v="0"/>
    <n v="10"/>
    <n v="37123"/>
    <n v="371230"/>
    <n v="224704"/>
    <n v="146526"/>
    <n v="1"/>
    <x v="3"/>
    <n v="79"/>
    <x v="0"/>
    <x v="9"/>
    <x v="9"/>
    <x v="9"/>
  </r>
  <r>
    <s v="TXN01293"/>
    <s v="Tammy Scott"/>
    <x v="3"/>
    <x v="0"/>
    <x v="2"/>
    <n v="9"/>
    <n v="34770"/>
    <n v="312930"/>
    <n v="269541"/>
    <n v="43389"/>
    <n v="2"/>
    <x v="2"/>
    <n v="52"/>
    <x v="3"/>
    <x v="217"/>
    <x v="14"/>
    <x v="14"/>
  </r>
  <r>
    <s v="TXN01294"/>
    <s v="Amy Reed"/>
    <x v="0"/>
    <x v="0"/>
    <x v="6"/>
    <n v="2"/>
    <n v="13061"/>
    <n v="26122"/>
    <n v="14136"/>
    <n v="11986"/>
    <n v="3"/>
    <x v="0"/>
    <n v="93"/>
    <x v="0"/>
    <x v="302"/>
    <x v="15"/>
    <x v="15"/>
  </r>
  <r>
    <s v="TXN01295"/>
    <s v="Kathleen Mejia"/>
    <x v="1"/>
    <x v="1"/>
    <x v="6"/>
    <n v="4"/>
    <n v="25526"/>
    <n v="102104"/>
    <n v="76198"/>
    <n v="25906"/>
    <n v="5"/>
    <x v="3"/>
    <n v="93"/>
    <x v="1"/>
    <x v="362"/>
    <x v="14"/>
    <x v="14"/>
  </r>
  <r>
    <s v="TXN01296"/>
    <s v="Barbara Mills"/>
    <x v="0"/>
    <x v="0"/>
    <x v="2"/>
    <n v="7"/>
    <n v="15388"/>
    <n v="107716"/>
    <n v="61026"/>
    <n v="46690"/>
    <n v="1"/>
    <x v="2"/>
    <n v="71"/>
    <x v="3"/>
    <x v="206"/>
    <x v="0"/>
    <x v="0"/>
  </r>
  <r>
    <s v="TXN01297"/>
    <s v="Robert Fischer"/>
    <x v="5"/>
    <x v="5"/>
    <x v="1"/>
    <n v="5"/>
    <n v="60328"/>
    <n v="301640"/>
    <n v="181107"/>
    <n v="120533"/>
    <n v="4"/>
    <x v="0"/>
    <n v="98"/>
    <x v="0"/>
    <x v="180"/>
    <x v="11"/>
    <x v="11"/>
  </r>
  <r>
    <s v="TXN01298"/>
    <s v="Calvin Burgess"/>
    <x v="0"/>
    <x v="4"/>
    <x v="1"/>
    <n v="4"/>
    <n v="79386"/>
    <n v="317544"/>
    <n v="247612"/>
    <n v="69932"/>
    <n v="5"/>
    <x v="1"/>
    <n v="77"/>
    <x v="3"/>
    <x v="432"/>
    <x v="12"/>
    <x v="12"/>
  </r>
  <r>
    <s v="TXN01299"/>
    <s v="Brooke Houston"/>
    <x v="0"/>
    <x v="4"/>
    <x v="0"/>
    <n v="5"/>
    <n v="41159"/>
    <n v="205795"/>
    <n v="164190"/>
    <n v="41605"/>
    <n v="4"/>
    <x v="2"/>
    <n v="81"/>
    <x v="0"/>
    <x v="259"/>
    <x v="7"/>
    <x v="7"/>
  </r>
  <r>
    <s v="TXN01300"/>
    <s v="William Smith"/>
    <x v="1"/>
    <x v="3"/>
    <x v="6"/>
    <n v="2"/>
    <n v="18335"/>
    <n v="36670"/>
    <n v="29027"/>
    <n v="7643"/>
    <n v="2"/>
    <x v="3"/>
    <n v="72"/>
    <x v="2"/>
    <x v="24"/>
    <x v="7"/>
    <x v="7"/>
  </r>
  <r>
    <s v="TXN01301"/>
    <s v="Ronnie Sanford"/>
    <x v="0"/>
    <x v="3"/>
    <x v="5"/>
    <n v="3"/>
    <n v="54988"/>
    <n v="164964"/>
    <n v="140794"/>
    <n v="24170"/>
    <n v="1"/>
    <x v="1"/>
    <n v="80"/>
    <x v="1"/>
    <x v="43"/>
    <x v="6"/>
    <x v="6"/>
  </r>
  <r>
    <s v="TXN01302"/>
    <s v="William Johnson"/>
    <x v="2"/>
    <x v="1"/>
    <x v="5"/>
    <n v="9"/>
    <n v="13229"/>
    <n v="119061"/>
    <n v="91504"/>
    <n v="27557"/>
    <n v="2"/>
    <x v="2"/>
    <n v="96"/>
    <x v="2"/>
    <x v="403"/>
    <x v="11"/>
    <x v="11"/>
  </r>
  <r>
    <s v="TXN01303"/>
    <s v="Dr. Jennifer Melendez"/>
    <x v="1"/>
    <x v="1"/>
    <x v="0"/>
    <n v="1"/>
    <n v="12674"/>
    <n v="12674"/>
    <n v="5666"/>
    <n v="7008"/>
    <n v="3"/>
    <x v="0"/>
    <n v="89"/>
    <x v="0"/>
    <x v="444"/>
    <x v="9"/>
    <x v="9"/>
  </r>
  <r>
    <s v="TXN01304"/>
    <s v="Richard Krueger"/>
    <x v="5"/>
    <x v="2"/>
    <x v="1"/>
    <n v="9"/>
    <n v="24137"/>
    <n v="217233"/>
    <n v="89004"/>
    <n v="128229"/>
    <n v="3"/>
    <x v="2"/>
    <n v="63"/>
    <x v="2"/>
    <x v="327"/>
    <x v="9"/>
    <x v="9"/>
  </r>
  <r>
    <s v="TXN01305"/>
    <s v="Ms. Angel Bates"/>
    <x v="1"/>
    <x v="3"/>
    <x v="6"/>
    <n v="4"/>
    <n v="3102"/>
    <n v="12408"/>
    <n v="8026"/>
    <n v="4382"/>
    <n v="2"/>
    <x v="3"/>
    <n v="54"/>
    <x v="2"/>
    <x v="466"/>
    <x v="0"/>
    <x v="0"/>
  </r>
  <r>
    <s v="TXN01306"/>
    <s v="Omar Tucker"/>
    <x v="1"/>
    <x v="4"/>
    <x v="3"/>
    <n v="2"/>
    <n v="41828"/>
    <n v="83656"/>
    <n v="71102"/>
    <n v="12554"/>
    <n v="5"/>
    <x v="3"/>
    <n v="92"/>
    <x v="2"/>
    <x v="137"/>
    <x v="4"/>
    <x v="4"/>
  </r>
  <r>
    <s v="TXN01307"/>
    <s v="Terry Galloway"/>
    <x v="0"/>
    <x v="3"/>
    <x v="1"/>
    <n v="8"/>
    <n v="51819"/>
    <n v="414552"/>
    <n v="185227"/>
    <n v="229325"/>
    <n v="2"/>
    <x v="1"/>
    <n v="68"/>
    <x v="2"/>
    <x v="261"/>
    <x v="12"/>
    <x v="12"/>
  </r>
  <r>
    <s v="TXN01308"/>
    <s v="Douglas Young"/>
    <x v="5"/>
    <x v="1"/>
    <x v="4"/>
    <n v="7"/>
    <n v="63327"/>
    <n v="443289"/>
    <n v="269426"/>
    <n v="173863"/>
    <n v="4"/>
    <x v="0"/>
    <n v="83"/>
    <x v="1"/>
    <x v="308"/>
    <x v="14"/>
    <x v="14"/>
  </r>
  <r>
    <s v="TXN01309"/>
    <s v="Mark Salazar"/>
    <x v="2"/>
    <x v="5"/>
    <x v="3"/>
    <n v="8"/>
    <n v="56640"/>
    <n v="453120"/>
    <n v="369093"/>
    <n v="84027"/>
    <n v="2"/>
    <x v="0"/>
    <n v="59"/>
    <x v="1"/>
    <x v="141"/>
    <x v="13"/>
    <x v="13"/>
  </r>
  <r>
    <s v="TXN01310"/>
    <s v="Joshua Ruiz"/>
    <x v="1"/>
    <x v="1"/>
    <x v="3"/>
    <n v="1"/>
    <n v="18739"/>
    <n v="18739"/>
    <n v="13633"/>
    <n v="5106"/>
    <n v="4"/>
    <x v="3"/>
    <n v="57"/>
    <x v="2"/>
    <x v="420"/>
    <x v="8"/>
    <x v="8"/>
  </r>
  <r>
    <s v="TXN01311"/>
    <s v="Lauren Mason"/>
    <x v="5"/>
    <x v="4"/>
    <x v="4"/>
    <n v="9"/>
    <n v="53099"/>
    <n v="477891"/>
    <n v="252940"/>
    <n v="224951"/>
    <n v="4"/>
    <x v="0"/>
    <n v="90"/>
    <x v="3"/>
    <x v="439"/>
    <x v="14"/>
    <x v="14"/>
  </r>
  <r>
    <s v="TXN01312"/>
    <s v="Robert Lewis"/>
    <x v="2"/>
    <x v="2"/>
    <x v="6"/>
    <n v="2"/>
    <n v="77566"/>
    <n v="155132"/>
    <n v="64854"/>
    <n v="90278"/>
    <n v="3"/>
    <x v="1"/>
    <n v="79"/>
    <x v="0"/>
    <x v="443"/>
    <x v="4"/>
    <x v="4"/>
  </r>
  <r>
    <s v="TXN01313"/>
    <s v="Crystal Johnston"/>
    <x v="4"/>
    <x v="2"/>
    <x v="2"/>
    <n v="6"/>
    <n v="75650"/>
    <n v="453900"/>
    <n v="333943"/>
    <n v="119957"/>
    <n v="4"/>
    <x v="0"/>
    <n v="65"/>
    <x v="2"/>
    <x v="15"/>
    <x v="3"/>
    <x v="3"/>
  </r>
  <r>
    <s v="TXN01314"/>
    <s v="Lisa Howard"/>
    <x v="5"/>
    <x v="4"/>
    <x v="5"/>
    <n v="6"/>
    <n v="58971"/>
    <n v="353826"/>
    <n v="191223"/>
    <n v="162603"/>
    <n v="3"/>
    <x v="0"/>
    <n v="90"/>
    <x v="2"/>
    <x v="467"/>
    <x v="5"/>
    <x v="5"/>
  </r>
  <r>
    <s v="TXN01315"/>
    <s v="Candace White"/>
    <x v="3"/>
    <x v="3"/>
    <x v="4"/>
    <n v="10"/>
    <n v="37322"/>
    <n v="373220"/>
    <n v="276846"/>
    <n v="96374"/>
    <n v="5"/>
    <x v="1"/>
    <n v="93"/>
    <x v="2"/>
    <x v="1"/>
    <x v="1"/>
    <x v="1"/>
  </r>
  <r>
    <s v="TXN01316"/>
    <s v="Ashley Brown"/>
    <x v="0"/>
    <x v="2"/>
    <x v="0"/>
    <n v="6"/>
    <n v="16899"/>
    <n v="101394"/>
    <n v="51715"/>
    <n v="49679"/>
    <n v="5"/>
    <x v="3"/>
    <n v="72"/>
    <x v="1"/>
    <x v="144"/>
    <x v="5"/>
    <x v="5"/>
  </r>
  <r>
    <s v="TXN01317"/>
    <s v="Brandon Davis"/>
    <x v="2"/>
    <x v="3"/>
    <x v="4"/>
    <n v="1"/>
    <n v="74909"/>
    <n v="74909"/>
    <n v="35950"/>
    <n v="38959"/>
    <n v="3"/>
    <x v="3"/>
    <n v="60"/>
    <x v="0"/>
    <x v="468"/>
    <x v="7"/>
    <x v="7"/>
  </r>
  <r>
    <s v="TXN01318"/>
    <s v="Lauren Reilly"/>
    <x v="1"/>
    <x v="5"/>
    <x v="4"/>
    <n v="6"/>
    <n v="42198"/>
    <n v="253188"/>
    <n v="158674"/>
    <n v="94514"/>
    <n v="3"/>
    <x v="0"/>
    <n v="75"/>
    <x v="1"/>
    <x v="56"/>
    <x v="15"/>
    <x v="15"/>
  </r>
  <r>
    <s v="TXN01319"/>
    <s v="Raymond Davis"/>
    <x v="0"/>
    <x v="0"/>
    <x v="1"/>
    <n v="7"/>
    <n v="63925"/>
    <n v="447475"/>
    <n v="333364"/>
    <n v="114111"/>
    <n v="5"/>
    <x v="1"/>
    <n v="100"/>
    <x v="3"/>
    <x v="241"/>
    <x v="10"/>
    <x v="10"/>
  </r>
  <r>
    <s v="TXN01320"/>
    <s v="Raymond Allen"/>
    <x v="5"/>
    <x v="0"/>
    <x v="2"/>
    <n v="1"/>
    <n v="22051"/>
    <n v="22051"/>
    <n v="12335"/>
    <n v="9716"/>
    <n v="2"/>
    <x v="0"/>
    <n v="91"/>
    <x v="1"/>
    <x v="469"/>
    <x v="10"/>
    <x v="10"/>
  </r>
  <r>
    <s v="TXN01321"/>
    <s v="Mr. Steve Thompson"/>
    <x v="1"/>
    <x v="5"/>
    <x v="0"/>
    <n v="5"/>
    <n v="22808"/>
    <n v="114040"/>
    <n v="85871"/>
    <n v="28169"/>
    <n v="3"/>
    <x v="1"/>
    <n v="50"/>
    <x v="3"/>
    <x v="100"/>
    <x v="5"/>
    <x v="5"/>
  </r>
  <r>
    <s v="TXN01322"/>
    <s v="Jessica Herrera"/>
    <x v="4"/>
    <x v="1"/>
    <x v="0"/>
    <n v="4"/>
    <n v="61489"/>
    <n v="245956"/>
    <n v="175379"/>
    <n v="70577"/>
    <n v="3"/>
    <x v="3"/>
    <n v="68"/>
    <x v="3"/>
    <x v="52"/>
    <x v="10"/>
    <x v="10"/>
  </r>
  <r>
    <s v="TXN01323"/>
    <s v="Megan Cuevas"/>
    <x v="0"/>
    <x v="2"/>
    <x v="2"/>
    <n v="2"/>
    <n v="25838"/>
    <n v="51676"/>
    <n v="38992"/>
    <n v="12684"/>
    <n v="1"/>
    <x v="1"/>
    <n v="86"/>
    <x v="1"/>
    <x v="305"/>
    <x v="11"/>
    <x v="11"/>
  </r>
  <r>
    <s v="TXN01324"/>
    <s v="Christopher Miller"/>
    <x v="2"/>
    <x v="3"/>
    <x v="4"/>
    <n v="10"/>
    <n v="45739"/>
    <n v="457390"/>
    <n v="317624"/>
    <n v="139766"/>
    <n v="3"/>
    <x v="2"/>
    <n v="65"/>
    <x v="1"/>
    <x v="71"/>
    <x v="14"/>
    <x v="14"/>
  </r>
  <r>
    <s v="TXN01325"/>
    <s v="Ryan Bray"/>
    <x v="2"/>
    <x v="5"/>
    <x v="0"/>
    <n v="10"/>
    <n v="35737"/>
    <n v="357370"/>
    <n v="229037"/>
    <n v="128333"/>
    <n v="4"/>
    <x v="2"/>
    <n v="75"/>
    <x v="2"/>
    <x v="470"/>
    <x v="11"/>
    <x v="11"/>
  </r>
  <r>
    <s v="TXN01326"/>
    <s v="Anthony Zhang"/>
    <x v="5"/>
    <x v="3"/>
    <x v="6"/>
    <n v="10"/>
    <n v="38917"/>
    <n v="389170"/>
    <n v="164866"/>
    <n v="224304"/>
    <n v="4"/>
    <x v="1"/>
    <n v="53"/>
    <x v="3"/>
    <x v="268"/>
    <x v="9"/>
    <x v="9"/>
  </r>
  <r>
    <s v="TXN01327"/>
    <s v="John Ramirez"/>
    <x v="0"/>
    <x v="5"/>
    <x v="3"/>
    <n v="5"/>
    <n v="51353"/>
    <n v="256765"/>
    <n v="111711"/>
    <n v="145054"/>
    <n v="2"/>
    <x v="3"/>
    <n v="98"/>
    <x v="0"/>
    <x v="293"/>
    <x v="16"/>
    <x v="16"/>
  </r>
  <r>
    <s v="TXN01328"/>
    <s v="Marcus Wade"/>
    <x v="2"/>
    <x v="3"/>
    <x v="2"/>
    <n v="9"/>
    <n v="51748"/>
    <n v="465732"/>
    <n v="309689"/>
    <n v="156043"/>
    <n v="3"/>
    <x v="0"/>
    <n v="54"/>
    <x v="0"/>
    <x v="8"/>
    <x v="8"/>
    <x v="8"/>
  </r>
  <r>
    <s v="TXN01329"/>
    <s v="Daniel Moreno"/>
    <x v="4"/>
    <x v="4"/>
    <x v="4"/>
    <n v="7"/>
    <n v="75145"/>
    <n v="526015"/>
    <n v="361526"/>
    <n v="164489"/>
    <n v="1"/>
    <x v="2"/>
    <n v="78"/>
    <x v="0"/>
    <x v="90"/>
    <x v="15"/>
    <x v="15"/>
  </r>
  <r>
    <s v="TXN01330"/>
    <s v="Emily Callahan"/>
    <x v="3"/>
    <x v="4"/>
    <x v="6"/>
    <n v="9"/>
    <n v="16244"/>
    <n v="146196"/>
    <n v="104736"/>
    <n v="41460"/>
    <n v="4"/>
    <x v="3"/>
    <n v="67"/>
    <x v="2"/>
    <x v="285"/>
    <x v="7"/>
    <x v="7"/>
  </r>
  <r>
    <s v="TXN01331"/>
    <s v="Brandy Garcia"/>
    <x v="3"/>
    <x v="3"/>
    <x v="2"/>
    <n v="6"/>
    <n v="14663"/>
    <n v="87978"/>
    <n v="70398"/>
    <n v="17580"/>
    <n v="2"/>
    <x v="3"/>
    <n v="65"/>
    <x v="2"/>
    <x v="403"/>
    <x v="11"/>
    <x v="11"/>
  </r>
  <r>
    <s v="TXN01332"/>
    <s v="Beverly Mcdowell"/>
    <x v="5"/>
    <x v="3"/>
    <x v="3"/>
    <n v="3"/>
    <n v="34868"/>
    <n v="104604"/>
    <n v="45058"/>
    <n v="59546"/>
    <n v="4"/>
    <x v="0"/>
    <n v="84"/>
    <x v="1"/>
    <x v="207"/>
    <x v="2"/>
    <x v="2"/>
  </r>
  <r>
    <s v="TXN01333"/>
    <s v="Melinda Gray"/>
    <x v="0"/>
    <x v="2"/>
    <x v="6"/>
    <n v="5"/>
    <n v="4827"/>
    <n v="24135"/>
    <n v="13129"/>
    <n v="11006"/>
    <n v="5"/>
    <x v="1"/>
    <n v="66"/>
    <x v="2"/>
    <x v="342"/>
    <x v="2"/>
    <x v="2"/>
  </r>
  <r>
    <s v="TXN01334"/>
    <s v="Amanda Rowe"/>
    <x v="3"/>
    <x v="0"/>
    <x v="4"/>
    <n v="10"/>
    <n v="49665"/>
    <n v="496650"/>
    <n v="343119"/>
    <n v="153531"/>
    <n v="5"/>
    <x v="3"/>
    <n v="74"/>
    <x v="2"/>
    <x v="429"/>
    <x v="12"/>
    <x v="12"/>
  </r>
  <r>
    <s v="TXN01335"/>
    <s v="Erin Richardson"/>
    <x v="4"/>
    <x v="4"/>
    <x v="5"/>
    <n v="3"/>
    <n v="17098"/>
    <n v="51294"/>
    <n v="45223"/>
    <n v="6071"/>
    <n v="4"/>
    <x v="1"/>
    <n v="95"/>
    <x v="3"/>
    <x v="118"/>
    <x v="2"/>
    <x v="2"/>
  </r>
  <r>
    <s v="TXN01336"/>
    <s v="Jose Foster"/>
    <x v="5"/>
    <x v="4"/>
    <x v="0"/>
    <n v="8"/>
    <n v="29920"/>
    <n v="239360"/>
    <n v="136360"/>
    <n v="103000"/>
    <n v="5"/>
    <x v="1"/>
    <n v="61"/>
    <x v="3"/>
    <x v="443"/>
    <x v="4"/>
    <x v="4"/>
  </r>
  <r>
    <s v="TXN01337"/>
    <s v="David Anderson"/>
    <x v="0"/>
    <x v="5"/>
    <x v="5"/>
    <n v="7"/>
    <n v="76796"/>
    <n v="537572"/>
    <n v="458878"/>
    <n v="78694"/>
    <n v="4"/>
    <x v="1"/>
    <n v="68"/>
    <x v="2"/>
    <x v="115"/>
    <x v="7"/>
    <x v="7"/>
  </r>
  <r>
    <s v="TXN01338"/>
    <s v="Leslie Scott"/>
    <x v="3"/>
    <x v="4"/>
    <x v="5"/>
    <n v="4"/>
    <n v="31512"/>
    <n v="126048"/>
    <n v="77868"/>
    <n v="48180"/>
    <n v="5"/>
    <x v="0"/>
    <n v="64"/>
    <x v="3"/>
    <x v="210"/>
    <x v="16"/>
    <x v="16"/>
  </r>
  <r>
    <s v="TXN01339"/>
    <s v="Andrea Wheeler"/>
    <x v="5"/>
    <x v="2"/>
    <x v="1"/>
    <n v="9"/>
    <n v="60744"/>
    <n v="546696"/>
    <n v="254506"/>
    <n v="292190"/>
    <n v="5"/>
    <x v="1"/>
    <n v="54"/>
    <x v="0"/>
    <x v="285"/>
    <x v="7"/>
    <x v="7"/>
  </r>
  <r>
    <s v="TXN01340"/>
    <s v="James Campbell"/>
    <x v="2"/>
    <x v="3"/>
    <x v="4"/>
    <n v="9"/>
    <n v="63850"/>
    <n v="574650"/>
    <n v="230814"/>
    <n v="343836"/>
    <n v="3"/>
    <x v="1"/>
    <n v="74"/>
    <x v="3"/>
    <x v="198"/>
    <x v="2"/>
    <x v="2"/>
  </r>
  <r>
    <s v="TXN01341"/>
    <s v="Tony Lee"/>
    <x v="0"/>
    <x v="1"/>
    <x v="2"/>
    <n v="4"/>
    <n v="77429"/>
    <n v="309716"/>
    <n v="155531"/>
    <n v="154185"/>
    <n v="2"/>
    <x v="3"/>
    <n v="94"/>
    <x v="3"/>
    <x v="99"/>
    <x v="8"/>
    <x v="8"/>
  </r>
  <r>
    <s v="TXN01342"/>
    <s v="Dana Garcia"/>
    <x v="4"/>
    <x v="0"/>
    <x v="1"/>
    <n v="4"/>
    <n v="56849"/>
    <n v="227396"/>
    <n v="148753"/>
    <n v="78643"/>
    <n v="1"/>
    <x v="2"/>
    <n v="82"/>
    <x v="1"/>
    <x v="58"/>
    <x v="14"/>
    <x v="14"/>
  </r>
  <r>
    <s v="TXN01343"/>
    <s v="Sean Figueroa"/>
    <x v="4"/>
    <x v="3"/>
    <x v="5"/>
    <n v="3"/>
    <n v="60518"/>
    <n v="181554"/>
    <n v="140905"/>
    <n v="40649"/>
    <n v="2"/>
    <x v="0"/>
    <n v="98"/>
    <x v="2"/>
    <x v="403"/>
    <x v="11"/>
    <x v="11"/>
  </r>
  <r>
    <s v="TXN01344"/>
    <s v="Robert Gutierrez"/>
    <x v="1"/>
    <x v="0"/>
    <x v="4"/>
    <n v="1"/>
    <n v="2984"/>
    <n v="2984"/>
    <n v="1975"/>
    <n v="1009"/>
    <n v="3"/>
    <x v="3"/>
    <n v="89"/>
    <x v="2"/>
    <x v="280"/>
    <x v="8"/>
    <x v="8"/>
  </r>
  <r>
    <s v="TXN01345"/>
    <s v="Frederick Garcia"/>
    <x v="1"/>
    <x v="4"/>
    <x v="0"/>
    <n v="4"/>
    <n v="40888"/>
    <n v="163552"/>
    <n v="85298"/>
    <n v="78254"/>
    <n v="1"/>
    <x v="0"/>
    <n v="83"/>
    <x v="0"/>
    <x v="222"/>
    <x v="8"/>
    <x v="8"/>
  </r>
  <r>
    <s v="TXN01346"/>
    <s v="Julia Carney"/>
    <x v="4"/>
    <x v="3"/>
    <x v="0"/>
    <n v="5"/>
    <n v="39339"/>
    <n v="196695"/>
    <n v="139784"/>
    <n v="56911"/>
    <n v="1"/>
    <x v="0"/>
    <n v="58"/>
    <x v="0"/>
    <x v="262"/>
    <x v="12"/>
    <x v="12"/>
  </r>
  <r>
    <s v="TXN01347"/>
    <s v="Krystal Branch"/>
    <x v="5"/>
    <x v="4"/>
    <x v="3"/>
    <n v="7"/>
    <n v="41472"/>
    <n v="290304"/>
    <n v="128830"/>
    <n v="161474"/>
    <n v="2"/>
    <x v="2"/>
    <n v="61"/>
    <x v="2"/>
    <x v="334"/>
    <x v="11"/>
    <x v="11"/>
  </r>
  <r>
    <s v="TXN01348"/>
    <s v="Mr. Michael Carpenter"/>
    <x v="4"/>
    <x v="2"/>
    <x v="3"/>
    <n v="10"/>
    <n v="40772"/>
    <n v="407720"/>
    <n v="220127"/>
    <n v="187593"/>
    <n v="3"/>
    <x v="2"/>
    <n v="98"/>
    <x v="1"/>
    <x v="353"/>
    <x v="2"/>
    <x v="2"/>
  </r>
  <r>
    <s v="TXN01349"/>
    <s v="Katherine Lucas"/>
    <x v="1"/>
    <x v="1"/>
    <x v="2"/>
    <n v="2"/>
    <n v="17273"/>
    <n v="34546"/>
    <n v="23642"/>
    <n v="10904"/>
    <n v="2"/>
    <x v="0"/>
    <n v="70"/>
    <x v="2"/>
    <x v="471"/>
    <x v="12"/>
    <x v="12"/>
  </r>
  <r>
    <s v="TXN01350"/>
    <s v="Melissa Martinez"/>
    <x v="4"/>
    <x v="2"/>
    <x v="1"/>
    <n v="7"/>
    <n v="49147"/>
    <n v="344029"/>
    <n v="153221"/>
    <n v="190808"/>
    <n v="1"/>
    <x v="3"/>
    <n v="61"/>
    <x v="2"/>
    <x v="263"/>
    <x v="0"/>
    <x v="0"/>
  </r>
  <r>
    <s v="TXN01351"/>
    <s v="Tammy Kelly"/>
    <x v="2"/>
    <x v="3"/>
    <x v="5"/>
    <n v="8"/>
    <n v="54587"/>
    <n v="436696"/>
    <n v="203493"/>
    <n v="233203"/>
    <n v="1"/>
    <x v="3"/>
    <n v="92"/>
    <x v="0"/>
    <x v="366"/>
    <x v="11"/>
    <x v="11"/>
  </r>
  <r>
    <s v="TXN01352"/>
    <s v="Alison Lynch"/>
    <x v="4"/>
    <x v="1"/>
    <x v="0"/>
    <n v="7"/>
    <n v="60692"/>
    <n v="424844"/>
    <n v="344781"/>
    <n v="80063"/>
    <n v="4"/>
    <x v="0"/>
    <n v="63"/>
    <x v="1"/>
    <x v="157"/>
    <x v="11"/>
    <x v="11"/>
  </r>
  <r>
    <s v="TXN01353"/>
    <s v="Brandon Floyd"/>
    <x v="5"/>
    <x v="3"/>
    <x v="1"/>
    <n v="9"/>
    <n v="44289"/>
    <n v="398601"/>
    <n v="358202"/>
    <n v="40399"/>
    <n v="5"/>
    <x v="1"/>
    <n v="68"/>
    <x v="2"/>
    <x v="5"/>
    <x v="5"/>
    <x v="5"/>
  </r>
  <r>
    <s v="TXN01354"/>
    <s v="Billy Evans"/>
    <x v="3"/>
    <x v="4"/>
    <x v="3"/>
    <n v="10"/>
    <n v="10404"/>
    <n v="104040"/>
    <n v="60239"/>
    <n v="43801"/>
    <n v="3"/>
    <x v="1"/>
    <n v="68"/>
    <x v="1"/>
    <x v="453"/>
    <x v="9"/>
    <x v="9"/>
  </r>
  <r>
    <s v="TXN01355"/>
    <s v="Benjamin Miller"/>
    <x v="2"/>
    <x v="3"/>
    <x v="6"/>
    <n v="8"/>
    <n v="64989"/>
    <n v="519912"/>
    <n v="295797"/>
    <n v="224115"/>
    <n v="4"/>
    <x v="2"/>
    <n v="96"/>
    <x v="3"/>
    <x v="229"/>
    <x v="9"/>
    <x v="9"/>
  </r>
  <r>
    <s v="TXN01356"/>
    <s v="Richard Douglas"/>
    <x v="3"/>
    <x v="0"/>
    <x v="0"/>
    <n v="7"/>
    <n v="37166"/>
    <n v="260162"/>
    <n v="158249"/>
    <n v="101913"/>
    <n v="5"/>
    <x v="2"/>
    <n v="68"/>
    <x v="0"/>
    <x v="61"/>
    <x v="8"/>
    <x v="8"/>
  </r>
  <r>
    <s v="TXN01357"/>
    <s v="Rebecca Hernandez"/>
    <x v="4"/>
    <x v="1"/>
    <x v="6"/>
    <n v="1"/>
    <n v="67826"/>
    <n v="67826"/>
    <n v="31180"/>
    <n v="36646"/>
    <n v="2"/>
    <x v="0"/>
    <n v="51"/>
    <x v="1"/>
    <x v="289"/>
    <x v="13"/>
    <x v="13"/>
  </r>
  <r>
    <s v="TXN01358"/>
    <s v="Jonathan Hodges"/>
    <x v="4"/>
    <x v="5"/>
    <x v="2"/>
    <n v="8"/>
    <n v="59352"/>
    <n v="474816"/>
    <n v="250553"/>
    <n v="224263"/>
    <n v="4"/>
    <x v="0"/>
    <n v="73"/>
    <x v="2"/>
    <x v="113"/>
    <x v="0"/>
    <x v="0"/>
  </r>
  <r>
    <s v="TXN01359"/>
    <s v="Stephanie Keller"/>
    <x v="1"/>
    <x v="4"/>
    <x v="5"/>
    <n v="8"/>
    <n v="18625"/>
    <n v="149000"/>
    <n v="85222"/>
    <n v="63778"/>
    <n v="4"/>
    <x v="2"/>
    <n v="62"/>
    <x v="0"/>
    <x v="472"/>
    <x v="4"/>
    <x v="4"/>
  </r>
  <r>
    <s v="TXN01360"/>
    <s v="Randall Lee"/>
    <x v="0"/>
    <x v="2"/>
    <x v="0"/>
    <n v="10"/>
    <n v="29448"/>
    <n v="294480"/>
    <n v="235377"/>
    <n v="59103"/>
    <n v="4"/>
    <x v="1"/>
    <n v="96"/>
    <x v="2"/>
    <x v="0"/>
    <x v="0"/>
    <x v="0"/>
  </r>
  <r>
    <s v="TXN01361"/>
    <s v="Drew Garcia"/>
    <x v="1"/>
    <x v="5"/>
    <x v="6"/>
    <n v="2"/>
    <n v="37047"/>
    <n v="74094"/>
    <n v="52348"/>
    <n v="21746"/>
    <n v="2"/>
    <x v="1"/>
    <n v="59"/>
    <x v="0"/>
    <x v="430"/>
    <x v="3"/>
    <x v="3"/>
  </r>
  <r>
    <s v="TXN01362"/>
    <s v="Micheal Cook"/>
    <x v="3"/>
    <x v="2"/>
    <x v="2"/>
    <n v="1"/>
    <n v="14123"/>
    <n v="14123"/>
    <n v="8329"/>
    <n v="5794"/>
    <n v="5"/>
    <x v="3"/>
    <n v="50"/>
    <x v="1"/>
    <x v="461"/>
    <x v="14"/>
    <x v="14"/>
  </r>
  <r>
    <s v="TXN01363"/>
    <s v="Tim Phillips"/>
    <x v="4"/>
    <x v="3"/>
    <x v="0"/>
    <n v="3"/>
    <n v="46957"/>
    <n v="140871"/>
    <n v="84093"/>
    <n v="56778"/>
    <n v="4"/>
    <x v="2"/>
    <n v="90"/>
    <x v="2"/>
    <x v="309"/>
    <x v="15"/>
    <x v="15"/>
  </r>
  <r>
    <s v="TXN01364"/>
    <s v="Diana Dodson"/>
    <x v="1"/>
    <x v="1"/>
    <x v="0"/>
    <n v="4"/>
    <n v="11649"/>
    <n v="46596"/>
    <n v="40134"/>
    <n v="6462"/>
    <n v="2"/>
    <x v="3"/>
    <n v="62"/>
    <x v="1"/>
    <x v="156"/>
    <x v="12"/>
    <x v="12"/>
  </r>
  <r>
    <s v="TXN01365"/>
    <s v="Bradley Hunt"/>
    <x v="5"/>
    <x v="2"/>
    <x v="5"/>
    <n v="1"/>
    <n v="24716"/>
    <n v="24716"/>
    <n v="11713"/>
    <n v="13003"/>
    <n v="1"/>
    <x v="3"/>
    <n v="70"/>
    <x v="3"/>
    <x v="384"/>
    <x v="1"/>
    <x v="1"/>
  </r>
  <r>
    <s v="TXN01366"/>
    <s v="Ruben Oconnor"/>
    <x v="1"/>
    <x v="4"/>
    <x v="5"/>
    <n v="4"/>
    <n v="42469"/>
    <n v="169876"/>
    <n v="130206"/>
    <n v="39670"/>
    <n v="4"/>
    <x v="0"/>
    <n v="55"/>
    <x v="0"/>
    <x v="365"/>
    <x v="0"/>
    <x v="0"/>
  </r>
  <r>
    <s v="TXN01367"/>
    <s v="Kenneth Allen"/>
    <x v="3"/>
    <x v="4"/>
    <x v="0"/>
    <n v="1"/>
    <n v="76512"/>
    <n v="76512"/>
    <n v="65643"/>
    <n v="10869"/>
    <n v="5"/>
    <x v="0"/>
    <n v="86"/>
    <x v="0"/>
    <x v="66"/>
    <x v="8"/>
    <x v="8"/>
  </r>
  <r>
    <s v="TXN01368"/>
    <s v="Christopher Scott"/>
    <x v="0"/>
    <x v="1"/>
    <x v="5"/>
    <n v="10"/>
    <n v="16686"/>
    <n v="166860"/>
    <n v="84664"/>
    <n v="82196"/>
    <n v="1"/>
    <x v="1"/>
    <n v="96"/>
    <x v="0"/>
    <x v="342"/>
    <x v="2"/>
    <x v="2"/>
  </r>
  <r>
    <s v="TXN01369"/>
    <s v="Joshua Ochoa"/>
    <x v="1"/>
    <x v="1"/>
    <x v="0"/>
    <n v="1"/>
    <n v="61976"/>
    <n v="61976"/>
    <n v="39478"/>
    <n v="22498"/>
    <n v="3"/>
    <x v="0"/>
    <n v="95"/>
    <x v="3"/>
    <x v="473"/>
    <x v="10"/>
    <x v="10"/>
  </r>
  <r>
    <s v="TXN01370"/>
    <s v="Heidi Barnett"/>
    <x v="5"/>
    <x v="0"/>
    <x v="0"/>
    <n v="1"/>
    <n v="25727"/>
    <n v="25727"/>
    <n v="21654"/>
    <n v="4073"/>
    <n v="4"/>
    <x v="3"/>
    <n v="57"/>
    <x v="0"/>
    <x v="128"/>
    <x v="13"/>
    <x v="13"/>
  </r>
  <r>
    <s v="TXN01371"/>
    <s v="Robert Smith"/>
    <x v="5"/>
    <x v="3"/>
    <x v="2"/>
    <n v="8"/>
    <n v="33611"/>
    <n v="268888"/>
    <n v="125768"/>
    <n v="143120"/>
    <n v="2"/>
    <x v="2"/>
    <n v="62"/>
    <x v="0"/>
    <x v="458"/>
    <x v="4"/>
    <x v="4"/>
  </r>
  <r>
    <s v="TXN01372"/>
    <s v="Kim Gould"/>
    <x v="1"/>
    <x v="5"/>
    <x v="2"/>
    <n v="1"/>
    <n v="55040"/>
    <n v="55040"/>
    <n v="31218"/>
    <n v="23822"/>
    <n v="4"/>
    <x v="3"/>
    <n v="53"/>
    <x v="0"/>
    <x v="15"/>
    <x v="3"/>
    <x v="3"/>
  </r>
  <r>
    <s v="TXN01373"/>
    <s v="Mr. Brian Swanson"/>
    <x v="0"/>
    <x v="4"/>
    <x v="3"/>
    <n v="3"/>
    <n v="9404"/>
    <n v="28212"/>
    <n v="19547"/>
    <n v="8665"/>
    <n v="2"/>
    <x v="1"/>
    <n v="93"/>
    <x v="2"/>
    <x v="66"/>
    <x v="8"/>
    <x v="8"/>
  </r>
  <r>
    <s v="TXN01374"/>
    <s v="Thomas Norman"/>
    <x v="0"/>
    <x v="3"/>
    <x v="4"/>
    <n v="10"/>
    <n v="28226"/>
    <n v="282260"/>
    <n v="249795"/>
    <n v="32465"/>
    <n v="4"/>
    <x v="0"/>
    <n v="92"/>
    <x v="2"/>
    <x v="170"/>
    <x v="11"/>
    <x v="11"/>
  </r>
  <r>
    <s v="TXN01375"/>
    <s v="Rebecca Cook"/>
    <x v="4"/>
    <x v="2"/>
    <x v="1"/>
    <n v="9"/>
    <n v="13666"/>
    <n v="122994"/>
    <n v="70852"/>
    <n v="52142"/>
    <n v="2"/>
    <x v="2"/>
    <n v="100"/>
    <x v="0"/>
    <x v="124"/>
    <x v="8"/>
    <x v="8"/>
  </r>
  <r>
    <s v="TXN01376"/>
    <s v="Lauren Gray"/>
    <x v="2"/>
    <x v="5"/>
    <x v="0"/>
    <n v="10"/>
    <n v="16993"/>
    <n v="169930"/>
    <n v="129341"/>
    <n v="40589"/>
    <n v="4"/>
    <x v="1"/>
    <n v="56"/>
    <x v="2"/>
    <x v="293"/>
    <x v="16"/>
    <x v="16"/>
  </r>
  <r>
    <s v="TXN01377"/>
    <s v="Mark Payne"/>
    <x v="5"/>
    <x v="5"/>
    <x v="1"/>
    <n v="3"/>
    <n v="69674"/>
    <n v="209022"/>
    <n v="155837"/>
    <n v="53185"/>
    <n v="4"/>
    <x v="2"/>
    <n v="56"/>
    <x v="1"/>
    <x v="210"/>
    <x v="16"/>
    <x v="16"/>
  </r>
  <r>
    <s v="TXN01378"/>
    <s v="Joseph Fleming"/>
    <x v="0"/>
    <x v="1"/>
    <x v="1"/>
    <n v="2"/>
    <n v="67147"/>
    <n v="134294"/>
    <n v="101778"/>
    <n v="32516"/>
    <n v="4"/>
    <x v="3"/>
    <n v="97"/>
    <x v="0"/>
    <x v="201"/>
    <x v="3"/>
    <x v="3"/>
  </r>
  <r>
    <s v="TXN01379"/>
    <s v="Tammy Carpenter"/>
    <x v="0"/>
    <x v="3"/>
    <x v="1"/>
    <n v="1"/>
    <n v="3422"/>
    <n v="3422"/>
    <n v="2034"/>
    <n v="1388"/>
    <n v="1"/>
    <x v="1"/>
    <n v="68"/>
    <x v="3"/>
    <x v="5"/>
    <x v="5"/>
    <x v="5"/>
  </r>
  <r>
    <s v="TXN01380"/>
    <s v="Nicole Obrien"/>
    <x v="5"/>
    <x v="5"/>
    <x v="4"/>
    <n v="5"/>
    <n v="69931"/>
    <n v="349655"/>
    <n v="306214"/>
    <n v="43441"/>
    <n v="4"/>
    <x v="3"/>
    <n v="67"/>
    <x v="0"/>
    <x v="435"/>
    <x v="15"/>
    <x v="15"/>
  </r>
  <r>
    <s v="TXN01381"/>
    <s v="Linda Oliver"/>
    <x v="3"/>
    <x v="3"/>
    <x v="0"/>
    <n v="2"/>
    <n v="27119"/>
    <n v="54238"/>
    <n v="45200"/>
    <n v="9038"/>
    <n v="5"/>
    <x v="3"/>
    <n v="74"/>
    <x v="2"/>
    <x v="24"/>
    <x v="7"/>
    <x v="7"/>
  </r>
  <r>
    <s v="TXN01382"/>
    <s v="Cody Vargas"/>
    <x v="0"/>
    <x v="3"/>
    <x v="6"/>
    <n v="6"/>
    <n v="65044"/>
    <n v="390264"/>
    <n v="159454"/>
    <n v="230810"/>
    <n v="2"/>
    <x v="1"/>
    <n v="72"/>
    <x v="2"/>
    <x v="474"/>
    <x v="3"/>
    <x v="3"/>
  </r>
  <r>
    <s v="TXN01383"/>
    <s v="Kelly Macdonald"/>
    <x v="5"/>
    <x v="0"/>
    <x v="2"/>
    <n v="8"/>
    <n v="39814"/>
    <n v="318512"/>
    <n v="242210"/>
    <n v="76302"/>
    <n v="1"/>
    <x v="0"/>
    <n v="84"/>
    <x v="2"/>
    <x v="65"/>
    <x v="14"/>
    <x v="14"/>
  </r>
  <r>
    <s v="TXN01384"/>
    <s v="Juan Freeman"/>
    <x v="0"/>
    <x v="5"/>
    <x v="6"/>
    <n v="1"/>
    <n v="53362"/>
    <n v="53362"/>
    <n v="36165"/>
    <n v="17197"/>
    <n v="2"/>
    <x v="0"/>
    <n v="62"/>
    <x v="3"/>
    <x v="195"/>
    <x v="14"/>
    <x v="14"/>
  </r>
  <r>
    <s v="TXN01385"/>
    <s v="Matthew Haas"/>
    <x v="5"/>
    <x v="0"/>
    <x v="0"/>
    <n v="4"/>
    <n v="58003"/>
    <n v="232012"/>
    <n v="140323"/>
    <n v="91689"/>
    <n v="5"/>
    <x v="1"/>
    <n v="82"/>
    <x v="1"/>
    <x v="190"/>
    <x v="7"/>
    <x v="7"/>
  </r>
  <r>
    <s v="TXN01386"/>
    <s v="Catherine Woodward"/>
    <x v="5"/>
    <x v="2"/>
    <x v="1"/>
    <n v="10"/>
    <n v="34341"/>
    <n v="343410"/>
    <n v="278787"/>
    <n v="64623"/>
    <n v="2"/>
    <x v="2"/>
    <n v="78"/>
    <x v="0"/>
    <x v="8"/>
    <x v="8"/>
    <x v="8"/>
  </r>
  <r>
    <s v="TXN01387"/>
    <s v="Janet Vazquez"/>
    <x v="2"/>
    <x v="1"/>
    <x v="4"/>
    <n v="9"/>
    <n v="54492"/>
    <n v="490428"/>
    <n v="298982"/>
    <n v="191446"/>
    <n v="3"/>
    <x v="3"/>
    <n v="53"/>
    <x v="1"/>
    <x v="111"/>
    <x v="15"/>
    <x v="15"/>
  </r>
  <r>
    <s v="TXN01388"/>
    <s v="John Grant"/>
    <x v="0"/>
    <x v="2"/>
    <x v="6"/>
    <n v="2"/>
    <n v="79851"/>
    <n v="159702"/>
    <n v="95135"/>
    <n v="64567"/>
    <n v="1"/>
    <x v="2"/>
    <n v="77"/>
    <x v="1"/>
    <x v="186"/>
    <x v="7"/>
    <x v="7"/>
  </r>
  <r>
    <s v="TXN01389"/>
    <s v="Brandy Campbell"/>
    <x v="2"/>
    <x v="0"/>
    <x v="3"/>
    <n v="7"/>
    <n v="16376"/>
    <n v="114632"/>
    <n v="47930"/>
    <n v="66702"/>
    <n v="5"/>
    <x v="3"/>
    <n v="81"/>
    <x v="0"/>
    <x v="409"/>
    <x v="5"/>
    <x v="5"/>
  </r>
  <r>
    <s v="TXN01390"/>
    <s v="Bradley Russell"/>
    <x v="2"/>
    <x v="3"/>
    <x v="0"/>
    <n v="8"/>
    <n v="68609"/>
    <n v="548872"/>
    <n v="337127"/>
    <n v="211745"/>
    <n v="5"/>
    <x v="3"/>
    <n v="74"/>
    <x v="2"/>
    <x v="361"/>
    <x v="6"/>
    <x v="6"/>
  </r>
  <r>
    <s v="TXN01391"/>
    <s v="Christine Delgado"/>
    <x v="4"/>
    <x v="0"/>
    <x v="5"/>
    <n v="8"/>
    <n v="74784"/>
    <n v="598272"/>
    <n v="324203"/>
    <n v="274069"/>
    <n v="4"/>
    <x v="3"/>
    <n v="73"/>
    <x v="2"/>
    <x v="340"/>
    <x v="1"/>
    <x v="1"/>
  </r>
  <r>
    <s v="TXN01392"/>
    <s v="Joel Tucker"/>
    <x v="5"/>
    <x v="4"/>
    <x v="0"/>
    <n v="1"/>
    <n v="51170"/>
    <n v="51170"/>
    <n v="33147"/>
    <n v="18023"/>
    <n v="3"/>
    <x v="1"/>
    <n v="70"/>
    <x v="0"/>
    <x v="112"/>
    <x v="10"/>
    <x v="10"/>
  </r>
  <r>
    <s v="TXN01393"/>
    <s v="John Bradford"/>
    <x v="2"/>
    <x v="4"/>
    <x v="2"/>
    <n v="9"/>
    <n v="64486"/>
    <n v="580374"/>
    <n v="363878"/>
    <n v="216496"/>
    <n v="2"/>
    <x v="3"/>
    <n v="62"/>
    <x v="3"/>
    <x v="424"/>
    <x v="11"/>
    <x v="11"/>
  </r>
  <r>
    <s v="TXN01394"/>
    <s v="Mark Miranda"/>
    <x v="5"/>
    <x v="2"/>
    <x v="6"/>
    <n v="4"/>
    <n v="51585"/>
    <n v="206340"/>
    <n v="143016"/>
    <n v="63324"/>
    <n v="4"/>
    <x v="1"/>
    <n v="77"/>
    <x v="2"/>
    <x v="375"/>
    <x v="4"/>
    <x v="4"/>
  </r>
  <r>
    <s v="TXN01395"/>
    <s v="Richard Garcia"/>
    <x v="5"/>
    <x v="4"/>
    <x v="2"/>
    <n v="9"/>
    <n v="30655"/>
    <n v="275895"/>
    <n v="241259"/>
    <n v="34636"/>
    <n v="5"/>
    <x v="0"/>
    <n v="94"/>
    <x v="3"/>
    <x v="470"/>
    <x v="11"/>
    <x v="11"/>
  </r>
  <r>
    <s v="TXN01396"/>
    <s v="Pamela Bush"/>
    <x v="0"/>
    <x v="3"/>
    <x v="6"/>
    <n v="2"/>
    <n v="17300"/>
    <n v="34600"/>
    <n v="17252"/>
    <n v="17348"/>
    <n v="3"/>
    <x v="2"/>
    <n v="95"/>
    <x v="0"/>
    <x v="415"/>
    <x v="1"/>
    <x v="1"/>
  </r>
  <r>
    <s v="TXN01397"/>
    <s v="Lisa Little"/>
    <x v="3"/>
    <x v="5"/>
    <x v="0"/>
    <n v="10"/>
    <n v="59614"/>
    <n v="596140"/>
    <n v="325045"/>
    <n v="271095"/>
    <n v="1"/>
    <x v="1"/>
    <n v="96"/>
    <x v="3"/>
    <x v="152"/>
    <x v="13"/>
    <x v="13"/>
  </r>
  <r>
    <s v="TXN01398"/>
    <s v="Allison Mcdonald"/>
    <x v="2"/>
    <x v="3"/>
    <x v="0"/>
    <n v="5"/>
    <n v="17920"/>
    <n v="89600"/>
    <n v="49055"/>
    <n v="40545"/>
    <n v="1"/>
    <x v="0"/>
    <n v="81"/>
    <x v="1"/>
    <x v="216"/>
    <x v="1"/>
    <x v="1"/>
  </r>
  <r>
    <s v="TXN01399"/>
    <s v="Andrea Bates"/>
    <x v="3"/>
    <x v="5"/>
    <x v="1"/>
    <n v="1"/>
    <n v="55230"/>
    <n v="55230"/>
    <n v="31224"/>
    <n v="24006"/>
    <n v="2"/>
    <x v="0"/>
    <n v="87"/>
    <x v="0"/>
    <x v="291"/>
    <x v="14"/>
    <x v="14"/>
  </r>
  <r>
    <s v="TXN01400"/>
    <s v="Shelly Harris"/>
    <x v="1"/>
    <x v="1"/>
    <x v="3"/>
    <n v="2"/>
    <n v="70178"/>
    <n v="140356"/>
    <n v="105993"/>
    <n v="34363"/>
    <n v="4"/>
    <x v="2"/>
    <n v="60"/>
    <x v="3"/>
    <x v="463"/>
    <x v="8"/>
    <x v="8"/>
  </r>
  <r>
    <s v="TXN01401"/>
    <s v="Dale Day"/>
    <x v="3"/>
    <x v="1"/>
    <x v="2"/>
    <n v="2"/>
    <n v="27430"/>
    <n v="54860"/>
    <n v="23873"/>
    <n v="30987"/>
    <n v="5"/>
    <x v="2"/>
    <n v="62"/>
    <x v="2"/>
    <x v="184"/>
    <x v="8"/>
    <x v="8"/>
  </r>
  <r>
    <s v="TXN01402"/>
    <s v="Roberta Gordon"/>
    <x v="0"/>
    <x v="3"/>
    <x v="5"/>
    <n v="10"/>
    <n v="45660"/>
    <n v="456600"/>
    <n v="282699"/>
    <n v="173901"/>
    <n v="2"/>
    <x v="3"/>
    <n v="77"/>
    <x v="0"/>
    <x v="304"/>
    <x v="6"/>
    <x v="6"/>
  </r>
  <r>
    <s v="TXN01403"/>
    <s v="James Gonzalez"/>
    <x v="5"/>
    <x v="0"/>
    <x v="6"/>
    <n v="6"/>
    <n v="41041"/>
    <n v="246246"/>
    <n v="204358"/>
    <n v="41888"/>
    <n v="1"/>
    <x v="0"/>
    <n v="55"/>
    <x v="0"/>
    <x v="439"/>
    <x v="14"/>
    <x v="14"/>
  </r>
  <r>
    <s v="TXN01404"/>
    <s v="Heather Barker"/>
    <x v="3"/>
    <x v="4"/>
    <x v="5"/>
    <n v="1"/>
    <n v="38026"/>
    <n v="38026"/>
    <n v="25404"/>
    <n v="12622"/>
    <n v="4"/>
    <x v="0"/>
    <n v="77"/>
    <x v="0"/>
    <x v="128"/>
    <x v="13"/>
    <x v="13"/>
  </r>
  <r>
    <s v="TXN01405"/>
    <s v="Katrina Beck"/>
    <x v="3"/>
    <x v="5"/>
    <x v="5"/>
    <n v="4"/>
    <n v="49983"/>
    <n v="199932"/>
    <n v="84390"/>
    <n v="115542"/>
    <n v="5"/>
    <x v="1"/>
    <n v="54"/>
    <x v="0"/>
    <x v="475"/>
    <x v="14"/>
    <x v="14"/>
  </r>
  <r>
    <s v="TXN01406"/>
    <s v="Victor Robinson"/>
    <x v="5"/>
    <x v="2"/>
    <x v="4"/>
    <n v="2"/>
    <n v="32903"/>
    <n v="65806"/>
    <n v="28712"/>
    <n v="37094"/>
    <n v="1"/>
    <x v="1"/>
    <n v="54"/>
    <x v="2"/>
    <x v="429"/>
    <x v="12"/>
    <x v="12"/>
  </r>
  <r>
    <s v="TXN01407"/>
    <s v="Erik Booker"/>
    <x v="1"/>
    <x v="0"/>
    <x v="6"/>
    <n v="10"/>
    <n v="1267"/>
    <n v="12670"/>
    <n v="9640"/>
    <n v="3030"/>
    <n v="2"/>
    <x v="1"/>
    <n v="81"/>
    <x v="2"/>
    <x v="25"/>
    <x v="15"/>
    <x v="15"/>
  </r>
  <r>
    <s v="TXN01408"/>
    <s v="Cynthia Welch"/>
    <x v="0"/>
    <x v="1"/>
    <x v="3"/>
    <n v="7"/>
    <n v="23135"/>
    <n v="161945"/>
    <n v="69515"/>
    <n v="92430"/>
    <n v="5"/>
    <x v="1"/>
    <n v="50"/>
    <x v="0"/>
    <x v="366"/>
    <x v="11"/>
    <x v="11"/>
  </r>
  <r>
    <s v="TXN01409"/>
    <s v="Michael Garner"/>
    <x v="1"/>
    <x v="0"/>
    <x v="2"/>
    <n v="5"/>
    <n v="71725"/>
    <n v="358625"/>
    <n v="253460"/>
    <n v="105165"/>
    <n v="3"/>
    <x v="2"/>
    <n v="97"/>
    <x v="0"/>
    <x v="49"/>
    <x v="15"/>
    <x v="15"/>
  </r>
  <r>
    <s v="TXN01410"/>
    <s v="Michael Larsen"/>
    <x v="1"/>
    <x v="4"/>
    <x v="0"/>
    <n v="9"/>
    <n v="65876"/>
    <n v="592884"/>
    <n v="521851"/>
    <n v="71033"/>
    <n v="2"/>
    <x v="0"/>
    <n v="92"/>
    <x v="0"/>
    <x v="288"/>
    <x v="13"/>
    <x v="13"/>
  </r>
  <r>
    <s v="TXN01411"/>
    <s v="Kevin Frost"/>
    <x v="4"/>
    <x v="2"/>
    <x v="3"/>
    <n v="8"/>
    <n v="35165"/>
    <n v="281320"/>
    <n v="225873"/>
    <n v="55447"/>
    <n v="5"/>
    <x v="1"/>
    <n v="89"/>
    <x v="3"/>
    <x v="239"/>
    <x v="10"/>
    <x v="10"/>
  </r>
  <r>
    <s v="TXN01412"/>
    <s v="Rebecca Taylor"/>
    <x v="5"/>
    <x v="0"/>
    <x v="0"/>
    <n v="6"/>
    <n v="54537"/>
    <n v="327222"/>
    <n v="243931"/>
    <n v="83291"/>
    <n v="5"/>
    <x v="1"/>
    <n v="63"/>
    <x v="3"/>
    <x v="368"/>
    <x v="15"/>
    <x v="15"/>
  </r>
  <r>
    <s v="TXN01413"/>
    <s v="Jocelyn Reyes"/>
    <x v="3"/>
    <x v="3"/>
    <x v="1"/>
    <n v="1"/>
    <n v="59186"/>
    <n v="59186"/>
    <n v="24169"/>
    <n v="35017"/>
    <n v="3"/>
    <x v="2"/>
    <n v="85"/>
    <x v="2"/>
    <x v="366"/>
    <x v="11"/>
    <x v="11"/>
  </r>
  <r>
    <s v="TXN01414"/>
    <s v="Erik Nicholson"/>
    <x v="4"/>
    <x v="5"/>
    <x v="5"/>
    <n v="6"/>
    <n v="36541"/>
    <n v="219246"/>
    <n v="149491"/>
    <n v="69755"/>
    <n v="1"/>
    <x v="3"/>
    <n v="81"/>
    <x v="0"/>
    <x v="172"/>
    <x v="14"/>
    <x v="14"/>
  </r>
  <r>
    <s v="TXN01415"/>
    <s v="Brandon Bush"/>
    <x v="4"/>
    <x v="0"/>
    <x v="0"/>
    <n v="4"/>
    <n v="74668"/>
    <n v="298672"/>
    <n v="194428"/>
    <n v="104244"/>
    <n v="5"/>
    <x v="3"/>
    <n v="63"/>
    <x v="3"/>
    <x v="337"/>
    <x v="16"/>
    <x v="16"/>
  </r>
  <r>
    <s v="TXN01416"/>
    <s v="Ryan Short"/>
    <x v="2"/>
    <x v="1"/>
    <x v="6"/>
    <n v="1"/>
    <n v="55726"/>
    <n v="55726"/>
    <n v="38576"/>
    <n v="17150"/>
    <n v="4"/>
    <x v="0"/>
    <n v="68"/>
    <x v="0"/>
    <x v="53"/>
    <x v="2"/>
    <x v="2"/>
  </r>
  <r>
    <s v="TXN01417"/>
    <s v="Mark Ritter"/>
    <x v="3"/>
    <x v="0"/>
    <x v="5"/>
    <n v="5"/>
    <n v="2477"/>
    <n v="12385"/>
    <n v="9436"/>
    <n v="2949"/>
    <n v="5"/>
    <x v="0"/>
    <n v="75"/>
    <x v="0"/>
    <x v="140"/>
    <x v="15"/>
    <x v="15"/>
  </r>
  <r>
    <s v="TXN01418"/>
    <s v="Randall Rojas"/>
    <x v="1"/>
    <x v="2"/>
    <x v="1"/>
    <n v="6"/>
    <n v="3786"/>
    <n v="22716"/>
    <n v="16800"/>
    <n v="5916"/>
    <n v="4"/>
    <x v="3"/>
    <n v="90"/>
    <x v="0"/>
    <x v="108"/>
    <x v="2"/>
    <x v="2"/>
  </r>
  <r>
    <s v="TXN01419"/>
    <s v="Cynthia Eaton"/>
    <x v="0"/>
    <x v="1"/>
    <x v="6"/>
    <n v="5"/>
    <n v="34149"/>
    <n v="170745"/>
    <n v="84842"/>
    <n v="85903"/>
    <n v="4"/>
    <x v="3"/>
    <n v="69"/>
    <x v="1"/>
    <x v="454"/>
    <x v="13"/>
    <x v="13"/>
  </r>
  <r>
    <s v="TXN01420"/>
    <s v="Christina Barnett"/>
    <x v="5"/>
    <x v="5"/>
    <x v="2"/>
    <n v="5"/>
    <n v="36472"/>
    <n v="182360"/>
    <n v="122991"/>
    <n v="59369"/>
    <n v="5"/>
    <x v="0"/>
    <n v="79"/>
    <x v="3"/>
    <x v="77"/>
    <x v="3"/>
    <x v="3"/>
  </r>
  <r>
    <s v="TXN01421"/>
    <s v="Alejandro Trujillo"/>
    <x v="5"/>
    <x v="3"/>
    <x v="0"/>
    <n v="4"/>
    <n v="54153"/>
    <n v="216612"/>
    <n v="165575"/>
    <n v="51037"/>
    <n v="2"/>
    <x v="0"/>
    <n v="79"/>
    <x v="3"/>
    <x v="127"/>
    <x v="6"/>
    <x v="6"/>
  </r>
  <r>
    <s v="TXN01422"/>
    <s v="Peter Simpson"/>
    <x v="5"/>
    <x v="3"/>
    <x v="1"/>
    <n v="9"/>
    <n v="62994"/>
    <n v="566946"/>
    <n v="315786"/>
    <n v="251160"/>
    <n v="1"/>
    <x v="2"/>
    <n v="50"/>
    <x v="2"/>
    <x v="273"/>
    <x v="4"/>
    <x v="4"/>
  </r>
  <r>
    <s v="TXN01423"/>
    <s v="David Garcia"/>
    <x v="2"/>
    <x v="1"/>
    <x v="6"/>
    <n v="1"/>
    <n v="1774"/>
    <n v="1774"/>
    <n v="862"/>
    <n v="912"/>
    <n v="4"/>
    <x v="1"/>
    <n v="56"/>
    <x v="0"/>
    <x v="469"/>
    <x v="10"/>
    <x v="10"/>
  </r>
  <r>
    <s v="TXN01424"/>
    <s v="Krystal Harris"/>
    <x v="4"/>
    <x v="1"/>
    <x v="6"/>
    <n v="2"/>
    <n v="12219"/>
    <n v="24438"/>
    <n v="11889"/>
    <n v="12549"/>
    <n v="4"/>
    <x v="2"/>
    <n v="89"/>
    <x v="3"/>
    <x v="324"/>
    <x v="10"/>
    <x v="10"/>
  </r>
  <r>
    <s v="TXN01425"/>
    <s v="Richard Ritter"/>
    <x v="4"/>
    <x v="3"/>
    <x v="2"/>
    <n v="7"/>
    <n v="1145"/>
    <n v="8015"/>
    <n v="5559"/>
    <n v="2456"/>
    <n v="4"/>
    <x v="1"/>
    <n v="71"/>
    <x v="3"/>
    <x v="272"/>
    <x v="7"/>
    <x v="7"/>
  </r>
  <r>
    <s v="TXN01426"/>
    <s v="Paula Castaneda"/>
    <x v="4"/>
    <x v="2"/>
    <x v="2"/>
    <n v="5"/>
    <n v="47246"/>
    <n v="236230"/>
    <n v="130581"/>
    <n v="105649"/>
    <n v="5"/>
    <x v="3"/>
    <n v="83"/>
    <x v="2"/>
    <x v="2"/>
    <x v="2"/>
    <x v="2"/>
  </r>
  <r>
    <s v="TXN01427"/>
    <s v="Tracy Raymond"/>
    <x v="0"/>
    <x v="3"/>
    <x v="1"/>
    <n v="6"/>
    <n v="23485"/>
    <n v="140910"/>
    <n v="104512"/>
    <n v="36398"/>
    <n v="1"/>
    <x v="3"/>
    <n v="66"/>
    <x v="1"/>
    <x v="120"/>
    <x v="13"/>
    <x v="13"/>
  </r>
  <r>
    <s v="TXN01428"/>
    <s v="Mark Johnston"/>
    <x v="0"/>
    <x v="1"/>
    <x v="0"/>
    <n v="1"/>
    <n v="9194"/>
    <n v="9194"/>
    <n v="4107"/>
    <n v="5087"/>
    <n v="5"/>
    <x v="3"/>
    <n v="88"/>
    <x v="0"/>
    <x v="119"/>
    <x v="1"/>
    <x v="1"/>
  </r>
  <r>
    <s v="TXN01429"/>
    <s v="Erin Adams"/>
    <x v="4"/>
    <x v="0"/>
    <x v="1"/>
    <n v="6"/>
    <n v="68161"/>
    <n v="408966"/>
    <n v="204579"/>
    <n v="204387"/>
    <n v="5"/>
    <x v="3"/>
    <n v="56"/>
    <x v="2"/>
    <x v="51"/>
    <x v="14"/>
    <x v="14"/>
  </r>
  <r>
    <s v="TXN01430"/>
    <s v="Wendy Cortez"/>
    <x v="2"/>
    <x v="3"/>
    <x v="0"/>
    <n v="10"/>
    <n v="46509"/>
    <n v="465090"/>
    <n v="344318"/>
    <n v="120772"/>
    <n v="1"/>
    <x v="1"/>
    <n v="64"/>
    <x v="3"/>
    <x v="472"/>
    <x v="4"/>
    <x v="4"/>
  </r>
  <r>
    <s v="TXN01431"/>
    <s v="Catherine Herrera"/>
    <x v="3"/>
    <x v="2"/>
    <x v="5"/>
    <n v="6"/>
    <n v="5598"/>
    <n v="33588"/>
    <n v="20092"/>
    <n v="13496"/>
    <n v="2"/>
    <x v="3"/>
    <n v="86"/>
    <x v="1"/>
    <x v="475"/>
    <x v="14"/>
    <x v="14"/>
  </r>
  <r>
    <s v="TXN01432"/>
    <s v="Jacqueline Rogers"/>
    <x v="4"/>
    <x v="4"/>
    <x v="1"/>
    <n v="6"/>
    <n v="43497"/>
    <n v="260982"/>
    <n v="123009"/>
    <n v="137973"/>
    <n v="3"/>
    <x v="1"/>
    <n v="58"/>
    <x v="3"/>
    <x v="89"/>
    <x v="10"/>
    <x v="10"/>
  </r>
  <r>
    <s v="TXN01433"/>
    <s v="Chelsea Bates"/>
    <x v="4"/>
    <x v="3"/>
    <x v="5"/>
    <n v="1"/>
    <n v="59527"/>
    <n v="59527"/>
    <n v="26181"/>
    <n v="33346"/>
    <n v="1"/>
    <x v="0"/>
    <n v="64"/>
    <x v="3"/>
    <x v="191"/>
    <x v="8"/>
    <x v="8"/>
  </r>
  <r>
    <s v="TXN01434"/>
    <s v="Daniel Rice"/>
    <x v="5"/>
    <x v="4"/>
    <x v="6"/>
    <n v="9"/>
    <n v="11772"/>
    <n v="105948"/>
    <n v="57157"/>
    <n v="48791"/>
    <n v="2"/>
    <x v="3"/>
    <n v="57"/>
    <x v="2"/>
    <x v="162"/>
    <x v="14"/>
    <x v="14"/>
  </r>
  <r>
    <s v="TXN01435"/>
    <s v="James Hendrix"/>
    <x v="2"/>
    <x v="5"/>
    <x v="6"/>
    <n v="6"/>
    <n v="5090"/>
    <n v="30540"/>
    <n v="21022"/>
    <n v="9518"/>
    <n v="4"/>
    <x v="3"/>
    <n v="59"/>
    <x v="2"/>
    <x v="368"/>
    <x v="15"/>
    <x v="15"/>
  </r>
  <r>
    <s v="TXN01436"/>
    <s v="John Murray"/>
    <x v="0"/>
    <x v="4"/>
    <x v="5"/>
    <n v="4"/>
    <n v="7479"/>
    <n v="29916"/>
    <n v="12129"/>
    <n v="17787"/>
    <n v="2"/>
    <x v="3"/>
    <n v="62"/>
    <x v="2"/>
    <x v="272"/>
    <x v="7"/>
    <x v="7"/>
  </r>
  <r>
    <s v="TXN01437"/>
    <s v="Erica Perry"/>
    <x v="5"/>
    <x v="3"/>
    <x v="2"/>
    <n v="2"/>
    <n v="55551"/>
    <n v="111102"/>
    <n v="47389"/>
    <n v="63713"/>
    <n v="3"/>
    <x v="1"/>
    <n v="74"/>
    <x v="2"/>
    <x v="162"/>
    <x v="14"/>
    <x v="14"/>
  </r>
  <r>
    <s v="TXN01438"/>
    <s v="David Leonard"/>
    <x v="4"/>
    <x v="4"/>
    <x v="2"/>
    <n v="6"/>
    <n v="5181"/>
    <n v="31086"/>
    <n v="12552"/>
    <n v="18534"/>
    <n v="5"/>
    <x v="2"/>
    <n v="63"/>
    <x v="0"/>
    <x v="232"/>
    <x v="11"/>
    <x v="11"/>
  </r>
  <r>
    <s v="TXN01439"/>
    <s v="Mark Walker"/>
    <x v="0"/>
    <x v="4"/>
    <x v="5"/>
    <n v="5"/>
    <n v="8784"/>
    <n v="43920"/>
    <n v="31817"/>
    <n v="12103"/>
    <n v="5"/>
    <x v="2"/>
    <n v="81"/>
    <x v="2"/>
    <x v="475"/>
    <x v="14"/>
    <x v="14"/>
  </r>
  <r>
    <s v="TXN01440"/>
    <s v="Brandon Harrison Jr."/>
    <x v="0"/>
    <x v="4"/>
    <x v="5"/>
    <n v="9"/>
    <n v="78456"/>
    <n v="706104"/>
    <n v="347249"/>
    <n v="358855"/>
    <n v="3"/>
    <x v="1"/>
    <n v="64"/>
    <x v="2"/>
    <x v="466"/>
    <x v="0"/>
    <x v="0"/>
  </r>
  <r>
    <s v="TXN01441"/>
    <s v="Brett Wright"/>
    <x v="1"/>
    <x v="1"/>
    <x v="1"/>
    <n v="10"/>
    <n v="66829"/>
    <n v="668290"/>
    <n v="426597"/>
    <n v="241693"/>
    <n v="3"/>
    <x v="2"/>
    <n v="99"/>
    <x v="3"/>
    <x v="433"/>
    <x v="2"/>
    <x v="2"/>
  </r>
  <r>
    <s v="TXN01442"/>
    <s v="Shannon Blake"/>
    <x v="4"/>
    <x v="1"/>
    <x v="0"/>
    <n v="9"/>
    <n v="66992"/>
    <n v="602928"/>
    <n v="534560"/>
    <n v="68368"/>
    <n v="3"/>
    <x v="0"/>
    <n v="86"/>
    <x v="1"/>
    <x v="476"/>
    <x v="5"/>
    <x v="5"/>
  </r>
  <r>
    <s v="TXN01443"/>
    <s v="Jill Mason"/>
    <x v="3"/>
    <x v="0"/>
    <x v="5"/>
    <n v="9"/>
    <n v="19049"/>
    <n v="171441"/>
    <n v="131840"/>
    <n v="39601"/>
    <n v="1"/>
    <x v="2"/>
    <n v="88"/>
    <x v="3"/>
    <x v="477"/>
    <x v="10"/>
    <x v="10"/>
  </r>
  <r>
    <s v="TXN01444"/>
    <s v="Charles Travis"/>
    <x v="3"/>
    <x v="4"/>
    <x v="6"/>
    <n v="5"/>
    <n v="38343"/>
    <n v="191715"/>
    <n v="159682"/>
    <n v="32033"/>
    <n v="5"/>
    <x v="2"/>
    <n v="85"/>
    <x v="0"/>
    <x v="213"/>
    <x v="8"/>
    <x v="8"/>
  </r>
  <r>
    <s v="TXN01445"/>
    <s v="Jocelyn Taylor"/>
    <x v="5"/>
    <x v="2"/>
    <x v="1"/>
    <n v="4"/>
    <n v="64951"/>
    <n v="259804"/>
    <n v="229555"/>
    <n v="30249"/>
    <n v="2"/>
    <x v="3"/>
    <n v="98"/>
    <x v="0"/>
    <x v="61"/>
    <x v="8"/>
    <x v="8"/>
  </r>
  <r>
    <s v="TXN01446"/>
    <s v="Joshua Mason"/>
    <x v="2"/>
    <x v="3"/>
    <x v="1"/>
    <n v="10"/>
    <n v="48409"/>
    <n v="484090"/>
    <n v="404855"/>
    <n v="79235"/>
    <n v="1"/>
    <x v="2"/>
    <n v="61"/>
    <x v="2"/>
    <x v="321"/>
    <x v="8"/>
    <x v="8"/>
  </r>
  <r>
    <s v="TXN01447"/>
    <s v="Matthew Martinez"/>
    <x v="5"/>
    <x v="1"/>
    <x v="5"/>
    <n v="5"/>
    <n v="72892"/>
    <n v="364460"/>
    <n v="275897"/>
    <n v="88563"/>
    <n v="3"/>
    <x v="3"/>
    <n v="66"/>
    <x v="0"/>
    <x v="366"/>
    <x v="11"/>
    <x v="11"/>
  </r>
  <r>
    <s v="TXN01448"/>
    <s v="James Ramirez"/>
    <x v="2"/>
    <x v="1"/>
    <x v="0"/>
    <n v="8"/>
    <n v="3275"/>
    <n v="26200"/>
    <n v="12046"/>
    <n v="14154"/>
    <n v="1"/>
    <x v="2"/>
    <n v="58"/>
    <x v="1"/>
    <x v="466"/>
    <x v="0"/>
    <x v="0"/>
  </r>
  <r>
    <s v="TXN01449"/>
    <s v="Megan Long"/>
    <x v="2"/>
    <x v="3"/>
    <x v="4"/>
    <n v="6"/>
    <n v="69471"/>
    <n v="416826"/>
    <n v="367999"/>
    <n v="48827"/>
    <n v="2"/>
    <x v="1"/>
    <n v="78"/>
    <x v="3"/>
    <x v="243"/>
    <x v="7"/>
    <x v="7"/>
  </r>
  <r>
    <s v="TXN01450"/>
    <s v="Daryl Wilkerson"/>
    <x v="5"/>
    <x v="1"/>
    <x v="6"/>
    <n v="8"/>
    <n v="61039"/>
    <n v="488312"/>
    <n v="334982"/>
    <n v="153330"/>
    <n v="4"/>
    <x v="0"/>
    <n v="68"/>
    <x v="0"/>
    <x v="295"/>
    <x v="5"/>
    <x v="5"/>
  </r>
  <r>
    <s v="TXN01451"/>
    <s v="Zoe Cunningham"/>
    <x v="4"/>
    <x v="0"/>
    <x v="3"/>
    <n v="7"/>
    <n v="57684"/>
    <n v="403788"/>
    <n v="203401"/>
    <n v="200387"/>
    <n v="3"/>
    <x v="1"/>
    <n v="89"/>
    <x v="0"/>
    <x v="230"/>
    <x v="10"/>
    <x v="10"/>
  </r>
  <r>
    <s v="TXN01452"/>
    <s v="Kenneth Perez"/>
    <x v="5"/>
    <x v="4"/>
    <x v="0"/>
    <n v="10"/>
    <n v="62541"/>
    <n v="625410"/>
    <n v="383019"/>
    <n v="242391"/>
    <n v="1"/>
    <x v="0"/>
    <n v="89"/>
    <x v="1"/>
    <x v="41"/>
    <x v="0"/>
    <x v="0"/>
  </r>
  <r>
    <s v="TXN01453"/>
    <s v="Adam Harvey"/>
    <x v="0"/>
    <x v="4"/>
    <x v="1"/>
    <n v="9"/>
    <n v="54763"/>
    <n v="492867"/>
    <n v="378981"/>
    <n v="113886"/>
    <n v="4"/>
    <x v="1"/>
    <n v="65"/>
    <x v="3"/>
    <x v="373"/>
    <x v="0"/>
    <x v="0"/>
  </r>
  <r>
    <s v="TXN01454"/>
    <s v="Jose Reid"/>
    <x v="0"/>
    <x v="3"/>
    <x v="0"/>
    <n v="10"/>
    <n v="57886"/>
    <n v="578860"/>
    <n v="431160"/>
    <n v="147700"/>
    <n v="1"/>
    <x v="2"/>
    <n v="91"/>
    <x v="0"/>
    <x v="71"/>
    <x v="14"/>
    <x v="14"/>
  </r>
  <r>
    <s v="TXN01455"/>
    <s v="Stacy Patrick"/>
    <x v="3"/>
    <x v="1"/>
    <x v="6"/>
    <n v="8"/>
    <n v="65601"/>
    <n v="524808"/>
    <n v="438490"/>
    <n v="86318"/>
    <n v="1"/>
    <x v="0"/>
    <n v="77"/>
    <x v="0"/>
    <x v="321"/>
    <x v="8"/>
    <x v="8"/>
  </r>
  <r>
    <s v="TXN01456"/>
    <s v="Amanda Gomez"/>
    <x v="3"/>
    <x v="0"/>
    <x v="2"/>
    <n v="3"/>
    <n v="7111"/>
    <n v="21333"/>
    <n v="15242"/>
    <n v="6091"/>
    <n v="1"/>
    <x v="1"/>
    <n v="94"/>
    <x v="2"/>
    <x v="376"/>
    <x v="13"/>
    <x v="13"/>
  </r>
  <r>
    <s v="TXN01457"/>
    <s v="Michael Gonzales"/>
    <x v="4"/>
    <x v="2"/>
    <x v="3"/>
    <n v="1"/>
    <n v="54511"/>
    <n v="54511"/>
    <n v="30905"/>
    <n v="23606"/>
    <n v="4"/>
    <x v="1"/>
    <n v="63"/>
    <x v="2"/>
    <x v="282"/>
    <x v="12"/>
    <x v="12"/>
  </r>
  <r>
    <s v="TXN01458"/>
    <s v="Pamela Frederick"/>
    <x v="1"/>
    <x v="1"/>
    <x v="1"/>
    <n v="10"/>
    <n v="522"/>
    <n v="5220"/>
    <n v="2686"/>
    <n v="2534"/>
    <n v="5"/>
    <x v="2"/>
    <n v="71"/>
    <x v="2"/>
    <x v="439"/>
    <x v="14"/>
    <x v="14"/>
  </r>
  <r>
    <s v="TXN01459"/>
    <s v="Ronald Herman"/>
    <x v="2"/>
    <x v="4"/>
    <x v="5"/>
    <n v="3"/>
    <n v="77661"/>
    <n v="232983"/>
    <n v="93874"/>
    <n v="139109"/>
    <n v="5"/>
    <x v="0"/>
    <n v="95"/>
    <x v="0"/>
    <x v="366"/>
    <x v="11"/>
    <x v="11"/>
  </r>
  <r>
    <s v="TXN01460"/>
    <s v="Christopher Williams"/>
    <x v="3"/>
    <x v="5"/>
    <x v="3"/>
    <n v="9"/>
    <n v="55816"/>
    <n v="502344"/>
    <n v="360904"/>
    <n v="141440"/>
    <n v="1"/>
    <x v="3"/>
    <n v="54"/>
    <x v="3"/>
    <x v="181"/>
    <x v="7"/>
    <x v="7"/>
  </r>
  <r>
    <s v="TXN01461"/>
    <s v="Justin Mcdowell"/>
    <x v="5"/>
    <x v="4"/>
    <x v="1"/>
    <n v="9"/>
    <n v="19968"/>
    <n v="179712"/>
    <n v="81505"/>
    <n v="98207"/>
    <n v="3"/>
    <x v="1"/>
    <n v="56"/>
    <x v="3"/>
    <x v="204"/>
    <x v="9"/>
    <x v="9"/>
  </r>
  <r>
    <s v="TXN01462"/>
    <s v="Kelly Harrington"/>
    <x v="3"/>
    <x v="1"/>
    <x v="3"/>
    <n v="5"/>
    <n v="53728"/>
    <n v="268640"/>
    <n v="199393"/>
    <n v="69247"/>
    <n v="2"/>
    <x v="3"/>
    <n v="92"/>
    <x v="0"/>
    <x v="152"/>
    <x v="13"/>
    <x v="13"/>
  </r>
  <r>
    <s v="TXN01463"/>
    <s v="Larry Thompson"/>
    <x v="0"/>
    <x v="5"/>
    <x v="2"/>
    <n v="1"/>
    <n v="2147"/>
    <n v="2147"/>
    <n v="1095"/>
    <n v="1052"/>
    <n v="1"/>
    <x v="0"/>
    <n v="61"/>
    <x v="2"/>
    <x v="366"/>
    <x v="11"/>
    <x v="11"/>
  </r>
  <r>
    <s v="TXN01464"/>
    <s v="Craig Stephens"/>
    <x v="1"/>
    <x v="2"/>
    <x v="3"/>
    <n v="2"/>
    <n v="27320"/>
    <n v="54640"/>
    <n v="45801"/>
    <n v="8839"/>
    <n v="2"/>
    <x v="0"/>
    <n v="87"/>
    <x v="1"/>
    <x v="412"/>
    <x v="13"/>
    <x v="13"/>
  </r>
  <r>
    <s v="TXN01465"/>
    <s v="Diana Rubio"/>
    <x v="2"/>
    <x v="3"/>
    <x v="2"/>
    <n v="3"/>
    <n v="58579"/>
    <n v="175737"/>
    <n v="132616"/>
    <n v="43121"/>
    <n v="2"/>
    <x v="0"/>
    <n v="55"/>
    <x v="0"/>
    <x v="327"/>
    <x v="9"/>
    <x v="9"/>
  </r>
  <r>
    <s v="TXN01466"/>
    <s v="Olivia James"/>
    <x v="2"/>
    <x v="4"/>
    <x v="6"/>
    <n v="2"/>
    <n v="77695"/>
    <n v="155390"/>
    <n v="134907"/>
    <n v="20483"/>
    <n v="2"/>
    <x v="2"/>
    <n v="89"/>
    <x v="2"/>
    <x v="262"/>
    <x v="12"/>
    <x v="12"/>
  </r>
  <r>
    <s v="TXN01467"/>
    <s v="David Wright"/>
    <x v="4"/>
    <x v="0"/>
    <x v="2"/>
    <n v="8"/>
    <n v="2986"/>
    <n v="23888"/>
    <n v="19831"/>
    <n v="4057"/>
    <n v="1"/>
    <x v="3"/>
    <n v="89"/>
    <x v="1"/>
    <x v="351"/>
    <x v="8"/>
    <x v="8"/>
  </r>
  <r>
    <s v="TXN01468"/>
    <s v="Dawn Wilson"/>
    <x v="3"/>
    <x v="4"/>
    <x v="4"/>
    <n v="8"/>
    <n v="63897"/>
    <n v="511176"/>
    <n v="209921"/>
    <n v="301255"/>
    <n v="5"/>
    <x v="0"/>
    <n v="85"/>
    <x v="0"/>
    <x v="118"/>
    <x v="2"/>
    <x v="2"/>
  </r>
  <r>
    <s v="TXN01469"/>
    <s v="Jessica Miller DDS"/>
    <x v="4"/>
    <x v="1"/>
    <x v="3"/>
    <n v="9"/>
    <n v="23492"/>
    <n v="211428"/>
    <n v="144575"/>
    <n v="66853"/>
    <n v="2"/>
    <x v="1"/>
    <n v="90"/>
    <x v="1"/>
    <x v="348"/>
    <x v="6"/>
    <x v="6"/>
  </r>
  <r>
    <s v="TXN01470"/>
    <s v="Phillip Torres"/>
    <x v="4"/>
    <x v="0"/>
    <x v="6"/>
    <n v="10"/>
    <n v="19969"/>
    <n v="199690"/>
    <n v="168772"/>
    <n v="30918"/>
    <n v="2"/>
    <x v="0"/>
    <n v="79"/>
    <x v="0"/>
    <x v="478"/>
    <x v="5"/>
    <x v="5"/>
  </r>
  <r>
    <s v="TXN01471"/>
    <s v="Sophia Becker"/>
    <x v="1"/>
    <x v="0"/>
    <x v="2"/>
    <n v="6"/>
    <n v="34499"/>
    <n v="206994"/>
    <n v="130980"/>
    <n v="76014"/>
    <n v="2"/>
    <x v="0"/>
    <n v="96"/>
    <x v="1"/>
    <x v="107"/>
    <x v="5"/>
    <x v="5"/>
  </r>
  <r>
    <s v="TXN01472"/>
    <s v="James Johnson"/>
    <x v="1"/>
    <x v="0"/>
    <x v="4"/>
    <n v="4"/>
    <n v="20303"/>
    <n v="81212"/>
    <n v="65671"/>
    <n v="15541"/>
    <n v="4"/>
    <x v="2"/>
    <n v="51"/>
    <x v="2"/>
    <x v="309"/>
    <x v="15"/>
    <x v="15"/>
  </r>
  <r>
    <s v="TXN01473"/>
    <s v="Daniel Martinez"/>
    <x v="1"/>
    <x v="3"/>
    <x v="5"/>
    <n v="9"/>
    <n v="63267"/>
    <n v="569403"/>
    <n v="436048"/>
    <n v="133355"/>
    <n v="1"/>
    <x v="3"/>
    <n v="70"/>
    <x v="1"/>
    <x v="422"/>
    <x v="8"/>
    <x v="8"/>
  </r>
  <r>
    <s v="TXN01474"/>
    <s v="Phillip Gonzalez"/>
    <x v="0"/>
    <x v="0"/>
    <x v="6"/>
    <n v="4"/>
    <n v="26084"/>
    <n v="104336"/>
    <n v="46440"/>
    <n v="57896"/>
    <n v="2"/>
    <x v="2"/>
    <n v="84"/>
    <x v="2"/>
    <x v="196"/>
    <x v="3"/>
    <x v="3"/>
  </r>
  <r>
    <s v="TXN01475"/>
    <s v="Alyssa Perry"/>
    <x v="2"/>
    <x v="4"/>
    <x v="1"/>
    <n v="3"/>
    <n v="55433"/>
    <n v="166299"/>
    <n v="93189"/>
    <n v="73110"/>
    <n v="5"/>
    <x v="2"/>
    <n v="60"/>
    <x v="3"/>
    <x v="37"/>
    <x v="0"/>
    <x v="0"/>
  </r>
  <r>
    <s v="TXN01476"/>
    <s v="Hailey Arnold"/>
    <x v="4"/>
    <x v="2"/>
    <x v="1"/>
    <n v="6"/>
    <n v="9184"/>
    <n v="55104"/>
    <n v="32578"/>
    <n v="22526"/>
    <n v="1"/>
    <x v="0"/>
    <n v="58"/>
    <x v="1"/>
    <x v="127"/>
    <x v="6"/>
    <x v="6"/>
  </r>
  <r>
    <s v="TXN01477"/>
    <s v="John Phillips"/>
    <x v="2"/>
    <x v="0"/>
    <x v="5"/>
    <n v="7"/>
    <n v="53750"/>
    <n v="376250"/>
    <n v="185808"/>
    <n v="190442"/>
    <n v="3"/>
    <x v="2"/>
    <n v="95"/>
    <x v="2"/>
    <x v="391"/>
    <x v="7"/>
    <x v="7"/>
  </r>
  <r>
    <s v="TXN01478"/>
    <s v="Lori Hernandez"/>
    <x v="4"/>
    <x v="0"/>
    <x v="5"/>
    <n v="4"/>
    <n v="59460"/>
    <n v="237840"/>
    <n v="192099"/>
    <n v="45741"/>
    <n v="3"/>
    <x v="0"/>
    <n v="66"/>
    <x v="2"/>
    <x v="479"/>
    <x v="15"/>
    <x v="15"/>
  </r>
  <r>
    <s v="TXN01479"/>
    <s v="Logan Ferguson"/>
    <x v="1"/>
    <x v="0"/>
    <x v="3"/>
    <n v="8"/>
    <n v="1453"/>
    <n v="11624"/>
    <n v="5968"/>
    <n v="5656"/>
    <n v="5"/>
    <x v="0"/>
    <n v="95"/>
    <x v="3"/>
    <x v="205"/>
    <x v="0"/>
    <x v="0"/>
  </r>
  <r>
    <s v="TXN01480"/>
    <s v="Justin Long"/>
    <x v="0"/>
    <x v="2"/>
    <x v="2"/>
    <n v="7"/>
    <n v="55655"/>
    <n v="389585"/>
    <n v="185193"/>
    <n v="204392"/>
    <n v="2"/>
    <x v="1"/>
    <n v="97"/>
    <x v="1"/>
    <x v="182"/>
    <x v="5"/>
    <x v="5"/>
  </r>
  <r>
    <s v="TXN01481"/>
    <s v="Devon Jackson DVM"/>
    <x v="2"/>
    <x v="2"/>
    <x v="3"/>
    <n v="8"/>
    <n v="62139"/>
    <n v="497112"/>
    <n v="412367"/>
    <n v="84745"/>
    <n v="2"/>
    <x v="2"/>
    <n v="97"/>
    <x v="3"/>
    <x v="260"/>
    <x v="10"/>
    <x v="10"/>
  </r>
  <r>
    <s v="TXN01482"/>
    <s v="Kyle Mcgee"/>
    <x v="0"/>
    <x v="0"/>
    <x v="5"/>
    <n v="3"/>
    <n v="38005"/>
    <n v="114015"/>
    <n v="59719"/>
    <n v="54296"/>
    <n v="1"/>
    <x v="1"/>
    <n v="69"/>
    <x v="2"/>
    <x v="471"/>
    <x v="12"/>
    <x v="12"/>
  </r>
  <r>
    <s v="TXN01483"/>
    <s v="Kristy Leonard"/>
    <x v="1"/>
    <x v="5"/>
    <x v="5"/>
    <n v="4"/>
    <n v="13208"/>
    <n v="52832"/>
    <n v="37870"/>
    <n v="14962"/>
    <n v="4"/>
    <x v="2"/>
    <n v="74"/>
    <x v="2"/>
    <x v="268"/>
    <x v="9"/>
    <x v="9"/>
  </r>
  <r>
    <s v="TXN01484"/>
    <s v="Dana Rowe"/>
    <x v="2"/>
    <x v="5"/>
    <x v="5"/>
    <n v="6"/>
    <n v="74104"/>
    <n v="444624"/>
    <n v="227455"/>
    <n v="217169"/>
    <n v="2"/>
    <x v="1"/>
    <n v="72"/>
    <x v="2"/>
    <x v="263"/>
    <x v="0"/>
    <x v="0"/>
  </r>
  <r>
    <s v="TXN01485"/>
    <s v="Natasha Smith"/>
    <x v="2"/>
    <x v="0"/>
    <x v="6"/>
    <n v="5"/>
    <n v="54985"/>
    <n v="274925"/>
    <n v="186898"/>
    <n v="88027"/>
    <n v="1"/>
    <x v="1"/>
    <n v="78"/>
    <x v="3"/>
    <x v="309"/>
    <x v="15"/>
    <x v="15"/>
  </r>
  <r>
    <s v="TXN01486"/>
    <s v="Olivia Mccormick"/>
    <x v="0"/>
    <x v="3"/>
    <x v="2"/>
    <n v="6"/>
    <n v="49126"/>
    <n v="294756"/>
    <n v="173741"/>
    <n v="121015"/>
    <n v="2"/>
    <x v="0"/>
    <n v="53"/>
    <x v="2"/>
    <x v="92"/>
    <x v="12"/>
    <x v="12"/>
  </r>
  <r>
    <s v="TXN01487"/>
    <s v="Victor Schmidt"/>
    <x v="4"/>
    <x v="1"/>
    <x v="4"/>
    <n v="9"/>
    <n v="7332"/>
    <n v="65988"/>
    <n v="46703"/>
    <n v="19285"/>
    <n v="2"/>
    <x v="3"/>
    <n v="67"/>
    <x v="0"/>
    <x v="269"/>
    <x v="13"/>
    <x v="13"/>
  </r>
  <r>
    <s v="TXN01488"/>
    <s v="Curtis Brooks"/>
    <x v="1"/>
    <x v="3"/>
    <x v="1"/>
    <n v="7"/>
    <n v="73926"/>
    <n v="517482"/>
    <n v="435194"/>
    <n v="82288"/>
    <n v="3"/>
    <x v="0"/>
    <n v="60"/>
    <x v="1"/>
    <x v="310"/>
    <x v="1"/>
    <x v="1"/>
  </r>
  <r>
    <s v="TXN01489"/>
    <s v="Maxwell Contreras"/>
    <x v="2"/>
    <x v="4"/>
    <x v="2"/>
    <n v="7"/>
    <n v="46440"/>
    <n v="325080"/>
    <n v="205130"/>
    <n v="119950"/>
    <n v="4"/>
    <x v="3"/>
    <n v="78"/>
    <x v="3"/>
    <x v="158"/>
    <x v="6"/>
    <x v="6"/>
  </r>
  <r>
    <s v="TXN01490"/>
    <s v="Brandon Blackburn"/>
    <x v="4"/>
    <x v="0"/>
    <x v="2"/>
    <n v="4"/>
    <n v="30120"/>
    <n v="120480"/>
    <n v="77321"/>
    <n v="43159"/>
    <n v="5"/>
    <x v="0"/>
    <n v="76"/>
    <x v="0"/>
    <x v="59"/>
    <x v="10"/>
    <x v="10"/>
  </r>
  <r>
    <s v="TXN01491"/>
    <s v="Andrew Barton"/>
    <x v="5"/>
    <x v="5"/>
    <x v="1"/>
    <n v="4"/>
    <n v="19190"/>
    <n v="76760"/>
    <n v="55299"/>
    <n v="21461"/>
    <n v="3"/>
    <x v="1"/>
    <n v="96"/>
    <x v="0"/>
    <x v="31"/>
    <x v="6"/>
    <x v="6"/>
  </r>
  <r>
    <s v="TXN01492"/>
    <s v="Scott Butler"/>
    <x v="5"/>
    <x v="5"/>
    <x v="3"/>
    <n v="4"/>
    <n v="69100"/>
    <n v="276400"/>
    <n v="119991"/>
    <n v="156409"/>
    <n v="5"/>
    <x v="1"/>
    <n v="74"/>
    <x v="1"/>
    <x v="480"/>
    <x v="12"/>
    <x v="12"/>
  </r>
  <r>
    <s v="TXN01493"/>
    <s v="Teresa Alvarez"/>
    <x v="2"/>
    <x v="1"/>
    <x v="6"/>
    <n v="6"/>
    <n v="15916"/>
    <n v="95496"/>
    <n v="78491"/>
    <n v="17005"/>
    <n v="1"/>
    <x v="1"/>
    <n v="87"/>
    <x v="0"/>
    <x v="251"/>
    <x v="10"/>
    <x v="10"/>
  </r>
  <r>
    <s v="TXN01494"/>
    <s v="Paul Ochoa"/>
    <x v="1"/>
    <x v="1"/>
    <x v="6"/>
    <n v="6"/>
    <n v="59972"/>
    <n v="359832"/>
    <n v="165248"/>
    <n v="194584"/>
    <n v="2"/>
    <x v="3"/>
    <n v="50"/>
    <x v="0"/>
    <x v="75"/>
    <x v="2"/>
    <x v="2"/>
  </r>
  <r>
    <s v="TXN01495"/>
    <s v="John Jones"/>
    <x v="4"/>
    <x v="4"/>
    <x v="3"/>
    <n v="8"/>
    <n v="35708"/>
    <n v="285664"/>
    <n v="192753"/>
    <n v="92911"/>
    <n v="5"/>
    <x v="1"/>
    <n v="56"/>
    <x v="2"/>
    <x v="21"/>
    <x v="4"/>
    <x v="4"/>
  </r>
  <r>
    <s v="TXN01496"/>
    <s v="William Hall"/>
    <x v="0"/>
    <x v="1"/>
    <x v="6"/>
    <n v="4"/>
    <n v="31034"/>
    <n v="124136"/>
    <n v="81474"/>
    <n v="42662"/>
    <n v="2"/>
    <x v="0"/>
    <n v="50"/>
    <x v="3"/>
    <x v="254"/>
    <x v="15"/>
    <x v="15"/>
  </r>
  <r>
    <s v="TXN01497"/>
    <s v="Angela Barnes"/>
    <x v="3"/>
    <x v="1"/>
    <x v="0"/>
    <n v="7"/>
    <n v="11278"/>
    <n v="78946"/>
    <n v="46376"/>
    <n v="32570"/>
    <n v="4"/>
    <x v="1"/>
    <n v="64"/>
    <x v="1"/>
    <x v="447"/>
    <x v="4"/>
    <x v="4"/>
  </r>
  <r>
    <s v="TXN01498"/>
    <s v="Aaron Lopez"/>
    <x v="3"/>
    <x v="0"/>
    <x v="2"/>
    <n v="6"/>
    <n v="64702"/>
    <n v="388212"/>
    <n v="162875"/>
    <n v="225337"/>
    <n v="4"/>
    <x v="1"/>
    <n v="55"/>
    <x v="2"/>
    <x v="34"/>
    <x v="10"/>
    <x v="10"/>
  </r>
  <r>
    <s v="TXN01499"/>
    <s v="Brenda Herring"/>
    <x v="2"/>
    <x v="4"/>
    <x v="2"/>
    <n v="3"/>
    <n v="30829"/>
    <n v="92487"/>
    <n v="62815"/>
    <n v="29672"/>
    <n v="3"/>
    <x v="1"/>
    <n v="64"/>
    <x v="3"/>
    <x v="182"/>
    <x v="5"/>
    <x v="5"/>
  </r>
  <r>
    <s v="TXN01500"/>
    <s v="Kayla Jordan"/>
    <x v="5"/>
    <x v="2"/>
    <x v="4"/>
    <n v="4"/>
    <n v="30452"/>
    <n v="121808"/>
    <n v="68584"/>
    <n v="53224"/>
    <n v="5"/>
    <x v="3"/>
    <n v="64"/>
    <x v="2"/>
    <x v="443"/>
    <x v="4"/>
    <x v="4"/>
  </r>
  <r>
    <s v="TXN01501"/>
    <s v="Sara James"/>
    <x v="3"/>
    <x v="5"/>
    <x v="5"/>
    <n v="6"/>
    <n v="42013"/>
    <n v="252078"/>
    <n v="151752"/>
    <n v="100326"/>
    <n v="4"/>
    <x v="0"/>
    <n v="98"/>
    <x v="2"/>
    <x v="469"/>
    <x v="10"/>
    <x v="10"/>
  </r>
  <r>
    <s v="TXN01502"/>
    <s v="Dylan Woodward"/>
    <x v="5"/>
    <x v="5"/>
    <x v="4"/>
    <n v="4"/>
    <n v="39139"/>
    <n v="156556"/>
    <n v="109875"/>
    <n v="46681"/>
    <n v="5"/>
    <x v="3"/>
    <n v="56"/>
    <x v="2"/>
    <x v="149"/>
    <x v="10"/>
    <x v="10"/>
  </r>
  <r>
    <s v="TXN01503"/>
    <s v="Jeffrey Moore"/>
    <x v="1"/>
    <x v="3"/>
    <x v="2"/>
    <n v="7"/>
    <n v="15735"/>
    <n v="110145"/>
    <n v="46830"/>
    <n v="63315"/>
    <n v="4"/>
    <x v="0"/>
    <n v="72"/>
    <x v="1"/>
    <x v="127"/>
    <x v="6"/>
    <x v="6"/>
  </r>
  <r>
    <s v="TXN01504"/>
    <s v="Victoria Mcdowell"/>
    <x v="2"/>
    <x v="5"/>
    <x v="0"/>
    <n v="1"/>
    <n v="42510"/>
    <n v="42510"/>
    <n v="26338"/>
    <n v="16172"/>
    <n v="1"/>
    <x v="3"/>
    <n v="87"/>
    <x v="3"/>
    <x v="381"/>
    <x v="2"/>
    <x v="2"/>
  </r>
  <r>
    <s v="TXN01505"/>
    <s v="Richard Clark"/>
    <x v="4"/>
    <x v="3"/>
    <x v="0"/>
    <n v="8"/>
    <n v="45557"/>
    <n v="364456"/>
    <n v="260433"/>
    <n v="104023"/>
    <n v="4"/>
    <x v="0"/>
    <n v="59"/>
    <x v="0"/>
    <x v="403"/>
    <x v="11"/>
    <x v="11"/>
  </r>
  <r>
    <s v="TXN01506"/>
    <s v="Daniel Bell"/>
    <x v="5"/>
    <x v="5"/>
    <x v="0"/>
    <n v="1"/>
    <n v="40056"/>
    <n v="40056"/>
    <n v="26788"/>
    <n v="13268"/>
    <n v="2"/>
    <x v="1"/>
    <n v="58"/>
    <x v="1"/>
    <x v="290"/>
    <x v="15"/>
    <x v="15"/>
  </r>
  <r>
    <s v="TXN01507"/>
    <s v="Jon Lopez"/>
    <x v="1"/>
    <x v="5"/>
    <x v="2"/>
    <n v="8"/>
    <n v="55495"/>
    <n v="443960"/>
    <n v="348001"/>
    <n v="95959"/>
    <n v="2"/>
    <x v="2"/>
    <n v="84"/>
    <x v="1"/>
    <x v="444"/>
    <x v="9"/>
    <x v="9"/>
  </r>
  <r>
    <s v="TXN01508"/>
    <s v="Thomas Moran"/>
    <x v="4"/>
    <x v="5"/>
    <x v="1"/>
    <n v="10"/>
    <n v="45983"/>
    <n v="459830"/>
    <n v="225560"/>
    <n v="234270"/>
    <n v="5"/>
    <x v="3"/>
    <n v="75"/>
    <x v="3"/>
    <x v="368"/>
    <x v="15"/>
    <x v="15"/>
  </r>
  <r>
    <s v="TXN01509"/>
    <s v="Crystal Medina"/>
    <x v="0"/>
    <x v="4"/>
    <x v="0"/>
    <n v="9"/>
    <n v="39109"/>
    <n v="351981"/>
    <n v="275644"/>
    <n v="76337"/>
    <n v="3"/>
    <x v="2"/>
    <n v="96"/>
    <x v="2"/>
    <x v="122"/>
    <x v="12"/>
    <x v="12"/>
  </r>
  <r>
    <s v="TXN01510"/>
    <s v="Terri Underwood"/>
    <x v="0"/>
    <x v="2"/>
    <x v="3"/>
    <n v="4"/>
    <n v="74083"/>
    <n v="296332"/>
    <n v="164429"/>
    <n v="131903"/>
    <n v="2"/>
    <x v="2"/>
    <n v="54"/>
    <x v="1"/>
    <x v="210"/>
    <x v="16"/>
    <x v="16"/>
  </r>
  <r>
    <s v="TXN01511"/>
    <s v="Brian Henderson"/>
    <x v="1"/>
    <x v="0"/>
    <x v="5"/>
    <n v="7"/>
    <n v="38409"/>
    <n v="268863"/>
    <n v="173539"/>
    <n v="95324"/>
    <n v="3"/>
    <x v="0"/>
    <n v="53"/>
    <x v="0"/>
    <x v="327"/>
    <x v="9"/>
    <x v="9"/>
  </r>
  <r>
    <s v="TXN01512"/>
    <s v="Cindy Booth"/>
    <x v="2"/>
    <x v="3"/>
    <x v="4"/>
    <n v="5"/>
    <n v="60622"/>
    <n v="303110"/>
    <n v="140892"/>
    <n v="162218"/>
    <n v="3"/>
    <x v="1"/>
    <n v="61"/>
    <x v="2"/>
    <x v="221"/>
    <x v="8"/>
    <x v="8"/>
  </r>
  <r>
    <s v="TXN01513"/>
    <s v="Danielle Walter"/>
    <x v="5"/>
    <x v="0"/>
    <x v="3"/>
    <n v="1"/>
    <n v="30646"/>
    <n v="30646"/>
    <n v="21216"/>
    <n v="9430"/>
    <n v="4"/>
    <x v="2"/>
    <n v="50"/>
    <x v="1"/>
    <x v="141"/>
    <x v="13"/>
    <x v="13"/>
  </r>
  <r>
    <s v="TXN01514"/>
    <s v="Valerie Brown"/>
    <x v="2"/>
    <x v="4"/>
    <x v="6"/>
    <n v="6"/>
    <n v="13267"/>
    <n v="79602"/>
    <n v="39432"/>
    <n v="40170"/>
    <n v="2"/>
    <x v="2"/>
    <n v="100"/>
    <x v="1"/>
    <x v="143"/>
    <x v="11"/>
    <x v="11"/>
  </r>
  <r>
    <s v="TXN01515"/>
    <s v="Sandra Gray"/>
    <x v="0"/>
    <x v="1"/>
    <x v="2"/>
    <n v="5"/>
    <n v="1508"/>
    <n v="7540"/>
    <n v="3896"/>
    <n v="3644"/>
    <n v="3"/>
    <x v="2"/>
    <n v="94"/>
    <x v="3"/>
    <x v="44"/>
    <x v="10"/>
    <x v="10"/>
  </r>
  <r>
    <s v="TXN01516"/>
    <s v="Tina Horton"/>
    <x v="5"/>
    <x v="4"/>
    <x v="4"/>
    <n v="7"/>
    <n v="50955"/>
    <n v="356685"/>
    <n v="180771"/>
    <n v="175914"/>
    <n v="5"/>
    <x v="2"/>
    <n v="75"/>
    <x v="1"/>
    <x v="323"/>
    <x v="7"/>
    <x v="7"/>
  </r>
  <r>
    <s v="TXN01517"/>
    <s v="Madison Saunders"/>
    <x v="5"/>
    <x v="0"/>
    <x v="1"/>
    <n v="1"/>
    <n v="45485"/>
    <n v="45485"/>
    <n v="26174"/>
    <n v="19311"/>
    <n v="5"/>
    <x v="3"/>
    <n v="77"/>
    <x v="3"/>
    <x v="456"/>
    <x v="8"/>
    <x v="8"/>
  </r>
  <r>
    <s v="TXN01518"/>
    <s v="Ryan Neal"/>
    <x v="1"/>
    <x v="4"/>
    <x v="3"/>
    <n v="8"/>
    <n v="17032"/>
    <n v="136256"/>
    <n v="109129"/>
    <n v="27127"/>
    <n v="5"/>
    <x v="1"/>
    <n v="99"/>
    <x v="2"/>
    <x v="239"/>
    <x v="10"/>
    <x v="10"/>
  </r>
  <r>
    <s v="TXN01519"/>
    <s v="Allison Carter"/>
    <x v="0"/>
    <x v="5"/>
    <x v="1"/>
    <n v="2"/>
    <n v="32791"/>
    <n v="65582"/>
    <n v="35314"/>
    <n v="30268"/>
    <n v="2"/>
    <x v="2"/>
    <n v="78"/>
    <x v="3"/>
    <x v="363"/>
    <x v="8"/>
    <x v="8"/>
  </r>
  <r>
    <s v="TXN01520"/>
    <s v="Kimberly Harris"/>
    <x v="4"/>
    <x v="4"/>
    <x v="1"/>
    <n v="4"/>
    <n v="30406"/>
    <n v="121624"/>
    <n v="48793"/>
    <n v="72831"/>
    <n v="2"/>
    <x v="1"/>
    <n v="92"/>
    <x v="2"/>
    <x v="281"/>
    <x v="16"/>
    <x v="16"/>
  </r>
  <r>
    <s v="TXN01521"/>
    <s v="Christopher Lee"/>
    <x v="1"/>
    <x v="2"/>
    <x v="3"/>
    <n v="8"/>
    <n v="52043"/>
    <n v="416344"/>
    <n v="345912"/>
    <n v="70432"/>
    <n v="5"/>
    <x v="3"/>
    <n v="68"/>
    <x v="1"/>
    <x v="222"/>
    <x v="8"/>
    <x v="8"/>
  </r>
  <r>
    <s v="TXN01522"/>
    <s v="Monica Garner"/>
    <x v="0"/>
    <x v="0"/>
    <x v="5"/>
    <n v="6"/>
    <n v="65521"/>
    <n v="393126"/>
    <n v="246447"/>
    <n v="146679"/>
    <n v="2"/>
    <x v="0"/>
    <n v="84"/>
    <x v="2"/>
    <x v="23"/>
    <x v="13"/>
    <x v="13"/>
  </r>
  <r>
    <s v="TXN01523"/>
    <s v="Patrick Garcia"/>
    <x v="1"/>
    <x v="3"/>
    <x v="2"/>
    <n v="3"/>
    <n v="27220"/>
    <n v="81660"/>
    <n v="56138"/>
    <n v="25522"/>
    <n v="2"/>
    <x v="3"/>
    <n v="57"/>
    <x v="1"/>
    <x v="365"/>
    <x v="0"/>
    <x v="0"/>
  </r>
  <r>
    <s v="TXN01524"/>
    <s v="Jennifer Jackson"/>
    <x v="3"/>
    <x v="1"/>
    <x v="2"/>
    <n v="3"/>
    <n v="27023"/>
    <n v="81069"/>
    <n v="63126"/>
    <n v="17943"/>
    <n v="5"/>
    <x v="1"/>
    <n v="99"/>
    <x v="2"/>
    <x v="472"/>
    <x v="4"/>
    <x v="4"/>
  </r>
  <r>
    <s v="TXN01525"/>
    <s v="Jose Miller"/>
    <x v="0"/>
    <x v="2"/>
    <x v="0"/>
    <n v="7"/>
    <n v="24658"/>
    <n v="172606"/>
    <n v="97184"/>
    <n v="75422"/>
    <n v="1"/>
    <x v="3"/>
    <n v="87"/>
    <x v="0"/>
    <x v="197"/>
    <x v="1"/>
    <x v="1"/>
  </r>
  <r>
    <s v="TXN01526"/>
    <s v="Regina Hudson"/>
    <x v="0"/>
    <x v="0"/>
    <x v="2"/>
    <n v="6"/>
    <n v="27492"/>
    <n v="164952"/>
    <n v="108467"/>
    <n v="56485"/>
    <n v="4"/>
    <x v="2"/>
    <n v="73"/>
    <x v="1"/>
    <x v="108"/>
    <x v="2"/>
    <x v="2"/>
  </r>
  <r>
    <s v="TXN01527"/>
    <s v="Timothy Dixon"/>
    <x v="5"/>
    <x v="1"/>
    <x v="0"/>
    <n v="9"/>
    <n v="59659"/>
    <n v="536931"/>
    <n v="373468"/>
    <n v="163463"/>
    <n v="5"/>
    <x v="2"/>
    <n v="62"/>
    <x v="0"/>
    <x v="328"/>
    <x v="13"/>
    <x v="13"/>
  </r>
  <r>
    <s v="TXN01528"/>
    <s v="Dennis Martinez"/>
    <x v="1"/>
    <x v="2"/>
    <x v="6"/>
    <n v="7"/>
    <n v="55734"/>
    <n v="390138"/>
    <n v="337338"/>
    <n v="52800"/>
    <n v="2"/>
    <x v="2"/>
    <n v="84"/>
    <x v="3"/>
    <x v="225"/>
    <x v="3"/>
    <x v="3"/>
  </r>
  <r>
    <s v="TXN01529"/>
    <s v="Patrick Smith"/>
    <x v="2"/>
    <x v="1"/>
    <x v="2"/>
    <n v="2"/>
    <n v="71740"/>
    <n v="143480"/>
    <n v="79735"/>
    <n v="63745"/>
    <n v="2"/>
    <x v="2"/>
    <n v="59"/>
    <x v="1"/>
    <x v="48"/>
    <x v="2"/>
    <x v="2"/>
  </r>
  <r>
    <s v="TXN01530"/>
    <s v="Jerome Wood"/>
    <x v="4"/>
    <x v="3"/>
    <x v="2"/>
    <n v="4"/>
    <n v="64811"/>
    <n v="259244"/>
    <n v="207722"/>
    <n v="51522"/>
    <n v="1"/>
    <x v="1"/>
    <n v="100"/>
    <x v="0"/>
    <x v="411"/>
    <x v="5"/>
    <x v="5"/>
  </r>
  <r>
    <s v="TXN01531"/>
    <s v="Angela Morris"/>
    <x v="4"/>
    <x v="3"/>
    <x v="0"/>
    <n v="3"/>
    <n v="38377"/>
    <n v="115131"/>
    <n v="102521"/>
    <n v="12610"/>
    <n v="2"/>
    <x v="3"/>
    <n v="95"/>
    <x v="1"/>
    <x v="214"/>
    <x v="2"/>
    <x v="2"/>
  </r>
  <r>
    <s v="TXN01532"/>
    <s v="Sarah Ortega"/>
    <x v="4"/>
    <x v="4"/>
    <x v="4"/>
    <n v="10"/>
    <n v="35426"/>
    <n v="354260"/>
    <n v="266796"/>
    <n v="87464"/>
    <n v="2"/>
    <x v="2"/>
    <n v="89"/>
    <x v="1"/>
    <x v="73"/>
    <x v="10"/>
    <x v="10"/>
  </r>
  <r>
    <s v="TXN01533"/>
    <s v="Michael Dominguez"/>
    <x v="1"/>
    <x v="0"/>
    <x v="2"/>
    <n v="5"/>
    <n v="23964"/>
    <n v="119820"/>
    <n v="77095"/>
    <n v="42725"/>
    <n v="4"/>
    <x v="0"/>
    <n v="84"/>
    <x v="1"/>
    <x v="305"/>
    <x v="11"/>
    <x v="11"/>
  </r>
  <r>
    <s v="TXN01534"/>
    <s v="Tamara Hernandez"/>
    <x v="3"/>
    <x v="2"/>
    <x v="5"/>
    <n v="7"/>
    <n v="77903"/>
    <n v="545321"/>
    <n v="422860"/>
    <n v="122461"/>
    <n v="2"/>
    <x v="1"/>
    <n v="78"/>
    <x v="1"/>
    <x v="69"/>
    <x v="9"/>
    <x v="9"/>
  </r>
  <r>
    <s v="TXN01535"/>
    <s v="Abigail Moore"/>
    <x v="0"/>
    <x v="0"/>
    <x v="4"/>
    <n v="3"/>
    <n v="12110"/>
    <n v="36330"/>
    <n v="25168"/>
    <n v="11162"/>
    <n v="5"/>
    <x v="1"/>
    <n v="73"/>
    <x v="2"/>
    <x v="22"/>
    <x v="6"/>
    <x v="6"/>
  </r>
  <r>
    <s v="TXN01536"/>
    <s v="Anne Taylor"/>
    <x v="1"/>
    <x v="5"/>
    <x v="2"/>
    <n v="5"/>
    <n v="16011"/>
    <n v="80055"/>
    <n v="50880"/>
    <n v="29175"/>
    <n v="3"/>
    <x v="3"/>
    <n v="70"/>
    <x v="1"/>
    <x v="51"/>
    <x v="14"/>
    <x v="14"/>
  </r>
  <r>
    <s v="TXN01537"/>
    <s v="Cindy Lam"/>
    <x v="3"/>
    <x v="0"/>
    <x v="1"/>
    <n v="10"/>
    <n v="39227"/>
    <n v="392270"/>
    <n v="261716"/>
    <n v="130554"/>
    <n v="4"/>
    <x v="3"/>
    <n v="86"/>
    <x v="3"/>
    <x v="344"/>
    <x v="6"/>
    <x v="6"/>
  </r>
  <r>
    <s v="TXN01538"/>
    <s v="Scott Ewing"/>
    <x v="4"/>
    <x v="0"/>
    <x v="1"/>
    <n v="2"/>
    <n v="28883"/>
    <n v="57766"/>
    <n v="29566"/>
    <n v="28200"/>
    <n v="1"/>
    <x v="0"/>
    <n v="75"/>
    <x v="3"/>
    <x v="248"/>
    <x v="6"/>
    <x v="6"/>
  </r>
  <r>
    <s v="TXN01539"/>
    <s v="Kelly Rodriguez"/>
    <x v="2"/>
    <x v="2"/>
    <x v="5"/>
    <n v="5"/>
    <n v="14678"/>
    <n v="73390"/>
    <n v="41282"/>
    <n v="32108"/>
    <n v="2"/>
    <x v="0"/>
    <n v="59"/>
    <x v="1"/>
    <x v="145"/>
    <x v="16"/>
    <x v="16"/>
  </r>
  <r>
    <s v="TXN01540"/>
    <s v="Misty Brooks"/>
    <x v="1"/>
    <x v="4"/>
    <x v="1"/>
    <n v="1"/>
    <n v="63913"/>
    <n v="63913"/>
    <n v="26049"/>
    <n v="37864"/>
    <n v="4"/>
    <x v="0"/>
    <n v="67"/>
    <x v="1"/>
    <x v="152"/>
    <x v="13"/>
    <x v="13"/>
  </r>
  <r>
    <s v="TXN01541"/>
    <s v="Sarah Knight"/>
    <x v="5"/>
    <x v="4"/>
    <x v="3"/>
    <n v="7"/>
    <n v="24036"/>
    <n v="168252"/>
    <n v="85194"/>
    <n v="83058"/>
    <n v="4"/>
    <x v="0"/>
    <n v="54"/>
    <x v="0"/>
    <x v="429"/>
    <x v="12"/>
    <x v="12"/>
  </r>
  <r>
    <s v="TXN01542"/>
    <s v="Alexis Lutz"/>
    <x v="1"/>
    <x v="4"/>
    <x v="1"/>
    <n v="9"/>
    <n v="24372"/>
    <n v="219348"/>
    <n v="123394"/>
    <n v="95954"/>
    <n v="3"/>
    <x v="3"/>
    <n v="69"/>
    <x v="2"/>
    <x v="82"/>
    <x v="16"/>
    <x v="16"/>
  </r>
  <r>
    <s v="TXN01543"/>
    <s v="Jacob Giles"/>
    <x v="0"/>
    <x v="0"/>
    <x v="2"/>
    <n v="1"/>
    <n v="54961"/>
    <n v="54961"/>
    <n v="30821"/>
    <n v="24140"/>
    <n v="4"/>
    <x v="2"/>
    <n v="64"/>
    <x v="2"/>
    <x v="275"/>
    <x v="9"/>
    <x v="9"/>
  </r>
  <r>
    <s v="TXN01544"/>
    <s v="Chad Nguyen"/>
    <x v="3"/>
    <x v="3"/>
    <x v="0"/>
    <n v="7"/>
    <n v="34513"/>
    <n v="241591"/>
    <n v="150421"/>
    <n v="91170"/>
    <n v="5"/>
    <x v="2"/>
    <n v="99"/>
    <x v="2"/>
    <x v="67"/>
    <x v="7"/>
    <x v="7"/>
  </r>
  <r>
    <s v="TXN01545"/>
    <s v="Teresa Garcia"/>
    <x v="5"/>
    <x v="0"/>
    <x v="5"/>
    <n v="2"/>
    <n v="73644"/>
    <n v="147288"/>
    <n v="91379"/>
    <n v="55909"/>
    <n v="4"/>
    <x v="2"/>
    <n v="71"/>
    <x v="2"/>
    <x v="100"/>
    <x v="5"/>
    <x v="5"/>
  </r>
  <r>
    <s v="TXN01546"/>
    <s v="Dana Fletcher"/>
    <x v="0"/>
    <x v="4"/>
    <x v="5"/>
    <n v="6"/>
    <n v="68286"/>
    <n v="409716"/>
    <n v="313975"/>
    <n v="95741"/>
    <n v="5"/>
    <x v="0"/>
    <n v="51"/>
    <x v="2"/>
    <x v="249"/>
    <x v="8"/>
    <x v="8"/>
  </r>
  <r>
    <s v="TXN01547"/>
    <s v="Kevin Wyatt"/>
    <x v="1"/>
    <x v="3"/>
    <x v="0"/>
    <n v="1"/>
    <n v="17380"/>
    <n v="17380"/>
    <n v="9538"/>
    <n v="7842"/>
    <n v="3"/>
    <x v="0"/>
    <n v="98"/>
    <x v="0"/>
    <x v="448"/>
    <x v="10"/>
    <x v="10"/>
  </r>
  <r>
    <s v="TXN01548"/>
    <s v="Cynthia Singh"/>
    <x v="0"/>
    <x v="1"/>
    <x v="4"/>
    <n v="5"/>
    <n v="57098"/>
    <n v="285490"/>
    <n v="141777"/>
    <n v="143713"/>
    <n v="4"/>
    <x v="2"/>
    <n v="84"/>
    <x v="2"/>
    <x v="350"/>
    <x v="6"/>
    <x v="6"/>
  </r>
  <r>
    <s v="TXN01549"/>
    <s v="Monica Evans"/>
    <x v="2"/>
    <x v="5"/>
    <x v="5"/>
    <n v="9"/>
    <n v="76452"/>
    <n v="688068"/>
    <n v="562345"/>
    <n v="125723"/>
    <n v="1"/>
    <x v="1"/>
    <n v="74"/>
    <x v="0"/>
    <x v="399"/>
    <x v="12"/>
    <x v="12"/>
  </r>
  <r>
    <s v="TXN01550"/>
    <s v="Austin Reynolds"/>
    <x v="3"/>
    <x v="5"/>
    <x v="6"/>
    <n v="5"/>
    <n v="46299"/>
    <n v="231495"/>
    <n v="98113"/>
    <n v="133382"/>
    <n v="4"/>
    <x v="3"/>
    <n v="93"/>
    <x v="0"/>
    <x v="45"/>
    <x v="8"/>
    <x v="8"/>
  </r>
  <r>
    <s v="TXN01551"/>
    <s v="Mr. Phillip Burton III"/>
    <x v="4"/>
    <x v="0"/>
    <x v="6"/>
    <n v="2"/>
    <n v="63827"/>
    <n v="127654"/>
    <n v="67635"/>
    <n v="60019"/>
    <n v="4"/>
    <x v="3"/>
    <n v="51"/>
    <x v="1"/>
    <x v="212"/>
    <x v="11"/>
    <x v="11"/>
  </r>
  <r>
    <s v="TXN01552"/>
    <s v="Joy Gregory"/>
    <x v="5"/>
    <x v="0"/>
    <x v="5"/>
    <n v="10"/>
    <n v="8902"/>
    <n v="89020"/>
    <n v="73753"/>
    <n v="15267"/>
    <n v="2"/>
    <x v="3"/>
    <n v="77"/>
    <x v="1"/>
    <x v="443"/>
    <x v="4"/>
    <x v="4"/>
  </r>
  <r>
    <s v="TXN01553"/>
    <s v="William Campbell"/>
    <x v="0"/>
    <x v="4"/>
    <x v="5"/>
    <n v="7"/>
    <n v="16631"/>
    <n v="116417"/>
    <n v="80910"/>
    <n v="35507"/>
    <n v="3"/>
    <x v="2"/>
    <n v="93"/>
    <x v="0"/>
    <x v="190"/>
    <x v="7"/>
    <x v="7"/>
  </r>
  <r>
    <s v="TXN01554"/>
    <s v="Savannah Davis"/>
    <x v="3"/>
    <x v="3"/>
    <x v="5"/>
    <n v="10"/>
    <n v="64827"/>
    <n v="648270"/>
    <n v="297194"/>
    <n v="351076"/>
    <n v="1"/>
    <x v="3"/>
    <n v="52"/>
    <x v="0"/>
    <x v="214"/>
    <x v="2"/>
    <x v="2"/>
  </r>
  <r>
    <s v="TXN01555"/>
    <s v="James Matthews"/>
    <x v="4"/>
    <x v="2"/>
    <x v="3"/>
    <n v="4"/>
    <n v="9391"/>
    <n v="37564"/>
    <n v="15875"/>
    <n v="21689"/>
    <n v="4"/>
    <x v="0"/>
    <n v="78"/>
    <x v="3"/>
    <x v="269"/>
    <x v="13"/>
    <x v="13"/>
  </r>
  <r>
    <s v="TXN01556"/>
    <s v="Kevin Marsh"/>
    <x v="3"/>
    <x v="5"/>
    <x v="2"/>
    <n v="9"/>
    <n v="25091"/>
    <n v="225819"/>
    <n v="198289"/>
    <n v="27530"/>
    <n v="4"/>
    <x v="3"/>
    <n v="97"/>
    <x v="3"/>
    <x v="93"/>
    <x v="7"/>
    <x v="7"/>
  </r>
  <r>
    <s v="TXN01557"/>
    <s v="Alexander Little"/>
    <x v="4"/>
    <x v="0"/>
    <x v="3"/>
    <n v="10"/>
    <n v="58078"/>
    <n v="580780"/>
    <n v="484665"/>
    <n v="96115"/>
    <n v="4"/>
    <x v="1"/>
    <n v="82"/>
    <x v="1"/>
    <x v="279"/>
    <x v="3"/>
    <x v="3"/>
  </r>
  <r>
    <s v="TXN01558"/>
    <s v="Daniel Perry"/>
    <x v="1"/>
    <x v="2"/>
    <x v="3"/>
    <n v="6"/>
    <n v="16296"/>
    <n v="97776"/>
    <n v="86982"/>
    <n v="10794"/>
    <n v="5"/>
    <x v="3"/>
    <n v="79"/>
    <x v="1"/>
    <x v="365"/>
    <x v="0"/>
    <x v="0"/>
  </r>
  <r>
    <s v="TXN01559"/>
    <s v="Kayla Phillips"/>
    <x v="0"/>
    <x v="4"/>
    <x v="2"/>
    <n v="6"/>
    <n v="31536"/>
    <n v="189216"/>
    <n v="103097"/>
    <n v="86119"/>
    <n v="5"/>
    <x v="2"/>
    <n v="72"/>
    <x v="0"/>
    <x v="286"/>
    <x v="3"/>
    <x v="3"/>
  </r>
  <r>
    <s v="TXN01560"/>
    <s v="Ryan Graham"/>
    <x v="3"/>
    <x v="0"/>
    <x v="6"/>
    <n v="10"/>
    <n v="35515"/>
    <n v="355150"/>
    <n v="275034"/>
    <n v="80116"/>
    <n v="2"/>
    <x v="0"/>
    <n v="77"/>
    <x v="0"/>
    <x v="92"/>
    <x v="12"/>
    <x v="12"/>
  </r>
  <r>
    <s v="TXN01561"/>
    <s v="Megan Ford"/>
    <x v="2"/>
    <x v="2"/>
    <x v="6"/>
    <n v="5"/>
    <n v="44747"/>
    <n v="223735"/>
    <n v="180434"/>
    <n v="43301"/>
    <n v="2"/>
    <x v="1"/>
    <n v="71"/>
    <x v="2"/>
    <x v="37"/>
    <x v="0"/>
    <x v="0"/>
  </r>
  <r>
    <s v="TXN01562"/>
    <s v="Melissa Cox"/>
    <x v="2"/>
    <x v="5"/>
    <x v="6"/>
    <n v="10"/>
    <n v="48516"/>
    <n v="485160"/>
    <n v="346438"/>
    <n v="138722"/>
    <n v="1"/>
    <x v="3"/>
    <n v="66"/>
    <x v="1"/>
    <x v="427"/>
    <x v="13"/>
    <x v="13"/>
  </r>
  <r>
    <s v="TXN01563"/>
    <s v="Stephen Dickerson"/>
    <x v="3"/>
    <x v="5"/>
    <x v="2"/>
    <n v="5"/>
    <n v="69719"/>
    <n v="348595"/>
    <n v="207441"/>
    <n v="141154"/>
    <n v="5"/>
    <x v="2"/>
    <n v="62"/>
    <x v="1"/>
    <x v="280"/>
    <x v="8"/>
    <x v="8"/>
  </r>
  <r>
    <s v="TXN01564"/>
    <s v="Brandon Oliver"/>
    <x v="4"/>
    <x v="5"/>
    <x v="4"/>
    <n v="2"/>
    <n v="33841"/>
    <n v="67682"/>
    <n v="51221"/>
    <n v="16461"/>
    <n v="4"/>
    <x v="3"/>
    <n v="84"/>
    <x v="0"/>
    <x v="362"/>
    <x v="14"/>
    <x v="14"/>
  </r>
  <r>
    <s v="TXN01565"/>
    <s v="Luke Patrick"/>
    <x v="3"/>
    <x v="3"/>
    <x v="0"/>
    <n v="5"/>
    <n v="29854"/>
    <n v="149270"/>
    <n v="103389"/>
    <n v="45881"/>
    <n v="5"/>
    <x v="1"/>
    <n v="63"/>
    <x v="0"/>
    <x v="24"/>
    <x v="7"/>
    <x v="7"/>
  </r>
  <r>
    <s v="TXN01566"/>
    <s v="Timothy Oliver"/>
    <x v="0"/>
    <x v="2"/>
    <x v="3"/>
    <n v="4"/>
    <n v="43259"/>
    <n v="173036"/>
    <n v="97909"/>
    <n v="75127"/>
    <n v="3"/>
    <x v="0"/>
    <n v="84"/>
    <x v="0"/>
    <x v="102"/>
    <x v="9"/>
    <x v="9"/>
  </r>
  <r>
    <s v="TXN01567"/>
    <s v="Kelly Baker"/>
    <x v="2"/>
    <x v="1"/>
    <x v="2"/>
    <n v="9"/>
    <n v="20185"/>
    <n v="181665"/>
    <n v="109580"/>
    <n v="72085"/>
    <n v="3"/>
    <x v="0"/>
    <n v="58"/>
    <x v="3"/>
    <x v="336"/>
    <x v="7"/>
    <x v="7"/>
  </r>
  <r>
    <s v="TXN01568"/>
    <s v="Maurice Price"/>
    <x v="4"/>
    <x v="4"/>
    <x v="0"/>
    <n v="10"/>
    <n v="8925"/>
    <n v="89250"/>
    <n v="74808"/>
    <n v="14442"/>
    <n v="2"/>
    <x v="0"/>
    <n v="72"/>
    <x v="3"/>
    <x v="418"/>
    <x v="14"/>
    <x v="14"/>
  </r>
  <r>
    <s v="TXN01569"/>
    <s v="Sarah Franklin"/>
    <x v="2"/>
    <x v="5"/>
    <x v="0"/>
    <n v="9"/>
    <n v="75923"/>
    <n v="683307"/>
    <n v="522036"/>
    <n v="161271"/>
    <n v="1"/>
    <x v="0"/>
    <n v="97"/>
    <x v="3"/>
    <x v="23"/>
    <x v="13"/>
    <x v="13"/>
  </r>
  <r>
    <s v="TXN01570"/>
    <s v="Todd Hernandez"/>
    <x v="3"/>
    <x v="5"/>
    <x v="6"/>
    <n v="3"/>
    <n v="32221"/>
    <n v="96663"/>
    <n v="52527"/>
    <n v="44136"/>
    <n v="3"/>
    <x v="2"/>
    <n v="51"/>
    <x v="0"/>
    <x v="389"/>
    <x v="7"/>
    <x v="7"/>
  </r>
  <r>
    <s v="TXN01571"/>
    <s v="Patrick Russo"/>
    <x v="4"/>
    <x v="2"/>
    <x v="6"/>
    <n v="3"/>
    <n v="38353"/>
    <n v="115059"/>
    <n v="70852"/>
    <n v="44207"/>
    <n v="1"/>
    <x v="2"/>
    <n v="87"/>
    <x v="0"/>
    <x v="244"/>
    <x v="16"/>
    <x v="16"/>
  </r>
  <r>
    <s v="TXN01572"/>
    <s v="Danielle Lucas"/>
    <x v="4"/>
    <x v="3"/>
    <x v="4"/>
    <n v="2"/>
    <n v="49074"/>
    <n v="98148"/>
    <n v="70728"/>
    <n v="27420"/>
    <n v="5"/>
    <x v="1"/>
    <n v="86"/>
    <x v="1"/>
    <x v="346"/>
    <x v="12"/>
    <x v="12"/>
  </r>
  <r>
    <s v="TXN01573"/>
    <s v="Jesse Morales"/>
    <x v="5"/>
    <x v="4"/>
    <x v="3"/>
    <n v="6"/>
    <n v="18787"/>
    <n v="112722"/>
    <n v="82370"/>
    <n v="30352"/>
    <n v="4"/>
    <x v="0"/>
    <n v="81"/>
    <x v="3"/>
    <x v="54"/>
    <x v="9"/>
    <x v="9"/>
  </r>
  <r>
    <s v="TXN01574"/>
    <s v="Jason Mcdaniel MD"/>
    <x v="4"/>
    <x v="5"/>
    <x v="6"/>
    <n v="2"/>
    <n v="4426"/>
    <n v="8852"/>
    <n v="6981"/>
    <n v="1871"/>
    <n v="1"/>
    <x v="0"/>
    <n v="86"/>
    <x v="3"/>
    <x v="463"/>
    <x v="8"/>
    <x v="8"/>
  </r>
  <r>
    <s v="TXN01575"/>
    <s v="Gregory Martinez"/>
    <x v="3"/>
    <x v="0"/>
    <x v="6"/>
    <n v="5"/>
    <n v="29300"/>
    <n v="146500"/>
    <n v="112618"/>
    <n v="33882"/>
    <n v="5"/>
    <x v="3"/>
    <n v="89"/>
    <x v="3"/>
    <x v="134"/>
    <x v="7"/>
    <x v="7"/>
  </r>
  <r>
    <s v="TXN01576"/>
    <s v="Valerie Neal"/>
    <x v="2"/>
    <x v="5"/>
    <x v="3"/>
    <n v="6"/>
    <n v="70162"/>
    <n v="420972"/>
    <n v="233244"/>
    <n v="187728"/>
    <n v="4"/>
    <x v="2"/>
    <n v="50"/>
    <x v="0"/>
    <x v="481"/>
    <x v="6"/>
    <x v="6"/>
  </r>
  <r>
    <s v="TXN01577"/>
    <s v="Juan Kane"/>
    <x v="5"/>
    <x v="1"/>
    <x v="6"/>
    <n v="7"/>
    <n v="45030"/>
    <n v="315210"/>
    <n v="180766"/>
    <n v="134444"/>
    <n v="4"/>
    <x v="2"/>
    <n v="96"/>
    <x v="0"/>
    <x v="419"/>
    <x v="5"/>
    <x v="5"/>
  </r>
  <r>
    <s v="TXN01578"/>
    <s v="Stefanie Brady"/>
    <x v="4"/>
    <x v="2"/>
    <x v="4"/>
    <n v="1"/>
    <n v="65059"/>
    <n v="65059"/>
    <n v="46275"/>
    <n v="18784"/>
    <n v="1"/>
    <x v="1"/>
    <n v="98"/>
    <x v="0"/>
    <x v="49"/>
    <x v="15"/>
    <x v="15"/>
  </r>
  <r>
    <s v="TXN01579"/>
    <s v="Catherine Fox"/>
    <x v="0"/>
    <x v="3"/>
    <x v="6"/>
    <n v="7"/>
    <n v="32138"/>
    <n v="224966"/>
    <n v="95147"/>
    <n v="129819"/>
    <n v="2"/>
    <x v="2"/>
    <n v="79"/>
    <x v="0"/>
    <x v="482"/>
    <x v="1"/>
    <x v="1"/>
  </r>
  <r>
    <s v="TXN01580"/>
    <s v="Arthur Santiago"/>
    <x v="2"/>
    <x v="0"/>
    <x v="0"/>
    <n v="8"/>
    <n v="50359"/>
    <n v="402872"/>
    <n v="173495"/>
    <n v="229377"/>
    <n v="1"/>
    <x v="0"/>
    <n v="95"/>
    <x v="0"/>
    <x v="1"/>
    <x v="1"/>
    <x v="1"/>
  </r>
  <r>
    <s v="TXN01581"/>
    <s v="Mr. Patrick Freeman MD"/>
    <x v="1"/>
    <x v="0"/>
    <x v="3"/>
    <n v="1"/>
    <n v="31404"/>
    <n v="31404"/>
    <n v="14834"/>
    <n v="16570"/>
    <n v="4"/>
    <x v="1"/>
    <n v="84"/>
    <x v="0"/>
    <x v="376"/>
    <x v="13"/>
    <x v="13"/>
  </r>
  <r>
    <s v="TXN01582"/>
    <s v="Timothy Burch"/>
    <x v="4"/>
    <x v="3"/>
    <x v="4"/>
    <n v="1"/>
    <n v="12937"/>
    <n v="12937"/>
    <n v="11468"/>
    <n v="1469"/>
    <n v="2"/>
    <x v="1"/>
    <n v="94"/>
    <x v="1"/>
    <x v="198"/>
    <x v="2"/>
    <x v="2"/>
  </r>
  <r>
    <s v="TXN01583"/>
    <s v="Andrea Moore"/>
    <x v="2"/>
    <x v="5"/>
    <x v="1"/>
    <n v="7"/>
    <n v="47821"/>
    <n v="334747"/>
    <n v="271985"/>
    <n v="62762"/>
    <n v="3"/>
    <x v="1"/>
    <n v="68"/>
    <x v="0"/>
    <x v="327"/>
    <x v="9"/>
    <x v="9"/>
  </r>
  <r>
    <s v="TXN01584"/>
    <s v="Anne Schmitt"/>
    <x v="3"/>
    <x v="0"/>
    <x v="6"/>
    <n v="1"/>
    <n v="7043"/>
    <n v="7043"/>
    <n v="4417"/>
    <n v="2626"/>
    <n v="5"/>
    <x v="2"/>
    <n v="91"/>
    <x v="0"/>
    <x v="389"/>
    <x v="7"/>
    <x v="7"/>
  </r>
  <r>
    <s v="TXN01585"/>
    <s v="Mr. Thomas Mcdonald"/>
    <x v="1"/>
    <x v="1"/>
    <x v="4"/>
    <n v="1"/>
    <n v="30963"/>
    <n v="30963"/>
    <n v="21169"/>
    <n v="9794"/>
    <n v="3"/>
    <x v="2"/>
    <n v="50"/>
    <x v="1"/>
    <x v="365"/>
    <x v="0"/>
    <x v="0"/>
  </r>
  <r>
    <s v="TXN01586"/>
    <s v="Jeremy Hill"/>
    <x v="2"/>
    <x v="2"/>
    <x v="3"/>
    <n v="8"/>
    <n v="31969"/>
    <n v="255752"/>
    <n v="156240"/>
    <n v="99512"/>
    <n v="5"/>
    <x v="1"/>
    <n v="67"/>
    <x v="0"/>
    <x v="441"/>
    <x v="3"/>
    <x v="3"/>
  </r>
  <r>
    <s v="TXN01587"/>
    <s v="Ryan Ortega"/>
    <x v="3"/>
    <x v="1"/>
    <x v="3"/>
    <n v="1"/>
    <n v="7419"/>
    <n v="7419"/>
    <n v="3874"/>
    <n v="3545"/>
    <n v="2"/>
    <x v="0"/>
    <n v="98"/>
    <x v="2"/>
    <x v="305"/>
    <x v="11"/>
    <x v="11"/>
  </r>
  <r>
    <s v="TXN01588"/>
    <s v="Stephen Jennings"/>
    <x v="4"/>
    <x v="4"/>
    <x v="2"/>
    <n v="3"/>
    <n v="8308"/>
    <n v="24924"/>
    <n v="13249"/>
    <n v="11675"/>
    <n v="4"/>
    <x v="0"/>
    <n v="88"/>
    <x v="1"/>
    <x v="210"/>
    <x v="16"/>
    <x v="16"/>
  </r>
  <r>
    <s v="TXN01589"/>
    <s v="Sarah Miranda"/>
    <x v="2"/>
    <x v="1"/>
    <x v="3"/>
    <n v="1"/>
    <n v="39380"/>
    <n v="39380"/>
    <n v="20086"/>
    <n v="19294"/>
    <n v="2"/>
    <x v="1"/>
    <n v="65"/>
    <x v="2"/>
    <x v="382"/>
    <x v="4"/>
    <x v="4"/>
  </r>
  <r>
    <s v="TXN01590"/>
    <s v="Lauren Henry"/>
    <x v="4"/>
    <x v="2"/>
    <x v="5"/>
    <n v="4"/>
    <n v="2968"/>
    <n v="11872"/>
    <n v="9349"/>
    <n v="2523"/>
    <n v="1"/>
    <x v="1"/>
    <n v="56"/>
    <x v="3"/>
    <x v="33"/>
    <x v="10"/>
    <x v="10"/>
  </r>
  <r>
    <s v="TXN01591"/>
    <s v="John Graham"/>
    <x v="0"/>
    <x v="3"/>
    <x v="6"/>
    <n v="9"/>
    <n v="32605"/>
    <n v="293445"/>
    <n v="147620"/>
    <n v="145825"/>
    <n v="1"/>
    <x v="2"/>
    <n v="65"/>
    <x v="0"/>
    <x v="393"/>
    <x v="4"/>
    <x v="4"/>
  </r>
  <r>
    <s v="TXN01592"/>
    <s v="David Meadows"/>
    <x v="5"/>
    <x v="5"/>
    <x v="2"/>
    <n v="7"/>
    <n v="27774"/>
    <n v="194418"/>
    <n v="131784"/>
    <n v="62634"/>
    <n v="1"/>
    <x v="1"/>
    <n v="100"/>
    <x v="1"/>
    <x v="159"/>
    <x v="11"/>
    <x v="11"/>
  </r>
  <r>
    <s v="TXN01593"/>
    <s v="Anthony Fields"/>
    <x v="0"/>
    <x v="0"/>
    <x v="3"/>
    <n v="2"/>
    <n v="6374"/>
    <n v="12748"/>
    <n v="5849"/>
    <n v="6899"/>
    <n v="5"/>
    <x v="1"/>
    <n v="59"/>
    <x v="3"/>
    <x v="451"/>
    <x v="12"/>
    <x v="12"/>
  </r>
  <r>
    <s v="TXN01594"/>
    <s v="Christopher Thompson"/>
    <x v="1"/>
    <x v="3"/>
    <x v="2"/>
    <n v="1"/>
    <n v="19877"/>
    <n v="19877"/>
    <n v="14242"/>
    <n v="5635"/>
    <n v="4"/>
    <x v="1"/>
    <n v="53"/>
    <x v="1"/>
    <x v="340"/>
    <x v="1"/>
    <x v="1"/>
  </r>
  <r>
    <s v="TXN01595"/>
    <s v="Lisa Smith"/>
    <x v="2"/>
    <x v="2"/>
    <x v="1"/>
    <n v="7"/>
    <n v="59068"/>
    <n v="413476"/>
    <n v="299668"/>
    <n v="113808"/>
    <n v="5"/>
    <x v="0"/>
    <n v="98"/>
    <x v="0"/>
    <x v="483"/>
    <x v="12"/>
    <x v="12"/>
  </r>
  <r>
    <s v="TXN01596"/>
    <s v="Jennifer Campbell"/>
    <x v="5"/>
    <x v="0"/>
    <x v="3"/>
    <n v="3"/>
    <n v="28328"/>
    <n v="84984"/>
    <n v="64100"/>
    <n v="20884"/>
    <n v="3"/>
    <x v="0"/>
    <n v="86"/>
    <x v="2"/>
    <x v="79"/>
    <x v="11"/>
    <x v="11"/>
  </r>
  <r>
    <s v="TXN01597"/>
    <s v="Katie French"/>
    <x v="5"/>
    <x v="0"/>
    <x v="2"/>
    <n v="8"/>
    <n v="43775"/>
    <n v="350200"/>
    <n v="282403"/>
    <n v="67797"/>
    <n v="1"/>
    <x v="2"/>
    <n v="100"/>
    <x v="3"/>
    <x v="280"/>
    <x v="8"/>
    <x v="8"/>
  </r>
  <r>
    <s v="TXN01598"/>
    <s v="Jamie Mack"/>
    <x v="2"/>
    <x v="5"/>
    <x v="3"/>
    <n v="3"/>
    <n v="50172"/>
    <n v="150516"/>
    <n v="90141"/>
    <n v="60375"/>
    <n v="1"/>
    <x v="1"/>
    <n v="66"/>
    <x v="1"/>
    <x v="293"/>
    <x v="16"/>
    <x v="16"/>
  </r>
  <r>
    <s v="TXN01599"/>
    <s v="Chad Lucas"/>
    <x v="3"/>
    <x v="1"/>
    <x v="2"/>
    <n v="10"/>
    <n v="14172"/>
    <n v="141720"/>
    <n v="106133"/>
    <n v="35587"/>
    <n v="4"/>
    <x v="1"/>
    <n v="50"/>
    <x v="3"/>
    <x v="179"/>
    <x v="4"/>
    <x v="4"/>
  </r>
  <r>
    <s v="TXN01600"/>
    <s v="Christina Davis"/>
    <x v="1"/>
    <x v="3"/>
    <x v="1"/>
    <n v="7"/>
    <n v="3723"/>
    <n v="26061"/>
    <n v="11337"/>
    <n v="14724"/>
    <n v="2"/>
    <x v="0"/>
    <n v="50"/>
    <x v="3"/>
    <x v="484"/>
    <x v="1"/>
    <x v="1"/>
  </r>
  <r>
    <s v="TXN01601"/>
    <s v="Anna Lewis"/>
    <x v="3"/>
    <x v="1"/>
    <x v="5"/>
    <n v="7"/>
    <n v="40030"/>
    <n v="280210"/>
    <n v="213175"/>
    <n v="67035"/>
    <n v="4"/>
    <x v="2"/>
    <n v="73"/>
    <x v="3"/>
    <x v="471"/>
    <x v="12"/>
    <x v="12"/>
  </r>
  <r>
    <s v="TXN01602"/>
    <s v="Brandy Brown"/>
    <x v="0"/>
    <x v="4"/>
    <x v="0"/>
    <n v="3"/>
    <n v="14505"/>
    <n v="43515"/>
    <n v="30858"/>
    <n v="12657"/>
    <n v="1"/>
    <x v="1"/>
    <n v="67"/>
    <x v="2"/>
    <x v="242"/>
    <x v="15"/>
    <x v="15"/>
  </r>
  <r>
    <s v="TXN01603"/>
    <s v="Lisa Young"/>
    <x v="2"/>
    <x v="5"/>
    <x v="2"/>
    <n v="3"/>
    <n v="3089"/>
    <n v="9267"/>
    <n v="4568"/>
    <n v="4699"/>
    <n v="5"/>
    <x v="3"/>
    <n v="93"/>
    <x v="3"/>
    <x v="89"/>
    <x v="10"/>
    <x v="10"/>
  </r>
  <r>
    <s v="TXN01604"/>
    <s v="Michael Perkins"/>
    <x v="4"/>
    <x v="2"/>
    <x v="3"/>
    <n v="8"/>
    <n v="21551"/>
    <n v="172408"/>
    <n v="145834"/>
    <n v="26574"/>
    <n v="1"/>
    <x v="2"/>
    <n v="97"/>
    <x v="3"/>
    <x v="42"/>
    <x v="5"/>
    <x v="5"/>
  </r>
  <r>
    <s v="TXN01605"/>
    <s v="Cody Jones"/>
    <x v="1"/>
    <x v="3"/>
    <x v="0"/>
    <n v="7"/>
    <n v="6157"/>
    <n v="43099"/>
    <n v="35669"/>
    <n v="7430"/>
    <n v="1"/>
    <x v="1"/>
    <n v="94"/>
    <x v="1"/>
    <x v="214"/>
    <x v="2"/>
    <x v="2"/>
  </r>
  <r>
    <s v="TXN01606"/>
    <s v="Alexander Burton"/>
    <x v="3"/>
    <x v="2"/>
    <x v="3"/>
    <n v="4"/>
    <n v="1391"/>
    <n v="5564"/>
    <n v="4349"/>
    <n v="1215"/>
    <n v="5"/>
    <x v="2"/>
    <n v="82"/>
    <x v="3"/>
    <x v="233"/>
    <x v="5"/>
    <x v="5"/>
  </r>
  <r>
    <s v="TXN01607"/>
    <s v="Jose Morse"/>
    <x v="4"/>
    <x v="0"/>
    <x v="5"/>
    <n v="7"/>
    <n v="38346"/>
    <n v="268422"/>
    <n v="168155"/>
    <n v="100267"/>
    <n v="1"/>
    <x v="0"/>
    <n v="51"/>
    <x v="0"/>
    <x v="316"/>
    <x v="10"/>
    <x v="10"/>
  </r>
  <r>
    <s v="TXN01608"/>
    <s v="Vanessa Garcia"/>
    <x v="5"/>
    <x v="5"/>
    <x v="6"/>
    <n v="4"/>
    <n v="62841"/>
    <n v="251364"/>
    <n v="181666"/>
    <n v="69698"/>
    <n v="4"/>
    <x v="3"/>
    <n v="62"/>
    <x v="1"/>
    <x v="400"/>
    <x v="7"/>
    <x v="7"/>
  </r>
  <r>
    <s v="TXN01609"/>
    <s v="Katelyn Smith"/>
    <x v="3"/>
    <x v="3"/>
    <x v="4"/>
    <n v="8"/>
    <n v="34465"/>
    <n v="275720"/>
    <n v="219016"/>
    <n v="56704"/>
    <n v="4"/>
    <x v="2"/>
    <n v="87"/>
    <x v="3"/>
    <x v="97"/>
    <x v="5"/>
    <x v="5"/>
  </r>
  <r>
    <s v="TXN01610"/>
    <s v="Daniel Flores DDS"/>
    <x v="2"/>
    <x v="4"/>
    <x v="6"/>
    <n v="2"/>
    <n v="76028"/>
    <n v="152056"/>
    <n v="75805"/>
    <n v="76251"/>
    <n v="4"/>
    <x v="1"/>
    <n v="100"/>
    <x v="0"/>
    <x v="371"/>
    <x v="4"/>
    <x v="4"/>
  </r>
  <r>
    <s v="TXN01611"/>
    <s v="Kelly Riley"/>
    <x v="1"/>
    <x v="0"/>
    <x v="3"/>
    <n v="5"/>
    <n v="7793"/>
    <n v="38965"/>
    <n v="34771"/>
    <n v="4194"/>
    <n v="1"/>
    <x v="0"/>
    <n v="85"/>
    <x v="1"/>
    <x v="475"/>
    <x v="14"/>
    <x v="14"/>
  </r>
  <r>
    <s v="TXN01612"/>
    <s v="Darlene Weaver"/>
    <x v="0"/>
    <x v="5"/>
    <x v="3"/>
    <n v="9"/>
    <n v="32521"/>
    <n v="292689"/>
    <n v="252229"/>
    <n v="40460"/>
    <n v="3"/>
    <x v="1"/>
    <n v="99"/>
    <x v="0"/>
    <x v="119"/>
    <x v="1"/>
    <x v="1"/>
  </r>
  <r>
    <s v="TXN01613"/>
    <s v="Steven Wheeler"/>
    <x v="4"/>
    <x v="2"/>
    <x v="1"/>
    <n v="2"/>
    <n v="67135"/>
    <n v="134270"/>
    <n v="114908"/>
    <n v="19362"/>
    <n v="3"/>
    <x v="1"/>
    <n v="61"/>
    <x v="2"/>
    <x v="233"/>
    <x v="5"/>
    <x v="5"/>
  </r>
  <r>
    <s v="TXN01614"/>
    <s v="Scott Jacobson"/>
    <x v="1"/>
    <x v="1"/>
    <x v="6"/>
    <n v="4"/>
    <n v="60066"/>
    <n v="240264"/>
    <n v="140847"/>
    <n v="99417"/>
    <n v="3"/>
    <x v="0"/>
    <n v="91"/>
    <x v="2"/>
    <x v="207"/>
    <x v="2"/>
    <x v="2"/>
  </r>
  <r>
    <s v="TXN01615"/>
    <s v="Lisa Gibson"/>
    <x v="4"/>
    <x v="3"/>
    <x v="3"/>
    <n v="8"/>
    <n v="43524"/>
    <n v="348192"/>
    <n v="285409"/>
    <n v="62783"/>
    <n v="4"/>
    <x v="3"/>
    <n v="50"/>
    <x v="2"/>
    <x v="331"/>
    <x v="9"/>
    <x v="9"/>
  </r>
  <r>
    <s v="TXN01616"/>
    <s v="Timothy Gibbs"/>
    <x v="4"/>
    <x v="3"/>
    <x v="0"/>
    <n v="7"/>
    <n v="68013"/>
    <n v="476091"/>
    <n v="260029"/>
    <n v="216062"/>
    <n v="4"/>
    <x v="3"/>
    <n v="76"/>
    <x v="0"/>
    <x v="396"/>
    <x v="15"/>
    <x v="15"/>
  </r>
  <r>
    <s v="TXN01617"/>
    <s v="Jennifer Murphy"/>
    <x v="3"/>
    <x v="2"/>
    <x v="4"/>
    <n v="2"/>
    <n v="20874"/>
    <n v="41748"/>
    <n v="29147"/>
    <n v="12601"/>
    <n v="4"/>
    <x v="2"/>
    <n v="53"/>
    <x v="0"/>
    <x v="85"/>
    <x v="0"/>
    <x v="0"/>
  </r>
  <r>
    <s v="TXN01618"/>
    <s v="Katherine Williams"/>
    <x v="5"/>
    <x v="5"/>
    <x v="4"/>
    <n v="5"/>
    <n v="24282"/>
    <n v="121410"/>
    <n v="55148"/>
    <n v="66262"/>
    <n v="1"/>
    <x v="0"/>
    <n v="75"/>
    <x v="0"/>
    <x v="380"/>
    <x v="9"/>
    <x v="9"/>
  </r>
  <r>
    <s v="TXN01619"/>
    <s v="Kevin Lyons"/>
    <x v="5"/>
    <x v="2"/>
    <x v="5"/>
    <n v="6"/>
    <n v="63522"/>
    <n v="381132"/>
    <n v="153025"/>
    <n v="228107"/>
    <n v="4"/>
    <x v="1"/>
    <n v="70"/>
    <x v="3"/>
    <x v="106"/>
    <x v="4"/>
    <x v="4"/>
  </r>
  <r>
    <s v="TXN01620"/>
    <s v="Jeff Carroll"/>
    <x v="1"/>
    <x v="3"/>
    <x v="0"/>
    <n v="7"/>
    <n v="63323"/>
    <n v="443261"/>
    <n v="295442"/>
    <n v="147819"/>
    <n v="1"/>
    <x v="0"/>
    <n v="60"/>
    <x v="1"/>
    <x v="191"/>
    <x v="8"/>
    <x v="8"/>
  </r>
  <r>
    <s v="TXN01621"/>
    <s v="Miranda Torres"/>
    <x v="0"/>
    <x v="5"/>
    <x v="1"/>
    <n v="5"/>
    <n v="77051"/>
    <n v="385255"/>
    <n v="295891"/>
    <n v="89364"/>
    <n v="1"/>
    <x v="0"/>
    <n v="62"/>
    <x v="2"/>
    <x v="127"/>
    <x v="6"/>
    <x v="6"/>
  </r>
  <r>
    <s v="TXN01622"/>
    <s v="Chad Townsend"/>
    <x v="4"/>
    <x v="3"/>
    <x v="1"/>
    <n v="1"/>
    <n v="64768"/>
    <n v="64768"/>
    <n v="34261"/>
    <n v="30507"/>
    <n v="1"/>
    <x v="2"/>
    <n v="100"/>
    <x v="0"/>
    <x v="355"/>
    <x v="1"/>
    <x v="1"/>
  </r>
  <r>
    <s v="TXN01623"/>
    <s v="Grant Simmons"/>
    <x v="2"/>
    <x v="3"/>
    <x v="2"/>
    <n v="4"/>
    <n v="26376"/>
    <n v="105504"/>
    <n v="83383"/>
    <n v="22121"/>
    <n v="1"/>
    <x v="2"/>
    <n v="84"/>
    <x v="2"/>
    <x v="267"/>
    <x v="2"/>
    <x v="2"/>
  </r>
  <r>
    <s v="TXN01624"/>
    <s v="Christine Braun"/>
    <x v="5"/>
    <x v="0"/>
    <x v="1"/>
    <n v="8"/>
    <n v="12279"/>
    <n v="98232"/>
    <n v="68114"/>
    <n v="30118"/>
    <n v="3"/>
    <x v="1"/>
    <n v="86"/>
    <x v="0"/>
    <x v="59"/>
    <x v="10"/>
    <x v="10"/>
  </r>
  <r>
    <s v="TXN01625"/>
    <s v="Gregory Wilson"/>
    <x v="5"/>
    <x v="0"/>
    <x v="4"/>
    <n v="4"/>
    <n v="67974"/>
    <n v="271896"/>
    <n v="242693"/>
    <n v="29203"/>
    <n v="5"/>
    <x v="1"/>
    <n v="65"/>
    <x v="0"/>
    <x v="220"/>
    <x v="15"/>
    <x v="15"/>
  </r>
  <r>
    <s v="TXN01626"/>
    <s v="Alex Johnson"/>
    <x v="3"/>
    <x v="4"/>
    <x v="1"/>
    <n v="2"/>
    <n v="33210"/>
    <n v="66420"/>
    <n v="30808"/>
    <n v="35612"/>
    <n v="5"/>
    <x v="3"/>
    <n v="77"/>
    <x v="2"/>
    <x v="456"/>
    <x v="8"/>
    <x v="8"/>
  </r>
  <r>
    <s v="TXN01627"/>
    <s v="William Schmidt"/>
    <x v="2"/>
    <x v="1"/>
    <x v="5"/>
    <n v="9"/>
    <n v="38424"/>
    <n v="345816"/>
    <n v="264323"/>
    <n v="81493"/>
    <n v="2"/>
    <x v="0"/>
    <n v="98"/>
    <x v="3"/>
    <x v="367"/>
    <x v="11"/>
    <x v="11"/>
  </r>
  <r>
    <s v="TXN01628"/>
    <s v="Kirk Green"/>
    <x v="0"/>
    <x v="2"/>
    <x v="5"/>
    <n v="2"/>
    <n v="8587"/>
    <n v="17174"/>
    <n v="10490"/>
    <n v="6684"/>
    <n v="4"/>
    <x v="2"/>
    <n v="74"/>
    <x v="0"/>
    <x v="90"/>
    <x v="15"/>
    <x v="15"/>
  </r>
  <r>
    <s v="TXN01629"/>
    <s v="Vanessa Bowman"/>
    <x v="5"/>
    <x v="4"/>
    <x v="2"/>
    <n v="1"/>
    <n v="56098"/>
    <n v="56098"/>
    <n v="33365"/>
    <n v="22733"/>
    <n v="5"/>
    <x v="0"/>
    <n v="53"/>
    <x v="1"/>
    <x v="96"/>
    <x v="0"/>
    <x v="0"/>
  </r>
  <r>
    <s v="TXN01630"/>
    <s v="Robin Payne"/>
    <x v="4"/>
    <x v="1"/>
    <x v="6"/>
    <n v="1"/>
    <n v="46157"/>
    <n v="46157"/>
    <n v="37740"/>
    <n v="8417"/>
    <n v="4"/>
    <x v="2"/>
    <n v="95"/>
    <x v="2"/>
    <x v="479"/>
    <x v="15"/>
    <x v="15"/>
  </r>
  <r>
    <s v="TXN01631"/>
    <s v="Richard Hanna"/>
    <x v="4"/>
    <x v="0"/>
    <x v="6"/>
    <n v="1"/>
    <n v="45461"/>
    <n v="45461"/>
    <n v="33295"/>
    <n v="12166"/>
    <n v="4"/>
    <x v="2"/>
    <n v="53"/>
    <x v="0"/>
    <x v="69"/>
    <x v="9"/>
    <x v="9"/>
  </r>
  <r>
    <s v="TXN01632"/>
    <s v="Dr. Luke Flores"/>
    <x v="2"/>
    <x v="3"/>
    <x v="1"/>
    <n v="6"/>
    <n v="71288"/>
    <n v="427728"/>
    <n v="256888"/>
    <n v="170840"/>
    <n v="2"/>
    <x v="1"/>
    <n v="55"/>
    <x v="2"/>
    <x v="343"/>
    <x v="14"/>
    <x v="14"/>
  </r>
  <r>
    <s v="TXN01633"/>
    <s v="Shannon Thomas"/>
    <x v="0"/>
    <x v="2"/>
    <x v="3"/>
    <n v="8"/>
    <n v="6894"/>
    <n v="55152"/>
    <n v="23716"/>
    <n v="31436"/>
    <n v="4"/>
    <x v="1"/>
    <n v="91"/>
    <x v="0"/>
    <x v="483"/>
    <x v="12"/>
    <x v="12"/>
  </r>
  <r>
    <s v="TXN01634"/>
    <s v="Benjamin Hall"/>
    <x v="4"/>
    <x v="1"/>
    <x v="5"/>
    <n v="3"/>
    <n v="35619"/>
    <n v="106857"/>
    <n v="94226"/>
    <n v="12631"/>
    <n v="2"/>
    <x v="1"/>
    <n v="63"/>
    <x v="2"/>
    <x v="279"/>
    <x v="3"/>
    <x v="3"/>
  </r>
  <r>
    <s v="TXN01635"/>
    <s v="Sarah Welch"/>
    <x v="1"/>
    <x v="4"/>
    <x v="1"/>
    <n v="5"/>
    <n v="10263"/>
    <n v="51315"/>
    <n v="38008"/>
    <n v="13307"/>
    <n v="2"/>
    <x v="3"/>
    <n v="100"/>
    <x v="0"/>
    <x v="383"/>
    <x v="1"/>
    <x v="1"/>
  </r>
  <r>
    <s v="TXN01636"/>
    <s v="Carrie Cox"/>
    <x v="3"/>
    <x v="5"/>
    <x v="2"/>
    <n v="10"/>
    <n v="8633"/>
    <n v="86330"/>
    <n v="77450"/>
    <n v="8880"/>
    <n v="4"/>
    <x v="3"/>
    <n v="73"/>
    <x v="0"/>
    <x v="30"/>
    <x v="1"/>
    <x v="1"/>
  </r>
  <r>
    <s v="TXN01637"/>
    <s v="Melissa Watson"/>
    <x v="0"/>
    <x v="0"/>
    <x v="6"/>
    <n v="6"/>
    <n v="56625"/>
    <n v="339750"/>
    <n v="142535"/>
    <n v="197215"/>
    <n v="2"/>
    <x v="1"/>
    <n v="98"/>
    <x v="2"/>
    <x v="108"/>
    <x v="2"/>
    <x v="2"/>
  </r>
  <r>
    <s v="TXN01638"/>
    <s v="Stephen Mcgee"/>
    <x v="5"/>
    <x v="3"/>
    <x v="6"/>
    <n v="7"/>
    <n v="40932"/>
    <n v="286524"/>
    <n v="163848"/>
    <n v="122676"/>
    <n v="3"/>
    <x v="1"/>
    <n v="63"/>
    <x v="2"/>
    <x v="213"/>
    <x v="8"/>
    <x v="8"/>
  </r>
  <r>
    <s v="TXN01639"/>
    <s v="Cameron Garcia"/>
    <x v="0"/>
    <x v="0"/>
    <x v="1"/>
    <n v="1"/>
    <n v="32794"/>
    <n v="32794"/>
    <n v="17922"/>
    <n v="14872"/>
    <n v="4"/>
    <x v="1"/>
    <n v="63"/>
    <x v="3"/>
    <x v="397"/>
    <x v="10"/>
    <x v="10"/>
  </r>
  <r>
    <s v="TXN01640"/>
    <s v="Charlene Reyes"/>
    <x v="0"/>
    <x v="3"/>
    <x v="6"/>
    <n v="6"/>
    <n v="35423"/>
    <n v="212538"/>
    <n v="108697"/>
    <n v="103841"/>
    <n v="2"/>
    <x v="2"/>
    <n v="63"/>
    <x v="1"/>
    <x v="97"/>
    <x v="5"/>
    <x v="5"/>
  </r>
  <r>
    <s v="TXN01641"/>
    <s v="Thomas Smith"/>
    <x v="2"/>
    <x v="0"/>
    <x v="4"/>
    <n v="1"/>
    <n v="67397"/>
    <n v="67397"/>
    <n v="50172"/>
    <n v="17225"/>
    <n v="1"/>
    <x v="3"/>
    <n v="74"/>
    <x v="3"/>
    <x v="54"/>
    <x v="9"/>
    <x v="9"/>
  </r>
  <r>
    <s v="TXN01642"/>
    <s v="Peter Gonzalez"/>
    <x v="3"/>
    <x v="3"/>
    <x v="3"/>
    <n v="10"/>
    <n v="22373"/>
    <n v="223730"/>
    <n v="136218"/>
    <n v="87512"/>
    <n v="1"/>
    <x v="0"/>
    <n v="60"/>
    <x v="2"/>
    <x v="167"/>
    <x v="12"/>
    <x v="12"/>
  </r>
  <r>
    <s v="TXN01643"/>
    <s v="Stephen Patel"/>
    <x v="4"/>
    <x v="4"/>
    <x v="0"/>
    <n v="6"/>
    <n v="73632"/>
    <n v="441792"/>
    <n v="321352"/>
    <n v="120440"/>
    <n v="3"/>
    <x v="2"/>
    <n v="85"/>
    <x v="2"/>
    <x v="208"/>
    <x v="15"/>
    <x v="15"/>
  </r>
  <r>
    <s v="TXN01644"/>
    <s v="Troy Escobar"/>
    <x v="0"/>
    <x v="2"/>
    <x v="2"/>
    <n v="9"/>
    <n v="41385"/>
    <n v="372465"/>
    <n v="283276"/>
    <n v="89189"/>
    <n v="1"/>
    <x v="2"/>
    <n v="54"/>
    <x v="0"/>
    <x v="387"/>
    <x v="1"/>
    <x v="1"/>
  </r>
  <r>
    <s v="TXN01645"/>
    <s v="Deborah Mclean"/>
    <x v="0"/>
    <x v="1"/>
    <x v="0"/>
    <n v="3"/>
    <n v="44352"/>
    <n v="133056"/>
    <n v="98121"/>
    <n v="34935"/>
    <n v="1"/>
    <x v="2"/>
    <n v="76"/>
    <x v="2"/>
    <x v="268"/>
    <x v="9"/>
    <x v="9"/>
  </r>
  <r>
    <s v="TXN01646"/>
    <s v="Marcus Hardy"/>
    <x v="2"/>
    <x v="2"/>
    <x v="3"/>
    <n v="2"/>
    <n v="25543"/>
    <n v="51086"/>
    <n v="38638"/>
    <n v="12448"/>
    <n v="5"/>
    <x v="2"/>
    <n v="97"/>
    <x v="1"/>
    <x v="6"/>
    <x v="6"/>
    <x v="6"/>
  </r>
  <r>
    <s v="TXN01647"/>
    <s v="Colleen Gibbs"/>
    <x v="2"/>
    <x v="5"/>
    <x v="6"/>
    <n v="7"/>
    <n v="30975"/>
    <n v="216825"/>
    <n v="134890"/>
    <n v="81935"/>
    <n v="4"/>
    <x v="1"/>
    <n v="73"/>
    <x v="2"/>
    <x v="314"/>
    <x v="16"/>
    <x v="16"/>
  </r>
  <r>
    <s v="TXN01648"/>
    <s v="Carly Espinoza"/>
    <x v="1"/>
    <x v="4"/>
    <x v="5"/>
    <n v="7"/>
    <n v="3263"/>
    <n v="22841"/>
    <n v="13720"/>
    <n v="9121"/>
    <n v="2"/>
    <x v="1"/>
    <n v="57"/>
    <x v="0"/>
    <x v="485"/>
    <x v="11"/>
    <x v="11"/>
  </r>
  <r>
    <s v="TXN01649"/>
    <s v="Jason Flynn"/>
    <x v="0"/>
    <x v="5"/>
    <x v="3"/>
    <n v="3"/>
    <n v="32128"/>
    <n v="96384"/>
    <n v="53344"/>
    <n v="43040"/>
    <n v="4"/>
    <x v="1"/>
    <n v="97"/>
    <x v="2"/>
    <x v="428"/>
    <x v="3"/>
    <x v="3"/>
  </r>
  <r>
    <s v="TXN01650"/>
    <s v="Mary Taylor"/>
    <x v="3"/>
    <x v="3"/>
    <x v="3"/>
    <n v="1"/>
    <n v="8194"/>
    <n v="8194"/>
    <n v="6748"/>
    <n v="1446"/>
    <n v="1"/>
    <x v="2"/>
    <n v="62"/>
    <x v="2"/>
    <x v="365"/>
    <x v="0"/>
    <x v="0"/>
  </r>
  <r>
    <s v="TXN01651"/>
    <s v="David Wright"/>
    <x v="1"/>
    <x v="3"/>
    <x v="1"/>
    <n v="2"/>
    <n v="5072"/>
    <n v="10144"/>
    <n v="8113"/>
    <n v="2031"/>
    <n v="2"/>
    <x v="1"/>
    <n v="80"/>
    <x v="2"/>
    <x v="69"/>
    <x v="9"/>
    <x v="9"/>
  </r>
  <r>
    <s v="TXN01652"/>
    <s v="Tony Williamson"/>
    <x v="1"/>
    <x v="0"/>
    <x v="4"/>
    <n v="4"/>
    <n v="4878"/>
    <n v="19512"/>
    <n v="9479"/>
    <n v="10033"/>
    <n v="2"/>
    <x v="2"/>
    <n v="88"/>
    <x v="1"/>
    <x v="187"/>
    <x v="6"/>
    <x v="6"/>
  </r>
  <r>
    <s v="TXN01653"/>
    <s v="Diane Dixon"/>
    <x v="2"/>
    <x v="2"/>
    <x v="0"/>
    <n v="8"/>
    <n v="75307"/>
    <n v="602456"/>
    <n v="359301"/>
    <n v="243155"/>
    <n v="3"/>
    <x v="0"/>
    <n v="100"/>
    <x v="3"/>
    <x v="14"/>
    <x v="12"/>
    <x v="12"/>
  </r>
  <r>
    <s v="TXN01654"/>
    <s v="Erin Webster"/>
    <x v="3"/>
    <x v="1"/>
    <x v="6"/>
    <n v="10"/>
    <n v="41038"/>
    <n v="410380"/>
    <n v="286829"/>
    <n v="123551"/>
    <n v="1"/>
    <x v="2"/>
    <n v="75"/>
    <x v="0"/>
    <x v="383"/>
    <x v="1"/>
    <x v="1"/>
  </r>
  <r>
    <s v="TXN01655"/>
    <s v="Bianca Henderson"/>
    <x v="1"/>
    <x v="2"/>
    <x v="0"/>
    <n v="9"/>
    <n v="59001"/>
    <n v="531009"/>
    <n v="279161"/>
    <n v="251848"/>
    <n v="4"/>
    <x v="0"/>
    <n v="61"/>
    <x v="0"/>
    <x v="78"/>
    <x v="15"/>
    <x v="15"/>
  </r>
  <r>
    <s v="TXN01656"/>
    <s v="Nathan Marshall"/>
    <x v="2"/>
    <x v="4"/>
    <x v="4"/>
    <n v="5"/>
    <n v="47138"/>
    <n v="235690"/>
    <n v="118634"/>
    <n v="117056"/>
    <n v="5"/>
    <x v="2"/>
    <n v="80"/>
    <x v="2"/>
    <x v="309"/>
    <x v="15"/>
    <x v="15"/>
  </r>
  <r>
    <s v="TXN01657"/>
    <s v="Cristian Meadows"/>
    <x v="4"/>
    <x v="3"/>
    <x v="4"/>
    <n v="1"/>
    <n v="66232"/>
    <n v="66232"/>
    <n v="50891"/>
    <n v="15341"/>
    <n v="3"/>
    <x v="3"/>
    <n v="62"/>
    <x v="1"/>
    <x v="165"/>
    <x v="0"/>
    <x v="0"/>
  </r>
  <r>
    <s v="TXN01658"/>
    <s v="Leslie Thomas"/>
    <x v="5"/>
    <x v="1"/>
    <x v="6"/>
    <n v="6"/>
    <n v="7166"/>
    <n v="42996"/>
    <n v="17664"/>
    <n v="25332"/>
    <n v="4"/>
    <x v="3"/>
    <n v="97"/>
    <x v="1"/>
    <x v="318"/>
    <x v="12"/>
    <x v="12"/>
  </r>
  <r>
    <s v="TXN01659"/>
    <s v="Jenny Grant"/>
    <x v="1"/>
    <x v="2"/>
    <x v="2"/>
    <n v="3"/>
    <n v="31362"/>
    <n v="94086"/>
    <n v="49184"/>
    <n v="44902"/>
    <n v="5"/>
    <x v="3"/>
    <n v="52"/>
    <x v="3"/>
    <x v="443"/>
    <x v="4"/>
    <x v="4"/>
  </r>
  <r>
    <s v="TXN01660"/>
    <s v="Ricardo Marquez"/>
    <x v="3"/>
    <x v="3"/>
    <x v="6"/>
    <n v="5"/>
    <n v="32457"/>
    <n v="162285"/>
    <n v="122832"/>
    <n v="39453"/>
    <n v="4"/>
    <x v="3"/>
    <n v="96"/>
    <x v="1"/>
    <x v="98"/>
    <x v="12"/>
    <x v="12"/>
  </r>
  <r>
    <s v="TXN01661"/>
    <s v="Melvin Crosby"/>
    <x v="2"/>
    <x v="1"/>
    <x v="2"/>
    <n v="4"/>
    <n v="34736"/>
    <n v="138944"/>
    <n v="90787"/>
    <n v="48157"/>
    <n v="4"/>
    <x v="3"/>
    <n v="78"/>
    <x v="2"/>
    <x v="337"/>
    <x v="16"/>
    <x v="16"/>
  </r>
  <r>
    <s v="TXN01662"/>
    <s v="Blake Lewis"/>
    <x v="1"/>
    <x v="5"/>
    <x v="0"/>
    <n v="8"/>
    <n v="79668"/>
    <n v="637344"/>
    <n v="564314"/>
    <n v="73030"/>
    <n v="2"/>
    <x v="1"/>
    <n v="83"/>
    <x v="0"/>
    <x v="207"/>
    <x v="2"/>
    <x v="2"/>
  </r>
  <r>
    <s v="TXN01663"/>
    <s v="Christopher Klein"/>
    <x v="3"/>
    <x v="3"/>
    <x v="2"/>
    <n v="9"/>
    <n v="15576"/>
    <n v="140184"/>
    <n v="111681"/>
    <n v="28503"/>
    <n v="1"/>
    <x v="0"/>
    <n v="52"/>
    <x v="2"/>
    <x v="195"/>
    <x v="14"/>
    <x v="14"/>
  </r>
  <r>
    <s v="TXN01664"/>
    <s v="John Barnes"/>
    <x v="0"/>
    <x v="5"/>
    <x v="2"/>
    <n v="2"/>
    <n v="15715"/>
    <n v="31430"/>
    <n v="24270"/>
    <n v="7160"/>
    <n v="1"/>
    <x v="1"/>
    <n v="74"/>
    <x v="2"/>
    <x v="52"/>
    <x v="10"/>
    <x v="10"/>
  </r>
  <r>
    <s v="TXN01665"/>
    <s v="Michael Scott"/>
    <x v="5"/>
    <x v="0"/>
    <x v="4"/>
    <n v="2"/>
    <n v="12604"/>
    <n v="25208"/>
    <n v="13602"/>
    <n v="11606"/>
    <n v="3"/>
    <x v="3"/>
    <n v="71"/>
    <x v="3"/>
    <x v="28"/>
    <x v="11"/>
    <x v="11"/>
  </r>
  <r>
    <s v="TXN01666"/>
    <s v="Katelyn Murphy"/>
    <x v="2"/>
    <x v="0"/>
    <x v="0"/>
    <n v="2"/>
    <n v="17991"/>
    <n v="35982"/>
    <n v="16286"/>
    <n v="19696"/>
    <n v="3"/>
    <x v="2"/>
    <n v="92"/>
    <x v="0"/>
    <x v="90"/>
    <x v="15"/>
    <x v="15"/>
  </r>
  <r>
    <s v="TXN01667"/>
    <s v="Amy Roy"/>
    <x v="1"/>
    <x v="1"/>
    <x v="5"/>
    <n v="6"/>
    <n v="17909"/>
    <n v="107454"/>
    <n v="83765"/>
    <n v="23689"/>
    <n v="4"/>
    <x v="0"/>
    <n v="56"/>
    <x v="3"/>
    <x v="139"/>
    <x v="6"/>
    <x v="6"/>
  </r>
  <r>
    <s v="TXN01668"/>
    <s v="William Moss"/>
    <x v="1"/>
    <x v="3"/>
    <x v="4"/>
    <n v="6"/>
    <n v="73085"/>
    <n v="438510"/>
    <n v="239016"/>
    <n v="199494"/>
    <n v="4"/>
    <x v="3"/>
    <n v="69"/>
    <x v="3"/>
    <x v="39"/>
    <x v="1"/>
    <x v="1"/>
  </r>
  <r>
    <s v="TXN01669"/>
    <s v="Brianna Hernandez"/>
    <x v="5"/>
    <x v="2"/>
    <x v="3"/>
    <n v="8"/>
    <n v="78691"/>
    <n v="629528"/>
    <n v="254315"/>
    <n v="375213"/>
    <n v="3"/>
    <x v="3"/>
    <n v="77"/>
    <x v="1"/>
    <x v="289"/>
    <x v="13"/>
    <x v="13"/>
  </r>
  <r>
    <s v="TXN01670"/>
    <s v="Christina Delacruz"/>
    <x v="4"/>
    <x v="1"/>
    <x v="2"/>
    <n v="9"/>
    <n v="35108"/>
    <n v="315972"/>
    <n v="262665"/>
    <n v="53307"/>
    <n v="3"/>
    <x v="3"/>
    <n v="93"/>
    <x v="0"/>
    <x v="31"/>
    <x v="6"/>
    <x v="6"/>
  </r>
  <r>
    <s v="TXN01671"/>
    <s v="Jennifer Martinez"/>
    <x v="2"/>
    <x v="1"/>
    <x v="0"/>
    <n v="7"/>
    <n v="49522"/>
    <n v="346654"/>
    <n v="267823"/>
    <n v="78831"/>
    <n v="1"/>
    <x v="3"/>
    <n v="79"/>
    <x v="1"/>
    <x v="397"/>
    <x v="10"/>
    <x v="10"/>
  </r>
  <r>
    <s v="TXN01672"/>
    <s v="Sandra Ferguson"/>
    <x v="5"/>
    <x v="4"/>
    <x v="2"/>
    <n v="5"/>
    <n v="28404"/>
    <n v="142020"/>
    <n v="80097"/>
    <n v="61923"/>
    <n v="1"/>
    <x v="3"/>
    <n v="92"/>
    <x v="0"/>
    <x v="390"/>
    <x v="7"/>
    <x v="7"/>
  </r>
  <r>
    <s v="TXN01673"/>
    <s v="Amanda Wagner"/>
    <x v="4"/>
    <x v="2"/>
    <x v="4"/>
    <n v="1"/>
    <n v="56182"/>
    <n v="56182"/>
    <n v="29274"/>
    <n v="26908"/>
    <n v="1"/>
    <x v="2"/>
    <n v="96"/>
    <x v="2"/>
    <x v="188"/>
    <x v="3"/>
    <x v="3"/>
  </r>
  <r>
    <s v="TXN01674"/>
    <s v="Julia Lang"/>
    <x v="3"/>
    <x v="0"/>
    <x v="5"/>
    <n v="7"/>
    <n v="61890"/>
    <n v="433230"/>
    <n v="299932"/>
    <n v="133298"/>
    <n v="1"/>
    <x v="0"/>
    <n v="82"/>
    <x v="3"/>
    <x v="280"/>
    <x v="8"/>
    <x v="8"/>
  </r>
  <r>
    <s v="TXN01675"/>
    <s v="Donna Alvarado"/>
    <x v="3"/>
    <x v="0"/>
    <x v="0"/>
    <n v="10"/>
    <n v="65228"/>
    <n v="652280"/>
    <n v="377234"/>
    <n v="275046"/>
    <n v="2"/>
    <x v="2"/>
    <n v="76"/>
    <x v="0"/>
    <x v="432"/>
    <x v="12"/>
    <x v="12"/>
  </r>
  <r>
    <s v="TXN01676"/>
    <s v="Michelle Gregory"/>
    <x v="3"/>
    <x v="2"/>
    <x v="3"/>
    <n v="9"/>
    <n v="61437"/>
    <n v="552933"/>
    <n v="440716"/>
    <n v="112217"/>
    <n v="3"/>
    <x v="1"/>
    <n v="50"/>
    <x v="3"/>
    <x v="57"/>
    <x v="5"/>
    <x v="5"/>
  </r>
  <r>
    <s v="TXN01677"/>
    <s v="Stacey Peters"/>
    <x v="0"/>
    <x v="1"/>
    <x v="3"/>
    <n v="10"/>
    <n v="17122"/>
    <n v="171220"/>
    <n v="73218"/>
    <n v="98002"/>
    <n v="3"/>
    <x v="3"/>
    <n v="91"/>
    <x v="0"/>
    <x v="430"/>
    <x v="3"/>
    <x v="3"/>
  </r>
  <r>
    <s v="TXN01678"/>
    <s v="Rebecca Blackburn"/>
    <x v="1"/>
    <x v="0"/>
    <x v="3"/>
    <n v="2"/>
    <n v="6671"/>
    <n v="13342"/>
    <n v="6272"/>
    <n v="7070"/>
    <n v="3"/>
    <x v="3"/>
    <n v="100"/>
    <x v="2"/>
    <x v="327"/>
    <x v="9"/>
    <x v="9"/>
  </r>
  <r>
    <s v="TXN01679"/>
    <s v="Alexandra Peterson"/>
    <x v="0"/>
    <x v="1"/>
    <x v="4"/>
    <n v="1"/>
    <n v="1339"/>
    <n v="1339"/>
    <n v="745"/>
    <n v="594"/>
    <n v="5"/>
    <x v="3"/>
    <n v="66"/>
    <x v="0"/>
    <x v="459"/>
    <x v="0"/>
    <x v="0"/>
  </r>
  <r>
    <s v="TXN01680"/>
    <s v="George Robinson"/>
    <x v="0"/>
    <x v="2"/>
    <x v="2"/>
    <n v="2"/>
    <n v="4831"/>
    <n v="9662"/>
    <n v="8004"/>
    <n v="1658"/>
    <n v="4"/>
    <x v="3"/>
    <n v="62"/>
    <x v="2"/>
    <x v="393"/>
    <x v="4"/>
    <x v="4"/>
  </r>
  <r>
    <s v="TXN01681"/>
    <s v="Kathleen Riddle"/>
    <x v="5"/>
    <x v="3"/>
    <x v="1"/>
    <n v="1"/>
    <n v="21823"/>
    <n v="21823"/>
    <n v="16144"/>
    <n v="5679"/>
    <n v="5"/>
    <x v="2"/>
    <n v="92"/>
    <x v="2"/>
    <x v="454"/>
    <x v="13"/>
    <x v="13"/>
  </r>
  <r>
    <s v="TXN01682"/>
    <s v="Amanda Bell"/>
    <x v="3"/>
    <x v="1"/>
    <x v="6"/>
    <n v="2"/>
    <n v="41085"/>
    <n v="82170"/>
    <n v="68872"/>
    <n v="13298"/>
    <n v="2"/>
    <x v="3"/>
    <n v="54"/>
    <x v="0"/>
    <x v="123"/>
    <x v="16"/>
    <x v="16"/>
  </r>
  <r>
    <s v="TXN01683"/>
    <s v="Suzanne Peterson"/>
    <x v="2"/>
    <x v="4"/>
    <x v="3"/>
    <n v="8"/>
    <n v="63285"/>
    <n v="506280"/>
    <n v="292526"/>
    <n v="213754"/>
    <n v="2"/>
    <x v="0"/>
    <n v="88"/>
    <x v="2"/>
    <x v="472"/>
    <x v="4"/>
    <x v="4"/>
  </r>
  <r>
    <s v="TXN01684"/>
    <s v="Trevor Solis"/>
    <x v="0"/>
    <x v="0"/>
    <x v="0"/>
    <n v="5"/>
    <n v="56272"/>
    <n v="281360"/>
    <n v="229251"/>
    <n v="52109"/>
    <n v="2"/>
    <x v="2"/>
    <n v="52"/>
    <x v="1"/>
    <x v="119"/>
    <x v="1"/>
    <x v="1"/>
  </r>
  <r>
    <s v="TXN01685"/>
    <s v="Gina Clarke"/>
    <x v="3"/>
    <x v="1"/>
    <x v="6"/>
    <n v="5"/>
    <n v="69432"/>
    <n v="347160"/>
    <n v="261156"/>
    <n v="86004"/>
    <n v="1"/>
    <x v="2"/>
    <n v="81"/>
    <x v="2"/>
    <x v="388"/>
    <x v="14"/>
    <x v="14"/>
  </r>
  <r>
    <s v="TXN01686"/>
    <s v="Angela Byrd"/>
    <x v="2"/>
    <x v="3"/>
    <x v="5"/>
    <n v="8"/>
    <n v="66011"/>
    <n v="528088"/>
    <n v="317585"/>
    <n v="210503"/>
    <n v="1"/>
    <x v="0"/>
    <n v="81"/>
    <x v="1"/>
    <x v="289"/>
    <x v="13"/>
    <x v="13"/>
  </r>
  <r>
    <s v="TXN01687"/>
    <s v="William Bowen"/>
    <x v="5"/>
    <x v="1"/>
    <x v="0"/>
    <n v="6"/>
    <n v="77356"/>
    <n v="464136"/>
    <n v="256978"/>
    <n v="207158"/>
    <n v="1"/>
    <x v="2"/>
    <n v="69"/>
    <x v="3"/>
    <x v="486"/>
    <x v="11"/>
    <x v="11"/>
  </r>
  <r>
    <s v="TXN01688"/>
    <s v="Jonathan Villegas MD"/>
    <x v="5"/>
    <x v="3"/>
    <x v="2"/>
    <n v="10"/>
    <n v="20424"/>
    <n v="204240"/>
    <n v="117901"/>
    <n v="86339"/>
    <n v="1"/>
    <x v="3"/>
    <n v="93"/>
    <x v="0"/>
    <x v="376"/>
    <x v="13"/>
    <x v="13"/>
  </r>
  <r>
    <s v="TXN01689"/>
    <s v="Thomas Parks"/>
    <x v="0"/>
    <x v="5"/>
    <x v="6"/>
    <n v="2"/>
    <n v="72266"/>
    <n v="144532"/>
    <n v="93612"/>
    <n v="50920"/>
    <n v="4"/>
    <x v="1"/>
    <n v="56"/>
    <x v="2"/>
    <x v="339"/>
    <x v="3"/>
    <x v="3"/>
  </r>
  <r>
    <s v="TXN01690"/>
    <s v="Megan Galloway"/>
    <x v="1"/>
    <x v="4"/>
    <x v="2"/>
    <n v="8"/>
    <n v="10767"/>
    <n v="86136"/>
    <n v="62060"/>
    <n v="24076"/>
    <n v="5"/>
    <x v="3"/>
    <n v="51"/>
    <x v="0"/>
    <x v="27"/>
    <x v="5"/>
    <x v="5"/>
  </r>
  <r>
    <s v="TXN01691"/>
    <s v="Dalton Morris"/>
    <x v="3"/>
    <x v="1"/>
    <x v="2"/>
    <n v="1"/>
    <n v="53602"/>
    <n v="53602"/>
    <n v="41633"/>
    <n v="11969"/>
    <n v="4"/>
    <x v="0"/>
    <n v="59"/>
    <x v="0"/>
    <x v="11"/>
    <x v="0"/>
    <x v="0"/>
  </r>
  <r>
    <s v="TXN01692"/>
    <s v="Charles Peterson"/>
    <x v="3"/>
    <x v="3"/>
    <x v="1"/>
    <n v="1"/>
    <n v="5572"/>
    <n v="5572"/>
    <n v="2562"/>
    <n v="3010"/>
    <n v="1"/>
    <x v="3"/>
    <n v="58"/>
    <x v="2"/>
    <x v="59"/>
    <x v="10"/>
    <x v="10"/>
  </r>
  <r>
    <s v="TXN01693"/>
    <s v="Victor Davenport"/>
    <x v="3"/>
    <x v="1"/>
    <x v="3"/>
    <n v="9"/>
    <n v="43130"/>
    <n v="388170"/>
    <n v="279939"/>
    <n v="108231"/>
    <n v="2"/>
    <x v="3"/>
    <n v="96"/>
    <x v="3"/>
    <x v="309"/>
    <x v="15"/>
    <x v="15"/>
  </r>
  <r>
    <s v="TXN01694"/>
    <s v="Alejandra Thompson"/>
    <x v="3"/>
    <x v="5"/>
    <x v="4"/>
    <n v="6"/>
    <n v="33873"/>
    <n v="203238"/>
    <n v="117000"/>
    <n v="86238"/>
    <n v="1"/>
    <x v="0"/>
    <n v="81"/>
    <x v="0"/>
    <x v="224"/>
    <x v="3"/>
    <x v="3"/>
  </r>
  <r>
    <s v="TXN01695"/>
    <s v="Kevin Patterson"/>
    <x v="5"/>
    <x v="1"/>
    <x v="1"/>
    <n v="8"/>
    <n v="6319"/>
    <n v="50552"/>
    <n v="34301"/>
    <n v="16251"/>
    <n v="1"/>
    <x v="2"/>
    <n v="93"/>
    <x v="3"/>
    <x v="75"/>
    <x v="2"/>
    <x v="2"/>
  </r>
  <r>
    <s v="TXN01696"/>
    <s v="Anna Morton"/>
    <x v="3"/>
    <x v="5"/>
    <x v="2"/>
    <n v="3"/>
    <n v="56253"/>
    <n v="168759"/>
    <n v="85037"/>
    <n v="83722"/>
    <n v="1"/>
    <x v="2"/>
    <n v="87"/>
    <x v="3"/>
    <x v="203"/>
    <x v="14"/>
    <x v="14"/>
  </r>
  <r>
    <s v="TXN01697"/>
    <s v="Danny Garcia"/>
    <x v="1"/>
    <x v="1"/>
    <x v="1"/>
    <n v="6"/>
    <n v="5498"/>
    <n v="32988"/>
    <n v="17848"/>
    <n v="15140"/>
    <n v="1"/>
    <x v="3"/>
    <n v="76"/>
    <x v="2"/>
    <x v="343"/>
    <x v="14"/>
    <x v="14"/>
  </r>
  <r>
    <s v="TXN01698"/>
    <s v="Melissa Obrien"/>
    <x v="0"/>
    <x v="3"/>
    <x v="3"/>
    <n v="10"/>
    <n v="20664"/>
    <n v="206640"/>
    <n v="137902"/>
    <n v="68738"/>
    <n v="1"/>
    <x v="0"/>
    <n v="56"/>
    <x v="0"/>
    <x v="373"/>
    <x v="0"/>
    <x v="0"/>
  </r>
  <r>
    <s v="TXN01699"/>
    <s v="Briana Kirk"/>
    <x v="2"/>
    <x v="0"/>
    <x v="1"/>
    <n v="2"/>
    <n v="21861"/>
    <n v="43722"/>
    <n v="32672"/>
    <n v="11050"/>
    <n v="5"/>
    <x v="3"/>
    <n v="90"/>
    <x v="1"/>
    <x v="6"/>
    <x v="6"/>
    <x v="6"/>
  </r>
  <r>
    <s v="TXN01700"/>
    <s v="Jennifer Smith"/>
    <x v="0"/>
    <x v="1"/>
    <x v="3"/>
    <n v="8"/>
    <n v="51249"/>
    <n v="409992"/>
    <n v="227707"/>
    <n v="182285"/>
    <n v="2"/>
    <x v="0"/>
    <n v="90"/>
    <x v="0"/>
    <x v="264"/>
    <x v="8"/>
    <x v="8"/>
  </r>
  <r>
    <s v="TXN01701"/>
    <s v="Dr. James Ward"/>
    <x v="5"/>
    <x v="0"/>
    <x v="6"/>
    <n v="8"/>
    <n v="65334"/>
    <n v="522672"/>
    <n v="250396"/>
    <n v="272276"/>
    <n v="3"/>
    <x v="0"/>
    <n v="74"/>
    <x v="0"/>
    <x v="458"/>
    <x v="4"/>
    <x v="4"/>
  </r>
  <r>
    <s v="TXN01702"/>
    <s v="Jason Mullins"/>
    <x v="4"/>
    <x v="0"/>
    <x v="5"/>
    <n v="4"/>
    <n v="49568"/>
    <n v="198272"/>
    <n v="124093"/>
    <n v="74179"/>
    <n v="3"/>
    <x v="2"/>
    <n v="81"/>
    <x v="1"/>
    <x v="279"/>
    <x v="3"/>
    <x v="3"/>
  </r>
  <r>
    <s v="TXN01703"/>
    <s v="Heather Brown"/>
    <x v="5"/>
    <x v="4"/>
    <x v="0"/>
    <n v="8"/>
    <n v="39165"/>
    <n v="313320"/>
    <n v="172225"/>
    <n v="141095"/>
    <n v="5"/>
    <x v="0"/>
    <n v="78"/>
    <x v="2"/>
    <x v="232"/>
    <x v="11"/>
    <x v="11"/>
  </r>
  <r>
    <s v="TXN01704"/>
    <s v="Sierra Herrera"/>
    <x v="4"/>
    <x v="1"/>
    <x v="2"/>
    <n v="7"/>
    <n v="71497"/>
    <n v="500479"/>
    <n v="276767"/>
    <n v="223712"/>
    <n v="5"/>
    <x v="1"/>
    <n v="69"/>
    <x v="1"/>
    <x v="474"/>
    <x v="3"/>
    <x v="3"/>
  </r>
  <r>
    <s v="TXN01705"/>
    <s v="Aaron Adams DDS"/>
    <x v="3"/>
    <x v="3"/>
    <x v="6"/>
    <n v="5"/>
    <n v="4448"/>
    <n v="22240"/>
    <n v="9747"/>
    <n v="12493"/>
    <n v="4"/>
    <x v="0"/>
    <n v="61"/>
    <x v="2"/>
    <x v="249"/>
    <x v="8"/>
    <x v="8"/>
  </r>
  <r>
    <s v="TXN01706"/>
    <s v="Amber Miles DVM"/>
    <x v="4"/>
    <x v="1"/>
    <x v="6"/>
    <n v="9"/>
    <n v="15800"/>
    <n v="142200"/>
    <n v="56932"/>
    <n v="85268"/>
    <n v="1"/>
    <x v="3"/>
    <n v="65"/>
    <x v="1"/>
    <x v="487"/>
    <x v="0"/>
    <x v="0"/>
  </r>
  <r>
    <s v="TXN01707"/>
    <s v="Dale Sheppard"/>
    <x v="5"/>
    <x v="4"/>
    <x v="1"/>
    <n v="8"/>
    <n v="60262"/>
    <n v="482096"/>
    <n v="260660"/>
    <n v="221436"/>
    <n v="3"/>
    <x v="1"/>
    <n v="90"/>
    <x v="3"/>
    <x v="259"/>
    <x v="7"/>
    <x v="7"/>
  </r>
  <r>
    <s v="TXN01708"/>
    <s v="Bryan Hernandez"/>
    <x v="0"/>
    <x v="4"/>
    <x v="4"/>
    <n v="4"/>
    <n v="22853"/>
    <n v="91412"/>
    <n v="53444"/>
    <n v="37968"/>
    <n v="5"/>
    <x v="0"/>
    <n v="71"/>
    <x v="1"/>
    <x v="338"/>
    <x v="3"/>
    <x v="3"/>
  </r>
  <r>
    <s v="TXN01709"/>
    <s v="Jeffrey Robinson"/>
    <x v="0"/>
    <x v="4"/>
    <x v="1"/>
    <n v="5"/>
    <n v="18453"/>
    <n v="92265"/>
    <n v="48629"/>
    <n v="43636"/>
    <n v="1"/>
    <x v="1"/>
    <n v="59"/>
    <x v="3"/>
    <x v="298"/>
    <x v="5"/>
    <x v="5"/>
  </r>
  <r>
    <s v="TXN01710"/>
    <s v="Tamara Noble"/>
    <x v="3"/>
    <x v="4"/>
    <x v="6"/>
    <n v="9"/>
    <n v="52093"/>
    <n v="468837"/>
    <n v="283567"/>
    <n v="185270"/>
    <n v="2"/>
    <x v="1"/>
    <n v="87"/>
    <x v="2"/>
    <x v="243"/>
    <x v="7"/>
    <x v="7"/>
  </r>
  <r>
    <s v="TXN01711"/>
    <s v="Jenna Jones"/>
    <x v="5"/>
    <x v="4"/>
    <x v="5"/>
    <n v="10"/>
    <n v="69608"/>
    <n v="696080"/>
    <n v="335907"/>
    <n v="360173"/>
    <n v="1"/>
    <x v="0"/>
    <n v="75"/>
    <x v="2"/>
    <x v="214"/>
    <x v="2"/>
    <x v="2"/>
  </r>
  <r>
    <s v="TXN01712"/>
    <s v="John Murillo"/>
    <x v="3"/>
    <x v="4"/>
    <x v="6"/>
    <n v="4"/>
    <n v="35884"/>
    <n v="143536"/>
    <n v="70235"/>
    <n v="73301"/>
    <n v="2"/>
    <x v="1"/>
    <n v="80"/>
    <x v="0"/>
    <x v="131"/>
    <x v="2"/>
    <x v="2"/>
  </r>
  <r>
    <s v="TXN01713"/>
    <s v="Patrick Sims"/>
    <x v="3"/>
    <x v="2"/>
    <x v="2"/>
    <n v="7"/>
    <n v="1121"/>
    <n v="7847"/>
    <n v="6139"/>
    <n v="1708"/>
    <n v="1"/>
    <x v="2"/>
    <n v="77"/>
    <x v="2"/>
    <x v="481"/>
    <x v="6"/>
    <x v="6"/>
  </r>
  <r>
    <s v="TXN01714"/>
    <s v="Carolyn Liu"/>
    <x v="0"/>
    <x v="1"/>
    <x v="6"/>
    <n v="8"/>
    <n v="30777"/>
    <n v="246216"/>
    <n v="195461"/>
    <n v="50755"/>
    <n v="5"/>
    <x v="3"/>
    <n v="91"/>
    <x v="2"/>
    <x v="206"/>
    <x v="0"/>
    <x v="0"/>
  </r>
  <r>
    <s v="TXN01715"/>
    <s v="Cindy Hart"/>
    <x v="2"/>
    <x v="3"/>
    <x v="6"/>
    <n v="1"/>
    <n v="30026"/>
    <n v="30026"/>
    <n v="23906"/>
    <n v="6120"/>
    <n v="4"/>
    <x v="3"/>
    <n v="51"/>
    <x v="1"/>
    <x v="163"/>
    <x v="3"/>
    <x v="3"/>
  </r>
  <r>
    <s v="TXN01716"/>
    <s v="Jillian Sanchez"/>
    <x v="1"/>
    <x v="0"/>
    <x v="1"/>
    <n v="3"/>
    <n v="52200"/>
    <n v="156600"/>
    <n v="136361"/>
    <n v="20239"/>
    <n v="3"/>
    <x v="2"/>
    <n v="69"/>
    <x v="3"/>
    <x v="139"/>
    <x v="6"/>
    <x v="6"/>
  </r>
  <r>
    <s v="TXN01717"/>
    <s v="Anthony Cox"/>
    <x v="1"/>
    <x v="0"/>
    <x v="3"/>
    <n v="4"/>
    <n v="22098"/>
    <n v="88392"/>
    <n v="46201"/>
    <n v="42191"/>
    <n v="2"/>
    <x v="1"/>
    <n v="57"/>
    <x v="3"/>
    <x v="386"/>
    <x v="1"/>
    <x v="1"/>
  </r>
  <r>
    <s v="TXN01718"/>
    <s v="Carol Crawford"/>
    <x v="2"/>
    <x v="2"/>
    <x v="3"/>
    <n v="8"/>
    <n v="7191"/>
    <n v="57528"/>
    <n v="24070"/>
    <n v="33458"/>
    <n v="2"/>
    <x v="3"/>
    <n v="68"/>
    <x v="1"/>
    <x v="218"/>
    <x v="3"/>
    <x v="3"/>
  </r>
  <r>
    <s v="TXN01719"/>
    <s v="John Thomas"/>
    <x v="3"/>
    <x v="5"/>
    <x v="3"/>
    <n v="4"/>
    <n v="1529"/>
    <n v="6116"/>
    <n v="2777"/>
    <n v="3339"/>
    <n v="1"/>
    <x v="2"/>
    <n v="67"/>
    <x v="2"/>
    <x v="352"/>
    <x v="1"/>
    <x v="1"/>
  </r>
  <r>
    <s v="TXN01720"/>
    <s v="Monica Powell"/>
    <x v="4"/>
    <x v="1"/>
    <x v="5"/>
    <n v="7"/>
    <n v="45664"/>
    <n v="319648"/>
    <n v="236441"/>
    <n v="83207"/>
    <n v="3"/>
    <x v="1"/>
    <n v="72"/>
    <x v="2"/>
    <x v="393"/>
    <x v="4"/>
    <x v="4"/>
  </r>
  <r>
    <s v="TXN01721"/>
    <s v="Cristian Meyers"/>
    <x v="3"/>
    <x v="2"/>
    <x v="4"/>
    <n v="9"/>
    <n v="28131"/>
    <n v="253179"/>
    <n v="124823"/>
    <n v="128356"/>
    <n v="1"/>
    <x v="2"/>
    <n v="69"/>
    <x v="1"/>
    <x v="101"/>
    <x v="3"/>
    <x v="3"/>
  </r>
  <r>
    <s v="TXN01722"/>
    <s v="Michael Casey"/>
    <x v="0"/>
    <x v="1"/>
    <x v="5"/>
    <n v="1"/>
    <n v="45487"/>
    <n v="45487"/>
    <n v="19705"/>
    <n v="25782"/>
    <n v="3"/>
    <x v="2"/>
    <n v="54"/>
    <x v="2"/>
    <x v="286"/>
    <x v="3"/>
    <x v="3"/>
  </r>
  <r>
    <s v="TXN01723"/>
    <s v="Jon Nunez"/>
    <x v="1"/>
    <x v="5"/>
    <x v="3"/>
    <n v="9"/>
    <n v="16436"/>
    <n v="147924"/>
    <n v="103715"/>
    <n v="44209"/>
    <n v="3"/>
    <x v="1"/>
    <n v="61"/>
    <x v="3"/>
    <x v="65"/>
    <x v="14"/>
    <x v="14"/>
  </r>
  <r>
    <s v="TXN01724"/>
    <s v="Jessica Cooper"/>
    <x v="3"/>
    <x v="0"/>
    <x v="0"/>
    <n v="4"/>
    <n v="36540"/>
    <n v="146160"/>
    <n v="103229"/>
    <n v="42931"/>
    <n v="4"/>
    <x v="1"/>
    <n v="87"/>
    <x v="1"/>
    <x v="368"/>
    <x v="15"/>
    <x v="15"/>
  </r>
  <r>
    <s v="TXN01725"/>
    <s v="Jennifer Robinson"/>
    <x v="1"/>
    <x v="5"/>
    <x v="0"/>
    <n v="6"/>
    <n v="78664"/>
    <n v="471984"/>
    <n v="307303"/>
    <n v="164681"/>
    <n v="3"/>
    <x v="2"/>
    <n v="62"/>
    <x v="0"/>
    <x v="177"/>
    <x v="10"/>
    <x v="10"/>
  </r>
  <r>
    <s v="TXN01726"/>
    <s v="Heather Newman"/>
    <x v="4"/>
    <x v="5"/>
    <x v="3"/>
    <n v="1"/>
    <n v="11199"/>
    <n v="11199"/>
    <n v="6523"/>
    <n v="4676"/>
    <n v="4"/>
    <x v="1"/>
    <n v="71"/>
    <x v="2"/>
    <x v="256"/>
    <x v="12"/>
    <x v="12"/>
  </r>
  <r>
    <s v="TXN01727"/>
    <s v="Ms. Amy Stevens"/>
    <x v="0"/>
    <x v="1"/>
    <x v="2"/>
    <n v="6"/>
    <n v="45568"/>
    <n v="273408"/>
    <n v="169467"/>
    <n v="103941"/>
    <n v="1"/>
    <x v="2"/>
    <n v="62"/>
    <x v="3"/>
    <x v="420"/>
    <x v="8"/>
    <x v="8"/>
  </r>
  <r>
    <s v="TXN01728"/>
    <s v="Sandra Anderson"/>
    <x v="2"/>
    <x v="2"/>
    <x v="3"/>
    <n v="10"/>
    <n v="42133"/>
    <n v="421330"/>
    <n v="235087"/>
    <n v="186243"/>
    <n v="2"/>
    <x v="1"/>
    <n v="81"/>
    <x v="0"/>
    <x v="28"/>
    <x v="11"/>
    <x v="11"/>
  </r>
  <r>
    <s v="TXN01729"/>
    <s v="Kristen Clay"/>
    <x v="0"/>
    <x v="3"/>
    <x v="2"/>
    <n v="1"/>
    <n v="5306"/>
    <n v="5306"/>
    <n v="2749"/>
    <n v="2557"/>
    <n v="4"/>
    <x v="1"/>
    <n v="93"/>
    <x v="0"/>
    <x v="289"/>
    <x v="13"/>
    <x v="13"/>
  </r>
  <r>
    <s v="TXN01730"/>
    <s v="Edward Scott DDS"/>
    <x v="3"/>
    <x v="4"/>
    <x v="1"/>
    <n v="7"/>
    <n v="33431"/>
    <n v="234017"/>
    <n v="195050"/>
    <n v="38967"/>
    <n v="4"/>
    <x v="2"/>
    <n v="80"/>
    <x v="1"/>
    <x v="94"/>
    <x v="11"/>
    <x v="11"/>
  </r>
  <r>
    <s v="TXN01731"/>
    <s v="Ashley Barnett"/>
    <x v="4"/>
    <x v="0"/>
    <x v="6"/>
    <n v="6"/>
    <n v="21643"/>
    <n v="129858"/>
    <n v="76802"/>
    <n v="53056"/>
    <n v="1"/>
    <x v="3"/>
    <n v="93"/>
    <x v="2"/>
    <x v="106"/>
    <x v="4"/>
    <x v="4"/>
  </r>
  <r>
    <s v="TXN01732"/>
    <s v="Ashley Burke"/>
    <x v="0"/>
    <x v="4"/>
    <x v="2"/>
    <n v="9"/>
    <n v="48637"/>
    <n v="437733"/>
    <n v="292255"/>
    <n v="145478"/>
    <n v="1"/>
    <x v="1"/>
    <n v="52"/>
    <x v="2"/>
    <x v="375"/>
    <x v="4"/>
    <x v="4"/>
  </r>
  <r>
    <s v="TXN01733"/>
    <s v="Wesley Austin"/>
    <x v="5"/>
    <x v="2"/>
    <x v="1"/>
    <n v="6"/>
    <n v="37622"/>
    <n v="225732"/>
    <n v="98414"/>
    <n v="127318"/>
    <n v="4"/>
    <x v="2"/>
    <n v="61"/>
    <x v="2"/>
    <x v="270"/>
    <x v="2"/>
    <x v="2"/>
  </r>
  <r>
    <s v="TXN01734"/>
    <s v="Nicholas Munoz"/>
    <x v="3"/>
    <x v="2"/>
    <x v="6"/>
    <n v="3"/>
    <n v="38701"/>
    <n v="116103"/>
    <n v="56732"/>
    <n v="59371"/>
    <n v="2"/>
    <x v="0"/>
    <n v="73"/>
    <x v="2"/>
    <x v="181"/>
    <x v="7"/>
    <x v="7"/>
  </r>
  <r>
    <s v="TXN01735"/>
    <s v="Andrew Dawson"/>
    <x v="5"/>
    <x v="1"/>
    <x v="4"/>
    <n v="2"/>
    <n v="47960"/>
    <n v="95920"/>
    <n v="54680"/>
    <n v="41240"/>
    <n v="4"/>
    <x v="2"/>
    <n v="83"/>
    <x v="1"/>
    <x v="280"/>
    <x v="8"/>
    <x v="8"/>
  </r>
  <r>
    <s v="TXN01736"/>
    <s v="Nicole Lopez"/>
    <x v="5"/>
    <x v="5"/>
    <x v="1"/>
    <n v="9"/>
    <n v="41814"/>
    <n v="376326"/>
    <n v="182735"/>
    <n v="193591"/>
    <n v="5"/>
    <x v="3"/>
    <n v="100"/>
    <x v="3"/>
    <x v="44"/>
    <x v="10"/>
    <x v="10"/>
  </r>
  <r>
    <s v="TXN01737"/>
    <s v="Sarah White"/>
    <x v="5"/>
    <x v="0"/>
    <x v="2"/>
    <n v="10"/>
    <n v="58390"/>
    <n v="583900"/>
    <n v="335358"/>
    <n v="248542"/>
    <n v="5"/>
    <x v="3"/>
    <n v="64"/>
    <x v="0"/>
    <x v="380"/>
    <x v="9"/>
    <x v="9"/>
  </r>
  <r>
    <s v="TXN01738"/>
    <s v="Marie Lyons"/>
    <x v="1"/>
    <x v="1"/>
    <x v="6"/>
    <n v="1"/>
    <n v="52269"/>
    <n v="52269"/>
    <n v="30376"/>
    <n v="21893"/>
    <n v="4"/>
    <x v="0"/>
    <n v="70"/>
    <x v="0"/>
    <x v="85"/>
    <x v="0"/>
    <x v="0"/>
  </r>
  <r>
    <s v="TXN01739"/>
    <s v="Marc Dennis"/>
    <x v="1"/>
    <x v="4"/>
    <x v="1"/>
    <n v="10"/>
    <n v="57043"/>
    <n v="570430"/>
    <n v="343555"/>
    <n v="226875"/>
    <n v="5"/>
    <x v="0"/>
    <n v="68"/>
    <x v="2"/>
    <x v="467"/>
    <x v="5"/>
    <x v="5"/>
  </r>
  <r>
    <s v="TXN01740"/>
    <s v="Lance Hernandez"/>
    <x v="3"/>
    <x v="2"/>
    <x v="2"/>
    <n v="9"/>
    <n v="20237"/>
    <n v="182133"/>
    <n v="79094"/>
    <n v="103039"/>
    <n v="1"/>
    <x v="3"/>
    <n v="74"/>
    <x v="1"/>
    <x v="59"/>
    <x v="10"/>
    <x v="10"/>
  </r>
  <r>
    <s v="TXN01741"/>
    <s v="Kristi Wilson"/>
    <x v="3"/>
    <x v="1"/>
    <x v="6"/>
    <n v="5"/>
    <n v="73577"/>
    <n v="367885"/>
    <n v="259900"/>
    <n v="107985"/>
    <n v="1"/>
    <x v="0"/>
    <n v="79"/>
    <x v="0"/>
    <x v="49"/>
    <x v="15"/>
    <x v="15"/>
  </r>
  <r>
    <s v="TXN01742"/>
    <s v="Shannon Schmidt"/>
    <x v="1"/>
    <x v="4"/>
    <x v="4"/>
    <n v="10"/>
    <n v="36588"/>
    <n v="365880"/>
    <n v="147035"/>
    <n v="218845"/>
    <n v="1"/>
    <x v="3"/>
    <n v="55"/>
    <x v="1"/>
    <x v="323"/>
    <x v="7"/>
    <x v="7"/>
  </r>
  <r>
    <s v="TXN01743"/>
    <s v="Robert Mendez"/>
    <x v="4"/>
    <x v="2"/>
    <x v="4"/>
    <n v="10"/>
    <n v="17342"/>
    <n v="173420"/>
    <n v="106888"/>
    <n v="66532"/>
    <n v="2"/>
    <x v="0"/>
    <n v="71"/>
    <x v="3"/>
    <x v="300"/>
    <x v="11"/>
    <x v="11"/>
  </r>
  <r>
    <s v="TXN01744"/>
    <s v="Jeffrey Henderson"/>
    <x v="5"/>
    <x v="2"/>
    <x v="6"/>
    <n v="3"/>
    <n v="73027"/>
    <n v="219081"/>
    <n v="98900"/>
    <n v="120181"/>
    <n v="4"/>
    <x v="1"/>
    <n v="64"/>
    <x v="0"/>
    <x v="198"/>
    <x v="2"/>
    <x v="2"/>
  </r>
  <r>
    <s v="TXN01745"/>
    <s v="Angela Willis"/>
    <x v="0"/>
    <x v="5"/>
    <x v="2"/>
    <n v="5"/>
    <n v="65734"/>
    <n v="328670"/>
    <n v="175931"/>
    <n v="152739"/>
    <n v="5"/>
    <x v="3"/>
    <n v="75"/>
    <x v="2"/>
    <x v="151"/>
    <x v="11"/>
    <x v="11"/>
  </r>
  <r>
    <s v="TXN01746"/>
    <s v="Steven Weeks"/>
    <x v="3"/>
    <x v="3"/>
    <x v="0"/>
    <n v="9"/>
    <n v="57512"/>
    <n v="517608"/>
    <n v="292379"/>
    <n v="225229"/>
    <n v="1"/>
    <x v="0"/>
    <n v="97"/>
    <x v="2"/>
    <x v="368"/>
    <x v="15"/>
    <x v="15"/>
  </r>
  <r>
    <s v="TXN01747"/>
    <s v="Mariah Allen"/>
    <x v="1"/>
    <x v="5"/>
    <x v="1"/>
    <n v="9"/>
    <n v="66797"/>
    <n v="601173"/>
    <n v="504856"/>
    <n v="96317"/>
    <n v="2"/>
    <x v="2"/>
    <n v="97"/>
    <x v="2"/>
    <x v="159"/>
    <x v="11"/>
    <x v="11"/>
  </r>
  <r>
    <s v="TXN01748"/>
    <s v="Angela Wright"/>
    <x v="4"/>
    <x v="1"/>
    <x v="6"/>
    <n v="10"/>
    <n v="28038"/>
    <n v="280380"/>
    <n v="176851"/>
    <n v="103529"/>
    <n v="4"/>
    <x v="3"/>
    <n v="76"/>
    <x v="0"/>
    <x v="285"/>
    <x v="7"/>
    <x v="7"/>
  </r>
  <r>
    <s v="TXN01749"/>
    <s v="Marissa Ball"/>
    <x v="1"/>
    <x v="4"/>
    <x v="3"/>
    <n v="5"/>
    <n v="39428"/>
    <n v="197140"/>
    <n v="86086"/>
    <n v="111054"/>
    <n v="4"/>
    <x v="3"/>
    <n v="62"/>
    <x v="3"/>
    <x v="208"/>
    <x v="15"/>
    <x v="15"/>
  </r>
  <r>
    <s v="TXN01750"/>
    <s v="Amanda Williams"/>
    <x v="3"/>
    <x v="3"/>
    <x v="2"/>
    <n v="6"/>
    <n v="65021"/>
    <n v="390126"/>
    <n v="212468"/>
    <n v="177658"/>
    <n v="2"/>
    <x v="3"/>
    <n v="95"/>
    <x v="2"/>
    <x v="177"/>
    <x v="10"/>
    <x v="10"/>
  </r>
  <r>
    <s v="TXN01751"/>
    <s v="Erin Davis"/>
    <x v="5"/>
    <x v="1"/>
    <x v="6"/>
    <n v="7"/>
    <n v="64571"/>
    <n v="451997"/>
    <n v="194295"/>
    <n v="257702"/>
    <n v="5"/>
    <x v="0"/>
    <n v="65"/>
    <x v="0"/>
    <x v="205"/>
    <x v="0"/>
    <x v="0"/>
  </r>
  <r>
    <s v="TXN01752"/>
    <s v="Diane Richard"/>
    <x v="5"/>
    <x v="2"/>
    <x v="2"/>
    <n v="8"/>
    <n v="10499"/>
    <n v="83992"/>
    <n v="74584"/>
    <n v="9408"/>
    <n v="3"/>
    <x v="0"/>
    <n v="84"/>
    <x v="1"/>
    <x v="15"/>
    <x v="3"/>
    <x v="3"/>
  </r>
  <r>
    <s v="TXN01753"/>
    <s v="Ashley Reyes"/>
    <x v="2"/>
    <x v="2"/>
    <x v="4"/>
    <n v="6"/>
    <n v="41403"/>
    <n v="248418"/>
    <n v="119648"/>
    <n v="128770"/>
    <n v="3"/>
    <x v="0"/>
    <n v="69"/>
    <x v="0"/>
    <x v="263"/>
    <x v="0"/>
    <x v="0"/>
  </r>
  <r>
    <s v="TXN01754"/>
    <s v="Chad Olson DDS"/>
    <x v="2"/>
    <x v="2"/>
    <x v="3"/>
    <n v="2"/>
    <n v="64138"/>
    <n v="128276"/>
    <n v="56579"/>
    <n v="71697"/>
    <n v="1"/>
    <x v="0"/>
    <n v="100"/>
    <x v="3"/>
    <x v="412"/>
    <x v="13"/>
    <x v="13"/>
  </r>
  <r>
    <s v="TXN01755"/>
    <s v="Barbara King"/>
    <x v="1"/>
    <x v="3"/>
    <x v="1"/>
    <n v="10"/>
    <n v="72767"/>
    <n v="727670"/>
    <n v="439083"/>
    <n v="288587"/>
    <n v="5"/>
    <x v="3"/>
    <n v="90"/>
    <x v="0"/>
    <x v="132"/>
    <x v="7"/>
    <x v="7"/>
  </r>
  <r>
    <s v="TXN01756"/>
    <s v="David Wright"/>
    <x v="1"/>
    <x v="0"/>
    <x v="2"/>
    <n v="5"/>
    <n v="56923"/>
    <n v="284615"/>
    <n v="129587"/>
    <n v="155028"/>
    <n v="2"/>
    <x v="2"/>
    <n v="56"/>
    <x v="0"/>
    <x v="245"/>
    <x v="6"/>
    <x v="6"/>
  </r>
  <r>
    <s v="TXN01757"/>
    <s v="Jeffrey Hunt"/>
    <x v="3"/>
    <x v="1"/>
    <x v="6"/>
    <n v="3"/>
    <n v="46329"/>
    <n v="138987"/>
    <n v="81033"/>
    <n v="57954"/>
    <n v="4"/>
    <x v="0"/>
    <n v="64"/>
    <x v="0"/>
    <x v="224"/>
    <x v="3"/>
    <x v="3"/>
  </r>
  <r>
    <s v="TXN01758"/>
    <s v="Christina Smith"/>
    <x v="1"/>
    <x v="3"/>
    <x v="4"/>
    <n v="1"/>
    <n v="57116"/>
    <n v="57116"/>
    <n v="25134"/>
    <n v="31982"/>
    <n v="3"/>
    <x v="2"/>
    <n v="80"/>
    <x v="2"/>
    <x v="139"/>
    <x v="6"/>
    <x v="6"/>
  </r>
  <r>
    <s v="TXN01759"/>
    <s v="Lorraine Cole"/>
    <x v="4"/>
    <x v="3"/>
    <x v="6"/>
    <n v="5"/>
    <n v="65631"/>
    <n v="328155"/>
    <n v="217937"/>
    <n v="110218"/>
    <n v="2"/>
    <x v="0"/>
    <n v="66"/>
    <x v="0"/>
    <x v="461"/>
    <x v="14"/>
    <x v="14"/>
  </r>
  <r>
    <s v="TXN01760"/>
    <s v="Sarah Hamilton"/>
    <x v="1"/>
    <x v="0"/>
    <x v="0"/>
    <n v="9"/>
    <n v="44819"/>
    <n v="403371"/>
    <n v="304152"/>
    <n v="99219"/>
    <n v="5"/>
    <x v="0"/>
    <n v="86"/>
    <x v="3"/>
    <x v="329"/>
    <x v="2"/>
    <x v="2"/>
  </r>
  <r>
    <s v="TXN01761"/>
    <s v="Bryan Lewis"/>
    <x v="0"/>
    <x v="4"/>
    <x v="0"/>
    <n v="8"/>
    <n v="18749"/>
    <n v="149992"/>
    <n v="125442"/>
    <n v="24550"/>
    <n v="5"/>
    <x v="3"/>
    <n v="92"/>
    <x v="2"/>
    <x v="456"/>
    <x v="8"/>
    <x v="8"/>
  </r>
  <r>
    <s v="TXN01762"/>
    <s v="Eric Cole"/>
    <x v="3"/>
    <x v="5"/>
    <x v="4"/>
    <n v="10"/>
    <n v="73898"/>
    <n v="738980"/>
    <n v="601519"/>
    <n v="137461"/>
    <n v="1"/>
    <x v="1"/>
    <n v="61"/>
    <x v="0"/>
    <x v="167"/>
    <x v="12"/>
    <x v="12"/>
  </r>
  <r>
    <s v="TXN01763"/>
    <s v="Patrick Frost"/>
    <x v="4"/>
    <x v="4"/>
    <x v="0"/>
    <n v="3"/>
    <n v="20876"/>
    <n v="62628"/>
    <n v="46067"/>
    <n v="16561"/>
    <n v="2"/>
    <x v="3"/>
    <n v="88"/>
    <x v="0"/>
    <x v="238"/>
    <x v="1"/>
    <x v="1"/>
  </r>
  <r>
    <s v="TXN01764"/>
    <s v="Christopher Thompson"/>
    <x v="0"/>
    <x v="0"/>
    <x v="0"/>
    <n v="4"/>
    <n v="75540"/>
    <n v="302160"/>
    <n v="233843"/>
    <n v="68317"/>
    <n v="2"/>
    <x v="2"/>
    <n v="67"/>
    <x v="0"/>
    <x v="81"/>
    <x v="6"/>
    <x v="6"/>
  </r>
  <r>
    <s v="TXN01765"/>
    <s v="Adam Young"/>
    <x v="1"/>
    <x v="3"/>
    <x v="1"/>
    <n v="5"/>
    <n v="21443"/>
    <n v="107215"/>
    <n v="61722"/>
    <n v="45493"/>
    <n v="2"/>
    <x v="0"/>
    <n v="67"/>
    <x v="2"/>
    <x v="330"/>
    <x v="13"/>
    <x v="13"/>
  </r>
  <r>
    <s v="TXN01766"/>
    <s v="John Coleman"/>
    <x v="5"/>
    <x v="4"/>
    <x v="1"/>
    <n v="5"/>
    <n v="4730"/>
    <n v="23650"/>
    <n v="17533"/>
    <n v="6117"/>
    <n v="5"/>
    <x v="2"/>
    <n v="76"/>
    <x v="1"/>
    <x v="118"/>
    <x v="2"/>
    <x v="2"/>
  </r>
  <r>
    <s v="TXN01767"/>
    <s v="Lisa Garcia"/>
    <x v="1"/>
    <x v="4"/>
    <x v="4"/>
    <n v="4"/>
    <n v="49969"/>
    <n v="199876"/>
    <n v="173959"/>
    <n v="25917"/>
    <n v="2"/>
    <x v="1"/>
    <n v="56"/>
    <x v="3"/>
    <x v="181"/>
    <x v="7"/>
    <x v="7"/>
  </r>
  <r>
    <s v="TXN01768"/>
    <s v="Martin Trujillo"/>
    <x v="3"/>
    <x v="0"/>
    <x v="1"/>
    <n v="9"/>
    <n v="34291"/>
    <n v="308619"/>
    <n v="162340"/>
    <n v="146279"/>
    <n v="5"/>
    <x v="2"/>
    <n v="97"/>
    <x v="3"/>
    <x v="434"/>
    <x v="7"/>
    <x v="7"/>
  </r>
  <r>
    <s v="TXN01769"/>
    <s v="Regina Pearson"/>
    <x v="5"/>
    <x v="5"/>
    <x v="2"/>
    <n v="1"/>
    <n v="76896"/>
    <n v="76896"/>
    <n v="42975"/>
    <n v="33921"/>
    <n v="2"/>
    <x v="2"/>
    <n v="80"/>
    <x v="3"/>
    <x v="127"/>
    <x v="6"/>
    <x v="6"/>
  </r>
  <r>
    <s v="TXN01770"/>
    <s v="Tyler Middleton"/>
    <x v="3"/>
    <x v="0"/>
    <x v="2"/>
    <n v="2"/>
    <n v="46010"/>
    <n v="92020"/>
    <n v="66445"/>
    <n v="25575"/>
    <n v="4"/>
    <x v="0"/>
    <n v="60"/>
    <x v="0"/>
    <x v="259"/>
    <x v="7"/>
    <x v="7"/>
  </r>
  <r>
    <s v="TXN01771"/>
    <s v="Scott Moon"/>
    <x v="1"/>
    <x v="0"/>
    <x v="3"/>
    <n v="7"/>
    <n v="50805"/>
    <n v="355635"/>
    <n v="194155"/>
    <n v="161480"/>
    <n v="4"/>
    <x v="0"/>
    <n v="73"/>
    <x v="2"/>
    <x v="454"/>
    <x v="13"/>
    <x v="13"/>
  </r>
  <r>
    <s v="TXN01772"/>
    <s v="Mr. Billy Clements"/>
    <x v="5"/>
    <x v="1"/>
    <x v="6"/>
    <n v="10"/>
    <n v="10322"/>
    <n v="103220"/>
    <n v="46543"/>
    <n v="56677"/>
    <n v="3"/>
    <x v="0"/>
    <n v="83"/>
    <x v="3"/>
    <x v="215"/>
    <x v="1"/>
    <x v="1"/>
  </r>
  <r>
    <s v="TXN01773"/>
    <s v="Daniel Reed"/>
    <x v="5"/>
    <x v="3"/>
    <x v="4"/>
    <n v="8"/>
    <n v="10419"/>
    <n v="83352"/>
    <n v="33560"/>
    <n v="49792"/>
    <n v="1"/>
    <x v="3"/>
    <n v="55"/>
    <x v="0"/>
    <x v="86"/>
    <x v="6"/>
    <x v="6"/>
  </r>
  <r>
    <s v="TXN01774"/>
    <s v="John Bailey"/>
    <x v="0"/>
    <x v="1"/>
    <x v="6"/>
    <n v="5"/>
    <n v="37777"/>
    <n v="188885"/>
    <n v="83587"/>
    <n v="105298"/>
    <n v="1"/>
    <x v="2"/>
    <n v="71"/>
    <x v="2"/>
    <x v="182"/>
    <x v="5"/>
    <x v="5"/>
  </r>
  <r>
    <s v="TXN01775"/>
    <s v="Richard Cole"/>
    <x v="3"/>
    <x v="0"/>
    <x v="1"/>
    <n v="9"/>
    <n v="49784"/>
    <n v="448056"/>
    <n v="197871"/>
    <n v="250185"/>
    <n v="2"/>
    <x v="2"/>
    <n v="51"/>
    <x v="0"/>
    <x v="184"/>
    <x v="8"/>
    <x v="8"/>
  </r>
  <r>
    <s v="TXN01776"/>
    <s v="Gerald Foster"/>
    <x v="2"/>
    <x v="1"/>
    <x v="2"/>
    <n v="1"/>
    <n v="68133"/>
    <n v="68133"/>
    <n v="56541"/>
    <n v="11592"/>
    <n v="2"/>
    <x v="2"/>
    <n v="64"/>
    <x v="1"/>
    <x v="183"/>
    <x v="13"/>
    <x v="13"/>
  </r>
  <r>
    <s v="TXN01777"/>
    <s v="Jennifer Anderson"/>
    <x v="1"/>
    <x v="2"/>
    <x v="3"/>
    <n v="4"/>
    <n v="37627"/>
    <n v="150508"/>
    <n v="73801"/>
    <n v="76707"/>
    <n v="2"/>
    <x v="2"/>
    <n v="66"/>
    <x v="0"/>
    <x v="467"/>
    <x v="5"/>
    <x v="5"/>
  </r>
  <r>
    <s v="TXN01778"/>
    <s v="Mary Jackson"/>
    <x v="0"/>
    <x v="3"/>
    <x v="4"/>
    <n v="10"/>
    <n v="55064"/>
    <n v="550640"/>
    <n v="410862"/>
    <n v="139778"/>
    <n v="2"/>
    <x v="3"/>
    <n v="52"/>
    <x v="0"/>
    <x v="353"/>
    <x v="2"/>
    <x v="2"/>
  </r>
  <r>
    <s v="TXN01779"/>
    <s v="Alicia Brown"/>
    <x v="3"/>
    <x v="5"/>
    <x v="0"/>
    <n v="9"/>
    <n v="53198"/>
    <n v="478782"/>
    <n v="274598"/>
    <n v="204184"/>
    <n v="3"/>
    <x v="3"/>
    <n v="70"/>
    <x v="1"/>
    <x v="242"/>
    <x v="15"/>
    <x v="15"/>
  </r>
  <r>
    <s v="TXN01780"/>
    <s v="Paula Villarreal"/>
    <x v="4"/>
    <x v="0"/>
    <x v="4"/>
    <n v="1"/>
    <n v="76003"/>
    <n v="76003"/>
    <n v="60225"/>
    <n v="15778"/>
    <n v="1"/>
    <x v="1"/>
    <n v="65"/>
    <x v="3"/>
    <x v="189"/>
    <x v="11"/>
    <x v="11"/>
  </r>
  <r>
    <s v="TXN01781"/>
    <s v="Justin Hull"/>
    <x v="4"/>
    <x v="5"/>
    <x v="5"/>
    <n v="10"/>
    <n v="52265"/>
    <n v="522650"/>
    <n v="286274"/>
    <n v="236376"/>
    <n v="2"/>
    <x v="0"/>
    <n v="80"/>
    <x v="3"/>
    <x v="434"/>
    <x v="7"/>
    <x v="7"/>
  </r>
  <r>
    <s v="TXN01782"/>
    <s v="Kaitlyn Taylor"/>
    <x v="3"/>
    <x v="3"/>
    <x v="3"/>
    <n v="7"/>
    <n v="27869"/>
    <n v="195083"/>
    <n v="132041"/>
    <n v="63042"/>
    <n v="3"/>
    <x v="1"/>
    <n v="77"/>
    <x v="0"/>
    <x v="488"/>
    <x v="8"/>
    <x v="8"/>
  </r>
  <r>
    <s v="TXN01783"/>
    <s v="Hunter Estrada"/>
    <x v="4"/>
    <x v="0"/>
    <x v="4"/>
    <n v="1"/>
    <n v="9977"/>
    <n v="9977"/>
    <n v="5023"/>
    <n v="4954"/>
    <n v="5"/>
    <x v="0"/>
    <n v="84"/>
    <x v="2"/>
    <x v="466"/>
    <x v="0"/>
    <x v="0"/>
  </r>
  <r>
    <s v="TXN01784"/>
    <s v="Robin West"/>
    <x v="3"/>
    <x v="2"/>
    <x v="2"/>
    <n v="4"/>
    <n v="47871"/>
    <n v="191484"/>
    <n v="90427"/>
    <n v="101057"/>
    <n v="5"/>
    <x v="1"/>
    <n v="74"/>
    <x v="1"/>
    <x v="384"/>
    <x v="1"/>
    <x v="1"/>
  </r>
  <r>
    <s v="TXN01785"/>
    <s v="Chad Hernandez"/>
    <x v="3"/>
    <x v="0"/>
    <x v="1"/>
    <n v="7"/>
    <n v="33531"/>
    <n v="234717"/>
    <n v="136473"/>
    <n v="98244"/>
    <n v="5"/>
    <x v="2"/>
    <n v="98"/>
    <x v="1"/>
    <x v="207"/>
    <x v="2"/>
    <x v="2"/>
  </r>
  <r>
    <s v="TXN01786"/>
    <s v="John English"/>
    <x v="4"/>
    <x v="2"/>
    <x v="4"/>
    <n v="6"/>
    <n v="8895"/>
    <n v="53370"/>
    <n v="39474"/>
    <n v="13896"/>
    <n v="4"/>
    <x v="3"/>
    <n v="75"/>
    <x v="3"/>
    <x v="251"/>
    <x v="10"/>
    <x v="10"/>
  </r>
  <r>
    <s v="TXN01787"/>
    <s v="Tanya Allen"/>
    <x v="5"/>
    <x v="5"/>
    <x v="5"/>
    <n v="7"/>
    <n v="73415"/>
    <n v="513905"/>
    <n v="285981"/>
    <n v="227924"/>
    <n v="5"/>
    <x v="2"/>
    <n v="98"/>
    <x v="3"/>
    <x v="44"/>
    <x v="10"/>
    <x v="10"/>
  </r>
  <r>
    <s v="TXN01788"/>
    <s v="Kaylee Wade"/>
    <x v="4"/>
    <x v="0"/>
    <x v="0"/>
    <n v="7"/>
    <n v="4285"/>
    <n v="29995"/>
    <n v="17807"/>
    <n v="12188"/>
    <n v="3"/>
    <x v="0"/>
    <n v="76"/>
    <x v="3"/>
    <x v="342"/>
    <x v="2"/>
    <x v="2"/>
  </r>
  <r>
    <s v="TXN01789"/>
    <s v="Doris Delacruz"/>
    <x v="2"/>
    <x v="2"/>
    <x v="0"/>
    <n v="5"/>
    <n v="49576"/>
    <n v="247880"/>
    <n v="181453"/>
    <n v="66427"/>
    <n v="5"/>
    <x v="3"/>
    <n v="54"/>
    <x v="0"/>
    <x v="346"/>
    <x v="12"/>
    <x v="12"/>
  </r>
  <r>
    <s v="TXN01790"/>
    <s v="Adam Cook"/>
    <x v="2"/>
    <x v="1"/>
    <x v="6"/>
    <n v="1"/>
    <n v="42362"/>
    <n v="42362"/>
    <n v="27228"/>
    <n v="15134"/>
    <n v="1"/>
    <x v="0"/>
    <n v="83"/>
    <x v="2"/>
    <x v="324"/>
    <x v="10"/>
    <x v="10"/>
  </r>
  <r>
    <s v="TXN01791"/>
    <s v="Aaron Davis"/>
    <x v="4"/>
    <x v="4"/>
    <x v="4"/>
    <n v="10"/>
    <n v="48457"/>
    <n v="484570"/>
    <n v="409517"/>
    <n v="75053"/>
    <n v="3"/>
    <x v="1"/>
    <n v="63"/>
    <x v="2"/>
    <x v="332"/>
    <x v="6"/>
    <x v="6"/>
  </r>
  <r>
    <s v="TXN01792"/>
    <s v="Andres Baldwin"/>
    <x v="3"/>
    <x v="3"/>
    <x v="5"/>
    <n v="4"/>
    <n v="79473"/>
    <n v="317892"/>
    <n v="270397"/>
    <n v="47495"/>
    <n v="4"/>
    <x v="1"/>
    <n v="80"/>
    <x v="0"/>
    <x v="111"/>
    <x v="15"/>
    <x v="15"/>
  </r>
  <r>
    <s v="TXN01793"/>
    <s v="Joshua Smith"/>
    <x v="0"/>
    <x v="1"/>
    <x v="3"/>
    <n v="8"/>
    <n v="69682"/>
    <n v="557456"/>
    <n v="420310"/>
    <n v="137146"/>
    <n v="2"/>
    <x v="1"/>
    <n v="67"/>
    <x v="0"/>
    <x v="14"/>
    <x v="12"/>
    <x v="12"/>
  </r>
  <r>
    <s v="TXN01794"/>
    <s v="Hunter Chavez"/>
    <x v="2"/>
    <x v="0"/>
    <x v="5"/>
    <n v="4"/>
    <n v="12336"/>
    <n v="49344"/>
    <n v="37190"/>
    <n v="12154"/>
    <n v="5"/>
    <x v="1"/>
    <n v="56"/>
    <x v="2"/>
    <x v="111"/>
    <x v="15"/>
    <x v="15"/>
  </r>
  <r>
    <s v="TXN01795"/>
    <s v="Cynthia Hall"/>
    <x v="5"/>
    <x v="1"/>
    <x v="4"/>
    <n v="8"/>
    <n v="51493"/>
    <n v="411944"/>
    <n v="332240"/>
    <n v="79704"/>
    <n v="1"/>
    <x v="2"/>
    <n v="88"/>
    <x v="2"/>
    <x v="364"/>
    <x v="0"/>
    <x v="0"/>
  </r>
  <r>
    <s v="TXN01796"/>
    <s v="Anne Carter"/>
    <x v="4"/>
    <x v="2"/>
    <x v="4"/>
    <n v="1"/>
    <n v="9458"/>
    <n v="9458"/>
    <n v="5513"/>
    <n v="3945"/>
    <n v="2"/>
    <x v="2"/>
    <n v="82"/>
    <x v="2"/>
    <x v="180"/>
    <x v="11"/>
    <x v="11"/>
  </r>
  <r>
    <s v="TXN01797"/>
    <s v="Erin Galloway"/>
    <x v="4"/>
    <x v="2"/>
    <x v="5"/>
    <n v="2"/>
    <n v="53933"/>
    <n v="107866"/>
    <n v="96173"/>
    <n v="11693"/>
    <n v="2"/>
    <x v="0"/>
    <n v="88"/>
    <x v="1"/>
    <x v="262"/>
    <x v="12"/>
    <x v="12"/>
  </r>
  <r>
    <s v="TXN01798"/>
    <s v="Krystal Taylor"/>
    <x v="1"/>
    <x v="4"/>
    <x v="3"/>
    <n v="9"/>
    <n v="56943"/>
    <n v="512487"/>
    <n v="396744"/>
    <n v="115743"/>
    <n v="5"/>
    <x v="1"/>
    <n v="73"/>
    <x v="0"/>
    <x v="308"/>
    <x v="14"/>
    <x v="14"/>
  </r>
  <r>
    <s v="TXN01799"/>
    <s v="Martin Gutierrez"/>
    <x v="3"/>
    <x v="3"/>
    <x v="6"/>
    <n v="2"/>
    <n v="28222"/>
    <n v="56444"/>
    <n v="24570"/>
    <n v="31874"/>
    <n v="1"/>
    <x v="1"/>
    <n v="96"/>
    <x v="2"/>
    <x v="117"/>
    <x v="9"/>
    <x v="9"/>
  </r>
  <r>
    <s v="TXN01800"/>
    <s v="Christy Harris"/>
    <x v="5"/>
    <x v="2"/>
    <x v="0"/>
    <n v="2"/>
    <n v="33976"/>
    <n v="67952"/>
    <n v="55427"/>
    <n v="12525"/>
    <n v="5"/>
    <x v="2"/>
    <n v="89"/>
    <x v="2"/>
    <x v="88"/>
    <x v="6"/>
    <x v="6"/>
  </r>
  <r>
    <s v="TXN01801"/>
    <s v="Kirk Sanchez"/>
    <x v="1"/>
    <x v="2"/>
    <x v="2"/>
    <n v="1"/>
    <n v="29675"/>
    <n v="29675"/>
    <n v="19857"/>
    <n v="9818"/>
    <n v="3"/>
    <x v="0"/>
    <n v="94"/>
    <x v="1"/>
    <x v="400"/>
    <x v="7"/>
    <x v="7"/>
  </r>
  <r>
    <s v="TXN01802"/>
    <s v="Erika Jensen"/>
    <x v="2"/>
    <x v="4"/>
    <x v="6"/>
    <n v="10"/>
    <n v="32506"/>
    <n v="325060"/>
    <n v="194063"/>
    <n v="130997"/>
    <n v="3"/>
    <x v="1"/>
    <n v="66"/>
    <x v="3"/>
    <x v="478"/>
    <x v="5"/>
    <x v="5"/>
  </r>
  <r>
    <s v="TXN01803"/>
    <s v="Richard Rosales"/>
    <x v="5"/>
    <x v="2"/>
    <x v="6"/>
    <n v="2"/>
    <n v="47311"/>
    <n v="94622"/>
    <n v="82711"/>
    <n v="11911"/>
    <n v="1"/>
    <x v="3"/>
    <n v="91"/>
    <x v="3"/>
    <x v="279"/>
    <x v="3"/>
    <x v="3"/>
  </r>
  <r>
    <s v="TXN01804"/>
    <s v="Christian Hernandez"/>
    <x v="3"/>
    <x v="3"/>
    <x v="2"/>
    <n v="2"/>
    <n v="6176"/>
    <n v="12352"/>
    <n v="7025"/>
    <n v="5327"/>
    <n v="5"/>
    <x v="3"/>
    <n v="96"/>
    <x v="0"/>
    <x v="28"/>
    <x v="11"/>
    <x v="11"/>
  </r>
  <r>
    <s v="TXN01805"/>
    <s v="Paula Khan"/>
    <x v="3"/>
    <x v="1"/>
    <x v="3"/>
    <n v="1"/>
    <n v="38297"/>
    <n v="38297"/>
    <n v="25807"/>
    <n v="12490"/>
    <n v="1"/>
    <x v="1"/>
    <n v="50"/>
    <x v="0"/>
    <x v="187"/>
    <x v="6"/>
    <x v="6"/>
  </r>
  <r>
    <s v="TXN01806"/>
    <s v="Elizabeth Pham"/>
    <x v="4"/>
    <x v="3"/>
    <x v="5"/>
    <n v="1"/>
    <n v="5827"/>
    <n v="5827"/>
    <n v="4825"/>
    <n v="1002"/>
    <n v="5"/>
    <x v="3"/>
    <n v="71"/>
    <x v="1"/>
    <x v="407"/>
    <x v="0"/>
    <x v="0"/>
  </r>
  <r>
    <s v="TXN01807"/>
    <s v="Kathy Harper"/>
    <x v="3"/>
    <x v="0"/>
    <x v="6"/>
    <n v="10"/>
    <n v="3006"/>
    <n v="30060"/>
    <n v="12603"/>
    <n v="17457"/>
    <n v="3"/>
    <x v="0"/>
    <n v="79"/>
    <x v="2"/>
    <x v="251"/>
    <x v="10"/>
    <x v="10"/>
  </r>
  <r>
    <s v="TXN01808"/>
    <s v="Robert Jones"/>
    <x v="4"/>
    <x v="3"/>
    <x v="3"/>
    <n v="5"/>
    <n v="6141"/>
    <n v="30705"/>
    <n v="22370"/>
    <n v="8335"/>
    <n v="5"/>
    <x v="1"/>
    <n v="68"/>
    <x v="3"/>
    <x v="232"/>
    <x v="11"/>
    <x v="11"/>
  </r>
  <r>
    <s v="TXN01809"/>
    <s v="Barbara Lewis"/>
    <x v="3"/>
    <x v="2"/>
    <x v="5"/>
    <n v="1"/>
    <n v="69364"/>
    <n v="69364"/>
    <n v="57890"/>
    <n v="11474"/>
    <n v="5"/>
    <x v="3"/>
    <n v="54"/>
    <x v="1"/>
    <x v="126"/>
    <x v="2"/>
    <x v="2"/>
  </r>
  <r>
    <s v="TXN01810"/>
    <s v="Pamela Brown"/>
    <x v="1"/>
    <x v="2"/>
    <x v="1"/>
    <n v="1"/>
    <n v="62521"/>
    <n v="62521"/>
    <n v="37635"/>
    <n v="24886"/>
    <n v="2"/>
    <x v="3"/>
    <n v="61"/>
    <x v="3"/>
    <x v="415"/>
    <x v="1"/>
    <x v="1"/>
  </r>
  <r>
    <s v="TXN01811"/>
    <s v="Stephen Vazquez"/>
    <x v="4"/>
    <x v="5"/>
    <x v="0"/>
    <n v="8"/>
    <n v="61981"/>
    <n v="495848"/>
    <n v="233558"/>
    <n v="262290"/>
    <n v="5"/>
    <x v="0"/>
    <n v="54"/>
    <x v="2"/>
    <x v="427"/>
    <x v="13"/>
    <x v="13"/>
  </r>
  <r>
    <s v="TXN01812"/>
    <s v="Kristen Harrison"/>
    <x v="1"/>
    <x v="3"/>
    <x v="6"/>
    <n v="10"/>
    <n v="3239"/>
    <n v="32390"/>
    <n v="23779"/>
    <n v="8611"/>
    <n v="3"/>
    <x v="0"/>
    <n v="98"/>
    <x v="1"/>
    <x v="217"/>
    <x v="14"/>
    <x v="14"/>
  </r>
  <r>
    <s v="TXN01813"/>
    <s v="Angela Ross"/>
    <x v="3"/>
    <x v="4"/>
    <x v="3"/>
    <n v="2"/>
    <n v="40727"/>
    <n v="81454"/>
    <n v="34133"/>
    <n v="47321"/>
    <n v="4"/>
    <x v="1"/>
    <n v="99"/>
    <x v="3"/>
    <x v="29"/>
    <x v="14"/>
    <x v="14"/>
  </r>
  <r>
    <s v="TXN01814"/>
    <s v="Spencer Woods"/>
    <x v="0"/>
    <x v="3"/>
    <x v="4"/>
    <n v="8"/>
    <n v="63240"/>
    <n v="505920"/>
    <n v="387285"/>
    <n v="118635"/>
    <n v="4"/>
    <x v="3"/>
    <n v="95"/>
    <x v="1"/>
    <x v="318"/>
    <x v="12"/>
    <x v="12"/>
  </r>
  <r>
    <s v="TXN01815"/>
    <s v="Thomas Campbell"/>
    <x v="4"/>
    <x v="2"/>
    <x v="5"/>
    <n v="1"/>
    <n v="58199"/>
    <n v="58199"/>
    <n v="26948"/>
    <n v="31251"/>
    <n v="4"/>
    <x v="2"/>
    <n v="69"/>
    <x v="1"/>
    <x v="97"/>
    <x v="5"/>
    <x v="5"/>
  </r>
  <r>
    <s v="TXN01816"/>
    <s v="Rebecca Lowe"/>
    <x v="4"/>
    <x v="4"/>
    <x v="4"/>
    <n v="7"/>
    <n v="29711"/>
    <n v="207977"/>
    <n v="121785"/>
    <n v="86192"/>
    <n v="5"/>
    <x v="0"/>
    <n v="53"/>
    <x v="1"/>
    <x v="279"/>
    <x v="3"/>
    <x v="3"/>
  </r>
  <r>
    <s v="TXN01817"/>
    <s v="Cindy May"/>
    <x v="3"/>
    <x v="5"/>
    <x v="2"/>
    <n v="1"/>
    <n v="6070"/>
    <n v="6070"/>
    <n v="3070"/>
    <n v="3000"/>
    <n v="2"/>
    <x v="3"/>
    <n v="66"/>
    <x v="2"/>
    <x v="152"/>
    <x v="13"/>
    <x v="13"/>
  </r>
  <r>
    <s v="TXN01818"/>
    <s v="Deborah Odonnell"/>
    <x v="0"/>
    <x v="5"/>
    <x v="4"/>
    <n v="8"/>
    <n v="34937"/>
    <n v="279496"/>
    <n v="239281"/>
    <n v="40215"/>
    <n v="2"/>
    <x v="1"/>
    <n v="98"/>
    <x v="1"/>
    <x v="331"/>
    <x v="9"/>
    <x v="9"/>
  </r>
  <r>
    <s v="TXN01819"/>
    <s v="Johnathan Rivas"/>
    <x v="1"/>
    <x v="0"/>
    <x v="4"/>
    <n v="10"/>
    <n v="42191"/>
    <n v="421910"/>
    <n v="338501"/>
    <n v="83409"/>
    <n v="5"/>
    <x v="3"/>
    <n v="53"/>
    <x v="1"/>
    <x v="268"/>
    <x v="9"/>
    <x v="9"/>
  </r>
  <r>
    <s v="TXN01820"/>
    <s v="Raymond Rhodes"/>
    <x v="3"/>
    <x v="0"/>
    <x v="4"/>
    <n v="1"/>
    <n v="65049"/>
    <n v="65049"/>
    <n v="30926"/>
    <n v="34123"/>
    <n v="4"/>
    <x v="1"/>
    <n v="75"/>
    <x v="0"/>
    <x v="348"/>
    <x v="6"/>
    <x v="6"/>
  </r>
  <r>
    <s v="TXN01821"/>
    <s v="Nicholas Leonard DDS"/>
    <x v="4"/>
    <x v="5"/>
    <x v="0"/>
    <n v="5"/>
    <n v="66078"/>
    <n v="330390"/>
    <n v="283573"/>
    <n v="46817"/>
    <n v="2"/>
    <x v="3"/>
    <n v="87"/>
    <x v="3"/>
    <x v="209"/>
    <x v="2"/>
    <x v="2"/>
  </r>
  <r>
    <s v="TXN01822"/>
    <s v="Jennifer Anderson"/>
    <x v="3"/>
    <x v="2"/>
    <x v="3"/>
    <n v="10"/>
    <n v="45207"/>
    <n v="452070"/>
    <n v="383602"/>
    <n v="68468"/>
    <n v="1"/>
    <x v="3"/>
    <n v="96"/>
    <x v="2"/>
    <x v="29"/>
    <x v="14"/>
    <x v="14"/>
  </r>
  <r>
    <s v="TXN01823"/>
    <s v="Kristin Murphy"/>
    <x v="3"/>
    <x v="1"/>
    <x v="4"/>
    <n v="6"/>
    <n v="66357"/>
    <n v="398142"/>
    <n v="185884"/>
    <n v="212258"/>
    <n v="5"/>
    <x v="1"/>
    <n v="76"/>
    <x v="0"/>
    <x v="102"/>
    <x v="9"/>
    <x v="9"/>
  </r>
  <r>
    <s v="TXN01824"/>
    <s v="Michael Johnson"/>
    <x v="2"/>
    <x v="2"/>
    <x v="0"/>
    <n v="2"/>
    <n v="1933"/>
    <n v="3866"/>
    <n v="2102"/>
    <n v="1764"/>
    <n v="2"/>
    <x v="0"/>
    <n v="80"/>
    <x v="3"/>
    <x v="398"/>
    <x v="5"/>
    <x v="5"/>
  </r>
  <r>
    <s v="TXN01825"/>
    <s v="Wendy Rodgers"/>
    <x v="1"/>
    <x v="5"/>
    <x v="3"/>
    <n v="4"/>
    <n v="29591"/>
    <n v="118364"/>
    <n v="98827"/>
    <n v="19537"/>
    <n v="3"/>
    <x v="3"/>
    <n v="58"/>
    <x v="0"/>
    <x v="313"/>
    <x v="2"/>
    <x v="2"/>
  </r>
  <r>
    <s v="TXN01826"/>
    <s v="Anthony Camacho"/>
    <x v="2"/>
    <x v="5"/>
    <x v="5"/>
    <n v="2"/>
    <n v="43109"/>
    <n v="86218"/>
    <n v="71159"/>
    <n v="15059"/>
    <n v="2"/>
    <x v="2"/>
    <n v="53"/>
    <x v="2"/>
    <x v="410"/>
    <x v="16"/>
    <x v="16"/>
  </r>
  <r>
    <s v="TXN01827"/>
    <s v="Aaron Mills"/>
    <x v="4"/>
    <x v="1"/>
    <x v="6"/>
    <n v="5"/>
    <n v="41835"/>
    <n v="209175"/>
    <n v="168756"/>
    <n v="40419"/>
    <n v="4"/>
    <x v="0"/>
    <n v="81"/>
    <x v="2"/>
    <x v="329"/>
    <x v="2"/>
    <x v="2"/>
  </r>
  <r>
    <s v="TXN01828"/>
    <s v="Jacqueline Hayden"/>
    <x v="3"/>
    <x v="0"/>
    <x v="4"/>
    <n v="7"/>
    <n v="32186"/>
    <n v="225302"/>
    <n v="140749"/>
    <n v="84553"/>
    <n v="1"/>
    <x v="2"/>
    <n v="52"/>
    <x v="1"/>
    <x v="106"/>
    <x v="4"/>
    <x v="4"/>
  </r>
  <r>
    <s v="TXN01829"/>
    <s v="John Kent"/>
    <x v="4"/>
    <x v="4"/>
    <x v="5"/>
    <n v="4"/>
    <n v="36115"/>
    <n v="144460"/>
    <n v="126113"/>
    <n v="18347"/>
    <n v="1"/>
    <x v="0"/>
    <n v="51"/>
    <x v="2"/>
    <x v="73"/>
    <x v="10"/>
    <x v="10"/>
  </r>
  <r>
    <s v="TXN01830"/>
    <s v="Lisa Cox"/>
    <x v="1"/>
    <x v="1"/>
    <x v="1"/>
    <n v="9"/>
    <n v="60193"/>
    <n v="541737"/>
    <n v="243376"/>
    <n v="298361"/>
    <n v="3"/>
    <x v="1"/>
    <n v="73"/>
    <x v="3"/>
    <x v="151"/>
    <x v="11"/>
    <x v="11"/>
  </r>
  <r>
    <s v="TXN01831"/>
    <s v="Stephen Gutierrez"/>
    <x v="5"/>
    <x v="2"/>
    <x v="3"/>
    <n v="6"/>
    <n v="77196"/>
    <n v="463176"/>
    <n v="322549"/>
    <n v="140627"/>
    <n v="2"/>
    <x v="0"/>
    <n v="97"/>
    <x v="0"/>
    <x v="319"/>
    <x v="9"/>
    <x v="9"/>
  </r>
  <r>
    <s v="TXN01832"/>
    <s v="Sara Taylor"/>
    <x v="3"/>
    <x v="5"/>
    <x v="6"/>
    <n v="1"/>
    <n v="47779"/>
    <n v="47779"/>
    <n v="31086"/>
    <n v="16693"/>
    <n v="1"/>
    <x v="1"/>
    <n v="71"/>
    <x v="0"/>
    <x v="183"/>
    <x v="13"/>
    <x v="13"/>
  </r>
  <r>
    <s v="TXN01833"/>
    <s v="Mary Shelton"/>
    <x v="3"/>
    <x v="3"/>
    <x v="6"/>
    <n v="3"/>
    <n v="60436"/>
    <n v="181308"/>
    <n v="148649"/>
    <n v="32659"/>
    <n v="4"/>
    <x v="3"/>
    <n v="60"/>
    <x v="3"/>
    <x v="388"/>
    <x v="14"/>
    <x v="14"/>
  </r>
  <r>
    <s v="TXN01834"/>
    <s v="Anthony Gray"/>
    <x v="4"/>
    <x v="5"/>
    <x v="2"/>
    <n v="5"/>
    <n v="17645"/>
    <n v="88225"/>
    <n v="58486"/>
    <n v="29739"/>
    <n v="1"/>
    <x v="0"/>
    <n v="59"/>
    <x v="3"/>
    <x v="369"/>
    <x v="8"/>
    <x v="8"/>
  </r>
  <r>
    <s v="TXN01835"/>
    <s v="Mrs. Pam Brennan"/>
    <x v="1"/>
    <x v="4"/>
    <x v="5"/>
    <n v="1"/>
    <n v="69233"/>
    <n v="69233"/>
    <n v="37776"/>
    <n v="31457"/>
    <n v="4"/>
    <x v="0"/>
    <n v="76"/>
    <x v="3"/>
    <x v="404"/>
    <x v="6"/>
    <x v="6"/>
  </r>
  <r>
    <s v="TXN01836"/>
    <s v="Kevin Taylor"/>
    <x v="2"/>
    <x v="0"/>
    <x v="2"/>
    <n v="4"/>
    <n v="36029"/>
    <n v="144116"/>
    <n v="105931"/>
    <n v="38185"/>
    <n v="3"/>
    <x v="3"/>
    <n v="100"/>
    <x v="2"/>
    <x v="392"/>
    <x v="1"/>
    <x v="1"/>
  </r>
  <r>
    <s v="TXN01837"/>
    <s v="Robin Rosales"/>
    <x v="5"/>
    <x v="3"/>
    <x v="2"/>
    <n v="5"/>
    <n v="14579"/>
    <n v="72895"/>
    <n v="34091"/>
    <n v="38804"/>
    <n v="2"/>
    <x v="0"/>
    <n v="95"/>
    <x v="3"/>
    <x v="489"/>
    <x v="2"/>
    <x v="2"/>
  </r>
  <r>
    <s v="TXN01838"/>
    <s v="Stephen Jones"/>
    <x v="5"/>
    <x v="5"/>
    <x v="1"/>
    <n v="1"/>
    <n v="69322"/>
    <n v="69322"/>
    <n v="35419"/>
    <n v="33903"/>
    <n v="1"/>
    <x v="3"/>
    <n v="99"/>
    <x v="1"/>
    <x v="357"/>
    <x v="3"/>
    <x v="3"/>
  </r>
  <r>
    <s v="TXN01839"/>
    <s v="Rachel Pace"/>
    <x v="0"/>
    <x v="0"/>
    <x v="6"/>
    <n v="8"/>
    <n v="47083"/>
    <n v="376664"/>
    <n v="298255"/>
    <n v="78409"/>
    <n v="4"/>
    <x v="1"/>
    <n v="59"/>
    <x v="3"/>
    <x v="293"/>
    <x v="16"/>
    <x v="16"/>
  </r>
  <r>
    <s v="TXN01840"/>
    <s v="Eric Clark"/>
    <x v="1"/>
    <x v="4"/>
    <x v="5"/>
    <n v="6"/>
    <n v="64543"/>
    <n v="387258"/>
    <n v="285962"/>
    <n v="101296"/>
    <n v="2"/>
    <x v="0"/>
    <n v="80"/>
    <x v="1"/>
    <x v="328"/>
    <x v="13"/>
    <x v="13"/>
  </r>
  <r>
    <s v="TXN01841"/>
    <s v="Daniel Mcguire"/>
    <x v="1"/>
    <x v="3"/>
    <x v="3"/>
    <n v="5"/>
    <n v="65288"/>
    <n v="326440"/>
    <n v="279828"/>
    <n v="46612"/>
    <n v="1"/>
    <x v="0"/>
    <n v="51"/>
    <x v="2"/>
    <x v="396"/>
    <x v="15"/>
    <x v="15"/>
  </r>
  <r>
    <s v="TXN01842"/>
    <s v="Brian Fox"/>
    <x v="0"/>
    <x v="2"/>
    <x v="3"/>
    <n v="7"/>
    <n v="12387"/>
    <n v="86709"/>
    <n v="58094"/>
    <n v="28615"/>
    <n v="4"/>
    <x v="3"/>
    <n v="98"/>
    <x v="3"/>
    <x v="203"/>
    <x v="14"/>
    <x v="14"/>
  </r>
  <r>
    <s v="TXN01843"/>
    <s v="Angela Wagner MD"/>
    <x v="3"/>
    <x v="0"/>
    <x v="1"/>
    <n v="6"/>
    <n v="63067"/>
    <n v="378402"/>
    <n v="279252"/>
    <n v="99150"/>
    <n v="2"/>
    <x v="3"/>
    <n v="52"/>
    <x v="2"/>
    <x v="394"/>
    <x v="13"/>
    <x v="13"/>
  </r>
  <r>
    <s v="TXN01844"/>
    <s v="Renee Williams"/>
    <x v="4"/>
    <x v="1"/>
    <x v="3"/>
    <n v="7"/>
    <n v="38394"/>
    <n v="268758"/>
    <n v="128177"/>
    <n v="140581"/>
    <n v="2"/>
    <x v="3"/>
    <n v="57"/>
    <x v="1"/>
    <x v="490"/>
    <x v="4"/>
    <x v="4"/>
  </r>
  <r>
    <s v="TXN01845"/>
    <s v="Walter Mccoy"/>
    <x v="5"/>
    <x v="2"/>
    <x v="0"/>
    <n v="6"/>
    <n v="75299"/>
    <n v="451794"/>
    <n v="382309"/>
    <n v="69485"/>
    <n v="4"/>
    <x v="3"/>
    <n v="69"/>
    <x v="0"/>
    <x v="262"/>
    <x v="12"/>
    <x v="12"/>
  </r>
  <r>
    <s v="TXN01846"/>
    <s v="Timothy Duran"/>
    <x v="3"/>
    <x v="5"/>
    <x v="5"/>
    <n v="3"/>
    <n v="70979"/>
    <n v="212937"/>
    <n v="102338"/>
    <n v="110599"/>
    <n v="3"/>
    <x v="2"/>
    <n v="62"/>
    <x v="3"/>
    <x v="390"/>
    <x v="7"/>
    <x v="7"/>
  </r>
  <r>
    <s v="TXN01847"/>
    <s v="Joseph Garrett"/>
    <x v="3"/>
    <x v="0"/>
    <x v="2"/>
    <n v="5"/>
    <n v="56549"/>
    <n v="282745"/>
    <n v="171940"/>
    <n v="110805"/>
    <n v="3"/>
    <x v="1"/>
    <n v="63"/>
    <x v="3"/>
    <x v="149"/>
    <x v="10"/>
    <x v="10"/>
  </r>
  <r>
    <s v="TXN01848"/>
    <s v="Carmen Scott"/>
    <x v="1"/>
    <x v="0"/>
    <x v="2"/>
    <n v="9"/>
    <n v="2183"/>
    <n v="19647"/>
    <n v="15130"/>
    <n v="4517"/>
    <n v="1"/>
    <x v="0"/>
    <n v="94"/>
    <x v="3"/>
    <x v="475"/>
    <x v="14"/>
    <x v="14"/>
  </r>
  <r>
    <s v="TXN01849"/>
    <s v="Madeline Rubio"/>
    <x v="4"/>
    <x v="4"/>
    <x v="0"/>
    <n v="1"/>
    <n v="48138"/>
    <n v="48138"/>
    <n v="34973"/>
    <n v="13165"/>
    <n v="1"/>
    <x v="0"/>
    <n v="58"/>
    <x v="2"/>
    <x v="292"/>
    <x v="11"/>
    <x v="11"/>
  </r>
  <r>
    <s v="TXN01850"/>
    <s v="Richard Hernandez"/>
    <x v="3"/>
    <x v="0"/>
    <x v="1"/>
    <n v="4"/>
    <n v="6863"/>
    <n v="27452"/>
    <n v="18531"/>
    <n v="8921"/>
    <n v="5"/>
    <x v="0"/>
    <n v="76"/>
    <x v="1"/>
    <x v="181"/>
    <x v="7"/>
    <x v="7"/>
  </r>
  <r>
    <s v="TXN01851"/>
    <s v="Mr. Daniel Tucker"/>
    <x v="3"/>
    <x v="5"/>
    <x v="4"/>
    <n v="6"/>
    <n v="34781"/>
    <n v="208686"/>
    <n v="89111"/>
    <n v="119575"/>
    <n v="2"/>
    <x v="1"/>
    <n v="79"/>
    <x v="3"/>
    <x v="439"/>
    <x v="14"/>
    <x v="14"/>
  </r>
  <r>
    <s v="TXN01852"/>
    <s v="Glenn Baker"/>
    <x v="5"/>
    <x v="4"/>
    <x v="4"/>
    <n v="2"/>
    <n v="72424"/>
    <n v="144848"/>
    <n v="128616"/>
    <n v="16232"/>
    <n v="5"/>
    <x v="3"/>
    <n v="88"/>
    <x v="2"/>
    <x v="11"/>
    <x v="0"/>
    <x v="0"/>
  </r>
  <r>
    <s v="TXN01853"/>
    <s v="Jonathan Nguyen"/>
    <x v="2"/>
    <x v="5"/>
    <x v="0"/>
    <n v="1"/>
    <n v="54035"/>
    <n v="54035"/>
    <n v="40742"/>
    <n v="13293"/>
    <n v="5"/>
    <x v="0"/>
    <n v="91"/>
    <x v="3"/>
    <x v="491"/>
    <x v="8"/>
    <x v="8"/>
  </r>
  <r>
    <s v="TXN01854"/>
    <s v="Erin Olson"/>
    <x v="2"/>
    <x v="2"/>
    <x v="0"/>
    <n v="10"/>
    <n v="78658"/>
    <n v="786580"/>
    <n v="414661"/>
    <n v="371919"/>
    <n v="3"/>
    <x v="3"/>
    <n v="81"/>
    <x v="2"/>
    <x v="347"/>
    <x v="13"/>
    <x v="13"/>
  </r>
  <r>
    <s v="TXN01855"/>
    <s v="Eric Rodriguez"/>
    <x v="1"/>
    <x v="2"/>
    <x v="2"/>
    <n v="7"/>
    <n v="61148"/>
    <n v="428036"/>
    <n v="186247"/>
    <n v="241789"/>
    <n v="5"/>
    <x v="2"/>
    <n v="98"/>
    <x v="3"/>
    <x v="479"/>
    <x v="15"/>
    <x v="15"/>
  </r>
  <r>
    <s v="TXN01856"/>
    <s v="Timothy Johnson"/>
    <x v="0"/>
    <x v="3"/>
    <x v="6"/>
    <n v="6"/>
    <n v="33938"/>
    <n v="203628"/>
    <n v="81969"/>
    <n v="121659"/>
    <n v="5"/>
    <x v="1"/>
    <n v="97"/>
    <x v="3"/>
    <x v="279"/>
    <x v="3"/>
    <x v="3"/>
  </r>
  <r>
    <s v="TXN01857"/>
    <s v="Jose Johnson"/>
    <x v="4"/>
    <x v="2"/>
    <x v="3"/>
    <n v="7"/>
    <n v="10068"/>
    <n v="70476"/>
    <n v="30453"/>
    <n v="40023"/>
    <n v="1"/>
    <x v="2"/>
    <n v="54"/>
    <x v="3"/>
    <x v="307"/>
    <x v="7"/>
    <x v="7"/>
  </r>
  <r>
    <s v="TXN01858"/>
    <s v="Jennifer Chapman"/>
    <x v="0"/>
    <x v="1"/>
    <x v="5"/>
    <n v="5"/>
    <n v="21046"/>
    <n v="105230"/>
    <n v="84268"/>
    <n v="20962"/>
    <n v="5"/>
    <x v="2"/>
    <n v="86"/>
    <x v="1"/>
    <x v="218"/>
    <x v="3"/>
    <x v="3"/>
  </r>
  <r>
    <s v="TXN01859"/>
    <s v="Amy Kennedy"/>
    <x v="3"/>
    <x v="2"/>
    <x v="6"/>
    <n v="10"/>
    <n v="9490"/>
    <n v="94900"/>
    <n v="60511"/>
    <n v="34389"/>
    <n v="1"/>
    <x v="3"/>
    <n v="51"/>
    <x v="1"/>
    <x v="466"/>
    <x v="0"/>
    <x v="0"/>
  </r>
  <r>
    <s v="TXN01860"/>
    <s v="Robert Evans"/>
    <x v="5"/>
    <x v="2"/>
    <x v="6"/>
    <n v="9"/>
    <n v="29822"/>
    <n v="268398"/>
    <n v="205356"/>
    <n v="63042"/>
    <n v="5"/>
    <x v="2"/>
    <n v="59"/>
    <x v="0"/>
    <x v="302"/>
    <x v="15"/>
    <x v="15"/>
  </r>
  <r>
    <s v="TXN01861"/>
    <s v="Kristina Lee"/>
    <x v="4"/>
    <x v="1"/>
    <x v="3"/>
    <n v="9"/>
    <n v="43648"/>
    <n v="392832"/>
    <n v="217458"/>
    <n v="175374"/>
    <n v="1"/>
    <x v="0"/>
    <n v="80"/>
    <x v="2"/>
    <x v="307"/>
    <x v="7"/>
    <x v="7"/>
  </r>
  <r>
    <s v="TXN01862"/>
    <s v="Tammy Joseph"/>
    <x v="5"/>
    <x v="3"/>
    <x v="5"/>
    <n v="5"/>
    <n v="68697"/>
    <n v="343485"/>
    <n v="141903"/>
    <n v="201582"/>
    <n v="3"/>
    <x v="1"/>
    <n v="55"/>
    <x v="2"/>
    <x v="47"/>
    <x v="13"/>
    <x v="13"/>
  </r>
  <r>
    <s v="TXN01863"/>
    <s v="John Jones"/>
    <x v="4"/>
    <x v="0"/>
    <x v="6"/>
    <n v="7"/>
    <n v="16922"/>
    <n v="118454"/>
    <n v="98716"/>
    <n v="19738"/>
    <n v="3"/>
    <x v="2"/>
    <n v="60"/>
    <x v="1"/>
    <x v="339"/>
    <x v="3"/>
    <x v="3"/>
  </r>
  <r>
    <s v="TXN01864"/>
    <s v="Paul Mullen"/>
    <x v="2"/>
    <x v="2"/>
    <x v="2"/>
    <n v="4"/>
    <n v="43347"/>
    <n v="173388"/>
    <n v="90269"/>
    <n v="83119"/>
    <n v="1"/>
    <x v="1"/>
    <n v="82"/>
    <x v="2"/>
    <x v="489"/>
    <x v="2"/>
    <x v="2"/>
  </r>
  <r>
    <s v="TXN01865"/>
    <s v="Judith Andrews"/>
    <x v="0"/>
    <x v="0"/>
    <x v="1"/>
    <n v="8"/>
    <n v="77528"/>
    <n v="620224"/>
    <n v="294347"/>
    <n v="325877"/>
    <n v="5"/>
    <x v="0"/>
    <n v="90"/>
    <x v="2"/>
    <x v="213"/>
    <x v="8"/>
    <x v="8"/>
  </r>
  <r>
    <s v="TXN01866"/>
    <s v="Elizabeth Christian"/>
    <x v="3"/>
    <x v="3"/>
    <x v="1"/>
    <n v="9"/>
    <n v="9018"/>
    <n v="81162"/>
    <n v="57143"/>
    <n v="24019"/>
    <n v="2"/>
    <x v="3"/>
    <n v="76"/>
    <x v="0"/>
    <x v="253"/>
    <x v="7"/>
    <x v="7"/>
  </r>
  <r>
    <s v="TXN01867"/>
    <s v="Kristina Faulkner"/>
    <x v="3"/>
    <x v="4"/>
    <x v="3"/>
    <n v="1"/>
    <n v="41720"/>
    <n v="41720"/>
    <n v="28166"/>
    <n v="13554"/>
    <n v="3"/>
    <x v="3"/>
    <n v="82"/>
    <x v="1"/>
    <x v="492"/>
    <x v="4"/>
    <x v="4"/>
  </r>
  <r>
    <s v="TXN01868"/>
    <s v="Alexander Nelson"/>
    <x v="0"/>
    <x v="1"/>
    <x v="1"/>
    <n v="4"/>
    <n v="57976"/>
    <n v="231904"/>
    <n v="185257"/>
    <n v="46647"/>
    <n v="2"/>
    <x v="0"/>
    <n v="53"/>
    <x v="0"/>
    <x v="379"/>
    <x v="14"/>
    <x v="14"/>
  </r>
  <r>
    <s v="TXN01869"/>
    <s v="Brittany Nelson"/>
    <x v="4"/>
    <x v="3"/>
    <x v="2"/>
    <n v="4"/>
    <n v="60997"/>
    <n v="243988"/>
    <n v="213990"/>
    <n v="29998"/>
    <n v="3"/>
    <x v="1"/>
    <n v="78"/>
    <x v="0"/>
    <x v="294"/>
    <x v="7"/>
    <x v="7"/>
  </r>
  <r>
    <s v="TXN01870"/>
    <s v="Suzanne Harper"/>
    <x v="1"/>
    <x v="1"/>
    <x v="2"/>
    <n v="1"/>
    <n v="57106"/>
    <n v="57106"/>
    <n v="23696"/>
    <n v="33410"/>
    <n v="1"/>
    <x v="0"/>
    <n v="60"/>
    <x v="3"/>
    <x v="141"/>
    <x v="13"/>
    <x v="13"/>
  </r>
  <r>
    <s v="TXN01871"/>
    <s v="Toni Snyder"/>
    <x v="4"/>
    <x v="3"/>
    <x v="4"/>
    <n v="10"/>
    <n v="39537"/>
    <n v="395370"/>
    <n v="260326"/>
    <n v="135044"/>
    <n v="2"/>
    <x v="1"/>
    <n v="91"/>
    <x v="2"/>
    <x v="383"/>
    <x v="1"/>
    <x v="1"/>
  </r>
  <r>
    <s v="TXN01872"/>
    <s v="Lori Johnson"/>
    <x v="3"/>
    <x v="1"/>
    <x v="2"/>
    <n v="1"/>
    <n v="30620"/>
    <n v="30620"/>
    <n v="12818"/>
    <n v="17802"/>
    <n v="2"/>
    <x v="3"/>
    <n v="70"/>
    <x v="2"/>
    <x v="5"/>
    <x v="5"/>
    <x v="5"/>
  </r>
  <r>
    <s v="TXN01873"/>
    <s v="Sean Mitchell"/>
    <x v="2"/>
    <x v="0"/>
    <x v="0"/>
    <n v="6"/>
    <n v="70890"/>
    <n v="425340"/>
    <n v="279328"/>
    <n v="146012"/>
    <n v="1"/>
    <x v="1"/>
    <n v="76"/>
    <x v="3"/>
    <x v="276"/>
    <x v="6"/>
    <x v="6"/>
  </r>
  <r>
    <s v="TXN01874"/>
    <s v="Cynthia King"/>
    <x v="5"/>
    <x v="2"/>
    <x v="4"/>
    <n v="2"/>
    <n v="75122"/>
    <n v="150244"/>
    <n v="61226"/>
    <n v="89018"/>
    <n v="5"/>
    <x v="1"/>
    <n v="53"/>
    <x v="0"/>
    <x v="129"/>
    <x v="3"/>
    <x v="3"/>
  </r>
  <r>
    <s v="TXN01875"/>
    <s v="Courtney Hart"/>
    <x v="5"/>
    <x v="2"/>
    <x v="1"/>
    <n v="6"/>
    <n v="38946"/>
    <n v="233676"/>
    <n v="123806"/>
    <n v="109870"/>
    <n v="5"/>
    <x v="1"/>
    <n v="77"/>
    <x v="2"/>
    <x v="157"/>
    <x v="11"/>
    <x v="11"/>
  </r>
  <r>
    <s v="TXN01876"/>
    <s v="William Russell"/>
    <x v="5"/>
    <x v="2"/>
    <x v="0"/>
    <n v="10"/>
    <n v="36696"/>
    <n v="366960"/>
    <n v="293005"/>
    <n v="73955"/>
    <n v="4"/>
    <x v="2"/>
    <n v="97"/>
    <x v="1"/>
    <x v="107"/>
    <x v="5"/>
    <x v="5"/>
  </r>
  <r>
    <s v="TXN01877"/>
    <s v="Sydney Williams"/>
    <x v="5"/>
    <x v="5"/>
    <x v="0"/>
    <n v="8"/>
    <n v="65544"/>
    <n v="524352"/>
    <n v="339610"/>
    <n v="184742"/>
    <n v="5"/>
    <x v="2"/>
    <n v="55"/>
    <x v="3"/>
    <x v="42"/>
    <x v="5"/>
    <x v="5"/>
  </r>
  <r>
    <s v="TXN01878"/>
    <s v="Jeff Day"/>
    <x v="3"/>
    <x v="3"/>
    <x v="3"/>
    <n v="4"/>
    <n v="71256"/>
    <n v="285024"/>
    <n v="122766"/>
    <n v="162258"/>
    <n v="1"/>
    <x v="0"/>
    <n v="69"/>
    <x v="1"/>
    <x v="253"/>
    <x v="7"/>
    <x v="7"/>
  </r>
  <r>
    <s v="TXN01879"/>
    <s v="Christopher Meza"/>
    <x v="1"/>
    <x v="0"/>
    <x v="0"/>
    <n v="5"/>
    <n v="45909"/>
    <n v="229545"/>
    <n v="140763"/>
    <n v="88782"/>
    <n v="4"/>
    <x v="2"/>
    <n v="94"/>
    <x v="0"/>
    <x v="201"/>
    <x v="3"/>
    <x v="3"/>
  </r>
  <r>
    <s v="TXN01880"/>
    <s v="Nathan Mooney"/>
    <x v="3"/>
    <x v="3"/>
    <x v="5"/>
    <n v="10"/>
    <n v="63113"/>
    <n v="631130"/>
    <n v="285612"/>
    <n v="345518"/>
    <n v="5"/>
    <x v="3"/>
    <n v="97"/>
    <x v="1"/>
    <x v="490"/>
    <x v="4"/>
    <x v="4"/>
  </r>
  <r>
    <s v="TXN01881"/>
    <s v="Johnathan Kirby"/>
    <x v="2"/>
    <x v="1"/>
    <x v="6"/>
    <n v="3"/>
    <n v="7512"/>
    <n v="22536"/>
    <n v="13049"/>
    <n v="9487"/>
    <n v="5"/>
    <x v="2"/>
    <n v="81"/>
    <x v="0"/>
    <x v="474"/>
    <x v="3"/>
    <x v="3"/>
  </r>
  <r>
    <s v="TXN01882"/>
    <s v="Mitchell Camacho"/>
    <x v="2"/>
    <x v="0"/>
    <x v="0"/>
    <n v="7"/>
    <n v="33357"/>
    <n v="233499"/>
    <n v="114377"/>
    <n v="119122"/>
    <n v="2"/>
    <x v="3"/>
    <n v="82"/>
    <x v="2"/>
    <x v="110"/>
    <x v="9"/>
    <x v="9"/>
  </r>
  <r>
    <s v="TXN01883"/>
    <s v="Brian Norris"/>
    <x v="4"/>
    <x v="1"/>
    <x v="4"/>
    <n v="9"/>
    <n v="58073"/>
    <n v="522657"/>
    <n v="375000"/>
    <n v="147657"/>
    <n v="5"/>
    <x v="2"/>
    <n v="76"/>
    <x v="1"/>
    <x v="304"/>
    <x v="6"/>
    <x v="6"/>
  </r>
  <r>
    <s v="TXN01884"/>
    <s v="Jennifer Landry"/>
    <x v="3"/>
    <x v="5"/>
    <x v="1"/>
    <n v="8"/>
    <n v="76787"/>
    <n v="614296"/>
    <n v="467208"/>
    <n v="147088"/>
    <n v="4"/>
    <x v="1"/>
    <n v="72"/>
    <x v="0"/>
    <x v="163"/>
    <x v="3"/>
    <x v="3"/>
  </r>
  <r>
    <s v="TXN01885"/>
    <s v="Lonnie Ball"/>
    <x v="3"/>
    <x v="4"/>
    <x v="2"/>
    <n v="6"/>
    <n v="50766"/>
    <n v="304596"/>
    <n v="237336"/>
    <n v="67260"/>
    <n v="4"/>
    <x v="0"/>
    <n v="62"/>
    <x v="0"/>
    <x v="348"/>
    <x v="6"/>
    <x v="6"/>
  </r>
  <r>
    <s v="TXN01886"/>
    <s v="William Chen"/>
    <x v="1"/>
    <x v="0"/>
    <x v="1"/>
    <n v="1"/>
    <n v="11669"/>
    <n v="11669"/>
    <n v="7801"/>
    <n v="3868"/>
    <n v="1"/>
    <x v="0"/>
    <n v="68"/>
    <x v="0"/>
    <x v="18"/>
    <x v="4"/>
    <x v="4"/>
  </r>
  <r>
    <s v="TXN01887"/>
    <s v="Rachel Black"/>
    <x v="4"/>
    <x v="4"/>
    <x v="6"/>
    <n v="8"/>
    <n v="33858"/>
    <n v="270864"/>
    <n v="165596"/>
    <n v="105268"/>
    <n v="1"/>
    <x v="2"/>
    <n v="63"/>
    <x v="1"/>
    <x v="311"/>
    <x v="9"/>
    <x v="9"/>
  </r>
  <r>
    <s v="TXN01888"/>
    <s v="Julie Richardson"/>
    <x v="4"/>
    <x v="4"/>
    <x v="1"/>
    <n v="5"/>
    <n v="15731"/>
    <n v="78655"/>
    <n v="48191"/>
    <n v="30464"/>
    <n v="1"/>
    <x v="1"/>
    <n v="86"/>
    <x v="1"/>
    <x v="333"/>
    <x v="14"/>
    <x v="14"/>
  </r>
  <r>
    <s v="TXN01889"/>
    <s v="Kevin Finley"/>
    <x v="0"/>
    <x v="0"/>
    <x v="4"/>
    <n v="9"/>
    <n v="1229"/>
    <n v="11061"/>
    <n v="7558"/>
    <n v="3503"/>
    <n v="4"/>
    <x v="0"/>
    <n v="68"/>
    <x v="0"/>
    <x v="63"/>
    <x v="8"/>
    <x v="8"/>
  </r>
  <r>
    <s v="TXN01890"/>
    <s v="Julia Hale"/>
    <x v="1"/>
    <x v="4"/>
    <x v="1"/>
    <n v="1"/>
    <n v="71912"/>
    <n v="71912"/>
    <n v="37665"/>
    <n v="34247"/>
    <n v="3"/>
    <x v="3"/>
    <n v="84"/>
    <x v="2"/>
    <x v="65"/>
    <x v="14"/>
    <x v="14"/>
  </r>
  <r>
    <s v="TXN01891"/>
    <s v="Riley Singleton"/>
    <x v="0"/>
    <x v="5"/>
    <x v="0"/>
    <n v="10"/>
    <n v="72118"/>
    <n v="721180"/>
    <n v="622126"/>
    <n v="99054"/>
    <n v="4"/>
    <x v="0"/>
    <n v="75"/>
    <x v="1"/>
    <x v="276"/>
    <x v="6"/>
    <x v="6"/>
  </r>
  <r>
    <s v="TXN01892"/>
    <s v="Alexis Mathis"/>
    <x v="0"/>
    <x v="5"/>
    <x v="5"/>
    <n v="1"/>
    <n v="78360"/>
    <n v="78360"/>
    <n v="41632"/>
    <n v="36728"/>
    <n v="2"/>
    <x v="3"/>
    <n v="85"/>
    <x v="0"/>
    <x v="191"/>
    <x v="8"/>
    <x v="8"/>
  </r>
  <r>
    <s v="TXN01893"/>
    <s v="Jesse Foster"/>
    <x v="3"/>
    <x v="0"/>
    <x v="5"/>
    <n v="10"/>
    <n v="20412"/>
    <n v="204120"/>
    <n v="178843"/>
    <n v="25277"/>
    <n v="1"/>
    <x v="1"/>
    <n v="53"/>
    <x v="3"/>
    <x v="303"/>
    <x v="14"/>
    <x v="14"/>
  </r>
  <r>
    <s v="TXN01894"/>
    <s v="Tiffany White"/>
    <x v="2"/>
    <x v="3"/>
    <x v="0"/>
    <n v="8"/>
    <n v="56793"/>
    <n v="454344"/>
    <n v="377390"/>
    <n v="76954"/>
    <n v="4"/>
    <x v="1"/>
    <n v="77"/>
    <x v="0"/>
    <x v="394"/>
    <x v="13"/>
    <x v="13"/>
  </r>
  <r>
    <s v="TXN01895"/>
    <s v="Lisa Moore"/>
    <x v="1"/>
    <x v="2"/>
    <x v="6"/>
    <n v="6"/>
    <n v="7008"/>
    <n v="42048"/>
    <n v="30067"/>
    <n v="11981"/>
    <n v="5"/>
    <x v="0"/>
    <n v="85"/>
    <x v="3"/>
    <x v="255"/>
    <x v="0"/>
    <x v="0"/>
  </r>
  <r>
    <s v="TXN01896"/>
    <s v="Tiffany Burns"/>
    <x v="3"/>
    <x v="1"/>
    <x v="2"/>
    <n v="1"/>
    <n v="79722"/>
    <n v="79722"/>
    <n v="57625"/>
    <n v="22097"/>
    <n v="5"/>
    <x v="0"/>
    <n v="93"/>
    <x v="1"/>
    <x v="361"/>
    <x v="6"/>
    <x v="6"/>
  </r>
  <r>
    <s v="TXN01897"/>
    <s v="Lisa Green"/>
    <x v="4"/>
    <x v="3"/>
    <x v="3"/>
    <n v="8"/>
    <n v="3902"/>
    <n v="31216"/>
    <n v="28016"/>
    <n v="3200"/>
    <n v="4"/>
    <x v="2"/>
    <n v="75"/>
    <x v="0"/>
    <x v="161"/>
    <x v="8"/>
    <x v="8"/>
  </r>
  <r>
    <s v="TXN01898"/>
    <s v="Patrick Skinner"/>
    <x v="5"/>
    <x v="0"/>
    <x v="0"/>
    <n v="3"/>
    <n v="52033"/>
    <n v="156099"/>
    <n v="68682"/>
    <n v="87417"/>
    <n v="1"/>
    <x v="1"/>
    <n v="70"/>
    <x v="1"/>
    <x v="385"/>
    <x v="5"/>
    <x v="5"/>
  </r>
  <r>
    <s v="TXN01899"/>
    <s v="Anthony Johnson"/>
    <x v="3"/>
    <x v="3"/>
    <x v="6"/>
    <n v="1"/>
    <n v="43323"/>
    <n v="43323"/>
    <n v="21343"/>
    <n v="21980"/>
    <n v="3"/>
    <x v="2"/>
    <n v="63"/>
    <x v="1"/>
    <x v="73"/>
    <x v="10"/>
    <x v="10"/>
  </r>
  <r>
    <s v="TXN01900"/>
    <s v="Renee Cooper DDS"/>
    <x v="1"/>
    <x v="0"/>
    <x v="5"/>
    <n v="1"/>
    <n v="22582"/>
    <n v="22582"/>
    <n v="18872"/>
    <n v="3710"/>
    <n v="5"/>
    <x v="3"/>
    <n v="52"/>
    <x v="3"/>
    <x v="223"/>
    <x v="15"/>
    <x v="15"/>
  </r>
  <r>
    <s v="TXN01901"/>
    <s v="Richard Carlson"/>
    <x v="1"/>
    <x v="2"/>
    <x v="1"/>
    <n v="1"/>
    <n v="63147"/>
    <n v="63147"/>
    <n v="55996"/>
    <n v="7151"/>
    <n v="1"/>
    <x v="3"/>
    <n v="87"/>
    <x v="3"/>
    <x v="436"/>
    <x v="12"/>
    <x v="12"/>
  </r>
  <r>
    <s v="TXN01902"/>
    <s v="Jennifer Carpenter"/>
    <x v="0"/>
    <x v="1"/>
    <x v="1"/>
    <n v="2"/>
    <n v="4581"/>
    <n v="9162"/>
    <n v="7797"/>
    <n v="1365"/>
    <n v="3"/>
    <x v="0"/>
    <n v="73"/>
    <x v="2"/>
    <x v="198"/>
    <x v="2"/>
    <x v="2"/>
  </r>
  <r>
    <s v="TXN01903"/>
    <s v="Mariah Reynolds"/>
    <x v="0"/>
    <x v="2"/>
    <x v="3"/>
    <n v="7"/>
    <n v="16789"/>
    <n v="117523"/>
    <n v="96796"/>
    <n v="20727"/>
    <n v="4"/>
    <x v="3"/>
    <n v="74"/>
    <x v="2"/>
    <x v="448"/>
    <x v="10"/>
    <x v="10"/>
  </r>
  <r>
    <s v="TXN01904"/>
    <s v="Erik Gutierrez"/>
    <x v="0"/>
    <x v="5"/>
    <x v="0"/>
    <n v="9"/>
    <n v="21396"/>
    <n v="192564"/>
    <n v="89200"/>
    <n v="103364"/>
    <n v="1"/>
    <x v="2"/>
    <n v="96"/>
    <x v="3"/>
    <x v="410"/>
    <x v="16"/>
    <x v="16"/>
  </r>
  <r>
    <s v="TXN01905"/>
    <s v="Clayton Lopez"/>
    <x v="2"/>
    <x v="5"/>
    <x v="1"/>
    <n v="5"/>
    <n v="51637"/>
    <n v="258185"/>
    <n v="200304"/>
    <n v="57881"/>
    <n v="4"/>
    <x v="1"/>
    <n v="81"/>
    <x v="1"/>
    <x v="177"/>
    <x v="10"/>
    <x v="10"/>
  </r>
  <r>
    <s v="TXN01906"/>
    <s v="Allen Hartman"/>
    <x v="5"/>
    <x v="0"/>
    <x v="2"/>
    <n v="2"/>
    <n v="15409"/>
    <n v="30818"/>
    <n v="17727"/>
    <n v="13091"/>
    <n v="2"/>
    <x v="1"/>
    <n v="63"/>
    <x v="0"/>
    <x v="321"/>
    <x v="8"/>
    <x v="8"/>
  </r>
  <r>
    <s v="TXN01907"/>
    <s v="Joshua Pratt"/>
    <x v="2"/>
    <x v="1"/>
    <x v="1"/>
    <n v="9"/>
    <n v="33105"/>
    <n v="297945"/>
    <n v="171267"/>
    <n v="126678"/>
    <n v="2"/>
    <x v="0"/>
    <n v="56"/>
    <x v="1"/>
    <x v="493"/>
    <x v="15"/>
    <x v="15"/>
  </r>
  <r>
    <s v="TXN01908"/>
    <s v="Joyce Anderson"/>
    <x v="4"/>
    <x v="4"/>
    <x v="3"/>
    <n v="7"/>
    <n v="27143"/>
    <n v="190001"/>
    <n v="84354"/>
    <n v="105647"/>
    <n v="1"/>
    <x v="1"/>
    <n v="56"/>
    <x v="0"/>
    <x v="417"/>
    <x v="15"/>
    <x v="15"/>
  </r>
  <r>
    <s v="TXN01909"/>
    <s v="Francisco Perez"/>
    <x v="0"/>
    <x v="1"/>
    <x v="1"/>
    <n v="6"/>
    <n v="45084"/>
    <n v="270504"/>
    <n v="156618"/>
    <n v="113886"/>
    <n v="4"/>
    <x v="2"/>
    <n v="62"/>
    <x v="0"/>
    <x v="269"/>
    <x v="13"/>
    <x v="13"/>
  </r>
  <r>
    <s v="TXN01910"/>
    <s v="Amanda Wright"/>
    <x v="2"/>
    <x v="2"/>
    <x v="4"/>
    <n v="5"/>
    <n v="39548"/>
    <n v="197740"/>
    <n v="79134"/>
    <n v="118606"/>
    <n v="5"/>
    <x v="2"/>
    <n v="87"/>
    <x v="1"/>
    <x v="247"/>
    <x v="10"/>
    <x v="10"/>
  </r>
  <r>
    <s v="TXN01911"/>
    <s v="Stephen Summers"/>
    <x v="3"/>
    <x v="5"/>
    <x v="2"/>
    <n v="10"/>
    <n v="72430"/>
    <n v="724300"/>
    <n v="298030"/>
    <n v="426270"/>
    <n v="1"/>
    <x v="3"/>
    <n v="54"/>
    <x v="1"/>
    <x v="80"/>
    <x v="5"/>
    <x v="5"/>
  </r>
  <r>
    <s v="TXN01912"/>
    <s v="Katie Washington"/>
    <x v="1"/>
    <x v="4"/>
    <x v="3"/>
    <n v="1"/>
    <n v="1038"/>
    <n v="1038"/>
    <n v="741"/>
    <n v="297"/>
    <n v="1"/>
    <x v="1"/>
    <n v="89"/>
    <x v="2"/>
    <x v="423"/>
    <x v="6"/>
    <x v="6"/>
  </r>
  <r>
    <s v="TXN01913"/>
    <s v="Kimberly Richard"/>
    <x v="5"/>
    <x v="2"/>
    <x v="1"/>
    <n v="2"/>
    <n v="6323"/>
    <n v="12646"/>
    <n v="5243"/>
    <n v="7403"/>
    <n v="5"/>
    <x v="1"/>
    <n v="97"/>
    <x v="0"/>
    <x v="417"/>
    <x v="15"/>
    <x v="15"/>
  </r>
  <r>
    <s v="TXN01914"/>
    <s v="Darius Howard"/>
    <x v="2"/>
    <x v="5"/>
    <x v="3"/>
    <n v="6"/>
    <n v="78487"/>
    <n v="470922"/>
    <n v="359435"/>
    <n v="111487"/>
    <n v="4"/>
    <x v="3"/>
    <n v="51"/>
    <x v="3"/>
    <x v="377"/>
    <x v="1"/>
    <x v="1"/>
  </r>
  <r>
    <s v="TXN01915"/>
    <s v="Pamela Turner"/>
    <x v="5"/>
    <x v="3"/>
    <x v="4"/>
    <n v="2"/>
    <n v="53054"/>
    <n v="106108"/>
    <n v="85886"/>
    <n v="20222"/>
    <n v="5"/>
    <x v="0"/>
    <n v="97"/>
    <x v="0"/>
    <x v="261"/>
    <x v="12"/>
    <x v="12"/>
  </r>
  <r>
    <s v="TXN01916"/>
    <s v="Stephanie Dominguez"/>
    <x v="5"/>
    <x v="4"/>
    <x v="1"/>
    <n v="10"/>
    <n v="74001"/>
    <n v="740010"/>
    <n v="378794"/>
    <n v="361216"/>
    <n v="2"/>
    <x v="1"/>
    <n v="99"/>
    <x v="3"/>
    <x v="63"/>
    <x v="8"/>
    <x v="8"/>
  </r>
  <r>
    <s v="TXN01917"/>
    <s v="Julie Moore"/>
    <x v="0"/>
    <x v="0"/>
    <x v="2"/>
    <n v="8"/>
    <n v="27614"/>
    <n v="220912"/>
    <n v="145536"/>
    <n v="75376"/>
    <n v="4"/>
    <x v="1"/>
    <n v="61"/>
    <x v="2"/>
    <x v="208"/>
    <x v="15"/>
    <x v="15"/>
  </r>
  <r>
    <s v="TXN01918"/>
    <s v="Amanda Moore"/>
    <x v="5"/>
    <x v="3"/>
    <x v="3"/>
    <n v="9"/>
    <n v="22509"/>
    <n v="202581"/>
    <n v="103724"/>
    <n v="98857"/>
    <n v="1"/>
    <x v="2"/>
    <n v="50"/>
    <x v="0"/>
    <x v="216"/>
    <x v="1"/>
    <x v="1"/>
  </r>
  <r>
    <s v="TXN01919"/>
    <s v="Shannon Bean"/>
    <x v="5"/>
    <x v="4"/>
    <x v="1"/>
    <n v="10"/>
    <n v="49500"/>
    <n v="495000"/>
    <n v="315432"/>
    <n v="179568"/>
    <n v="1"/>
    <x v="0"/>
    <n v="56"/>
    <x v="0"/>
    <x v="28"/>
    <x v="11"/>
    <x v="11"/>
  </r>
  <r>
    <s v="TXN01920"/>
    <s v="Leslie Schultz"/>
    <x v="0"/>
    <x v="2"/>
    <x v="1"/>
    <n v="3"/>
    <n v="64782"/>
    <n v="194346"/>
    <n v="167942"/>
    <n v="26404"/>
    <n v="5"/>
    <x v="3"/>
    <n v="87"/>
    <x v="1"/>
    <x v="317"/>
    <x v="15"/>
    <x v="15"/>
  </r>
  <r>
    <s v="TXN01921"/>
    <s v="Alan Shea"/>
    <x v="3"/>
    <x v="4"/>
    <x v="4"/>
    <n v="8"/>
    <n v="37175"/>
    <n v="297400"/>
    <n v="124225"/>
    <n v="173175"/>
    <n v="2"/>
    <x v="0"/>
    <n v="65"/>
    <x v="3"/>
    <x v="205"/>
    <x v="0"/>
    <x v="0"/>
  </r>
  <r>
    <s v="TXN01922"/>
    <s v="Heather Gregory"/>
    <x v="1"/>
    <x v="2"/>
    <x v="1"/>
    <n v="9"/>
    <n v="39370"/>
    <n v="354330"/>
    <n v="261736"/>
    <n v="92594"/>
    <n v="1"/>
    <x v="1"/>
    <n v="97"/>
    <x v="3"/>
    <x v="424"/>
    <x v="11"/>
    <x v="11"/>
  </r>
  <r>
    <s v="TXN01923"/>
    <s v="Breanna Hatfield"/>
    <x v="2"/>
    <x v="0"/>
    <x v="6"/>
    <n v="8"/>
    <n v="736"/>
    <n v="5888"/>
    <n v="3051"/>
    <n v="2837"/>
    <n v="4"/>
    <x v="2"/>
    <n v="97"/>
    <x v="0"/>
    <x v="388"/>
    <x v="14"/>
    <x v="14"/>
  </r>
  <r>
    <s v="TXN01924"/>
    <s v="Leslie Krause"/>
    <x v="4"/>
    <x v="0"/>
    <x v="2"/>
    <n v="10"/>
    <n v="41176"/>
    <n v="411760"/>
    <n v="290811"/>
    <n v="120949"/>
    <n v="1"/>
    <x v="1"/>
    <n v="57"/>
    <x v="0"/>
    <x v="382"/>
    <x v="4"/>
    <x v="4"/>
  </r>
  <r>
    <s v="TXN01925"/>
    <s v="Paula Robbins"/>
    <x v="3"/>
    <x v="0"/>
    <x v="4"/>
    <n v="10"/>
    <n v="37794"/>
    <n v="377940"/>
    <n v="193322"/>
    <n v="184618"/>
    <n v="2"/>
    <x v="2"/>
    <n v="77"/>
    <x v="2"/>
    <x v="112"/>
    <x v="10"/>
    <x v="10"/>
  </r>
  <r>
    <s v="TXN01926"/>
    <s v="Emily Kline"/>
    <x v="2"/>
    <x v="4"/>
    <x v="2"/>
    <n v="1"/>
    <n v="75437"/>
    <n v="75437"/>
    <n v="40616"/>
    <n v="34821"/>
    <n v="5"/>
    <x v="3"/>
    <n v="66"/>
    <x v="2"/>
    <x v="200"/>
    <x v="5"/>
    <x v="5"/>
  </r>
  <r>
    <s v="TXN01927"/>
    <s v="Patricia Walls"/>
    <x v="1"/>
    <x v="0"/>
    <x v="3"/>
    <n v="2"/>
    <n v="71854"/>
    <n v="143708"/>
    <n v="126782"/>
    <n v="16926"/>
    <n v="2"/>
    <x v="3"/>
    <n v="78"/>
    <x v="3"/>
    <x v="117"/>
    <x v="9"/>
    <x v="9"/>
  </r>
  <r>
    <s v="TXN01928"/>
    <s v="Brenda Sanchez"/>
    <x v="3"/>
    <x v="0"/>
    <x v="2"/>
    <n v="4"/>
    <n v="31387"/>
    <n v="125548"/>
    <n v="82316"/>
    <n v="43232"/>
    <n v="1"/>
    <x v="0"/>
    <n v="53"/>
    <x v="2"/>
    <x v="48"/>
    <x v="2"/>
    <x v="2"/>
  </r>
  <r>
    <s v="TXN01929"/>
    <s v="Randall Cox"/>
    <x v="4"/>
    <x v="2"/>
    <x v="5"/>
    <n v="8"/>
    <n v="49185"/>
    <n v="393480"/>
    <n v="201373"/>
    <n v="192107"/>
    <n v="1"/>
    <x v="0"/>
    <n v="55"/>
    <x v="2"/>
    <x v="293"/>
    <x v="16"/>
    <x v="16"/>
  </r>
  <r>
    <s v="TXN01930"/>
    <s v="Tanya Turner"/>
    <x v="0"/>
    <x v="3"/>
    <x v="4"/>
    <n v="9"/>
    <n v="13873"/>
    <n v="124857"/>
    <n v="62109"/>
    <n v="62748"/>
    <n v="2"/>
    <x v="0"/>
    <n v="80"/>
    <x v="2"/>
    <x v="234"/>
    <x v="2"/>
    <x v="2"/>
  </r>
  <r>
    <s v="TXN01931"/>
    <s v="Jennifer Carr"/>
    <x v="4"/>
    <x v="2"/>
    <x v="3"/>
    <n v="8"/>
    <n v="55340"/>
    <n v="442720"/>
    <n v="390406"/>
    <n v="52314"/>
    <n v="4"/>
    <x v="1"/>
    <n v="81"/>
    <x v="3"/>
    <x v="416"/>
    <x v="0"/>
    <x v="0"/>
  </r>
  <r>
    <s v="TXN01932"/>
    <s v="Madeline Campbell"/>
    <x v="1"/>
    <x v="4"/>
    <x v="3"/>
    <n v="7"/>
    <n v="10983"/>
    <n v="76881"/>
    <n v="50344"/>
    <n v="26537"/>
    <n v="5"/>
    <x v="1"/>
    <n v="58"/>
    <x v="2"/>
    <x v="284"/>
    <x v="14"/>
    <x v="14"/>
  </r>
  <r>
    <s v="TXN01933"/>
    <s v="Kaitlyn Gibson"/>
    <x v="0"/>
    <x v="5"/>
    <x v="1"/>
    <n v="8"/>
    <n v="74927"/>
    <n v="599416"/>
    <n v="439077"/>
    <n v="160339"/>
    <n v="3"/>
    <x v="3"/>
    <n v="98"/>
    <x v="2"/>
    <x v="284"/>
    <x v="14"/>
    <x v="14"/>
  </r>
  <r>
    <s v="TXN01934"/>
    <s v="John Johnson"/>
    <x v="0"/>
    <x v="5"/>
    <x v="0"/>
    <n v="9"/>
    <n v="38620"/>
    <n v="347580"/>
    <n v="182111"/>
    <n v="165469"/>
    <n v="5"/>
    <x v="3"/>
    <n v="65"/>
    <x v="2"/>
    <x v="225"/>
    <x v="3"/>
    <x v="3"/>
  </r>
  <r>
    <s v="TXN01935"/>
    <s v="Heather Scott"/>
    <x v="1"/>
    <x v="3"/>
    <x v="0"/>
    <n v="1"/>
    <n v="69206"/>
    <n v="69206"/>
    <n v="50292"/>
    <n v="18914"/>
    <n v="4"/>
    <x v="0"/>
    <n v="88"/>
    <x v="0"/>
    <x v="0"/>
    <x v="0"/>
    <x v="0"/>
  </r>
  <r>
    <s v="TXN01936"/>
    <s v="Richard Jackson"/>
    <x v="2"/>
    <x v="1"/>
    <x v="4"/>
    <n v="1"/>
    <n v="61749"/>
    <n v="61749"/>
    <n v="33733"/>
    <n v="28016"/>
    <n v="2"/>
    <x v="1"/>
    <n v="69"/>
    <x v="2"/>
    <x v="412"/>
    <x v="13"/>
    <x v="13"/>
  </r>
  <r>
    <s v="TXN01937"/>
    <s v="Richard Smith"/>
    <x v="2"/>
    <x v="0"/>
    <x v="6"/>
    <n v="1"/>
    <n v="67055"/>
    <n v="67055"/>
    <n v="59671"/>
    <n v="7384"/>
    <n v="2"/>
    <x v="3"/>
    <n v="53"/>
    <x v="0"/>
    <x v="192"/>
    <x v="13"/>
    <x v="13"/>
  </r>
  <r>
    <s v="TXN01938"/>
    <s v="Michael Fowler"/>
    <x v="2"/>
    <x v="4"/>
    <x v="3"/>
    <n v="10"/>
    <n v="77741"/>
    <n v="777410"/>
    <n v="665810"/>
    <n v="111600"/>
    <n v="4"/>
    <x v="3"/>
    <n v="87"/>
    <x v="3"/>
    <x v="417"/>
    <x v="15"/>
    <x v="15"/>
  </r>
  <r>
    <s v="TXN01939"/>
    <s v="James Gonzalez"/>
    <x v="0"/>
    <x v="3"/>
    <x v="6"/>
    <n v="9"/>
    <n v="22872"/>
    <n v="205848"/>
    <n v="180260"/>
    <n v="25588"/>
    <n v="4"/>
    <x v="2"/>
    <n v="52"/>
    <x v="0"/>
    <x v="205"/>
    <x v="0"/>
    <x v="0"/>
  </r>
  <r>
    <s v="TXN01940"/>
    <s v="Joseph Norris"/>
    <x v="5"/>
    <x v="2"/>
    <x v="6"/>
    <n v="7"/>
    <n v="58655"/>
    <n v="410585"/>
    <n v="299211"/>
    <n v="111374"/>
    <n v="2"/>
    <x v="0"/>
    <n v="97"/>
    <x v="1"/>
    <x v="338"/>
    <x v="3"/>
    <x v="3"/>
  </r>
  <r>
    <s v="TXN01941"/>
    <s v="Christine Clay"/>
    <x v="2"/>
    <x v="4"/>
    <x v="0"/>
    <n v="8"/>
    <n v="41565"/>
    <n v="332520"/>
    <n v="273996"/>
    <n v="58524"/>
    <n v="3"/>
    <x v="1"/>
    <n v="78"/>
    <x v="2"/>
    <x v="192"/>
    <x v="13"/>
    <x v="13"/>
  </r>
  <r>
    <s v="TXN01942"/>
    <s v="Barbara Lewis"/>
    <x v="1"/>
    <x v="2"/>
    <x v="6"/>
    <n v="10"/>
    <n v="67481"/>
    <n v="674810"/>
    <n v="287449"/>
    <n v="387361"/>
    <n v="2"/>
    <x v="2"/>
    <n v="73"/>
    <x v="1"/>
    <x v="98"/>
    <x v="12"/>
    <x v="12"/>
  </r>
  <r>
    <s v="TXN01943"/>
    <s v="Adam Long"/>
    <x v="3"/>
    <x v="2"/>
    <x v="4"/>
    <n v="5"/>
    <n v="2601"/>
    <n v="13005"/>
    <n v="8410"/>
    <n v="4595"/>
    <n v="2"/>
    <x v="3"/>
    <n v="77"/>
    <x v="2"/>
    <x v="308"/>
    <x v="14"/>
    <x v="14"/>
  </r>
  <r>
    <s v="TXN01944"/>
    <s v="Sarah Hall"/>
    <x v="2"/>
    <x v="1"/>
    <x v="3"/>
    <n v="4"/>
    <n v="17164"/>
    <n v="68656"/>
    <n v="50042"/>
    <n v="18614"/>
    <n v="1"/>
    <x v="1"/>
    <n v="68"/>
    <x v="3"/>
    <x v="324"/>
    <x v="10"/>
    <x v="10"/>
  </r>
  <r>
    <s v="TXN01945"/>
    <s v="Lawrence Simpson"/>
    <x v="2"/>
    <x v="5"/>
    <x v="3"/>
    <n v="5"/>
    <n v="4602"/>
    <n v="23010"/>
    <n v="16786"/>
    <n v="6224"/>
    <n v="4"/>
    <x v="1"/>
    <n v="83"/>
    <x v="1"/>
    <x v="200"/>
    <x v="5"/>
    <x v="5"/>
  </r>
  <r>
    <s v="TXN01946"/>
    <s v="Carrie Vaughan"/>
    <x v="2"/>
    <x v="5"/>
    <x v="4"/>
    <n v="4"/>
    <n v="70233"/>
    <n v="280932"/>
    <n v="225788"/>
    <n v="55144"/>
    <n v="1"/>
    <x v="2"/>
    <n v="93"/>
    <x v="3"/>
    <x v="256"/>
    <x v="12"/>
    <x v="12"/>
  </r>
  <r>
    <s v="TXN01947"/>
    <s v="Sarah Robinson"/>
    <x v="5"/>
    <x v="1"/>
    <x v="4"/>
    <n v="9"/>
    <n v="40453"/>
    <n v="364077"/>
    <n v="153323"/>
    <n v="210754"/>
    <n v="5"/>
    <x v="2"/>
    <n v="60"/>
    <x v="2"/>
    <x v="309"/>
    <x v="15"/>
    <x v="15"/>
  </r>
  <r>
    <s v="TXN01948"/>
    <s v="Danielle Adams"/>
    <x v="0"/>
    <x v="5"/>
    <x v="0"/>
    <n v="7"/>
    <n v="78114"/>
    <n v="546798"/>
    <n v="237840"/>
    <n v="308958"/>
    <n v="4"/>
    <x v="0"/>
    <n v="88"/>
    <x v="0"/>
    <x v="457"/>
    <x v="14"/>
    <x v="14"/>
  </r>
  <r>
    <s v="TXN01949"/>
    <s v="Raymond Myers"/>
    <x v="5"/>
    <x v="4"/>
    <x v="6"/>
    <n v="2"/>
    <n v="28752"/>
    <n v="57504"/>
    <n v="42229"/>
    <n v="15275"/>
    <n v="4"/>
    <x v="2"/>
    <n v="59"/>
    <x v="3"/>
    <x v="333"/>
    <x v="14"/>
    <x v="14"/>
  </r>
  <r>
    <s v="TXN01950"/>
    <s v="Nicole Walters"/>
    <x v="1"/>
    <x v="2"/>
    <x v="3"/>
    <n v="8"/>
    <n v="5539"/>
    <n v="44312"/>
    <n v="31618"/>
    <n v="12694"/>
    <n v="4"/>
    <x v="0"/>
    <n v="65"/>
    <x v="3"/>
    <x v="375"/>
    <x v="4"/>
    <x v="4"/>
  </r>
  <r>
    <s v="TXN01951"/>
    <s v="Jasmin Brown"/>
    <x v="0"/>
    <x v="2"/>
    <x v="1"/>
    <n v="7"/>
    <n v="33565"/>
    <n v="234955"/>
    <n v="172487"/>
    <n v="62468"/>
    <n v="3"/>
    <x v="3"/>
    <n v="92"/>
    <x v="1"/>
    <x v="179"/>
    <x v="4"/>
    <x v="4"/>
  </r>
  <r>
    <s v="TXN01952"/>
    <s v="John Greene"/>
    <x v="1"/>
    <x v="4"/>
    <x v="6"/>
    <n v="9"/>
    <n v="65044"/>
    <n v="585396"/>
    <n v="270111"/>
    <n v="315285"/>
    <n v="3"/>
    <x v="3"/>
    <n v="90"/>
    <x v="1"/>
    <x v="9"/>
    <x v="9"/>
    <x v="9"/>
  </r>
  <r>
    <s v="TXN01953"/>
    <s v="Elizabeth Vega"/>
    <x v="5"/>
    <x v="1"/>
    <x v="6"/>
    <n v="8"/>
    <n v="12189"/>
    <n v="97512"/>
    <n v="62364"/>
    <n v="35148"/>
    <n v="2"/>
    <x v="1"/>
    <n v="92"/>
    <x v="1"/>
    <x v="407"/>
    <x v="0"/>
    <x v="0"/>
  </r>
  <r>
    <s v="TXN01954"/>
    <s v="Michael Whitaker"/>
    <x v="2"/>
    <x v="2"/>
    <x v="1"/>
    <n v="9"/>
    <n v="23919"/>
    <n v="215271"/>
    <n v="86452"/>
    <n v="128819"/>
    <n v="1"/>
    <x v="1"/>
    <n v="54"/>
    <x v="0"/>
    <x v="134"/>
    <x v="7"/>
    <x v="7"/>
  </r>
  <r>
    <s v="TXN01955"/>
    <s v="Brian Eaton"/>
    <x v="1"/>
    <x v="1"/>
    <x v="2"/>
    <n v="1"/>
    <n v="70044"/>
    <n v="70044"/>
    <n v="38267"/>
    <n v="31777"/>
    <n v="3"/>
    <x v="2"/>
    <n v="92"/>
    <x v="0"/>
    <x v="258"/>
    <x v="10"/>
    <x v="10"/>
  </r>
  <r>
    <s v="TXN01956"/>
    <s v="Melissa Wilson"/>
    <x v="2"/>
    <x v="0"/>
    <x v="3"/>
    <n v="10"/>
    <n v="27742"/>
    <n v="277420"/>
    <n v="156235"/>
    <n v="121185"/>
    <n v="1"/>
    <x v="1"/>
    <n v="90"/>
    <x v="0"/>
    <x v="167"/>
    <x v="12"/>
    <x v="12"/>
  </r>
  <r>
    <s v="TXN01957"/>
    <s v="Nancy Williams"/>
    <x v="4"/>
    <x v="5"/>
    <x v="3"/>
    <n v="8"/>
    <n v="13439"/>
    <n v="107512"/>
    <n v="43587"/>
    <n v="63925"/>
    <n v="2"/>
    <x v="1"/>
    <n v="63"/>
    <x v="3"/>
    <x v="472"/>
    <x v="4"/>
    <x v="4"/>
  </r>
  <r>
    <s v="TXN01958"/>
    <s v="Natasha Petty"/>
    <x v="2"/>
    <x v="1"/>
    <x v="0"/>
    <n v="2"/>
    <n v="65136"/>
    <n v="130272"/>
    <n v="100083"/>
    <n v="30189"/>
    <n v="4"/>
    <x v="0"/>
    <n v="95"/>
    <x v="3"/>
    <x v="65"/>
    <x v="14"/>
    <x v="14"/>
  </r>
  <r>
    <s v="TXN01959"/>
    <s v="Billy Pace"/>
    <x v="0"/>
    <x v="1"/>
    <x v="6"/>
    <n v="8"/>
    <n v="57283"/>
    <n v="458264"/>
    <n v="395038"/>
    <n v="63226"/>
    <n v="3"/>
    <x v="2"/>
    <n v="84"/>
    <x v="2"/>
    <x v="50"/>
    <x v="14"/>
    <x v="14"/>
  </r>
  <r>
    <s v="TXN01960"/>
    <s v="Lori Sanders"/>
    <x v="2"/>
    <x v="3"/>
    <x v="6"/>
    <n v="8"/>
    <n v="2909"/>
    <n v="23272"/>
    <n v="17723"/>
    <n v="5549"/>
    <n v="4"/>
    <x v="1"/>
    <n v="59"/>
    <x v="0"/>
    <x v="3"/>
    <x v="3"/>
    <x v="3"/>
  </r>
  <r>
    <s v="TXN01961"/>
    <s v="Andrew Koch"/>
    <x v="0"/>
    <x v="3"/>
    <x v="1"/>
    <n v="5"/>
    <n v="45238"/>
    <n v="226190"/>
    <n v="183930"/>
    <n v="42260"/>
    <n v="4"/>
    <x v="3"/>
    <n v="64"/>
    <x v="0"/>
    <x v="99"/>
    <x v="8"/>
    <x v="8"/>
  </r>
  <r>
    <s v="TXN01962"/>
    <s v="David Jones"/>
    <x v="3"/>
    <x v="4"/>
    <x v="6"/>
    <n v="2"/>
    <n v="10437"/>
    <n v="20874"/>
    <n v="8739"/>
    <n v="12135"/>
    <n v="4"/>
    <x v="3"/>
    <n v="80"/>
    <x v="3"/>
    <x v="48"/>
    <x v="2"/>
    <x v="2"/>
  </r>
  <r>
    <s v="TXN01963"/>
    <s v="Bryan Ponce"/>
    <x v="1"/>
    <x v="5"/>
    <x v="5"/>
    <n v="9"/>
    <n v="52806"/>
    <n v="475254"/>
    <n v="327838"/>
    <n v="147416"/>
    <n v="1"/>
    <x v="1"/>
    <n v="64"/>
    <x v="0"/>
    <x v="441"/>
    <x v="3"/>
    <x v="3"/>
  </r>
  <r>
    <s v="TXN01964"/>
    <s v="Kristie Mcdowell"/>
    <x v="4"/>
    <x v="0"/>
    <x v="2"/>
    <n v="3"/>
    <n v="13024"/>
    <n v="39072"/>
    <n v="18291"/>
    <n v="20781"/>
    <n v="4"/>
    <x v="2"/>
    <n v="73"/>
    <x v="1"/>
    <x v="405"/>
    <x v="2"/>
    <x v="2"/>
  </r>
  <r>
    <s v="TXN01965"/>
    <s v="Matthew Mahoney"/>
    <x v="0"/>
    <x v="3"/>
    <x v="1"/>
    <n v="10"/>
    <n v="46406"/>
    <n v="464060"/>
    <n v="225302"/>
    <n v="238758"/>
    <n v="2"/>
    <x v="1"/>
    <n v="59"/>
    <x v="2"/>
    <x v="1"/>
    <x v="1"/>
    <x v="1"/>
  </r>
  <r>
    <s v="TXN01966"/>
    <s v="Sarah Wilkinson"/>
    <x v="0"/>
    <x v="3"/>
    <x v="4"/>
    <n v="4"/>
    <n v="55823"/>
    <n v="223292"/>
    <n v="128957"/>
    <n v="94335"/>
    <n v="1"/>
    <x v="3"/>
    <n v="81"/>
    <x v="3"/>
    <x v="195"/>
    <x v="14"/>
    <x v="14"/>
  </r>
  <r>
    <s v="TXN01967"/>
    <s v="Patricia Smith"/>
    <x v="0"/>
    <x v="2"/>
    <x v="0"/>
    <n v="1"/>
    <n v="32653"/>
    <n v="32653"/>
    <n v="19912"/>
    <n v="12741"/>
    <n v="1"/>
    <x v="1"/>
    <n v="57"/>
    <x v="2"/>
    <x v="104"/>
    <x v="6"/>
    <x v="6"/>
  </r>
  <r>
    <s v="TXN01968"/>
    <s v="Cheryl Allen"/>
    <x v="2"/>
    <x v="1"/>
    <x v="4"/>
    <n v="5"/>
    <n v="66809"/>
    <n v="334045"/>
    <n v="228613"/>
    <n v="105432"/>
    <n v="4"/>
    <x v="2"/>
    <n v="55"/>
    <x v="2"/>
    <x v="109"/>
    <x v="9"/>
    <x v="9"/>
  </r>
  <r>
    <s v="TXN01969"/>
    <s v="Jesus Jackson"/>
    <x v="3"/>
    <x v="5"/>
    <x v="4"/>
    <n v="5"/>
    <n v="46497"/>
    <n v="232485"/>
    <n v="191612"/>
    <n v="40873"/>
    <n v="5"/>
    <x v="2"/>
    <n v="72"/>
    <x v="3"/>
    <x v="485"/>
    <x v="11"/>
    <x v="11"/>
  </r>
  <r>
    <s v="TXN01970"/>
    <s v="Cynthia Wheeler"/>
    <x v="2"/>
    <x v="2"/>
    <x v="0"/>
    <n v="9"/>
    <n v="58766"/>
    <n v="528894"/>
    <n v="393132"/>
    <n v="135762"/>
    <n v="1"/>
    <x v="0"/>
    <n v="75"/>
    <x v="1"/>
    <x v="446"/>
    <x v="8"/>
    <x v="8"/>
  </r>
  <r>
    <s v="TXN01971"/>
    <s v="Joseph Cochran"/>
    <x v="2"/>
    <x v="4"/>
    <x v="6"/>
    <n v="5"/>
    <n v="57470"/>
    <n v="287350"/>
    <n v="175844"/>
    <n v="111506"/>
    <n v="4"/>
    <x v="3"/>
    <n v="59"/>
    <x v="3"/>
    <x v="435"/>
    <x v="15"/>
    <x v="15"/>
  </r>
  <r>
    <s v="TXN01972"/>
    <s v="Laurie Fowler"/>
    <x v="5"/>
    <x v="0"/>
    <x v="4"/>
    <n v="8"/>
    <n v="59457"/>
    <n v="475656"/>
    <n v="356393"/>
    <n v="119263"/>
    <n v="3"/>
    <x v="1"/>
    <n v="75"/>
    <x v="3"/>
    <x v="99"/>
    <x v="8"/>
    <x v="8"/>
  </r>
  <r>
    <s v="TXN01973"/>
    <s v="Steven Gomez"/>
    <x v="0"/>
    <x v="1"/>
    <x v="0"/>
    <n v="8"/>
    <n v="15394"/>
    <n v="123152"/>
    <n v="77884"/>
    <n v="45268"/>
    <n v="1"/>
    <x v="3"/>
    <n v="86"/>
    <x v="3"/>
    <x v="187"/>
    <x v="6"/>
    <x v="6"/>
  </r>
  <r>
    <s v="TXN01974"/>
    <s v="Robert Mcbride"/>
    <x v="2"/>
    <x v="1"/>
    <x v="2"/>
    <n v="5"/>
    <n v="49564"/>
    <n v="247820"/>
    <n v="103667"/>
    <n v="144153"/>
    <n v="2"/>
    <x v="3"/>
    <n v="67"/>
    <x v="3"/>
    <x v="158"/>
    <x v="6"/>
    <x v="6"/>
  </r>
  <r>
    <s v="TXN01975"/>
    <s v="Jennifer Hines"/>
    <x v="0"/>
    <x v="2"/>
    <x v="5"/>
    <n v="2"/>
    <n v="66986"/>
    <n v="133972"/>
    <n v="62846"/>
    <n v="71126"/>
    <n v="4"/>
    <x v="3"/>
    <n v="69"/>
    <x v="0"/>
    <x v="81"/>
    <x v="6"/>
    <x v="6"/>
  </r>
  <r>
    <s v="TXN01976"/>
    <s v="Joseph Miller"/>
    <x v="2"/>
    <x v="4"/>
    <x v="0"/>
    <n v="5"/>
    <n v="64854"/>
    <n v="324270"/>
    <n v="226500"/>
    <n v="97770"/>
    <n v="1"/>
    <x v="0"/>
    <n v="74"/>
    <x v="2"/>
    <x v="12"/>
    <x v="10"/>
    <x v="10"/>
  </r>
  <r>
    <s v="TXN01977"/>
    <s v="Sydney Sanchez"/>
    <x v="5"/>
    <x v="0"/>
    <x v="0"/>
    <n v="7"/>
    <n v="7633"/>
    <n v="53431"/>
    <n v="46451"/>
    <n v="6980"/>
    <n v="4"/>
    <x v="2"/>
    <n v="51"/>
    <x v="1"/>
    <x v="309"/>
    <x v="15"/>
    <x v="15"/>
  </r>
  <r>
    <s v="TXN01978"/>
    <s v="Melanie Williams"/>
    <x v="3"/>
    <x v="0"/>
    <x v="4"/>
    <n v="1"/>
    <n v="48619"/>
    <n v="48619"/>
    <n v="26260"/>
    <n v="22359"/>
    <n v="5"/>
    <x v="0"/>
    <n v="75"/>
    <x v="2"/>
    <x v="471"/>
    <x v="12"/>
    <x v="12"/>
  </r>
  <r>
    <s v="TXN01979"/>
    <s v="Chris Cox"/>
    <x v="4"/>
    <x v="5"/>
    <x v="0"/>
    <n v="6"/>
    <n v="51006"/>
    <n v="306036"/>
    <n v="209790"/>
    <n v="96246"/>
    <n v="5"/>
    <x v="3"/>
    <n v="51"/>
    <x v="0"/>
    <x v="415"/>
    <x v="1"/>
    <x v="1"/>
  </r>
  <r>
    <s v="TXN01980"/>
    <s v="Caroline Martin"/>
    <x v="5"/>
    <x v="4"/>
    <x v="0"/>
    <n v="4"/>
    <n v="70334"/>
    <n v="281336"/>
    <n v="200423"/>
    <n v="80913"/>
    <n v="4"/>
    <x v="2"/>
    <n v="68"/>
    <x v="1"/>
    <x v="390"/>
    <x v="7"/>
    <x v="7"/>
  </r>
  <r>
    <s v="TXN01981"/>
    <s v="Joseph Bean"/>
    <x v="5"/>
    <x v="5"/>
    <x v="6"/>
    <n v="5"/>
    <n v="18832"/>
    <n v="94160"/>
    <n v="47750"/>
    <n v="46410"/>
    <n v="5"/>
    <x v="1"/>
    <n v="65"/>
    <x v="2"/>
    <x v="426"/>
    <x v="9"/>
    <x v="9"/>
  </r>
  <r>
    <s v="TXN01982"/>
    <s v="Tina Blair"/>
    <x v="2"/>
    <x v="2"/>
    <x v="0"/>
    <n v="8"/>
    <n v="67071"/>
    <n v="536568"/>
    <n v="388875"/>
    <n v="147693"/>
    <n v="1"/>
    <x v="1"/>
    <n v="55"/>
    <x v="1"/>
    <x v="324"/>
    <x v="10"/>
    <x v="10"/>
  </r>
  <r>
    <s v="TXN01983"/>
    <s v="Dr. Jacob Robinson DDS"/>
    <x v="2"/>
    <x v="1"/>
    <x v="1"/>
    <n v="6"/>
    <n v="79431"/>
    <n v="476586"/>
    <n v="241224"/>
    <n v="235362"/>
    <n v="3"/>
    <x v="3"/>
    <n v="98"/>
    <x v="0"/>
    <x v="75"/>
    <x v="2"/>
    <x v="2"/>
  </r>
  <r>
    <s v="TXN01984"/>
    <s v="Jessica Nelson"/>
    <x v="0"/>
    <x v="1"/>
    <x v="1"/>
    <n v="9"/>
    <n v="17082"/>
    <n v="153738"/>
    <n v="117538"/>
    <n v="36200"/>
    <n v="1"/>
    <x v="3"/>
    <n v="75"/>
    <x v="0"/>
    <x v="74"/>
    <x v="5"/>
    <x v="5"/>
  </r>
  <r>
    <s v="TXN01985"/>
    <s v="Rita Ortiz"/>
    <x v="0"/>
    <x v="0"/>
    <x v="3"/>
    <n v="2"/>
    <n v="5689"/>
    <n v="11378"/>
    <n v="9158"/>
    <n v="2220"/>
    <n v="1"/>
    <x v="3"/>
    <n v="88"/>
    <x v="1"/>
    <x v="107"/>
    <x v="5"/>
    <x v="5"/>
  </r>
  <r>
    <s v="TXN01986"/>
    <s v="Holly Elliott"/>
    <x v="0"/>
    <x v="0"/>
    <x v="3"/>
    <n v="8"/>
    <n v="59565"/>
    <n v="476520"/>
    <n v="205061"/>
    <n v="271459"/>
    <n v="2"/>
    <x v="3"/>
    <n v="89"/>
    <x v="3"/>
    <x v="371"/>
    <x v="4"/>
    <x v="4"/>
  </r>
  <r>
    <s v="TXN01987"/>
    <s v="Steven Torres"/>
    <x v="0"/>
    <x v="0"/>
    <x v="4"/>
    <n v="9"/>
    <n v="7558"/>
    <n v="68022"/>
    <n v="49462"/>
    <n v="18560"/>
    <n v="2"/>
    <x v="0"/>
    <n v="66"/>
    <x v="3"/>
    <x v="378"/>
    <x v="3"/>
    <x v="3"/>
  </r>
  <r>
    <s v="TXN01988"/>
    <s v="Pamela Conway"/>
    <x v="2"/>
    <x v="4"/>
    <x v="0"/>
    <n v="4"/>
    <n v="59702"/>
    <n v="238808"/>
    <n v="138201"/>
    <n v="100607"/>
    <n v="3"/>
    <x v="2"/>
    <n v="57"/>
    <x v="3"/>
    <x v="94"/>
    <x v="11"/>
    <x v="11"/>
  </r>
  <r>
    <s v="TXN01989"/>
    <s v="Ashley Mcfarland"/>
    <x v="2"/>
    <x v="0"/>
    <x v="0"/>
    <n v="2"/>
    <n v="28961"/>
    <n v="57922"/>
    <n v="24547"/>
    <n v="33375"/>
    <n v="4"/>
    <x v="2"/>
    <n v="79"/>
    <x v="1"/>
    <x v="201"/>
    <x v="3"/>
    <x v="3"/>
  </r>
  <r>
    <s v="TXN01990"/>
    <s v="Jerry Baker"/>
    <x v="0"/>
    <x v="2"/>
    <x v="5"/>
    <n v="8"/>
    <n v="61535"/>
    <n v="492280"/>
    <n v="315651"/>
    <n v="176629"/>
    <n v="3"/>
    <x v="3"/>
    <n v="87"/>
    <x v="2"/>
    <x v="163"/>
    <x v="3"/>
    <x v="3"/>
  </r>
  <r>
    <s v="TXN01991"/>
    <s v="Christine Black"/>
    <x v="0"/>
    <x v="4"/>
    <x v="4"/>
    <n v="9"/>
    <n v="38087"/>
    <n v="342783"/>
    <n v="254755"/>
    <n v="88028"/>
    <n v="2"/>
    <x v="1"/>
    <n v="67"/>
    <x v="3"/>
    <x v="46"/>
    <x v="13"/>
    <x v="13"/>
  </r>
  <r>
    <s v="TXN01992"/>
    <s v="Dr. Douglas Turner II"/>
    <x v="2"/>
    <x v="5"/>
    <x v="0"/>
    <n v="6"/>
    <n v="5817"/>
    <n v="34902"/>
    <n v="23323"/>
    <n v="11579"/>
    <n v="5"/>
    <x v="1"/>
    <n v="54"/>
    <x v="1"/>
    <x v="371"/>
    <x v="4"/>
    <x v="4"/>
  </r>
  <r>
    <s v="TXN01993"/>
    <s v="Alyssa Vance"/>
    <x v="0"/>
    <x v="2"/>
    <x v="0"/>
    <n v="5"/>
    <n v="61944"/>
    <n v="309720"/>
    <n v="142519"/>
    <n v="167201"/>
    <n v="1"/>
    <x v="1"/>
    <n v="56"/>
    <x v="3"/>
    <x v="69"/>
    <x v="9"/>
    <x v="9"/>
  </r>
  <r>
    <s v="TXN01994"/>
    <s v="Patrick Gould"/>
    <x v="4"/>
    <x v="3"/>
    <x v="1"/>
    <n v="2"/>
    <n v="55498"/>
    <n v="110996"/>
    <n v="86018"/>
    <n v="24978"/>
    <n v="1"/>
    <x v="2"/>
    <n v="74"/>
    <x v="2"/>
    <x v="86"/>
    <x v="6"/>
    <x v="6"/>
  </r>
  <r>
    <s v="TXN01995"/>
    <s v="Kristi Rogers"/>
    <x v="1"/>
    <x v="1"/>
    <x v="0"/>
    <n v="10"/>
    <n v="19050"/>
    <n v="190500"/>
    <n v="147559"/>
    <n v="42941"/>
    <n v="1"/>
    <x v="1"/>
    <n v="86"/>
    <x v="3"/>
    <x v="18"/>
    <x v="4"/>
    <x v="4"/>
  </r>
  <r>
    <s v="TXN01996"/>
    <s v="Kristine Harrison"/>
    <x v="4"/>
    <x v="0"/>
    <x v="5"/>
    <n v="4"/>
    <n v="31256"/>
    <n v="125024"/>
    <n v="86961"/>
    <n v="38063"/>
    <n v="5"/>
    <x v="0"/>
    <n v="77"/>
    <x v="1"/>
    <x v="85"/>
    <x v="0"/>
    <x v="0"/>
  </r>
  <r>
    <s v="TXN01997"/>
    <s v="Crystal Walsh"/>
    <x v="1"/>
    <x v="1"/>
    <x v="3"/>
    <n v="7"/>
    <n v="17127"/>
    <n v="119889"/>
    <n v="94663"/>
    <n v="25226"/>
    <n v="4"/>
    <x v="2"/>
    <n v="65"/>
    <x v="2"/>
    <x v="397"/>
    <x v="10"/>
    <x v="10"/>
  </r>
  <r>
    <s v="TXN01998"/>
    <s v="Mark Williams"/>
    <x v="3"/>
    <x v="5"/>
    <x v="4"/>
    <n v="3"/>
    <n v="30787"/>
    <n v="92361"/>
    <n v="74970"/>
    <n v="17391"/>
    <n v="1"/>
    <x v="2"/>
    <n v="89"/>
    <x v="0"/>
    <x v="255"/>
    <x v="0"/>
    <x v="0"/>
  </r>
  <r>
    <s v="TXN01999"/>
    <s v="Karen Patel"/>
    <x v="3"/>
    <x v="4"/>
    <x v="5"/>
    <n v="7"/>
    <n v="55698"/>
    <n v="389886"/>
    <n v="204718"/>
    <n v="185168"/>
    <n v="2"/>
    <x v="3"/>
    <n v="92"/>
    <x v="0"/>
    <x v="441"/>
    <x v="3"/>
    <x v="3"/>
  </r>
  <r>
    <s v="TXN02000"/>
    <s v="Tyler Thomas"/>
    <x v="3"/>
    <x v="0"/>
    <x v="1"/>
    <n v="4"/>
    <n v="24611"/>
    <n v="98444"/>
    <n v="79467"/>
    <n v="18977"/>
    <n v="5"/>
    <x v="0"/>
    <n v="87"/>
    <x v="0"/>
    <x v="259"/>
    <x v="7"/>
    <x v="7"/>
  </r>
  <r>
    <s v="TXN02001"/>
    <s v="Kenneth Malone"/>
    <x v="4"/>
    <x v="5"/>
    <x v="0"/>
    <n v="3"/>
    <n v="9948"/>
    <n v="29844"/>
    <n v="19248"/>
    <n v="10596"/>
    <n v="2"/>
    <x v="2"/>
    <n v="57"/>
    <x v="0"/>
    <x v="278"/>
    <x v="9"/>
    <x v="9"/>
  </r>
  <r>
    <s v="TXN02002"/>
    <s v="Brenda Bruce"/>
    <x v="0"/>
    <x v="0"/>
    <x v="4"/>
    <n v="7"/>
    <n v="34067"/>
    <n v="238469"/>
    <n v="164574"/>
    <n v="73895"/>
    <n v="2"/>
    <x v="2"/>
    <n v="98"/>
    <x v="3"/>
    <x v="287"/>
    <x v="1"/>
    <x v="1"/>
  </r>
  <r>
    <s v="TXN02003"/>
    <s v="Kimberly Manning"/>
    <x v="3"/>
    <x v="2"/>
    <x v="3"/>
    <n v="9"/>
    <n v="27288"/>
    <n v="245592"/>
    <n v="124214"/>
    <n v="121378"/>
    <n v="3"/>
    <x v="1"/>
    <n v="71"/>
    <x v="0"/>
    <x v="119"/>
    <x v="1"/>
    <x v="1"/>
  </r>
  <r>
    <s v="TXN02004"/>
    <s v="Christopher Jackson"/>
    <x v="5"/>
    <x v="0"/>
    <x v="0"/>
    <n v="1"/>
    <n v="38635"/>
    <n v="38635"/>
    <n v="19340"/>
    <n v="19295"/>
    <n v="2"/>
    <x v="2"/>
    <n v="50"/>
    <x v="0"/>
    <x v="172"/>
    <x v="14"/>
    <x v="14"/>
  </r>
  <r>
    <s v="TXN02005"/>
    <s v="Michele Perez"/>
    <x v="5"/>
    <x v="4"/>
    <x v="6"/>
    <n v="1"/>
    <n v="6130"/>
    <n v="6130"/>
    <n v="4523"/>
    <n v="1607"/>
    <n v="1"/>
    <x v="1"/>
    <n v="57"/>
    <x v="0"/>
    <x v="349"/>
    <x v="4"/>
    <x v="4"/>
  </r>
  <r>
    <s v="TXN02006"/>
    <s v="Andre Reese"/>
    <x v="0"/>
    <x v="0"/>
    <x v="1"/>
    <n v="5"/>
    <n v="23266"/>
    <n v="116330"/>
    <n v="92264"/>
    <n v="24066"/>
    <n v="1"/>
    <x v="0"/>
    <n v="71"/>
    <x v="0"/>
    <x v="110"/>
    <x v="9"/>
    <x v="9"/>
  </r>
  <r>
    <s v="TXN02007"/>
    <s v="Paul Benjamin"/>
    <x v="0"/>
    <x v="3"/>
    <x v="1"/>
    <n v="8"/>
    <n v="18607"/>
    <n v="148856"/>
    <n v="113702"/>
    <n v="35154"/>
    <n v="2"/>
    <x v="3"/>
    <n v="53"/>
    <x v="3"/>
    <x v="317"/>
    <x v="15"/>
    <x v="15"/>
  </r>
  <r>
    <s v="TXN02008"/>
    <s v="John Bond"/>
    <x v="2"/>
    <x v="0"/>
    <x v="5"/>
    <n v="6"/>
    <n v="11171"/>
    <n v="67026"/>
    <n v="56377"/>
    <n v="10649"/>
    <n v="4"/>
    <x v="3"/>
    <n v="94"/>
    <x v="1"/>
    <x v="205"/>
    <x v="0"/>
    <x v="0"/>
  </r>
  <r>
    <s v="TXN02009"/>
    <s v="Alfred Morgan"/>
    <x v="2"/>
    <x v="1"/>
    <x v="1"/>
    <n v="1"/>
    <n v="51822"/>
    <n v="51822"/>
    <n v="27062"/>
    <n v="24760"/>
    <n v="1"/>
    <x v="2"/>
    <n v="82"/>
    <x v="1"/>
    <x v="322"/>
    <x v="0"/>
    <x v="0"/>
  </r>
  <r>
    <s v="TXN02010"/>
    <s v="Jade Simmons"/>
    <x v="1"/>
    <x v="3"/>
    <x v="6"/>
    <n v="2"/>
    <n v="25969"/>
    <n v="51938"/>
    <n v="40086"/>
    <n v="11852"/>
    <n v="4"/>
    <x v="3"/>
    <n v="95"/>
    <x v="1"/>
    <x v="284"/>
    <x v="14"/>
    <x v="14"/>
  </r>
  <r>
    <s v="TXN02011"/>
    <s v="Jill Wiggins DVM"/>
    <x v="5"/>
    <x v="5"/>
    <x v="2"/>
    <n v="5"/>
    <n v="11063"/>
    <n v="55315"/>
    <n v="47981"/>
    <n v="7334"/>
    <n v="2"/>
    <x v="3"/>
    <n v="75"/>
    <x v="2"/>
    <x v="306"/>
    <x v="2"/>
    <x v="2"/>
  </r>
  <r>
    <s v="TXN02012"/>
    <s v="Gregory Gonzales Jr."/>
    <x v="5"/>
    <x v="1"/>
    <x v="5"/>
    <n v="8"/>
    <n v="36389"/>
    <n v="291112"/>
    <n v="214723"/>
    <n v="76389"/>
    <n v="1"/>
    <x v="1"/>
    <n v="71"/>
    <x v="0"/>
    <x v="77"/>
    <x v="3"/>
    <x v="3"/>
  </r>
  <r>
    <s v="TXN02013"/>
    <s v="Sarah Fletcher"/>
    <x v="4"/>
    <x v="1"/>
    <x v="1"/>
    <n v="8"/>
    <n v="45527"/>
    <n v="364216"/>
    <n v="192318"/>
    <n v="171898"/>
    <n v="4"/>
    <x v="3"/>
    <n v="51"/>
    <x v="0"/>
    <x v="134"/>
    <x v="7"/>
    <x v="7"/>
  </r>
  <r>
    <s v="TXN02014"/>
    <s v="Katrina Jones"/>
    <x v="0"/>
    <x v="5"/>
    <x v="2"/>
    <n v="5"/>
    <n v="51355"/>
    <n v="256775"/>
    <n v="157670"/>
    <n v="99105"/>
    <n v="1"/>
    <x v="3"/>
    <n v="70"/>
    <x v="0"/>
    <x v="258"/>
    <x v="10"/>
    <x v="10"/>
  </r>
  <r>
    <s v="TXN02015"/>
    <s v="Jacqueline Brown"/>
    <x v="5"/>
    <x v="4"/>
    <x v="1"/>
    <n v="9"/>
    <n v="12474"/>
    <n v="112266"/>
    <n v="86056"/>
    <n v="26210"/>
    <n v="4"/>
    <x v="1"/>
    <n v="63"/>
    <x v="3"/>
    <x v="450"/>
    <x v="6"/>
    <x v="6"/>
  </r>
  <r>
    <s v="TXN02016"/>
    <s v="Stephen Acosta"/>
    <x v="4"/>
    <x v="2"/>
    <x v="6"/>
    <n v="5"/>
    <n v="32371"/>
    <n v="161855"/>
    <n v="85011"/>
    <n v="76844"/>
    <n v="5"/>
    <x v="1"/>
    <n v="92"/>
    <x v="3"/>
    <x v="101"/>
    <x v="3"/>
    <x v="3"/>
  </r>
  <r>
    <s v="TXN02017"/>
    <s v="Angelica Collins"/>
    <x v="3"/>
    <x v="1"/>
    <x v="4"/>
    <n v="7"/>
    <n v="8492"/>
    <n v="59444"/>
    <n v="34503"/>
    <n v="24941"/>
    <n v="2"/>
    <x v="2"/>
    <n v="62"/>
    <x v="3"/>
    <x v="467"/>
    <x v="5"/>
    <x v="5"/>
  </r>
  <r>
    <s v="TXN02018"/>
    <s v="Melissa Ortiz"/>
    <x v="4"/>
    <x v="2"/>
    <x v="6"/>
    <n v="1"/>
    <n v="47487"/>
    <n v="47487"/>
    <n v="37192"/>
    <n v="10295"/>
    <n v="4"/>
    <x v="1"/>
    <n v="64"/>
    <x v="0"/>
    <x v="386"/>
    <x v="1"/>
    <x v="1"/>
  </r>
  <r>
    <s v="TXN02019"/>
    <s v="Shannon King"/>
    <x v="3"/>
    <x v="3"/>
    <x v="2"/>
    <n v="4"/>
    <n v="3707"/>
    <n v="14828"/>
    <n v="8740"/>
    <n v="6088"/>
    <n v="3"/>
    <x v="3"/>
    <n v="52"/>
    <x v="3"/>
    <x v="419"/>
    <x v="5"/>
    <x v="5"/>
  </r>
  <r>
    <s v="TXN02020"/>
    <s v="Joseph Page"/>
    <x v="2"/>
    <x v="2"/>
    <x v="5"/>
    <n v="2"/>
    <n v="29135"/>
    <n v="58270"/>
    <n v="51982"/>
    <n v="6288"/>
    <n v="1"/>
    <x v="2"/>
    <n v="98"/>
    <x v="0"/>
    <x v="56"/>
    <x v="15"/>
    <x v="15"/>
  </r>
  <r>
    <s v="TXN02021"/>
    <s v="Leonard Parrish"/>
    <x v="4"/>
    <x v="2"/>
    <x v="3"/>
    <n v="3"/>
    <n v="54821"/>
    <n v="164463"/>
    <n v="141498"/>
    <n v="22965"/>
    <n v="1"/>
    <x v="2"/>
    <n v="59"/>
    <x v="1"/>
    <x v="137"/>
    <x v="4"/>
    <x v="4"/>
  </r>
  <r>
    <s v="TXN02022"/>
    <s v="Emily Fowler"/>
    <x v="1"/>
    <x v="3"/>
    <x v="2"/>
    <n v="7"/>
    <n v="75009"/>
    <n v="525063"/>
    <n v="324516"/>
    <n v="200547"/>
    <n v="2"/>
    <x v="2"/>
    <n v="88"/>
    <x v="0"/>
    <x v="405"/>
    <x v="2"/>
    <x v="2"/>
  </r>
  <r>
    <s v="TXN02023"/>
    <s v="Michael Bauer DDS"/>
    <x v="5"/>
    <x v="3"/>
    <x v="2"/>
    <n v="4"/>
    <n v="37933"/>
    <n v="151732"/>
    <n v="67746"/>
    <n v="83986"/>
    <n v="2"/>
    <x v="1"/>
    <n v="83"/>
    <x v="1"/>
    <x v="340"/>
    <x v="1"/>
    <x v="1"/>
  </r>
  <r>
    <s v="TXN02024"/>
    <s v="Jennifer Carter"/>
    <x v="4"/>
    <x v="2"/>
    <x v="6"/>
    <n v="2"/>
    <n v="60424"/>
    <n v="120848"/>
    <n v="89544"/>
    <n v="31304"/>
    <n v="2"/>
    <x v="1"/>
    <n v="82"/>
    <x v="3"/>
    <x v="127"/>
    <x v="6"/>
    <x v="6"/>
  </r>
  <r>
    <s v="TXN02025"/>
    <s v="Amy Knapp"/>
    <x v="0"/>
    <x v="0"/>
    <x v="6"/>
    <n v="9"/>
    <n v="10956"/>
    <n v="98604"/>
    <n v="61174"/>
    <n v="37430"/>
    <n v="1"/>
    <x v="3"/>
    <n v="90"/>
    <x v="2"/>
    <x v="421"/>
    <x v="12"/>
    <x v="12"/>
  </r>
  <r>
    <s v="TXN02026"/>
    <s v="Kent Moore"/>
    <x v="1"/>
    <x v="1"/>
    <x v="1"/>
    <n v="8"/>
    <n v="70399"/>
    <n v="563192"/>
    <n v="316365"/>
    <n v="246827"/>
    <n v="1"/>
    <x v="1"/>
    <n v="81"/>
    <x v="0"/>
    <x v="71"/>
    <x v="14"/>
    <x v="14"/>
  </r>
  <r>
    <s v="TXN02027"/>
    <s v="James Torres"/>
    <x v="4"/>
    <x v="4"/>
    <x v="5"/>
    <n v="1"/>
    <n v="45011"/>
    <n v="45011"/>
    <n v="33473"/>
    <n v="11538"/>
    <n v="5"/>
    <x v="3"/>
    <n v="97"/>
    <x v="3"/>
    <x v="288"/>
    <x v="13"/>
    <x v="13"/>
  </r>
  <r>
    <s v="TXN02028"/>
    <s v="Ariana Cooper"/>
    <x v="0"/>
    <x v="3"/>
    <x v="0"/>
    <n v="8"/>
    <n v="43117"/>
    <n v="344936"/>
    <n v="187916"/>
    <n v="157020"/>
    <n v="1"/>
    <x v="2"/>
    <n v="62"/>
    <x v="2"/>
    <x v="59"/>
    <x v="10"/>
    <x v="10"/>
  </r>
  <r>
    <s v="TXN02029"/>
    <s v="Chad Harris"/>
    <x v="3"/>
    <x v="2"/>
    <x v="4"/>
    <n v="10"/>
    <n v="74831"/>
    <n v="748310"/>
    <n v="484546"/>
    <n v="263764"/>
    <n v="1"/>
    <x v="3"/>
    <n v="85"/>
    <x v="3"/>
    <x v="45"/>
    <x v="8"/>
    <x v="8"/>
  </r>
  <r>
    <s v="TXN02030"/>
    <s v="Lindsey Watson"/>
    <x v="1"/>
    <x v="4"/>
    <x v="3"/>
    <n v="1"/>
    <n v="29915"/>
    <n v="29915"/>
    <n v="23857"/>
    <n v="6058"/>
    <n v="4"/>
    <x v="1"/>
    <n v="74"/>
    <x v="1"/>
    <x v="115"/>
    <x v="7"/>
    <x v="7"/>
  </r>
  <r>
    <s v="TXN02031"/>
    <s v="Lisa Williams"/>
    <x v="2"/>
    <x v="0"/>
    <x v="3"/>
    <n v="6"/>
    <n v="64318"/>
    <n v="385908"/>
    <n v="238416"/>
    <n v="147492"/>
    <n v="3"/>
    <x v="1"/>
    <n v="88"/>
    <x v="3"/>
    <x v="416"/>
    <x v="0"/>
    <x v="0"/>
  </r>
  <r>
    <s v="TXN02032"/>
    <s v="Thomas Moore"/>
    <x v="5"/>
    <x v="1"/>
    <x v="4"/>
    <n v="7"/>
    <n v="37030"/>
    <n v="259210"/>
    <n v="228323"/>
    <n v="30887"/>
    <n v="1"/>
    <x v="2"/>
    <n v="72"/>
    <x v="0"/>
    <x v="231"/>
    <x v="14"/>
    <x v="14"/>
  </r>
  <r>
    <s v="TXN02033"/>
    <s v="James Jones"/>
    <x v="1"/>
    <x v="0"/>
    <x v="2"/>
    <n v="6"/>
    <n v="77762"/>
    <n v="466572"/>
    <n v="276624"/>
    <n v="189948"/>
    <n v="3"/>
    <x v="0"/>
    <n v="77"/>
    <x v="0"/>
    <x v="481"/>
    <x v="6"/>
    <x v="6"/>
  </r>
  <r>
    <s v="TXN02034"/>
    <s v="Charles Guzman"/>
    <x v="4"/>
    <x v="3"/>
    <x v="2"/>
    <n v="10"/>
    <n v="66836"/>
    <n v="668360"/>
    <n v="272225"/>
    <n v="396135"/>
    <n v="5"/>
    <x v="0"/>
    <n v="88"/>
    <x v="3"/>
    <x v="131"/>
    <x v="2"/>
    <x v="2"/>
  </r>
  <r>
    <s v="TXN02035"/>
    <s v="Jorge Jones"/>
    <x v="5"/>
    <x v="1"/>
    <x v="6"/>
    <n v="10"/>
    <n v="56405"/>
    <n v="564050"/>
    <n v="241640"/>
    <n v="322410"/>
    <n v="3"/>
    <x v="2"/>
    <n v="86"/>
    <x v="1"/>
    <x v="84"/>
    <x v="0"/>
    <x v="0"/>
  </r>
  <r>
    <s v="TXN02036"/>
    <s v="James Holloway"/>
    <x v="1"/>
    <x v="5"/>
    <x v="0"/>
    <n v="1"/>
    <n v="44202"/>
    <n v="44202"/>
    <n v="36975"/>
    <n v="7227"/>
    <n v="2"/>
    <x v="0"/>
    <n v="76"/>
    <x v="3"/>
    <x v="313"/>
    <x v="2"/>
    <x v="2"/>
  </r>
  <r>
    <s v="TXN02037"/>
    <s v="David Page"/>
    <x v="5"/>
    <x v="2"/>
    <x v="0"/>
    <n v="2"/>
    <n v="11188"/>
    <n v="22376"/>
    <n v="16317"/>
    <n v="6059"/>
    <n v="2"/>
    <x v="0"/>
    <n v="62"/>
    <x v="1"/>
    <x v="195"/>
    <x v="14"/>
    <x v="14"/>
  </r>
  <r>
    <s v="TXN02038"/>
    <s v="Christian Jenkins"/>
    <x v="2"/>
    <x v="3"/>
    <x v="3"/>
    <n v="10"/>
    <n v="60815"/>
    <n v="608150"/>
    <n v="435853"/>
    <n v="172297"/>
    <n v="3"/>
    <x v="1"/>
    <n v="64"/>
    <x v="1"/>
    <x v="301"/>
    <x v="14"/>
    <x v="14"/>
  </r>
  <r>
    <s v="TXN02039"/>
    <s v="David Campbell"/>
    <x v="0"/>
    <x v="1"/>
    <x v="4"/>
    <n v="4"/>
    <n v="64050"/>
    <n v="256200"/>
    <n v="131140"/>
    <n v="125060"/>
    <n v="4"/>
    <x v="2"/>
    <n v="84"/>
    <x v="0"/>
    <x v="239"/>
    <x v="10"/>
    <x v="10"/>
  </r>
  <r>
    <s v="TXN02040"/>
    <s v="Karina Patel"/>
    <x v="4"/>
    <x v="4"/>
    <x v="1"/>
    <n v="5"/>
    <n v="38270"/>
    <n v="191350"/>
    <n v="115959"/>
    <n v="75391"/>
    <n v="4"/>
    <x v="3"/>
    <n v="52"/>
    <x v="1"/>
    <x v="125"/>
    <x v="9"/>
    <x v="9"/>
  </r>
  <r>
    <s v="TXN02041"/>
    <s v="Eric Colon"/>
    <x v="5"/>
    <x v="3"/>
    <x v="6"/>
    <n v="4"/>
    <n v="23149"/>
    <n v="92596"/>
    <n v="60249"/>
    <n v="32347"/>
    <n v="4"/>
    <x v="2"/>
    <n v="85"/>
    <x v="0"/>
    <x v="416"/>
    <x v="0"/>
    <x v="0"/>
  </r>
  <r>
    <s v="TXN02042"/>
    <s v="Sarah Ortega"/>
    <x v="5"/>
    <x v="3"/>
    <x v="4"/>
    <n v="6"/>
    <n v="65194"/>
    <n v="391164"/>
    <n v="189939"/>
    <n v="201225"/>
    <n v="2"/>
    <x v="3"/>
    <n v="80"/>
    <x v="3"/>
    <x v="61"/>
    <x v="8"/>
    <x v="8"/>
  </r>
  <r>
    <s v="TXN02043"/>
    <s v="Stacy Ashley"/>
    <x v="2"/>
    <x v="0"/>
    <x v="6"/>
    <n v="2"/>
    <n v="6035"/>
    <n v="12070"/>
    <n v="9673"/>
    <n v="2397"/>
    <n v="5"/>
    <x v="2"/>
    <n v="62"/>
    <x v="1"/>
    <x v="53"/>
    <x v="2"/>
    <x v="2"/>
  </r>
  <r>
    <s v="TXN02044"/>
    <s v="Peter Wallace"/>
    <x v="4"/>
    <x v="4"/>
    <x v="5"/>
    <n v="8"/>
    <n v="70736"/>
    <n v="565888"/>
    <n v="459927"/>
    <n v="105961"/>
    <n v="4"/>
    <x v="1"/>
    <n v="86"/>
    <x v="0"/>
    <x v="374"/>
    <x v="12"/>
    <x v="12"/>
  </r>
  <r>
    <s v="TXN02045"/>
    <s v="Maria Reilly"/>
    <x v="4"/>
    <x v="2"/>
    <x v="5"/>
    <n v="2"/>
    <n v="74671"/>
    <n v="149342"/>
    <n v="78280"/>
    <n v="71062"/>
    <n v="4"/>
    <x v="0"/>
    <n v="61"/>
    <x v="2"/>
    <x v="233"/>
    <x v="5"/>
    <x v="5"/>
  </r>
  <r>
    <s v="TXN02046"/>
    <s v="Kenneth Gray"/>
    <x v="1"/>
    <x v="2"/>
    <x v="4"/>
    <n v="3"/>
    <n v="26230"/>
    <n v="78690"/>
    <n v="37405"/>
    <n v="41285"/>
    <n v="5"/>
    <x v="3"/>
    <n v="97"/>
    <x v="1"/>
    <x v="25"/>
    <x v="15"/>
    <x v="15"/>
  </r>
  <r>
    <s v="TXN02047"/>
    <s v="Ryan Macdonald Jr."/>
    <x v="0"/>
    <x v="5"/>
    <x v="1"/>
    <n v="9"/>
    <n v="2727"/>
    <n v="24543"/>
    <n v="18661"/>
    <n v="5882"/>
    <n v="4"/>
    <x v="1"/>
    <n v="87"/>
    <x v="0"/>
    <x v="350"/>
    <x v="6"/>
    <x v="6"/>
  </r>
  <r>
    <s v="TXN02048"/>
    <s v="Crystal Austin"/>
    <x v="5"/>
    <x v="0"/>
    <x v="3"/>
    <n v="8"/>
    <n v="17267"/>
    <n v="138136"/>
    <n v="93035"/>
    <n v="45101"/>
    <n v="3"/>
    <x v="1"/>
    <n v="92"/>
    <x v="1"/>
    <x v="320"/>
    <x v="16"/>
    <x v="16"/>
  </r>
  <r>
    <s v="TXN02049"/>
    <s v="Veronica Moody"/>
    <x v="2"/>
    <x v="4"/>
    <x v="5"/>
    <n v="6"/>
    <n v="60072"/>
    <n v="360432"/>
    <n v="207734"/>
    <n v="152698"/>
    <n v="3"/>
    <x v="0"/>
    <n v="78"/>
    <x v="2"/>
    <x v="429"/>
    <x v="12"/>
    <x v="12"/>
  </r>
  <r>
    <s v="TXN02050"/>
    <s v="Jacob Vargas"/>
    <x v="3"/>
    <x v="4"/>
    <x v="4"/>
    <n v="9"/>
    <n v="69544"/>
    <n v="625896"/>
    <n v="549231"/>
    <n v="76665"/>
    <n v="1"/>
    <x v="1"/>
    <n v="77"/>
    <x v="1"/>
    <x v="347"/>
    <x v="13"/>
    <x v="13"/>
  </r>
  <r>
    <s v="TXN02051"/>
    <s v="Trevor Ross"/>
    <x v="1"/>
    <x v="4"/>
    <x v="0"/>
    <n v="6"/>
    <n v="21830"/>
    <n v="130980"/>
    <n v="82285"/>
    <n v="48695"/>
    <n v="4"/>
    <x v="2"/>
    <n v="94"/>
    <x v="1"/>
    <x v="306"/>
    <x v="2"/>
    <x v="2"/>
  </r>
  <r>
    <s v="TXN02052"/>
    <s v="Lisa Chang"/>
    <x v="1"/>
    <x v="1"/>
    <x v="1"/>
    <n v="9"/>
    <n v="38701"/>
    <n v="348309"/>
    <n v="181596"/>
    <n v="166713"/>
    <n v="3"/>
    <x v="2"/>
    <n v="56"/>
    <x v="1"/>
    <x v="30"/>
    <x v="1"/>
    <x v="1"/>
  </r>
  <r>
    <s v="TXN02053"/>
    <s v="Belinda Wallace"/>
    <x v="2"/>
    <x v="1"/>
    <x v="3"/>
    <n v="8"/>
    <n v="19339"/>
    <n v="154712"/>
    <n v="108954"/>
    <n v="45758"/>
    <n v="4"/>
    <x v="2"/>
    <n v="96"/>
    <x v="2"/>
    <x v="249"/>
    <x v="8"/>
    <x v="8"/>
  </r>
  <r>
    <s v="TXN02054"/>
    <s v="David Juarez"/>
    <x v="5"/>
    <x v="4"/>
    <x v="3"/>
    <n v="2"/>
    <n v="21077"/>
    <n v="42154"/>
    <n v="17300"/>
    <n v="24854"/>
    <n v="3"/>
    <x v="2"/>
    <n v="82"/>
    <x v="3"/>
    <x v="20"/>
    <x v="12"/>
    <x v="12"/>
  </r>
  <r>
    <s v="TXN02055"/>
    <s v="Andrew Green"/>
    <x v="1"/>
    <x v="0"/>
    <x v="1"/>
    <n v="9"/>
    <n v="60411"/>
    <n v="543699"/>
    <n v="466458"/>
    <n v="77241"/>
    <n v="5"/>
    <x v="2"/>
    <n v="66"/>
    <x v="2"/>
    <x v="494"/>
    <x v="12"/>
    <x v="12"/>
  </r>
  <r>
    <s v="TXN02056"/>
    <s v="Douglas Carter"/>
    <x v="0"/>
    <x v="1"/>
    <x v="1"/>
    <n v="4"/>
    <n v="58279"/>
    <n v="233116"/>
    <n v="113900"/>
    <n v="119216"/>
    <n v="5"/>
    <x v="1"/>
    <n v="86"/>
    <x v="1"/>
    <x v="436"/>
    <x v="12"/>
    <x v="12"/>
  </r>
  <r>
    <s v="TXN02057"/>
    <s v="Tracy Chase"/>
    <x v="4"/>
    <x v="5"/>
    <x v="1"/>
    <n v="5"/>
    <n v="66269"/>
    <n v="331345"/>
    <n v="211140"/>
    <n v="120205"/>
    <n v="4"/>
    <x v="2"/>
    <n v="66"/>
    <x v="0"/>
    <x v="293"/>
    <x v="16"/>
    <x v="16"/>
  </r>
  <r>
    <s v="TXN02058"/>
    <s v="John Barrett"/>
    <x v="1"/>
    <x v="5"/>
    <x v="5"/>
    <n v="6"/>
    <n v="70727"/>
    <n v="424362"/>
    <n v="376717"/>
    <n v="47645"/>
    <n v="4"/>
    <x v="3"/>
    <n v="84"/>
    <x v="0"/>
    <x v="430"/>
    <x v="3"/>
    <x v="3"/>
  </r>
  <r>
    <s v="TXN02059"/>
    <s v="Dominique Gonzalez"/>
    <x v="2"/>
    <x v="2"/>
    <x v="4"/>
    <n v="3"/>
    <n v="2456"/>
    <n v="7368"/>
    <n v="4178"/>
    <n v="3190"/>
    <n v="1"/>
    <x v="3"/>
    <n v="70"/>
    <x v="1"/>
    <x v="192"/>
    <x v="13"/>
    <x v="13"/>
  </r>
  <r>
    <s v="TXN02060"/>
    <s v="Donald Mcmahon"/>
    <x v="2"/>
    <x v="0"/>
    <x v="4"/>
    <n v="2"/>
    <n v="54021"/>
    <n v="108042"/>
    <n v="63258"/>
    <n v="44784"/>
    <n v="2"/>
    <x v="0"/>
    <n v="60"/>
    <x v="2"/>
    <x v="101"/>
    <x v="3"/>
    <x v="3"/>
  </r>
  <r>
    <s v="TXN02061"/>
    <s v="Tammy Patel"/>
    <x v="3"/>
    <x v="4"/>
    <x v="3"/>
    <n v="3"/>
    <n v="47374"/>
    <n v="142122"/>
    <n v="96798"/>
    <n v="45324"/>
    <n v="1"/>
    <x v="1"/>
    <n v="92"/>
    <x v="0"/>
    <x v="294"/>
    <x v="7"/>
    <x v="7"/>
  </r>
  <r>
    <s v="TXN02062"/>
    <s v="Aaron Lopez"/>
    <x v="1"/>
    <x v="3"/>
    <x v="4"/>
    <n v="4"/>
    <n v="13597"/>
    <n v="54388"/>
    <n v="29871"/>
    <n v="24517"/>
    <n v="2"/>
    <x v="2"/>
    <n v="58"/>
    <x v="0"/>
    <x v="325"/>
    <x v="13"/>
    <x v="13"/>
  </r>
  <r>
    <s v="TXN02063"/>
    <s v="Mark Cole"/>
    <x v="5"/>
    <x v="4"/>
    <x v="6"/>
    <n v="5"/>
    <n v="51165"/>
    <n v="255825"/>
    <n v="135521"/>
    <n v="120304"/>
    <n v="5"/>
    <x v="3"/>
    <n v="89"/>
    <x v="2"/>
    <x v="321"/>
    <x v="8"/>
    <x v="8"/>
  </r>
  <r>
    <s v="TXN02064"/>
    <s v="Dana Lopez"/>
    <x v="2"/>
    <x v="1"/>
    <x v="0"/>
    <n v="5"/>
    <n v="37375"/>
    <n v="186875"/>
    <n v="106954"/>
    <n v="79921"/>
    <n v="2"/>
    <x v="1"/>
    <n v="84"/>
    <x v="3"/>
    <x v="1"/>
    <x v="1"/>
    <x v="1"/>
  </r>
  <r>
    <s v="TXN02065"/>
    <s v="Christian Sawyer"/>
    <x v="0"/>
    <x v="0"/>
    <x v="1"/>
    <n v="4"/>
    <n v="40884"/>
    <n v="163536"/>
    <n v="129740"/>
    <n v="33796"/>
    <n v="1"/>
    <x v="3"/>
    <n v="63"/>
    <x v="3"/>
    <x v="3"/>
    <x v="3"/>
    <x v="3"/>
  </r>
  <r>
    <s v="TXN02066"/>
    <s v="Joshua Davis"/>
    <x v="3"/>
    <x v="2"/>
    <x v="1"/>
    <n v="9"/>
    <n v="33501"/>
    <n v="301509"/>
    <n v="199192"/>
    <n v="102317"/>
    <n v="5"/>
    <x v="3"/>
    <n v="57"/>
    <x v="0"/>
    <x v="399"/>
    <x v="12"/>
    <x v="12"/>
  </r>
  <r>
    <s v="TXN02067"/>
    <s v="Amber Johnson"/>
    <x v="2"/>
    <x v="2"/>
    <x v="4"/>
    <n v="1"/>
    <n v="6048"/>
    <n v="6048"/>
    <n v="3495"/>
    <n v="2553"/>
    <n v="5"/>
    <x v="3"/>
    <n v="84"/>
    <x v="1"/>
    <x v="260"/>
    <x v="10"/>
    <x v="10"/>
  </r>
  <r>
    <s v="TXN02068"/>
    <s v="Raymond Allen"/>
    <x v="1"/>
    <x v="5"/>
    <x v="1"/>
    <n v="4"/>
    <n v="10397"/>
    <n v="41588"/>
    <n v="37272"/>
    <n v="4316"/>
    <n v="3"/>
    <x v="0"/>
    <n v="50"/>
    <x v="1"/>
    <x v="452"/>
    <x v="3"/>
    <x v="3"/>
  </r>
  <r>
    <s v="TXN02069"/>
    <s v="Jose Douglas"/>
    <x v="3"/>
    <x v="2"/>
    <x v="3"/>
    <n v="5"/>
    <n v="4505"/>
    <n v="22525"/>
    <n v="13078"/>
    <n v="9447"/>
    <n v="4"/>
    <x v="3"/>
    <n v="80"/>
    <x v="0"/>
    <x v="201"/>
    <x v="3"/>
    <x v="3"/>
  </r>
  <r>
    <s v="TXN02070"/>
    <s v="Anthony Sherman"/>
    <x v="2"/>
    <x v="4"/>
    <x v="5"/>
    <n v="7"/>
    <n v="32850"/>
    <n v="229950"/>
    <n v="165590"/>
    <n v="64360"/>
    <n v="3"/>
    <x v="0"/>
    <n v="87"/>
    <x v="1"/>
    <x v="269"/>
    <x v="13"/>
    <x v="13"/>
  </r>
  <r>
    <s v="TXN02071"/>
    <s v="Luke Matthews"/>
    <x v="0"/>
    <x v="3"/>
    <x v="0"/>
    <n v="3"/>
    <n v="74730"/>
    <n v="224190"/>
    <n v="187453"/>
    <n v="36737"/>
    <n v="3"/>
    <x v="3"/>
    <n v="64"/>
    <x v="1"/>
    <x v="28"/>
    <x v="11"/>
    <x v="11"/>
  </r>
  <r>
    <s v="TXN02072"/>
    <s v="Kristin Gonzalez"/>
    <x v="5"/>
    <x v="0"/>
    <x v="2"/>
    <n v="1"/>
    <n v="67223"/>
    <n v="67223"/>
    <n v="32308"/>
    <n v="34915"/>
    <n v="4"/>
    <x v="2"/>
    <n v="69"/>
    <x v="0"/>
    <x v="321"/>
    <x v="8"/>
    <x v="8"/>
  </r>
  <r>
    <s v="TXN02073"/>
    <s v="Melody Howard"/>
    <x v="0"/>
    <x v="3"/>
    <x v="6"/>
    <n v="10"/>
    <n v="46245"/>
    <n v="462450"/>
    <n v="340894"/>
    <n v="121556"/>
    <n v="1"/>
    <x v="1"/>
    <n v="60"/>
    <x v="2"/>
    <x v="308"/>
    <x v="14"/>
    <x v="14"/>
  </r>
  <r>
    <s v="TXN02074"/>
    <s v="Kevin George"/>
    <x v="2"/>
    <x v="4"/>
    <x v="2"/>
    <n v="2"/>
    <n v="9461"/>
    <n v="18922"/>
    <n v="16580"/>
    <n v="2342"/>
    <n v="3"/>
    <x v="0"/>
    <n v="64"/>
    <x v="3"/>
    <x v="102"/>
    <x v="9"/>
    <x v="9"/>
  </r>
  <r>
    <s v="TXN02075"/>
    <s v="Jennifer Arellano"/>
    <x v="4"/>
    <x v="0"/>
    <x v="0"/>
    <n v="1"/>
    <n v="68623"/>
    <n v="68623"/>
    <n v="60910"/>
    <n v="7713"/>
    <n v="4"/>
    <x v="3"/>
    <n v="61"/>
    <x v="0"/>
    <x v="371"/>
    <x v="4"/>
    <x v="4"/>
  </r>
  <r>
    <s v="TXN02076"/>
    <s v="Carlos Johnson"/>
    <x v="3"/>
    <x v="2"/>
    <x v="5"/>
    <n v="8"/>
    <n v="3605"/>
    <n v="28840"/>
    <n v="15180"/>
    <n v="13660"/>
    <n v="4"/>
    <x v="3"/>
    <n v="66"/>
    <x v="2"/>
    <x v="124"/>
    <x v="8"/>
    <x v="8"/>
  </r>
  <r>
    <s v="TXN02077"/>
    <s v="Andrew Davis"/>
    <x v="3"/>
    <x v="2"/>
    <x v="3"/>
    <n v="1"/>
    <n v="45510"/>
    <n v="45510"/>
    <n v="25063"/>
    <n v="20447"/>
    <n v="4"/>
    <x v="1"/>
    <n v="77"/>
    <x v="2"/>
    <x v="442"/>
    <x v="0"/>
    <x v="0"/>
  </r>
  <r>
    <s v="TXN02078"/>
    <s v="Mark Barr"/>
    <x v="1"/>
    <x v="4"/>
    <x v="3"/>
    <n v="7"/>
    <n v="32840"/>
    <n v="229880"/>
    <n v="99922"/>
    <n v="129958"/>
    <n v="4"/>
    <x v="3"/>
    <n v="65"/>
    <x v="3"/>
    <x v="379"/>
    <x v="14"/>
    <x v="14"/>
  </r>
  <r>
    <s v="TXN02079"/>
    <s v="Anthony Taylor"/>
    <x v="4"/>
    <x v="5"/>
    <x v="5"/>
    <n v="8"/>
    <n v="31384"/>
    <n v="251072"/>
    <n v="128164"/>
    <n v="122908"/>
    <n v="4"/>
    <x v="3"/>
    <n v="74"/>
    <x v="3"/>
    <x v="125"/>
    <x v="9"/>
    <x v="9"/>
  </r>
  <r>
    <s v="TXN02080"/>
    <s v="Kenneth Jones"/>
    <x v="5"/>
    <x v="3"/>
    <x v="3"/>
    <n v="9"/>
    <n v="25126"/>
    <n v="226134"/>
    <n v="168424"/>
    <n v="57710"/>
    <n v="4"/>
    <x v="3"/>
    <n v="92"/>
    <x v="0"/>
    <x v="419"/>
    <x v="5"/>
    <x v="5"/>
  </r>
  <r>
    <s v="TXN02081"/>
    <s v="Karen Watkins"/>
    <x v="4"/>
    <x v="2"/>
    <x v="0"/>
    <n v="4"/>
    <n v="67992"/>
    <n v="271968"/>
    <n v="141764"/>
    <n v="130204"/>
    <n v="5"/>
    <x v="3"/>
    <n v="95"/>
    <x v="3"/>
    <x v="2"/>
    <x v="2"/>
    <x v="2"/>
  </r>
  <r>
    <s v="TXN02082"/>
    <s v="Keith Vincent"/>
    <x v="4"/>
    <x v="3"/>
    <x v="6"/>
    <n v="3"/>
    <n v="62790"/>
    <n v="188370"/>
    <n v="158874"/>
    <n v="29496"/>
    <n v="2"/>
    <x v="3"/>
    <n v="56"/>
    <x v="1"/>
    <x v="327"/>
    <x v="9"/>
    <x v="9"/>
  </r>
  <r>
    <s v="TXN02083"/>
    <s v="Hayley Leonard"/>
    <x v="3"/>
    <x v="3"/>
    <x v="4"/>
    <n v="2"/>
    <n v="18185"/>
    <n v="36370"/>
    <n v="27355"/>
    <n v="9015"/>
    <n v="3"/>
    <x v="3"/>
    <n v="77"/>
    <x v="0"/>
    <x v="356"/>
    <x v="16"/>
    <x v="16"/>
  </r>
  <r>
    <s v="TXN02084"/>
    <s v="Kelli Bass"/>
    <x v="4"/>
    <x v="4"/>
    <x v="6"/>
    <n v="3"/>
    <n v="36392"/>
    <n v="109176"/>
    <n v="50415"/>
    <n v="58761"/>
    <n v="1"/>
    <x v="2"/>
    <n v="97"/>
    <x v="2"/>
    <x v="219"/>
    <x v="12"/>
    <x v="12"/>
  </r>
  <r>
    <s v="TXN02085"/>
    <s v="Jamie Parker"/>
    <x v="1"/>
    <x v="1"/>
    <x v="1"/>
    <n v="5"/>
    <n v="67302"/>
    <n v="336510"/>
    <n v="205001"/>
    <n v="131509"/>
    <n v="2"/>
    <x v="3"/>
    <n v="91"/>
    <x v="0"/>
    <x v="343"/>
    <x v="14"/>
    <x v="14"/>
  </r>
  <r>
    <s v="TXN02086"/>
    <s v="Tim Miller"/>
    <x v="5"/>
    <x v="0"/>
    <x v="3"/>
    <n v="3"/>
    <n v="4035"/>
    <n v="12105"/>
    <n v="8962"/>
    <n v="3143"/>
    <n v="1"/>
    <x v="0"/>
    <n v="68"/>
    <x v="3"/>
    <x v="424"/>
    <x v="11"/>
    <x v="11"/>
  </r>
  <r>
    <s v="TXN02087"/>
    <s v="Charles Chavez"/>
    <x v="0"/>
    <x v="0"/>
    <x v="3"/>
    <n v="2"/>
    <n v="37848"/>
    <n v="75696"/>
    <n v="65760"/>
    <n v="9936"/>
    <n v="3"/>
    <x v="2"/>
    <n v="62"/>
    <x v="0"/>
    <x v="333"/>
    <x v="14"/>
    <x v="14"/>
  </r>
  <r>
    <s v="TXN02088"/>
    <s v="Kimberly Phelps"/>
    <x v="2"/>
    <x v="1"/>
    <x v="6"/>
    <n v="6"/>
    <n v="33497"/>
    <n v="200982"/>
    <n v="116123"/>
    <n v="84859"/>
    <n v="1"/>
    <x v="3"/>
    <n v="82"/>
    <x v="2"/>
    <x v="94"/>
    <x v="11"/>
    <x v="11"/>
  </r>
  <r>
    <s v="TXN02089"/>
    <s v="Derrick Russo"/>
    <x v="4"/>
    <x v="5"/>
    <x v="6"/>
    <n v="8"/>
    <n v="74922"/>
    <n v="599376"/>
    <n v="287276"/>
    <n v="312100"/>
    <n v="2"/>
    <x v="0"/>
    <n v="55"/>
    <x v="0"/>
    <x v="404"/>
    <x v="6"/>
    <x v="6"/>
  </r>
  <r>
    <s v="TXN02090"/>
    <s v="Shelley Cook"/>
    <x v="0"/>
    <x v="5"/>
    <x v="4"/>
    <n v="1"/>
    <n v="25747"/>
    <n v="25747"/>
    <n v="20005"/>
    <n v="5742"/>
    <n v="2"/>
    <x v="1"/>
    <n v="100"/>
    <x v="2"/>
    <x v="484"/>
    <x v="1"/>
    <x v="1"/>
  </r>
  <r>
    <s v="TXN02091"/>
    <s v="Nancy Clark"/>
    <x v="1"/>
    <x v="1"/>
    <x v="5"/>
    <n v="8"/>
    <n v="37489"/>
    <n v="299912"/>
    <n v="223418"/>
    <n v="76494"/>
    <n v="1"/>
    <x v="0"/>
    <n v="69"/>
    <x v="0"/>
    <x v="324"/>
    <x v="10"/>
    <x v="10"/>
  </r>
  <r>
    <s v="TXN02092"/>
    <s v="Jacob Hill"/>
    <x v="2"/>
    <x v="4"/>
    <x v="4"/>
    <n v="4"/>
    <n v="5363"/>
    <n v="21452"/>
    <n v="10649"/>
    <n v="10803"/>
    <n v="2"/>
    <x v="2"/>
    <n v="83"/>
    <x v="1"/>
    <x v="49"/>
    <x v="15"/>
    <x v="15"/>
  </r>
  <r>
    <s v="TXN02093"/>
    <s v="Rose Williams"/>
    <x v="1"/>
    <x v="4"/>
    <x v="0"/>
    <n v="2"/>
    <n v="35235"/>
    <n v="70470"/>
    <n v="62795"/>
    <n v="7675"/>
    <n v="3"/>
    <x v="3"/>
    <n v="55"/>
    <x v="2"/>
    <x v="415"/>
    <x v="1"/>
    <x v="1"/>
  </r>
  <r>
    <s v="TXN02094"/>
    <s v="Ann Murphy"/>
    <x v="0"/>
    <x v="0"/>
    <x v="2"/>
    <n v="3"/>
    <n v="10672"/>
    <n v="32016"/>
    <n v="18657"/>
    <n v="13359"/>
    <n v="3"/>
    <x v="0"/>
    <n v="57"/>
    <x v="3"/>
    <x v="365"/>
    <x v="0"/>
    <x v="0"/>
  </r>
  <r>
    <s v="TXN02095"/>
    <s v="Oscar Ross"/>
    <x v="5"/>
    <x v="0"/>
    <x v="5"/>
    <n v="1"/>
    <n v="29553"/>
    <n v="29553"/>
    <n v="17919"/>
    <n v="11634"/>
    <n v="3"/>
    <x v="3"/>
    <n v="53"/>
    <x v="1"/>
    <x v="89"/>
    <x v="10"/>
    <x v="10"/>
  </r>
  <r>
    <s v="TXN02096"/>
    <s v="Chad Parrish"/>
    <x v="2"/>
    <x v="2"/>
    <x v="5"/>
    <n v="9"/>
    <n v="37691"/>
    <n v="339219"/>
    <n v="145901"/>
    <n v="193318"/>
    <n v="5"/>
    <x v="1"/>
    <n v="50"/>
    <x v="0"/>
    <x v="270"/>
    <x v="2"/>
    <x v="2"/>
  </r>
  <r>
    <s v="TXN02097"/>
    <s v="Sherry Keller"/>
    <x v="0"/>
    <x v="5"/>
    <x v="3"/>
    <n v="8"/>
    <n v="25594"/>
    <n v="204752"/>
    <n v="89229"/>
    <n v="115523"/>
    <n v="1"/>
    <x v="0"/>
    <n v="60"/>
    <x v="3"/>
    <x v="102"/>
    <x v="9"/>
    <x v="9"/>
  </r>
  <r>
    <s v="TXN02098"/>
    <s v="Bradley Cohen"/>
    <x v="2"/>
    <x v="1"/>
    <x v="2"/>
    <n v="6"/>
    <n v="70025"/>
    <n v="420150"/>
    <n v="317480"/>
    <n v="102670"/>
    <n v="1"/>
    <x v="0"/>
    <n v="97"/>
    <x v="1"/>
    <x v="443"/>
    <x v="4"/>
    <x v="4"/>
  </r>
  <r>
    <s v="TXN02099"/>
    <s v="Anthony Lewis"/>
    <x v="3"/>
    <x v="2"/>
    <x v="4"/>
    <n v="9"/>
    <n v="42083"/>
    <n v="378747"/>
    <n v="262356"/>
    <n v="116391"/>
    <n v="2"/>
    <x v="0"/>
    <n v="67"/>
    <x v="0"/>
    <x v="439"/>
    <x v="14"/>
    <x v="14"/>
  </r>
  <r>
    <s v="TXN02100"/>
    <s v="Gary Johnson"/>
    <x v="3"/>
    <x v="2"/>
    <x v="2"/>
    <n v="8"/>
    <n v="77368"/>
    <n v="618944"/>
    <n v="538241"/>
    <n v="80703"/>
    <n v="3"/>
    <x v="2"/>
    <n v="90"/>
    <x v="2"/>
    <x v="441"/>
    <x v="3"/>
    <x v="3"/>
  </r>
  <r>
    <s v="TXN02101"/>
    <s v="April Webb MD"/>
    <x v="1"/>
    <x v="5"/>
    <x v="4"/>
    <n v="3"/>
    <n v="33610"/>
    <n v="100830"/>
    <n v="57444"/>
    <n v="43386"/>
    <n v="4"/>
    <x v="1"/>
    <n v="62"/>
    <x v="2"/>
    <x v="403"/>
    <x v="11"/>
    <x v="11"/>
  </r>
  <r>
    <s v="TXN02102"/>
    <s v="Lauren Johnson"/>
    <x v="0"/>
    <x v="3"/>
    <x v="1"/>
    <n v="7"/>
    <n v="61141"/>
    <n v="427987"/>
    <n v="356485"/>
    <n v="71502"/>
    <n v="2"/>
    <x v="3"/>
    <n v="87"/>
    <x v="0"/>
    <x v="466"/>
    <x v="0"/>
    <x v="0"/>
  </r>
  <r>
    <s v="TXN02103"/>
    <s v="Tonya Powell"/>
    <x v="4"/>
    <x v="4"/>
    <x v="6"/>
    <n v="10"/>
    <n v="52029"/>
    <n v="520290"/>
    <n v="242397"/>
    <n v="277893"/>
    <n v="4"/>
    <x v="0"/>
    <n v="95"/>
    <x v="3"/>
    <x v="364"/>
    <x v="0"/>
    <x v="0"/>
  </r>
  <r>
    <s v="TXN02104"/>
    <s v="Sherry Rogers"/>
    <x v="2"/>
    <x v="0"/>
    <x v="0"/>
    <n v="7"/>
    <n v="28229"/>
    <n v="197603"/>
    <n v="174113"/>
    <n v="23490"/>
    <n v="2"/>
    <x v="2"/>
    <n v="98"/>
    <x v="2"/>
    <x v="55"/>
    <x v="1"/>
    <x v="1"/>
  </r>
  <r>
    <s v="TXN02105"/>
    <s v="Alicia Myers"/>
    <x v="2"/>
    <x v="5"/>
    <x v="0"/>
    <n v="2"/>
    <n v="79820"/>
    <n v="159640"/>
    <n v="66249"/>
    <n v="93391"/>
    <n v="3"/>
    <x v="0"/>
    <n v="93"/>
    <x v="3"/>
    <x v="269"/>
    <x v="13"/>
    <x v="13"/>
  </r>
  <r>
    <s v="TXN02106"/>
    <s v="Dominic Meza"/>
    <x v="0"/>
    <x v="5"/>
    <x v="6"/>
    <n v="6"/>
    <n v="30845"/>
    <n v="185070"/>
    <n v="121009"/>
    <n v="64061"/>
    <n v="2"/>
    <x v="2"/>
    <n v="91"/>
    <x v="1"/>
    <x v="321"/>
    <x v="8"/>
    <x v="8"/>
  </r>
  <r>
    <s v="TXN02107"/>
    <s v="Denise King"/>
    <x v="2"/>
    <x v="1"/>
    <x v="3"/>
    <n v="7"/>
    <n v="4610"/>
    <n v="32270"/>
    <n v="13827"/>
    <n v="18443"/>
    <n v="3"/>
    <x v="0"/>
    <n v="87"/>
    <x v="1"/>
    <x v="256"/>
    <x v="12"/>
    <x v="12"/>
  </r>
  <r>
    <s v="TXN02108"/>
    <s v="Christine Bartlett"/>
    <x v="1"/>
    <x v="0"/>
    <x v="3"/>
    <n v="1"/>
    <n v="50688"/>
    <n v="50688"/>
    <n v="42996"/>
    <n v="7692"/>
    <n v="1"/>
    <x v="0"/>
    <n v="62"/>
    <x v="3"/>
    <x v="99"/>
    <x v="8"/>
    <x v="8"/>
  </r>
  <r>
    <s v="TXN02109"/>
    <s v="Elizabeth Fields"/>
    <x v="1"/>
    <x v="1"/>
    <x v="2"/>
    <n v="2"/>
    <n v="40363"/>
    <n v="80726"/>
    <n v="40521"/>
    <n v="40205"/>
    <n v="4"/>
    <x v="0"/>
    <n v="68"/>
    <x v="0"/>
    <x v="378"/>
    <x v="3"/>
    <x v="3"/>
  </r>
  <r>
    <s v="TXN02110"/>
    <s v="Katherine Diaz"/>
    <x v="5"/>
    <x v="2"/>
    <x v="3"/>
    <n v="9"/>
    <n v="69005"/>
    <n v="621045"/>
    <n v="543735"/>
    <n v="77310"/>
    <n v="2"/>
    <x v="0"/>
    <n v="55"/>
    <x v="1"/>
    <x v="132"/>
    <x v="7"/>
    <x v="7"/>
  </r>
  <r>
    <s v="TXN02111"/>
    <s v="James Carpenter"/>
    <x v="3"/>
    <x v="2"/>
    <x v="6"/>
    <n v="5"/>
    <n v="29528"/>
    <n v="147640"/>
    <n v="59948"/>
    <n v="87692"/>
    <n v="4"/>
    <x v="3"/>
    <n v="68"/>
    <x v="0"/>
    <x v="40"/>
    <x v="6"/>
    <x v="6"/>
  </r>
  <r>
    <s v="TXN02112"/>
    <s v="Robert Williams"/>
    <x v="0"/>
    <x v="4"/>
    <x v="0"/>
    <n v="8"/>
    <n v="59836"/>
    <n v="478688"/>
    <n v="253947"/>
    <n v="224741"/>
    <n v="5"/>
    <x v="2"/>
    <n v="80"/>
    <x v="3"/>
    <x v="212"/>
    <x v="11"/>
    <x v="11"/>
  </r>
  <r>
    <s v="TXN02113"/>
    <s v="Sean Hicks"/>
    <x v="4"/>
    <x v="3"/>
    <x v="4"/>
    <n v="2"/>
    <n v="28956"/>
    <n v="57912"/>
    <n v="45699"/>
    <n v="12213"/>
    <n v="1"/>
    <x v="1"/>
    <n v="95"/>
    <x v="0"/>
    <x v="2"/>
    <x v="2"/>
    <x v="2"/>
  </r>
  <r>
    <s v="TXN02114"/>
    <s v="Tyler Parrish"/>
    <x v="4"/>
    <x v="4"/>
    <x v="0"/>
    <n v="8"/>
    <n v="5588"/>
    <n v="44704"/>
    <n v="24114"/>
    <n v="20590"/>
    <n v="1"/>
    <x v="0"/>
    <n v="58"/>
    <x v="3"/>
    <x v="70"/>
    <x v="9"/>
    <x v="9"/>
  </r>
  <r>
    <s v="TXN02115"/>
    <s v="Sarah Dickerson"/>
    <x v="2"/>
    <x v="0"/>
    <x v="4"/>
    <n v="10"/>
    <n v="33824"/>
    <n v="338240"/>
    <n v="266106"/>
    <n v="72134"/>
    <n v="2"/>
    <x v="3"/>
    <n v="96"/>
    <x v="3"/>
    <x v="192"/>
    <x v="13"/>
    <x v="13"/>
  </r>
  <r>
    <s v="TXN02116"/>
    <s v="Krista Long"/>
    <x v="4"/>
    <x v="0"/>
    <x v="0"/>
    <n v="7"/>
    <n v="38834"/>
    <n v="271838"/>
    <n v="165573"/>
    <n v="106265"/>
    <n v="2"/>
    <x v="3"/>
    <n v="50"/>
    <x v="1"/>
    <x v="163"/>
    <x v="3"/>
    <x v="3"/>
  </r>
  <r>
    <s v="TXN02117"/>
    <s v="Darius Fitzgerald"/>
    <x v="0"/>
    <x v="2"/>
    <x v="2"/>
    <n v="8"/>
    <n v="12110"/>
    <n v="96880"/>
    <n v="48072"/>
    <n v="48808"/>
    <n v="2"/>
    <x v="3"/>
    <n v="98"/>
    <x v="2"/>
    <x v="99"/>
    <x v="8"/>
    <x v="8"/>
  </r>
  <r>
    <s v="TXN02118"/>
    <s v="Victoria Moore"/>
    <x v="5"/>
    <x v="4"/>
    <x v="5"/>
    <n v="7"/>
    <n v="39169"/>
    <n v="274183"/>
    <n v="215098"/>
    <n v="59085"/>
    <n v="3"/>
    <x v="1"/>
    <n v="86"/>
    <x v="0"/>
    <x v="468"/>
    <x v="7"/>
    <x v="7"/>
  </r>
  <r>
    <s v="TXN02119"/>
    <s v="Sheila Lawrence"/>
    <x v="2"/>
    <x v="4"/>
    <x v="6"/>
    <n v="10"/>
    <n v="12474"/>
    <n v="124740"/>
    <n v="51396"/>
    <n v="73344"/>
    <n v="1"/>
    <x v="0"/>
    <n v="51"/>
    <x v="0"/>
    <x v="479"/>
    <x v="15"/>
    <x v="15"/>
  </r>
  <r>
    <s v="TXN02120"/>
    <s v="Victoria Schwartz"/>
    <x v="2"/>
    <x v="1"/>
    <x v="0"/>
    <n v="5"/>
    <n v="52712"/>
    <n v="263560"/>
    <n v="134120"/>
    <n v="129440"/>
    <n v="1"/>
    <x v="2"/>
    <n v="69"/>
    <x v="0"/>
    <x v="391"/>
    <x v="7"/>
    <x v="7"/>
  </r>
  <r>
    <s v="TXN02121"/>
    <s v="Daniel Horn"/>
    <x v="5"/>
    <x v="1"/>
    <x v="0"/>
    <n v="8"/>
    <n v="59069"/>
    <n v="472552"/>
    <n v="392614"/>
    <n v="79938"/>
    <n v="5"/>
    <x v="3"/>
    <n v="76"/>
    <x v="3"/>
    <x v="271"/>
    <x v="16"/>
    <x v="16"/>
  </r>
  <r>
    <s v="TXN02122"/>
    <s v="Mr. Kristopher Meza"/>
    <x v="5"/>
    <x v="1"/>
    <x v="3"/>
    <n v="10"/>
    <n v="7351"/>
    <n v="73510"/>
    <n v="51673"/>
    <n v="21837"/>
    <n v="4"/>
    <x v="0"/>
    <n v="94"/>
    <x v="0"/>
    <x v="86"/>
    <x v="6"/>
    <x v="6"/>
  </r>
  <r>
    <s v="TXN02123"/>
    <s v="Curtis Fuentes"/>
    <x v="3"/>
    <x v="3"/>
    <x v="1"/>
    <n v="3"/>
    <n v="38678"/>
    <n v="116034"/>
    <n v="90748"/>
    <n v="25286"/>
    <n v="4"/>
    <x v="1"/>
    <n v="82"/>
    <x v="1"/>
    <x v="422"/>
    <x v="8"/>
    <x v="8"/>
  </r>
  <r>
    <s v="TXN02124"/>
    <s v="Gabriel Moore"/>
    <x v="3"/>
    <x v="4"/>
    <x v="6"/>
    <n v="7"/>
    <n v="68371"/>
    <n v="478597"/>
    <n v="295824"/>
    <n v="182773"/>
    <n v="3"/>
    <x v="2"/>
    <n v="51"/>
    <x v="2"/>
    <x v="77"/>
    <x v="3"/>
    <x v="3"/>
  </r>
  <r>
    <s v="TXN02125"/>
    <s v="Kelsey Weber"/>
    <x v="3"/>
    <x v="2"/>
    <x v="0"/>
    <n v="1"/>
    <n v="20315"/>
    <n v="20315"/>
    <n v="10238"/>
    <n v="10077"/>
    <n v="1"/>
    <x v="3"/>
    <n v="68"/>
    <x v="3"/>
    <x v="11"/>
    <x v="0"/>
    <x v="0"/>
  </r>
  <r>
    <s v="TXN02126"/>
    <s v="Sandra Zimmerman"/>
    <x v="2"/>
    <x v="0"/>
    <x v="0"/>
    <n v="2"/>
    <n v="58083"/>
    <n v="116166"/>
    <n v="49146"/>
    <n v="67020"/>
    <n v="1"/>
    <x v="2"/>
    <n v="81"/>
    <x v="2"/>
    <x v="495"/>
    <x v="9"/>
    <x v="9"/>
  </r>
  <r>
    <s v="TXN02127"/>
    <s v="Michael Alexander"/>
    <x v="3"/>
    <x v="0"/>
    <x v="0"/>
    <n v="6"/>
    <n v="45635"/>
    <n v="273810"/>
    <n v="189055"/>
    <n v="84755"/>
    <n v="4"/>
    <x v="2"/>
    <n v="56"/>
    <x v="1"/>
    <x v="124"/>
    <x v="8"/>
    <x v="8"/>
  </r>
  <r>
    <s v="TXN02128"/>
    <s v="Andrea Martinez"/>
    <x v="3"/>
    <x v="5"/>
    <x v="2"/>
    <n v="8"/>
    <n v="50943"/>
    <n v="407544"/>
    <n v="264157"/>
    <n v="143387"/>
    <n v="2"/>
    <x v="3"/>
    <n v="56"/>
    <x v="0"/>
    <x v="350"/>
    <x v="6"/>
    <x v="6"/>
  </r>
  <r>
    <s v="TXN02129"/>
    <s v="Amber Nichols"/>
    <x v="5"/>
    <x v="4"/>
    <x v="4"/>
    <n v="1"/>
    <n v="9574"/>
    <n v="9574"/>
    <n v="5150"/>
    <n v="4424"/>
    <n v="4"/>
    <x v="3"/>
    <n v="86"/>
    <x v="0"/>
    <x v="490"/>
    <x v="4"/>
    <x v="4"/>
  </r>
  <r>
    <s v="TXN02130"/>
    <s v="Diana Williams"/>
    <x v="0"/>
    <x v="3"/>
    <x v="4"/>
    <n v="4"/>
    <n v="56210"/>
    <n v="224840"/>
    <n v="156296"/>
    <n v="68544"/>
    <n v="1"/>
    <x v="2"/>
    <n v="55"/>
    <x v="2"/>
    <x v="431"/>
    <x v="4"/>
    <x v="4"/>
  </r>
  <r>
    <s v="TXN02131"/>
    <s v="Cassidy Logan"/>
    <x v="3"/>
    <x v="5"/>
    <x v="1"/>
    <n v="2"/>
    <n v="21857"/>
    <n v="43714"/>
    <n v="26509"/>
    <n v="17205"/>
    <n v="1"/>
    <x v="0"/>
    <n v="95"/>
    <x v="2"/>
    <x v="360"/>
    <x v="4"/>
    <x v="4"/>
  </r>
  <r>
    <s v="TXN02132"/>
    <s v="Natasha Contreras"/>
    <x v="0"/>
    <x v="2"/>
    <x v="3"/>
    <n v="7"/>
    <n v="46290"/>
    <n v="324030"/>
    <n v="152969"/>
    <n v="171061"/>
    <n v="4"/>
    <x v="2"/>
    <n v="68"/>
    <x v="0"/>
    <x v="64"/>
    <x v="11"/>
    <x v="11"/>
  </r>
  <r>
    <s v="TXN02133"/>
    <s v="Edward Ramsey"/>
    <x v="4"/>
    <x v="2"/>
    <x v="6"/>
    <n v="2"/>
    <n v="24843"/>
    <n v="49686"/>
    <n v="42686"/>
    <n v="7000"/>
    <n v="1"/>
    <x v="3"/>
    <n v="76"/>
    <x v="3"/>
    <x v="233"/>
    <x v="5"/>
    <x v="5"/>
  </r>
  <r>
    <s v="TXN02134"/>
    <s v="Jordan Walls"/>
    <x v="5"/>
    <x v="3"/>
    <x v="4"/>
    <n v="1"/>
    <n v="27281"/>
    <n v="27281"/>
    <n v="15178"/>
    <n v="12103"/>
    <n v="2"/>
    <x v="0"/>
    <n v="79"/>
    <x v="0"/>
    <x v="320"/>
    <x v="16"/>
    <x v="16"/>
  </r>
  <r>
    <s v="TXN02135"/>
    <s v="Cathy Morales"/>
    <x v="3"/>
    <x v="1"/>
    <x v="3"/>
    <n v="4"/>
    <n v="59100"/>
    <n v="236400"/>
    <n v="113134"/>
    <n v="123266"/>
    <n v="3"/>
    <x v="2"/>
    <n v="94"/>
    <x v="1"/>
    <x v="338"/>
    <x v="3"/>
    <x v="3"/>
  </r>
  <r>
    <s v="TXN02136"/>
    <s v="Eric May"/>
    <x v="0"/>
    <x v="5"/>
    <x v="4"/>
    <n v="2"/>
    <n v="37196"/>
    <n v="74392"/>
    <n v="64993"/>
    <n v="9399"/>
    <n v="2"/>
    <x v="1"/>
    <n v="93"/>
    <x v="2"/>
    <x v="441"/>
    <x v="3"/>
    <x v="3"/>
  </r>
  <r>
    <s v="TXN02137"/>
    <s v="Victoria Carter"/>
    <x v="1"/>
    <x v="1"/>
    <x v="5"/>
    <n v="5"/>
    <n v="61743"/>
    <n v="308715"/>
    <n v="194317"/>
    <n v="114398"/>
    <n v="2"/>
    <x v="2"/>
    <n v="63"/>
    <x v="2"/>
    <x v="344"/>
    <x v="6"/>
    <x v="6"/>
  </r>
  <r>
    <s v="TXN02138"/>
    <s v="Mr. Frank Crawford MD"/>
    <x v="0"/>
    <x v="5"/>
    <x v="1"/>
    <n v="7"/>
    <n v="47814"/>
    <n v="334698"/>
    <n v="233598"/>
    <n v="101100"/>
    <n v="2"/>
    <x v="2"/>
    <n v="59"/>
    <x v="3"/>
    <x v="175"/>
    <x v="12"/>
    <x v="12"/>
  </r>
  <r>
    <s v="TXN02139"/>
    <s v="Ashley White"/>
    <x v="4"/>
    <x v="3"/>
    <x v="0"/>
    <n v="4"/>
    <n v="9806"/>
    <n v="39224"/>
    <n v="34752"/>
    <n v="4472"/>
    <n v="4"/>
    <x v="2"/>
    <n v="95"/>
    <x v="2"/>
    <x v="105"/>
    <x v="6"/>
    <x v="6"/>
  </r>
  <r>
    <s v="TXN02140"/>
    <s v="Ronald Campos"/>
    <x v="5"/>
    <x v="1"/>
    <x v="0"/>
    <n v="3"/>
    <n v="19613"/>
    <n v="58839"/>
    <n v="40166"/>
    <n v="18673"/>
    <n v="5"/>
    <x v="3"/>
    <n v="59"/>
    <x v="1"/>
    <x v="439"/>
    <x v="14"/>
    <x v="14"/>
  </r>
  <r>
    <s v="TXN02141"/>
    <s v="Kristen Jordan"/>
    <x v="5"/>
    <x v="4"/>
    <x v="5"/>
    <n v="2"/>
    <n v="58635"/>
    <n v="117270"/>
    <n v="60464"/>
    <n v="56806"/>
    <n v="5"/>
    <x v="0"/>
    <n v="81"/>
    <x v="3"/>
    <x v="323"/>
    <x v="7"/>
    <x v="7"/>
  </r>
  <r>
    <s v="TXN02142"/>
    <s v="Christian Robinson"/>
    <x v="4"/>
    <x v="4"/>
    <x v="5"/>
    <n v="6"/>
    <n v="14709"/>
    <n v="88254"/>
    <n v="50109"/>
    <n v="38145"/>
    <n v="2"/>
    <x v="0"/>
    <n v="83"/>
    <x v="3"/>
    <x v="1"/>
    <x v="1"/>
    <x v="1"/>
  </r>
  <r>
    <s v="TXN02143"/>
    <s v="Marcus Weaver"/>
    <x v="3"/>
    <x v="2"/>
    <x v="5"/>
    <n v="8"/>
    <n v="68879"/>
    <n v="551032"/>
    <n v="235873"/>
    <n v="315159"/>
    <n v="3"/>
    <x v="2"/>
    <n v="57"/>
    <x v="1"/>
    <x v="242"/>
    <x v="15"/>
    <x v="15"/>
  </r>
  <r>
    <s v="TXN02144"/>
    <s v="Heather Flores"/>
    <x v="1"/>
    <x v="2"/>
    <x v="1"/>
    <n v="9"/>
    <n v="21179"/>
    <n v="190611"/>
    <n v="93528"/>
    <n v="97083"/>
    <n v="1"/>
    <x v="3"/>
    <n v="73"/>
    <x v="1"/>
    <x v="360"/>
    <x v="4"/>
    <x v="4"/>
  </r>
  <r>
    <s v="TXN02145"/>
    <s v="Alexander Johnston"/>
    <x v="0"/>
    <x v="1"/>
    <x v="0"/>
    <n v="3"/>
    <n v="52674"/>
    <n v="158022"/>
    <n v="133473"/>
    <n v="24549"/>
    <n v="5"/>
    <x v="0"/>
    <n v="97"/>
    <x v="2"/>
    <x v="279"/>
    <x v="3"/>
    <x v="3"/>
  </r>
  <r>
    <s v="TXN02146"/>
    <s v="Rebecca Barnes"/>
    <x v="5"/>
    <x v="3"/>
    <x v="4"/>
    <n v="4"/>
    <n v="11696"/>
    <n v="46784"/>
    <n v="26620"/>
    <n v="20164"/>
    <n v="4"/>
    <x v="3"/>
    <n v="53"/>
    <x v="1"/>
    <x v="361"/>
    <x v="6"/>
    <x v="6"/>
  </r>
  <r>
    <s v="TXN02147"/>
    <s v="Maria Lopez"/>
    <x v="4"/>
    <x v="3"/>
    <x v="0"/>
    <n v="2"/>
    <n v="17831"/>
    <n v="35662"/>
    <n v="19785"/>
    <n v="15877"/>
    <n v="2"/>
    <x v="0"/>
    <n v="87"/>
    <x v="0"/>
    <x v="416"/>
    <x v="0"/>
    <x v="0"/>
  </r>
  <r>
    <s v="TXN02148"/>
    <s v="Marie Lara"/>
    <x v="0"/>
    <x v="1"/>
    <x v="5"/>
    <n v="7"/>
    <n v="25895"/>
    <n v="181265"/>
    <n v="112500"/>
    <n v="68765"/>
    <n v="1"/>
    <x v="1"/>
    <n v="69"/>
    <x v="2"/>
    <x v="210"/>
    <x v="16"/>
    <x v="16"/>
  </r>
  <r>
    <s v="TXN02149"/>
    <s v="Tracy Nielsen DDS"/>
    <x v="4"/>
    <x v="5"/>
    <x v="5"/>
    <n v="1"/>
    <n v="60955"/>
    <n v="60955"/>
    <n v="48394"/>
    <n v="12561"/>
    <n v="5"/>
    <x v="3"/>
    <n v="78"/>
    <x v="0"/>
    <x v="8"/>
    <x v="8"/>
    <x v="8"/>
  </r>
  <r>
    <s v="TXN02150"/>
    <s v="Michelle Hernandez MD"/>
    <x v="3"/>
    <x v="1"/>
    <x v="1"/>
    <n v="1"/>
    <n v="77954"/>
    <n v="77954"/>
    <n v="61179"/>
    <n v="16775"/>
    <n v="4"/>
    <x v="2"/>
    <n v="81"/>
    <x v="0"/>
    <x v="260"/>
    <x v="10"/>
    <x v="10"/>
  </r>
  <r>
    <s v="TXN02151"/>
    <s v="Kevin Knox"/>
    <x v="5"/>
    <x v="2"/>
    <x v="4"/>
    <n v="3"/>
    <n v="63170"/>
    <n v="189510"/>
    <n v="117264"/>
    <n v="72246"/>
    <n v="2"/>
    <x v="3"/>
    <n v="82"/>
    <x v="3"/>
    <x v="0"/>
    <x v="0"/>
    <x v="0"/>
  </r>
  <r>
    <s v="TXN02152"/>
    <s v="Juan Kim"/>
    <x v="5"/>
    <x v="4"/>
    <x v="5"/>
    <n v="1"/>
    <n v="61312"/>
    <n v="61312"/>
    <n v="38385"/>
    <n v="22927"/>
    <n v="2"/>
    <x v="2"/>
    <n v="90"/>
    <x v="3"/>
    <x v="431"/>
    <x v="4"/>
    <x v="4"/>
  </r>
  <r>
    <s v="TXN02153"/>
    <s v="Steven Lewis"/>
    <x v="2"/>
    <x v="0"/>
    <x v="3"/>
    <n v="4"/>
    <n v="10945"/>
    <n v="43780"/>
    <n v="31699"/>
    <n v="12081"/>
    <n v="2"/>
    <x v="2"/>
    <n v="71"/>
    <x v="1"/>
    <x v="61"/>
    <x v="8"/>
    <x v="8"/>
  </r>
  <r>
    <s v="TXN02154"/>
    <s v="Mariah Jackson"/>
    <x v="5"/>
    <x v="3"/>
    <x v="0"/>
    <n v="10"/>
    <n v="5712"/>
    <n v="57120"/>
    <n v="28001"/>
    <n v="29119"/>
    <n v="5"/>
    <x v="2"/>
    <n v="71"/>
    <x v="2"/>
    <x v="89"/>
    <x v="10"/>
    <x v="10"/>
  </r>
  <r>
    <s v="TXN02155"/>
    <s v="Kimberly Gibbs"/>
    <x v="3"/>
    <x v="4"/>
    <x v="1"/>
    <n v="4"/>
    <n v="33970"/>
    <n v="135880"/>
    <n v="65504"/>
    <n v="70376"/>
    <n v="2"/>
    <x v="3"/>
    <n v="96"/>
    <x v="2"/>
    <x v="14"/>
    <x v="12"/>
    <x v="12"/>
  </r>
  <r>
    <s v="TXN02156"/>
    <s v="Diana Petersen"/>
    <x v="0"/>
    <x v="1"/>
    <x v="0"/>
    <n v="6"/>
    <n v="65528"/>
    <n v="393168"/>
    <n v="333131"/>
    <n v="60037"/>
    <n v="5"/>
    <x v="0"/>
    <n v="51"/>
    <x v="2"/>
    <x v="15"/>
    <x v="3"/>
    <x v="3"/>
  </r>
  <r>
    <s v="TXN02157"/>
    <s v="Dylan Huerta"/>
    <x v="3"/>
    <x v="2"/>
    <x v="0"/>
    <n v="5"/>
    <n v="8882"/>
    <n v="44410"/>
    <n v="30586"/>
    <n v="13824"/>
    <n v="1"/>
    <x v="0"/>
    <n v="63"/>
    <x v="1"/>
    <x v="488"/>
    <x v="8"/>
    <x v="8"/>
  </r>
  <r>
    <s v="TXN02158"/>
    <s v="Jonathan Frazier"/>
    <x v="3"/>
    <x v="4"/>
    <x v="1"/>
    <n v="7"/>
    <n v="77504"/>
    <n v="542528"/>
    <n v="324615"/>
    <n v="217913"/>
    <n v="4"/>
    <x v="0"/>
    <n v="69"/>
    <x v="0"/>
    <x v="223"/>
    <x v="15"/>
    <x v="15"/>
  </r>
  <r>
    <s v="TXN02159"/>
    <s v="Jorge Ferguson"/>
    <x v="4"/>
    <x v="2"/>
    <x v="3"/>
    <n v="7"/>
    <n v="13126"/>
    <n v="91882"/>
    <n v="55195"/>
    <n v="36687"/>
    <n v="5"/>
    <x v="2"/>
    <n v="93"/>
    <x v="2"/>
    <x v="220"/>
    <x v="15"/>
    <x v="15"/>
  </r>
  <r>
    <s v="TXN02160"/>
    <s v="Brian Kelley"/>
    <x v="3"/>
    <x v="3"/>
    <x v="4"/>
    <n v="6"/>
    <n v="26344"/>
    <n v="158064"/>
    <n v="92233"/>
    <n v="65831"/>
    <n v="5"/>
    <x v="2"/>
    <n v="71"/>
    <x v="2"/>
    <x v="371"/>
    <x v="4"/>
    <x v="4"/>
  </r>
  <r>
    <s v="TXN02161"/>
    <s v="Sandy Dixon"/>
    <x v="5"/>
    <x v="0"/>
    <x v="3"/>
    <n v="4"/>
    <n v="25443"/>
    <n v="101772"/>
    <n v="67680"/>
    <n v="34092"/>
    <n v="3"/>
    <x v="0"/>
    <n v="99"/>
    <x v="2"/>
    <x v="37"/>
    <x v="0"/>
    <x v="0"/>
  </r>
  <r>
    <s v="TXN02162"/>
    <s v="Deborah Vaughn"/>
    <x v="3"/>
    <x v="2"/>
    <x v="3"/>
    <n v="10"/>
    <n v="67918"/>
    <n v="679180"/>
    <n v="526884"/>
    <n v="152296"/>
    <n v="1"/>
    <x v="1"/>
    <n v="91"/>
    <x v="3"/>
    <x v="473"/>
    <x v="10"/>
    <x v="10"/>
  </r>
  <r>
    <s v="TXN02163"/>
    <s v="William Garcia"/>
    <x v="1"/>
    <x v="1"/>
    <x v="0"/>
    <n v="5"/>
    <n v="2698"/>
    <n v="13490"/>
    <n v="10017"/>
    <n v="3473"/>
    <n v="2"/>
    <x v="2"/>
    <n v="91"/>
    <x v="2"/>
    <x v="302"/>
    <x v="15"/>
    <x v="15"/>
  </r>
  <r>
    <s v="TXN02164"/>
    <s v="Daniel Ellis"/>
    <x v="4"/>
    <x v="4"/>
    <x v="6"/>
    <n v="4"/>
    <n v="4380"/>
    <n v="17520"/>
    <n v="15211"/>
    <n v="2309"/>
    <n v="2"/>
    <x v="0"/>
    <n v="81"/>
    <x v="1"/>
    <x v="290"/>
    <x v="15"/>
    <x v="15"/>
  </r>
  <r>
    <s v="TXN02165"/>
    <s v="Adam Bartlett"/>
    <x v="0"/>
    <x v="2"/>
    <x v="5"/>
    <n v="3"/>
    <n v="14935"/>
    <n v="44805"/>
    <n v="35514"/>
    <n v="9291"/>
    <n v="5"/>
    <x v="0"/>
    <n v="88"/>
    <x v="3"/>
    <x v="188"/>
    <x v="3"/>
    <x v="3"/>
  </r>
  <r>
    <s v="TXN02166"/>
    <s v="Mark Dodson"/>
    <x v="2"/>
    <x v="4"/>
    <x v="0"/>
    <n v="4"/>
    <n v="64105"/>
    <n v="256420"/>
    <n v="158531"/>
    <n v="97889"/>
    <n v="2"/>
    <x v="2"/>
    <n v="74"/>
    <x v="1"/>
    <x v="118"/>
    <x v="2"/>
    <x v="2"/>
  </r>
  <r>
    <s v="TXN02167"/>
    <s v="Robin Campbell"/>
    <x v="2"/>
    <x v="0"/>
    <x v="5"/>
    <n v="2"/>
    <n v="26500"/>
    <n v="53000"/>
    <n v="33558"/>
    <n v="19442"/>
    <n v="4"/>
    <x v="0"/>
    <n v="79"/>
    <x v="2"/>
    <x v="110"/>
    <x v="9"/>
    <x v="9"/>
  </r>
  <r>
    <s v="TXN02168"/>
    <s v="Kathryn Young"/>
    <x v="4"/>
    <x v="4"/>
    <x v="4"/>
    <n v="7"/>
    <n v="27551"/>
    <n v="192857"/>
    <n v="115366"/>
    <n v="77491"/>
    <n v="5"/>
    <x v="0"/>
    <n v="84"/>
    <x v="0"/>
    <x v="292"/>
    <x v="11"/>
    <x v="11"/>
  </r>
  <r>
    <s v="TXN02169"/>
    <s v="Daniel Ellis"/>
    <x v="5"/>
    <x v="4"/>
    <x v="4"/>
    <n v="4"/>
    <n v="10682"/>
    <n v="42728"/>
    <n v="33898"/>
    <n v="8830"/>
    <n v="2"/>
    <x v="1"/>
    <n v="57"/>
    <x v="3"/>
    <x v="164"/>
    <x v="5"/>
    <x v="5"/>
  </r>
  <r>
    <s v="TXN02170"/>
    <s v="Austin Mcgee"/>
    <x v="4"/>
    <x v="2"/>
    <x v="4"/>
    <n v="4"/>
    <n v="75636"/>
    <n v="302544"/>
    <n v="200463"/>
    <n v="102081"/>
    <n v="4"/>
    <x v="1"/>
    <n v="55"/>
    <x v="0"/>
    <x v="166"/>
    <x v="15"/>
    <x v="15"/>
  </r>
  <r>
    <s v="TXN02171"/>
    <s v="Kenneth Moreno"/>
    <x v="4"/>
    <x v="5"/>
    <x v="3"/>
    <n v="5"/>
    <n v="52023"/>
    <n v="260115"/>
    <n v="204972"/>
    <n v="55143"/>
    <n v="2"/>
    <x v="0"/>
    <n v="52"/>
    <x v="0"/>
    <x v="22"/>
    <x v="6"/>
    <x v="6"/>
  </r>
  <r>
    <s v="TXN02172"/>
    <s v="Matthew Washington"/>
    <x v="5"/>
    <x v="1"/>
    <x v="1"/>
    <n v="8"/>
    <n v="72233"/>
    <n v="577864"/>
    <n v="510078"/>
    <n v="67786"/>
    <n v="5"/>
    <x v="2"/>
    <n v="74"/>
    <x v="3"/>
    <x v="57"/>
    <x v="5"/>
    <x v="5"/>
  </r>
  <r>
    <s v="TXN02173"/>
    <s v="Amanda Stephenson"/>
    <x v="5"/>
    <x v="4"/>
    <x v="0"/>
    <n v="8"/>
    <n v="4027"/>
    <n v="32216"/>
    <n v="23877"/>
    <n v="8339"/>
    <n v="5"/>
    <x v="2"/>
    <n v="96"/>
    <x v="1"/>
    <x v="344"/>
    <x v="6"/>
    <x v="6"/>
  </r>
  <r>
    <s v="TXN02174"/>
    <s v="Cody Bailey"/>
    <x v="1"/>
    <x v="5"/>
    <x v="0"/>
    <n v="2"/>
    <n v="9993"/>
    <n v="19986"/>
    <n v="15484"/>
    <n v="4502"/>
    <n v="2"/>
    <x v="2"/>
    <n v="67"/>
    <x v="2"/>
    <x v="415"/>
    <x v="1"/>
    <x v="1"/>
  </r>
  <r>
    <s v="TXN02175"/>
    <s v="Brittany Taylor"/>
    <x v="0"/>
    <x v="3"/>
    <x v="2"/>
    <n v="4"/>
    <n v="23849"/>
    <n v="95396"/>
    <n v="64336"/>
    <n v="31060"/>
    <n v="2"/>
    <x v="0"/>
    <n v="74"/>
    <x v="2"/>
    <x v="476"/>
    <x v="5"/>
    <x v="5"/>
  </r>
  <r>
    <s v="TXN02176"/>
    <s v="Lawrence Harvey"/>
    <x v="3"/>
    <x v="1"/>
    <x v="4"/>
    <n v="1"/>
    <n v="62232"/>
    <n v="62232"/>
    <n v="25692"/>
    <n v="36540"/>
    <n v="3"/>
    <x v="0"/>
    <n v="91"/>
    <x v="0"/>
    <x v="68"/>
    <x v="10"/>
    <x v="10"/>
  </r>
  <r>
    <s v="TXN02177"/>
    <s v="Nicholas Morris"/>
    <x v="3"/>
    <x v="4"/>
    <x v="6"/>
    <n v="9"/>
    <n v="46472"/>
    <n v="418248"/>
    <n v="174922"/>
    <n v="243326"/>
    <n v="4"/>
    <x v="0"/>
    <n v="78"/>
    <x v="1"/>
    <x v="293"/>
    <x v="16"/>
    <x v="16"/>
  </r>
  <r>
    <s v="TXN02178"/>
    <s v="Erica Neal"/>
    <x v="1"/>
    <x v="3"/>
    <x v="2"/>
    <n v="6"/>
    <n v="69189"/>
    <n v="415134"/>
    <n v="226466"/>
    <n v="188668"/>
    <n v="3"/>
    <x v="0"/>
    <n v="54"/>
    <x v="0"/>
    <x v="424"/>
    <x v="11"/>
    <x v="11"/>
  </r>
  <r>
    <s v="TXN02179"/>
    <s v="Brian Daniel"/>
    <x v="5"/>
    <x v="1"/>
    <x v="2"/>
    <n v="2"/>
    <n v="912"/>
    <n v="1824"/>
    <n v="1601"/>
    <n v="223"/>
    <n v="1"/>
    <x v="0"/>
    <n v="73"/>
    <x v="3"/>
    <x v="126"/>
    <x v="2"/>
    <x v="2"/>
  </r>
  <r>
    <s v="TXN02180"/>
    <s v="Eric Conner"/>
    <x v="3"/>
    <x v="5"/>
    <x v="2"/>
    <n v="6"/>
    <n v="22990"/>
    <n v="137940"/>
    <n v="81204"/>
    <n v="56736"/>
    <n v="1"/>
    <x v="2"/>
    <n v="87"/>
    <x v="0"/>
    <x v="256"/>
    <x v="12"/>
    <x v="12"/>
  </r>
  <r>
    <s v="TXN02181"/>
    <s v="Sandra Rios"/>
    <x v="4"/>
    <x v="4"/>
    <x v="3"/>
    <n v="5"/>
    <n v="689"/>
    <n v="3445"/>
    <n v="2996"/>
    <n v="449"/>
    <n v="2"/>
    <x v="2"/>
    <n v="86"/>
    <x v="0"/>
    <x v="114"/>
    <x v="1"/>
    <x v="1"/>
  </r>
  <r>
    <s v="TXN02182"/>
    <s v="Jasmine Sellers"/>
    <x v="5"/>
    <x v="0"/>
    <x v="5"/>
    <n v="9"/>
    <n v="47760"/>
    <n v="429840"/>
    <n v="185692"/>
    <n v="244148"/>
    <n v="1"/>
    <x v="1"/>
    <n v="51"/>
    <x v="2"/>
    <x v="72"/>
    <x v="13"/>
    <x v="13"/>
  </r>
  <r>
    <s v="TXN02183"/>
    <s v="Mary Wood"/>
    <x v="2"/>
    <x v="3"/>
    <x v="3"/>
    <n v="7"/>
    <n v="49019"/>
    <n v="343133"/>
    <n v="219542"/>
    <n v="123591"/>
    <n v="3"/>
    <x v="0"/>
    <n v="99"/>
    <x v="0"/>
    <x v="177"/>
    <x v="10"/>
    <x v="10"/>
  </r>
  <r>
    <s v="TXN02184"/>
    <s v="Jennifer Poole"/>
    <x v="5"/>
    <x v="4"/>
    <x v="3"/>
    <n v="3"/>
    <n v="64090"/>
    <n v="192270"/>
    <n v="95038"/>
    <n v="97232"/>
    <n v="2"/>
    <x v="2"/>
    <n v="71"/>
    <x v="3"/>
    <x v="16"/>
    <x v="7"/>
    <x v="7"/>
  </r>
  <r>
    <s v="TXN02185"/>
    <s v="Wendy Thomas"/>
    <x v="1"/>
    <x v="4"/>
    <x v="0"/>
    <n v="9"/>
    <n v="12763"/>
    <n v="114867"/>
    <n v="82061"/>
    <n v="32806"/>
    <n v="4"/>
    <x v="2"/>
    <n v="72"/>
    <x v="1"/>
    <x v="113"/>
    <x v="0"/>
    <x v="0"/>
  </r>
  <r>
    <s v="TXN02186"/>
    <s v="Wendy Howell"/>
    <x v="3"/>
    <x v="2"/>
    <x v="3"/>
    <n v="7"/>
    <n v="6412"/>
    <n v="44884"/>
    <n v="18614"/>
    <n v="26270"/>
    <n v="1"/>
    <x v="0"/>
    <n v="66"/>
    <x v="1"/>
    <x v="167"/>
    <x v="12"/>
    <x v="12"/>
  </r>
  <r>
    <s v="TXN02187"/>
    <s v="Gregory Burch"/>
    <x v="1"/>
    <x v="1"/>
    <x v="1"/>
    <n v="7"/>
    <n v="16853"/>
    <n v="117971"/>
    <n v="85314"/>
    <n v="32657"/>
    <n v="3"/>
    <x v="3"/>
    <n v="61"/>
    <x v="2"/>
    <x v="417"/>
    <x v="15"/>
    <x v="15"/>
  </r>
  <r>
    <s v="TXN02188"/>
    <s v="Lindsay King"/>
    <x v="0"/>
    <x v="3"/>
    <x v="2"/>
    <n v="4"/>
    <n v="78013"/>
    <n v="312052"/>
    <n v="246984"/>
    <n v="65068"/>
    <n v="2"/>
    <x v="2"/>
    <n v="87"/>
    <x v="1"/>
    <x v="179"/>
    <x v="4"/>
    <x v="4"/>
  </r>
  <r>
    <s v="TXN02189"/>
    <s v="Harold Gonzales"/>
    <x v="3"/>
    <x v="1"/>
    <x v="6"/>
    <n v="8"/>
    <n v="75779"/>
    <n v="606232"/>
    <n v="341619"/>
    <n v="264613"/>
    <n v="4"/>
    <x v="1"/>
    <n v="87"/>
    <x v="1"/>
    <x v="478"/>
    <x v="5"/>
    <x v="5"/>
  </r>
  <r>
    <s v="TXN02190"/>
    <s v="Diane Jackson"/>
    <x v="5"/>
    <x v="2"/>
    <x v="5"/>
    <n v="7"/>
    <n v="32688"/>
    <n v="228816"/>
    <n v="151909"/>
    <n v="76907"/>
    <n v="2"/>
    <x v="1"/>
    <n v="72"/>
    <x v="2"/>
    <x v="479"/>
    <x v="15"/>
    <x v="15"/>
  </r>
  <r>
    <s v="TXN02191"/>
    <s v="Rhonda Johnson"/>
    <x v="1"/>
    <x v="2"/>
    <x v="2"/>
    <n v="1"/>
    <n v="36146"/>
    <n v="36146"/>
    <n v="29848"/>
    <n v="6298"/>
    <n v="1"/>
    <x v="1"/>
    <n v="79"/>
    <x v="3"/>
    <x v="191"/>
    <x v="8"/>
    <x v="8"/>
  </r>
  <r>
    <s v="TXN02192"/>
    <s v="Alicia Washington"/>
    <x v="3"/>
    <x v="1"/>
    <x v="1"/>
    <n v="5"/>
    <n v="41050"/>
    <n v="205250"/>
    <n v="118946"/>
    <n v="86304"/>
    <n v="4"/>
    <x v="0"/>
    <n v="76"/>
    <x v="2"/>
    <x v="246"/>
    <x v="4"/>
    <x v="4"/>
  </r>
  <r>
    <s v="TXN02193"/>
    <s v="Sandra Poole"/>
    <x v="5"/>
    <x v="0"/>
    <x v="6"/>
    <n v="10"/>
    <n v="53822"/>
    <n v="538220"/>
    <n v="242405"/>
    <n v="295815"/>
    <n v="2"/>
    <x v="0"/>
    <n v="77"/>
    <x v="0"/>
    <x v="250"/>
    <x v="16"/>
    <x v="16"/>
  </r>
  <r>
    <s v="TXN02194"/>
    <s v="Jeremy Lopez"/>
    <x v="0"/>
    <x v="4"/>
    <x v="1"/>
    <n v="8"/>
    <n v="14805"/>
    <n v="118440"/>
    <n v="86417"/>
    <n v="32023"/>
    <n v="1"/>
    <x v="2"/>
    <n v="97"/>
    <x v="1"/>
    <x v="62"/>
    <x v="0"/>
    <x v="0"/>
  </r>
  <r>
    <s v="TXN02195"/>
    <s v="Megan Brown"/>
    <x v="4"/>
    <x v="1"/>
    <x v="4"/>
    <n v="6"/>
    <n v="51201"/>
    <n v="307206"/>
    <n v="184887"/>
    <n v="122319"/>
    <n v="1"/>
    <x v="3"/>
    <n v="62"/>
    <x v="0"/>
    <x v="420"/>
    <x v="8"/>
    <x v="8"/>
  </r>
  <r>
    <s v="TXN02196"/>
    <s v="Daniel Steele"/>
    <x v="2"/>
    <x v="3"/>
    <x v="6"/>
    <n v="4"/>
    <n v="79839"/>
    <n v="319356"/>
    <n v="172298"/>
    <n v="147058"/>
    <n v="4"/>
    <x v="0"/>
    <n v="56"/>
    <x v="2"/>
    <x v="418"/>
    <x v="14"/>
    <x v="14"/>
  </r>
  <r>
    <s v="TXN02197"/>
    <s v="Brandon Christensen"/>
    <x v="2"/>
    <x v="4"/>
    <x v="6"/>
    <n v="3"/>
    <n v="1285"/>
    <n v="3855"/>
    <n v="2633"/>
    <n v="1222"/>
    <n v="4"/>
    <x v="2"/>
    <n v="71"/>
    <x v="2"/>
    <x v="378"/>
    <x v="3"/>
    <x v="3"/>
  </r>
  <r>
    <s v="TXN02198"/>
    <s v="Elizabeth Walker"/>
    <x v="5"/>
    <x v="0"/>
    <x v="1"/>
    <n v="10"/>
    <n v="43741"/>
    <n v="437410"/>
    <n v="351247"/>
    <n v="86163"/>
    <n v="2"/>
    <x v="2"/>
    <n v="80"/>
    <x v="1"/>
    <x v="463"/>
    <x v="8"/>
    <x v="8"/>
  </r>
  <r>
    <s v="TXN02199"/>
    <s v="Andre Shelton"/>
    <x v="3"/>
    <x v="5"/>
    <x v="5"/>
    <n v="7"/>
    <n v="62004"/>
    <n v="434028"/>
    <n v="262721"/>
    <n v="171307"/>
    <n v="4"/>
    <x v="3"/>
    <n v="68"/>
    <x v="1"/>
    <x v="161"/>
    <x v="8"/>
    <x v="8"/>
  </r>
  <r>
    <s v="TXN02200"/>
    <s v="Jason Welch"/>
    <x v="4"/>
    <x v="0"/>
    <x v="2"/>
    <n v="2"/>
    <n v="16554"/>
    <n v="33108"/>
    <n v="27287"/>
    <n v="5821"/>
    <n v="3"/>
    <x v="0"/>
    <n v="58"/>
    <x v="0"/>
    <x v="367"/>
    <x v="11"/>
    <x v="11"/>
  </r>
  <r>
    <s v="TXN02201"/>
    <s v="Kathleen Miller"/>
    <x v="1"/>
    <x v="4"/>
    <x v="3"/>
    <n v="5"/>
    <n v="59496"/>
    <n v="297480"/>
    <n v="181162"/>
    <n v="116318"/>
    <n v="3"/>
    <x v="1"/>
    <n v="53"/>
    <x v="1"/>
    <x v="233"/>
    <x v="5"/>
    <x v="5"/>
  </r>
  <r>
    <s v="TXN02202"/>
    <s v="Lindsay Harris"/>
    <x v="4"/>
    <x v="4"/>
    <x v="6"/>
    <n v="9"/>
    <n v="32390"/>
    <n v="291510"/>
    <n v="172293"/>
    <n v="119217"/>
    <n v="4"/>
    <x v="1"/>
    <n v="65"/>
    <x v="2"/>
    <x v="36"/>
    <x v="11"/>
    <x v="11"/>
  </r>
  <r>
    <s v="TXN02203"/>
    <s v="Raymond Thomas"/>
    <x v="3"/>
    <x v="3"/>
    <x v="3"/>
    <n v="7"/>
    <n v="61654"/>
    <n v="431578"/>
    <n v="366087"/>
    <n v="65491"/>
    <n v="2"/>
    <x v="1"/>
    <n v="50"/>
    <x v="0"/>
    <x v="66"/>
    <x v="8"/>
    <x v="8"/>
  </r>
  <r>
    <s v="TXN02204"/>
    <s v="Nicole Taylor"/>
    <x v="2"/>
    <x v="0"/>
    <x v="3"/>
    <n v="2"/>
    <n v="30862"/>
    <n v="61724"/>
    <n v="27150"/>
    <n v="34574"/>
    <n v="3"/>
    <x v="0"/>
    <n v="82"/>
    <x v="3"/>
    <x v="259"/>
    <x v="7"/>
    <x v="7"/>
  </r>
  <r>
    <s v="TXN02205"/>
    <s v="Stephanie Gomez"/>
    <x v="3"/>
    <x v="0"/>
    <x v="5"/>
    <n v="7"/>
    <n v="31578"/>
    <n v="221046"/>
    <n v="99587"/>
    <n v="121459"/>
    <n v="1"/>
    <x v="0"/>
    <n v="86"/>
    <x v="3"/>
    <x v="229"/>
    <x v="9"/>
    <x v="9"/>
  </r>
  <r>
    <s v="TXN02206"/>
    <s v="Larry Klein"/>
    <x v="4"/>
    <x v="5"/>
    <x v="5"/>
    <n v="3"/>
    <n v="57200"/>
    <n v="171600"/>
    <n v="109460"/>
    <n v="62140"/>
    <n v="4"/>
    <x v="3"/>
    <n v="76"/>
    <x v="3"/>
    <x v="123"/>
    <x v="16"/>
    <x v="16"/>
  </r>
  <r>
    <s v="TXN02207"/>
    <s v="Rodney Perry"/>
    <x v="5"/>
    <x v="5"/>
    <x v="0"/>
    <n v="5"/>
    <n v="50585"/>
    <n v="252925"/>
    <n v="206942"/>
    <n v="45983"/>
    <n v="1"/>
    <x v="2"/>
    <n v="89"/>
    <x v="3"/>
    <x v="10"/>
    <x v="1"/>
    <x v="1"/>
  </r>
  <r>
    <s v="TXN02208"/>
    <s v="Edward Smith"/>
    <x v="5"/>
    <x v="4"/>
    <x v="1"/>
    <n v="6"/>
    <n v="55517"/>
    <n v="333102"/>
    <n v="254123"/>
    <n v="78979"/>
    <n v="5"/>
    <x v="0"/>
    <n v="92"/>
    <x v="0"/>
    <x v="328"/>
    <x v="13"/>
    <x v="13"/>
  </r>
  <r>
    <s v="TXN02209"/>
    <s v="Nathan Flynn"/>
    <x v="0"/>
    <x v="4"/>
    <x v="4"/>
    <n v="8"/>
    <n v="43738"/>
    <n v="349904"/>
    <n v="214961"/>
    <n v="134943"/>
    <n v="4"/>
    <x v="3"/>
    <n v="50"/>
    <x v="3"/>
    <x v="488"/>
    <x v="8"/>
    <x v="8"/>
  </r>
  <r>
    <s v="TXN02210"/>
    <s v="Heidi Burke"/>
    <x v="4"/>
    <x v="5"/>
    <x v="3"/>
    <n v="4"/>
    <n v="76325"/>
    <n v="305300"/>
    <n v="159571"/>
    <n v="145729"/>
    <n v="3"/>
    <x v="0"/>
    <n v="90"/>
    <x v="1"/>
    <x v="432"/>
    <x v="12"/>
    <x v="12"/>
  </r>
  <r>
    <s v="TXN02211"/>
    <s v="Zoe Smith"/>
    <x v="1"/>
    <x v="4"/>
    <x v="0"/>
    <n v="5"/>
    <n v="41395"/>
    <n v="206975"/>
    <n v="106726"/>
    <n v="100249"/>
    <n v="2"/>
    <x v="0"/>
    <n v="83"/>
    <x v="2"/>
    <x v="292"/>
    <x v="11"/>
    <x v="11"/>
  </r>
  <r>
    <s v="TXN02212"/>
    <s v="Jill Nunez"/>
    <x v="4"/>
    <x v="1"/>
    <x v="0"/>
    <n v="2"/>
    <n v="28539"/>
    <n v="57078"/>
    <n v="37187"/>
    <n v="19891"/>
    <n v="3"/>
    <x v="0"/>
    <n v="67"/>
    <x v="0"/>
    <x v="3"/>
    <x v="3"/>
    <x v="3"/>
  </r>
  <r>
    <s v="TXN02213"/>
    <s v="Jon Cole"/>
    <x v="3"/>
    <x v="1"/>
    <x v="2"/>
    <n v="8"/>
    <n v="77270"/>
    <n v="618160"/>
    <n v="411769"/>
    <n v="206391"/>
    <n v="4"/>
    <x v="3"/>
    <n v="77"/>
    <x v="2"/>
    <x v="23"/>
    <x v="13"/>
    <x v="13"/>
  </r>
  <r>
    <s v="TXN02214"/>
    <s v="Jesse Watson"/>
    <x v="3"/>
    <x v="0"/>
    <x v="1"/>
    <n v="3"/>
    <n v="43960"/>
    <n v="131880"/>
    <n v="89542"/>
    <n v="42338"/>
    <n v="3"/>
    <x v="1"/>
    <n v="96"/>
    <x v="1"/>
    <x v="429"/>
    <x v="12"/>
    <x v="12"/>
  </r>
  <r>
    <s v="TXN02215"/>
    <s v="Matthew Ballard"/>
    <x v="3"/>
    <x v="2"/>
    <x v="4"/>
    <n v="9"/>
    <n v="16490"/>
    <n v="148410"/>
    <n v="106569"/>
    <n v="41841"/>
    <n v="5"/>
    <x v="0"/>
    <n v="55"/>
    <x v="1"/>
    <x v="481"/>
    <x v="6"/>
    <x v="6"/>
  </r>
  <r>
    <s v="TXN02216"/>
    <s v="Sarah Richardson"/>
    <x v="3"/>
    <x v="4"/>
    <x v="1"/>
    <n v="8"/>
    <n v="25308"/>
    <n v="202464"/>
    <n v="88752"/>
    <n v="113712"/>
    <n v="4"/>
    <x v="1"/>
    <n v="72"/>
    <x v="2"/>
    <x v="123"/>
    <x v="16"/>
    <x v="16"/>
  </r>
  <r>
    <s v="TXN02217"/>
    <s v="William Schmidt"/>
    <x v="4"/>
    <x v="3"/>
    <x v="4"/>
    <n v="4"/>
    <n v="66882"/>
    <n v="267528"/>
    <n v="185645"/>
    <n v="81883"/>
    <n v="1"/>
    <x v="2"/>
    <n v="78"/>
    <x v="1"/>
    <x v="369"/>
    <x v="8"/>
    <x v="8"/>
  </r>
  <r>
    <s v="TXN02218"/>
    <s v="Jeremy Smith"/>
    <x v="5"/>
    <x v="3"/>
    <x v="6"/>
    <n v="8"/>
    <n v="77445"/>
    <n v="619560"/>
    <n v="388450"/>
    <n v="231110"/>
    <n v="2"/>
    <x v="0"/>
    <n v="52"/>
    <x v="1"/>
    <x v="189"/>
    <x v="11"/>
    <x v="11"/>
  </r>
  <r>
    <s v="TXN02219"/>
    <s v="Brandon Mathews"/>
    <x v="3"/>
    <x v="2"/>
    <x v="6"/>
    <n v="6"/>
    <n v="20907"/>
    <n v="125442"/>
    <n v="57068"/>
    <n v="68374"/>
    <n v="3"/>
    <x v="3"/>
    <n v="91"/>
    <x v="1"/>
    <x v="144"/>
    <x v="5"/>
    <x v="5"/>
  </r>
  <r>
    <s v="TXN02220"/>
    <s v="Gregory Thompson"/>
    <x v="0"/>
    <x v="3"/>
    <x v="0"/>
    <n v="5"/>
    <n v="66068"/>
    <n v="330340"/>
    <n v="135842"/>
    <n v="194498"/>
    <n v="3"/>
    <x v="3"/>
    <n v="79"/>
    <x v="3"/>
    <x v="227"/>
    <x v="2"/>
    <x v="2"/>
  </r>
  <r>
    <s v="TXN02221"/>
    <s v="Andrew Mccarthy"/>
    <x v="0"/>
    <x v="3"/>
    <x v="0"/>
    <n v="2"/>
    <n v="77393"/>
    <n v="154786"/>
    <n v="110246"/>
    <n v="44540"/>
    <n v="4"/>
    <x v="0"/>
    <n v="75"/>
    <x v="3"/>
    <x v="315"/>
    <x v="5"/>
    <x v="5"/>
  </r>
  <r>
    <s v="TXN02222"/>
    <s v="Erin Grimes"/>
    <x v="2"/>
    <x v="5"/>
    <x v="3"/>
    <n v="2"/>
    <n v="936"/>
    <n v="1872"/>
    <n v="1131"/>
    <n v="741"/>
    <n v="2"/>
    <x v="0"/>
    <n v="53"/>
    <x v="0"/>
    <x v="160"/>
    <x v="8"/>
    <x v="8"/>
  </r>
  <r>
    <s v="TXN02223"/>
    <s v="Jasmine Brown"/>
    <x v="4"/>
    <x v="3"/>
    <x v="5"/>
    <n v="2"/>
    <n v="5110"/>
    <n v="10220"/>
    <n v="4366"/>
    <n v="5854"/>
    <n v="4"/>
    <x v="0"/>
    <n v="65"/>
    <x v="1"/>
    <x v="404"/>
    <x v="6"/>
    <x v="6"/>
  </r>
  <r>
    <s v="TXN02224"/>
    <s v="Robert Maxwell"/>
    <x v="0"/>
    <x v="4"/>
    <x v="3"/>
    <n v="1"/>
    <n v="9677"/>
    <n v="9677"/>
    <n v="7736"/>
    <n v="1941"/>
    <n v="2"/>
    <x v="0"/>
    <n v="82"/>
    <x v="0"/>
    <x v="442"/>
    <x v="0"/>
    <x v="0"/>
  </r>
  <r>
    <s v="TXN02225"/>
    <s v="Samantha Miller"/>
    <x v="4"/>
    <x v="4"/>
    <x v="0"/>
    <n v="4"/>
    <n v="77162"/>
    <n v="308648"/>
    <n v="203672"/>
    <n v="104976"/>
    <n v="2"/>
    <x v="1"/>
    <n v="88"/>
    <x v="0"/>
    <x v="202"/>
    <x v="8"/>
    <x v="8"/>
  </r>
  <r>
    <s v="TXN02226"/>
    <s v="Daniel Haney"/>
    <x v="0"/>
    <x v="2"/>
    <x v="2"/>
    <n v="8"/>
    <n v="41802"/>
    <n v="334416"/>
    <n v="279995"/>
    <n v="54421"/>
    <n v="2"/>
    <x v="0"/>
    <n v="57"/>
    <x v="0"/>
    <x v="31"/>
    <x v="6"/>
    <x v="6"/>
  </r>
  <r>
    <s v="TXN02227"/>
    <s v="Debra Clark"/>
    <x v="0"/>
    <x v="4"/>
    <x v="1"/>
    <n v="7"/>
    <n v="79155"/>
    <n v="554085"/>
    <n v="239560"/>
    <n v="314525"/>
    <n v="4"/>
    <x v="3"/>
    <n v="74"/>
    <x v="0"/>
    <x v="207"/>
    <x v="2"/>
    <x v="2"/>
  </r>
  <r>
    <s v="TXN02228"/>
    <s v="Adam Hall"/>
    <x v="1"/>
    <x v="0"/>
    <x v="4"/>
    <n v="8"/>
    <n v="48025"/>
    <n v="384200"/>
    <n v="279305"/>
    <n v="104895"/>
    <n v="3"/>
    <x v="1"/>
    <n v="80"/>
    <x v="1"/>
    <x v="372"/>
    <x v="4"/>
    <x v="4"/>
  </r>
  <r>
    <s v="TXN02229"/>
    <s v="Kristy Shepherd"/>
    <x v="3"/>
    <x v="0"/>
    <x v="1"/>
    <n v="2"/>
    <n v="6511"/>
    <n v="13022"/>
    <n v="7062"/>
    <n v="5960"/>
    <n v="2"/>
    <x v="2"/>
    <n v="59"/>
    <x v="1"/>
    <x v="15"/>
    <x v="3"/>
    <x v="3"/>
  </r>
  <r>
    <s v="TXN02230"/>
    <s v="Lindsey Castillo"/>
    <x v="0"/>
    <x v="2"/>
    <x v="5"/>
    <n v="7"/>
    <n v="49564"/>
    <n v="346948"/>
    <n v="147618"/>
    <n v="199330"/>
    <n v="2"/>
    <x v="3"/>
    <n v="80"/>
    <x v="2"/>
    <x v="21"/>
    <x v="4"/>
    <x v="4"/>
  </r>
  <r>
    <s v="TXN02231"/>
    <s v="Thomas Jimenez"/>
    <x v="5"/>
    <x v="1"/>
    <x v="1"/>
    <n v="6"/>
    <n v="55782"/>
    <n v="334692"/>
    <n v="193339"/>
    <n v="141353"/>
    <n v="2"/>
    <x v="2"/>
    <n v="64"/>
    <x v="2"/>
    <x v="238"/>
    <x v="1"/>
    <x v="1"/>
  </r>
  <r>
    <s v="TXN02232"/>
    <s v="Stephen Anderson"/>
    <x v="0"/>
    <x v="5"/>
    <x v="2"/>
    <n v="7"/>
    <n v="76862"/>
    <n v="538034"/>
    <n v="326165"/>
    <n v="211869"/>
    <n v="5"/>
    <x v="3"/>
    <n v="58"/>
    <x v="0"/>
    <x v="299"/>
    <x v="15"/>
    <x v="15"/>
  </r>
  <r>
    <s v="TXN02233"/>
    <s v="Tom Shields"/>
    <x v="1"/>
    <x v="2"/>
    <x v="3"/>
    <n v="1"/>
    <n v="10589"/>
    <n v="10589"/>
    <n v="8902"/>
    <n v="1687"/>
    <n v="4"/>
    <x v="1"/>
    <n v="98"/>
    <x v="0"/>
    <x v="192"/>
    <x v="13"/>
    <x v="13"/>
  </r>
  <r>
    <s v="TXN02234"/>
    <s v="Molly Sanchez"/>
    <x v="0"/>
    <x v="5"/>
    <x v="6"/>
    <n v="5"/>
    <n v="63905"/>
    <n v="319525"/>
    <n v="204324"/>
    <n v="115201"/>
    <n v="1"/>
    <x v="1"/>
    <n v="84"/>
    <x v="2"/>
    <x v="415"/>
    <x v="1"/>
    <x v="1"/>
  </r>
  <r>
    <s v="TXN02235"/>
    <s v="Stephen Dorsey"/>
    <x v="0"/>
    <x v="0"/>
    <x v="1"/>
    <n v="2"/>
    <n v="77062"/>
    <n v="154124"/>
    <n v="82430"/>
    <n v="71694"/>
    <n v="1"/>
    <x v="3"/>
    <n v="55"/>
    <x v="0"/>
    <x v="452"/>
    <x v="3"/>
    <x v="3"/>
  </r>
  <r>
    <s v="TXN02236"/>
    <s v="Virginia Nicholson"/>
    <x v="5"/>
    <x v="2"/>
    <x v="0"/>
    <n v="6"/>
    <n v="73825"/>
    <n v="442950"/>
    <n v="202337"/>
    <n v="240613"/>
    <n v="5"/>
    <x v="3"/>
    <n v="84"/>
    <x v="1"/>
    <x v="55"/>
    <x v="1"/>
    <x v="1"/>
  </r>
  <r>
    <s v="TXN02237"/>
    <s v="Jennifer Clayton"/>
    <x v="1"/>
    <x v="0"/>
    <x v="5"/>
    <n v="1"/>
    <n v="42373"/>
    <n v="42373"/>
    <n v="19244"/>
    <n v="23129"/>
    <n v="4"/>
    <x v="0"/>
    <n v="74"/>
    <x v="1"/>
    <x v="350"/>
    <x v="6"/>
    <x v="6"/>
  </r>
  <r>
    <s v="TXN02238"/>
    <s v="Madison Goodman"/>
    <x v="3"/>
    <x v="0"/>
    <x v="2"/>
    <n v="8"/>
    <n v="35540"/>
    <n v="284320"/>
    <n v="150655"/>
    <n v="133665"/>
    <n v="2"/>
    <x v="0"/>
    <n v="84"/>
    <x v="0"/>
    <x v="296"/>
    <x v="6"/>
    <x v="6"/>
  </r>
  <r>
    <s v="TXN02239"/>
    <s v="Robyn Stephens"/>
    <x v="4"/>
    <x v="0"/>
    <x v="0"/>
    <n v="7"/>
    <n v="43853"/>
    <n v="306971"/>
    <n v="218697"/>
    <n v="88274"/>
    <n v="3"/>
    <x v="0"/>
    <n v="68"/>
    <x v="2"/>
    <x v="351"/>
    <x v="8"/>
    <x v="8"/>
  </r>
  <r>
    <s v="TXN02240"/>
    <s v="Lindsey Mcintyre"/>
    <x v="4"/>
    <x v="2"/>
    <x v="0"/>
    <n v="3"/>
    <n v="4486"/>
    <n v="13458"/>
    <n v="6219"/>
    <n v="7239"/>
    <n v="3"/>
    <x v="2"/>
    <n v="64"/>
    <x v="1"/>
    <x v="258"/>
    <x v="10"/>
    <x v="10"/>
  </r>
  <r>
    <s v="TXN02241"/>
    <s v="Brianna Garner"/>
    <x v="4"/>
    <x v="5"/>
    <x v="6"/>
    <n v="6"/>
    <n v="18317"/>
    <n v="109902"/>
    <n v="60017"/>
    <n v="49885"/>
    <n v="1"/>
    <x v="3"/>
    <n v="86"/>
    <x v="3"/>
    <x v="217"/>
    <x v="14"/>
    <x v="14"/>
  </r>
  <r>
    <s v="TXN02242"/>
    <s v="Jodi Jones"/>
    <x v="5"/>
    <x v="3"/>
    <x v="3"/>
    <n v="8"/>
    <n v="39122"/>
    <n v="312976"/>
    <n v="268902"/>
    <n v="44074"/>
    <n v="3"/>
    <x v="1"/>
    <n v="50"/>
    <x v="3"/>
    <x v="306"/>
    <x v="2"/>
    <x v="2"/>
  </r>
  <r>
    <s v="TXN02243"/>
    <s v="Frank Williams"/>
    <x v="4"/>
    <x v="5"/>
    <x v="5"/>
    <n v="5"/>
    <n v="54376"/>
    <n v="271880"/>
    <n v="139304"/>
    <n v="132576"/>
    <n v="5"/>
    <x v="1"/>
    <n v="97"/>
    <x v="0"/>
    <x v="383"/>
    <x v="1"/>
    <x v="1"/>
  </r>
  <r>
    <s v="TXN02244"/>
    <s v="Chad Hancock"/>
    <x v="5"/>
    <x v="1"/>
    <x v="0"/>
    <n v="9"/>
    <n v="74442"/>
    <n v="669978"/>
    <n v="343016"/>
    <n v="326962"/>
    <n v="2"/>
    <x v="3"/>
    <n v="93"/>
    <x v="1"/>
    <x v="95"/>
    <x v="3"/>
    <x v="3"/>
  </r>
  <r>
    <s v="TXN02245"/>
    <s v="Shelly Ewing"/>
    <x v="2"/>
    <x v="2"/>
    <x v="1"/>
    <n v="6"/>
    <n v="1495"/>
    <n v="8970"/>
    <n v="5012"/>
    <n v="3958"/>
    <n v="5"/>
    <x v="2"/>
    <n v="84"/>
    <x v="3"/>
    <x v="279"/>
    <x v="3"/>
    <x v="3"/>
  </r>
  <r>
    <s v="TXN02246"/>
    <s v="Gene Mcneil"/>
    <x v="5"/>
    <x v="3"/>
    <x v="3"/>
    <n v="1"/>
    <n v="69297"/>
    <n v="69297"/>
    <n v="27955"/>
    <n v="41342"/>
    <n v="2"/>
    <x v="1"/>
    <n v="64"/>
    <x v="2"/>
    <x v="287"/>
    <x v="1"/>
    <x v="1"/>
  </r>
  <r>
    <s v="TXN02247"/>
    <s v="Catherine Steele"/>
    <x v="3"/>
    <x v="3"/>
    <x v="2"/>
    <n v="9"/>
    <n v="5870"/>
    <n v="52830"/>
    <n v="29224"/>
    <n v="23606"/>
    <n v="5"/>
    <x v="2"/>
    <n v="98"/>
    <x v="0"/>
    <x v="488"/>
    <x v="8"/>
    <x v="8"/>
  </r>
  <r>
    <s v="TXN02248"/>
    <s v="Casey Downs"/>
    <x v="5"/>
    <x v="4"/>
    <x v="4"/>
    <n v="7"/>
    <n v="28354"/>
    <n v="198478"/>
    <n v="102947"/>
    <n v="95531"/>
    <n v="2"/>
    <x v="0"/>
    <n v="58"/>
    <x v="1"/>
    <x v="291"/>
    <x v="14"/>
    <x v="14"/>
  </r>
  <r>
    <s v="TXN02249"/>
    <s v="James Morgan"/>
    <x v="5"/>
    <x v="2"/>
    <x v="4"/>
    <n v="4"/>
    <n v="74666"/>
    <n v="298664"/>
    <n v="221861"/>
    <n v="76803"/>
    <n v="5"/>
    <x v="1"/>
    <n v="66"/>
    <x v="1"/>
    <x v="276"/>
    <x v="6"/>
    <x v="6"/>
  </r>
  <r>
    <s v="TXN02250"/>
    <s v="Eric Hooper"/>
    <x v="4"/>
    <x v="2"/>
    <x v="5"/>
    <n v="1"/>
    <n v="64125"/>
    <n v="64125"/>
    <n v="53368"/>
    <n v="10757"/>
    <n v="4"/>
    <x v="1"/>
    <n v="87"/>
    <x v="0"/>
    <x v="14"/>
    <x v="12"/>
    <x v="12"/>
  </r>
  <r>
    <s v="TXN02251"/>
    <s v="Ann Ali"/>
    <x v="3"/>
    <x v="5"/>
    <x v="1"/>
    <n v="10"/>
    <n v="40311"/>
    <n v="403110"/>
    <n v="272288"/>
    <n v="130822"/>
    <n v="4"/>
    <x v="3"/>
    <n v="61"/>
    <x v="3"/>
    <x v="211"/>
    <x v="2"/>
    <x v="2"/>
  </r>
  <r>
    <s v="TXN02252"/>
    <s v="Kathryn Valdez"/>
    <x v="3"/>
    <x v="1"/>
    <x v="3"/>
    <n v="3"/>
    <n v="30110"/>
    <n v="90330"/>
    <n v="72857"/>
    <n v="17473"/>
    <n v="2"/>
    <x v="3"/>
    <n v="50"/>
    <x v="1"/>
    <x v="219"/>
    <x v="12"/>
    <x v="12"/>
  </r>
  <r>
    <s v="TXN02253"/>
    <s v="Kristin Rios"/>
    <x v="3"/>
    <x v="2"/>
    <x v="3"/>
    <n v="8"/>
    <n v="19563"/>
    <n v="156504"/>
    <n v="66782"/>
    <n v="89722"/>
    <n v="3"/>
    <x v="1"/>
    <n v="92"/>
    <x v="0"/>
    <x v="491"/>
    <x v="8"/>
    <x v="8"/>
  </r>
  <r>
    <s v="TXN02254"/>
    <s v="Charles Diaz"/>
    <x v="1"/>
    <x v="5"/>
    <x v="3"/>
    <n v="6"/>
    <n v="7641"/>
    <n v="45846"/>
    <n v="27015"/>
    <n v="18831"/>
    <n v="5"/>
    <x v="3"/>
    <n v="81"/>
    <x v="0"/>
    <x v="95"/>
    <x v="3"/>
    <x v="3"/>
  </r>
  <r>
    <s v="TXN02255"/>
    <s v="Steven Sanchez"/>
    <x v="1"/>
    <x v="3"/>
    <x v="3"/>
    <n v="5"/>
    <n v="28454"/>
    <n v="142270"/>
    <n v="81067"/>
    <n v="61203"/>
    <n v="3"/>
    <x v="1"/>
    <n v="81"/>
    <x v="3"/>
    <x v="173"/>
    <x v="5"/>
    <x v="5"/>
  </r>
  <r>
    <s v="TXN02256"/>
    <s v="Richard Day"/>
    <x v="2"/>
    <x v="3"/>
    <x v="3"/>
    <n v="6"/>
    <n v="15286"/>
    <n v="91716"/>
    <n v="70386"/>
    <n v="21330"/>
    <n v="5"/>
    <x v="0"/>
    <n v="60"/>
    <x v="1"/>
    <x v="342"/>
    <x v="2"/>
    <x v="2"/>
  </r>
  <r>
    <s v="TXN02257"/>
    <s v="Lisa Freeman"/>
    <x v="1"/>
    <x v="1"/>
    <x v="4"/>
    <n v="10"/>
    <n v="28073"/>
    <n v="280730"/>
    <n v="243962"/>
    <n v="36768"/>
    <n v="5"/>
    <x v="2"/>
    <n v="96"/>
    <x v="0"/>
    <x v="286"/>
    <x v="3"/>
    <x v="3"/>
  </r>
  <r>
    <s v="TXN02258"/>
    <s v="Troy Lewis"/>
    <x v="0"/>
    <x v="0"/>
    <x v="2"/>
    <n v="2"/>
    <n v="78932"/>
    <n v="157864"/>
    <n v="91625"/>
    <n v="66239"/>
    <n v="5"/>
    <x v="2"/>
    <n v="98"/>
    <x v="1"/>
    <x v="48"/>
    <x v="2"/>
    <x v="2"/>
  </r>
  <r>
    <s v="TXN02259"/>
    <s v="Rebecca Cooley"/>
    <x v="3"/>
    <x v="1"/>
    <x v="0"/>
    <n v="6"/>
    <n v="44686"/>
    <n v="268116"/>
    <n v="185433"/>
    <n v="82683"/>
    <n v="2"/>
    <x v="1"/>
    <n v="68"/>
    <x v="0"/>
    <x v="388"/>
    <x v="14"/>
    <x v="14"/>
  </r>
  <r>
    <s v="TXN02260"/>
    <s v="Cynthia Harris"/>
    <x v="5"/>
    <x v="0"/>
    <x v="4"/>
    <n v="4"/>
    <n v="61347"/>
    <n v="245388"/>
    <n v="151013"/>
    <n v="94375"/>
    <n v="2"/>
    <x v="1"/>
    <n v="55"/>
    <x v="1"/>
    <x v="204"/>
    <x v="9"/>
    <x v="9"/>
  </r>
  <r>
    <s v="TXN02261"/>
    <s v="Tara Torres"/>
    <x v="5"/>
    <x v="0"/>
    <x v="2"/>
    <n v="10"/>
    <n v="77652"/>
    <n v="776520"/>
    <n v="695651"/>
    <n v="80869"/>
    <n v="4"/>
    <x v="2"/>
    <n v="95"/>
    <x v="2"/>
    <x v="358"/>
    <x v="13"/>
    <x v="13"/>
  </r>
  <r>
    <s v="TXN02262"/>
    <s v="Melinda May"/>
    <x v="0"/>
    <x v="0"/>
    <x v="5"/>
    <n v="7"/>
    <n v="43903"/>
    <n v="307321"/>
    <n v="126351"/>
    <n v="180970"/>
    <n v="1"/>
    <x v="3"/>
    <n v="95"/>
    <x v="3"/>
    <x v="142"/>
    <x v="1"/>
    <x v="1"/>
  </r>
  <r>
    <s v="TXN02263"/>
    <s v="Jacob Parker"/>
    <x v="5"/>
    <x v="3"/>
    <x v="1"/>
    <n v="7"/>
    <n v="54379"/>
    <n v="380653"/>
    <n v="228348"/>
    <n v="152305"/>
    <n v="4"/>
    <x v="1"/>
    <n v="70"/>
    <x v="2"/>
    <x v="226"/>
    <x v="0"/>
    <x v="0"/>
  </r>
  <r>
    <s v="TXN02264"/>
    <s v="Cheryl Miller"/>
    <x v="4"/>
    <x v="0"/>
    <x v="2"/>
    <n v="7"/>
    <n v="75498"/>
    <n v="528486"/>
    <n v="223144"/>
    <n v="305342"/>
    <n v="5"/>
    <x v="0"/>
    <n v="78"/>
    <x v="3"/>
    <x v="359"/>
    <x v="13"/>
    <x v="13"/>
  </r>
  <r>
    <s v="TXN02265"/>
    <s v="Stacey Freeman"/>
    <x v="1"/>
    <x v="1"/>
    <x v="5"/>
    <n v="3"/>
    <n v="70416"/>
    <n v="211248"/>
    <n v="175840"/>
    <n v="35408"/>
    <n v="2"/>
    <x v="3"/>
    <n v="57"/>
    <x v="3"/>
    <x v="167"/>
    <x v="12"/>
    <x v="12"/>
  </r>
  <r>
    <s v="TXN02266"/>
    <s v="Connie Zhang"/>
    <x v="5"/>
    <x v="0"/>
    <x v="1"/>
    <n v="5"/>
    <n v="10807"/>
    <n v="54035"/>
    <n v="45492"/>
    <n v="8543"/>
    <n v="5"/>
    <x v="1"/>
    <n v="80"/>
    <x v="3"/>
    <x v="207"/>
    <x v="2"/>
    <x v="2"/>
  </r>
  <r>
    <s v="TXN02267"/>
    <s v="Rachel Johnson"/>
    <x v="2"/>
    <x v="1"/>
    <x v="0"/>
    <n v="4"/>
    <n v="6689"/>
    <n v="26756"/>
    <n v="11950"/>
    <n v="14806"/>
    <n v="5"/>
    <x v="0"/>
    <n v="69"/>
    <x v="2"/>
    <x v="125"/>
    <x v="9"/>
    <x v="9"/>
  </r>
  <r>
    <s v="TXN02268"/>
    <s v="Michelle Dunn"/>
    <x v="5"/>
    <x v="1"/>
    <x v="5"/>
    <n v="10"/>
    <n v="69442"/>
    <n v="694420"/>
    <n v="526894"/>
    <n v="167526"/>
    <n v="4"/>
    <x v="2"/>
    <n v="62"/>
    <x v="2"/>
    <x v="231"/>
    <x v="14"/>
    <x v="14"/>
  </r>
  <r>
    <s v="TXN02269"/>
    <s v="Ann Howell"/>
    <x v="2"/>
    <x v="3"/>
    <x v="4"/>
    <n v="4"/>
    <n v="6616"/>
    <n v="26464"/>
    <n v="22722"/>
    <n v="3742"/>
    <n v="3"/>
    <x v="2"/>
    <n v="71"/>
    <x v="0"/>
    <x v="113"/>
    <x v="0"/>
    <x v="0"/>
  </r>
  <r>
    <s v="TXN02270"/>
    <s v="Corey Collins"/>
    <x v="5"/>
    <x v="3"/>
    <x v="0"/>
    <n v="7"/>
    <n v="10622"/>
    <n v="74354"/>
    <n v="34948"/>
    <n v="39406"/>
    <n v="1"/>
    <x v="2"/>
    <n v="76"/>
    <x v="0"/>
    <x v="354"/>
    <x v="9"/>
    <x v="9"/>
  </r>
  <r>
    <s v="TXN02271"/>
    <s v="Todd Garcia"/>
    <x v="2"/>
    <x v="1"/>
    <x v="6"/>
    <n v="9"/>
    <n v="17612"/>
    <n v="158508"/>
    <n v="89116"/>
    <n v="69392"/>
    <n v="5"/>
    <x v="2"/>
    <n v="61"/>
    <x v="2"/>
    <x v="248"/>
    <x v="6"/>
    <x v="6"/>
  </r>
  <r>
    <s v="TXN02272"/>
    <s v="Michelle King"/>
    <x v="1"/>
    <x v="4"/>
    <x v="3"/>
    <n v="3"/>
    <n v="78414"/>
    <n v="235242"/>
    <n v="140678"/>
    <n v="94564"/>
    <n v="5"/>
    <x v="0"/>
    <n v="70"/>
    <x v="2"/>
    <x v="139"/>
    <x v="6"/>
    <x v="6"/>
  </r>
  <r>
    <s v="TXN02273"/>
    <s v="Kelsey Simmons"/>
    <x v="4"/>
    <x v="0"/>
    <x v="6"/>
    <n v="6"/>
    <n v="56502"/>
    <n v="339012"/>
    <n v="296035"/>
    <n v="42977"/>
    <n v="5"/>
    <x v="0"/>
    <n v="71"/>
    <x v="0"/>
    <x v="357"/>
    <x v="3"/>
    <x v="3"/>
  </r>
  <r>
    <s v="TXN02274"/>
    <s v="Jeremy Miller"/>
    <x v="2"/>
    <x v="4"/>
    <x v="1"/>
    <n v="7"/>
    <n v="27036"/>
    <n v="189252"/>
    <n v="94455"/>
    <n v="94797"/>
    <n v="5"/>
    <x v="3"/>
    <n v="52"/>
    <x v="3"/>
    <x v="307"/>
    <x v="7"/>
    <x v="7"/>
  </r>
  <r>
    <s v="TXN02275"/>
    <s v="Jonathan Allen"/>
    <x v="1"/>
    <x v="3"/>
    <x v="4"/>
    <n v="10"/>
    <n v="13923"/>
    <n v="139230"/>
    <n v="116122"/>
    <n v="23108"/>
    <n v="4"/>
    <x v="2"/>
    <n v="70"/>
    <x v="3"/>
    <x v="60"/>
    <x v="12"/>
    <x v="12"/>
  </r>
  <r>
    <s v="TXN02276"/>
    <s v="Suzanne Johnson"/>
    <x v="3"/>
    <x v="5"/>
    <x v="2"/>
    <n v="7"/>
    <n v="77455"/>
    <n v="542185"/>
    <n v="318904"/>
    <n v="223281"/>
    <n v="3"/>
    <x v="3"/>
    <n v="74"/>
    <x v="3"/>
    <x v="220"/>
    <x v="15"/>
    <x v="15"/>
  </r>
  <r>
    <s v="TXN02277"/>
    <s v="Emily Blanchard"/>
    <x v="3"/>
    <x v="3"/>
    <x v="4"/>
    <n v="5"/>
    <n v="9809"/>
    <n v="49045"/>
    <n v="26544"/>
    <n v="22501"/>
    <n v="3"/>
    <x v="1"/>
    <n v="88"/>
    <x v="0"/>
    <x v="132"/>
    <x v="7"/>
    <x v="7"/>
  </r>
  <r>
    <s v="TXN02278"/>
    <s v="Mary Griffin"/>
    <x v="4"/>
    <x v="3"/>
    <x v="1"/>
    <n v="3"/>
    <n v="41881"/>
    <n v="125643"/>
    <n v="112970"/>
    <n v="12673"/>
    <n v="1"/>
    <x v="3"/>
    <n v="60"/>
    <x v="0"/>
    <x v="53"/>
    <x v="2"/>
    <x v="2"/>
  </r>
  <r>
    <s v="TXN02279"/>
    <s v="John Pacheco"/>
    <x v="0"/>
    <x v="0"/>
    <x v="2"/>
    <n v="9"/>
    <n v="34793"/>
    <n v="313137"/>
    <n v="176647"/>
    <n v="136490"/>
    <n v="4"/>
    <x v="1"/>
    <n v="53"/>
    <x v="2"/>
    <x v="214"/>
    <x v="2"/>
    <x v="2"/>
  </r>
  <r>
    <s v="TXN02280"/>
    <s v="Barbara Wilkins"/>
    <x v="5"/>
    <x v="4"/>
    <x v="2"/>
    <n v="10"/>
    <n v="71973"/>
    <n v="719730"/>
    <n v="294022"/>
    <n v="425708"/>
    <n v="5"/>
    <x v="2"/>
    <n v="68"/>
    <x v="0"/>
    <x v="136"/>
    <x v="9"/>
    <x v="9"/>
  </r>
  <r>
    <s v="TXN02281"/>
    <s v="Amber Rodriguez"/>
    <x v="5"/>
    <x v="5"/>
    <x v="0"/>
    <n v="5"/>
    <n v="22921"/>
    <n v="114605"/>
    <n v="50525"/>
    <n v="64080"/>
    <n v="2"/>
    <x v="0"/>
    <n v="81"/>
    <x v="0"/>
    <x v="32"/>
    <x v="10"/>
    <x v="10"/>
  </r>
  <r>
    <s v="TXN02282"/>
    <s v="Tara Willis"/>
    <x v="5"/>
    <x v="1"/>
    <x v="0"/>
    <n v="6"/>
    <n v="17097"/>
    <n v="102582"/>
    <n v="91083"/>
    <n v="11499"/>
    <n v="3"/>
    <x v="0"/>
    <n v="73"/>
    <x v="2"/>
    <x v="50"/>
    <x v="14"/>
    <x v="14"/>
  </r>
  <r>
    <s v="TXN02283"/>
    <s v="April Castro"/>
    <x v="4"/>
    <x v="2"/>
    <x v="0"/>
    <n v="10"/>
    <n v="65641"/>
    <n v="656410"/>
    <n v="530017"/>
    <n v="126393"/>
    <n v="2"/>
    <x v="2"/>
    <n v="58"/>
    <x v="3"/>
    <x v="58"/>
    <x v="14"/>
    <x v="14"/>
  </r>
  <r>
    <s v="TXN02284"/>
    <s v="Sarah James"/>
    <x v="0"/>
    <x v="3"/>
    <x v="2"/>
    <n v="10"/>
    <n v="27535"/>
    <n v="275350"/>
    <n v="239943"/>
    <n v="35407"/>
    <n v="1"/>
    <x v="0"/>
    <n v="82"/>
    <x v="1"/>
    <x v="405"/>
    <x v="2"/>
    <x v="2"/>
  </r>
  <r>
    <s v="TXN02285"/>
    <s v="Nancy Hill"/>
    <x v="2"/>
    <x v="2"/>
    <x v="0"/>
    <n v="7"/>
    <n v="51462"/>
    <n v="360234"/>
    <n v="228672"/>
    <n v="131562"/>
    <n v="3"/>
    <x v="1"/>
    <n v="51"/>
    <x v="2"/>
    <x v="337"/>
    <x v="16"/>
    <x v="16"/>
  </r>
  <r>
    <s v="TXN02286"/>
    <s v="Regina James"/>
    <x v="0"/>
    <x v="2"/>
    <x v="1"/>
    <n v="5"/>
    <n v="26389"/>
    <n v="131945"/>
    <n v="107956"/>
    <n v="23989"/>
    <n v="3"/>
    <x v="2"/>
    <n v="69"/>
    <x v="2"/>
    <x v="152"/>
    <x v="13"/>
    <x v="13"/>
  </r>
  <r>
    <s v="TXN02287"/>
    <s v="Nancy Clark"/>
    <x v="2"/>
    <x v="2"/>
    <x v="4"/>
    <n v="9"/>
    <n v="47367"/>
    <n v="426303"/>
    <n v="202541"/>
    <n v="223762"/>
    <n v="2"/>
    <x v="2"/>
    <n v="91"/>
    <x v="3"/>
    <x v="291"/>
    <x v="14"/>
    <x v="14"/>
  </r>
  <r>
    <s v="TXN02288"/>
    <s v="Nathan Gonzales"/>
    <x v="5"/>
    <x v="3"/>
    <x v="3"/>
    <n v="10"/>
    <n v="74447"/>
    <n v="744470"/>
    <n v="382061"/>
    <n v="362409"/>
    <n v="5"/>
    <x v="2"/>
    <n v="98"/>
    <x v="0"/>
    <x v="304"/>
    <x v="6"/>
    <x v="6"/>
  </r>
  <r>
    <s v="TXN02289"/>
    <s v="Heather Lynn"/>
    <x v="4"/>
    <x v="4"/>
    <x v="6"/>
    <n v="4"/>
    <n v="10913"/>
    <n v="43652"/>
    <n v="19248"/>
    <n v="24404"/>
    <n v="5"/>
    <x v="3"/>
    <n v="67"/>
    <x v="3"/>
    <x v="281"/>
    <x v="16"/>
    <x v="16"/>
  </r>
  <r>
    <s v="TXN02290"/>
    <s v="James Rivera"/>
    <x v="0"/>
    <x v="5"/>
    <x v="5"/>
    <n v="4"/>
    <n v="31199"/>
    <n v="124796"/>
    <n v="92846"/>
    <n v="31950"/>
    <n v="5"/>
    <x v="2"/>
    <n v="75"/>
    <x v="2"/>
    <x v="131"/>
    <x v="2"/>
    <x v="2"/>
  </r>
  <r>
    <s v="TXN02291"/>
    <s v="Casey Young"/>
    <x v="3"/>
    <x v="1"/>
    <x v="2"/>
    <n v="5"/>
    <n v="5648"/>
    <n v="28240"/>
    <n v="21091"/>
    <n v="7149"/>
    <n v="4"/>
    <x v="1"/>
    <n v="90"/>
    <x v="0"/>
    <x v="343"/>
    <x v="14"/>
    <x v="14"/>
  </r>
  <r>
    <s v="TXN02292"/>
    <s v="Kenneth Nguyen"/>
    <x v="5"/>
    <x v="4"/>
    <x v="1"/>
    <n v="3"/>
    <n v="62027"/>
    <n v="186081"/>
    <n v="122734"/>
    <n v="63347"/>
    <n v="3"/>
    <x v="2"/>
    <n v="68"/>
    <x v="2"/>
    <x v="364"/>
    <x v="0"/>
    <x v="0"/>
  </r>
  <r>
    <s v="TXN02293"/>
    <s v="Morgan Marks"/>
    <x v="1"/>
    <x v="3"/>
    <x v="1"/>
    <n v="9"/>
    <n v="54537"/>
    <n v="490833"/>
    <n v="359794"/>
    <n v="131039"/>
    <n v="4"/>
    <x v="3"/>
    <n v="59"/>
    <x v="0"/>
    <x v="242"/>
    <x v="15"/>
    <x v="15"/>
  </r>
  <r>
    <s v="TXN02294"/>
    <s v="Juan Shaffer"/>
    <x v="1"/>
    <x v="4"/>
    <x v="0"/>
    <n v="8"/>
    <n v="55927"/>
    <n v="447416"/>
    <n v="278574"/>
    <n v="168842"/>
    <n v="5"/>
    <x v="3"/>
    <n v="75"/>
    <x v="1"/>
    <x v="181"/>
    <x v="7"/>
    <x v="7"/>
  </r>
  <r>
    <s v="TXN02295"/>
    <s v="Tyler Mcclain"/>
    <x v="2"/>
    <x v="5"/>
    <x v="2"/>
    <n v="8"/>
    <n v="44050"/>
    <n v="352400"/>
    <n v="263773"/>
    <n v="88627"/>
    <n v="4"/>
    <x v="2"/>
    <n v="94"/>
    <x v="3"/>
    <x v="261"/>
    <x v="12"/>
    <x v="12"/>
  </r>
  <r>
    <s v="TXN02296"/>
    <s v="Kimberly Rich"/>
    <x v="4"/>
    <x v="3"/>
    <x v="4"/>
    <n v="8"/>
    <n v="70256"/>
    <n v="562048"/>
    <n v="388517"/>
    <n v="173531"/>
    <n v="1"/>
    <x v="1"/>
    <n v="97"/>
    <x v="3"/>
    <x v="222"/>
    <x v="8"/>
    <x v="8"/>
  </r>
  <r>
    <s v="TXN02297"/>
    <s v="Kenneth Morgan"/>
    <x v="3"/>
    <x v="4"/>
    <x v="1"/>
    <n v="7"/>
    <n v="50131"/>
    <n v="350917"/>
    <n v="162020"/>
    <n v="188897"/>
    <n v="4"/>
    <x v="3"/>
    <n v="63"/>
    <x v="0"/>
    <x v="222"/>
    <x v="8"/>
    <x v="8"/>
  </r>
  <r>
    <s v="TXN02298"/>
    <s v="Alexander Smith"/>
    <x v="0"/>
    <x v="0"/>
    <x v="2"/>
    <n v="6"/>
    <n v="46273"/>
    <n v="277638"/>
    <n v="172703"/>
    <n v="104935"/>
    <n v="3"/>
    <x v="2"/>
    <n v="65"/>
    <x v="3"/>
    <x v="259"/>
    <x v="7"/>
    <x v="7"/>
  </r>
  <r>
    <s v="TXN02299"/>
    <s v="Lisa Jones"/>
    <x v="3"/>
    <x v="4"/>
    <x v="3"/>
    <n v="5"/>
    <n v="40959"/>
    <n v="204795"/>
    <n v="182203"/>
    <n v="22592"/>
    <n v="2"/>
    <x v="0"/>
    <n v="70"/>
    <x v="1"/>
    <x v="151"/>
    <x v="11"/>
    <x v="11"/>
  </r>
  <r>
    <s v="TXN02300"/>
    <s v="William Caldwell"/>
    <x v="3"/>
    <x v="2"/>
    <x v="0"/>
    <n v="7"/>
    <n v="57730"/>
    <n v="404110"/>
    <n v="359632"/>
    <n v="44478"/>
    <n v="3"/>
    <x v="3"/>
    <n v="72"/>
    <x v="3"/>
    <x v="223"/>
    <x v="15"/>
    <x v="15"/>
  </r>
  <r>
    <s v="TXN02301"/>
    <s v="Samantha Yates"/>
    <x v="0"/>
    <x v="2"/>
    <x v="4"/>
    <n v="3"/>
    <n v="38049"/>
    <n v="114147"/>
    <n v="96405"/>
    <n v="17742"/>
    <n v="1"/>
    <x v="2"/>
    <n v="78"/>
    <x v="3"/>
    <x v="392"/>
    <x v="1"/>
    <x v="1"/>
  </r>
  <r>
    <s v="TXN02302"/>
    <s v="Debra Ford"/>
    <x v="2"/>
    <x v="4"/>
    <x v="2"/>
    <n v="9"/>
    <n v="19993"/>
    <n v="179937"/>
    <n v="119137"/>
    <n v="60800"/>
    <n v="1"/>
    <x v="1"/>
    <n v="97"/>
    <x v="3"/>
    <x v="422"/>
    <x v="8"/>
    <x v="8"/>
  </r>
  <r>
    <s v="TXN02303"/>
    <s v="Andrea Dean"/>
    <x v="4"/>
    <x v="3"/>
    <x v="2"/>
    <n v="8"/>
    <n v="8828"/>
    <n v="70624"/>
    <n v="29377"/>
    <n v="41247"/>
    <n v="4"/>
    <x v="3"/>
    <n v="81"/>
    <x v="3"/>
    <x v="362"/>
    <x v="14"/>
    <x v="14"/>
  </r>
  <r>
    <s v="TXN02304"/>
    <s v="Jennifer Carey"/>
    <x v="2"/>
    <x v="4"/>
    <x v="0"/>
    <n v="7"/>
    <n v="31486"/>
    <n v="220402"/>
    <n v="112868"/>
    <n v="107534"/>
    <n v="4"/>
    <x v="1"/>
    <n v="69"/>
    <x v="3"/>
    <x v="447"/>
    <x v="4"/>
    <x v="4"/>
  </r>
  <r>
    <s v="TXN02305"/>
    <s v="Dr. Stephen Foster DDS"/>
    <x v="4"/>
    <x v="3"/>
    <x v="6"/>
    <n v="1"/>
    <n v="27371"/>
    <n v="27371"/>
    <n v="23442"/>
    <n v="3929"/>
    <n v="3"/>
    <x v="0"/>
    <n v="92"/>
    <x v="3"/>
    <x v="67"/>
    <x v="7"/>
    <x v="7"/>
  </r>
  <r>
    <s v="TXN02306"/>
    <s v="Monica Gardner"/>
    <x v="4"/>
    <x v="1"/>
    <x v="4"/>
    <n v="1"/>
    <n v="64945"/>
    <n v="64945"/>
    <n v="35665"/>
    <n v="29280"/>
    <n v="1"/>
    <x v="1"/>
    <n v="74"/>
    <x v="0"/>
    <x v="81"/>
    <x v="6"/>
    <x v="6"/>
  </r>
  <r>
    <s v="TXN02307"/>
    <s v="James Patterson"/>
    <x v="1"/>
    <x v="4"/>
    <x v="0"/>
    <n v="1"/>
    <n v="27018"/>
    <n v="27018"/>
    <n v="15403"/>
    <n v="11615"/>
    <n v="5"/>
    <x v="1"/>
    <n v="58"/>
    <x v="2"/>
    <x v="190"/>
    <x v="7"/>
    <x v="7"/>
  </r>
  <r>
    <s v="TXN02308"/>
    <s v="Cynthia Davis"/>
    <x v="5"/>
    <x v="0"/>
    <x v="5"/>
    <n v="3"/>
    <n v="59702"/>
    <n v="179106"/>
    <n v="122576"/>
    <n v="56530"/>
    <n v="1"/>
    <x v="0"/>
    <n v="97"/>
    <x v="2"/>
    <x v="111"/>
    <x v="15"/>
    <x v="15"/>
  </r>
  <r>
    <s v="TXN02309"/>
    <s v="David Reynolds"/>
    <x v="5"/>
    <x v="0"/>
    <x v="4"/>
    <n v="5"/>
    <n v="24534"/>
    <n v="122670"/>
    <n v="86334"/>
    <n v="36336"/>
    <n v="3"/>
    <x v="3"/>
    <n v="65"/>
    <x v="2"/>
    <x v="6"/>
    <x v="6"/>
    <x v="6"/>
  </r>
  <r>
    <s v="TXN02310"/>
    <s v="Jill Decker"/>
    <x v="1"/>
    <x v="1"/>
    <x v="0"/>
    <n v="3"/>
    <n v="42541"/>
    <n v="127623"/>
    <n v="59866"/>
    <n v="67757"/>
    <n v="2"/>
    <x v="3"/>
    <n v="62"/>
    <x v="3"/>
    <x v="187"/>
    <x v="6"/>
    <x v="6"/>
  </r>
  <r>
    <s v="TXN02311"/>
    <s v="Kayla Pena"/>
    <x v="1"/>
    <x v="5"/>
    <x v="4"/>
    <n v="6"/>
    <n v="24359"/>
    <n v="146154"/>
    <n v="98552"/>
    <n v="47602"/>
    <n v="4"/>
    <x v="1"/>
    <n v="55"/>
    <x v="0"/>
    <x v="104"/>
    <x v="6"/>
    <x v="6"/>
  </r>
  <r>
    <s v="TXN02312"/>
    <s v="Tim Jones"/>
    <x v="5"/>
    <x v="2"/>
    <x v="5"/>
    <n v="3"/>
    <n v="71718"/>
    <n v="215154"/>
    <n v="181507"/>
    <n v="33647"/>
    <n v="1"/>
    <x v="0"/>
    <n v="79"/>
    <x v="3"/>
    <x v="210"/>
    <x v="16"/>
    <x v="16"/>
  </r>
  <r>
    <s v="TXN02313"/>
    <s v="Amy Vasquez"/>
    <x v="3"/>
    <x v="3"/>
    <x v="1"/>
    <n v="5"/>
    <n v="36689"/>
    <n v="183445"/>
    <n v="110653"/>
    <n v="72792"/>
    <n v="2"/>
    <x v="1"/>
    <n v="73"/>
    <x v="1"/>
    <x v="322"/>
    <x v="0"/>
    <x v="0"/>
  </r>
  <r>
    <s v="TXN02314"/>
    <s v="Mr. William White"/>
    <x v="0"/>
    <x v="1"/>
    <x v="4"/>
    <n v="3"/>
    <n v="26611"/>
    <n v="79833"/>
    <n v="57095"/>
    <n v="22738"/>
    <n v="5"/>
    <x v="1"/>
    <n v="63"/>
    <x v="3"/>
    <x v="423"/>
    <x v="6"/>
    <x v="6"/>
  </r>
  <r>
    <s v="TXN02315"/>
    <s v="Carolyn Young"/>
    <x v="3"/>
    <x v="4"/>
    <x v="0"/>
    <n v="1"/>
    <n v="33777"/>
    <n v="33777"/>
    <n v="17119"/>
    <n v="16658"/>
    <n v="4"/>
    <x v="3"/>
    <n v="54"/>
    <x v="1"/>
    <x v="355"/>
    <x v="1"/>
    <x v="1"/>
  </r>
  <r>
    <s v="TXN02316"/>
    <s v="Frank Smith"/>
    <x v="0"/>
    <x v="1"/>
    <x v="1"/>
    <n v="3"/>
    <n v="18997"/>
    <n v="56991"/>
    <n v="42483"/>
    <n v="14508"/>
    <n v="3"/>
    <x v="3"/>
    <n v="55"/>
    <x v="1"/>
    <x v="35"/>
    <x v="7"/>
    <x v="7"/>
  </r>
  <r>
    <s v="TXN02317"/>
    <s v="Casey Estes"/>
    <x v="4"/>
    <x v="0"/>
    <x v="1"/>
    <n v="6"/>
    <n v="9315"/>
    <n v="55890"/>
    <n v="31020"/>
    <n v="24870"/>
    <n v="5"/>
    <x v="1"/>
    <n v="82"/>
    <x v="3"/>
    <x v="314"/>
    <x v="16"/>
    <x v="16"/>
  </r>
  <r>
    <s v="TXN02318"/>
    <s v="Shawn George"/>
    <x v="1"/>
    <x v="4"/>
    <x v="1"/>
    <n v="2"/>
    <n v="44441"/>
    <n v="88882"/>
    <n v="66878"/>
    <n v="22004"/>
    <n v="4"/>
    <x v="0"/>
    <n v="59"/>
    <x v="3"/>
    <x v="410"/>
    <x v="16"/>
    <x v="16"/>
  </r>
  <r>
    <s v="TXN02319"/>
    <s v="Ashley Johnson"/>
    <x v="2"/>
    <x v="1"/>
    <x v="1"/>
    <n v="2"/>
    <n v="18791"/>
    <n v="37582"/>
    <n v="18410"/>
    <n v="19172"/>
    <n v="2"/>
    <x v="2"/>
    <n v="89"/>
    <x v="0"/>
    <x v="436"/>
    <x v="12"/>
    <x v="12"/>
  </r>
  <r>
    <s v="TXN02320"/>
    <s v="Holly Ramirez"/>
    <x v="1"/>
    <x v="0"/>
    <x v="0"/>
    <n v="5"/>
    <n v="67211"/>
    <n v="336055"/>
    <n v="172033"/>
    <n v="164022"/>
    <n v="4"/>
    <x v="1"/>
    <n v="62"/>
    <x v="1"/>
    <x v="151"/>
    <x v="11"/>
    <x v="11"/>
  </r>
  <r>
    <s v="TXN02321"/>
    <s v="Aaron Hobbs"/>
    <x v="1"/>
    <x v="2"/>
    <x v="4"/>
    <n v="3"/>
    <n v="5039"/>
    <n v="15117"/>
    <n v="12174"/>
    <n v="2943"/>
    <n v="2"/>
    <x v="3"/>
    <n v="62"/>
    <x v="0"/>
    <x v="8"/>
    <x v="8"/>
    <x v="8"/>
  </r>
  <r>
    <s v="TXN02322"/>
    <s v="Amy Ramirez"/>
    <x v="1"/>
    <x v="5"/>
    <x v="5"/>
    <n v="7"/>
    <n v="75697"/>
    <n v="529879"/>
    <n v="453002"/>
    <n v="76877"/>
    <n v="4"/>
    <x v="0"/>
    <n v="75"/>
    <x v="3"/>
    <x v="171"/>
    <x v="4"/>
    <x v="4"/>
  </r>
  <r>
    <s v="TXN02323"/>
    <s v="Donald Watts"/>
    <x v="5"/>
    <x v="3"/>
    <x v="1"/>
    <n v="9"/>
    <n v="54988"/>
    <n v="494892"/>
    <n v="301924"/>
    <n v="192968"/>
    <n v="2"/>
    <x v="0"/>
    <n v="91"/>
    <x v="1"/>
    <x v="489"/>
    <x v="2"/>
    <x v="2"/>
  </r>
  <r>
    <s v="TXN02324"/>
    <s v="Ronnie Harris"/>
    <x v="3"/>
    <x v="2"/>
    <x v="3"/>
    <n v="8"/>
    <n v="10088"/>
    <n v="80704"/>
    <n v="45843"/>
    <n v="34861"/>
    <n v="2"/>
    <x v="2"/>
    <n v="96"/>
    <x v="3"/>
    <x v="423"/>
    <x v="6"/>
    <x v="6"/>
  </r>
  <r>
    <s v="TXN02325"/>
    <s v="Charles Mcpherson"/>
    <x v="2"/>
    <x v="0"/>
    <x v="4"/>
    <n v="4"/>
    <n v="36934"/>
    <n v="147736"/>
    <n v="88232"/>
    <n v="59504"/>
    <n v="3"/>
    <x v="2"/>
    <n v="79"/>
    <x v="0"/>
    <x v="202"/>
    <x v="8"/>
    <x v="8"/>
  </r>
  <r>
    <s v="TXN02326"/>
    <s v="Donna Morgan"/>
    <x v="2"/>
    <x v="0"/>
    <x v="4"/>
    <n v="10"/>
    <n v="28289"/>
    <n v="282890"/>
    <n v="152189"/>
    <n v="130701"/>
    <n v="1"/>
    <x v="0"/>
    <n v="58"/>
    <x v="0"/>
    <x v="239"/>
    <x v="10"/>
    <x v="10"/>
  </r>
  <r>
    <s v="TXN02327"/>
    <s v="Mrs. Patricia Schmitt"/>
    <x v="5"/>
    <x v="4"/>
    <x v="3"/>
    <n v="4"/>
    <n v="33885"/>
    <n v="135540"/>
    <n v="109460"/>
    <n v="26080"/>
    <n v="4"/>
    <x v="0"/>
    <n v="58"/>
    <x v="2"/>
    <x v="496"/>
    <x v="9"/>
    <x v="9"/>
  </r>
  <r>
    <s v="TXN02328"/>
    <s v="Christopher Stewart"/>
    <x v="2"/>
    <x v="5"/>
    <x v="2"/>
    <n v="2"/>
    <n v="42683"/>
    <n v="85366"/>
    <n v="47778"/>
    <n v="37588"/>
    <n v="5"/>
    <x v="1"/>
    <n v="53"/>
    <x v="2"/>
    <x v="60"/>
    <x v="12"/>
    <x v="12"/>
  </r>
  <r>
    <s v="TXN02329"/>
    <s v="Melissa Ward"/>
    <x v="3"/>
    <x v="4"/>
    <x v="2"/>
    <n v="4"/>
    <n v="48956"/>
    <n v="195824"/>
    <n v="110843"/>
    <n v="84981"/>
    <n v="5"/>
    <x v="2"/>
    <n v="77"/>
    <x v="1"/>
    <x v="410"/>
    <x v="16"/>
    <x v="16"/>
  </r>
  <r>
    <s v="TXN02330"/>
    <s v="Shannon Daniels"/>
    <x v="4"/>
    <x v="5"/>
    <x v="0"/>
    <n v="3"/>
    <n v="63988"/>
    <n v="191964"/>
    <n v="171906"/>
    <n v="20058"/>
    <n v="5"/>
    <x v="2"/>
    <n v="61"/>
    <x v="1"/>
    <x v="40"/>
    <x v="6"/>
    <x v="6"/>
  </r>
  <r>
    <s v="TXN02331"/>
    <s v="James Lambert"/>
    <x v="4"/>
    <x v="4"/>
    <x v="2"/>
    <n v="2"/>
    <n v="25852"/>
    <n v="51704"/>
    <n v="40375"/>
    <n v="11329"/>
    <n v="5"/>
    <x v="2"/>
    <n v="89"/>
    <x v="0"/>
    <x v="345"/>
    <x v="5"/>
    <x v="5"/>
  </r>
  <r>
    <s v="TXN02332"/>
    <s v="William Anderson"/>
    <x v="0"/>
    <x v="5"/>
    <x v="3"/>
    <n v="8"/>
    <n v="3581"/>
    <n v="28648"/>
    <n v="16020"/>
    <n v="12628"/>
    <n v="4"/>
    <x v="1"/>
    <n v="98"/>
    <x v="0"/>
    <x v="315"/>
    <x v="5"/>
    <x v="5"/>
  </r>
  <r>
    <s v="TXN02333"/>
    <s v="Elizabeth Calderon"/>
    <x v="1"/>
    <x v="3"/>
    <x v="1"/>
    <n v="6"/>
    <n v="20423"/>
    <n v="122538"/>
    <n v="93492"/>
    <n v="29046"/>
    <n v="5"/>
    <x v="1"/>
    <n v="82"/>
    <x v="0"/>
    <x v="494"/>
    <x v="12"/>
    <x v="12"/>
  </r>
  <r>
    <s v="TXN02334"/>
    <s v="Deborah Curry"/>
    <x v="2"/>
    <x v="0"/>
    <x v="4"/>
    <n v="8"/>
    <n v="58358"/>
    <n v="466864"/>
    <n v="255187"/>
    <n v="211677"/>
    <n v="3"/>
    <x v="1"/>
    <n v="89"/>
    <x v="2"/>
    <x v="41"/>
    <x v="0"/>
    <x v="0"/>
  </r>
  <r>
    <s v="TXN02335"/>
    <s v="Gloria Martinez"/>
    <x v="2"/>
    <x v="5"/>
    <x v="4"/>
    <n v="1"/>
    <n v="4113"/>
    <n v="4113"/>
    <n v="2311"/>
    <n v="1802"/>
    <n v="1"/>
    <x v="2"/>
    <n v="52"/>
    <x v="0"/>
    <x v="419"/>
    <x v="5"/>
    <x v="5"/>
  </r>
  <r>
    <s v="TXN02336"/>
    <s v="Deborah Gallagher"/>
    <x v="2"/>
    <x v="1"/>
    <x v="5"/>
    <n v="2"/>
    <n v="56016"/>
    <n v="112032"/>
    <n v="69234"/>
    <n v="42798"/>
    <n v="4"/>
    <x v="2"/>
    <n v="88"/>
    <x v="1"/>
    <x v="7"/>
    <x v="7"/>
    <x v="7"/>
  </r>
  <r>
    <s v="TXN02337"/>
    <s v="Tracy Wheeler"/>
    <x v="1"/>
    <x v="0"/>
    <x v="3"/>
    <n v="5"/>
    <n v="58558"/>
    <n v="292790"/>
    <n v="171981"/>
    <n v="120809"/>
    <n v="1"/>
    <x v="2"/>
    <n v="83"/>
    <x v="1"/>
    <x v="228"/>
    <x v="15"/>
    <x v="15"/>
  </r>
  <r>
    <s v="TXN02338"/>
    <s v="Toni Hickman"/>
    <x v="2"/>
    <x v="3"/>
    <x v="2"/>
    <n v="6"/>
    <n v="26783"/>
    <n v="160698"/>
    <n v="109554"/>
    <n v="51144"/>
    <n v="4"/>
    <x v="1"/>
    <n v="89"/>
    <x v="0"/>
    <x v="144"/>
    <x v="5"/>
    <x v="5"/>
  </r>
  <r>
    <s v="TXN02339"/>
    <s v="Victor Hayes"/>
    <x v="3"/>
    <x v="5"/>
    <x v="0"/>
    <n v="5"/>
    <n v="5124"/>
    <n v="25620"/>
    <n v="21555"/>
    <n v="4065"/>
    <n v="1"/>
    <x v="3"/>
    <n v="93"/>
    <x v="1"/>
    <x v="471"/>
    <x v="12"/>
    <x v="12"/>
  </r>
  <r>
    <s v="TXN02340"/>
    <s v="Janet Wells"/>
    <x v="1"/>
    <x v="4"/>
    <x v="2"/>
    <n v="3"/>
    <n v="62565"/>
    <n v="187695"/>
    <n v="133419"/>
    <n v="54276"/>
    <n v="2"/>
    <x v="1"/>
    <n v="85"/>
    <x v="0"/>
    <x v="321"/>
    <x v="8"/>
    <x v="8"/>
  </r>
  <r>
    <s v="TXN02341"/>
    <s v="Paul Simmons"/>
    <x v="5"/>
    <x v="1"/>
    <x v="5"/>
    <n v="4"/>
    <n v="18632"/>
    <n v="74528"/>
    <n v="36844"/>
    <n v="37684"/>
    <n v="2"/>
    <x v="1"/>
    <n v="100"/>
    <x v="3"/>
    <x v="476"/>
    <x v="5"/>
    <x v="5"/>
  </r>
  <r>
    <s v="TXN02342"/>
    <s v="Cody Snow"/>
    <x v="4"/>
    <x v="5"/>
    <x v="1"/>
    <n v="10"/>
    <n v="3833"/>
    <n v="38330"/>
    <n v="15564"/>
    <n v="22766"/>
    <n v="1"/>
    <x v="2"/>
    <n v="71"/>
    <x v="3"/>
    <x v="54"/>
    <x v="9"/>
    <x v="9"/>
  </r>
  <r>
    <s v="TXN02343"/>
    <s v="Jason Hernandez"/>
    <x v="4"/>
    <x v="3"/>
    <x v="5"/>
    <n v="10"/>
    <n v="18677"/>
    <n v="186770"/>
    <n v="94063"/>
    <n v="92707"/>
    <n v="2"/>
    <x v="2"/>
    <n v="62"/>
    <x v="2"/>
    <x v="402"/>
    <x v="14"/>
    <x v="14"/>
  </r>
  <r>
    <s v="TXN02344"/>
    <s v="Jon Hudson"/>
    <x v="4"/>
    <x v="4"/>
    <x v="2"/>
    <n v="4"/>
    <n v="79283"/>
    <n v="317132"/>
    <n v="230300"/>
    <n v="86832"/>
    <n v="2"/>
    <x v="2"/>
    <n v="85"/>
    <x v="1"/>
    <x v="483"/>
    <x v="12"/>
    <x v="12"/>
  </r>
  <r>
    <s v="TXN02345"/>
    <s v="Robert Lyons"/>
    <x v="0"/>
    <x v="5"/>
    <x v="3"/>
    <n v="10"/>
    <n v="44360"/>
    <n v="443600"/>
    <n v="183485"/>
    <n v="260115"/>
    <n v="4"/>
    <x v="3"/>
    <n v="94"/>
    <x v="0"/>
    <x v="54"/>
    <x v="9"/>
    <x v="9"/>
  </r>
  <r>
    <s v="TXN02346"/>
    <s v="Jeffrey Gonzalez"/>
    <x v="1"/>
    <x v="1"/>
    <x v="2"/>
    <n v="6"/>
    <n v="60847"/>
    <n v="365082"/>
    <n v="214875"/>
    <n v="150207"/>
    <n v="5"/>
    <x v="0"/>
    <n v="50"/>
    <x v="3"/>
    <x v="234"/>
    <x v="2"/>
    <x v="2"/>
  </r>
  <r>
    <s v="TXN02347"/>
    <s v="Debbie Dorsey"/>
    <x v="4"/>
    <x v="3"/>
    <x v="1"/>
    <n v="3"/>
    <n v="52741"/>
    <n v="158223"/>
    <n v="142008"/>
    <n v="16215"/>
    <n v="1"/>
    <x v="3"/>
    <n v="58"/>
    <x v="1"/>
    <x v="490"/>
    <x v="4"/>
    <x v="4"/>
  </r>
  <r>
    <s v="TXN02348"/>
    <s v="John Rice"/>
    <x v="5"/>
    <x v="4"/>
    <x v="6"/>
    <n v="4"/>
    <n v="67939"/>
    <n v="271756"/>
    <n v="122350"/>
    <n v="149406"/>
    <n v="1"/>
    <x v="3"/>
    <n v="85"/>
    <x v="2"/>
    <x v="13"/>
    <x v="11"/>
    <x v="11"/>
  </r>
  <r>
    <s v="TXN02349"/>
    <s v="William Reyes"/>
    <x v="2"/>
    <x v="1"/>
    <x v="5"/>
    <n v="7"/>
    <n v="52268"/>
    <n v="365876"/>
    <n v="219626"/>
    <n v="146250"/>
    <n v="2"/>
    <x v="1"/>
    <n v="77"/>
    <x v="2"/>
    <x v="75"/>
    <x v="2"/>
    <x v="2"/>
  </r>
  <r>
    <s v="TXN02350"/>
    <s v="Stephanie Fernandez"/>
    <x v="3"/>
    <x v="1"/>
    <x v="1"/>
    <n v="7"/>
    <n v="26710"/>
    <n v="186970"/>
    <n v="123377"/>
    <n v="63593"/>
    <n v="1"/>
    <x v="2"/>
    <n v="84"/>
    <x v="1"/>
    <x v="145"/>
    <x v="16"/>
    <x v="16"/>
  </r>
  <r>
    <s v="TXN02351"/>
    <s v="Kimberly Herrera"/>
    <x v="1"/>
    <x v="1"/>
    <x v="2"/>
    <n v="6"/>
    <n v="74290"/>
    <n v="445740"/>
    <n v="318806"/>
    <n v="126934"/>
    <n v="4"/>
    <x v="3"/>
    <n v="95"/>
    <x v="3"/>
    <x v="95"/>
    <x v="3"/>
    <x v="3"/>
  </r>
  <r>
    <s v="TXN02352"/>
    <s v="Andrew Hall"/>
    <x v="4"/>
    <x v="5"/>
    <x v="0"/>
    <n v="7"/>
    <n v="10378"/>
    <n v="72646"/>
    <n v="32867"/>
    <n v="39779"/>
    <n v="5"/>
    <x v="0"/>
    <n v="63"/>
    <x v="1"/>
    <x v="380"/>
    <x v="9"/>
    <x v="9"/>
  </r>
  <r>
    <s v="TXN02353"/>
    <s v="Karen Davis"/>
    <x v="5"/>
    <x v="4"/>
    <x v="6"/>
    <n v="4"/>
    <n v="61291"/>
    <n v="245164"/>
    <n v="105240"/>
    <n v="139924"/>
    <n v="5"/>
    <x v="3"/>
    <n v="61"/>
    <x v="3"/>
    <x v="101"/>
    <x v="3"/>
    <x v="3"/>
  </r>
  <r>
    <s v="TXN02354"/>
    <s v="Henry Harrison"/>
    <x v="0"/>
    <x v="0"/>
    <x v="5"/>
    <n v="7"/>
    <n v="71798"/>
    <n v="502586"/>
    <n v="383108"/>
    <n v="119478"/>
    <n v="2"/>
    <x v="1"/>
    <n v="51"/>
    <x v="1"/>
    <x v="179"/>
    <x v="4"/>
    <x v="4"/>
  </r>
  <r>
    <s v="TXN02355"/>
    <s v="Thomas Brown"/>
    <x v="4"/>
    <x v="1"/>
    <x v="6"/>
    <n v="8"/>
    <n v="59446"/>
    <n v="475568"/>
    <n v="269402"/>
    <n v="206166"/>
    <n v="5"/>
    <x v="2"/>
    <n v="70"/>
    <x v="2"/>
    <x v="257"/>
    <x v="6"/>
    <x v="6"/>
  </r>
  <r>
    <s v="TXN02356"/>
    <s v="Nicole Johnson"/>
    <x v="1"/>
    <x v="5"/>
    <x v="4"/>
    <n v="6"/>
    <n v="8084"/>
    <n v="48504"/>
    <n v="38253"/>
    <n v="10251"/>
    <n v="2"/>
    <x v="0"/>
    <n v="85"/>
    <x v="1"/>
    <x v="485"/>
    <x v="11"/>
    <x v="11"/>
  </r>
  <r>
    <s v="TXN02357"/>
    <s v="Teresa Smith"/>
    <x v="4"/>
    <x v="1"/>
    <x v="5"/>
    <n v="10"/>
    <n v="9467"/>
    <n v="94670"/>
    <n v="67580"/>
    <n v="27090"/>
    <n v="3"/>
    <x v="0"/>
    <n v="97"/>
    <x v="1"/>
    <x v="15"/>
    <x v="3"/>
    <x v="3"/>
  </r>
  <r>
    <s v="TXN02358"/>
    <s v="Claudia Terrell"/>
    <x v="0"/>
    <x v="0"/>
    <x v="5"/>
    <n v="9"/>
    <n v="61462"/>
    <n v="553158"/>
    <n v="401916"/>
    <n v="151242"/>
    <n v="1"/>
    <x v="3"/>
    <n v="73"/>
    <x v="1"/>
    <x v="280"/>
    <x v="8"/>
    <x v="8"/>
  </r>
  <r>
    <s v="TXN02359"/>
    <s v="Kenneth Jackson"/>
    <x v="5"/>
    <x v="3"/>
    <x v="3"/>
    <n v="10"/>
    <n v="70486"/>
    <n v="704860"/>
    <n v="376558"/>
    <n v="328302"/>
    <n v="5"/>
    <x v="3"/>
    <n v="87"/>
    <x v="3"/>
    <x v="478"/>
    <x v="5"/>
    <x v="5"/>
  </r>
  <r>
    <s v="TXN02360"/>
    <s v="Larry Browning"/>
    <x v="1"/>
    <x v="4"/>
    <x v="1"/>
    <n v="5"/>
    <n v="49355"/>
    <n v="246775"/>
    <n v="207674"/>
    <n v="39101"/>
    <n v="2"/>
    <x v="1"/>
    <n v="84"/>
    <x v="2"/>
    <x v="174"/>
    <x v="2"/>
    <x v="2"/>
  </r>
  <r>
    <s v="TXN02361"/>
    <s v="Jeffrey Lee"/>
    <x v="4"/>
    <x v="0"/>
    <x v="5"/>
    <n v="2"/>
    <n v="65845"/>
    <n v="131690"/>
    <n v="114855"/>
    <n v="16835"/>
    <n v="4"/>
    <x v="0"/>
    <n v="69"/>
    <x v="0"/>
    <x v="355"/>
    <x v="1"/>
    <x v="1"/>
  </r>
  <r>
    <s v="TXN02362"/>
    <s v="John Vaughn"/>
    <x v="2"/>
    <x v="2"/>
    <x v="4"/>
    <n v="9"/>
    <n v="40199"/>
    <n v="361791"/>
    <n v="164605"/>
    <n v="197186"/>
    <n v="4"/>
    <x v="0"/>
    <n v="93"/>
    <x v="1"/>
    <x v="40"/>
    <x v="6"/>
    <x v="6"/>
  </r>
  <r>
    <s v="TXN02363"/>
    <s v="Tina Coleman"/>
    <x v="0"/>
    <x v="5"/>
    <x v="1"/>
    <n v="9"/>
    <n v="40258"/>
    <n v="362322"/>
    <n v="320457"/>
    <n v="41865"/>
    <n v="2"/>
    <x v="1"/>
    <n v="64"/>
    <x v="1"/>
    <x v="267"/>
    <x v="2"/>
    <x v="2"/>
  </r>
  <r>
    <s v="TXN02364"/>
    <s v="Veronica Hooper"/>
    <x v="4"/>
    <x v="0"/>
    <x v="4"/>
    <n v="4"/>
    <n v="23558"/>
    <n v="94232"/>
    <n v="47465"/>
    <n v="46767"/>
    <n v="4"/>
    <x v="2"/>
    <n v="60"/>
    <x v="1"/>
    <x v="338"/>
    <x v="3"/>
    <x v="3"/>
  </r>
  <r>
    <s v="TXN02365"/>
    <s v="Russell Sullivan"/>
    <x v="3"/>
    <x v="5"/>
    <x v="5"/>
    <n v="3"/>
    <n v="55111"/>
    <n v="165333"/>
    <n v="102165"/>
    <n v="63168"/>
    <n v="2"/>
    <x v="2"/>
    <n v="91"/>
    <x v="0"/>
    <x v="453"/>
    <x v="9"/>
    <x v="9"/>
  </r>
  <r>
    <s v="TXN02366"/>
    <s v="Dawn Jackson"/>
    <x v="2"/>
    <x v="3"/>
    <x v="6"/>
    <n v="1"/>
    <n v="58560"/>
    <n v="58560"/>
    <n v="24475"/>
    <n v="34085"/>
    <n v="4"/>
    <x v="3"/>
    <n v="94"/>
    <x v="2"/>
    <x v="187"/>
    <x v="6"/>
    <x v="6"/>
  </r>
  <r>
    <s v="TXN02367"/>
    <s v="Randy Cole"/>
    <x v="1"/>
    <x v="1"/>
    <x v="6"/>
    <n v="2"/>
    <n v="21116"/>
    <n v="42232"/>
    <n v="21800"/>
    <n v="20432"/>
    <n v="4"/>
    <x v="3"/>
    <n v="71"/>
    <x v="2"/>
    <x v="209"/>
    <x v="2"/>
    <x v="2"/>
  </r>
  <r>
    <s v="TXN02368"/>
    <s v="Robert Flynn"/>
    <x v="2"/>
    <x v="2"/>
    <x v="3"/>
    <n v="9"/>
    <n v="41386"/>
    <n v="372474"/>
    <n v="249782"/>
    <n v="122692"/>
    <n v="4"/>
    <x v="1"/>
    <n v="56"/>
    <x v="2"/>
    <x v="34"/>
    <x v="10"/>
    <x v="10"/>
  </r>
  <r>
    <s v="TXN02369"/>
    <s v="Elizabeth Cameron"/>
    <x v="2"/>
    <x v="5"/>
    <x v="2"/>
    <n v="1"/>
    <n v="33340"/>
    <n v="33340"/>
    <n v="22307"/>
    <n v="11033"/>
    <n v="4"/>
    <x v="0"/>
    <n v="88"/>
    <x v="3"/>
    <x v="273"/>
    <x v="4"/>
    <x v="4"/>
  </r>
  <r>
    <s v="TXN02370"/>
    <s v="Colleen Hoffman"/>
    <x v="1"/>
    <x v="0"/>
    <x v="5"/>
    <n v="5"/>
    <n v="12642"/>
    <n v="63210"/>
    <n v="42903"/>
    <n v="20307"/>
    <n v="5"/>
    <x v="1"/>
    <n v="96"/>
    <x v="3"/>
    <x v="218"/>
    <x v="3"/>
    <x v="3"/>
  </r>
  <r>
    <s v="TXN02371"/>
    <s v="Jason Pearson"/>
    <x v="1"/>
    <x v="3"/>
    <x v="5"/>
    <n v="6"/>
    <n v="21989"/>
    <n v="131934"/>
    <n v="58675"/>
    <n v="73259"/>
    <n v="2"/>
    <x v="2"/>
    <n v="51"/>
    <x v="1"/>
    <x v="305"/>
    <x v="11"/>
    <x v="11"/>
  </r>
  <r>
    <s v="TXN02372"/>
    <s v="Alan Marshall"/>
    <x v="5"/>
    <x v="4"/>
    <x v="3"/>
    <n v="3"/>
    <n v="24489"/>
    <n v="73467"/>
    <n v="59144"/>
    <n v="14323"/>
    <n v="2"/>
    <x v="0"/>
    <n v="62"/>
    <x v="0"/>
    <x v="171"/>
    <x v="4"/>
    <x v="4"/>
  </r>
  <r>
    <s v="TXN02373"/>
    <s v="James Nelson"/>
    <x v="1"/>
    <x v="5"/>
    <x v="0"/>
    <n v="2"/>
    <n v="39915"/>
    <n v="79830"/>
    <n v="38484"/>
    <n v="41346"/>
    <n v="1"/>
    <x v="1"/>
    <n v="70"/>
    <x v="1"/>
    <x v="38"/>
    <x v="0"/>
    <x v="0"/>
  </r>
  <r>
    <s v="TXN02374"/>
    <s v="Adam Cruz"/>
    <x v="5"/>
    <x v="0"/>
    <x v="0"/>
    <n v="8"/>
    <n v="75985"/>
    <n v="607880"/>
    <n v="473779"/>
    <n v="134101"/>
    <n v="3"/>
    <x v="1"/>
    <n v="77"/>
    <x v="3"/>
    <x v="493"/>
    <x v="15"/>
    <x v="15"/>
  </r>
  <r>
    <s v="TXN02375"/>
    <s v="Sue Mckee"/>
    <x v="0"/>
    <x v="4"/>
    <x v="0"/>
    <n v="9"/>
    <n v="39903"/>
    <n v="359127"/>
    <n v="180953"/>
    <n v="178174"/>
    <n v="4"/>
    <x v="3"/>
    <n v="70"/>
    <x v="3"/>
    <x v="322"/>
    <x v="0"/>
    <x v="0"/>
  </r>
  <r>
    <s v="TXN02376"/>
    <s v="Kevin Sawyer"/>
    <x v="4"/>
    <x v="0"/>
    <x v="4"/>
    <n v="4"/>
    <n v="63287"/>
    <n v="253148"/>
    <n v="165747"/>
    <n v="87401"/>
    <n v="5"/>
    <x v="2"/>
    <n v="51"/>
    <x v="1"/>
    <x v="378"/>
    <x v="3"/>
    <x v="3"/>
  </r>
  <r>
    <s v="TXN02377"/>
    <s v="Emily Durham"/>
    <x v="3"/>
    <x v="5"/>
    <x v="6"/>
    <n v="7"/>
    <n v="72987"/>
    <n v="510909"/>
    <n v="327811"/>
    <n v="183098"/>
    <n v="2"/>
    <x v="1"/>
    <n v="76"/>
    <x v="3"/>
    <x v="463"/>
    <x v="8"/>
    <x v="8"/>
  </r>
  <r>
    <s v="TXN02378"/>
    <s v="Stephanie Smith"/>
    <x v="4"/>
    <x v="4"/>
    <x v="4"/>
    <n v="10"/>
    <n v="42743"/>
    <n v="427430"/>
    <n v="273442"/>
    <n v="153988"/>
    <n v="4"/>
    <x v="2"/>
    <n v="99"/>
    <x v="2"/>
    <x v="118"/>
    <x v="2"/>
    <x v="2"/>
  </r>
  <r>
    <s v="TXN02379"/>
    <s v="Vanessa Hernandez"/>
    <x v="2"/>
    <x v="0"/>
    <x v="5"/>
    <n v="4"/>
    <n v="55021"/>
    <n v="220084"/>
    <n v="135599"/>
    <n v="84485"/>
    <n v="5"/>
    <x v="1"/>
    <n v="68"/>
    <x v="0"/>
    <x v="430"/>
    <x v="3"/>
    <x v="3"/>
  </r>
  <r>
    <s v="TXN02380"/>
    <s v="Joseph Macias"/>
    <x v="1"/>
    <x v="0"/>
    <x v="4"/>
    <n v="10"/>
    <n v="55623"/>
    <n v="556230"/>
    <n v="324511"/>
    <n v="231719"/>
    <n v="4"/>
    <x v="0"/>
    <n v="99"/>
    <x v="3"/>
    <x v="241"/>
    <x v="10"/>
    <x v="10"/>
  </r>
  <r>
    <s v="TXN02381"/>
    <s v="Casey Bell"/>
    <x v="1"/>
    <x v="0"/>
    <x v="0"/>
    <n v="3"/>
    <n v="707"/>
    <n v="2121"/>
    <n v="930"/>
    <n v="1191"/>
    <n v="2"/>
    <x v="3"/>
    <n v="50"/>
    <x v="3"/>
    <x v="383"/>
    <x v="1"/>
    <x v="1"/>
  </r>
  <r>
    <s v="TXN02382"/>
    <s v="Ann Jordan"/>
    <x v="3"/>
    <x v="5"/>
    <x v="3"/>
    <n v="5"/>
    <n v="35856"/>
    <n v="179280"/>
    <n v="160595"/>
    <n v="18685"/>
    <n v="2"/>
    <x v="2"/>
    <n v="85"/>
    <x v="3"/>
    <x v="21"/>
    <x v="4"/>
    <x v="4"/>
  </r>
  <r>
    <s v="TXN02383"/>
    <s v="Laura Wood"/>
    <x v="0"/>
    <x v="1"/>
    <x v="0"/>
    <n v="2"/>
    <n v="41562"/>
    <n v="83124"/>
    <n v="59163"/>
    <n v="23961"/>
    <n v="3"/>
    <x v="2"/>
    <n v="73"/>
    <x v="3"/>
    <x v="296"/>
    <x v="6"/>
    <x v="6"/>
  </r>
  <r>
    <s v="TXN02384"/>
    <s v="Melissa Gay"/>
    <x v="3"/>
    <x v="0"/>
    <x v="2"/>
    <n v="2"/>
    <n v="60930"/>
    <n v="121860"/>
    <n v="49536"/>
    <n v="72324"/>
    <n v="3"/>
    <x v="2"/>
    <n v="63"/>
    <x v="2"/>
    <x v="237"/>
    <x v="0"/>
    <x v="0"/>
  </r>
  <r>
    <s v="TXN02385"/>
    <s v="Joel Mccarthy"/>
    <x v="4"/>
    <x v="4"/>
    <x v="1"/>
    <n v="4"/>
    <n v="42835"/>
    <n v="171340"/>
    <n v="96776"/>
    <n v="74564"/>
    <n v="2"/>
    <x v="1"/>
    <n v="83"/>
    <x v="1"/>
    <x v="350"/>
    <x v="6"/>
    <x v="6"/>
  </r>
  <r>
    <s v="TXN02386"/>
    <s v="Lisa Young"/>
    <x v="1"/>
    <x v="4"/>
    <x v="1"/>
    <n v="2"/>
    <n v="26809"/>
    <n v="53618"/>
    <n v="44177"/>
    <n v="9441"/>
    <n v="2"/>
    <x v="3"/>
    <n v="55"/>
    <x v="1"/>
    <x v="126"/>
    <x v="2"/>
    <x v="2"/>
  </r>
  <r>
    <s v="TXN02387"/>
    <s v="Michelle Wells"/>
    <x v="5"/>
    <x v="3"/>
    <x v="6"/>
    <n v="2"/>
    <n v="11331"/>
    <n v="22662"/>
    <n v="10059"/>
    <n v="12603"/>
    <n v="2"/>
    <x v="3"/>
    <n v="94"/>
    <x v="1"/>
    <x v="447"/>
    <x v="4"/>
    <x v="4"/>
  </r>
  <r>
    <s v="TXN02388"/>
    <s v="Jeffrey Williams"/>
    <x v="3"/>
    <x v="1"/>
    <x v="4"/>
    <n v="9"/>
    <n v="48236"/>
    <n v="434124"/>
    <n v="277570"/>
    <n v="156554"/>
    <n v="1"/>
    <x v="1"/>
    <n v="80"/>
    <x v="1"/>
    <x v="387"/>
    <x v="1"/>
    <x v="1"/>
  </r>
  <r>
    <s v="TXN02389"/>
    <s v="Molly Newman"/>
    <x v="4"/>
    <x v="2"/>
    <x v="5"/>
    <n v="6"/>
    <n v="49068"/>
    <n v="294408"/>
    <n v="264576"/>
    <n v="29832"/>
    <n v="5"/>
    <x v="3"/>
    <n v="69"/>
    <x v="2"/>
    <x v="411"/>
    <x v="5"/>
    <x v="5"/>
  </r>
  <r>
    <s v="TXN02390"/>
    <s v="Joseph Lawrence"/>
    <x v="3"/>
    <x v="1"/>
    <x v="4"/>
    <n v="5"/>
    <n v="31323"/>
    <n v="156615"/>
    <n v="131116"/>
    <n v="25499"/>
    <n v="3"/>
    <x v="0"/>
    <n v="76"/>
    <x v="0"/>
    <x v="423"/>
    <x v="6"/>
    <x v="6"/>
  </r>
  <r>
    <s v="TXN02391"/>
    <s v="Brianna Williams"/>
    <x v="5"/>
    <x v="5"/>
    <x v="5"/>
    <n v="6"/>
    <n v="58656"/>
    <n v="351936"/>
    <n v="168275"/>
    <n v="183661"/>
    <n v="3"/>
    <x v="0"/>
    <n v="69"/>
    <x v="2"/>
    <x v="240"/>
    <x v="3"/>
    <x v="3"/>
  </r>
  <r>
    <s v="TXN02392"/>
    <s v="Barbara Roy"/>
    <x v="4"/>
    <x v="4"/>
    <x v="2"/>
    <n v="6"/>
    <n v="11727"/>
    <n v="70362"/>
    <n v="32203"/>
    <n v="38159"/>
    <n v="3"/>
    <x v="1"/>
    <n v="66"/>
    <x v="0"/>
    <x v="12"/>
    <x v="10"/>
    <x v="10"/>
  </r>
  <r>
    <s v="TXN02393"/>
    <s v="Heather Mcgee"/>
    <x v="5"/>
    <x v="5"/>
    <x v="2"/>
    <n v="1"/>
    <n v="65833"/>
    <n v="65833"/>
    <n v="50673"/>
    <n v="15160"/>
    <n v="4"/>
    <x v="2"/>
    <n v="90"/>
    <x v="3"/>
    <x v="26"/>
    <x v="3"/>
    <x v="3"/>
  </r>
  <r>
    <s v="TXN02394"/>
    <s v="Alicia Booker"/>
    <x v="5"/>
    <x v="0"/>
    <x v="5"/>
    <n v="2"/>
    <n v="37256"/>
    <n v="74512"/>
    <n v="54058"/>
    <n v="20454"/>
    <n v="3"/>
    <x v="2"/>
    <n v="73"/>
    <x v="2"/>
    <x v="279"/>
    <x v="3"/>
    <x v="3"/>
  </r>
  <r>
    <s v="TXN02395"/>
    <s v="Wayne King"/>
    <x v="1"/>
    <x v="2"/>
    <x v="3"/>
    <n v="3"/>
    <n v="66187"/>
    <n v="198561"/>
    <n v="144597"/>
    <n v="53964"/>
    <n v="1"/>
    <x v="3"/>
    <n v="78"/>
    <x v="1"/>
    <x v="4"/>
    <x v="4"/>
    <x v="4"/>
  </r>
  <r>
    <s v="TXN02396"/>
    <s v="David Cohen"/>
    <x v="1"/>
    <x v="0"/>
    <x v="4"/>
    <n v="1"/>
    <n v="31865"/>
    <n v="31865"/>
    <n v="23250"/>
    <n v="8615"/>
    <n v="2"/>
    <x v="0"/>
    <n v="61"/>
    <x v="0"/>
    <x v="339"/>
    <x v="3"/>
    <x v="3"/>
  </r>
  <r>
    <s v="TXN02397"/>
    <s v="Monica Lucas"/>
    <x v="5"/>
    <x v="5"/>
    <x v="0"/>
    <n v="7"/>
    <n v="43874"/>
    <n v="307118"/>
    <n v="273881"/>
    <n v="33237"/>
    <n v="3"/>
    <x v="0"/>
    <n v="74"/>
    <x v="2"/>
    <x v="143"/>
    <x v="11"/>
    <x v="11"/>
  </r>
  <r>
    <s v="TXN02398"/>
    <s v="Anthony Wood"/>
    <x v="4"/>
    <x v="0"/>
    <x v="4"/>
    <n v="8"/>
    <n v="27588"/>
    <n v="220704"/>
    <n v="185257"/>
    <n v="35447"/>
    <n v="4"/>
    <x v="2"/>
    <n v="93"/>
    <x v="3"/>
    <x v="82"/>
    <x v="16"/>
    <x v="16"/>
  </r>
  <r>
    <s v="TXN02399"/>
    <s v="Brandi Lopez"/>
    <x v="0"/>
    <x v="4"/>
    <x v="3"/>
    <n v="9"/>
    <n v="21884"/>
    <n v="196956"/>
    <n v="154772"/>
    <n v="42184"/>
    <n v="4"/>
    <x v="0"/>
    <n v="56"/>
    <x v="3"/>
    <x v="51"/>
    <x v="14"/>
    <x v="14"/>
  </r>
  <r>
    <s v="TXN02400"/>
    <s v="Travis Marshall"/>
    <x v="0"/>
    <x v="3"/>
    <x v="1"/>
    <n v="3"/>
    <n v="11443"/>
    <n v="34329"/>
    <n v="20874"/>
    <n v="13455"/>
    <n v="3"/>
    <x v="0"/>
    <n v="86"/>
    <x v="0"/>
    <x v="5"/>
    <x v="5"/>
    <x v="5"/>
  </r>
  <r>
    <s v="TXN02401"/>
    <s v="Thomas Murray"/>
    <x v="0"/>
    <x v="0"/>
    <x v="4"/>
    <n v="5"/>
    <n v="20774"/>
    <n v="103870"/>
    <n v="45627"/>
    <n v="58243"/>
    <n v="2"/>
    <x v="2"/>
    <n v="79"/>
    <x v="3"/>
    <x v="373"/>
    <x v="0"/>
    <x v="0"/>
  </r>
  <r>
    <s v="TXN02402"/>
    <s v="Timothy Turner"/>
    <x v="3"/>
    <x v="0"/>
    <x v="2"/>
    <n v="7"/>
    <n v="25806"/>
    <n v="180642"/>
    <n v="97295"/>
    <n v="83347"/>
    <n v="5"/>
    <x v="1"/>
    <n v="84"/>
    <x v="3"/>
    <x v="478"/>
    <x v="5"/>
    <x v="5"/>
  </r>
  <r>
    <s v="TXN02403"/>
    <s v="Tina Scott"/>
    <x v="5"/>
    <x v="0"/>
    <x v="0"/>
    <n v="6"/>
    <n v="29423"/>
    <n v="176538"/>
    <n v="102201"/>
    <n v="74337"/>
    <n v="2"/>
    <x v="0"/>
    <n v="87"/>
    <x v="1"/>
    <x v="146"/>
    <x v="16"/>
    <x v="16"/>
  </r>
  <r>
    <s v="TXN02404"/>
    <s v="Dwayne Nelson"/>
    <x v="5"/>
    <x v="4"/>
    <x v="4"/>
    <n v="1"/>
    <n v="51063"/>
    <n v="51063"/>
    <n v="26267"/>
    <n v="24796"/>
    <n v="3"/>
    <x v="0"/>
    <n v="76"/>
    <x v="0"/>
    <x v="292"/>
    <x v="11"/>
    <x v="11"/>
  </r>
  <r>
    <s v="TXN02405"/>
    <s v="Donna Mccoy"/>
    <x v="4"/>
    <x v="5"/>
    <x v="4"/>
    <n v="5"/>
    <n v="38388"/>
    <n v="191940"/>
    <n v="171605"/>
    <n v="20335"/>
    <n v="1"/>
    <x v="2"/>
    <n v="50"/>
    <x v="2"/>
    <x v="110"/>
    <x v="9"/>
    <x v="9"/>
  </r>
  <r>
    <s v="TXN02406"/>
    <s v="Edward Bell"/>
    <x v="0"/>
    <x v="3"/>
    <x v="0"/>
    <n v="10"/>
    <n v="60099"/>
    <n v="600990"/>
    <n v="361634"/>
    <n v="239356"/>
    <n v="1"/>
    <x v="2"/>
    <n v="97"/>
    <x v="1"/>
    <x v="448"/>
    <x v="10"/>
    <x v="10"/>
  </r>
  <r>
    <s v="TXN02407"/>
    <s v="Anthony Torres"/>
    <x v="2"/>
    <x v="1"/>
    <x v="2"/>
    <n v="6"/>
    <n v="26785"/>
    <n v="160710"/>
    <n v="120823"/>
    <n v="39887"/>
    <n v="4"/>
    <x v="2"/>
    <n v="94"/>
    <x v="0"/>
    <x v="392"/>
    <x v="1"/>
    <x v="1"/>
  </r>
  <r>
    <s v="TXN02408"/>
    <s v="Crystal Murray"/>
    <x v="5"/>
    <x v="1"/>
    <x v="5"/>
    <n v="6"/>
    <n v="66263"/>
    <n v="397578"/>
    <n v="354272"/>
    <n v="43306"/>
    <n v="5"/>
    <x v="1"/>
    <n v="92"/>
    <x v="1"/>
    <x v="368"/>
    <x v="15"/>
    <x v="15"/>
  </r>
  <r>
    <s v="TXN02409"/>
    <s v="Wanda Murphy"/>
    <x v="5"/>
    <x v="1"/>
    <x v="0"/>
    <n v="9"/>
    <n v="69923"/>
    <n v="629307"/>
    <n v="542676"/>
    <n v="86631"/>
    <n v="3"/>
    <x v="0"/>
    <n v="61"/>
    <x v="0"/>
    <x v="476"/>
    <x v="5"/>
    <x v="5"/>
  </r>
  <r>
    <s v="TXN02410"/>
    <s v="Sara Morris"/>
    <x v="1"/>
    <x v="3"/>
    <x v="2"/>
    <n v="3"/>
    <n v="57401"/>
    <n v="172203"/>
    <n v="143240"/>
    <n v="28963"/>
    <n v="3"/>
    <x v="1"/>
    <n v="63"/>
    <x v="1"/>
    <x v="5"/>
    <x v="5"/>
    <x v="5"/>
  </r>
  <r>
    <s v="TXN02411"/>
    <s v="Brianna Murphy"/>
    <x v="4"/>
    <x v="2"/>
    <x v="3"/>
    <n v="2"/>
    <n v="52775"/>
    <n v="105550"/>
    <n v="81391"/>
    <n v="24159"/>
    <n v="1"/>
    <x v="3"/>
    <n v="72"/>
    <x v="3"/>
    <x v="451"/>
    <x v="12"/>
    <x v="12"/>
  </r>
  <r>
    <s v="TXN02412"/>
    <s v="Oscar Wilkins"/>
    <x v="1"/>
    <x v="4"/>
    <x v="0"/>
    <n v="1"/>
    <n v="55579"/>
    <n v="55579"/>
    <n v="48852"/>
    <n v="6727"/>
    <n v="1"/>
    <x v="2"/>
    <n v="100"/>
    <x v="1"/>
    <x v="295"/>
    <x v="5"/>
    <x v="5"/>
  </r>
  <r>
    <s v="TXN02413"/>
    <s v="Patrick Williams"/>
    <x v="1"/>
    <x v="0"/>
    <x v="2"/>
    <n v="2"/>
    <n v="24918"/>
    <n v="49836"/>
    <n v="21549"/>
    <n v="28287"/>
    <n v="5"/>
    <x v="0"/>
    <n v="82"/>
    <x v="0"/>
    <x v="280"/>
    <x v="8"/>
    <x v="8"/>
  </r>
  <r>
    <s v="TXN02414"/>
    <s v="Philip Spencer"/>
    <x v="2"/>
    <x v="3"/>
    <x v="4"/>
    <n v="3"/>
    <n v="32022"/>
    <n v="96066"/>
    <n v="64653"/>
    <n v="31413"/>
    <n v="5"/>
    <x v="1"/>
    <n v="99"/>
    <x v="2"/>
    <x v="41"/>
    <x v="0"/>
    <x v="0"/>
  </r>
  <r>
    <s v="TXN02415"/>
    <s v="David Brooks"/>
    <x v="0"/>
    <x v="3"/>
    <x v="1"/>
    <n v="10"/>
    <n v="31667"/>
    <n v="316670"/>
    <n v="198584"/>
    <n v="118086"/>
    <n v="5"/>
    <x v="1"/>
    <n v="54"/>
    <x v="0"/>
    <x v="463"/>
    <x v="8"/>
    <x v="8"/>
  </r>
  <r>
    <s v="TXN02416"/>
    <s v="Alison Harrison"/>
    <x v="1"/>
    <x v="0"/>
    <x v="2"/>
    <n v="8"/>
    <n v="51022"/>
    <n v="408176"/>
    <n v="326364"/>
    <n v="81812"/>
    <n v="3"/>
    <x v="3"/>
    <n v="99"/>
    <x v="1"/>
    <x v="231"/>
    <x v="14"/>
    <x v="14"/>
  </r>
  <r>
    <s v="TXN02417"/>
    <s v="Victoria Mullins"/>
    <x v="0"/>
    <x v="0"/>
    <x v="2"/>
    <n v="6"/>
    <n v="45017"/>
    <n v="270102"/>
    <n v="148884"/>
    <n v="121218"/>
    <n v="1"/>
    <x v="0"/>
    <n v="52"/>
    <x v="0"/>
    <x v="179"/>
    <x v="4"/>
    <x v="4"/>
  </r>
  <r>
    <s v="TXN02418"/>
    <s v="Hayden Smith"/>
    <x v="1"/>
    <x v="4"/>
    <x v="3"/>
    <n v="1"/>
    <n v="65729"/>
    <n v="65729"/>
    <n v="38704"/>
    <n v="27025"/>
    <n v="2"/>
    <x v="0"/>
    <n v="71"/>
    <x v="1"/>
    <x v="441"/>
    <x v="3"/>
    <x v="3"/>
  </r>
  <r>
    <s v="TXN02419"/>
    <s v="Kristen Mckinney"/>
    <x v="5"/>
    <x v="1"/>
    <x v="1"/>
    <n v="4"/>
    <n v="49909"/>
    <n v="199636"/>
    <n v="102547"/>
    <n v="97089"/>
    <n v="3"/>
    <x v="2"/>
    <n v="100"/>
    <x v="2"/>
    <x v="37"/>
    <x v="0"/>
    <x v="0"/>
  </r>
  <r>
    <s v="TXN02420"/>
    <s v="Jennifer Jones"/>
    <x v="2"/>
    <x v="3"/>
    <x v="3"/>
    <n v="6"/>
    <n v="59779"/>
    <n v="358674"/>
    <n v="160219"/>
    <n v="198455"/>
    <n v="2"/>
    <x v="3"/>
    <n v="65"/>
    <x v="2"/>
    <x v="400"/>
    <x v="7"/>
    <x v="7"/>
  </r>
  <r>
    <s v="TXN02421"/>
    <s v="Cole Anderson"/>
    <x v="5"/>
    <x v="1"/>
    <x v="4"/>
    <n v="6"/>
    <n v="51930"/>
    <n v="311580"/>
    <n v="201454"/>
    <n v="110126"/>
    <n v="2"/>
    <x v="0"/>
    <n v="68"/>
    <x v="2"/>
    <x v="92"/>
    <x v="12"/>
    <x v="12"/>
  </r>
  <r>
    <s v="TXN02422"/>
    <s v="Judith Burton"/>
    <x v="2"/>
    <x v="1"/>
    <x v="0"/>
    <n v="4"/>
    <n v="29323"/>
    <n v="117292"/>
    <n v="73868"/>
    <n v="43424"/>
    <n v="5"/>
    <x v="2"/>
    <n v="53"/>
    <x v="0"/>
    <x v="248"/>
    <x v="6"/>
    <x v="6"/>
  </r>
  <r>
    <s v="TXN02423"/>
    <s v="Richard Ware"/>
    <x v="4"/>
    <x v="3"/>
    <x v="6"/>
    <n v="7"/>
    <n v="55239"/>
    <n v="386673"/>
    <n v="178888"/>
    <n v="207785"/>
    <n v="4"/>
    <x v="3"/>
    <n v="71"/>
    <x v="2"/>
    <x v="156"/>
    <x v="12"/>
    <x v="12"/>
  </r>
  <r>
    <s v="TXN02424"/>
    <s v="Jessica Lynn"/>
    <x v="5"/>
    <x v="4"/>
    <x v="0"/>
    <n v="5"/>
    <n v="46177"/>
    <n v="230885"/>
    <n v="118664"/>
    <n v="112221"/>
    <n v="4"/>
    <x v="1"/>
    <n v="88"/>
    <x v="0"/>
    <x v="404"/>
    <x v="6"/>
    <x v="6"/>
  </r>
  <r>
    <s v="TXN02425"/>
    <s v="Amanda Brown DDS"/>
    <x v="2"/>
    <x v="2"/>
    <x v="0"/>
    <n v="6"/>
    <n v="19687"/>
    <n v="118122"/>
    <n v="77786"/>
    <n v="40336"/>
    <n v="5"/>
    <x v="0"/>
    <n v="79"/>
    <x v="1"/>
    <x v="213"/>
    <x v="8"/>
    <x v="8"/>
  </r>
  <r>
    <s v="TXN02426"/>
    <s v="Nicholas Chung"/>
    <x v="0"/>
    <x v="3"/>
    <x v="5"/>
    <n v="7"/>
    <n v="38089"/>
    <n v="266623"/>
    <n v="225868"/>
    <n v="40755"/>
    <n v="2"/>
    <x v="3"/>
    <n v="53"/>
    <x v="2"/>
    <x v="273"/>
    <x v="4"/>
    <x v="4"/>
  </r>
  <r>
    <s v="TXN02427"/>
    <s v="George Thomas"/>
    <x v="3"/>
    <x v="2"/>
    <x v="0"/>
    <n v="9"/>
    <n v="21932"/>
    <n v="197388"/>
    <n v="122392"/>
    <n v="74996"/>
    <n v="5"/>
    <x v="1"/>
    <n v="55"/>
    <x v="2"/>
    <x v="303"/>
    <x v="14"/>
    <x v="14"/>
  </r>
  <r>
    <s v="TXN02428"/>
    <s v="Walter Dominguez"/>
    <x v="2"/>
    <x v="0"/>
    <x v="2"/>
    <n v="8"/>
    <n v="49604"/>
    <n v="396832"/>
    <n v="179524"/>
    <n v="217308"/>
    <n v="3"/>
    <x v="2"/>
    <n v="97"/>
    <x v="0"/>
    <x v="111"/>
    <x v="15"/>
    <x v="15"/>
  </r>
  <r>
    <s v="TXN02429"/>
    <s v="Emily Smith"/>
    <x v="0"/>
    <x v="3"/>
    <x v="5"/>
    <n v="2"/>
    <n v="64048"/>
    <n v="128096"/>
    <n v="61526"/>
    <n v="66570"/>
    <n v="1"/>
    <x v="0"/>
    <n v="74"/>
    <x v="2"/>
    <x v="369"/>
    <x v="8"/>
    <x v="8"/>
  </r>
  <r>
    <s v="TXN02430"/>
    <s v="Dana Johnson"/>
    <x v="5"/>
    <x v="5"/>
    <x v="6"/>
    <n v="7"/>
    <n v="45388"/>
    <n v="317716"/>
    <n v="150411"/>
    <n v="167305"/>
    <n v="1"/>
    <x v="1"/>
    <n v="100"/>
    <x v="2"/>
    <x v="336"/>
    <x v="7"/>
    <x v="7"/>
  </r>
  <r>
    <s v="TXN02431"/>
    <s v="Christopher Fuentes"/>
    <x v="0"/>
    <x v="5"/>
    <x v="6"/>
    <n v="8"/>
    <n v="42131"/>
    <n v="337048"/>
    <n v="173791"/>
    <n v="163257"/>
    <n v="3"/>
    <x v="3"/>
    <n v="83"/>
    <x v="0"/>
    <x v="3"/>
    <x v="3"/>
    <x v="3"/>
  </r>
  <r>
    <s v="TXN02432"/>
    <s v="Mariah Smith"/>
    <x v="1"/>
    <x v="0"/>
    <x v="5"/>
    <n v="1"/>
    <n v="2583"/>
    <n v="2583"/>
    <n v="1154"/>
    <n v="1429"/>
    <n v="1"/>
    <x v="2"/>
    <n v="86"/>
    <x v="0"/>
    <x v="367"/>
    <x v="11"/>
    <x v="11"/>
  </r>
  <r>
    <s v="TXN02433"/>
    <s v="Cheryl Miller"/>
    <x v="3"/>
    <x v="4"/>
    <x v="6"/>
    <n v="10"/>
    <n v="77196"/>
    <n v="771960"/>
    <n v="433920"/>
    <n v="338040"/>
    <n v="2"/>
    <x v="3"/>
    <n v="57"/>
    <x v="1"/>
    <x v="407"/>
    <x v="0"/>
    <x v="0"/>
  </r>
  <r>
    <s v="TXN02434"/>
    <s v="Leah Williamson"/>
    <x v="5"/>
    <x v="4"/>
    <x v="5"/>
    <n v="1"/>
    <n v="7906"/>
    <n v="7906"/>
    <n v="6159"/>
    <n v="1747"/>
    <n v="1"/>
    <x v="0"/>
    <n v="52"/>
    <x v="3"/>
    <x v="416"/>
    <x v="0"/>
    <x v="0"/>
  </r>
  <r>
    <s v="TXN02435"/>
    <s v="Randall Johnson"/>
    <x v="4"/>
    <x v="0"/>
    <x v="6"/>
    <n v="3"/>
    <n v="31268"/>
    <n v="93804"/>
    <n v="41133"/>
    <n v="52671"/>
    <n v="3"/>
    <x v="3"/>
    <n v="57"/>
    <x v="0"/>
    <x v="44"/>
    <x v="10"/>
    <x v="10"/>
  </r>
  <r>
    <s v="TXN02436"/>
    <s v="Michael Grant"/>
    <x v="2"/>
    <x v="2"/>
    <x v="3"/>
    <n v="6"/>
    <n v="74282"/>
    <n v="445692"/>
    <n v="397004"/>
    <n v="48688"/>
    <n v="3"/>
    <x v="3"/>
    <n v="66"/>
    <x v="2"/>
    <x v="327"/>
    <x v="9"/>
    <x v="9"/>
  </r>
  <r>
    <s v="TXN02437"/>
    <s v="Andrew Durham"/>
    <x v="5"/>
    <x v="1"/>
    <x v="2"/>
    <n v="4"/>
    <n v="2630"/>
    <n v="10520"/>
    <n v="6564"/>
    <n v="3956"/>
    <n v="2"/>
    <x v="1"/>
    <n v="68"/>
    <x v="1"/>
    <x v="37"/>
    <x v="0"/>
    <x v="0"/>
  </r>
  <r>
    <s v="TXN02438"/>
    <s v="April Lynch"/>
    <x v="0"/>
    <x v="0"/>
    <x v="6"/>
    <n v="8"/>
    <n v="18904"/>
    <n v="151232"/>
    <n v="115408"/>
    <n v="35824"/>
    <n v="3"/>
    <x v="3"/>
    <n v="85"/>
    <x v="1"/>
    <x v="297"/>
    <x v="13"/>
    <x v="13"/>
  </r>
  <r>
    <s v="TXN02439"/>
    <s v="David Ortiz"/>
    <x v="2"/>
    <x v="2"/>
    <x v="1"/>
    <n v="6"/>
    <n v="72512"/>
    <n v="435072"/>
    <n v="383476"/>
    <n v="51596"/>
    <n v="1"/>
    <x v="0"/>
    <n v="90"/>
    <x v="0"/>
    <x v="172"/>
    <x v="14"/>
    <x v="14"/>
  </r>
  <r>
    <s v="TXN02440"/>
    <s v="Anthony Rodriguez"/>
    <x v="0"/>
    <x v="4"/>
    <x v="2"/>
    <n v="5"/>
    <n v="78649"/>
    <n v="393245"/>
    <n v="224450"/>
    <n v="168795"/>
    <n v="1"/>
    <x v="3"/>
    <n v="68"/>
    <x v="1"/>
    <x v="189"/>
    <x v="11"/>
    <x v="11"/>
  </r>
  <r>
    <s v="TXN02441"/>
    <s v="Dawn Miranda"/>
    <x v="2"/>
    <x v="3"/>
    <x v="4"/>
    <n v="6"/>
    <n v="66416"/>
    <n v="398496"/>
    <n v="296957"/>
    <n v="101539"/>
    <n v="1"/>
    <x v="3"/>
    <n v="90"/>
    <x v="2"/>
    <x v="31"/>
    <x v="6"/>
    <x v="6"/>
  </r>
  <r>
    <s v="TXN02442"/>
    <s v="Ann Farmer"/>
    <x v="5"/>
    <x v="1"/>
    <x v="0"/>
    <n v="8"/>
    <n v="51315"/>
    <n v="410520"/>
    <n v="286600"/>
    <n v="123920"/>
    <n v="5"/>
    <x v="1"/>
    <n v="78"/>
    <x v="2"/>
    <x v="413"/>
    <x v="3"/>
    <x v="3"/>
  </r>
  <r>
    <s v="TXN02443"/>
    <s v="Chelsea Oneal"/>
    <x v="2"/>
    <x v="1"/>
    <x v="2"/>
    <n v="2"/>
    <n v="10824"/>
    <n v="21648"/>
    <n v="11102"/>
    <n v="10546"/>
    <n v="2"/>
    <x v="2"/>
    <n v="86"/>
    <x v="3"/>
    <x v="403"/>
    <x v="11"/>
    <x v="11"/>
  </r>
  <r>
    <s v="TXN02444"/>
    <s v="Ronnie George"/>
    <x v="3"/>
    <x v="2"/>
    <x v="6"/>
    <n v="6"/>
    <n v="39743"/>
    <n v="238458"/>
    <n v="210313"/>
    <n v="28145"/>
    <n v="3"/>
    <x v="1"/>
    <n v="67"/>
    <x v="2"/>
    <x v="481"/>
    <x v="6"/>
    <x v="6"/>
  </r>
  <r>
    <s v="TXN02445"/>
    <s v="Jeffery Daugherty"/>
    <x v="5"/>
    <x v="1"/>
    <x v="1"/>
    <n v="9"/>
    <n v="41458"/>
    <n v="373122"/>
    <n v="159087"/>
    <n v="214035"/>
    <n v="2"/>
    <x v="1"/>
    <n v="76"/>
    <x v="0"/>
    <x v="165"/>
    <x v="0"/>
    <x v="0"/>
  </r>
  <r>
    <s v="TXN02446"/>
    <s v="Wesley Holmes"/>
    <x v="1"/>
    <x v="2"/>
    <x v="5"/>
    <n v="8"/>
    <n v="65784"/>
    <n v="526272"/>
    <n v="471848"/>
    <n v="54424"/>
    <n v="4"/>
    <x v="3"/>
    <n v="77"/>
    <x v="2"/>
    <x v="367"/>
    <x v="11"/>
    <x v="11"/>
  </r>
  <r>
    <s v="TXN02447"/>
    <s v="Adam Barron"/>
    <x v="1"/>
    <x v="2"/>
    <x v="5"/>
    <n v="10"/>
    <n v="30865"/>
    <n v="308650"/>
    <n v="142873"/>
    <n v="165777"/>
    <n v="2"/>
    <x v="1"/>
    <n v="50"/>
    <x v="1"/>
    <x v="82"/>
    <x v="16"/>
    <x v="16"/>
  </r>
  <r>
    <s v="TXN02448"/>
    <s v="Tanya Lane"/>
    <x v="0"/>
    <x v="4"/>
    <x v="5"/>
    <n v="1"/>
    <n v="53097"/>
    <n v="53097"/>
    <n v="30050"/>
    <n v="23047"/>
    <n v="3"/>
    <x v="1"/>
    <n v="82"/>
    <x v="3"/>
    <x v="424"/>
    <x v="11"/>
    <x v="11"/>
  </r>
  <r>
    <s v="TXN02449"/>
    <s v="Mark Collins DDS"/>
    <x v="0"/>
    <x v="4"/>
    <x v="1"/>
    <n v="10"/>
    <n v="64579"/>
    <n v="645790"/>
    <n v="322706"/>
    <n v="323084"/>
    <n v="4"/>
    <x v="0"/>
    <n v="96"/>
    <x v="3"/>
    <x v="87"/>
    <x v="15"/>
    <x v="15"/>
  </r>
  <r>
    <s v="TXN02450"/>
    <s v="Daniel Williams"/>
    <x v="0"/>
    <x v="5"/>
    <x v="3"/>
    <n v="5"/>
    <n v="58483"/>
    <n v="292415"/>
    <n v="150955"/>
    <n v="141460"/>
    <n v="3"/>
    <x v="2"/>
    <n v="86"/>
    <x v="1"/>
    <x v="358"/>
    <x v="13"/>
    <x v="13"/>
  </r>
  <r>
    <s v="TXN02451"/>
    <s v="Ashley Parker"/>
    <x v="3"/>
    <x v="1"/>
    <x v="4"/>
    <n v="3"/>
    <n v="65341"/>
    <n v="196023"/>
    <n v="147743"/>
    <n v="48280"/>
    <n v="4"/>
    <x v="3"/>
    <n v="65"/>
    <x v="1"/>
    <x v="450"/>
    <x v="6"/>
    <x v="6"/>
  </r>
  <r>
    <s v="TXN02452"/>
    <s v="Frank Young"/>
    <x v="3"/>
    <x v="0"/>
    <x v="5"/>
    <n v="5"/>
    <n v="44656"/>
    <n v="223280"/>
    <n v="179096"/>
    <n v="44184"/>
    <n v="3"/>
    <x v="1"/>
    <n v="96"/>
    <x v="2"/>
    <x v="120"/>
    <x v="13"/>
    <x v="13"/>
  </r>
  <r>
    <s v="TXN02453"/>
    <s v="Teresa Byrd"/>
    <x v="4"/>
    <x v="4"/>
    <x v="6"/>
    <n v="5"/>
    <n v="29643"/>
    <n v="148215"/>
    <n v="132401"/>
    <n v="15814"/>
    <n v="2"/>
    <x v="0"/>
    <n v="59"/>
    <x v="0"/>
    <x v="222"/>
    <x v="8"/>
    <x v="8"/>
  </r>
  <r>
    <s v="TXN02454"/>
    <s v="Jessica Miller"/>
    <x v="5"/>
    <x v="5"/>
    <x v="4"/>
    <n v="6"/>
    <n v="78164"/>
    <n v="468984"/>
    <n v="222258"/>
    <n v="246726"/>
    <n v="2"/>
    <x v="3"/>
    <n v="89"/>
    <x v="3"/>
    <x v="150"/>
    <x v="13"/>
    <x v="13"/>
  </r>
  <r>
    <s v="TXN02455"/>
    <s v="Emily Kramer"/>
    <x v="4"/>
    <x v="2"/>
    <x v="5"/>
    <n v="7"/>
    <n v="14287"/>
    <n v="100009"/>
    <n v="54769"/>
    <n v="45240"/>
    <n v="2"/>
    <x v="3"/>
    <n v="61"/>
    <x v="1"/>
    <x v="289"/>
    <x v="13"/>
    <x v="13"/>
  </r>
  <r>
    <s v="TXN02456"/>
    <s v="Lawrence Garrett"/>
    <x v="5"/>
    <x v="2"/>
    <x v="1"/>
    <n v="1"/>
    <n v="69519"/>
    <n v="69519"/>
    <n v="51954"/>
    <n v="17565"/>
    <n v="5"/>
    <x v="0"/>
    <n v="74"/>
    <x v="0"/>
    <x v="370"/>
    <x v="12"/>
    <x v="12"/>
  </r>
  <r>
    <s v="TXN02457"/>
    <s v="Taylor Carr"/>
    <x v="4"/>
    <x v="1"/>
    <x v="0"/>
    <n v="9"/>
    <n v="28709"/>
    <n v="258381"/>
    <n v="152568"/>
    <n v="105813"/>
    <n v="5"/>
    <x v="3"/>
    <n v="78"/>
    <x v="3"/>
    <x v="193"/>
    <x v="12"/>
    <x v="12"/>
  </r>
  <r>
    <s v="TXN02458"/>
    <s v="Shannon Beard"/>
    <x v="2"/>
    <x v="4"/>
    <x v="5"/>
    <n v="6"/>
    <n v="41285"/>
    <n v="247710"/>
    <n v="107435"/>
    <n v="140275"/>
    <n v="2"/>
    <x v="0"/>
    <n v="65"/>
    <x v="3"/>
    <x v="210"/>
    <x v="16"/>
    <x v="16"/>
  </r>
  <r>
    <s v="TXN02459"/>
    <s v="Joseph Haynes"/>
    <x v="1"/>
    <x v="3"/>
    <x v="3"/>
    <n v="8"/>
    <n v="29113"/>
    <n v="232904"/>
    <n v="130038"/>
    <n v="102866"/>
    <n v="5"/>
    <x v="2"/>
    <n v="100"/>
    <x v="0"/>
    <x v="100"/>
    <x v="5"/>
    <x v="5"/>
  </r>
  <r>
    <s v="TXN02460"/>
    <s v="Michele Henry"/>
    <x v="2"/>
    <x v="1"/>
    <x v="5"/>
    <n v="1"/>
    <n v="45841"/>
    <n v="45841"/>
    <n v="27205"/>
    <n v="18636"/>
    <n v="4"/>
    <x v="0"/>
    <n v="56"/>
    <x v="0"/>
    <x v="46"/>
    <x v="13"/>
    <x v="13"/>
  </r>
  <r>
    <s v="TXN02461"/>
    <s v="Mark Shaffer"/>
    <x v="2"/>
    <x v="1"/>
    <x v="6"/>
    <n v="8"/>
    <n v="38656"/>
    <n v="309248"/>
    <n v="216747"/>
    <n v="92501"/>
    <n v="1"/>
    <x v="0"/>
    <n v="64"/>
    <x v="2"/>
    <x v="245"/>
    <x v="6"/>
    <x v="6"/>
  </r>
  <r>
    <s v="TXN02462"/>
    <s v="Kayla Camacho"/>
    <x v="5"/>
    <x v="3"/>
    <x v="5"/>
    <n v="10"/>
    <n v="14482"/>
    <n v="144820"/>
    <n v="102939"/>
    <n v="41881"/>
    <n v="3"/>
    <x v="2"/>
    <n v="81"/>
    <x v="0"/>
    <x v="298"/>
    <x v="5"/>
    <x v="5"/>
  </r>
  <r>
    <s v="TXN02463"/>
    <s v="Ricardo Pierce"/>
    <x v="5"/>
    <x v="1"/>
    <x v="0"/>
    <n v="1"/>
    <n v="78463"/>
    <n v="78463"/>
    <n v="67907"/>
    <n v="10556"/>
    <n v="5"/>
    <x v="1"/>
    <n v="91"/>
    <x v="3"/>
    <x v="43"/>
    <x v="6"/>
    <x v="6"/>
  </r>
  <r>
    <s v="TXN02464"/>
    <s v="Michelle Carter"/>
    <x v="2"/>
    <x v="2"/>
    <x v="1"/>
    <n v="5"/>
    <n v="69712"/>
    <n v="348560"/>
    <n v="242337"/>
    <n v="106223"/>
    <n v="3"/>
    <x v="3"/>
    <n v="99"/>
    <x v="2"/>
    <x v="26"/>
    <x v="3"/>
    <x v="3"/>
  </r>
  <r>
    <s v="TXN02465"/>
    <s v="Charlene Jones"/>
    <x v="2"/>
    <x v="4"/>
    <x v="1"/>
    <n v="6"/>
    <n v="11612"/>
    <n v="69672"/>
    <n v="52623"/>
    <n v="17049"/>
    <n v="5"/>
    <x v="1"/>
    <n v="61"/>
    <x v="2"/>
    <x v="449"/>
    <x v="0"/>
    <x v="0"/>
  </r>
  <r>
    <s v="TXN02466"/>
    <s v="Tina Dixon"/>
    <x v="4"/>
    <x v="3"/>
    <x v="0"/>
    <n v="5"/>
    <n v="51301"/>
    <n v="256505"/>
    <n v="175375"/>
    <n v="81130"/>
    <n v="5"/>
    <x v="0"/>
    <n v="69"/>
    <x v="0"/>
    <x v="58"/>
    <x v="14"/>
    <x v="14"/>
  </r>
  <r>
    <s v="TXN02467"/>
    <s v="Steven Brown"/>
    <x v="1"/>
    <x v="4"/>
    <x v="4"/>
    <n v="9"/>
    <n v="51126"/>
    <n v="460134"/>
    <n v="312008"/>
    <n v="148126"/>
    <n v="1"/>
    <x v="2"/>
    <n v="58"/>
    <x v="3"/>
    <x v="172"/>
    <x v="14"/>
    <x v="14"/>
  </r>
  <r>
    <s v="TXN02468"/>
    <s v="Tammy Newton"/>
    <x v="0"/>
    <x v="0"/>
    <x v="5"/>
    <n v="9"/>
    <n v="30803"/>
    <n v="277227"/>
    <n v="143948"/>
    <n v="133279"/>
    <n v="1"/>
    <x v="0"/>
    <n v="85"/>
    <x v="2"/>
    <x v="110"/>
    <x v="9"/>
    <x v="9"/>
  </r>
  <r>
    <s v="TXN02469"/>
    <s v="Terri Baker"/>
    <x v="1"/>
    <x v="3"/>
    <x v="6"/>
    <n v="6"/>
    <n v="66068"/>
    <n v="396408"/>
    <n v="291878"/>
    <n v="104530"/>
    <n v="1"/>
    <x v="3"/>
    <n v="64"/>
    <x v="2"/>
    <x v="183"/>
    <x v="13"/>
    <x v="13"/>
  </r>
  <r>
    <s v="TXN02470"/>
    <s v="Christopher Li"/>
    <x v="2"/>
    <x v="4"/>
    <x v="2"/>
    <n v="5"/>
    <n v="11508"/>
    <n v="57540"/>
    <n v="47757"/>
    <n v="9783"/>
    <n v="4"/>
    <x v="3"/>
    <n v="84"/>
    <x v="2"/>
    <x v="372"/>
    <x v="4"/>
    <x v="4"/>
  </r>
  <r>
    <s v="TXN02471"/>
    <s v="Rebecca Alexander"/>
    <x v="4"/>
    <x v="4"/>
    <x v="5"/>
    <n v="2"/>
    <n v="25497"/>
    <n v="50994"/>
    <n v="35105"/>
    <n v="15889"/>
    <n v="3"/>
    <x v="3"/>
    <n v="95"/>
    <x v="2"/>
    <x v="131"/>
    <x v="2"/>
    <x v="2"/>
  </r>
  <r>
    <s v="TXN02472"/>
    <s v="Donald Gardner"/>
    <x v="5"/>
    <x v="4"/>
    <x v="1"/>
    <n v="5"/>
    <n v="58105"/>
    <n v="290525"/>
    <n v="188861"/>
    <n v="101664"/>
    <n v="2"/>
    <x v="0"/>
    <n v="71"/>
    <x v="2"/>
    <x v="270"/>
    <x v="2"/>
    <x v="2"/>
  </r>
  <r>
    <s v="TXN02473"/>
    <s v="Allison Schmitt"/>
    <x v="5"/>
    <x v="2"/>
    <x v="4"/>
    <n v="5"/>
    <n v="47233"/>
    <n v="236165"/>
    <n v="199993"/>
    <n v="36172"/>
    <n v="4"/>
    <x v="1"/>
    <n v="79"/>
    <x v="2"/>
    <x v="153"/>
    <x v="4"/>
    <x v="4"/>
  </r>
  <r>
    <s v="TXN02474"/>
    <s v="Evan Daniels"/>
    <x v="3"/>
    <x v="3"/>
    <x v="3"/>
    <n v="7"/>
    <n v="55558"/>
    <n v="388906"/>
    <n v="253185"/>
    <n v="135721"/>
    <n v="2"/>
    <x v="1"/>
    <n v="60"/>
    <x v="3"/>
    <x v="331"/>
    <x v="9"/>
    <x v="9"/>
  </r>
  <r>
    <s v="TXN02475"/>
    <s v="Jennifer Wu"/>
    <x v="0"/>
    <x v="2"/>
    <x v="5"/>
    <n v="8"/>
    <n v="38269"/>
    <n v="306152"/>
    <n v="270257"/>
    <n v="35895"/>
    <n v="2"/>
    <x v="2"/>
    <n v="55"/>
    <x v="2"/>
    <x v="311"/>
    <x v="9"/>
    <x v="9"/>
  </r>
  <r>
    <s v="TXN02476"/>
    <s v="Alexandra Castro"/>
    <x v="4"/>
    <x v="3"/>
    <x v="5"/>
    <n v="10"/>
    <n v="55841"/>
    <n v="558410"/>
    <n v="498623"/>
    <n v="59787"/>
    <n v="1"/>
    <x v="2"/>
    <n v="81"/>
    <x v="0"/>
    <x v="68"/>
    <x v="10"/>
    <x v="10"/>
  </r>
  <r>
    <s v="TXN02477"/>
    <s v="Andrew Fox"/>
    <x v="4"/>
    <x v="2"/>
    <x v="3"/>
    <n v="4"/>
    <n v="68623"/>
    <n v="274492"/>
    <n v="211315"/>
    <n v="63177"/>
    <n v="4"/>
    <x v="2"/>
    <n v="65"/>
    <x v="1"/>
    <x v="307"/>
    <x v="7"/>
    <x v="7"/>
  </r>
  <r>
    <s v="TXN02478"/>
    <s v="Robert Lin"/>
    <x v="1"/>
    <x v="1"/>
    <x v="4"/>
    <n v="2"/>
    <n v="22992"/>
    <n v="45984"/>
    <n v="28219"/>
    <n v="17765"/>
    <n v="3"/>
    <x v="1"/>
    <n v="96"/>
    <x v="2"/>
    <x v="448"/>
    <x v="10"/>
    <x v="10"/>
  </r>
  <r>
    <s v="TXN02479"/>
    <s v="Rodney Steele"/>
    <x v="5"/>
    <x v="1"/>
    <x v="4"/>
    <n v="5"/>
    <n v="35442"/>
    <n v="177210"/>
    <n v="127454"/>
    <n v="49756"/>
    <n v="3"/>
    <x v="0"/>
    <n v="88"/>
    <x v="2"/>
    <x v="215"/>
    <x v="1"/>
    <x v="1"/>
  </r>
  <r>
    <s v="TXN02480"/>
    <s v="Eric Hicks"/>
    <x v="3"/>
    <x v="2"/>
    <x v="3"/>
    <n v="9"/>
    <n v="8713"/>
    <n v="78417"/>
    <n v="55438"/>
    <n v="22979"/>
    <n v="5"/>
    <x v="3"/>
    <n v="84"/>
    <x v="2"/>
    <x v="196"/>
    <x v="3"/>
    <x v="3"/>
  </r>
  <r>
    <s v="TXN02481"/>
    <s v="Norma Davis"/>
    <x v="2"/>
    <x v="0"/>
    <x v="6"/>
    <n v="7"/>
    <n v="11160"/>
    <n v="78120"/>
    <n v="32368"/>
    <n v="45752"/>
    <n v="5"/>
    <x v="1"/>
    <n v="67"/>
    <x v="1"/>
    <x v="247"/>
    <x v="10"/>
    <x v="10"/>
  </r>
  <r>
    <s v="TXN02482"/>
    <s v="Grace Wilson"/>
    <x v="0"/>
    <x v="1"/>
    <x v="6"/>
    <n v="7"/>
    <n v="15615"/>
    <n v="109305"/>
    <n v="83809"/>
    <n v="25496"/>
    <n v="5"/>
    <x v="2"/>
    <n v="62"/>
    <x v="2"/>
    <x v="215"/>
    <x v="1"/>
    <x v="1"/>
  </r>
  <r>
    <s v="TXN02483"/>
    <s v="Christopher Armstrong"/>
    <x v="1"/>
    <x v="1"/>
    <x v="2"/>
    <n v="9"/>
    <n v="69515"/>
    <n v="625635"/>
    <n v="276995"/>
    <n v="348640"/>
    <n v="3"/>
    <x v="2"/>
    <n v="86"/>
    <x v="0"/>
    <x v="369"/>
    <x v="8"/>
    <x v="8"/>
  </r>
  <r>
    <s v="TXN02484"/>
    <s v="Caitlin Murphy"/>
    <x v="5"/>
    <x v="3"/>
    <x v="4"/>
    <n v="4"/>
    <n v="77472"/>
    <n v="309888"/>
    <n v="146016"/>
    <n v="163872"/>
    <n v="2"/>
    <x v="2"/>
    <n v="86"/>
    <x v="2"/>
    <x v="83"/>
    <x v="13"/>
    <x v="13"/>
  </r>
  <r>
    <s v="TXN02485"/>
    <s v="Isaac Murray"/>
    <x v="2"/>
    <x v="2"/>
    <x v="6"/>
    <n v="7"/>
    <n v="26561"/>
    <n v="185927"/>
    <n v="131256"/>
    <n v="54671"/>
    <n v="5"/>
    <x v="3"/>
    <n v="79"/>
    <x v="1"/>
    <x v="410"/>
    <x v="16"/>
    <x v="16"/>
  </r>
  <r>
    <s v="TXN02486"/>
    <s v="Sheila Miller"/>
    <x v="4"/>
    <x v="4"/>
    <x v="4"/>
    <n v="9"/>
    <n v="57625"/>
    <n v="518625"/>
    <n v="333144"/>
    <n v="185481"/>
    <n v="5"/>
    <x v="3"/>
    <n v="59"/>
    <x v="0"/>
    <x v="201"/>
    <x v="3"/>
    <x v="3"/>
  </r>
  <r>
    <s v="TXN02487"/>
    <s v="Maria Velazquez"/>
    <x v="0"/>
    <x v="0"/>
    <x v="1"/>
    <n v="5"/>
    <n v="73778"/>
    <n v="368890"/>
    <n v="294365"/>
    <n v="74525"/>
    <n v="2"/>
    <x v="1"/>
    <n v="61"/>
    <x v="0"/>
    <x v="32"/>
    <x v="10"/>
    <x v="10"/>
  </r>
  <r>
    <s v="TXN02488"/>
    <s v="Kyle Young"/>
    <x v="4"/>
    <x v="2"/>
    <x v="2"/>
    <n v="5"/>
    <n v="18014"/>
    <n v="90070"/>
    <n v="58029"/>
    <n v="32041"/>
    <n v="3"/>
    <x v="0"/>
    <n v="54"/>
    <x v="0"/>
    <x v="392"/>
    <x v="1"/>
    <x v="1"/>
  </r>
  <r>
    <s v="TXN02489"/>
    <s v="Jessica Gonzalez"/>
    <x v="3"/>
    <x v="0"/>
    <x v="5"/>
    <n v="6"/>
    <n v="62534"/>
    <n v="375204"/>
    <n v="334727"/>
    <n v="40477"/>
    <n v="5"/>
    <x v="0"/>
    <n v="55"/>
    <x v="1"/>
    <x v="297"/>
    <x v="13"/>
    <x v="13"/>
  </r>
  <r>
    <s v="TXN02490"/>
    <s v="Patrick Miller"/>
    <x v="2"/>
    <x v="1"/>
    <x v="3"/>
    <n v="6"/>
    <n v="14495"/>
    <n v="86970"/>
    <n v="52242"/>
    <n v="34728"/>
    <n v="2"/>
    <x v="1"/>
    <n v="78"/>
    <x v="3"/>
    <x v="247"/>
    <x v="10"/>
    <x v="10"/>
  </r>
  <r>
    <s v="TXN02491"/>
    <s v="Gregory Berry"/>
    <x v="2"/>
    <x v="5"/>
    <x v="1"/>
    <n v="7"/>
    <n v="71023"/>
    <n v="497161"/>
    <n v="352035"/>
    <n v="145126"/>
    <n v="1"/>
    <x v="2"/>
    <n v="56"/>
    <x v="1"/>
    <x v="400"/>
    <x v="7"/>
    <x v="7"/>
  </r>
  <r>
    <s v="TXN02492"/>
    <s v="Dalton Bailey"/>
    <x v="1"/>
    <x v="2"/>
    <x v="6"/>
    <n v="3"/>
    <n v="34900"/>
    <n v="104700"/>
    <n v="90138"/>
    <n v="14562"/>
    <n v="3"/>
    <x v="3"/>
    <n v="51"/>
    <x v="0"/>
    <x v="121"/>
    <x v="10"/>
    <x v="10"/>
  </r>
  <r>
    <s v="TXN02493"/>
    <s v="Andrew Fletcher"/>
    <x v="3"/>
    <x v="0"/>
    <x v="4"/>
    <n v="10"/>
    <n v="50807"/>
    <n v="508070"/>
    <n v="327180"/>
    <n v="180890"/>
    <n v="3"/>
    <x v="2"/>
    <n v="82"/>
    <x v="2"/>
    <x v="328"/>
    <x v="13"/>
    <x v="13"/>
  </r>
  <r>
    <s v="TXN02494"/>
    <s v="Brandon Berry"/>
    <x v="4"/>
    <x v="0"/>
    <x v="4"/>
    <n v="3"/>
    <n v="13143"/>
    <n v="39429"/>
    <n v="32639"/>
    <n v="6790"/>
    <n v="5"/>
    <x v="1"/>
    <n v="70"/>
    <x v="1"/>
    <x v="136"/>
    <x v="9"/>
    <x v="9"/>
  </r>
  <r>
    <s v="TXN02495"/>
    <s v="Samantha Bishop"/>
    <x v="2"/>
    <x v="5"/>
    <x v="0"/>
    <n v="7"/>
    <n v="27413"/>
    <n v="191891"/>
    <n v="94788"/>
    <n v="97103"/>
    <n v="2"/>
    <x v="0"/>
    <n v="60"/>
    <x v="2"/>
    <x v="386"/>
    <x v="1"/>
    <x v="1"/>
  </r>
  <r>
    <s v="TXN02496"/>
    <s v="Anne West"/>
    <x v="2"/>
    <x v="4"/>
    <x v="5"/>
    <n v="1"/>
    <n v="63775"/>
    <n v="63775"/>
    <n v="28550"/>
    <n v="35225"/>
    <n v="3"/>
    <x v="0"/>
    <n v="53"/>
    <x v="2"/>
    <x v="164"/>
    <x v="5"/>
    <x v="5"/>
  </r>
  <r>
    <s v="TXN02497"/>
    <s v="Tonya Williams"/>
    <x v="4"/>
    <x v="0"/>
    <x v="5"/>
    <n v="3"/>
    <n v="20508"/>
    <n v="61524"/>
    <n v="34445"/>
    <n v="27079"/>
    <n v="1"/>
    <x v="0"/>
    <n v="100"/>
    <x v="2"/>
    <x v="391"/>
    <x v="7"/>
    <x v="7"/>
  </r>
  <r>
    <s v="TXN02498"/>
    <s v="Kevin Allen"/>
    <x v="1"/>
    <x v="0"/>
    <x v="0"/>
    <n v="9"/>
    <n v="62434"/>
    <n v="561906"/>
    <n v="373405"/>
    <n v="188501"/>
    <n v="2"/>
    <x v="1"/>
    <n v="100"/>
    <x v="3"/>
    <x v="12"/>
    <x v="10"/>
    <x v="10"/>
  </r>
  <r>
    <s v="TXN02499"/>
    <s v="William Henson"/>
    <x v="0"/>
    <x v="4"/>
    <x v="0"/>
    <n v="9"/>
    <n v="72118"/>
    <n v="649062"/>
    <n v="434282"/>
    <n v="214780"/>
    <n v="1"/>
    <x v="3"/>
    <n v="89"/>
    <x v="3"/>
    <x v="351"/>
    <x v="8"/>
    <x v="8"/>
  </r>
  <r>
    <s v="TXN02500"/>
    <s v="David Scott"/>
    <x v="0"/>
    <x v="1"/>
    <x v="3"/>
    <n v="10"/>
    <n v="34054"/>
    <n v="340540"/>
    <n v="292828"/>
    <n v="47712"/>
    <n v="3"/>
    <x v="0"/>
    <n v="56"/>
    <x v="1"/>
    <x v="314"/>
    <x v="16"/>
    <x v="16"/>
  </r>
  <r>
    <s v="TXN02501"/>
    <s v="Matthew Jones"/>
    <x v="5"/>
    <x v="2"/>
    <x v="0"/>
    <n v="2"/>
    <n v="78326"/>
    <n v="156652"/>
    <n v="129092"/>
    <n v="27560"/>
    <n v="3"/>
    <x v="2"/>
    <n v="92"/>
    <x v="0"/>
    <x v="350"/>
    <x v="6"/>
    <x v="6"/>
  </r>
  <r>
    <s v="TXN02502"/>
    <s v="Heather Browning"/>
    <x v="5"/>
    <x v="5"/>
    <x v="3"/>
    <n v="10"/>
    <n v="55352"/>
    <n v="553520"/>
    <n v="386593"/>
    <n v="166927"/>
    <n v="4"/>
    <x v="3"/>
    <n v="98"/>
    <x v="1"/>
    <x v="471"/>
    <x v="12"/>
    <x v="12"/>
  </r>
  <r>
    <s v="TXN02503"/>
    <s v="Courtney Paul"/>
    <x v="3"/>
    <x v="5"/>
    <x v="1"/>
    <n v="2"/>
    <n v="76009"/>
    <n v="152018"/>
    <n v="86987"/>
    <n v="65031"/>
    <n v="2"/>
    <x v="1"/>
    <n v="71"/>
    <x v="1"/>
    <x v="264"/>
    <x v="8"/>
    <x v="8"/>
  </r>
  <r>
    <s v="TXN02504"/>
    <s v="James Peters"/>
    <x v="2"/>
    <x v="1"/>
    <x v="3"/>
    <n v="5"/>
    <n v="67500"/>
    <n v="337500"/>
    <n v="218715"/>
    <n v="118785"/>
    <n v="2"/>
    <x v="3"/>
    <n v="87"/>
    <x v="2"/>
    <x v="156"/>
    <x v="12"/>
    <x v="12"/>
  </r>
  <r>
    <s v="TXN02505"/>
    <s v="Lisa Bowen"/>
    <x v="2"/>
    <x v="5"/>
    <x v="0"/>
    <n v="7"/>
    <n v="23742"/>
    <n v="166194"/>
    <n v="96350"/>
    <n v="69844"/>
    <n v="3"/>
    <x v="3"/>
    <n v="84"/>
    <x v="1"/>
    <x v="285"/>
    <x v="7"/>
    <x v="7"/>
  </r>
  <r>
    <s v="TXN02506"/>
    <s v="David Baird"/>
    <x v="2"/>
    <x v="4"/>
    <x v="0"/>
    <n v="3"/>
    <n v="23633"/>
    <n v="70899"/>
    <n v="61573"/>
    <n v="9326"/>
    <n v="2"/>
    <x v="0"/>
    <n v="59"/>
    <x v="1"/>
    <x v="463"/>
    <x v="8"/>
    <x v="8"/>
  </r>
  <r>
    <s v="TXN02507"/>
    <s v="Alyssa Bruce"/>
    <x v="5"/>
    <x v="0"/>
    <x v="5"/>
    <n v="1"/>
    <n v="67236"/>
    <n v="67236"/>
    <n v="35320"/>
    <n v="31916"/>
    <n v="4"/>
    <x v="1"/>
    <n v="68"/>
    <x v="3"/>
    <x v="171"/>
    <x v="4"/>
    <x v="4"/>
  </r>
  <r>
    <s v="TXN02508"/>
    <s v="Jackie Wyatt"/>
    <x v="3"/>
    <x v="2"/>
    <x v="0"/>
    <n v="3"/>
    <n v="61097"/>
    <n v="183291"/>
    <n v="80463"/>
    <n v="102828"/>
    <n v="4"/>
    <x v="2"/>
    <n v="63"/>
    <x v="2"/>
    <x v="419"/>
    <x v="5"/>
    <x v="5"/>
  </r>
  <r>
    <s v="TXN02509"/>
    <s v="Cassandra Lee"/>
    <x v="0"/>
    <x v="4"/>
    <x v="1"/>
    <n v="8"/>
    <n v="47029"/>
    <n v="376232"/>
    <n v="245265"/>
    <n v="130967"/>
    <n v="5"/>
    <x v="3"/>
    <n v="86"/>
    <x v="2"/>
    <x v="397"/>
    <x v="10"/>
    <x v="10"/>
  </r>
  <r>
    <s v="TXN02510"/>
    <s v="Tracy Flores"/>
    <x v="1"/>
    <x v="0"/>
    <x v="6"/>
    <n v="10"/>
    <n v="46264"/>
    <n v="462640"/>
    <n v="386073"/>
    <n v="76567"/>
    <n v="1"/>
    <x v="3"/>
    <n v="82"/>
    <x v="1"/>
    <x v="70"/>
    <x v="9"/>
    <x v="9"/>
  </r>
  <r>
    <s v="TXN02511"/>
    <s v="Michael Nguyen"/>
    <x v="4"/>
    <x v="3"/>
    <x v="0"/>
    <n v="7"/>
    <n v="3103"/>
    <n v="21721"/>
    <n v="14851"/>
    <n v="6870"/>
    <n v="2"/>
    <x v="2"/>
    <n v="61"/>
    <x v="3"/>
    <x v="276"/>
    <x v="6"/>
    <x v="6"/>
  </r>
  <r>
    <s v="TXN02512"/>
    <s v="Beverly Patterson"/>
    <x v="4"/>
    <x v="4"/>
    <x v="4"/>
    <n v="2"/>
    <n v="69505"/>
    <n v="139010"/>
    <n v="57930"/>
    <n v="81080"/>
    <n v="4"/>
    <x v="0"/>
    <n v="95"/>
    <x v="3"/>
    <x v="358"/>
    <x v="13"/>
    <x v="13"/>
  </r>
  <r>
    <s v="TXN02513"/>
    <s v="David Miller"/>
    <x v="3"/>
    <x v="0"/>
    <x v="3"/>
    <n v="2"/>
    <n v="77824"/>
    <n v="155648"/>
    <n v="103464"/>
    <n v="52184"/>
    <n v="3"/>
    <x v="2"/>
    <n v="88"/>
    <x v="1"/>
    <x v="490"/>
    <x v="4"/>
    <x v="4"/>
  </r>
  <r>
    <s v="TXN02514"/>
    <s v="Benjamin Stewart"/>
    <x v="1"/>
    <x v="3"/>
    <x v="0"/>
    <n v="10"/>
    <n v="63680"/>
    <n v="636800"/>
    <n v="372986"/>
    <n v="263814"/>
    <n v="3"/>
    <x v="0"/>
    <n v="88"/>
    <x v="2"/>
    <x v="297"/>
    <x v="13"/>
    <x v="13"/>
  </r>
  <r>
    <s v="TXN02515"/>
    <s v="James Jones"/>
    <x v="1"/>
    <x v="2"/>
    <x v="0"/>
    <n v="3"/>
    <n v="78299"/>
    <n v="234897"/>
    <n v="205270"/>
    <n v="29627"/>
    <n v="4"/>
    <x v="3"/>
    <n v="92"/>
    <x v="1"/>
    <x v="345"/>
    <x v="5"/>
    <x v="5"/>
  </r>
  <r>
    <s v="TXN02516"/>
    <s v="Joshua Scott"/>
    <x v="1"/>
    <x v="4"/>
    <x v="0"/>
    <n v="8"/>
    <n v="13841"/>
    <n v="110728"/>
    <n v="93728"/>
    <n v="17000"/>
    <n v="5"/>
    <x v="3"/>
    <n v="54"/>
    <x v="0"/>
    <x v="294"/>
    <x v="7"/>
    <x v="7"/>
  </r>
  <r>
    <s v="TXN02517"/>
    <s v="Adrian Houston"/>
    <x v="3"/>
    <x v="4"/>
    <x v="3"/>
    <n v="10"/>
    <n v="62021"/>
    <n v="620210"/>
    <n v="277221"/>
    <n v="342989"/>
    <n v="4"/>
    <x v="3"/>
    <n v="76"/>
    <x v="1"/>
    <x v="69"/>
    <x v="9"/>
    <x v="9"/>
  </r>
  <r>
    <s v="TXN02518"/>
    <s v="Steven Henderson"/>
    <x v="2"/>
    <x v="0"/>
    <x v="5"/>
    <n v="6"/>
    <n v="66433"/>
    <n v="398598"/>
    <n v="177106"/>
    <n v="221492"/>
    <n v="1"/>
    <x v="1"/>
    <n v="89"/>
    <x v="2"/>
    <x v="402"/>
    <x v="14"/>
    <x v="14"/>
  </r>
  <r>
    <s v="TXN02519"/>
    <s v="Stacey Campbell"/>
    <x v="0"/>
    <x v="4"/>
    <x v="5"/>
    <n v="10"/>
    <n v="44183"/>
    <n v="441830"/>
    <n v="390226"/>
    <n v="51604"/>
    <n v="4"/>
    <x v="1"/>
    <n v="97"/>
    <x v="2"/>
    <x v="482"/>
    <x v="1"/>
    <x v="1"/>
  </r>
  <r>
    <s v="TXN02520"/>
    <s v="Miranda Juarez"/>
    <x v="2"/>
    <x v="3"/>
    <x v="4"/>
    <n v="2"/>
    <n v="41948"/>
    <n v="83896"/>
    <n v="38582"/>
    <n v="45314"/>
    <n v="3"/>
    <x v="1"/>
    <n v="60"/>
    <x v="2"/>
    <x v="447"/>
    <x v="4"/>
    <x v="4"/>
  </r>
  <r>
    <s v="TXN02521"/>
    <s v="Juan Guzman"/>
    <x v="5"/>
    <x v="2"/>
    <x v="5"/>
    <n v="5"/>
    <n v="16439"/>
    <n v="82195"/>
    <n v="59453"/>
    <n v="22742"/>
    <n v="4"/>
    <x v="3"/>
    <n v="89"/>
    <x v="2"/>
    <x v="421"/>
    <x v="12"/>
    <x v="12"/>
  </r>
  <r>
    <s v="TXN02522"/>
    <s v="Christopher Reyes"/>
    <x v="5"/>
    <x v="5"/>
    <x v="3"/>
    <n v="10"/>
    <n v="63571"/>
    <n v="635710"/>
    <n v="485064"/>
    <n v="150646"/>
    <n v="3"/>
    <x v="2"/>
    <n v="56"/>
    <x v="2"/>
    <x v="329"/>
    <x v="2"/>
    <x v="2"/>
  </r>
  <r>
    <s v="TXN02523"/>
    <s v="Robin Lam"/>
    <x v="3"/>
    <x v="3"/>
    <x v="5"/>
    <n v="5"/>
    <n v="30796"/>
    <n v="153980"/>
    <n v="122176"/>
    <n v="31804"/>
    <n v="4"/>
    <x v="1"/>
    <n v="84"/>
    <x v="0"/>
    <x v="117"/>
    <x v="9"/>
    <x v="9"/>
  </r>
  <r>
    <s v="TXN02524"/>
    <s v="Antonio Yates"/>
    <x v="0"/>
    <x v="2"/>
    <x v="4"/>
    <n v="5"/>
    <n v="21626"/>
    <n v="108130"/>
    <n v="71343"/>
    <n v="36787"/>
    <n v="5"/>
    <x v="1"/>
    <n v="68"/>
    <x v="0"/>
    <x v="435"/>
    <x v="15"/>
    <x v="15"/>
  </r>
  <r>
    <s v="TXN02525"/>
    <s v="Nicole Cooper"/>
    <x v="3"/>
    <x v="3"/>
    <x v="3"/>
    <n v="3"/>
    <n v="10203"/>
    <n v="30609"/>
    <n v="16150"/>
    <n v="14459"/>
    <n v="1"/>
    <x v="1"/>
    <n v="70"/>
    <x v="3"/>
    <x v="237"/>
    <x v="0"/>
    <x v="0"/>
  </r>
  <r>
    <s v="TXN02526"/>
    <s v="Angela Lynch"/>
    <x v="2"/>
    <x v="5"/>
    <x v="0"/>
    <n v="10"/>
    <n v="49078"/>
    <n v="490780"/>
    <n v="429142"/>
    <n v="61638"/>
    <n v="3"/>
    <x v="0"/>
    <n v="58"/>
    <x v="0"/>
    <x v="370"/>
    <x v="12"/>
    <x v="12"/>
  </r>
  <r>
    <s v="TXN02527"/>
    <s v="Joseph Reese"/>
    <x v="0"/>
    <x v="4"/>
    <x v="1"/>
    <n v="7"/>
    <n v="21743"/>
    <n v="152201"/>
    <n v="66058"/>
    <n v="86143"/>
    <n v="4"/>
    <x v="3"/>
    <n v="76"/>
    <x v="3"/>
    <x v="60"/>
    <x v="12"/>
    <x v="12"/>
  </r>
  <r>
    <s v="TXN02528"/>
    <s v="Timothy Montes"/>
    <x v="4"/>
    <x v="0"/>
    <x v="0"/>
    <n v="7"/>
    <n v="55154"/>
    <n v="386078"/>
    <n v="159691"/>
    <n v="226387"/>
    <n v="2"/>
    <x v="2"/>
    <n v="75"/>
    <x v="2"/>
    <x v="338"/>
    <x v="3"/>
    <x v="3"/>
  </r>
  <r>
    <s v="TXN02529"/>
    <s v="Elizabeth Blackburn"/>
    <x v="0"/>
    <x v="0"/>
    <x v="1"/>
    <n v="10"/>
    <n v="51962"/>
    <n v="519620"/>
    <n v="456327"/>
    <n v="63293"/>
    <n v="4"/>
    <x v="1"/>
    <n v="66"/>
    <x v="0"/>
    <x v="333"/>
    <x v="14"/>
    <x v="14"/>
  </r>
  <r>
    <s v="TXN02530"/>
    <s v="Kimberly Hodges"/>
    <x v="5"/>
    <x v="4"/>
    <x v="1"/>
    <n v="4"/>
    <n v="55009"/>
    <n v="220036"/>
    <n v="176164"/>
    <n v="43872"/>
    <n v="1"/>
    <x v="3"/>
    <n v="55"/>
    <x v="2"/>
    <x v="421"/>
    <x v="12"/>
    <x v="12"/>
  </r>
  <r>
    <s v="TXN02531"/>
    <s v="Jeremy Hernandez"/>
    <x v="1"/>
    <x v="3"/>
    <x v="1"/>
    <n v="9"/>
    <n v="42516"/>
    <n v="382644"/>
    <n v="229547"/>
    <n v="153097"/>
    <n v="3"/>
    <x v="1"/>
    <n v="50"/>
    <x v="0"/>
    <x v="401"/>
    <x v="2"/>
    <x v="2"/>
  </r>
  <r>
    <s v="TXN02532"/>
    <s v="Lauren Harris"/>
    <x v="3"/>
    <x v="5"/>
    <x v="6"/>
    <n v="9"/>
    <n v="39262"/>
    <n v="353358"/>
    <n v="232600"/>
    <n v="120758"/>
    <n v="4"/>
    <x v="3"/>
    <n v="55"/>
    <x v="1"/>
    <x v="154"/>
    <x v="13"/>
    <x v="13"/>
  </r>
  <r>
    <s v="TXN02533"/>
    <s v="Jessica Rivera"/>
    <x v="3"/>
    <x v="4"/>
    <x v="0"/>
    <n v="1"/>
    <n v="7606"/>
    <n v="7606"/>
    <n v="4564"/>
    <n v="3042"/>
    <n v="3"/>
    <x v="3"/>
    <n v="96"/>
    <x v="3"/>
    <x v="40"/>
    <x v="6"/>
    <x v="6"/>
  </r>
  <r>
    <s v="TXN02534"/>
    <s v="Shawna Moore"/>
    <x v="4"/>
    <x v="2"/>
    <x v="0"/>
    <n v="5"/>
    <n v="8154"/>
    <n v="40770"/>
    <n v="26147"/>
    <n v="14623"/>
    <n v="4"/>
    <x v="2"/>
    <n v="58"/>
    <x v="0"/>
    <x v="57"/>
    <x v="5"/>
    <x v="5"/>
  </r>
  <r>
    <s v="TXN02535"/>
    <s v="Kristin Torres"/>
    <x v="1"/>
    <x v="3"/>
    <x v="4"/>
    <n v="3"/>
    <n v="74428"/>
    <n v="223284"/>
    <n v="188737"/>
    <n v="34547"/>
    <n v="2"/>
    <x v="0"/>
    <n v="59"/>
    <x v="1"/>
    <x v="487"/>
    <x v="0"/>
    <x v="0"/>
  </r>
  <r>
    <s v="TXN02536"/>
    <s v="Stacey Browning"/>
    <x v="0"/>
    <x v="3"/>
    <x v="0"/>
    <n v="10"/>
    <n v="43502"/>
    <n v="435020"/>
    <n v="198315"/>
    <n v="236705"/>
    <n v="4"/>
    <x v="3"/>
    <n v="55"/>
    <x v="0"/>
    <x v="24"/>
    <x v="7"/>
    <x v="7"/>
  </r>
  <r>
    <s v="TXN02537"/>
    <s v="Jack Smith"/>
    <x v="4"/>
    <x v="5"/>
    <x v="4"/>
    <n v="1"/>
    <n v="46110"/>
    <n v="46110"/>
    <n v="26771"/>
    <n v="19339"/>
    <n v="3"/>
    <x v="1"/>
    <n v="97"/>
    <x v="1"/>
    <x v="287"/>
    <x v="1"/>
    <x v="1"/>
  </r>
  <r>
    <s v="TXN02538"/>
    <s v="Tracy Luna"/>
    <x v="5"/>
    <x v="3"/>
    <x v="1"/>
    <n v="9"/>
    <n v="45412"/>
    <n v="408708"/>
    <n v="175977"/>
    <n v="232731"/>
    <n v="5"/>
    <x v="0"/>
    <n v="77"/>
    <x v="3"/>
    <x v="194"/>
    <x v="11"/>
    <x v="11"/>
  </r>
  <r>
    <s v="TXN02539"/>
    <s v="Samuel Alexander"/>
    <x v="4"/>
    <x v="5"/>
    <x v="2"/>
    <n v="9"/>
    <n v="35874"/>
    <n v="322866"/>
    <n v="166629"/>
    <n v="156237"/>
    <n v="3"/>
    <x v="2"/>
    <n v="89"/>
    <x v="2"/>
    <x v="2"/>
    <x v="2"/>
    <x v="2"/>
  </r>
  <r>
    <s v="TXN02540"/>
    <s v="Tina Bond"/>
    <x v="0"/>
    <x v="4"/>
    <x v="5"/>
    <n v="2"/>
    <n v="72598"/>
    <n v="145196"/>
    <n v="82637"/>
    <n v="62559"/>
    <n v="3"/>
    <x v="2"/>
    <n v="84"/>
    <x v="0"/>
    <x v="474"/>
    <x v="3"/>
    <x v="3"/>
  </r>
  <r>
    <s v="TXN02541"/>
    <s v="Michael Holloway"/>
    <x v="2"/>
    <x v="4"/>
    <x v="4"/>
    <n v="6"/>
    <n v="29978"/>
    <n v="179868"/>
    <n v="152163"/>
    <n v="27705"/>
    <n v="3"/>
    <x v="2"/>
    <n v="51"/>
    <x v="1"/>
    <x v="355"/>
    <x v="1"/>
    <x v="1"/>
  </r>
  <r>
    <s v="TXN02542"/>
    <s v="Sandra Brooks"/>
    <x v="2"/>
    <x v="2"/>
    <x v="1"/>
    <n v="4"/>
    <n v="42377"/>
    <n v="169508"/>
    <n v="149787"/>
    <n v="19721"/>
    <n v="5"/>
    <x v="3"/>
    <n v="94"/>
    <x v="2"/>
    <x v="135"/>
    <x v="0"/>
    <x v="0"/>
  </r>
  <r>
    <s v="TXN02543"/>
    <s v="Miranda Austin"/>
    <x v="0"/>
    <x v="4"/>
    <x v="6"/>
    <n v="3"/>
    <n v="33056"/>
    <n v="99168"/>
    <n v="71620"/>
    <n v="27548"/>
    <n v="4"/>
    <x v="2"/>
    <n v="57"/>
    <x v="2"/>
    <x v="156"/>
    <x v="12"/>
    <x v="12"/>
  </r>
  <r>
    <s v="TXN02544"/>
    <s v="Dr. Robert Garcia"/>
    <x v="5"/>
    <x v="5"/>
    <x v="5"/>
    <n v="1"/>
    <n v="54720"/>
    <n v="54720"/>
    <n v="45256"/>
    <n v="9464"/>
    <n v="1"/>
    <x v="2"/>
    <n v="71"/>
    <x v="3"/>
    <x v="362"/>
    <x v="14"/>
    <x v="14"/>
  </r>
  <r>
    <s v="TXN02545"/>
    <s v="William Wilson"/>
    <x v="4"/>
    <x v="3"/>
    <x v="6"/>
    <n v="8"/>
    <n v="47288"/>
    <n v="378304"/>
    <n v="218788"/>
    <n v="159516"/>
    <n v="3"/>
    <x v="2"/>
    <n v="95"/>
    <x v="0"/>
    <x v="293"/>
    <x v="16"/>
    <x v="16"/>
  </r>
  <r>
    <s v="TXN02546"/>
    <s v="Lisa Smith"/>
    <x v="3"/>
    <x v="4"/>
    <x v="3"/>
    <n v="10"/>
    <n v="31665"/>
    <n v="316650"/>
    <n v="187018"/>
    <n v="129632"/>
    <n v="3"/>
    <x v="2"/>
    <n v="75"/>
    <x v="0"/>
    <x v="370"/>
    <x v="12"/>
    <x v="12"/>
  </r>
  <r>
    <s v="TXN02547"/>
    <s v="Katie Jackson"/>
    <x v="3"/>
    <x v="1"/>
    <x v="2"/>
    <n v="6"/>
    <n v="76690"/>
    <n v="460140"/>
    <n v="227147"/>
    <n v="232993"/>
    <n v="4"/>
    <x v="1"/>
    <n v="59"/>
    <x v="1"/>
    <x v="73"/>
    <x v="10"/>
    <x v="10"/>
  </r>
  <r>
    <s v="TXN02548"/>
    <s v="Craig Short"/>
    <x v="5"/>
    <x v="0"/>
    <x v="0"/>
    <n v="6"/>
    <n v="51424"/>
    <n v="308544"/>
    <n v="202935"/>
    <n v="105609"/>
    <n v="2"/>
    <x v="0"/>
    <n v="98"/>
    <x v="1"/>
    <x v="242"/>
    <x v="15"/>
    <x v="15"/>
  </r>
  <r>
    <s v="TXN02549"/>
    <s v="Jessica Reed"/>
    <x v="0"/>
    <x v="1"/>
    <x v="3"/>
    <n v="6"/>
    <n v="44751"/>
    <n v="268506"/>
    <n v="200397"/>
    <n v="68109"/>
    <n v="1"/>
    <x v="0"/>
    <n v="51"/>
    <x v="0"/>
    <x v="194"/>
    <x v="11"/>
    <x v="11"/>
  </r>
  <r>
    <s v="TXN02550"/>
    <s v="Michelle Bowman"/>
    <x v="2"/>
    <x v="3"/>
    <x v="6"/>
    <n v="9"/>
    <n v="46751"/>
    <n v="420759"/>
    <n v="176850"/>
    <n v="243909"/>
    <n v="4"/>
    <x v="2"/>
    <n v="88"/>
    <x v="3"/>
    <x v="262"/>
    <x v="12"/>
    <x v="12"/>
  </r>
  <r>
    <s v="TXN02551"/>
    <s v="Felicia Hunt"/>
    <x v="0"/>
    <x v="1"/>
    <x v="0"/>
    <n v="1"/>
    <n v="42466"/>
    <n v="42466"/>
    <n v="22335"/>
    <n v="20131"/>
    <n v="4"/>
    <x v="3"/>
    <n v="71"/>
    <x v="2"/>
    <x v="293"/>
    <x v="16"/>
    <x v="16"/>
  </r>
  <r>
    <s v="TXN02552"/>
    <s v="Lisa Murphy DVM"/>
    <x v="0"/>
    <x v="2"/>
    <x v="0"/>
    <n v="3"/>
    <n v="21191"/>
    <n v="63573"/>
    <n v="35686"/>
    <n v="27887"/>
    <n v="1"/>
    <x v="0"/>
    <n v="84"/>
    <x v="0"/>
    <x v="272"/>
    <x v="7"/>
    <x v="7"/>
  </r>
  <r>
    <s v="TXN02553"/>
    <s v="Rebecca Ryan"/>
    <x v="5"/>
    <x v="2"/>
    <x v="2"/>
    <n v="10"/>
    <n v="23653"/>
    <n v="236530"/>
    <n v="192569"/>
    <n v="43961"/>
    <n v="2"/>
    <x v="1"/>
    <n v="98"/>
    <x v="0"/>
    <x v="406"/>
    <x v="0"/>
    <x v="0"/>
  </r>
  <r>
    <s v="TXN02554"/>
    <s v="Joseph Hernandez"/>
    <x v="2"/>
    <x v="0"/>
    <x v="2"/>
    <n v="9"/>
    <n v="71819"/>
    <n v="646371"/>
    <n v="575596"/>
    <n v="70775"/>
    <n v="1"/>
    <x v="0"/>
    <n v="66"/>
    <x v="1"/>
    <x v="400"/>
    <x v="7"/>
    <x v="7"/>
  </r>
  <r>
    <s v="TXN02555"/>
    <s v="Emma Hawkins"/>
    <x v="5"/>
    <x v="3"/>
    <x v="1"/>
    <n v="2"/>
    <n v="62182"/>
    <n v="124364"/>
    <n v="77642"/>
    <n v="46722"/>
    <n v="5"/>
    <x v="0"/>
    <n v="70"/>
    <x v="3"/>
    <x v="246"/>
    <x v="4"/>
    <x v="4"/>
  </r>
  <r>
    <s v="TXN02556"/>
    <s v="Andres White"/>
    <x v="2"/>
    <x v="1"/>
    <x v="2"/>
    <n v="1"/>
    <n v="79477"/>
    <n v="79477"/>
    <n v="42396"/>
    <n v="37081"/>
    <n v="2"/>
    <x v="1"/>
    <n v="82"/>
    <x v="1"/>
    <x v="481"/>
    <x v="6"/>
    <x v="6"/>
  </r>
  <r>
    <s v="TXN02557"/>
    <s v="Lacey Bowman"/>
    <x v="5"/>
    <x v="2"/>
    <x v="1"/>
    <n v="3"/>
    <n v="14164"/>
    <n v="42492"/>
    <n v="24202"/>
    <n v="18290"/>
    <n v="2"/>
    <x v="1"/>
    <n v="96"/>
    <x v="1"/>
    <x v="0"/>
    <x v="0"/>
    <x v="0"/>
  </r>
  <r>
    <s v="TXN02558"/>
    <s v="Isabella Garza"/>
    <x v="4"/>
    <x v="5"/>
    <x v="5"/>
    <n v="2"/>
    <n v="40682"/>
    <n v="81364"/>
    <n v="64883"/>
    <n v="16481"/>
    <n v="1"/>
    <x v="1"/>
    <n v="92"/>
    <x v="3"/>
    <x v="254"/>
    <x v="15"/>
    <x v="15"/>
  </r>
  <r>
    <s v="TXN02559"/>
    <s v="Andre Morris"/>
    <x v="5"/>
    <x v="5"/>
    <x v="6"/>
    <n v="6"/>
    <n v="13307"/>
    <n v="79842"/>
    <n v="63319"/>
    <n v="16523"/>
    <n v="2"/>
    <x v="2"/>
    <n v="78"/>
    <x v="0"/>
    <x v="408"/>
    <x v="3"/>
    <x v="3"/>
  </r>
  <r>
    <s v="TXN02560"/>
    <s v="Linda Walters"/>
    <x v="2"/>
    <x v="3"/>
    <x v="3"/>
    <n v="2"/>
    <n v="49895"/>
    <n v="99790"/>
    <n v="72371"/>
    <n v="27419"/>
    <n v="1"/>
    <x v="0"/>
    <n v="84"/>
    <x v="3"/>
    <x v="148"/>
    <x v="7"/>
    <x v="7"/>
  </r>
  <r>
    <s v="TXN02561"/>
    <s v="David Bailey"/>
    <x v="5"/>
    <x v="3"/>
    <x v="5"/>
    <n v="1"/>
    <n v="36120"/>
    <n v="36120"/>
    <n v="30183"/>
    <n v="5937"/>
    <n v="4"/>
    <x v="0"/>
    <n v="57"/>
    <x v="1"/>
    <x v="292"/>
    <x v="11"/>
    <x v="11"/>
  </r>
  <r>
    <s v="TXN02562"/>
    <s v="Valerie Baker"/>
    <x v="3"/>
    <x v="1"/>
    <x v="0"/>
    <n v="3"/>
    <n v="48091"/>
    <n v="144273"/>
    <n v="66213"/>
    <n v="78060"/>
    <n v="1"/>
    <x v="1"/>
    <n v="93"/>
    <x v="3"/>
    <x v="453"/>
    <x v="9"/>
    <x v="9"/>
  </r>
  <r>
    <s v="TXN02563"/>
    <s v="Elizabeth Hensley"/>
    <x v="4"/>
    <x v="1"/>
    <x v="2"/>
    <n v="5"/>
    <n v="9477"/>
    <n v="47385"/>
    <n v="35725"/>
    <n v="11660"/>
    <n v="4"/>
    <x v="2"/>
    <n v="76"/>
    <x v="3"/>
    <x v="178"/>
    <x v="6"/>
    <x v="6"/>
  </r>
  <r>
    <s v="TXN02564"/>
    <s v="Joel Burke"/>
    <x v="5"/>
    <x v="1"/>
    <x v="2"/>
    <n v="8"/>
    <n v="56140"/>
    <n v="449120"/>
    <n v="389342"/>
    <n v="59778"/>
    <n v="4"/>
    <x v="0"/>
    <n v="51"/>
    <x v="2"/>
    <x v="239"/>
    <x v="10"/>
    <x v="10"/>
  </r>
  <r>
    <s v="TXN02565"/>
    <s v="Andrea Clark"/>
    <x v="2"/>
    <x v="3"/>
    <x v="0"/>
    <n v="4"/>
    <n v="3101"/>
    <n v="12404"/>
    <n v="7494"/>
    <n v="4910"/>
    <n v="5"/>
    <x v="3"/>
    <n v="98"/>
    <x v="2"/>
    <x v="429"/>
    <x v="12"/>
    <x v="12"/>
  </r>
  <r>
    <s v="TXN02566"/>
    <s v="Valerie Hardy"/>
    <x v="3"/>
    <x v="1"/>
    <x v="3"/>
    <n v="6"/>
    <n v="63622"/>
    <n v="381732"/>
    <n v="249746"/>
    <n v="131986"/>
    <n v="3"/>
    <x v="3"/>
    <n v="96"/>
    <x v="3"/>
    <x v="193"/>
    <x v="12"/>
    <x v="12"/>
  </r>
  <r>
    <s v="TXN02567"/>
    <s v="Sharon Rivera"/>
    <x v="0"/>
    <x v="1"/>
    <x v="1"/>
    <n v="8"/>
    <n v="62524"/>
    <n v="500192"/>
    <n v="395917"/>
    <n v="104275"/>
    <n v="3"/>
    <x v="1"/>
    <n v="91"/>
    <x v="2"/>
    <x v="490"/>
    <x v="4"/>
    <x v="4"/>
  </r>
  <r>
    <s v="TXN02568"/>
    <s v="Matthew Robinson"/>
    <x v="4"/>
    <x v="4"/>
    <x v="4"/>
    <n v="5"/>
    <n v="45994"/>
    <n v="229970"/>
    <n v="180589"/>
    <n v="49381"/>
    <n v="4"/>
    <x v="2"/>
    <n v="91"/>
    <x v="2"/>
    <x v="203"/>
    <x v="14"/>
    <x v="14"/>
  </r>
  <r>
    <s v="TXN02569"/>
    <s v="Zachary Stark"/>
    <x v="3"/>
    <x v="3"/>
    <x v="6"/>
    <n v="5"/>
    <n v="18952"/>
    <n v="94760"/>
    <n v="84727"/>
    <n v="10033"/>
    <n v="3"/>
    <x v="0"/>
    <n v="93"/>
    <x v="2"/>
    <x v="177"/>
    <x v="10"/>
    <x v="10"/>
  </r>
  <r>
    <s v="TXN02570"/>
    <s v="Natalie Medina"/>
    <x v="1"/>
    <x v="0"/>
    <x v="4"/>
    <n v="6"/>
    <n v="17163"/>
    <n v="102978"/>
    <n v="41940"/>
    <n v="61038"/>
    <n v="3"/>
    <x v="1"/>
    <n v="86"/>
    <x v="0"/>
    <x v="135"/>
    <x v="0"/>
    <x v="0"/>
  </r>
  <r>
    <s v="TXN02571"/>
    <s v="Devin Rose"/>
    <x v="4"/>
    <x v="2"/>
    <x v="4"/>
    <n v="6"/>
    <n v="6908"/>
    <n v="41448"/>
    <n v="35605"/>
    <n v="5843"/>
    <n v="3"/>
    <x v="0"/>
    <n v="89"/>
    <x v="0"/>
    <x v="298"/>
    <x v="5"/>
    <x v="5"/>
  </r>
  <r>
    <s v="TXN02572"/>
    <s v="Nicholas Rodriguez"/>
    <x v="4"/>
    <x v="5"/>
    <x v="5"/>
    <n v="8"/>
    <n v="4169"/>
    <n v="33352"/>
    <n v="17353"/>
    <n v="15999"/>
    <n v="4"/>
    <x v="1"/>
    <n v="100"/>
    <x v="0"/>
    <x v="38"/>
    <x v="0"/>
    <x v="0"/>
  </r>
  <r>
    <s v="TXN02573"/>
    <s v="Kathleen Massey"/>
    <x v="1"/>
    <x v="4"/>
    <x v="1"/>
    <n v="1"/>
    <n v="31069"/>
    <n v="31069"/>
    <n v="23547"/>
    <n v="7522"/>
    <n v="2"/>
    <x v="3"/>
    <n v="91"/>
    <x v="1"/>
    <x v="484"/>
    <x v="1"/>
    <x v="1"/>
  </r>
  <r>
    <s v="TXN02574"/>
    <s v="Jeffery Lee"/>
    <x v="3"/>
    <x v="1"/>
    <x v="3"/>
    <n v="3"/>
    <n v="9602"/>
    <n v="28806"/>
    <n v="12137"/>
    <n v="16669"/>
    <n v="2"/>
    <x v="2"/>
    <n v="87"/>
    <x v="2"/>
    <x v="43"/>
    <x v="6"/>
    <x v="6"/>
  </r>
  <r>
    <s v="TXN02575"/>
    <s v="Daniel Davis"/>
    <x v="0"/>
    <x v="0"/>
    <x v="2"/>
    <n v="1"/>
    <n v="10700"/>
    <n v="10700"/>
    <n v="5068"/>
    <n v="5632"/>
    <n v="2"/>
    <x v="2"/>
    <n v="52"/>
    <x v="2"/>
    <x v="327"/>
    <x v="9"/>
    <x v="9"/>
  </r>
  <r>
    <s v="TXN02576"/>
    <s v="Catherine White"/>
    <x v="1"/>
    <x v="3"/>
    <x v="2"/>
    <n v="6"/>
    <n v="44974"/>
    <n v="269844"/>
    <n v="212599"/>
    <n v="57245"/>
    <n v="3"/>
    <x v="0"/>
    <n v="89"/>
    <x v="1"/>
    <x v="313"/>
    <x v="2"/>
    <x v="2"/>
  </r>
  <r>
    <s v="TXN02577"/>
    <s v="Ann Gibson"/>
    <x v="1"/>
    <x v="1"/>
    <x v="6"/>
    <n v="5"/>
    <n v="65459"/>
    <n v="327295"/>
    <n v="147577"/>
    <n v="179718"/>
    <n v="5"/>
    <x v="2"/>
    <n v="52"/>
    <x v="1"/>
    <x v="133"/>
    <x v="4"/>
    <x v="4"/>
  </r>
  <r>
    <s v="TXN02578"/>
    <s v="David Bray"/>
    <x v="3"/>
    <x v="2"/>
    <x v="3"/>
    <n v="4"/>
    <n v="62103"/>
    <n v="248412"/>
    <n v="202934"/>
    <n v="45478"/>
    <n v="3"/>
    <x v="3"/>
    <n v="63"/>
    <x v="0"/>
    <x v="357"/>
    <x v="3"/>
    <x v="3"/>
  </r>
  <r>
    <s v="TXN02579"/>
    <s v="Jeffrey Nielsen"/>
    <x v="3"/>
    <x v="3"/>
    <x v="6"/>
    <n v="4"/>
    <n v="51550"/>
    <n v="206200"/>
    <n v="107332"/>
    <n v="98868"/>
    <n v="3"/>
    <x v="0"/>
    <n v="62"/>
    <x v="1"/>
    <x v="200"/>
    <x v="5"/>
    <x v="5"/>
  </r>
  <r>
    <s v="TXN02580"/>
    <s v="Stephanie Gillespie"/>
    <x v="0"/>
    <x v="5"/>
    <x v="0"/>
    <n v="2"/>
    <n v="36183"/>
    <n v="72366"/>
    <n v="56567"/>
    <n v="15799"/>
    <n v="1"/>
    <x v="0"/>
    <n v="60"/>
    <x v="3"/>
    <x v="385"/>
    <x v="5"/>
    <x v="5"/>
  </r>
  <r>
    <s v="TXN02581"/>
    <s v="Alexandra Green"/>
    <x v="0"/>
    <x v="4"/>
    <x v="2"/>
    <n v="1"/>
    <n v="74445"/>
    <n v="74445"/>
    <n v="42109"/>
    <n v="32336"/>
    <n v="1"/>
    <x v="3"/>
    <n v="90"/>
    <x v="1"/>
    <x v="480"/>
    <x v="12"/>
    <x v="12"/>
  </r>
  <r>
    <s v="TXN02582"/>
    <s v="Austin Proctor"/>
    <x v="3"/>
    <x v="2"/>
    <x v="4"/>
    <n v="1"/>
    <n v="51962"/>
    <n v="51962"/>
    <n v="28954"/>
    <n v="23008"/>
    <n v="5"/>
    <x v="0"/>
    <n v="63"/>
    <x v="1"/>
    <x v="56"/>
    <x v="15"/>
    <x v="15"/>
  </r>
  <r>
    <s v="TXN02583"/>
    <s v="Eric Bernard"/>
    <x v="2"/>
    <x v="0"/>
    <x v="5"/>
    <n v="7"/>
    <n v="76159"/>
    <n v="533113"/>
    <n v="239216"/>
    <n v="293897"/>
    <n v="5"/>
    <x v="0"/>
    <n v="98"/>
    <x v="0"/>
    <x v="257"/>
    <x v="6"/>
    <x v="6"/>
  </r>
  <r>
    <s v="TXN02584"/>
    <s v="Natalie Cruz"/>
    <x v="1"/>
    <x v="3"/>
    <x v="6"/>
    <n v="6"/>
    <n v="49363"/>
    <n v="296178"/>
    <n v="184312"/>
    <n v="111866"/>
    <n v="1"/>
    <x v="2"/>
    <n v="88"/>
    <x v="2"/>
    <x v="383"/>
    <x v="1"/>
    <x v="1"/>
  </r>
  <r>
    <s v="TXN02585"/>
    <s v="Jeremy Bryant"/>
    <x v="1"/>
    <x v="5"/>
    <x v="6"/>
    <n v="8"/>
    <n v="9982"/>
    <n v="79856"/>
    <n v="33709"/>
    <n v="46147"/>
    <n v="3"/>
    <x v="3"/>
    <n v="84"/>
    <x v="0"/>
    <x v="414"/>
    <x v="11"/>
    <x v="11"/>
  </r>
  <r>
    <s v="TXN02586"/>
    <s v="Mr. Scott Brown"/>
    <x v="1"/>
    <x v="1"/>
    <x v="0"/>
    <n v="7"/>
    <n v="38043"/>
    <n v="266301"/>
    <n v="129819"/>
    <n v="136482"/>
    <n v="2"/>
    <x v="1"/>
    <n v="79"/>
    <x v="3"/>
    <x v="95"/>
    <x v="3"/>
    <x v="3"/>
  </r>
  <r>
    <s v="TXN02587"/>
    <s v="Richard Peterson"/>
    <x v="5"/>
    <x v="2"/>
    <x v="1"/>
    <n v="8"/>
    <n v="60949"/>
    <n v="487592"/>
    <n v="342769"/>
    <n v="144823"/>
    <n v="1"/>
    <x v="3"/>
    <n v="99"/>
    <x v="2"/>
    <x v="200"/>
    <x v="5"/>
    <x v="5"/>
  </r>
  <r>
    <s v="TXN02588"/>
    <s v="Michael Robinson"/>
    <x v="4"/>
    <x v="2"/>
    <x v="3"/>
    <n v="1"/>
    <n v="3023"/>
    <n v="3023"/>
    <n v="1629"/>
    <n v="1394"/>
    <n v="5"/>
    <x v="2"/>
    <n v="99"/>
    <x v="2"/>
    <x v="306"/>
    <x v="2"/>
    <x v="2"/>
  </r>
  <r>
    <s v="TXN02589"/>
    <s v="Christina Wright"/>
    <x v="1"/>
    <x v="3"/>
    <x v="1"/>
    <n v="4"/>
    <n v="18410"/>
    <n v="73640"/>
    <n v="47615"/>
    <n v="26025"/>
    <n v="4"/>
    <x v="0"/>
    <n v="92"/>
    <x v="0"/>
    <x v="361"/>
    <x v="6"/>
    <x v="6"/>
  </r>
  <r>
    <s v="TXN02590"/>
    <s v="James Butler"/>
    <x v="4"/>
    <x v="2"/>
    <x v="5"/>
    <n v="3"/>
    <n v="43898"/>
    <n v="131694"/>
    <n v="104673"/>
    <n v="27021"/>
    <n v="2"/>
    <x v="2"/>
    <n v="83"/>
    <x v="1"/>
    <x v="107"/>
    <x v="5"/>
    <x v="5"/>
  </r>
  <r>
    <s v="TXN02591"/>
    <s v="Cheryl Mayer"/>
    <x v="0"/>
    <x v="1"/>
    <x v="0"/>
    <n v="10"/>
    <n v="18186"/>
    <n v="181860"/>
    <n v="84401"/>
    <n v="97459"/>
    <n v="3"/>
    <x v="3"/>
    <n v="53"/>
    <x v="3"/>
    <x v="123"/>
    <x v="16"/>
    <x v="16"/>
  </r>
  <r>
    <s v="TXN02592"/>
    <s v="Kristin Barajas"/>
    <x v="0"/>
    <x v="4"/>
    <x v="0"/>
    <n v="3"/>
    <n v="21365"/>
    <n v="64095"/>
    <n v="48118"/>
    <n v="15977"/>
    <n v="5"/>
    <x v="1"/>
    <n v="83"/>
    <x v="1"/>
    <x v="408"/>
    <x v="3"/>
    <x v="3"/>
  </r>
  <r>
    <s v="TXN02593"/>
    <s v="Kelly Martinez"/>
    <x v="2"/>
    <x v="0"/>
    <x v="5"/>
    <n v="1"/>
    <n v="59020"/>
    <n v="59020"/>
    <n v="51201"/>
    <n v="7819"/>
    <n v="4"/>
    <x v="1"/>
    <n v="86"/>
    <x v="2"/>
    <x v="458"/>
    <x v="4"/>
    <x v="4"/>
  </r>
  <r>
    <s v="TXN02594"/>
    <s v="Taylor Sims"/>
    <x v="5"/>
    <x v="5"/>
    <x v="2"/>
    <n v="4"/>
    <n v="28502"/>
    <n v="114008"/>
    <n v="70417"/>
    <n v="43591"/>
    <n v="4"/>
    <x v="0"/>
    <n v="95"/>
    <x v="1"/>
    <x v="143"/>
    <x v="11"/>
    <x v="11"/>
  </r>
  <r>
    <s v="TXN02595"/>
    <s v="Kimberly Gray"/>
    <x v="2"/>
    <x v="1"/>
    <x v="4"/>
    <n v="5"/>
    <n v="70298"/>
    <n v="351490"/>
    <n v="222435"/>
    <n v="129055"/>
    <n v="3"/>
    <x v="3"/>
    <n v="91"/>
    <x v="0"/>
    <x v="359"/>
    <x v="13"/>
    <x v="13"/>
  </r>
  <r>
    <s v="TXN02596"/>
    <s v="Brittany Perry"/>
    <x v="0"/>
    <x v="1"/>
    <x v="0"/>
    <n v="9"/>
    <n v="64776"/>
    <n v="582984"/>
    <n v="361492"/>
    <n v="221492"/>
    <n v="2"/>
    <x v="0"/>
    <n v="64"/>
    <x v="2"/>
    <x v="289"/>
    <x v="13"/>
    <x v="13"/>
  </r>
  <r>
    <s v="TXN02597"/>
    <s v="Mrs. Julie Parker"/>
    <x v="4"/>
    <x v="2"/>
    <x v="4"/>
    <n v="3"/>
    <n v="2138"/>
    <n v="6414"/>
    <n v="3997"/>
    <n v="2417"/>
    <n v="4"/>
    <x v="3"/>
    <n v="79"/>
    <x v="0"/>
    <x v="173"/>
    <x v="5"/>
    <x v="5"/>
  </r>
  <r>
    <s v="TXN02598"/>
    <s v="Shannon Dixon"/>
    <x v="1"/>
    <x v="3"/>
    <x v="5"/>
    <n v="10"/>
    <n v="34742"/>
    <n v="347420"/>
    <n v="264552"/>
    <n v="82868"/>
    <n v="4"/>
    <x v="2"/>
    <n v="96"/>
    <x v="0"/>
    <x v="411"/>
    <x v="5"/>
    <x v="5"/>
  </r>
  <r>
    <s v="TXN02599"/>
    <s v="Daniel Wise"/>
    <x v="5"/>
    <x v="2"/>
    <x v="4"/>
    <n v="7"/>
    <n v="21753"/>
    <n v="152271"/>
    <n v="94227"/>
    <n v="58044"/>
    <n v="3"/>
    <x v="1"/>
    <n v="96"/>
    <x v="0"/>
    <x v="226"/>
    <x v="0"/>
    <x v="0"/>
  </r>
  <r>
    <s v="TXN02600"/>
    <s v="Jodi English"/>
    <x v="3"/>
    <x v="0"/>
    <x v="0"/>
    <n v="8"/>
    <n v="28991"/>
    <n v="231928"/>
    <n v="139354"/>
    <n v="92574"/>
    <n v="5"/>
    <x v="0"/>
    <n v="84"/>
    <x v="3"/>
    <x v="370"/>
    <x v="12"/>
    <x v="12"/>
  </r>
  <r>
    <s v="TXN02601"/>
    <s v="Angela Powell"/>
    <x v="2"/>
    <x v="1"/>
    <x v="6"/>
    <n v="2"/>
    <n v="60442"/>
    <n v="120884"/>
    <n v="100797"/>
    <n v="20087"/>
    <n v="2"/>
    <x v="1"/>
    <n v="88"/>
    <x v="3"/>
    <x v="297"/>
    <x v="13"/>
    <x v="13"/>
  </r>
  <r>
    <s v="TXN02602"/>
    <s v="Megan Peterson"/>
    <x v="1"/>
    <x v="3"/>
    <x v="6"/>
    <n v="8"/>
    <n v="57902"/>
    <n v="463216"/>
    <n v="406631"/>
    <n v="56585"/>
    <n v="2"/>
    <x v="0"/>
    <n v="65"/>
    <x v="1"/>
    <x v="497"/>
    <x v="9"/>
    <x v="9"/>
  </r>
  <r>
    <s v="TXN02603"/>
    <s v="Jesus Gregory"/>
    <x v="4"/>
    <x v="5"/>
    <x v="3"/>
    <n v="9"/>
    <n v="13310"/>
    <n v="119790"/>
    <n v="68280"/>
    <n v="51510"/>
    <n v="5"/>
    <x v="0"/>
    <n v="79"/>
    <x v="3"/>
    <x v="498"/>
    <x v="5"/>
    <x v="5"/>
  </r>
  <r>
    <s v="TXN02604"/>
    <s v="Stephanie Davis"/>
    <x v="4"/>
    <x v="4"/>
    <x v="5"/>
    <n v="5"/>
    <n v="31314"/>
    <n v="156570"/>
    <n v="96034"/>
    <n v="60536"/>
    <n v="4"/>
    <x v="2"/>
    <n v="87"/>
    <x v="0"/>
    <x v="162"/>
    <x v="14"/>
    <x v="14"/>
  </r>
  <r>
    <s v="TXN02605"/>
    <s v="Lisa Knight"/>
    <x v="4"/>
    <x v="2"/>
    <x v="3"/>
    <n v="7"/>
    <n v="20914"/>
    <n v="146398"/>
    <n v="91665"/>
    <n v="54733"/>
    <n v="3"/>
    <x v="2"/>
    <n v="60"/>
    <x v="1"/>
    <x v="495"/>
    <x v="9"/>
    <x v="9"/>
  </r>
  <r>
    <s v="TXN02606"/>
    <s v="Sonya Weber"/>
    <x v="2"/>
    <x v="5"/>
    <x v="2"/>
    <n v="10"/>
    <n v="24546"/>
    <n v="245460"/>
    <n v="138051"/>
    <n v="107409"/>
    <n v="3"/>
    <x v="3"/>
    <n v="61"/>
    <x v="2"/>
    <x v="325"/>
    <x v="13"/>
    <x v="13"/>
  </r>
  <r>
    <s v="TXN02607"/>
    <s v="Timothy Rich"/>
    <x v="5"/>
    <x v="1"/>
    <x v="6"/>
    <n v="10"/>
    <n v="52321"/>
    <n v="523210"/>
    <n v="468329"/>
    <n v="54881"/>
    <n v="5"/>
    <x v="0"/>
    <n v="80"/>
    <x v="2"/>
    <x v="389"/>
    <x v="7"/>
    <x v="7"/>
  </r>
  <r>
    <s v="TXN02608"/>
    <s v="Mitchell Tran"/>
    <x v="0"/>
    <x v="4"/>
    <x v="3"/>
    <n v="9"/>
    <n v="49552"/>
    <n v="445968"/>
    <n v="367669"/>
    <n v="78299"/>
    <n v="2"/>
    <x v="1"/>
    <n v="74"/>
    <x v="2"/>
    <x v="368"/>
    <x v="15"/>
    <x v="15"/>
  </r>
  <r>
    <s v="TXN02609"/>
    <s v="Matthew Hartman"/>
    <x v="0"/>
    <x v="3"/>
    <x v="0"/>
    <n v="7"/>
    <n v="36002"/>
    <n v="252014"/>
    <n v="213468"/>
    <n v="38546"/>
    <n v="3"/>
    <x v="0"/>
    <n v="75"/>
    <x v="3"/>
    <x v="138"/>
    <x v="3"/>
    <x v="3"/>
  </r>
  <r>
    <s v="TXN02610"/>
    <s v="William Hodge"/>
    <x v="3"/>
    <x v="1"/>
    <x v="4"/>
    <n v="5"/>
    <n v="16275"/>
    <n v="81375"/>
    <n v="56939"/>
    <n v="24436"/>
    <n v="1"/>
    <x v="2"/>
    <n v="85"/>
    <x v="2"/>
    <x v="168"/>
    <x v="3"/>
    <x v="3"/>
  </r>
  <r>
    <s v="TXN02611"/>
    <s v="Jennifer Kim"/>
    <x v="0"/>
    <x v="3"/>
    <x v="2"/>
    <n v="3"/>
    <n v="9163"/>
    <n v="27489"/>
    <n v="22803"/>
    <n v="4686"/>
    <n v="2"/>
    <x v="3"/>
    <n v="50"/>
    <x v="2"/>
    <x v="419"/>
    <x v="5"/>
    <x v="5"/>
  </r>
  <r>
    <s v="TXN02612"/>
    <s v="Chase Mccarthy"/>
    <x v="5"/>
    <x v="3"/>
    <x v="4"/>
    <n v="7"/>
    <n v="33993"/>
    <n v="237951"/>
    <n v="113586"/>
    <n v="124365"/>
    <n v="2"/>
    <x v="3"/>
    <n v="62"/>
    <x v="0"/>
    <x v="13"/>
    <x v="11"/>
    <x v="11"/>
  </r>
  <r>
    <s v="TXN02613"/>
    <s v="Jeffrey Robinson"/>
    <x v="1"/>
    <x v="5"/>
    <x v="2"/>
    <n v="6"/>
    <n v="8696"/>
    <n v="52176"/>
    <n v="38799"/>
    <n v="13377"/>
    <n v="1"/>
    <x v="3"/>
    <n v="64"/>
    <x v="1"/>
    <x v="302"/>
    <x v="15"/>
    <x v="15"/>
  </r>
  <r>
    <s v="TXN02614"/>
    <s v="John Ferrell"/>
    <x v="3"/>
    <x v="1"/>
    <x v="3"/>
    <n v="8"/>
    <n v="4459"/>
    <n v="35672"/>
    <n v="31718"/>
    <n v="3954"/>
    <n v="5"/>
    <x v="2"/>
    <n v="84"/>
    <x v="0"/>
    <x v="53"/>
    <x v="2"/>
    <x v="2"/>
  </r>
  <r>
    <s v="TXN02615"/>
    <s v="Shelly Gutierrez"/>
    <x v="3"/>
    <x v="1"/>
    <x v="6"/>
    <n v="1"/>
    <n v="46325"/>
    <n v="46325"/>
    <n v="31162"/>
    <n v="15163"/>
    <n v="5"/>
    <x v="1"/>
    <n v="87"/>
    <x v="1"/>
    <x v="416"/>
    <x v="0"/>
    <x v="0"/>
  </r>
  <r>
    <s v="TXN02616"/>
    <s v="Monica Carey"/>
    <x v="1"/>
    <x v="0"/>
    <x v="6"/>
    <n v="6"/>
    <n v="33831"/>
    <n v="202986"/>
    <n v="98234"/>
    <n v="104752"/>
    <n v="4"/>
    <x v="1"/>
    <n v="80"/>
    <x v="2"/>
    <x v="230"/>
    <x v="10"/>
    <x v="10"/>
  </r>
  <r>
    <s v="TXN02617"/>
    <s v="Carl Gomez"/>
    <x v="2"/>
    <x v="4"/>
    <x v="5"/>
    <n v="9"/>
    <n v="52745"/>
    <n v="474705"/>
    <n v="384023"/>
    <n v="90682"/>
    <n v="4"/>
    <x v="2"/>
    <n v="51"/>
    <x v="2"/>
    <x v="268"/>
    <x v="9"/>
    <x v="9"/>
  </r>
  <r>
    <s v="TXN02618"/>
    <s v="Stephanie Brennan"/>
    <x v="0"/>
    <x v="5"/>
    <x v="3"/>
    <n v="9"/>
    <n v="56792"/>
    <n v="511128"/>
    <n v="449516"/>
    <n v="61612"/>
    <n v="3"/>
    <x v="3"/>
    <n v="81"/>
    <x v="0"/>
    <x v="442"/>
    <x v="0"/>
    <x v="0"/>
  </r>
  <r>
    <s v="TXN02619"/>
    <s v="Tiffany Gentry"/>
    <x v="0"/>
    <x v="1"/>
    <x v="6"/>
    <n v="10"/>
    <n v="18831"/>
    <n v="188310"/>
    <n v="101451"/>
    <n v="86859"/>
    <n v="5"/>
    <x v="1"/>
    <n v="62"/>
    <x v="2"/>
    <x v="201"/>
    <x v="3"/>
    <x v="3"/>
  </r>
  <r>
    <s v="TXN02620"/>
    <s v="Joshua Carlson"/>
    <x v="0"/>
    <x v="4"/>
    <x v="5"/>
    <n v="9"/>
    <n v="69500"/>
    <n v="625500"/>
    <n v="280117"/>
    <n v="345383"/>
    <n v="5"/>
    <x v="3"/>
    <n v="99"/>
    <x v="2"/>
    <x v="148"/>
    <x v="7"/>
    <x v="7"/>
  </r>
  <r>
    <s v="TXN02621"/>
    <s v="Sarah Rice"/>
    <x v="5"/>
    <x v="5"/>
    <x v="2"/>
    <n v="10"/>
    <n v="45555"/>
    <n v="455550"/>
    <n v="290272"/>
    <n v="165278"/>
    <n v="5"/>
    <x v="2"/>
    <n v="71"/>
    <x v="1"/>
    <x v="162"/>
    <x v="14"/>
    <x v="14"/>
  </r>
  <r>
    <s v="TXN02622"/>
    <s v="Tammie Davis"/>
    <x v="5"/>
    <x v="2"/>
    <x v="6"/>
    <n v="8"/>
    <n v="57540"/>
    <n v="460320"/>
    <n v="327667"/>
    <n v="132653"/>
    <n v="2"/>
    <x v="2"/>
    <n v="70"/>
    <x v="2"/>
    <x v="84"/>
    <x v="0"/>
    <x v="0"/>
  </r>
  <r>
    <s v="TXN02623"/>
    <s v="Joseph Leonard PhD"/>
    <x v="3"/>
    <x v="1"/>
    <x v="4"/>
    <n v="6"/>
    <n v="9944"/>
    <n v="59664"/>
    <n v="33373"/>
    <n v="26291"/>
    <n v="4"/>
    <x v="2"/>
    <n v="97"/>
    <x v="2"/>
    <x v="51"/>
    <x v="14"/>
    <x v="14"/>
  </r>
  <r>
    <s v="TXN02624"/>
    <s v="Renee Brooks"/>
    <x v="0"/>
    <x v="3"/>
    <x v="0"/>
    <n v="5"/>
    <n v="4467"/>
    <n v="22335"/>
    <n v="14174"/>
    <n v="8161"/>
    <n v="2"/>
    <x v="3"/>
    <n v="76"/>
    <x v="2"/>
    <x v="225"/>
    <x v="3"/>
    <x v="3"/>
  </r>
  <r>
    <s v="TXN02625"/>
    <s v="Julie Lewis"/>
    <x v="1"/>
    <x v="2"/>
    <x v="6"/>
    <n v="1"/>
    <n v="32054"/>
    <n v="32054"/>
    <n v="21226"/>
    <n v="10828"/>
    <n v="5"/>
    <x v="3"/>
    <n v="95"/>
    <x v="0"/>
    <x v="417"/>
    <x v="15"/>
    <x v="15"/>
  </r>
  <r>
    <s v="TXN02626"/>
    <s v="April Moore"/>
    <x v="0"/>
    <x v="2"/>
    <x v="4"/>
    <n v="3"/>
    <n v="15106"/>
    <n v="45318"/>
    <n v="18825"/>
    <n v="26493"/>
    <n v="2"/>
    <x v="2"/>
    <n v="88"/>
    <x v="2"/>
    <x v="304"/>
    <x v="6"/>
    <x v="6"/>
  </r>
  <r>
    <s v="TXN02627"/>
    <s v="Andrew Gutierrez"/>
    <x v="2"/>
    <x v="5"/>
    <x v="4"/>
    <n v="8"/>
    <n v="54787"/>
    <n v="438296"/>
    <n v="246199"/>
    <n v="192097"/>
    <n v="1"/>
    <x v="0"/>
    <n v="91"/>
    <x v="0"/>
    <x v="349"/>
    <x v="4"/>
    <x v="4"/>
  </r>
  <r>
    <s v="TXN02628"/>
    <s v="Mary Higgins"/>
    <x v="5"/>
    <x v="4"/>
    <x v="2"/>
    <n v="1"/>
    <n v="25302"/>
    <n v="25302"/>
    <n v="17796"/>
    <n v="7506"/>
    <n v="2"/>
    <x v="1"/>
    <n v="94"/>
    <x v="1"/>
    <x v="302"/>
    <x v="15"/>
    <x v="15"/>
  </r>
  <r>
    <s v="TXN02629"/>
    <s v="Sarah Booth"/>
    <x v="3"/>
    <x v="5"/>
    <x v="1"/>
    <n v="1"/>
    <n v="32444"/>
    <n v="32444"/>
    <n v="28357"/>
    <n v="4087"/>
    <n v="2"/>
    <x v="1"/>
    <n v="56"/>
    <x v="0"/>
    <x v="29"/>
    <x v="14"/>
    <x v="14"/>
  </r>
  <r>
    <s v="TXN02630"/>
    <s v="John Green"/>
    <x v="4"/>
    <x v="2"/>
    <x v="3"/>
    <n v="7"/>
    <n v="6962"/>
    <n v="48734"/>
    <n v="41340"/>
    <n v="7394"/>
    <n v="5"/>
    <x v="2"/>
    <n v="60"/>
    <x v="1"/>
    <x v="481"/>
    <x v="6"/>
    <x v="6"/>
  </r>
  <r>
    <s v="TXN02631"/>
    <s v="Lisa Herrera"/>
    <x v="1"/>
    <x v="2"/>
    <x v="1"/>
    <n v="5"/>
    <n v="48892"/>
    <n v="244460"/>
    <n v="143162"/>
    <n v="101298"/>
    <n v="5"/>
    <x v="1"/>
    <n v="72"/>
    <x v="2"/>
    <x v="8"/>
    <x v="8"/>
    <x v="8"/>
  </r>
  <r>
    <s v="TXN02632"/>
    <s v="William Phillips"/>
    <x v="3"/>
    <x v="2"/>
    <x v="1"/>
    <n v="10"/>
    <n v="27646"/>
    <n v="276460"/>
    <n v="157588"/>
    <n v="118872"/>
    <n v="5"/>
    <x v="0"/>
    <n v="91"/>
    <x v="3"/>
    <x v="302"/>
    <x v="15"/>
    <x v="15"/>
  </r>
  <r>
    <s v="TXN02633"/>
    <s v="Amy Walker"/>
    <x v="2"/>
    <x v="1"/>
    <x v="4"/>
    <n v="2"/>
    <n v="69216"/>
    <n v="138432"/>
    <n v="105870"/>
    <n v="32562"/>
    <n v="3"/>
    <x v="3"/>
    <n v="72"/>
    <x v="1"/>
    <x v="465"/>
    <x v="8"/>
    <x v="8"/>
  </r>
  <r>
    <s v="TXN02634"/>
    <s v="Taylor Espinoza"/>
    <x v="4"/>
    <x v="4"/>
    <x v="0"/>
    <n v="4"/>
    <n v="53053"/>
    <n v="212212"/>
    <n v="184155"/>
    <n v="28057"/>
    <n v="3"/>
    <x v="1"/>
    <n v="76"/>
    <x v="0"/>
    <x v="266"/>
    <x v="9"/>
    <x v="9"/>
  </r>
  <r>
    <s v="TXN02635"/>
    <s v="Michael Mullen"/>
    <x v="0"/>
    <x v="5"/>
    <x v="6"/>
    <n v="8"/>
    <n v="59255"/>
    <n v="474040"/>
    <n v="329415"/>
    <n v="144625"/>
    <n v="1"/>
    <x v="1"/>
    <n v="83"/>
    <x v="1"/>
    <x v="141"/>
    <x v="13"/>
    <x v="13"/>
  </r>
  <r>
    <s v="TXN02636"/>
    <s v="Joshua Freeman"/>
    <x v="3"/>
    <x v="5"/>
    <x v="3"/>
    <n v="3"/>
    <n v="77663"/>
    <n v="232989"/>
    <n v="99135"/>
    <n v="133854"/>
    <n v="4"/>
    <x v="1"/>
    <n v="86"/>
    <x v="3"/>
    <x v="479"/>
    <x v="15"/>
    <x v="15"/>
  </r>
  <r>
    <s v="TXN02637"/>
    <s v="Jessica Mcclure"/>
    <x v="2"/>
    <x v="0"/>
    <x v="4"/>
    <n v="3"/>
    <n v="28375"/>
    <n v="85125"/>
    <n v="35053"/>
    <n v="50072"/>
    <n v="3"/>
    <x v="0"/>
    <n v="90"/>
    <x v="2"/>
    <x v="120"/>
    <x v="13"/>
    <x v="13"/>
  </r>
  <r>
    <s v="TXN02638"/>
    <s v="Karen Wright"/>
    <x v="3"/>
    <x v="0"/>
    <x v="5"/>
    <n v="6"/>
    <n v="54087"/>
    <n v="324522"/>
    <n v="187910"/>
    <n v="136612"/>
    <n v="4"/>
    <x v="3"/>
    <n v="54"/>
    <x v="0"/>
    <x v="162"/>
    <x v="14"/>
    <x v="14"/>
  </r>
  <r>
    <s v="TXN02639"/>
    <s v="Jason Moreno"/>
    <x v="1"/>
    <x v="4"/>
    <x v="0"/>
    <n v="4"/>
    <n v="26731"/>
    <n v="106924"/>
    <n v="48850"/>
    <n v="58074"/>
    <n v="5"/>
    <x v="0"/>
    <n v="58"/>
    <x v="1"/>
    <x v="482"/>
    <x v="1"/>
    <x v="1"/>
  </r>
  <r>
    <s v="TXN02640"/>
    <s v="Scott Thompson"/>
    <x v="5"/>
    <x v="4"/>
    <x v="1"/>
    <n v="9"/>
    <n v="55033"/>
    <n v="495297"/>
    <n v="299682"/>
    <n v="195615"/>
    <n v="4"/>
    <x v="3"/>
    <n v="66"/>
    <x v="3"/>
    <x v="400"/>
    <x v="7"/>
    <x v="7"/>
  </r>
  <r>
    <s v="TXN02641"/>
    <s v="William Davis"/>
    <x v="5"/>
    <x v="2"/>
    <x v="6"/>
    <n v="6"/>
    <n v="45678"/>
    <n v="274068"/>
    <n v="111250"/>
    <n v="162818"/>
    <n v="5"/>
    <x v="2"/>
    <n v="96"/>
    <x v="2"/>
    <x v="67"/>
    <x v="7"/>
    <x v="7"/>
  </r>
  <r>
    <s v="TXN02642"/>
    <s v="Sandra Kramer"/>
    <x v="5"/>
    <x v="4"/>
    <x v="3"/>
    <n v="7"/>
    <n v="13573"/>
    <n v="95011"/>
    <n v="64753"/>
    <n v="30258"/>
    <n v="5"/>
    <x v="1"/>
    <n v="70"/>
    <x v="1"/>
    <x v="338"/>
    <x v="3"/>
    <x v="3"/>
  </r>
  <r>
    <s v="TXN02643"/>
    <s v="Heather Daniels"/>
    <x v="2"/>
    <x v="5"/>
    <x v="3"/>
    <n v="3"/>
    <n v="38534"/>
    <n v="115602"/>
    <n v="73922"/>
    <n v="41680"/>
    <n v="4"/>
    <x v="1"/>
    <n v="74"/>
    <x v="1"/>
    <x v="444"/>
    <x v="9"/>
    <x v="9"/>
  </r>
  <r>
    <s v="TXN02644"/>
    <s v="Marie Soto"/>
    <x v="1"/>
    <x v="3"/>
    <x v="5"/>
    <n v="5"/>
    <n v="41243"/>
    <n v="206215"/>
    <n v="112130"/>
    <n v="94085"/>
    <n v="3"/>
    <x v="2"/>
    <n v="50"/>
    <x v="0"/>
    <x v="281"/>
    <x v="16"/>
    <x v="16"/>
  </r>
  <r>
    <s v="TXN02645"/>
    <s v="Danielle Bell"/>
    <x v="1"/>
    <x v="5"/>
    <x v="5"/>
    <n v="6"/>
    <n v="70658"/>
    <n v="423948"/>
    <n v="307712"/>
    <n v="116236"/>
    <n v="3"/>
    <x v="0"/>
    <n v="85"/>
    <x v="0"/>
    <x v="368"/>
    <x v="15"/>
    <x v="15"/>
  </r>
  <r>
    <s v="TXN02646"/>
    <s v="David Walker"/>
    <x v="4"/>
    <x v="5"/>
    <x v="1"/>
    <n v="3"/>
    <n v="57323"/>
    <n v="171969"/>
    <n v="73146"/>
    <n v="98823"/>
    <n v="1"/>
    <x v="3"/>
    <n v="93"/>
    <x v="0"/>
    <x v="109"/>
    <x v="9"/>
    <x v="9"/>
  </r>
  <r>
    <s v="TXN02647"/>
    <s v="Bryan Mcbride"/>
    <x v="1"/>
    <x v="4"/>
    <x v="3"/>
    <n v="2"/>
    <n v="13149"/>
    <n v="26298"/>
    <n v="20045"/>
    <n v="6253"/>
    <n v="3"/>
    <x v="0"/>
    <n v="75"/>
    <x v="2"/>
    <x v="288"/>
    <x v="13"/>
    <x v="13"/>
  </r>
  <r>
    <s v="TXN02648"/>
    <s v="Bonnie Kim"/>
    <x v="0"/>
    <x v="0"/>
    <x v="6"/>
    <n v="1"/>
    <n v="27785"/>
    <n v="27785"/>
    <n v="20929"/>
    <n v="6856"/>
    <n v="3"/>
    <x v="3"/>
    <n v="77"/>
    <x v="3"/>
    <x v="87"/>
    <x v="15"/>
    <x v="15"/>
  </r>
  <r>
    <s v="TXN02649"/>
    <s v="Benjamin Warren"/>
    <x v="3"/>
    <x v="3"/>
    <x v="1"/>
    <n v="2"/>
    <n v="56155"/>
    <n v="112310"/>
    <n v="46468"/>
    <n v="65842"/>
    <n v="5"/>
    <x v="0"/>
    <n v="79"/>
    <x v="3"/>
    <x v="105"/>
    <x v="6"/>
    <x v="6"/>
  </r>
  <r>
    <s v="TXN02650"/>
    <s v="Adam Wood"/>
    <x v="4"/>
    <x v="5"/>
    <x v="0"/>
    <n v="3"/>
    <n v="78331"/>
    <n v="234993"/>
    <n v="129305"/>
    <n v="105688"/>
    <n v="5"/>
    <x v="2"/>
    <n v="93"/>
    <x v="0"/>
    <x v="205"/>
    <x v="0"/>
    <x v="0"/>
  </r>
  <r>
    <s v="TXN02651"/>
    <s v="Paul Rosales"/>
    <x v="2"/>
    <x v="3"/>
    <x v="3"/>
    <n v="8"/>
    <n v="69801"/>
    <n v="558408"/>
    <n v="322291"/>
    <n v="236117"/>
    <n v="1"/>
    <x v="0"/>
    <n v="76"/>
    <x v="0"/>
    <x v="322"/>
    <x v="0"/>
    <x v="0"/>
  </r>
  <r>
    <s v="TXN02652"/>
    <s v="Michael Cunningham"/>
    <x v="2"/>
    <x v="2"/>
    <x v="5"/>
    <n v="4"/>
    <n v="4181"/>
    <n v="16724"/>
    <n v="10368"/>
    <n v="6356"/>
    <n v="3"/>
    <x v="1"/>
    <n v="81"/>
    <x v="0"/>
    <x v="263"/>
    <x v="0"/>
    <x v="0"/>
  </r>
  <r>
    <s v="TXN02653"/>
    <s v="James Boyle"/>
    <x v="4"/>
    <x v="2"/>
    <x v="6"/>
    <n v="7"/>
    <n v="22342"/>
    <n v="156394"/>
    <n v="102747"/>
    <n v="53647"/>
    <n v="5"/>
    <x v="1"/>
    <n v="83"/>
    <x v="2"/>
    <x v="91"/>
    <x v="11"/>
    <x v="11"/>
  </r>
  <r>
    <s v="TXN02654"/>
    <s v="Stacy Kelly"/>
    <x v="2"/>
    <x v="4"/>
    <x v="1"/>
    <n v="6"/>
    <n v="42505"/>
    <n v="255030"/>
    <n v="132553"/>
    <n v="122477"/>
    <n v="4"/>
    <x v="1"/>
    <n v="72"/>
    <x v="3"/>
    <x v="231"/>
    <x v="14"/>
    <x v="14"/>
  </r>
  <r>
    <s v="TXN02655"/>
    <s v="Cheryl Allen"/>
    <x v="4"/>
    <x v="0"/>
    <x v="2"/>
    <n v="10"/>
    <n v="52354"/>
    <n v="523540"/>
    <n v="218534"/>
    <n v="305006"/>
    <n v="2"/>
    <x v="2"/>
    <n v="73"/>
    <x v="3"/>
    <x v="40"/>
    <x v="6"/>
    <x v="6"/>
  </r>
  <r>
    <s v="TXN02656"/>
    <s v="Rebecca Tapia"/>
    <x v="0"/>
    <x v="4"/>
    <x v="1"/>
    <n v="1"/>
    <n v="65825"/>
    <n v="65825"/>
    <n v="51214"/>
    <n v="14611"/>
    <n v="2"/>
    <x v="2"/>
    <n v="83"/>
    <x v="0"/>
    <x v="43"/>
    <x v="6"/>
    <x v="6"/>
  </r>
  <r>
    <s v="TXN02657"/>
    <s v="Laura Moreno"/>
    <x v="1"/>
    <x v="1"/>
    <x v="5"/>
    <n v="4"/>
    <n v="42791"/>
    <n v="171164"/>
    <n v="106635"/>
    <n v="64529"/>
    <n v="4"/>
    <x v="3"/>
    <n v="91"/>
    <x v="0"/>
    <x v="241"/>
    <x v="10"/>
    <x v="10"/>
  </r>
  <r>
    <s v="TXN02658"/>
    <s v="Anna Thompson"/>
    <x v="2"/>
    <x v="3"/>
    <x v="2"/>
    <n v="10"/>
    <n v="19605"/>
    <n v="196050"/>
    <n v="150465"/>
    <n v="45585"/>
    <n v="3"/>
    <x v="0"/>
    <n v="57"/>
    <x v="2"/>
    <x v="245"/>
    <x v="6"/>
    <x v="6"/>
  </r>
  <r>
    <s v="TXN02659"/>
    <s v="Steve Ramos"/>
    <x v="2"/>
    <x v="5"/>
    <x v="1"/>
    <n v="4"/>
    <n v="1403"/>
    <n v="5612"/>
    <n v="3759"/>
    <n v="1853"/>
    <n v="2"/>
    <x v="2"/>
    <n v="78"/>
    <x v="3"/>
    <x v="291"/>
    <x v="14"/>
    <x v="14"/>
  </r>
  <r>
    <s v="TXN02660"/>
    <s v="Sean Knapp"/>
    <x v="3"/>
    <x v="2"/>
    <x v="5"/>
    <n v="4"/>
    <n v="59788"/>
    <n v="239152"/>
    <n v="162585"/>
    <n v="76567"/>
    <n v="2"/>
    <x v="0"/>
    <n v="63"/>
    <x v="1"/>
    <x v="280"/>
    <x v="8"/>
    <x v="8"/>
  </r>
  <r>
    <s v="TXN02661"/>
    <s v="Daniel Morales"/>
    <x v="0"/>
    <x v="1"/>
    <x v="6"/>
    <n v="4"/>
    <n v="52755"/>
    <n v="211020"/>
    <n v="88585"/>
    <n v="122435"/>
    <n v="4"/>
    <x v="0"/>
    <n v="89"/>
    <x v="3"/>
    <x v="445"/>
    <x v="12"/>
    <x v="12"/>
  </r>
  <r>
    <s v="TXN02662"/>
    <s v="Jill Flores"/>
    <x v="4"/>
    <x v="2"/>
    <x v="0"/>
    <n v="6"/>
    <n v="48395"/>
    <n v="290370"/>
    <n v="243219"/>
    <n v="47151"/>
    <n v="5"/>
    <x v="2"/>
    <n v="51"/>
    <x v="0"/>
    <x v="82"/>
    <x v="16"/>
    <x v="16"/>
  </r>
  <r>
    <s v="TXN02663"/>
    <s v="Anna Kim"/>
    <x v="1"/>
    <x v="1"/>
    <x v="4"/>
    <n v="4"/>
    <n v="8841"/>
    <n v="35364"/>
    <n v="18481"/>
    <n v="16883"/>
    <n v="5"/>
    <x v="2"/>
    <n v="85"/>
    <x v="0"/>
    <x v="420"/>
    <x v="8"/>
    <x v="8"/>
  </r>
  <r>
    <s v="TXN02664"/>
    <s v="Robert Adams"/>
    <x v="2"/>
    <x v="1"/>
    <x v="6"/>
    <n v="1"/>
    <n v="24549"/>
    <n v="24549"/>
    <n v="14059"/>
    <n v="10490"/>
    <n v="2"/>
    <x v="3"/>
    <n v="82"/>
    <x v="3"/>
    <x v="211"/>
    <x v="2"/>
    <x v="2"/>
  </r>
  <r>
    <s v="TXN02665"/>
    <s v="Craig Blanchard MD"/>
    <x v="0"/>
    <x v="0"/>
    <x v="6"/>
    <n v="1"/>
    <n v="62430"/>
    <n v="62430"/>
    <n v="26647"/>
    <n v="35783"/>
    <n v="1"/>
    <x v="0"/>
    <n v="90"/>
    <x v="1"/>
    <x v="57"/>
    <x v="5"/>
    <x v="5"/>
  </r>
  <r>
    <s v="TXN02666"/>
    <s v="Michael Shepherd"/>
    <x v="3"/>
    <x v="5"/>
    <x v="6"/>
    <n v="5"/>
    <n v="9308"/>
    <n v="46540"/>
    <n v="41197"/>
    <n v="5343"/>
    <n v="5"/>
    <x v="3"/>
    <n v="89"/>
    <x v="1"/>
    <x v="10"/>
    <x v="1"/>
    <x v="1"/>
  </r>
  <r>
    <s v="TXN02667"/>
    <s v="Sherry Haynes"/>
    <x v="3"/>
    <x v="1"/>
    <x v="3"/>
    <n v="9"/>
    <n v="51289"/>
    <n v="461601"/>
    <n v="389889"/>
    <n v="71712"/>
    <n v="2"/>
    <x v="3"/>
    <n v="61"/>
    <x v="2"/>
    <x v="136"/>
    <x v="9"/>
    <x v="9"/>
  </r>
  <r>
    <s v="TXN02668"/>
    <s v="Kelly Bennett"/>
    <x v="0"/>
    <x v="5"/>
    <x v="5"/>
    <n v="3"/>
    <n v="5527"/>
    <n v="16581"/>
    <n v="14004"/>
    <n v="2577"/>
    <n v="3"/>
    <x v="1"/>
    <n v="64"/>
    <x v="1"/>
    <x v="435"/>
    <x v="15"/>
    <x v="15"/>
  </r>
  <r>
    <s v="TXN02669"/>
    <s v="Alejandro Thompson"/>
    <x v="1"/>
    <x v="3"/>
    <x v="5"/>
    <n v="2"/>
    <n v="71439"/>
    <n v="142878"/>
    <n v="107875"/>
    <n v="35003"/>
    <n v="1"/>
    <x v="1"/>
    <n v="71"/>
    <x v="3"/>
    <x v="321"/>
    <x v="8"/>
    <x v="8"/>
  </r>
  <r>
    <s v="TXN02670"/>
    <s v="Beth Marsh"/>
    <x v="2"/>
    <x v="0"/>
    <x v="3"/>
    <n v="7"/>
    <n v="69714"/>
    <n v="487998"/>
    <n v="244263"/>
    <n v="243735"/>
    <n v="2"/>
    <x v="1"/>
    <n v="71"/>
    <x v="2"/>
    <x v="203"/>
    <x v="14"/>
    <x v="14"/>
  </r>
  <r>
    <s v="TXN02671"/>
    <s v="Johnny Avery"/>
    <x v="3"/>
    <x v="0"/>
    <x v="4"/>
    <n v="1"/>
    <n v="11344"/>
    <n v="11344"/>
    <n v="6052"/>
    <n v="5292"/>
    <n v="5"/>
    <x v="1"/>
    <n v="81"/>
    <x v="3"/>
    <x v="406"/>
    <x v="0"/>
    <x v="0"/>
  </r>
  <r>
    <s v="TXN02672"/>
    <s v="Lisa Pena"/>
    <x v="4"/>
    <x v="2"/>
    <x v="1"/>
    <n v="4"/>
    <n v="52790"/>
    <n v="211160"/>
    <n v="132942"/>
    <n v="78218"/>
    <n v="2"/>
    <x v="2"/>
    <n v="88"/>
    <x v="0"/>
    <x v="184"/>
    <x v="8"/>
    <x v="8"/>
  </r>
  <r>
    <s v="TXN02673"/>
    <s v="Jeffrey Richardson"/>
    <x v="0"/>
    <x v="1"/>
    <x v="1"/>
    <n v="4"/>
    <n v="7734"/>
    <n v="30936"/>
    <n v="22274"/>
    <n v="8662"/>
    <n v="1"/>
    <x v="1"/>
    <n v="61"/>
    <x v="0"/>
    <x v="178"/>
    <x v="6"/>
    <x v="6"/>
  </r>
  <r>
    <s v="TXN02674"/>
    <s v="David Valdez"/>
    <x v="0"/>
    <x v="0"/>
    <x v="2"/>
    <n v="8"/>
    <n v="50191"/>
    <n v="401528"/>
    <n v="357715"/>
    <n v="43813"/>
    <n v="4"/>
    <x v="1"/>
    <n v="92"/>
    <x v="1"/>
    <x v="37"/>
    <x v="0"/>
    <x v="0"/>
  </r>
  <r>
    <s v="TXN02675"/>
    <s v="Noah Wade"/>
    <x v="1"/>
    <x v="1"/>
    <x v="0"/>
    <n v="7"/>
    <n v="58273"/>
    <n v="407911"/>
    <n v="252987"/>
    <n v="154924"/>
    <n v="2"/>
    <x v="1"/>
    <n v="96"/>
    <x v="2"/>
    <x v="192"/>
    <x v="13"/>
    <x v="13"/>
  </r>
  <r>
    <s v="TXN02676"/>
    <s v="Charles Vargas"/>
    <x v="2"/>
    <x v="2"/>
    <x v="4"/>
    <n v="7"/>
    <n v="31107"/>
    <n v="217749"/>
    <n v="91103"/>
    <n v="126646"/>
    <n v="2"/>
    <x v="3"/>
    <n v="65"/>
    <x v="1"/>
    <x v="204"/>
    <x v="9"/>
    <x v="9"/>
  </r>
  <r>
    <s v="TXN02677"/>
    <s v="Elizabeth Scott DVM"/>
    <x v="2"/>
    <x v="3"/>
    <x v="1"/>
    <n v="2"/>
    <n v="6421"/>
    <n v="12842"/>
    <n v="10017"/>
    <n v="2825"/>
    <n v="2"/>
    <x v="2"/>
    <n v="93"/>
    <x v="0"/>
    <x v="400"/>
    <x v="7"/>
    <x v="7"/>
  </r>
  <r>
    <s v="TXN02678"/>
    <s v="Steven Schmidt"/>
    <x v="3"/>
    <x v="2"/>
    <x v="6"/>
    <n v="2"/>
    <n v="50903"/>
    <n v="101806"/>
    <n v="53043"/>
    <n v="48763"/>
    <n v="5"/>
    <x v="2"/>
    <n v="72"/>
    <x v="3"/>
    <x v="391"/>
    <x v="7"/>
    <x v="7"/>
  </r>
  <r>
    <s v="TXN02679"/>
    <s v="Melissa Hernandez"/>
    <x v="5"/>
    <x v="0"/>
    <x v="1"/>
    <n v="6"/>
    <n v="15493"/>
    <n v="92958"/>
    <n v="45194"/>
    <n v="47764"/>
    <n v="4"/>
    <x v="3"/>
    <n v="55"/>
    <x v="1"/>
    <x v="249"/>
    <x v="8"/>
    <x v="8"/>
  </r>
  <r>
    <s v="TXN02680"/>
    <s v="Susan Bush"/>
    <x v="3"/>
    <x v="1"/>
    <x v="4"/>
    <n v="4"/>
    <n v="66540"/>
    <n v="266160"/>
    <n v="234839"/>
    <n v="31321"/>
    <n v="3"/>
    <x v="0"/>
    <n v="81"/>
    <x v="0"/>
    <x v="67"/>
    <x v="7"/>
    <x v="7"/>
  </r>
  <r>
    <s v="TXN02681"/>
    <s v="Douglas Scott"/>
    <x v="3"/>
    <x v="5"/>
    <x v="1"/>
    <n v="9"/>
    <n v="68106"/>
    <n v="612954"/>
    <n v="297951"/>
    <n v="315003"/>
    <n v="2"/>
    <x v="0"/>
    <n v="60"/>
    <x v="0"/>
    <x v="449"/>
    <x v="0"/>
    <x v="0"/>
  </r>
  <r>
    <s v="TXN02682"/>
    <s v="Christina Sandoval"/>
    <x v="0"/>
    <x v="4"/>
    <x v="0"/>
    <n v="7"/>
    <n v="60542"/>
    <n v="423794"/>
    <n v="183701"/>
    <n v="240093"/>
    <n v="4"/>
    <x v="2"/>
    <n v="91"/>
    <x v="3"/>
    <x v="249"/>
    <x v="8"/>
    <x v="8"/>
  </r>
  <r>
    <s v="TXN02683"/>
    <s v="Gabriel Perkins"/>
    <x v="0"/>
    <x v="1"/>
    <x v="5"/>
    <n v="4"/>
    <n v="79220"/>
    <n v="316880"/>
    <n v="195678"/>
    <n v="121202"/>
    <n v="3"/>
    <x v="3"/>
    <n v="57"/>
    <x v="0"/>
    <x v="387"/>
    <x v="1"/>
    <x v="1"/>
  </r>
  <r>
    <s v="TXN02684"/>
    <s v="Renee Lin"/>
    <x v="0"/>
    <x v="0"/>
    <x v="2"/>
    <n v="3"/>
    <n v="43594"/>
    <n v="130782"/>
    <n v="56887"/>
    <n v="73895"/>
    <n v="2"/>
    <x v="2"/>
    <n v="94"/>
    <x v="2"/>
    <x v="314"/>
    <x v="16"/>
    <x v="16"/>
  </r>
  <r>
    <s v="TXN02685"/>
    <s v="Amber Hodge"/>
    <x v="3"/>
    <x v="0"/>
    <x v="0"/>
    <n v="1"/>
    <n v="61565"/>
    <n v="61565"/>
    <n v="25403"/>
    <n v="36162"/>
    <n v="4"/>
    <x v="1"/>
    <n v="87"/>
    <x v="0"/>
    <x v="362"/>
    <x v="14"/>
    <x v="14"/>
  </r>
  <r>
    <s v="TXN02686"/>
    <s v="Michelle Woodard"/>
    <x v="3"/>
    <x v="3"/>
    <x v="6"/>
    <n v="7"/>
    <n v="24645"/>
    <n v="172515"/>
    <n v="123373"/>
    <n v="49142"/>
    <n v="2"/>
    <x v="2"/>
    <n v="97"/>
    <x v="1"/>
    <x v="166"/>
    <x v="15"/>
    <x v="15"/>
  </r>
  <r>
    <s v="TXN02687"/>
    <s v="Jose Taylor"/>
    <x v="3"/>
    <x v="4"/>
    <x v="0"/>
    <n v="3"/>
    <n v="39037"/>
    <n v="117111"/>
    <n v="92789"/>
    <n v="24322"/>
    <n v="2"/>
    <x v="0"/>
    <n v="84"/>
    <x v="1"/>
    <x v="386"/>
    <x v="1"/>
    <x v="1"/>
  </r>
  <r>
    <s v="TXN02688"/>
    <s v="Amanda Brown"/>
    <x v="2"/>
    <x v="4"/>
    <x v="6"/>
    <n v="9"/>
    <n v="65375"/>
    <n v="588375"/>
    <n v="325687"/>
    <n v="262688"/>
    <n v="2"/>
    <x v="1"/>
    <n v="67"/>
    <x v="0"/>
    <x v="206"/>
    <x v="0"/>
    <x v="0"/>
  </r>
  <r>
    <s v="TXN02689"/>
    <s v="Katie Thompson"/>
    <x v="5"/>
    <x v="4"/>
    <x v="6"/>
    <n v="8"/>
    <n v="70565"/>
    <n v="564520"/>
    <n v="353446"/>
    <n v="211074"/>
    <n v="5"/>
    <x v="3"/>
    <n v="62"/>
    <x v="0"/>
    <x v="175"/>
    <x v="12"/>
    <x v="12"/>
  </r>
  <r>
    <s v="TXN02690"/>
    <s v="Seth Warren PhD"/>
    <x v="0"/>
    <x v="0"/>
    <x v="1"/>
    <n v="9"/>
    <n v="77307"/>
    <n v="695763"/>
    <n v="393821"/>
    <n v="301942"/>
    <n v="1"/>
    <x v="2"/>
    <n v="90"/>
    <x v="0"/>
    <x v="240"/>
    <x v="3"/>
    <x v="3"/>
  </r>
  <r>
    <s v="TXN02691"/>
    <s v="Keith Knight"/>
    <x v="3"/>
    <x v="1"/>
    <x v="6"/>
    <n v="6"/>
    <n v="64077"/>
    <n v="384462"/>
    <n v="210631"/>
    <n v="173831"/>
    <n v="3"/>
    <x v="2"/>
    <n v="85"/>
    <x v="3"/>
    <x v="452"/>
    <x v="3"/>
    <x v="3"/>
  </r>
  <r>
    <s v="TXN02692"/>
    <s v="Audrey Matthews"/>
    <x v="0"/>
    <x v="2"/>
    <x v="6"/>
    <n v="5"/>
    <n v="37807"/>
    <n v="189035"/>
    <n v="124688"/>
    <n v="64347"/>
    <n v="2"/>
    <x v="3"/>
    <n v="77"/>
    <x v="2"/>
    <x v="272"/>
    <x v="7"/>
    <x v="7"/>
  </r>
  <r>
    <s v="TXN02693"/>
    <s v="Zachary Herman"/>
    <x v="5"/>
    <x v="3"/>
    <x v="5"/>
    <n v="8"/>
    <n v="62923"/>
    <n v="503384"/>
    <n v="306650"/>
    <n v="196734"/>
    <n v="3"/>
    <x v="0"/>
    <n v="79"/>
    <x v="2"/>
    <x v="191"/>
    <x v="8"/>
    <x v="8"/>
  </r>
  <r>
    <s v="TXN02694"/>
    <s v="Philip Spears"/>
    <x v="5"/>
    <x v="1"/>
    <x v="1"/>
    <n v="3"/>
    <n v="5141"/>
    <n v="15423"/>
    <n v="8510"/>
    <n v="6913"/>
    <n v="3"/>
    <x v="3"/>
    <n v="68"/>
    <x v="1"/>
    <x v="125"/>
    <x v="9"/>
    <x v="9"/>
  </r>
  <r>
    <s v="TXN02695"/>
    <s v="Michael Fuller"/>
    <x v="1"/>
    <x v="2"/>
    <x v="0"/>
    <n v="2"/>
    <n v="30988"/>
    <n v="61976"/>
    <n v="25531"/>
    <n v="36445"/>
    <n v="5"/>
    <x v="3"/>
    <n v="61"/>
    <x v="3"/>
    <x v="166"/>
    <x v="15"/>
    <x v="15"/>
  </r>
  <r>
    <s v="TXN02696"/>
    <s v="Ronald Woodward"/>
    <x v="2"/>
    <x v="4"/>
    <x v="3"/>
    <n v="3"/>
    <n v="40622"/>
    <n v="121866"/>
    <n v="58784"/>
    <n v="63082"/>
    <n v="1"/>
    <x v="1"/>
    <n v="78"/>
    <x v="3"/>
    <x v="107"/>
    <x v="5"/>
    <x v="5"/>
  </r>
  <r>
    <s v="TXN02697"/>
    <s v="Teresa Greene"/>
    <x v="1"/>
    <x v="0"/>
    <x v="2"/>
    <n v="1"/>
    <n v="2154"/>
    <n v="2154"/>
    <n v="908"/>
    <n v="1246"/>
    <n v="1"/>
    <x v="2"/>
    <n v="93"/>
    <x v="1"/>
    <x v="130"/>
    <x v="9"/>
    <x v="9"/>
  </r>
  <r>
    <s v="TXN02698"/>
    <s v="Ana Ward"/>
    <x v="5"/>
    <x v="5"/>
    <x v="0"/>
    <n v="8"/>
    <n v="29249"/>
    <n v="233992"/>
    <n v="107326"/>
    <n v="126666"/>
    <n v="1"/>
    <x v="1"/>
    <n v="77"/>
    <x v="2"/>
    <x v="37"/>
    <x v="0"/>
    <x v="0"/>
  </r>
  <r>
    <s v="TXN02699"/>
    <s v="Mike Martinez"/>
    <x v="3"/>
    <x v="1"/>
    <x v="0"/>
    <n v="4"/>
    <n v="15257"/>
    <n v="61028"/>
    <n v="27870"/>
    <n v="33158"/>
    <n v="5"/>
    <x v="3"/>
    <n v="64"/>
    <x v="0"/>
    <x v="62"/>
    <x v="0"/>
    <x v="0"/>
  </r>
  <r>
    <s v="TXN02700"/>
    <s v="Robert Martin"/>
    <x v="3"/>
    <x v="3"/>
    <x v="2"/>
    <n v="6"/>
    <n v="72487"/>
    <n v="434922"/>
    <n v="306010"/>
    <n v="128912"/>
    <n v="2"/>
    <x v="1"/>
    <n v="95"/>
    <x v="1"/>
    <x v="333"/>
    <x v="14"/>
    <x v="14"/>
  </r>
  <r>
    <s v="TXN02701"/>
    <s v="Gloria Lutz"/>
    <x v="3"/>
    <x v="0"/>
    <x v="0"/>
    <n v="2"/>
    <n v="44010"/>
    <n v="88020"/>
    <n v="43026"/>
    <n v="44994"/>
    <n v="1"/>
    <x v="1"/>
    <n v="58"/>
    <x v="1"/>
    <x v="235"/>
    <x v="2"/>
    <x v="2"/>
  </r>
  <r>
    <s v="TXN02702"/>
    <s v="Edward Johnson"/>
    <x v="4"/>
    <x v="5"/>
    <x v="4"/>
    <n v="2"/>
    <n v="17325"/>
    <n v="34650"/>
    <n v="23393"/>
    <n v="11257"/>
    <n v="1"/>
    <x v="1"/>
    <n v="99"/>
    <x v="0"/>
    <x v="382"/>
    <x v="4"/>
    <x v="4"/>
  </r>
  <r>
    <s v="TXN02703"/>
    <s v="Larry Krause"/>
    <x v="3"/>
    <x v="1"/>
    <x v="1"/>
    <n v="7"/>
    <n v="28884"/>
    <n v="202188"/>
    <n v="164657"/>
    <n v="37531"/>
    <n v="2"/>
    <x v="3"/>
    <n v="72"/>
    <x v="2"/>
    <x v="381"/>
    <x v="2"/>
    <x v="2"/>
  </r>
  <r>
    <s v="TXN02704"/>
    <s v="Troy Joseph"/>
    <x v="1"/>
    <x v="5"/>
    <x v="3"/>
    <n v="3"/>
    <n v="36508"/>
    <n v="109524"/>
    <n v="76526"/>
    <n v="32998"/>
    <n v="4"/>
    <x v="2"/>
    <n v="76"/>
    <x v="2"/>
    <x v="56"/>
    <x v="15"/>
    <x v="15"/>
  </r>
  <r>
    <s v="TXN02705"/>
    <s v="Thomas Lewis"/>
    <x v="5"/>
    <x v="4"/>
    <x v="0"/>
    <n v="3"/>
    <n v="59655"/>
    <n v="178965"/>
    <n v="113088"/>
    <n v="65877"/>
    <n v="4"/>
    <x v="0"/>
    <n v="67"/>
    <x v="2"/>
    <x v="472"/>
    <x v="4"/>
    <x v="4"/>
  </r>
  <r>
    <s v="TXN02706"/>
    <s v="Travis Williams"/>
    <x v="3"/>
    <x v="5"/>
    <x v="4"/>
    <n v="10"/>
    <n v="9161"/>
    <n v="91610"/>
    <n v="73297"/>
    <n v="18313"/>
    <n v="2"/>
    <x v="3"/>
    <n v="53"/>
    <x v="1"/>
    <x v="176"/>
    <x v="3"/>
    <x v="3"/>
  </r>
  <r>
    <s v="TXN02707"/>
    <s v="Maria Maldonado"/>
    <x v="1"/>
    <x v="1"/>
    <x v="0"/>
    <n v="7"/>
    <n v="37184"/>
    <n v="260288"/>
    <n v="164784"/>
    <n v="95504"/>
    <n v="4"/>
    <x v="0"/>
    <n v="96"/>
    <x v="0"/>
    <x v="154"/>
    <x v="13"/>
    <x v="13"/>
  </r>
  <r>
    <s v="TXN02708"/>
    <s v="Nicholas Jackson"/>
    <x v="5"/>
    <x v="5"/>
    <x v="2"/>
    <n v="7"/>
    <n v="16256"/>
    <n v="113792"/>
    <n v="90056"/>
    <n v="23736"/>
    <n v="2"/>
    <x v="2"/>
    <n v="93"/>
    <x v="3"/>
    <x v="66"/>
    <x v="8"/>
    <x v="8"/>
  </r>
  <r>
    <s v="TXN02709"/>
    <s v="Victoria Jones"/>
    <x v="1"/>
    <x v="3"/>
    <x v="1"/>
    <n v="1"/>
    <n v="59044"/>
    <n v="59044"/>
    <n v="32294"/>
    <n v="26750"/>
    <n v="3"/>
    <x v="0"/>
    <n v="98"/>
    <x v="1"/>
    <x v="204"/>
    <x v="9"/>
    <x v="9"/>
  </r>
  <r>
    <s v="TXN02710"/>
    <s v="David Richardson"/>
    <x v="5"/>
    <x v="1"/>
    <x v="4"/>
    <n v="3"/>
    <n v="79124"/>
    <n v="237372"/>
    <n v="154809"/>
    <n v="82563"/>
    <n v="2"/>
    <x v="1"/>
    <n v="95"/>
    <x v="1"/>
    <x v="32"/>
    <x v="10"/>
    <x v="10"/>
  </r>
  <r>
    <s v="TXN02711"/>
    <s v="Mr. Steve Gardner"/>
    <x v="2"/>
    <x v="1"/>
    <x v="2"/>
    <n v="2"/>
    <n v="22545"/>
    <n v="45090"/>
    <n v="22085"/>
    <n v="23005"/>
    <n v="4"/>
    <x v="1"/>
    <n v="77"/>
    <x v="0"/>
    <x v="270"/>
    <x v="2"/>
    <x v="2"/>
  </r>
  <r>
    <s v="TXN02712"/>
    <s v="Michael Cox"/>
    <x v="0"/>
    <x v="1"/>
    <x v="5"/>
    <n v="6"/>
    <n v="69335"/>
    <n v="416010"/>
    <n v="168813"/>
    <n v="247197"/>
    <n v="5"/>
    <x v="0"/>
    <n v="56"/>
    <x v="0"/>
    <x v="139"/>
    <x v="6"/>
    <x v="6"/>
  </r>
  <r>
    <s v="TXN02713"/>
    <s v="Melissa Ortiz"/>
    <x v="2"/>
    <x v="2"/>
    <x v="5"/>
    <n v="8"/>
    <n v="49721"/>
    <n v="397768"/>
    <n v="310379"/>
    <n v="87389"/>
    <n v="1"/>
    <x v="1"/>
    <n v="51"/>
    <x v="2"/>
    <x v="461"/>
    <x v="14"/>
    <x v="14"/>
  </r>
  <r>
    <s v="TXN02714"/>
    <s v="Ryan Mcmahon"/>
    <x v="2"/>
    <x v="5"/>
    <x v="2"/>
    <n v="6"/>
    <n v="44298"/>
    <n v="265788"/>
    <n v="221726"/>
    <n v="44062"/>
    <n v="3"/>
    <x v="0"/>
    <n v="99"/>
    <x v="1"/>
    <x v="240"/>
    <x v="3"/>
    <x v="3"/>
  </r>
  <r>
    <s v="TXN02715"/>
    <s v="Ryan Malone"/>
    <x v="3"/>
    <x v="4"/>
    <x v="3"/>
    <n v="1"/>
    <n v="19878"/>
    <n v="19878"/>
    <n v="15284"/>
    <n v="4594"/>
    <n v="1"/>
    <x v="1"/>
    <n v="78"/>
    <x v="2"/>
    <x v="241"/>
    <x v="10"/>
    <x v="10"/>
  </r>
  <r>
    <s v="TXN02716"/>
    <s v="Jesse Davis"/>
    <x v="1"/>
    <x v="3"/>
    <x v="3"/>
    <n v="9"/>
    <n v="3784"/>
    <n v="34056"/>
    <n v="26236"/>
    <n v="7820"/>
    <n v="2"/>
    <x v="2"/>
    <n v="65"/>
    <x v="1"/>
    <x v="489"/>
    <x v="2"/>
    <x v="2"/>
  </r>
  <r>
    <s v="TXN02717"/>
    <s v="Dawn Snyder"/>
    <x v="5"/>
    <x v="0"/>
    <x v="5"/>
    <n v="2"/>
    <n v="38152"/>
    <n v="76304"/>
    <n v="33070"/>
    <n v="43234"/>
    <n v="2"/>
    <x v="0"/>
    <n v="54"/>
    <x v="1"/>
    <x v="448"/>
    <x v="10"/>
    <x v="10"/>
  </r>
  <r>
    <s v="TXN02718"/>
    <s v="Jonathan Burke"/>
    <x v="4"/>
    <x v="0"/>
    <x v="5"/>
    <n v="1"/>
    <n v="64924"/>
    <n v="64924"/>
    <n v="49148"/>
    <n v="15776"/>
    <n v="3"/>
    <x v="3"/>
    <n v="67"/>
    <x v="2"/>
    <x v="375"/>
    <x v="4"/>
    <x v="4"/>
  </r>
  <r>
    <s v="TXN02719"/>
    <s v="Patrick Johnson"/>
    <x v="4"/>
    <x v="0"/>
    <x v="1"/>
    <n v="5"/>
    <n v="33822"/>
    <n v="169110"/>
    <n v="74341"/>
    <n v="94769"/>
    <n v="5"/>
    <x v="3"/>
    <n v="94"/>
    <x v="3"/>
    <x v="108"/>
    <x v="2"/>
    <x v="2"/>
  </r>
  <r>
    <s v="TXN02720"/>
    <s v="Mark Butler"/>
    <x v="2"/>
    <x v="1"/>
    <x v="6"/>
    <n v="7"/>
    <n v="21444"/>
    <n v="150108"/>
    <n v="119208"/>
    <n v="30900"/>
    <n v="2"/>
    <x v="2"/>
    <n v="56"/>
    <x v="0"/>
    <x v="297"/>
    <x v="13"/>
    <x v="13"/>
  </r>
  <r>
    <s v="TXN02721"/>
    <s v="Henry Mitchell"/>
    <x v="4"/>
    <x v="0"/>
    <x v="6"/>
    <n v="6"/>
    <n v="55555"/>
    <n v="333330"/>
    <n v="286870"/>
    <n v="46460"/>
    <n v="2"/>
    <x v="3"/>
    <n v="63"/>
    <x v="3"/>
    <x v="251"/>
    <x v="10"/>
    <x v="10"/>
  </r>
  <r>
    <s v="TXN02722"/>
    <s v="Kayla Jackson"/>
    <x v="3"/>
    <x v="3"/>
    <x v="1"/>
    <n v="4"/>
    <n v="78483"/>
    <n v="313932"/>
    <n v="181617"/>
    <n v="132315"/>
    <n v="3"/>
    <x v="3"/>
    <n v="84"/>
    <x v="0"/>
    <x v="137"/>
    <x v="4"/>
    <x v="4"/>
  </r>
  <r>
    <s v="TXN02723"/>
    <s v="Max Espinoza"/>
    <x v="2"/>
    <x v="0"/>
    <x v="2"/>
    <n v="6"/>
    <n v="6817"/>
    <n v="40902"/>
    <n v="36760"/>
    <n v="4142"/>
    <n v="4"/>
    <x v="1"/>
    <n v="71"/>
    <x v="1"/>
    <x v="138"/>
    <x v="3"/>
    <x v="3"/>
  </r>
  <r>
    <s v="TXN02724"/>
    <s v="Juan Jackson"/>
    <x v="4"/>
    <x v="1"/>
    <x v="1"/>
    <n v="9"/>
    <n v="49726"/>
    <n v="447534"/>
    <n v="183938"/>
    <n v="263596"/>
    <n v="2"/>
    <x v="3"/>
    <n v="53"/>
    <x v="2"/>
    <x v="260"/>
    <x v="10"/>
    <x v="10"/>
  </r>
  <r>
    <s v="TXN02725"/>
    <s v="Ricky Lara"/>
    <x v="1"/>
    <x v="2"/>
    <x v="2"/>
    <n v="1"/>
    <n v="25816"/>
    <n v="25816"/>
    <n v="21674"/>
    <n v="4142"/>
    <n v="4"/>
    <x v="2"/>
    <n v="89"/>
    <x v="1"/>
    <x v="435"/>
    <x v="15"/>
    <x v="15"/>
  </r>
  <r>
    <s v="TXN02726"/>
    <s v="Matthew Dickson"/>
    <x v="0"/>
    <x v="5"/>
    <x v="0"/>
    <n v="4"/>
    <n v="3560"/>
    <n v="14240"/>
    <n v="8051"/>
    <n v="6189"/>
    <n v="2"/>
    <x v="1"/>
    <n v="72"/>
    <x v="1"/>
    <x v="26"/>
    <x v="3"/>
    <x v="3"/>
  </r>
  <r>
    <s v="TXN02727"/>
    <s v="Brian Cook"/>
    <x v="2"/>
    <x v="4"/>
    <x v="1"/>
    <n v="5"/>
    <n v="11334"/>
    <n v="56670"/>
    <n v="44339"/>
    <n v="12331"/>
    <n v="5"/>
    <x v="1"/>
    <n v="98"/>
    <x v="1"/>
    <x v="67"/>
    <x v="7"/>
    <x v="7"/>
  </r>
  <r>
    <s v="TXN02728"/>
    <s v="Michael Medina"/>
    <x v="0"/>
    <x v="3"/>
    <x v="3"/>
    <n v="8"/>
    <n v="5913"/>
    <n v="47304"/>
    <n v="26459"/>
    <n v="20845"/>
    <n v="3"/>
    <x v="0"/>
    <n v="80"/>
    <x v="1"/>
    <x v="264"/>
    <x v="8"/>
    <x v="8"/>
  </r>
  <r>
    <s v="TXN02729"/>
    <s v="William Baird"/>
    <x v="5"/>
    <x v="3"/>
    <x v="0"/>
    <n v="9"/>
    <n v="2740"/>
    <n v="24660"/>
    <n v="22024"/>
    <n v="2636"/>
    <n v="4"/>
    <x v="0"/>
    <n v="92"/>
    <x v="2"/>
    <x v="410"/>
    <x v="16"/>
    <x v="16"/>
  </r>
  <r>
    <s v="TXN02730"/>
    <s v="Mark Sanchez"/>
    <x v="3"/>
    <x v="3"/>
    <x v="2"/>
    <n v="9"/>
    <n v="73630"/>
    <n v="662670"/>
    <n v="489317"/>
    <n v="173353"/>
    <n v="2"/>
    <x v="0"/>
    <n v="52"/>
    <x v="2"/>
    <x v="3"/>
    <x v="3"/>
    <x v="3"/>
  </r>
  <r>
    <s v="TXN02731"/>
    <s v="Dr. Tracy Lopez"/>
    <x v="3"/>
    <x v="1"/>
    <x v="5"/>
    <n v="9"/>
    <n v="73718"/>
    <n v="663462"/>
    <n v="351581"/>
    <n v="311881"/>
    <n v="4"/>
    <x v="2"/>
    <n v="59"/>
    <x v="0"/>
    <x v="213"/>
    <x v="8"/>
    <x v="8"/>
  </r>
  <r>
    <s v="TXN02732"/>
    <s v="James Ross"/>
    <x v="4"/>
    <x v="0"/>
    <x v="2"/>
    <n v="5"/>
    <n v="12172"/>
    <n v="60860"/>
    <n v="53569"/>
    <n v="7291"/>
    <n v="5"/>
    <x v="0"/>
    <n v="54"/>
    <x v="0"/>
    <x v="268"/>
    <x v="9"/>
    <x v="9"/>
  </r>
  <r>
    <s v="TXN02733"/>
    <s v="Curtis Robertson"/>
    <x v="1"/>
    <x v="4"/>
    <x v="3"/>
    <n v="10"/>
    <n v="73074"/>
    <n v="730740"/>
    <n v="311784"/>
    <n v="418956"/>
    <n v="1"/>
    <x v="0"/>
    <n v="62"/>
    <x v="2"/>
    <x v="489"/>
    <x v="2"/>
    <x v="2"/>
  </r>
  <r>
    <s v="TXN02734"/>
    <s v="Robert Fischer"/>
    <x v="4"/>
    <x v="2"/>
    <x v="4"/>
    <n v="3"/>
    <n v="78344"/>
    <n v="235032"/>
    <n v="94164"/>
    <n v="140868"/>
    <n v="3"/>
    <x v="0"/>
    <n v="80"/>
    <x v="2"/>
    <x v="34"/>
    <x v="10"/>
    <x v="10"/>
  </r>
  <r>
    <s v="TXN02735"/>
    <s v="Richard Johnson"/>
    <x v="3"/>
    <x v="1"/>
    <x v="6"/>
    <n v="9"/>
    <n v="10341"/>
    <n v="93069"/>
    <n v="76359"/>
    <n v="16710"/>
    <n v="3"/>
    <x v="3"/>
    <n v="60"/>
    <x v="0"/>
    <x v="60"/>
    <x v="12"/>
    <x v="12"/>
  </r>
  <r>
    <s v="TXN02736"/>
    <s v="Rebecca Erickson"/>
    <x v="0"/>
    <x v="5"/>
    <x v="1"/>
    <n v="7"/>
    <n v="47222"/>
    <n v="330554"/>
    <n v="226125"/>
    <n v="104429"/>
    <n v="3"/>
    <x v="3"/>
    <n v="91"/>
    <x v="3"/>
    <x v="499"/>
    <x v="5"/>
    <x v="5"/>
  </r>
  <r>
    <s v="TXN02737"/>
    <s v="John Smith"/>
    <x v="5"/>
    <x v="5"/>
    <x v="4"/>
    <n v="5"/>
    <n v="65900"/>
    <n v="329500"/>
    <n v="135243"/>
    <n v="194257"/>
    <n v="4"/>
    <x v="3"/>
    <n v="65"/>
    <x v="1"/>
    <x v="3"/>
    <x v="3"/>
    <x v="3"/>
  </r>
  <r>
    <s v="TXN02738"/>
    <s v="Mrs. Yolanda Ramirez MD"/>
    <x v="3"/>
    <x v="2"/>
    <x v="3"/>
    <n v="9"/>
    <n v="40763"/>
    <n v="366867"/>
    <n v="308816"/>
    <n v="58051"/>
    <n v="5"/>
    <x v="0"/>
    <n v="86"/>
    <x v="0"/>
    <x v="140"/>
    <x v="15"/>
    <x v="15"/>
  </r>
  <r>
    <s v="TXN02739"/>
    <s v="Stephen Morgan"/>
    <x v="0"/>
    <x v="2"/>
    <x v="6"/>
    <n v="6"/>
    <n v="34983"/>
    <n v="209898"/>
    <n v="157872"/>
    <n v="52026"/>
    <n v="5"/>
    <x v="2"/>
    <n v="73"/>
    <x v="1"/>
    <x v="359"/>
    <x v="13"/>
    <x v="13"/>
  </r>
  <r>
    <s v="TXN02740"/>
    <s v="Matthew Thomas"/>
    <x v="3"/>
    <x v="5"/>
    <x v="6"/>
    <n v="8"/>
    <n v="76088"/>
    <n v="608704"/>
    <n v="388289"/>
    <n v="220415"/>
    <n v="3"/>
    <x v="2"/>
    <n v="93"/>
    <x v="3"/>
    <x v="182"/>
    <x v="5"/>
    <x v="5"/>
  </r>
  <r>
    <s v="TXN02741"/>
    <s v="Andrew Graham"/>
    <x v="3"/>
    <x v="3"/>
    <x v="4"/>
    <n v="7"/>
    <n v="33941"/>
    <n v="237587"/>
    <n v="213559"/>
    <n v="24028"/>
    <n v="2"/>
    <x v="2"/>
    <n v="96"/>
    <x v="3"/>
    <x v="337"/>
    <x v="16"/>
    <x v="16"/>
  </r>
  <r>
    <s v="TXN02742"/>
    <s v="Dustin Hendrix"/>
    <x v="4"/>
    <x v="0"/>
    <x v="2"/>
    <n v="6"/>
    <n v="57288"/>
    <n v="343728"/>
    <n v="247722"/>
    <n v="96006"/>
    <n v="3"/>
    <x v="2"/>
    <n v="63"/>
    <x v="2"/>
    <x v="286"/>
    <x v="3"/>
    <x v="3"/>
  </r>
  <r>
    <s v="TXN02743"/>
    <s v="Kerry Lee"/>
    <x v="2"/>
    <x v="4"/>
    <x v="2"/>
    <n v="4"/>
    <n v="8653"/>
    <n v="34612"/>
    <n v="24346"/>
    <n v="10266"/>
    <n v="3"/>
    <x v="3"/>
    <n v="53"/>
    <x v="3"/>
    <x v="41"/>
    <x v="0"/>
    <x v="0"/>
  </r>
  <r>
    <s v="TXN02744"/>
    <s v="Robin Kim"/>
    <x v="3"/>
    <x v="3"/>
    <x v="1"/>
    <n v="10"/>
    <n v="7457"/>
    <n v="74570"/>
    <n v="59738"/>
    <n v="14832"/>
    <n v="1"/>
    <x v="2"/>
    <n v="62"/>
    <x v="1"/>
    <x v="482"/>
    <x v="1"/>
    <x v="1"/>
  </r>
  <r>
    <s v="TXN02745"/>
    <s v="Christian Alexander"/>
    <x v="1"/>
    <x v="0"/>
    <x v="6"/>
    <n v="4"/>
    <n v="16388"/>
    <n v="65552"/>
    <n v="49395"/>
    <n v="16157"/>
    <n v="2"/>
    <x v="1"/>
    <n v="84"/>
    <x v="3"/>
    <x v="212"/>
    <x v="11"/>
    <x v="11"/>
  </r>
  <r>
    <s v="TXN02746"/>
    <s v="Donna Bell"/>
    <x v="4"/>
    <x v="0"/>
    <x v="0"/>
    <n v="10"/>
    <n v="55528"/>
    <n v="555280"/>
    <n v="380349"/>
    <n v="174931"/>
    <n v="5"/>
    <x v="3"/>
    <n v="89"/>
    <x v="3"/>
    <x v="465"/>
    <x v="8"/>
    <x v="8"/>
  </r>
  <r>
    <s v="TXN02747"/>
    <s v="Cassie Pierce"/>
    <x v="2"/>
    <x v="2"/>
    <x v="1"/>
    <n v="9"/>
    <n v="40056"/>
    <n v="360504"/>
    <n v="227945"/>
    <n v="132559"/>
    <n v="3"/>
    <x v="3"/>
    <n v="68"/>
    <x v="2"/>
    <x v="438"/>
    <x v="4"/>
    <x v="4"/>
  </r>
  <r>
    <s v="TXN02748"/>
    <s v="Jamie Hansen"/>
    <x v="4"/>
    <x v="3"/>
    <x v="1"/>
    <n v="1"/>
    <n v="3359"/>
    <n v="3359"/>
    <n v="2463"/>
    <n v="896"/>
    <n v="4"/>
    <x v="2"/>
    <n v="50"/>
    <x v="2"/>
    <x v="371"/>
    <x v="4"/>
    <x v="4"/>
  </r>
  <r>
    <s v="TXN02749"/>
    <s v="Mr. Corey Pace"/>
    <x v="1"/>
    <x v="2"/>
    <x v="3"/>
    <n v="2"/>
    <n v="3996"/>
    <n v="7992"/>
    <n v="6874"/>
    <n v="1118"/>
    <n v="1"/>
    <x v="3"/>
    <n v="78"/>
    <x v="2"/>
    <x v="390"/>
    <x v="7"/>
    <x v="7"/>
  </r>
  <r>
    <s v="TXN02750"/>
    <s v="Matthew Huffman"/>
    <x v="3"/>
    <x v="3"/>
    <x v="1"/>
    <n v="4"/>
    <n v="18719"/>
    <n v="74876"/>
    <n v="53540"/>
    <n v="21336"/>
    <n v="5"/>
    <x v="3"/>
    <n v="78"/>
    <x v="2"/>
    <x v="50"/>
    <x v="14"/>
    <x v="14"/>
  </r>
  <r>
    <s v="TXN02751"/>
    <s v="Joshua Evans"/>
    <x v="0"/>
    <x v="4"/>
    <x v="2"/>
    <n v="6"/>
    <n v="75414"/>
    <n v="452484"/>
    <n v="208076"/>
    <n v="244408"/>
    <n v="2"/>
    <x v="1"/>
    <n v="57"/>
    <x v="1"/>
    <x v="295"/>
    <x v="5"/>
    <x v="5"/>
  </r>
  <r>
    <s v="TXN02752"/>
    <s v="Hunter Williams"/>
    <x v="0"/>
    <x v="3"/>
    <x v="1"/>
    <n v="3"/>
    <n v="53422"/>
    <n v="160266"/>
    <n v="68260"/>
    <n v="92006"/>
    <n v="5"/>
    <x v="0"/>
    <n v="100"/>
    <x v="1"/>
    <x v="308"/>
    <x v="14"/>
    <x v="14"/>
  </r>
  <r>
    <s v="TXN02753"/>
    <s v="Anna Watts"/>
    <x v="4"/>
    <x v="3"/>
    <x v="2"/>
    <n v="10"/>
    <n v="78720"/>
    <n v="787200"/>
    <n v="658092"/>
    <n v="129108"/>
    <n v="1"/>
    <x v="3"/>
    <n v="69"/>
    <x v="0"/>
    <x v="467"/>
    <x v="5"/>
    <x v="5"/>
  </r>
  <r>
    <s v="TXN02754"/>
    <s v="Brooke Jackson"/>
    <x v="0"/>
    <x v="5"/>
    <x v="0"/>
    <n v="8"/>
    <n v="78300"/>
    <n v="626400"/>
    <n v="440143"/>
    <n v="186257"/>
    <n v="5"/>
    <x v="0"/>
    <n v="77"/>
    <x v="0"/>
    <x v="204"/>
    <x v="9"/>
    <x v="9"/>
  </r>
  <r>
    <s v="TXN02755"/>
    <s v="Shannon Porter"/>
    <x v="3"/>
    <x v="5"/>
    <x v="4"/>
    <n v="6"/>
    <n v="36851"/>
    <n v="221106"/>
    <n v="113139"/>
    <n v="107967"/>
    <n v="1"/>
    <x v="0"/>
    <n v="83"/>
    <x v="3"/>
    <x v="491"/>
    <x v="8"/>
    <x v="8"/>
  </r>
  <r>
    <s v="TXN02756"/>
    <s v="Ashley Wright"/>
    <x v="3"/>
    <x v="3"/>
    <x v="5"/>
    <n v="9"/>
    <n v="45331"/>
    <n v="407979"/>
    <n v="200654"/>
    <n v="207325"/>
    <n v="2"/>
    <x v="2"/>
    <n v="71"/>
    <x v="0"/>
    <x v="170"/>
    <x v="11"/>
    <x v="11"/>
  </r>
  <r>
    <s v="TXN02757"/>
    <s v="Max Jenkins"/>
    <x v="4"/>
    <x v="1"/>
    <x v="4"/>
    <n v="8"/>
    <n v="3930"/>
    <n v="31440"/>
    <n v="16109"/>
    <n v="15331"/>
    <n v="4"/>
    <x v="2"/>
    <n v="51"/>
    <x v="3"/>
    <x v="447"/>
    <x v="4"/>
    <x v="4"/>
  </r>
  <r>
    <s v="TXN02758"/>
    <s v="Catherine Stewart"/>
    <x v="5"/>
    <x v="5"/>
    <x v="6"/>
    <n v="2"/>
    <n v="17597"/>
    <n v="35194"/>
    <n v="27490"/>
    <n v="7704"/>
    <n v="5"/>
    <x v="1"/>
    <n v="68"/>
    <x v="0"/>
    <x v="449"/>
    <x v="0"/>
    <x v="0"/>
  </r>
  <r>
    <s v="TXN02759"/>
    <s v="Michael Salinas"/>
    <x v="3"/>
    <x v="2"/>
    <x v="5"/>
    <n v="1"/>
    <n v="65776"/>
    <n v="65776"/>
    <n v="54411"/>
    <n v="11365"/>
    <n v="5"/>
    <x v="3"/>
    <n v="85"/>
    <x v="0"/>
    <x v="442"/>
    <x v="0"/>
    <x v="0"/>
  </r>
  <r>
    <s v="TXN02760"/>
    <s v="Juan Miller"/>
    <x v="4"/>
    <x v="0"/>
    <x v="5"/>
    <n v="4"/>
    <n v="63559"/>
    <n v="254236"/>
    <n v="124339"/>
    <n v="129897"/>
    <n v="2"/>
    <x v="0"/>
    <n v="52"/>
    <x v="0"/>
    <x v="346"/>
    <x v="12"/>
    <x v="12"/>
  </r>
  <r>
    <s v="TXN02761"/>
    <s v="Alexis Williams"/>
    <x v="2"/>
    <x v="0"/>
    <x v="5"/>
    <n v="10"/>
    <n v="24469"/>
    <n v="244690"/>
    <n v="115178"/>
    <n v="129512"/>
    <n v="5"/>
    <x v="0"/>
    <n v="91"/>
    <x v="2"/>
    <x v="474"/>
    <x v="3"/>
    <x v="3"/>
  </r>
  <r>
    <s v="TXN02762"/>
    <s v="Charles Miller"/>
    <x v="5"/>
    <x v="0"/>
    <x v="5"/>
    <n v="9"/>
    <n v="34184"/>
    <n v="307656"/>
    <n v="267569"/>
    <n v="40087"/>
    <n v="4"/>
    <x v="0"/>
    <n v="52"/>
    <x v="3"/>
    <x v="282"/>
    <x v="12"/>
    <x v="12"/>
  </r>
  <r>
    <s v="TXN02763"/>
    <s v="Veronica Baldwin"/>
    <x v="5"/>
    <x v="5"/>
    <x v="5"/>
    <n v="7"/>
    <n v="54309"/>
    <n v="380163"/>
    <n v="241016"/>
    <n v="139147"/>
    <n v="5"/>
    <x v="2"/>
    <n v="67"/>
    <x v="0"/>
    <x v="480"/>
    <x v="12"/>
    <x v="12"/>
  </r>
  <r>
    <s v="TXN02764"/>
    <s v="Sandra Wolfe"/>
    <x v="4"/>
    <x v="1"/>
    <x v="5"/>
    <n v="9"/>
    <n v="17234"/>
    <n v="155106"/>
    <n v="110683"/>
    <n v="44423"/>
    <n v="4"/>
    <x v="0"/>
    <n v="62"/>
    <x v="3"/>
    <x v="132"/>
    <x v="7"/>
    <x v="7"/>
  </r>
  <r>
    <s v="TXN02765"/>
    <s v="Samuel Soto"/>
    <x v="3"/>
    <x v="3"/>
    <x v="3"/>
    <n v="3"/>
    <n v="54426"/>
    <n v="163278"/>
    <n v="143829"/>
    <n v="19449"/>
    <n v="2"/>
    <x v="2"/>
    <n v="50"/>
    <x v="0"/>
    <x v="206"/>
    <x v="0"/>
    <x v="0"/>
  </r>
  <r>
    <s v="TXN02766"/>
    <s v="Richard Gallagher"/>
    <x v="1"/>
    <x v="2"/>
    <x v="4"/>
    <n v="7"/>
    <n v="48251"/>
    <n v="337757"/>
    <n v="159341"/>
    <n v="178416"/>
    <n v="4"/>
    <x v="1"/>
    <n v="85"/>
    <x v="2"/>
    <x v="40"/>
    <x v="6"/>
    <x v="6"/>
  </r>
  <r>
    <s v="TXN02767"/>
    <s v="Ashley Glover"/>
    <x v="1"/>
    <x v="0"/>
    <x v="3"/>
    <n v="10"/>
    <n v="23954"/>
    <n v="239540"/>
    <n v="110707"/>
    <n v="128833"/>
    <n v="1"/>
    <x v="1"/>
    <n v="66"/>
    <x v="1"/>
    <x v="174"/>
    <x v="2"/>
    <x v="2"/>
  </r>
  <r>
    <s v="TXN02768"/>
    <s v="Matthew Miller"/>
    <x v="0"/>
    <x v="0"/>
    <x v="2"/>
    <n v="6"/>
    <n v="39169"/>
    <n v="235014"/>
    <n v="179870"/>
    <n v="55144"/>
    <n v="5"/>
    <x v="1"/>
    <n v="88"/>
    <x v="3"/>
    <x v="436"/>
    <x v="12"/>
    <x v="12"/>
  </r>
  <r>
    <s v="TXN02769"/>
    <s v="Beverly Hodge"/>
    <x v="3"/>
    <x v="1"/>
    <x v="5"/>
    <n v="4"/>
    <n v="77616"/>
    <n v="310464"/>
    <n v="129072"/>
    <n v="181392"/>
    <n v="5"/>
    <x v="2"/>
    <n v="93"/>
    <x v="1"/>
    <x v="452"/>
    <x v="3"/>
    <x v="3"/>
  </r>
  <r>
    <s v="TXN02770"/>
    <s v="Alexis Avila"/>
    <x v="1"/>
    <x v="2"/>
    <x v="6"/>
    <n v="6"/>
    <n v="38394"/>
    <n v="230364"/>
    <n v="136479"/>
    <n v="93885"/>
    <n v="4"/>
    <x v="1"/>
    <n v="81"/>
    <x v="2"/>
    <x v="499"/>
    <x v="5"/>
    <x v="5"/>
  </r>
  <r>
    <s v="TXN02771"/>
    <s v="Michael Sanchez"/>
    <x v="0"/>
    <x v="5"/>
    <x v="6"/>
    <n v="3"/>
    <n v="28203"/>
    <n v="84609"/>
    <n v="44288"/>
    <n v="40321"/>
    <n v="5"/>
    <x v="2"/>
    <n v="86"/>
    <x v="3"/>
    <x v="239"/>
    <x v="10"/>
    <x v="10"/>
  </r>
  <r>
    <s v="TXN02772"/>
    <s v="Jerry Carroll"/>
    <x v="0"/>
    <x v="0"/>
    <x v="6"/>
    <n v="9"/>
    <n v="1292"/>
    <n v="11628"/>
    <n v="9347"/>
    <n v="2281"/>
    <n v="1"/>
    <x v="2"/>
    <n v="54"/>
    <x v="1"/>
    <x v="146"/>
    <x v="16"/>
    <x v="16"/>
  </r>
  <r>
    <s v="TXN02773"/>
    <s v="Shane White"/>
    <x v="4"/>
    <x v="5"/>
    <x v="4"/>
    <n v="9"/>
    <n v="34350"/>
    <n v="309150"/>
    <n v="208008"/>
    <n v="101142"/>
    <n v="2"/>
    <x v="2"/>
    <n v="67"/>
    <x v="2"/>
    <x v="221"/>
    <x v="8"/>
    <x v="8"/>
  </r>
  <r>
    <s v="TXN02774"/>
    <s v="Michael Williams"/>
    <x v="3"/>
    <x v="3"/>
    <x v="3"/>
    <n v="7"/>
    <n v="52660"/>
    <n v="368620"/>
    <n v="302535"/>
    <n v="66085"/>
    <n v="2"/>
    <x v="1"/>
    <n v="78"/>
    <x v="1"/>
    <x v="177"/>
    <x v="10"/>
    <x v="10"/>
  </r>
  <r>
    <s v="TXN02775"/>
    <s v="Heather Freeman"/>
    <x v="3"/>
    <x v="5"/>
    <x v="6"/>
    <n v="7"/>
    <n v="49026"/>
    <n v="343182"/>
    <n v="162905"/>
    <n v="180277"/>
    <n v="1"/>
    <x v="2"/>
    <n v="72"/>
    <x v="3"/>
    <x v="429"/>
    <x v="12"/>
    <x v="12"/>
  </r>
  <r>
    <s v="TXN02776"/>
    <s v="Brooke Black"/>
    <x v="3"/>
    <x v="1"/>
    <x v="1"/>
    <n v="5"/>
    <n v="3715"/>
    <n v="18575"/>
    <n v="13610"/>
    <n v="4965"/>
    <n v="3"/>
    <x v="2"/>
    <n v="83"/>
    <x v="0"/>
    <x v="214"/>
    <x v="2"/>
    <x v="2"/>
  </r>
  <r>
    <s v="TXN02777"/>
    <s v="Wendy Hicks"/>
    <x v="2"/>
    <x v="0"/>
    <x v="5"/>
    <n v="5"/>
    <n v="16052"/>
    <n v="80260"/>
    <n v="32270"/>
    <n v="47990"/>
    <n v="5"/>
    <x v="1"/>
    <n v="53"/>
    <x v="0"/>
    <x v="471"/>
    <x v="12"/>
    <x v="12"/>
  </r>
  <r>
    <s v="TXN02778"/>
    <s v="Jacqueline Washington"/>
    <x v="0"/>
    <x v="2"/>
    <x v="4"/>
    <n v="7"/>
    <n v="48645"/>
    <n v="340515"/>
    <n v="290438"/>
    <n v="50077"/>
    <n v="3"/>
    <x v="0"/>
    <n v="53"/>
    <x v="2"/>
    <x v="12"/>
    <x v="10"/>
    <x v="10"/>
  </r>
  <r>
    <s v="TXN02779"/>
    <s v="April Sanders"/>
    <x v="0"/>
    <x v="5"/>
    <x v="5"/>
    <n v="1"/>
    <n v="67389"/>
    <n v="67389"/>
    <n v="39164"/>
    <n v="28225"/>
    <n v="4"/>
    <x v="1"/>
    <n v="64"/>
    <x v="0"/>
    <x v="274"/>
    <x v="4"/>
    <x v="4"/>
  </r>
  <r>
    <s v="TXN02780"/>
    <s v="Nicole Gilbert"/>
    <x v="4"/>
    <x v="1"/>
    <x v="0"/>
    <n v="2"/>
    <n v="73531"/>
    <n v="147062"/>
    <n v="98779"/>
    <n v="48283"/>
    <n v="1"/>
    <x v="0"/>
    <n v="76"/>
    <x v="1"/>
    <x v="280"/>
    <x v="8"/>
    <x v="8"/>
  </r>
  <r>
    <s v="TXN02781"/>
    <s v="Shelia Brown"/>
    <x v="4"/>
    <x v="5"/>
    <x v="4"/>
    <n v="3"/>
    <n v="23326"/>
    <n v="69978"/>
    <n v="41463"/>
    <n v="28515"/>
    <n v="3"/>
    <x v="2"/>
    <n v="55"/>
    <x v="1"/>
    <x v="219"/>
    <x v="12"/>
    <x v="12"/>
  </r>
  <r>
    <s v="TXN02782"/>
    <s v="Tammy Ramirez"/>
    <x v="2"/>
    <x v="4"/>
    <x v="4"/>
    <n v="2"/>
    <n v="8075"/>
    <n v="16150"/>
    <n v="7796"/>
    <n v="8354"/>
    <n v="3"/>
    <x v="3"/>
    <n v="94"/>
    <x v="3"/>
    <x v="426"/>
    <x v="9"/>
    <x v="9"/>
  </r>
  <r>
    <s v="TXN02783"/>
    <s v="Bianca Valdez"/>
    <x v="3"/>
    <x v="0"/>
    <x v="4"/>
    <n v="3"/>
    <n v="46098"/>
    <n v="138294"/>
    <n v="110736"/>
    <n v="27558"/>
    <n v="4"/>
    <x v="3"/>
    <n v="55"/>
    <x v="0"/>
    <x v="349"/>
    <x v="4"/>
    <x v="4"/>
  </r>
  <r>
    <s v="TXN02784"/>
    <s v="Neil Jenkins"/>
    <x v="4"/>
    <x v="5"/>
    <x v="5"/>
    <n v="1"/>
    <n v="3508"/>
    <n v="3508"/>
    <n v="1801"/>
    <n v="1707"/>
    <n v="3"/>
    <x v="0"/>
    <n v="85"/>
    <x v="3"/>
    <x v="202"/>
    <x v="8"/>
    <x v="8"/>
  </r>
  <r>
    <s v="TXN02785"/>
    <s v="Daniel Baker"/>
    <x v="5"/>
    <x v="2"/>
    <x v="5"/>
    <n v="3"/>
    <n v="20187"/>
    <n v="60561"/>
    <n v="50585"/>
    <n v="9976"/>
    <n v="2"/>
    <x v="0"/>
    <n v="62"/>
    <x v="1"/>
    <x v="131"/>
    <x v="2"/>
    <x v="2"/>
  </r>
  <r>
    <s v="TXN02786"/>
    <s v="Rachel Howard"/>
    <x v="3"/>
    <x v="1"/>
    <x v="0"/>
    <n v="6"/>
    <n v="71048"/>
    <n v="426288"/>
    <n v="342980"/>
    <n v="83308"/>
    <n v="1"/>
    <x v="1"/>
    <n v="50"/>
    <x v="2"/>
    <x v="186"/>
    <x v="7"/>
    <x v="7"/>
  </r>
  <r>
    <s v="TXN02787"/>
    <s v="Christina Davis"/>
    <x v="2"/>
    <x v="1"/>
    <x v="5"/>
    <n v="1"/>
    <n v="69104"/>
    <n v="69104"/>
    <n v="57680"/>
    <n v="11424"/>
    <n v="5"/>
    <x v="3"/>
    <n v="83"/>
    <x v="3"/>
    <x v="315"/>
    <x v="5"/>
    <x v="5"/>
  </r>
  <r>
    <s v="TXN02788"/>
    <s v="Keith Higgins"/>
    <x v="0"/>
    <x v="5"/>
    <x v="3"/>
    <n v="10"/>
    <n v="44984"/>
    <n v="449840"/>
    <n v="203790"/>
    <n v="246050"/>
    <n v="4"/>
    <x v="0"/>
    <n v="96"/>
    <x v="3"/>
    <x v="26"/>
    <x v="3"/>
    <x v="3"/>
  </r>
  <r>
    <s v="TXN02789"/>
    <s v="David Stanley"/>
    <x v="2"/>
    <x v="2"/>
    <x v="6"/>
    <n v="5"/>
    <n v="39422"/>
    <n v="197110"/>
    <n v="110019"/>
    <n v="87091"/>
    <n v="4"/>
    <x v="3"/>
    <n v="97"/>
    <x v="3"/>
    <x v="458"/>
    <x v="4"/>
    <x v="4"/>
  </r>
  <r>
    <s v="TXN02790"/>
    <s v="Todd Hunter"/>
    <x v="1"/>
    <x v="1"/>
    <x v="1"/>
    <n v="5"/>
    <n v="68910"/>
    <n v="344550"/>
    <n v="275549"/>
    <n v="69001"/>
    <n v="5"/>
    <x v="1"/>
    <n v="57"/>
    <x v="3"/>
    <x v="85"/>
    <x v="0"/>
    <x v="0"/>
  </r>
  <r>
    <s v="TXN02791"/>
    <s v="Rebekah Ortiz"/>
    <x v="2"/>
    <x v="1"/>
    <x v="6"/>
    <n v="3"/>
    <n v="50169"/>
    <n v="150507"/>
    <n v="98287"/>
    <n v="52220"/>
    <n v="4"/>
    <x v="0"/>
    <n v="61"/>
    <x v="0"/>
    <x v="68"/>
    <x v="10"/>
    <x v="10"/>
  </r>
  <r>
    <s v="TXN02792"/>
    <s v="Gina Scott"/>
    <x v="0"/>
    <x v="2"/>
    <x v="0"/>
    <n v="8"/>
    <n v="28747"/>
    <n v="229976"/>
    <n v="166622"/>
    <n v="63354"/>
    <n v="1"/>
    <x v="3"/>
    <n v="59"/>
    <x v="0"/>
    <x v="463"/>
    <x v="8"/>
    <x v="8"/>
  </r>
  <r>
    <s v="TXN02793"/>
    <s v="Abigail Brown"/>
    <x v="3"/>
    <x v="0"/>
    <x v="6"/>
    <n v="6"/>
    <n v="63971"/>
    <n v="383826"/>
    <n v="196284"/>
    <n v="187542"/>
    <n v="3"/>
    <x v="2"/>
    <n v="95"/>
    <x v="2"/>
    <x v="492"/>
    <x v="4"/>
    <x v="4"/>
  </r>
  <r>
    <s v="TXN02794"/>
    <s v="Jessica Ball"/>
    <x v="0"/>
    <x v="1"/>
    <x v="0"/>
    <n v="1"/>
    <n v="57759"/>
    <n v="57759"/>
    <n v="39412"/>
    <n v="18347"/>
    <n v="5"/>
    <x v="3"/>
    <n v="91"/>
    <x v="3"/>
    <x v="305"/>
    <x v="11"/>
    <x v="11"/>
  </r>
  <r>
    <s v="TXN02795"/>
    <s v="Anna Larson"/>
    <x v="2"/>
    <x v="5"/>
    <x v="6"/>
    <n v="7"/>
    <n v="6845"/>
    <n v="47915"/>
    <n v="27025"/>
    <n v="20890"/>
    <n v="5"/>
    <x v="1"/>
    <n v="66"/>
    <x v="0"/>
    <x v="113"/>
    <x v="0"/>
    <x v="0"/>
  </r>
  <r>
    <s v="TXN02796"/>
    <s v="Nancy Phillips"/>
    <x v="5"/>
    <x v="4"/>
    <x v="0"/>
    <n v="9"/>
    <n v="15745"/>
    <n v="141705"/>
    <n v="89979"/>
    <n v="51726"/>
    <n v="1"/>
    <x v="2"/>
    <n v="86"/>
    <x v="2"/>
    <x v="177"/>
    <x v="10"/>
    <x v="10"/>
  </r>
  <r>
    <s v="TXN02797"/>
    <s v="Rebecca Lester"/>
    <x v="3"/>
    <x v="4"/>
    <x v="1"/>
    <n v="5"/>
    <n v="52315"/>
    <n v="261575"/>
    <n v="226290"/>
    <n v="35285"/>
    <n v="4"/>
    <x v="0"/>
    <n v="75"/>
    <x v="2"/>
    <x v="382"/>
    <x v="4"/>
    <x v="4"/>
  </r>
  <r>
    <s v="TXN02798"/>
    <s v="Julie Santos"/>
    <x v="3"/>
    <x v="2"/>
    <x v="2"/>
    <n v="1"/>
    <n v="71457"/>
    <n v="71457"/>
    <n v="63902"/>
    <n v="7555"/>
    <n v="1"/>
    <x v="1"/>
    <n v="66"/>
    <x v="3"/>
    <x v="214"/>
    <x v="2"/>
    <x v="2"/>
  </r>
  <r>
    <s v="TXN02799"/>
    <s v="Gary Stone"/>
    <x v="2"/>
    <x v="0"/>
    <x v="1"/>
    <n v="7"/>
    <n v="6782"/>
    <n v="47474"/>
    <n v="23888"/>
    <n v="23586"/>
    <n v="1"/>
    <x v="2"/>
    <n v="70"/>
    <x v="0"/>
    <x v="81"/>
    <x v="6"/>
    <x v="6"/>
  </r>
  <r>
    <s v="TXN02800"/>
    <s v="Andrea Smith"/>
    <x v="1"/>
    <x v="2"/>
    <x v="0"/>
    <n v="2"/>
    <n v="78989"/>
    <n v="157978"/>
    <n v="118680"/>
    <n v="39298"/>
    <n v="4"/>
    <x v="0"/>
    <n v="82"/>
    <x v="0"/>
    <x v="357"/>
    <x v="3"/>
    <x v="3"/>
  </r>
  <r>
    <s v="TXN02801"/>
    <s v="John Shields"/>
    <x v="3"/>
    <x v="3"/>
    <x v="5"/>
    <n v="9"/>
    <n v="39208"/>
    <n v="352872"/>
    <n v="300772"/>
    <n v="52100"/>
    <n v="5"/>
    <x v="0"/>
    <n v="92"/>
    <x v="3"/>
    <x v="397"/>
    <x v="10"/>
    <x v="10"/>
  </r>
  <r>
    <s v="TXN02802"/>
    <s v="Natasha Harris"/>
    <x v="1"/>
    <x v="4"/>
    <x v="5"/>
    <n v="6"/>
    <n v="55584"/>
    <n v="333504"/>
    <n v="298653"/>
    <n v="34851"/>
    <n v="1"/>
    <x v="1"/>
    <n v="85"/>
    <x v="2"/>
    <x v="352"/>
    <x v="1"/>
    <x v="1"/>
  </r>
  <r>
    <s v="TXN02803"/>
    <s v="Angela Pierce"/>
    <x v="1"/>
    <x v="4"/>
    <x v="1"/>
    <n v="10"/>
    <n v="7914"/>
    <n v="79140"/>
    <n v="41813"/>
    <n v="37327"/>
    <n v="2"/>
    <x v="3"/>
    <n v="60"/>
    <x v="1"/>
    <x v="449"/>
    <x v="0"/>
    <x v="0"/>
  </r>
  <r>
    <s v="TXN02804"/>
    <s v="Rebecca Davis"/>
    <x v="3"/>
    <x v="2"/>
    <x v="4"/>
    <n v="2"/>
    <n v="37755"/>
    <n v="75510"/>
    <n v="47893"/>
    <n v="27617"/>
    <n v="2"/>
    <x v="2"/>
    <n v="85"/>
    <x v="2"/>
    <x v="156"/>
    <x v="12"/>
    <x v="12"/>
  </r>
  <r>
    <s v="TXN02805"/>
    <s v="Luis Black"/>
    <x v="5"/>
    <x v="1"/>
    <x v="2"/>
    <n v="8"/>
    <n v="10375"/>
    <n v="83000"/>
    <n v="55782"/>
    <n v="27218"/>
    <n v="2"/>
    <x v="1"/>
    <n v="93"/>
    <x v="0"/>
    <x v="349"/>
    <x v="4"/>
    <x v="4"/>
  </r>
  <r>
    <s v="TXN02806"/>
    <s v="Brian Petersen"/>
    <x v="0"/>
    <x v="0"/>
    <x v="2"/>
    <n v="9"/>
    <n v="730"/>
    <n v="6570"/>
    <n v="4354"/>
    <n v="2216"/>
    <n v="3"/>
    <x v="2"/>
    <n v="86"/>
    <x v="3"/>
    <x v="486"/>
    <x v="11"/>
    <x v="11"/>
  </r>
  <r>
    <s v="TXN02807"/>
    <s v="Steven Pham"/>
    <x v="4"/>
    <x v="4"/>
    <x v="2"/>
    <n v="5"/>
    <n v="44463"/>
    <n v="222315"/>
    <n v="105333"/>
    <n v="116982"/>
    <n v="3"/>
    <x v="3"/>
    <n v="85"/>
    <x v="0"/>
    <x v="430"/>
    <x v="3"/>
    <x v="3"/>
  </r>
  <r>
    <s v="TXN02808"/>
    <s v="Jessica Anderson"/>
    <x v="3"/>
    <x v="2"/>
    <x v="1"/>
    <n v="7"/>
    <n v="78638"/>
    <n v="550466"/>
    <n v="440792"/>
    <n v="109674"/>
    <n v="1"/>
    <x v="1"/>
    <n v="80"/>
    <x v="2"/>
    <x v="274"/>
    <x v="4"/>
    <x v="4"/>
  </r>
  <r>
    <s v="TXN02809"/>
    <s v="Kathryn Collins"/>
    <x v="4"/>
    <x v="0"/>
    <x v="3"/>
    <n v="9"/>
    <n v="16967"/>
    <n v="152703"/>
    <n v="135422"/>
    <n v="17281"/>
    <n v="4"/>
    <x v="1"/>
    <n v="79"/>
    <x v="0"/>
    <x v="44"/>
    <x v="10"/>
    <x v="10"/>
  </r>
  <r>
    <s v="TXN02810"/>
    <s v="Gerald Swanson"/>
    <x v="5"/>
    <x v="3"/>
    <x v="0"/>
    <n v="4"/>
    <n v="58213"/>
    <n v="232852"/>
    <n v="127621"/>
    <n v="105231"/>
    <n v="2"/>
    <x v="0"/>
    <n v="99"/>
    <x v="3"/>
    <x v="402"/>
    <x v="14"/>
    <x v="14"/>
  </r>
  <r>
    <s v="TXN02811"/>
    <s v="Andrew Levine"/>
    <x v="4"/>
    <x v="5"/>
    <x v="2"/>
    <n v="8"/>
    <n v="62575"/>
    <n v="500600"/>
    <n v="339812"/>
    <n v="160788"/>
    <n v="3"/>
    <x v="0"/>
    <n v="89"/>
    <x v="0"/>
    <x v="352"/>
    <x v="1"/>
    <x v="1"/>
  </r>
  <r>
    <s v="TXN02812"/>
    <s v="Elizabeth Taylor"/>
    <x v="1"/>
    <x v="3"/>
    <x v="3"/>
    <n v="7"/>
    <n v="43385"/>
    <n v="303695"/>
    <n v="134022"/>
    <n v="169673"/>
    <n v="1"/>
    <x v="1"/>
    <n v="69"/>
    <x v="3"/>
    <x v="75"/>
    <x v="2"/>
    <x v="2"/>
  </r>
  <r>
    <s v="TXN02813"/>
    <s v="Michael Sharp"/>
    <x v="0"/>
    <x v="1"/>
    <x v="4"/>
    <n v="9"/>
    <n v="59086"/>
    <n v="531774"/>
    <n v="469820"/>
    <n v="61954"/>
    <n v="5"/>
    <x v="1"/>
    <n v="73"/>
    <x v="1"/>
    <x v="88"/>
    <x v="6"/>
    <x v="6"/>
  </r>
  <r>
    <s v="TXN02814"/>
    <s v="Sean Sanchez"/>
    <x v="3"/>
    <x v="4"/>
    <x v="6"/>
    <n v="2"/>
    <n v="33572"/>
    <n v="67144"/>
    <n v="47036"/>
    <n v="20108"/>
    <n v="5"/>
    <x v="3"/>
    <n v="65"/>
    <x v="2"/>
    <x v="361"/>
    <x v="6"/>
    <x v="6"/>
  </r>
  <r>
    <s v="TXN02815"/>
    <s v="Linda Carroll"/>
    <x v="1"/>
    <x v="0"/>
    <x v="3"/>
    <n v="2"/>
    <n v="42023"/>
    <n v="84046"/>
    <n v="44875"/>
    <n v="39171"/>
    <n v="4"/>
    <x v="0"/>
    <n v="58"/>
    <x v="2"/>
    <x v="299"/>
    <x v="15"/>
    <x v="15"/>
  </r>
  <r>
    <s v="TXN02816"/>
    <s v="Edward Roberts"/>
    <x v="0"/>
    <x v="3"/>
    <x v="4"/>
    <n v="5"/>
    <n v="32134"/>
    <n v="160670"/>
    <n v="142628"/>
    <n v="18042"/>
    <n v="5"/>
    <x v="1"/>
    <n v="62"/>
    <x v="1"/>
    <x v="216"/>
    <x v="1"/>
    <x v="1"/>
  </r>
  <r>
    <s v="TXN02817"/>
    <s v="Megan Paul"/>
    <x v="2"/>
    <x v="5"/>
    <x v="3"/>
    <n v="5"/>
    <n v="37937"/>
    <n v="189685"/>
    <n v="84098"/>
    <n v="105587"/>
    <n v="3"/>
    <x v="0"/>
    <n v="55"/>
    <x v="1"/>
    <x v="226"/>
    <x v="0"/>
    <x v="0"/>
  </r>
  <r>
    <s v="TXN02818"/>
    <s v="William Gilbert"/>
    <x v="2"/>
    <x v="4"/>
    <x v="6"/>
    <n v="7"/>
    <n v="24994"/>
    <n v="174958"/>
    <n v="75154"/>
    <n v="99804"/>
    <n v="1"/>
    <x v="2"/>
    <n v="65"/>
    <x v="1"/>
    <x v="415"/>
    <x v="1"/>
    <x v="1"/>
  </r>
  <r>
    <s v="TXN02819"/>
    <s v="Daniel Sandoval"/>
    <x v="0"/>
    <x v="4"/>
    <x v="2"/>
    <n v="8"/>
    <n v="8240"/>
    <n v="65920"/>
    <n v="49475"/>
    <n v="16445"/>
    <n v="4"/>
    <x v="3"/>
    <n v="84"/>
    <x v="0"/>
    <x v="449"/>
    <x v="0"/>
    <x v="0"/>
  </r>
  <r>
    <s v="TXN02820"/>
    <s v="Paul Lucas"/>
    <x v="3"/>
    <x v="4"/>
    <x v="1"/>
    <n v="5"/>
    <n v="25898"/>
    <n v="129490"/>
    <n v="79893"/>
    <n v="49597"/>
    <n v="3"/>
    <x v="3"/>
    <n v="94"/>
    <x v="0"/>
    <x v="80"/>
    <x v="5"/>
    <x v="5"/>
  </r>
  <r>
    <s v="TXN02821"/>
    <s v="Jason Andersen"/>
    <x v="5"/>
    <x v="4"/>
    <x v="5"/>
    <n v="9"/>
    <n v="67266"/>
    <n v="605394"/>
    <n v="309529"/>
    <n v="295865"/>
    <n v="1"/>
    <x v="2"/>
    <n v="87"/>
    <x v="2"/>
    <x v="464"/>
    <x v="0"/>
    <x v="0"/>
  </r>
  <r>
    <s v="TXN02822"/>
    <s v="Adam Jones"/>
    <x v="3"/>
    <x v="0"/>
    <x v="2"/>
    <n v="10"/>
    <n v="45763"/>
    <n v="457630"/>
    <n v="369079"/>
    <n v="88551"/>
    <n v="1"/>
    <x v="0"/>
    <n v="55"/>
    <x v="0"/>
    <x v="365"/>
    <x v="0"/>
    <x v="0"/>
  </r>
  <r>
    <s v="TXN02823"/>
    <s v="Robert Santiago"/>
    <x v="0"/>
    <x v="2"/>
    <x v="3"/>
    <n v="1"/>
    <n v="6351"/>
    <n v="6351"/>
    <n v="5054"/>
    <n v="1297"/>
    <n v="1"/>
    <x v="0"/>
    <n v="86"/>
    <x v="1"/>
    <x v="188"/>
    <x v="3"/>
    <x v="3"/>
  </r>
  <r>
    <s v="TXN02824"/>
    <s v="Darren Stout"/>
    <x v="3"/>
    <x v="0"/>
    <x v="6"/>
    <n v="4"/>
    <n v="44263"/>
    <n v="177052"/>
    <n v="102631"/>
    <n v="74421"/>
    <n v="4"/>
    <x v="0"/>
    <n v="100"/>
    <x v="1"/>
    <x v="412"/>
    <x v="13"/>
    <x v="13"/>
  </r>
  <r>
    <s v="TXN02825"/>
    <s v="Maria Maxwell"/>
    <x v="5"/>
    <x v="5"/>
    <x v="6"/>
    <n v="9"/>
    <n v="10677"/>
    <n v="96093"/>
    <n v="59536"/>
    <n v="36557"/>
    <n v="1"/>
    <x v="0"/>
    <n v="56"/>
    <x v="0"/>
    <x v="73"/>
    <x v="10"/>
    <x v="10"/>
  </r>
  <r>
    <s v="TXN02826"/>
    <s v="Justin Leonard"/>
    <x v="0"/>
    <x v="1"/>
    <x v="5"/>
    <n v="10"/>
    <n v="38993"/>
    <n v="389930"/>
    <n v="261590"/>
    <n v="128340"/>
    <n v="3"/>
    <x v="0"/>
    <n v="57"/>
    <x v="0"/>
    <x v="272"/>
    <x v="7"/>
    <x v="7"/>
  </r>
  <r>
    <s v="TXN02827"/>
    <s v="Angela Hardin"/>
    <x v="0"/>
    <x v="1"/>
    <x v="1"/>
    <n v="1"/>
    <n v="5290"/>
    <n v="5290"/>
    <n v="4478"/>
    <n v="812"/>
    <n v="4"/>
    <x v="1"/>
    <n v="81"/>
    <x v="2"/>
    <x v="64"/>
    <x v="11"/>
    <x v="11"/>
  </r>
  <r>
    <s v="TXN02828"/>
    <s v="Theresa Bentley"/>
    <x v="4"/>
    <x v="5"/>
    <x v="4"/>
    <n v="9"/>
    <n v="30355"/>
    <n v="273195"/>
    <n v="141125"/>
    <n v="132070"/>
    <n v="5"/>
    <x v="3"/>
    <n v="96"/>
    <x v="2"/>
    <x v="30"/>
    <x v="1"/>
    <x v="1"/>
  </r>
  <r>
    <s v="TXN02829"/>
    <s v="William Howell"/>
    <x v="0"/>
    <x v="2"/>
    <x v="6"/>
    <n v="5"/>
    <n v="2339"/>
    <n v="11695"/>
    <n v="7289"/>
    <n v="4406"/>
    <n v="1"/>
    <x v="1"/>
    <n v="87"/>
    <x v="1"/>
    <x v="444"/>
    <x v="9"/>
    <x v="9"/>
  </r>
  <r>
    <s v="TXN02830"/>
    <s v="Morgan Pratt"/>
    <x v="0"/>
    <x v="4"/>
    <x v="3"/>
    <n v="2"/>
    <n v="36242"/>
    <n v="72484"/>
    <n v="57348"/>
    <n v="15136"/>
    <n v="1"/>
    <x v="2"/>
    <n v="87"/>
    <x v="2"/>
    <x v="183"/>
    <x v="13"/>
    <x v="13"/>
  </r>
  <r>
    <s v="TXN02831"/>
    <s v="Whitney Thompson"/>
    <x v="1"/>
    <x v="2"/>
    <x v="5"/>
    <n v="6"/>
    <n v="62772"/>
    <n v="376632"/>
    <n v="270284"/>
    <n v="106348"/>
    <n v="4"/>
    <x v="1"/>
    <n v="99"/>
    <x v="1"/>
    <x v="469"/>
    <x v="10"/>
    <x v="10"/>
  </r>
  <r>
    <s v="TXN02832"/>
    <s v="Samantha Cox"/>
    <x v="2"/>
    <x v="5"/>
    <x v="6"/>
    <n v="5"/>
    <n v="65390"/>
    <n v="326950"/>
    <n v="250792"/>
    <n v="76158"/>
    <n v="2"/>
    <x v="1"/>
    <n v="78"/>
    <x v="0"/>
    <x v="298"/>
    <x v="5"/>
    <x v="5"/>
  </r>
  <r>
    <s v="TXN02833"/>
    <s v="Joseph Franklin"/>
    <x v="5"/>
    <x v="4"/>
    <x v="4"/>
    <n v="1"/>
    <n v="77540"/>
    <n v="77540"/>
    <n v="36592"/>
    <n v="40948"/>
    <n v="1"/>
    <x v="2"/>
    <n v="51"/>
    <x v="0"/>
    <x v="485"/>
    <x v="11"/>
    <x v="11"/>
  </r>
  <r>
    <s v="TXN02834"/>
    <s v="Kimberly Marshall"/>
    <x v="0"/>
    <x v="2"/>
    <x v="0"/>
    <n v="10"/>
    <n v="32359"/>
    <n v="323590"/>
    <n v="259977"/>
    <n v="63613"/>
    <n v="1"/>
    <x v="2"/>
    <n v="76"/>
    <x v="3"/>
    <x v="182"/>
    <x v="5"/>
    <x v="5"/>
  </r>
  <r>
    <s v="TXN02835"/>
    <s v="Thomas Jones"/>
    <x v="3"/>
    <x v="1"/>
    <x v="6"/>
    <n v="2"/>
    <n v="54986"/>
    <n v="109972"/>
    <n v="72024"/>
    <n v="37948"/>
    <n v="3"/>
    <x v="3"/>
    <n v="87"/>
    <x v="2"/>
    <x v="16"/>
    <x v="7"/>
    <x v="7"/>
  </r>
  <r>
    <s v="TXN02836"/>
    <s v="Clifford King"/>
    <x v="4"/>
    <x v="3"/>
    <x v="1"/>
    <n v="5"/>
    <n v="54623"/>
    <n v="273115"/>
    <n v="172539"/>
    <n v="100576"/>
    <n v="5"/>
    <x v="2"/>
    <n v="78"/>
    <x v="0"/>
    <x v="12"/>
    <x v="10"/>
    <x v="10"/>
  </r>
  <r>
    <s v="TXN02837"/>
    <s v="Jason Boyd"/>
    <x v="3"/>
    <x v="3"/>
    <x v="4"/>
    <n v="1"/>
    <n v="50037"/>
    <n v="50037"/>
    <n v="20023"/>
    <n v="30014"/>
    <n v="1"/>
    <x v="3"/>
    <n v="53"/>
    <x v="2"/>
    <x v="121"/>
    <x v="10"/>
    <x v="10"/>
  </r>
  <r>
    <s v="TXN02838"/>
    <s v="James Hicks"/>
    <x v="5"/>
    <x v="3"/>
    <x v="5"/>
    <n v="6"/>
    <n v="38938"/>
    <n v="233628"/>
    <n v="199984"/>
    <n v="33644"/>
    <n v="5"/>
    <x v="2"/>
    <n v="94"/>
    <x v="1"/>
    <x v="109"/>
    <x v="9"/>
    <x v="9"/>
  </r>
  <r>
    <s v="TXN02839"/>
    <s v="Margaret Gilmore"/>
    <x v="2"/>
    <x v="2"/>
    <x v="5"/>
    <n v="3"/>
    <n v="57467"/>
    <n v="172401"/>
    <n v="146450"/>
    <n v="25951"/>
    <n v="2"/>
    <x v="3"/>
    <n v="93"/>
    <x v="1"/>
    <x v="465"/>
    <x v="8"/>
    <x v="8"/>
  </r>
  <r>
    <s v="TXN02840"/>
    <s v="Brenda Rivera"/>
    <x v="2"/>
    <x v="1"/>
    <x v="5"/>
    <n v="2"/>
    <n v="59993"/>
    <n v="119986"/>
    <n v="61108"/>
    <n v="58878"/>
    <n v="1"/>
    <x v="1"/>
    <n v="67"/>
    <x v="3"/>
    <x v="163"/>
    <x v="3"/>
    <x v="3"/>
  </r>
  <r>
    <s v="TXN02841"/>
    <s v="Sarah Ford"/>
    <x v="3"/>
    <x v="5"/>
    <x v="6"/>
    <n v="1"/>
    <n v="15003"/>
    <n v="15003"/>
    <n v="13055"/>
    <n v="1948"/>
    <n v="2"/>
    <x v="0"/>
    <n v="67"/>
    <x v="0"/>
    <x v="484"/>
    <x v="1"/>
    <x v="1"/>
  </r>
  <r>
    <s v="TXN02842"/>
    <s v="Shannon Miller"/>
    <x v="2"/>
    <x v="3"/>
    <x v="5"/>
    <n v="9"/>
    <n v="29119"/>
    <n v="262071"/>
    <n v="163626"/>
    <n v="98445"/>
    <n v="5"/>
    <x v="0"/>
    <n v="89"/>
    <x v="2"/>
    <x v="337"/>
    <x v="16"/>
    <x v="16"/>
  </r>
  <r>
    <s v="TXN02843"/>
    <s v="Lauren Cox"/>
    <x v="4"/>
    <x v="1"/>
    <x v="1"/>
    <n v="7"/>
    <n v="11907"/>
    <n v="83349"/>
    <n v="53337"/>
    <n v="30012"/>
    <n v="5"/>
    <x v="2"/>
    <n v="90"/>
    <x v="2"/>
    <x v="75"/>
    <x v="2"/>
    <x v="2"/>
  </r>
  <r>
    <s v="TXN02844"/>
    <s v="Sarah Porter"/>
    <x v="1"/>
    <x v="3"/>
    <x v="5"/>
    <n v="2"/>
    <n v="41352"/>
    <n v="82704"/>
    <n v="62990"/>
    <n v="19714"/>
    <n v="4"/>
    <x v="3"/>
    <n v="85"/>
    <x v="1"/>
    <x v="375"/>
    <x v="4"/>
    <x v="4"/>
  </r>
  <r>
    <s v="TXN02845"/>
    <s v="Jerry Nichols"/>
    <x v="2"/>
    <x v="2"/>
    <x v="0"/>
    <n v="4"/>
    <n v="16147"/>
    <n v="64588"/>
    <n v="55261"/>
    <n v="9327"/>
    <n v="5"/>
    <x v="1"/>
    <n v="87"/>
    <x v="3"/>
    <x v="166"/>
    <x v="15"/>
    <x v="15"/>
  </r>
  <r>
    <s v="TXN02846"/>
    <s v="Michael Gomez"/>
    <x v="2"/>
    <x v="4"/>
    <x v="0"/>
    <n v="10"/>
    <n v="32828"/>
    <n v="328280"/>
    <n v="175514"/>
    <n v="152766"/>
    <n v="3"/>
    <x v="3"/>
    <n v="90"/>
    <x v="3"/>
    <x v="280"/>
    <x v="8"/>
    <x v="8"/>
  </r>
  <r>
    <s v="TXN02847"/>
    <s v="Michael Hawkins"/>
    <x v="1"/>
    <x v="1"/>
    <x v="0"/>
    <n v="7"/>
    <n v="61429"/>
    <n v="430003"/>
    <n v="381680"/>
    <n v="48323"/>
    <n v="3"/>
    <x v="1"/>
    <n v="51"/>
    <x v="0"/>
    <x v="158"/>
    <x v="6"/>
    <x v="6"/>
  </r>
  <r>
    <s v="TXN02848"/>
    <s v="Brianna Ryan"/>
    <x v="5"/>
    <x v="5"/>
    <x v="4"/>
    <n v="2"/>
    <n v="27632"/>
    <n v="55264"/>
    <n v="33313"/>
    <n v="21951"/>
    <n v="1"/>
    <x v="0"/>
    <n v="59"/>
    <x v="3"/>
    <x v="251"/>
    <x v="10"/>
    <x v="10"/>
  </r>
  <r>
    <s v="TXN02849"/>
    <s v="Nicholas Wiggins"/>
    <x v="1"/>
    <x v="0"/>
    <x v="3"/>
    <n v="4"/>
    <n v="4684"/>
    <n v="18736"/>
    <n v="14374"/>
    <n v="4362"/>
    <n v="3"/>
    <x v="2"/>
    <n v="50"/>
    <x v="2"/>
    <x v="69"/>
    <x v="9"/>
    <x v="9"/>
  </r>
  <r>
    <s v="TXN02850"/>
    <s v="Matthew Wilkinson"/>
    <x v="4"/>
    <x v="0"/>
    <x v="2"/>
    <n v="9"/>
    <n v="37826"/>
    <n v="340434"/>
    <n v="202070"/>
    <n v="138364"/>
    <n v="1"/>
    <x v="0"/>
    <n v="50"/>
    <x v="3"/>
    <x v="338"/>
    <x v="3"/>
    <x v="3"/>
  </r>
  <r>
    <s v="TXN02851"/>
    <s v="Amanda Mccoy"/>
    <x v="3"/>
    <x v="3"/>
    <x v="6"/>
    <n v="4"/>
    <n v="50618"/>
    <n v="202472"/>
    <n v="115224"/>
    <n v="87248"/>
    <n v="4"/>
    <x v="3"/>
    <n v="51"/>
    <x v="0"/>
    <x v="65"/>
    <x v="14"/>
    <x v="14"/>
  </r>
  <r>
    <s v="TXN02852"/>
    <s v="Tammy Perkins"/>
    <x v="1"/>
    <x v="2"/>
    <x v="4"/>
    <n v="1"/>
    <n v="35437"/>
    <n v="35437"/>
    <n v="26148"/>
    <n v="9289"/>
    <n v="4"/>
    <x v="0"/>
    <n v="90"/>
    <x v="2"/>
    <x v="127"/>
    <x v="6"/>
    <x v="6"/>
  </r>
  <r>
    <s v="TXN02853"/>
    <s v="Lisa Lee"/>
    <x v="1"/>
    <x v="4"/>
    <x v="5"/>
    <n v="6"/>
    <n v="44067"/>
    <n v="264402"/>
    <n v="143100"/>
    <n v="121302"/>
    <n v="5"/>
    <x v="2"/>
    <n v="53"/>
    <x v="2"/>
    <x v="348"/>
    <x v="6"/>
    <x v="6"/>
  </r>
  <r>
    <s v="TXN02854"/>
    <s v="Maria Quinn"/>
    <x v="2"/>
    <x v="3"/>
    <x v="0"/>
    <n v="8"/>
    <n v="17830"/>
    <n v="142640"/>
    <n v="98329"/>
    <n v="44311"/>
    <n v="4"/>
    <x v="1"/>
    <n v="88"/>
    <x v="3"/>
    <x v="323"/>
    <x v="7"/>
    <x v="7"/>
  </r>
  <r>
    <s v="TXN02855"/>
    <s v="Isabel Nelson"/>
    <x v="1"/>
    <x v="4"/>
    <x v="1"/>
    <n v="3"/>
    <n v="13483"/>
    <n v="40449"/>
    <n v="35773"/>
    <n v="4676"/>
    <n v="5"/>
    <x v="0"/>
    <n v="67"/>
    <x v="3"/>
    <x v="125"/>
    <x v="9"/>
    <x v="9"/>
  </r>
  <r>
    <s v="TXN02856"/>
    <s v="Jasmine Castro MD"/>
    <x v="1"/>
    <x v="5"/>
    <x v="3"/>
    <n v="1"/>
    <n v="10161"/>
    <n v="10161"/>
    <n v="7299"/>
    <n v="2862"/>
    <n v="4"/>
    <x v="0"/>
    <n v="59"/>
    <x v="0"/>
    <x v="344"/>
    <x v="6"/>
    <x v="6"/>
  </r>
  <r>
    <s v="TXN02857"/>
    <s v="Timothy Hunter"/>
    <x v="4"/>
    <x v="0"/>
    <x v="2"/>
    <n v="2"/>
    <n v="65752"/>
    <n v="131504"/>
    <n v="86332"/>
    <n v="45172"/>
    <n v="1"/>
    <x v="3"/>
    <n v="81"/>
    <x v="0"/>
    <x v="281"/>
    <x v="16"/>
    <x v="16"/>
  </r>
  <r>
    <s v="TXN02858"/>
    <s v="Jonathon Gonzales"/>
    <x v="5"/>
    <x v="2"/>
    <x v="3"/>
    <n v="3"/>
    <n v="26383"/>
    <n v="79149"/>
    <n v="64140"/>
    <n v="15009"/>
    <n v="2"/>
    <x v="0"/>
    <n v="71"/>
    <x v="3"/>
    <x v="171"/>
    <x v="4"/>
    <x v="4"/>
  </r>
  <r>
    <s v="TXN02859"/>
    <s v="Amanda Mcdonald"/>
    <x v="1"/>
    <x v="2"/>
    <x v="2"/>
    <n v="3"/>
    <n v="59179"/>
    <n v="177537"/>
    <n v="113641"/>
    <n v="63896"/>
    <n v="3"/>
    <x v="2"/>
    <n v="59"/>
    <x v="1"/>
    <x v="223"/>
    <x v="15"/>
    <x v="15"/>
  </r>
  <r>
    <s v="TXN02860"/>
    <s v="Tracy Allen"/>
    <x v="5"/>
    <x v="3"/>
    <x v="3"/>
    <n v="9"/>
    <n v="73657"/>
    <n v="662913"/>
    <n v="294408"/>
    <n v="368505"/>
    <n v="1"/>
    <x v="1"/>
    <n v="79"/>
    <x v="1"/>
    <x v="263"/>
    <x v="0"/>
    <x v="0"/>
  </r>
  <r>
    <s v="TXN02861"/>
    <s v="Michael Garcia"/>
    <x v="0"/>
    <x v="2"/>
    <x v="0"/>
    <n v="8"/>
    <n v="76911"/>
    <n v="615288"/>
    <n v="516480"/>
    <n v="98808"/>
    <n v="3"/>
    <x v="0"/>
    <n v="53"/>
    <x v="2"/>
    <x v="413"/>
    <x v="3"/>
    <x v="3"/>
  </r>
  <r>
    <s v="TXN02862"/>
    <s v="Melissa Pierce"/>
    <x v="1"/>
    <x v="5"/>
    <x v="0"/>
    <n v="1"/>
    <n v="39360"/>
    <n v="39360"/>
    <n v="18560"/>
    <n v="20800"/>
    <n v="1"/>
    <x v="2"/>
    <n v="73"/>
    <x v="1"/>
    <x v="23"/>
    <x v="13"/>
    <x v="13"/>
  </r>
  <r>
    <s v="TXN02863"/>
    <s v="Zachary Martin"/>
    <x v="4"/>
    <x v="4"/>
    <x v="5"/>
    <n v="5"/>
    <n v="38968"/>
    <n v="194840"/>
    <n v="85062"/>
    <n v="109778"/>
    <n v="2"/>
    <x v="1"/>
    <n v="90"/>
    <x v="1"/>
    <x v="120"/>
    <x v="13"/>
    <x v="13"/>
  </r>
  <r>
    <s v="TXN02864"/>
    <s v="Sara Bradley"/>
    <x v="0"/>
    <x v="2"/>
    <x v="2"/>
    <n v="1"/>
    <n v="45821"/>
    <n v="45821"/>
    <n v="20956"/>
    <n v="24865"/>
    <n v="3"/>
    <x v="3"/>
    <n v="53"/>
    <x v="3"/>
    <x v="496"/>
    <x v="9"/>
    <x v="9"/>
  </r>
  <r>
    <s v="TXN02865"/>
    <s v="Roy Valentine"/>
    <x v="3"/>
    <x v="1"/>
    <x v="0"/>
    <n v="3"/>
    <n v="12285"/>
    <n v="36855"/>
    <n v="19765"/>
    <n v="17090"/>
    <n v="3"/>
    <x v="2"/>
    <n v="74"/>
    <x v="1"/>
    <x v="475"/>
    <x v="14"/>
    <x v="14"/>
  </r>
  <r>
    <s v="TXN02866"/>
    <s v="Julian Dennis"/>
    <x v="3"/>
    <x v="4"/>
    <x v="5"/>
    <n v="2"/>
    <n v="13502"/>
    <n v="27004"/>
    <n v="11890"/>
    <n v="15114"/>
    <n v="1"/>
    <x v="1"/>
    <n v="56"/>
    <x v="0"/>
    <x v="178"/>
    <x v="6"/>
    <x v="6"/>
  </r>
  <r>
    <s v="TXN02867"/>
    <s v="Thomas Price"/>
    <x v="3"/>
    <x v="0"/>
    <x v="2"/>
    <n v="3"/>
    <n v="7610"/>
    <n v="22830"/>
    <n v="20175"/>
    <n v="2655"/>
    <n v="2"/>
    <x v="3"/>
    <n v="80"/>
    <x v="2"/>
    <x v="375"/>
    <x v="4"/>
    <x v="4"/>
  </r>
  <r>
    <s v="TXN02868"/>
    <s v="Ebony Miller"/>
    <x v="3"/>
    <x v="0"/>
    <x v="1"/>
    <n v="2"/>
    <n v="48131"/>
    <n v="96262"/>
    <n v="59737"/>
    <n v="36525"/>
    <n v="1"/>
    <x v="3"/>
    <n v="93"/>
    <x v="3"/>
    <x v="228"/>
    <x v="15"/>
    <x v="15"/>
  </r>
  <r>
    <s v="TXN02869"/>
    <s v="Crystal Pope"/>
    <x v="3"/>
    <x v="1"/>
    <x v="5"/>
    <n v="10"/>
    <n v="49085"/>
    <n v="490850"/>
    <n v="360730"/>
    <n v="130120"/>
    <n v="5"/>
    <x v="3"/>
    <n v="88"/>
    <x v="3"/>
    <x v="183"/>
    <x v="13"/>
    <x v="13"/>
  </r>
  <r>
    <s v="TXN02870"/>
    <s v="Kerry Harris"/>
    <x v="5"/>
    <x v="5"/>
    <x v="5"/>
    <n v="5"/>
    <n v="35618"/>
    <n v="178090"/>
    <n v="72769"/>
    <n v="105321"/>
    <n v="4"/>
    <x v="3"/>
    <n v="77"/>
    <x v="3"/>
    <x v="306"/>
    <x v="2"/>
    <x v="2"/>
  </r>
  <r>
    <s v="TXN02871"/>
    <s v="Miranda Duffy"/>
    <x v="1"/>
    <x v="1"/>
    <x v="2"/>
    <n v="8"/>
    <n v="48395"/>
    <n v="387160"/>
    <n v="290651"/>
    <n v="96509"/>
    <n v="1"/>
    <x v="2"/>
    <n v="59"/>
    <x v="2"/>
    <x v="259"/>
    <x v="7"/>
    <x v="7"/>
  </r>
  <r>
    <s v="TXN02872"/>
    <s v="Christopher Nelson"/>
    <x v="5"/>
    <x v="0"/>
    <x v="3"/>
    <n v="7"/>
    <n v="3106"/>
    <n v="21742"/>
    <n v="9611"/>
    <n v="12131"/>
    <n v="1"/>
    <x v="1"/>
    <n v="71"/>
    <x v="1"/>
    <x v="96"/>
    <x v="0"/>
    <x v="0"/>
  </r>
  <r>
    <s v="TXN02873"/>
    <s v="Madison Villarreal"/>
    <x v="5"/>
    <x v="3"/>
    <x v="6"/>
    <n v="9"/>
    <n v="59981"/>
    <n v="539829"/>
    <n v="421247"/>
    <n v="118582"/>
    <n v="3"/>
    <x v="2"/>
    <n v="97"/>
    <x v="0"/>
    <x v="306"/>
    <x v="2"/>
    <x v="2"/>
  </r>
  <r>
    <s v="TXN02874"/>
    <s v="Shawn Rose"/>
    <x v="2"/>
    <x v="2"/>
    <x v="4"/>
    <n v="5"/>
    <n v="74497"/>
    <n v="372485"/>
    <n v="316953"/>
    <n v="55532"/>
    <n v="4"/>
    <x v="2"/>
    <n v="78"/>
    <x v="1"/>
    <x v="399"/>
    <x v="12"/>
    <x v="12"/>
  </r>
  <r>
    <s v="TXN02875"/>
    <s v="Joshua Howell"/>
    <x v="0"/>
    <x v="3"/>
    <x v="3"/>
    <n v="5"/>
    <n v="15560"/>
    <n v="77800"/>
    <n v="49881"/>
    <n v="27919"/>
    <n v="4"/>
    <x v="1"/>
    <n v="77"/>
    <x v="0"/>
    <x v="387"/>
    <x v="1"/>
    <x v="1"/>
  </r>
  <r>
    <s v="TXN02876"/>
    <s v="Mark Martin"/>
    <x v="4"/>
    <x v="3"/>
    <x v="2"/>
    <n v="1"/>
    <n v="55714"/>
    <n v="55714"/>
    <n v="42727"/>
    <n v="12987"/>
    <n v="4"/>
    <x v="1"/>
    <n v="59"/>
    <x v="0"/>
    <x v="117"/>
    <x v="9"/>
    <x v="9"/>
  </r>
  <r>
    <s v="TXN02877"/>
    <s v="Kylie Becker"/>
    <x v="5"/>
    <x v="0"/>
    <x v="3"/>
    <n v="9"/>
    <n v="60466"/>
    <n v="544194"/>
    <n v="394727"/>
    <n v="149467"/>
    <n v="1"/>
    <x v="1"/>
    <n v="70"/>
    <x v="0"/>
    <x v="222"/>
    <x v="8"/>
    <x v="8"/>
  </r>
  <r>
    <s v="TXN02878"/>
    <s v="Bobby Swanson"/>
    <x v="1"/>
    <x v="4"/>
    <x v="2"/>
    <n v="3"/>
    <n v="51803"/>
    <n v="155409"/>
    <n v="116969"/>
    <n v="38440"/>
    <n v="2"/>
    <x v="2"/>
    <n v="64"/>
    <x v="0"/>
    <x v="196"/>
    <x v="3"/>
    <x v="3"/>
  </r>
  <r>
    <s v="TXN02879"/>
    <s v="Belinda Hays"/>
    <x v="3"/>
    <x v="4"/>
    <x v="4"/>
    <n v="6"/>
    <n v="5209"/>
    <n v="31254"/>
    <n v="23544"/>
    <n v="7710"/>
    <n v="4"/>
    <x v="0"/>
    <n v="59"/>
    <x v="2"/>
    <x v="5"/>
    <x v="5"/>
    <x v="5"/>
  </r>
  <r>
    <s v="TXN02880"/>
    <s v="Brittney Cannon"/>
    <x v="4"/>
    <x v="4"/>
    <x v="6"/>
    <n v="9"/>
    <n v="26638"/>
    <n v="239742"/>
    <n v="106362"/>
    <n v="133380"/>
    <n v="3"/>
    <x v="3"/>
    <n v="63"/>
    <x v="3"/>
    <x v="11"/>
    <x v="0"/>
    <x v="0"/>
  </r>
  <r>
    <s v="TXN02881"/>
    <s v="Kelly Garcia"/>
    <x v="0"/>
    <x v="4"/>
    <x v="4"/>
    <n v="1"/>
    <n v="1813"/>
    <n v="1813"/>
    <n v="1219"/>
    <n v="594"/>
    <n v="2"/>
    <x v="2"/>
    <n v="53"/>
    <x v="1"/>
    <x v="152"/>
    <x v="13"/>
    <x v="13"/>
  </r>
  <r>
    <s v="TXN02882"/>
    <s v="Grant Hardy"/>
    <x v="3"/>
    <x v="4"/>
    <x v="2"/>
    <n v="5"/>
    <n v="55223"/>
    <n v="276115"/>
    <n v="209528"/>
    <n v="66587"/>
    <n v="4"/>
    <x v="0"/>
    <n v="88"/>
    <x v="1"/>
    <x v="459"/>
    <x v="0"/>
    <x v="0"/>
  </r>
  <r>
    <s v="TXN02883"/>
    <s v="Barbara Taylor"/>
    <x v="1"/>
    <x v="4"/>
    <x v="0"/>
    <n v="8"/>
    <n v="5425"/>
    <n v="43400"/>
    <n v="18987"/>
    <n v="24413"/>
    <n v="4"/>
    <x v="3"/>
    <n v="84"/>
    <x v="1"/>
    <x v="474"/>
    <x v="3"/>
    <x v="3"/>
  </r>
  <r>
    <s v="TXN02884"/>
    <s v="Jeremy Castillo"/>
    <x v="4"/>
    <x v="2"/>
    <x v="6"/>
    <n v="4"/>
    <n v="35331"/>
    <n v="141324"/>
    <n v="82585"/>
    <n v="58739"/>
    <n v="4"/>
    <x v="0"/>
    <n v="95"/>
    <x v="0"/>
    <x v="443"/>
    <x v="4"/>
    <x v="4"/>
  </r>
  <r>
    <s v="TXN02885"/>
    <s v="Cassandra Lopez"/>
    <x v="0"/>
    <x v="2"/>
    <x v="1"/>
    <n v="9"/>
    <n v="6546"/>
    <n v="58914"/>
    <n v="39798"/>
    <n v="19116"/>
    <n v="5"/>
    <x v="3"/>
    <n v="66"/>
    <x v="0"/>
    <x v="15"/>
    <x v="3"/>
    <x v="3"/>
  </r>
  <r>
    <s v="TXN02886"/>
    <s v="Jason Brown"/>
    <x v="3"/>
    <x v="4"/>
    <x v="6"/>
    <n v="1"/>
    <n v="79353"/>
    <n v="79353"/>
    <n v="70060"/>
    <n v="9293"/>
    <n v="3"/>
    <x v="1"/>
    <n v="68"/>
    <x v="0"/>
    <x v="252"/>
    <x v="1"/>
    <x v="1"/>
  </r>
  <r>
    <s v="TXN02887"/>
    <s v="Cynthia Martinez"/>
    <x v="3"/>
    <x v="0"/>
    <x v="0"/>
    <n v="4"/>
    <n v="29878"/>
    <n v="119512"/>
    <n v="80450"/>
    <n v="39062"/>
    <n v="2"/>
    <x v="3"/>
    <n v="59"/>
    <x v="2"/>
    <x v="81"/>
    <x v="6"/>
    <x v="6"/>
  </r>
  <r>
    <s v="TXN02888"/>
    <s v="Michael Lee"/>
    <x v="2"/>
    <x v="4"/>
    <x v="6"/>
    <n v="10"/>
    <n v="70707"/>
    <n v="707070"/>
    <n v="346745"/>
    <n v="360325"/>
    <n v="1"/>
    <x v="1"/>
    <n v="69"/>
    <x v="1"/>
    <x v="361"/>
    <x v="6"/>
    <x v="6"/>
  </r>
  <r>
    <s v="TXN02889"/>
    <s v="Nancy Miller"/>
    <x v="0"/>
    <x v="3"/>
    <x v="3"/>
    <n v="3"/>
    <n v="18340"/>
    <n v="55020"/>
    <n v="25802"/>
    <n v="29218"/>
    <n v="4"/>
    <x v="1"/>
    <n v="58"/>
    <x v="0"/>
    <x v="83"/>
    <x v="13"/>
    <x v="13"/>
  </r>
  <r>
    <s v="TXN02890"/>
    <s v="Steve Peterson"/>
    <x v="1"/>
    <x v="5"/>
    <x v="0"/>
    <n v="7"/>
    <n v="3347"/>
    <n v="23429"/>
    <n v="12527"/>
    <n v="10902"/>
    <n v="5"/>
    <x v="1"/>
    <n v="67"/>
    <x v="1"/>
    <x v="163"/>
    <x v="3"/>
    <x v="3"/>
  </r>
  <r>
    <s v="TXN02891"/>
    <s v="Mark Meyers"/>
    <x v="2"/>
    <x v="2"/>
    <x v="3"/>
    <n v="4"/>
    <n v="937"/>
    <n v="3748"/>
    <n v="1554"/>
    <n v="2194"/>
    <n v="4"/>
    <x v="3"/>
    <n v="89"/>
    <x v="2"/>
    <x v="191"/>
    <x v="8"/>
    <x v="8"/>
  </r>
  <r>
    <s v="TXN02892"/>
    <s v="Crystal White"/>
    <x v="5"/>
    <x v="1"/>
    <x v="6"/>
    <n v="8"/>
    <n v="24785"/>
    <n v="198280"/>
    <n v="159035"/>
    <n v="39245"/>
    <n v="3"/>
    <x v="3"/>
    <n v="74"/>
    <x v="2"/>
    <x v="170"/>
    <x v="11"/>
    <x v="11"/>
  </r>
  <r>
    <s v="TXN02893"/>
    <s v="Paula Lee"/>
    <x v="0"/>
    <x v="4"/>
    <x v="2"/>
    <n v="9"/>
    <n v="55199"/>
    <n v="496791"/>
    <n v="206191"/>
    <n v="290600"/>
    <n v="4"/>
    <x v="0"/>
    <n v="87"/>
    <x v="0"/>
    <x v="490"/>
    <x v="4"/>
    <x v="4"/>
  </r>
  <r>
    <s v="TXN02894"/>
    <s v="Jamie Cooper"/>
    <x v="3"/>
    <x v="1"/>
    <x v="4"/>
    <n v="1"/>
    <n v="73944"/>
    <n v="73944"/>
    <n v="53783"/>
    <n v="20161"/>
    <n v="3"/>
    <x v="0"/>
    <n v="55"/>
    <x v="3"/>
    <x v="15"/>
    <x v="3"/>
    <x v="3"/>
  </r>
  <r>
    <s v="TXN02895"/>
    <s v="Nathan Peterson II"/>
    <x v="0"/>
    <x v="2"/>
    <x v="3"/>
    <n v="9"/>
    <n v="23771"/>
    <n v="213939"/>
    <n v="155997"/>
    <n v="57942"/>
    <n v="4"/>
    <x v="0"/>
    <n v="86"/>
    <x v="2"/>
    <x v="211"/>
    <x v="2"/>
    <x v="2"/>
  </r>
  <r>
    <s v="TXN02896"/>
    <s v="Colleen Hernandez"/>
    <x v="3"/>
    <x v="5"/>
    <x v="5"/>
    <n v="3"/>
    <n v="74988"/>
    <n v="224964"/>
    <n v="167654"/>
    <n v="57310"/>
    <n v="4"/>
    <x v="1"/>
    <n v="78"/>
    <x v="2"/>
    <x v="131"/>
    <x v="2"/>
    <x v="2"/>
  </r>
  <r>
    <s v="TXN02897"/>
    <s v="John Norton"/>
    <x v="4"/>
    <x v="0"/>
    <x v="1"/>
    <n v="1"/>
    <n v="50098"/>
    <n v="50098"/>
    <n v="44144"/>
    <n v="5954"/>
    <n v="1"/>
    <x v="3"/>
    <n v="93"/>
    <x v="2"/>
    <x v="473"/>
    <x v="10"/>
    <x v="10"/>
  </r>
  <r>
    <s v="TXN02898"/>
    <s v="Kenneth Edwards"/>
    <x v="2"/>
    <x v="0"/>
    <x v="1"/>
    <n v="1"/>
    <n v="12173"/>
    <n v="12173"/>
    <n v="6839"/>
    <n v="5334"/>
    <n v="3"/>
    <x v="2"/>
    <n v="59"/>
    <x v="3"/>
    <x v="432"/>
    <x v="12"/>
    <x v="12"/>
  </r>
  <r>
    <s v="TXN02899"/>
    <s v="Leonard Davis"/>
    <x v="3"/>
    <x v="4"/>
    <x v="0"/>
    <n v="4"/>
    <n v="71960"/>
    <n v="287840"/>
    <n v="203017"/>
    <n v="84823"/>
    <n v="5"/>
    <x v="2"/>
    <n v="78"/>
    <x v="1"/>
    <x v="206"/>
    <x v="0"/>
    <x v="0"/>
  </r>
  <r>
    <s v="TXN02900"/>
    <s v="James Wright"/>
    <x v="1"/>
    <x v="4"/>
    <x v="6"/>
    <n v="7"/>
    <n v="9417"/>
    <n v="65919"/>
    <n v="42932"/>
    <n v="22987"/>
    <n v="5"/>
    <x v="0"/>
    <n v="100"/>
    <x v="2"/>
    <x v="324"/>
    <x v="10"/>
    <x v="10"/>
  </r>
  <r>
    <s v="TXN02901"/>
    <s v="Mr. Gregory May"/>
    <x v="3"/>
    <x v="3"/>
    <x v="0"/>
    <n v="3"/>
    <n v="37070"/>
    <n v="111210"/>
    <n v="50694"/>
    <n v="60516"/>
    <n v="2"/>
    <x v="2"/>
    <n v="57"/>
    <x v="3"/>
    <x v="113"/>
    <x v="0"/>
    <x v="0"/>
  </r>
  <r>
    <s v="TXN02902"/>
    <s v="Ralph Ross"/>
    <x v="5"/>
    <x v="1"/>
    <x v="0"/>
    <n v="5"/>
    <n v="21624"/>
    <n v="108120"/>
    <n v="72882"/>
    <n v="35238"/>
    <n v="4"/>
    <x v="3"/>
    <n v="60"/>
    <x v="3"/>
    <x v="395"/>
    <x v="9"/>
    <x v="9"/>
  </r>
  <r>
    <s v="TXN02903"/>
    <s v="Eric Jackson"/>
    <x v="0"/>
    <x v="1"/>
    <x v="2"/>
    <n v="6"/>
    <n v="23002"/>
    <n v="138012"/>
    <n v="58677"/>
    <n v="79335"/>
    <n v="5"/>
    <x v="2"/>
    <n v="54"/>
    <x v="3"/>
    <x v="247"/>
    <x v="10"/>
    <x v="10"/>
  </r>
  <r>
    <s v="TXN02904"/>
    <s v="Amy Walker"/>
    <x v="1"/>
    <x v="5"/>
    <x v="3"/>
    <n v="7"/>
    <n v="43063"/>
    <n v="301441"/>
    <n v="132264"/>
    <n v="169177"/>
    <n v="2"/>
    <x v="2"/>
    <n v="85"/>
    <x v="0"/>
    <x v="118"/>
    <x v="2"/>
    <x v="2"/>
  </r>
  <r>
    <s v="TXN02905"/>
    <s v="Victoria Jackson"/>
    <x v="4"/>
    <x v="3"/>
    <x v="4"/>
    <n v="4"/>
    <n v="10534"/>
    <n v="42136"/>
    <n v="37177"/>
    <n v="4959"/>
    <n v="1"/>
    <x v="0"/>
    <n v="60"/>
    <x v="3"/>
    <x v="149"/>
    <x v="10"/>
    <x v="10"/>
  </r>
  <r>
    <s v="TXN02906"/>
    <s v="Jennifer Sims"/>
    <x v="3"/>
    <x v="3"/>
    <x v="0"/>
    <n v="6"/>
    <n v="70760"/>
    <n v="424560"/>
    <n v="314237"/>
    <n v="110323"/>
    <n v="4"/>
    <x v="0"/>
    <n v="91"/>
    <x v="1"/>
    <x v="370"/>
    <x v="12"/>
    <x v="12"/>
  </r>
  <r>
    <s v="TXN02907"/>
    <s v="Renee Oconnell"/>
    <x v="5"/>
    <x v="5"/>
    <x v="3"/>
    <n v="6"/>
    <n v="40628"/>
    <n v="243768"/>
    <n v="150516"/>
    <n v="93252"/>
    <n v="3"/>
    <x v="1"/>
    <n v="51"/>
    <x v="0"/>
    <x v="271"/>
    <x v="16"/>
    <x v="16"/>
  </r>
  <r>
    <s v="TXN02908"/>
    <s v="Alejandro Thompson"/>
    <x v="0"/>
    <x v="0"/>
    <x v="2"/>
    <n v="7"/>
    <n v="19314"/>
    <n v="135198"/>
    <n v="107385"/>
    <n v="27813"/>
    <n v="1"/>
    <x v="1"/>
    <n v="74"/>
    <x v="0"/>
    <x v="397"/>
    <x v="10"/>
    <x v="10"/>
  </r>
  <r>
    <s v="TXN02909"/>
    <s v="Heather Holmes"/>
    <x v="3"/>
    <x v="1"/>
    <x v="3"/>
    <n v="8"/>
    <n v="31571"/>
    <n v="252568"/>
    <n v="120610"/>
    <n v="131958"/>
    <n v="4"/>
    <x v="1"/>
    <n v="55"/>
    <x v="3"/>
    <x v="214"/>
    <x v="2"/>
    <x v="2"/>
  </r>
  <r>
    <s v="TXN02910"/>
    <s v="Betty Byrd"/>
    <x v="0"/>
    <x v="1"/>
    <x v="6"/>
    <n v="1"/>
    <n v="72274"/>
    <n v="72274"/>
    <n v="56108"/>
    <n v="16166"/>
    <n v="4"/>
    <x v="3"/>
    <n v="71"/>
    <x v="2"/>
    <x v="450"/>
    <x v="6"/>
    <x v="6"/>
  </r>
  <r>
    <s v="TXN02911"/>
    <s v="John Lester"/>
    <x v="5"/>
    <x v="2"/>
    <x v="2"/>
    <n v="5"/>
    <n v="60842"/>
    <n v="304210"/>
    <n v="140586"/>
    <n v="163624"/>
    <n v="2"/>
    <x v="1"/>
    <n v="85"/>
    <x v="1"/>
    <x v="463"/>
    <x v="8"/>
    <x v="8"/>
  </r>
  <r>
    <s v="TXN02912"/>
    <s v="James Conrad"/>
    <x v="3"/>
    <x v="4"/>
    <x v="4"/>
    <n v="7"/>
    <n v="50371"/>
    <n v="352597"/>
    <n v="256008"/>
    <n v="96589"/>
    <n v="1"/>
    <x v="1"/>
    <n v="89"/>
    <x v="1"/>
    <x v="50"/>
    <x v="14"/>
    <x v="14"/>
  </r>
  <r>
    <s v="TXN02913"/>
    <s v="Rachel Johnson"/>
    <x v="1"/>
    <x v="1"/>
    <x v="4"/>
    <n v="1"/>
    <n v="74889"/>
    <n v="74889"/>
    <n v="57785"/>
    <n v="17104"/>
    <n v="4"/>
    <x v="1"/>
    <n v="61"/>
    <x v="2"/>
    <x v="214"/>
    <x v="2"/>
    <x v="2"/>
  </r>
  <r>
    <s v="TXN02914"/>
    <s v="Christopher Rios"/>
    <x v="3"/>
    <x v="0"/>
    <x v="1"/>
    <n v="4"/>
    <n v="40347"/>
    <n v="161388"/>
    <n v="96655"/>
    <n v="64733"/>
    <n v="5"/>
    <x v="2"/>
    <n v="95"/>
    <x v="1"/>
    <x v="15"/>
    <x v="3"/>
    <x v="3"/>
  </r>
  <r>
    <s v="TXN02915"/>
    <s v="Troy Hammond"/>
    <x v="4"/>
    <x v="4"/>
    <x v="1"/>
    <n v="4"/>
    <n v="24287"/>
    <n v="97148"/>
    <n v="72008"/>
    <n v="25140"/>
    <n v="3"/>
    <x v="1"/>
    <n v="75"/>
    <x v="0"/>
    <x v="249"/>
    <x v="8"/>
    <x v="8"/>
  </r>
  <r>
    <s v="TXN02916"/>
    <s v="James Bender"/>
    <x v="5"/>
    <x v="2"/>
    <x v="2"/>
    <n v="4"/>
    <n v="44886"/>
    <n v="179544"/>
    <n v="126038"/>
    <n v="53506"/>
    <n v="1"/>
    <x v="2"/>
    <n v="71"/>
    <x v="3"/>
    <x v="348"/>
    <x v="6"/>
    <x v="6"/>
  </r>
  <r>
    <s v="TXN02917"/>
    <s v="Ryan Munoz"/>
    <x v="2"/>
    <x v="0"/>
    <x v="5"/>
    <n v="8"/>
    <n v="49032"/>
    <n v="392256"/>
    <n v="334423"/>
    <n v="57833"/>
    <n v="5"/>
    <x v="3"/>
    <n v="77"/>
    <x v="1"/>
    <x v="341"/>
    <x v="6"/>
    <x v="6"/>
  </r>
  <r>
    <s v="TXN02918"/>
    <s v="Renee Matthews"/>
    <x v="0"/>
    <x v="3"/>
    <x v="3"/>
    <n v="10"/>
    <n v="72392"/>
    <n v="723920"/>
    <n v="649771"/>
    <n v="74149"/>
    <n v="2"/>
    <x v="3"/>
    <n v="85"/>
    <x v="1"/>
    <x v="451"/>
    <x v="12"/>
    <x v="12"/>
  </r>
  <r>
    <s v="TXN02919"/>
    <s v="Mario Roman"/>
    <x v="1"/>
    <x v="0"/>
    <x v="3"/>
    <n v="5"/>
    <n v="19280"/>
    <n v="96400"/>
    <n v="75985"/>
    <n v="20415"/>
    <n v="4"/>
    <x v="0"/>
    <n v="66"/>
    <x v="2"/>
    <x v="11"/>
    <x v="0"/>
    <x v="0"/>
  </r>
  <r>
    <s v="TXN02920"/>
    <s v="Sarah Levy"/>
    <x v="2"/>
    <x v="0"/>
    <x v="3"/>
    <n v="9"/>
    <n v="39991"/>
    <n v="359919"/>
    <n v="288816"/>
    <n v="71103"/>
    <n v="4"/>
    <x v="1"/>
    <n v="98"/>
    <x v="1"/>
    <x v="366"/>
    <x v="11"/>
    <x v="11"/>
  </r>
  <r>
    <s v="TXN02921"/>
    <s v="Samantha Fowler"/>
    <x v="1"/>
    <x v="0"/>
    <x v="5"/>
    <n v="5"/>
    <n v="27152"/>
    <n v="135760"/>
    <n v="75399"/>
    <n v="60361"/>
    <n v="1"/>
    <x v="1"/>
    <n v="67"/>
    <x v="2"/>
    <x v="254"/>
    <x v="15"/>
    <x v="15"/>
  </r>
  <r>
    <s v="TXN02922"/>
    <s v="John Chavez"/>
    <x v="3"/>
    <x v="1"/>
    <x v="2"/>
    <n v="1"/>
    <n v="67852"/>
    <n v="67852"/>
    <n v="48107"/>
    <n v="19745"/>
    <n v="3"/>
    <x v="2"/>
    <n v="93"/>
    <x v="1"/>
    <x v="173"/>
    <x v="5"/>
    <x v="5"/>
  </r>
  <r>
    <s v="TXN02923"/>
    <s v="Derrick Hunt"/>
    <x v="5"/>
    <x v="2"/>
    <x v="4"/>
    <n v="6"/>
    <n v="16817"/>
    <n v="100902"/>
    <n v="48904"/>
    <n v="51998"/>
    <n v="5"/>
    <x v="1"/>
    <n v="77"/>
    <x v="1"/>
    <x v="151"/>
    <x v="11"/>
    <x v="11"/>
  </r>
  <r>
    <s v="TXN02924"/>
    <s v="Christina Johnson"/>
    <x v="3"/>
    <x v="0"/>
    <x v="6"/>
    <n v="8"/>
    <n v="34732"/>
    <n v="277856"/>
    <n v="112378"/>
    <n v="165478"/>
    <n v="4"/>
    <x v="2"/>
    <n v="68"/>
    <x v="1"/>
    <x v="304"/>
    <x v="6"/>
    <x v="6"/>
  </r>
  <r>
    <s v="TXN02925"/>
    <s v="Duane Keller"/>
    <x v="3"/>
    <x v="2"/>
    <x v="4"/>
    <n v="3"/>
    <n v="27606"/>
    <n v="82818"/>
    <n v="39260"/>
    <n v="43558"/>
    <n v="5"/>
    <x v="2"/>
    <n v="61"/>
    <x v="0"/>
    <x v="386"/>
    <x v="1"/>
    <x v="1"/>
  </r>
  <r>
    <s v="TXN02926"/>
    <s v="Jaclyn Powers"/>
    <x v="3"/>
    <x v="1"/>
    <x v="3"/>
    <n v="6"/>
    <n v="34857"/>
    <n v="209142"/>
    <n v="154240"/>
    <n v="54902"/>
    <n v="3"/>
    <x v="1"/>
    <n v="94"/>
    <x v="2"/>
    <x v="97"/>
    <x v="5"/>
    <x v="5"/>
  </r>
  <r>
    <s v="TXN02927"/>
    <s v="Maureen Martin"/>
    <x v="4"/>
    <x v="2"/>
    <x v="5"/>
    <n v="6"/>
    <n v="17475"/>
    <n v="104850"/>
    <n v="44688"/>
    <n v="60162"/>
    <n v="4"/>
    <x v="0"/>
    <n v="56"/>
    <x v="2"/>
    <x v="26"/>
    <x v="3"/>
    <x v="3"/>
  </r>
  <r>
    <s v="TXN02928"/>
    <s v="Nancy Cherry"/>
    <x v="3"/>
    <x v="4"/>
    <x v="2"/>
    <n v="4"/>
    <n v="15096"/>
    <n v="60384"/>
    <n v="27654"/>
    <n v="32730"/>
    <n v="5"/>
    <x v="2"/>
    <n v="68"/>
    <x v="3"/>
    <x v="36"/>
    <x v="11"/>
    <x v="11"/>
  </r>
  <r>
    <s v="TXN02929"/>
    <s v="Scott Mccarthy"/>
    <x v="0"/>
    <x v="1"/>
    <x v="6"/>
    <n v="1"/>
    <n v="28216"/>
    <n v="28216"/>
    <n v="22722"/>
    <n v="5494"/>
    <n v="2"/>
    <x v="2"/>
    <n v="60"/>
    <x v="3"/>
    <x v="332"/>
    <x v="6"/>
    <x v="6"/>
  </r>
  <r>
    <s v="TXN02930"/>
    <s v="Ana Meza DVM"/>
    <x v="4"/>
    <x v="4"/>
    <x v="2"/>
    <n v="2"/>
    <n v="30958"/>
    <n v="61916"/>
    <n v="43972"/>
    <n v="17944"/>
    <n v="4"/>
    <x v="3"/>
    <n v="60"/>
    <x v="1"/>
    <x v="316"/>
    <x v="10"/>
    <x v="10"/>
  </r>
  <r>
    <s v="TXN02931"/>
    <s v="Max Williams"/>
    <x v="5"/>
    <x v="5"/>
    <x v="3"/>
    <n v="4"/>
    <n v="6783"/>
    <n v="27132"/>
    <n v="13426"/>
    <n v="13706"/>
    <n v="3"/>
    <x v="2"/>
    <n v="84"/>
    <x v="3"/>
    <x v="488"/>
    <x v="8"/>
    <x v="8"/>
  </r>
  <r>
    <s v="TXN02932"/>
    <s v="Kelly Myers"/>
    <x v="5"/>
    <x v="5"/>
    <x v="0"/>
    <n v="9"/>
    <n v="66687"/>
    <n v="600183"/>
    <n v="426967"/>
    <n v="173216"/>
    <n v="2"/>
    <x v="0"/>
    <n v="53"/>
    <x v="2"/>
    <x v="45"/>
    <x v="8"/>
    <x v="8"/>
  </r>
  <r>
    <s v="TXN02933"/>
    <s v="Melissa Lewis"/>
    <x v="4"/>
    <x v="1"/>
    <x v="2"/>
    <n v="5"/>
    <n v="37881"/>
    <n v="189405"/>
    <n v="131573"/>
    <n v="57832"/>
    <n v="1"/>
    <x v="2"/>
    <n v="93"/>
    <x v="0"/>
    <x v="376"/>
    <x v="13"/>
    <x v="13"/>
  </r>
  <r>
    <s v="TXN02934"/>
    <s v="Daniel Hampton"/>
    <x v="1"/>
    <x v="1"/>
    <x v="5"/>
    <n v="10"/>
    <n v="68724"/>
    <n v="687240"/>
    <n v="344380"/>
    <n v="342860"/>
    <n v="5"/>
    <x v="0"/>
    <n v="54"/>
    <x v="1"/>
    <x v="133"/>
    <x v="4"/>
    <x v="4"/>
  </r>
  <r>
    <s v="TXN02935"/>
    <s v="Kelly Vasquez"/>
    <x v="3"/>
    <x v="2"/>
    <x v="0"/>
    <n v="1"/>
    <n v="26534"/>
    <n v="26534"/>
    <n v="21684"/>
    <n v="4850"/>
    <n v="4"/>
    <x v="3"/>
    <n v="71"/>
    <x v="3"/>
    <x v="488"/>
    <x v="8"/>
    <x v="8"/>
  </r>
  <r>
    <s v="TXN02936"/>
    <s v="Jason Jacobs"/>
    <x v="4"/>
    <x v="4"/>
    <x v="2"/>
    <n v="10"/>
    <n v="54675"/>
    <n v="546750"/>
    <n v="312205"/>
    <n v="234545"/>
    <n v="3"/>
    <x v="3"/>
    <n v="58"/>
    <x v="1"/>
    <x v="122"/>
    <x v="12"/>
    <x v="12"/>
  </r>
  <r>
    <s v="TXN02937"/>
    <s v="Ashley Lee"/>
    <x v="5"/>
    <x v="3"/>
    <x v="0"/>
    <n v="4"/>
    <n v="36362"/>
    <n v="145448"/>
    <n v="60898"/>
    <n v="84550"/>
    <n v="2"/>
    <x v="2"/>
    <n v="87"/>
    <x v="0"/>
    <x v="150"/>
    <x v="13"/>
    <x v="13"/>
  </r>
  <r>
    <s v="TXN02938"/>
    <s v="Benjamin Castillo"/>
    <x v="1"/>
    <x v="5"/>
    <x v="0"/>
    <n v="9"/>
    <n v="77797"/>
    <n v="700173"/>
    <n v="366004"/>
    <n v="334169"/>
    <n v="2"/>
    <x v="1"/>
    <n v="57"/>
    <x v="2"/>
    <x v="440"/>
    <x v="1"/>
    <x v="1"/>
  </r>
  <r>
    <s v="TXN02939"/>
    <s v="Sandra Lawson"/>
    <x v="4"/>
    <x v="4"/>
    <x v="2"/>
    <n v="5"/>
    <n v="72859"/>
    <n v="364295"/>
    <n v="200410"/>
    <n v="163885"/>
    <n v="1"/>
    <x v="2"/>
    <n v="90"/>
    <x v="2"/>
    <x v="396"/>
    <x v="15"/>
    <x v="15"/>
  </r>
  <r>
    <s v="TXN02940"/>
    <s v="Richard Hodge"/>
    <x v="4"/>
    <x v="2"/>
    <x v="4"/>
    <n v="5"/>
    <n v="21756"/>
    <n v="108780"/>
    <n v="43709"/>
    <n v="65071"/>
    <n v="5"/>
    <x v="3"/>
    <n v="84"/>
    <x v="3"/>
    <x v="416"/>
    <x v="0"/>
    <x v="0"/>
  </r>
  <r>
    <s v="TXN02941"/>
    <s v="Robert James"/>
    <x v="1"/>
    <x v="2"/>
    <x v="0"/>
    <n v="10"/>
    <n v="40211"/>
    <n v="402110"/>
    <n v="319219"/>
    <n v="82891"/>
    <n v="4"/>
    <x v="3"/>
    <n v="51"/>
    <x v="2"/>
    <x v="473"/>
    <x v="10"/>
    <x v="10"/>
  </r>
  <r>
    <s v="TXN02942"/>
    <s v="Tanya Sutton"/>
    <x v="5"/>
    <x v="5"/>
    <x v="0"/>
    <n v="6"/>
    <n v="7357"/>
    <n v="44142"/>
    <n v="33225"/>
    <n v="10917"/>
    <n v="4"/>
    <x v="3"/>
    <n v="54"/>
    <x v="1"/>
    <x v="287"/>
    <x v="1"/>
    <x v="1"/>
  </r>
  <r>
    <s v="TXN02943"/>
    <s v="Gabriel Hill"/>
    <x v="0"/>
    <x v="3"/>
    <x v="1"/>
    <n v="9"/>
    <n v="31359"/>
    <n v="282231"/>
    <n v="182991"/>
    <n v="99240"/>
    <n v="4"/>
    <x v="1"/>
    <n v="96"/>
    <x v="0"/>
    <x v="258"/>
    <x v="10"/>
    <x v="10"/>
  </r>
  <r>
    <s v="TXN02944"/>
    <s v="Michelle Rose"/>
    <x v="3"/>
    <x v="0"/>
    <x v="1"/>
    <n v="1"/>
    <n v="6159"/>
    <n v="6159"/>
    <n v="3944"/>
    <n v="2215"/>
    <n v="2"/>
    <x v="3"/>
    <n v="71"/>
    <x v="1"/>
    <x v="208"/>
    <x v="15"/>
    <x v="15"/>
  </r>
  <r>
    <s v="TXN02945"/>
    <s v="Sean Parker"/>
    <x v="5"/>
    <x v="0"/>
    <x v="6"/>
    <n v="9"/>
    <n v="50625"/>
    <n v="455625"/>
    <n v="319308"/>
    <n v="136317"/>
    <n v="1"/>
    <x v="2"/>
    <n v="85"/>
    <x v="0"/>
    <x v="66"/>
    <x v="8"/>
    <x v="8"/>
  </r>
  <r>
    <s v="TXN02946"/>
    <s v="Meghan Myers"/>
    <x v="4"/>
    <x v="1"/>
    <x v="1"/>
    <n v="3"/>
    <n v="53276"/>
    <n v="159828"/>
    <n v="142973"/>
    <n v="16855"/>
    <n v="4"/>
    <x v="2"/>
    <n v="82"/>
    <x v="1"/>
    <x v="289"/>
    <x v="13"/>
    <x v="13"/>
  </r>
  <r>
    <s v="TXN02947"/>
    <s v="Marie Murillo"/>
    <x v="0"/>
    <x v="2"/>
    <x v="0"/>
    <n v="10"/>
    <n v="3442"/>
    <n v="34420"/>
    <n v="18347"/>
    <n v="16073"/>
    <n v="4"/>
    <x v="2"/>
    <n v="98"/>
    <x v="0"/>
    <x v="146"/>
    <x v="16"/>
    <x v="16"/>
  </r>
  <r>
    <s v="TXN02948"/>
    <s v="Theresa Foster"/>
    <x v="5"/>
    <x v="1"/>
    <x v="3"/>
    <n v="7"/>
    <n v="60679"/>
    <n v="424753"/>
    <n v="322062"/>
    <n v="102691"/>
    <n v="2"/>
    <x v="2"/>
    <n v="66"/>
    <x v="1"/>
    <x v="408"/>
    <x v="3"/>
    <x v="3"/>
  </r>
  <r>
    <s v="TXN02949"/>
    <s v="Thomas Weaver"/>
    <x v="4"/>
    <x v="1"/>
    <x v="3"/>
    <n v="3"/>
    <n v="40570"/>
    <n v="121710"/>
    <n v="67513"/>
    <n v="54197"/>
    <n v="2"/>
    <x v="2"/>
    <n v="52"/>
    <x v="3"/>
    <x v="84"/>
    <x v="0"/>
    <x v="0"/>
  </r>
  <r>
    <s v="TXN02950"/>
    <s v="Christina Schwartz"/>
    <x v="0"/>
    <x v="5"/>
    <x v="6"/>
    <n v="3"/>
    <n v="1698"/>
    <n v="5094"/>
    <n v="3132"/>
    <n v="1962"/>
    <n v="2"/>
    <x v="0"/>
    <n v="56"/>
    <x v="3"/>
    <x v="160"/>
    <x v="8"/>
    <x v="8"/>
  </r>
  <r>
    <s v="TXN02951"/>
    <s v="Mark Brown"/>
    <x v="1"/>
    <x v="1"/>
    <x v="2"/>
    <n v="8"/>
    <n v="43812"/>
    <n v="350496"/>
    <n v="152196"/>
    <n v="198300"/>
    <n v="4"/>
    <x v="3"/>
    <n v="98"/>
    <x v="0"/>
    <x v="397"/>
    <x v="10"/>
    <x v="10"/>
  </r>
  <r>
    <s v="TXN02952"/>
    <s v="Mr. Roger Zuniga DDS"/>
    <x v="0"/>
    <x v="3"/>
    <x v="3"/>
    <n v="8"/>
    <n v="51669"/>
    <n v="413352"/>
    <n v="294816"/>
    <n v="118536"/>
    <n v="5"/>
    <x v="1"/>
    <n v="92"/>
    <x v="3"/>
    <x v="420"/>
    <x v="8"/>
    <x v="8"/>
  </r>
  <r>
    <s v="TXN02953"/>
    <s v="Jessica Roberts"/>
    <x v="0"/>
    <x v="0"/>
    <x v="3"/>
    <n v="6"/>
    <n v="888"/>
    <n v="5328"/>
    <n v="2332"/>
    <n v="2996"/>
    <n v="4"/>
    <x v="0"/>
    <n v="91"/>
    <x v="1"/>
    <x v="486"/>
    <x v="11"/>
    <x v="11"/>
  </r>
  <r>
    <s v="TXN02954"/>
    <s v="Stephanie Jones"/>
    <x v="5"/>
    <x v="2"/>
    <x v="0"/>
    <n v="2"/>
    <n v="48229"/>
    <n v="96458"/>
    <n v="41828"/>
    <n v="54630"/>
    <n v="5"/>
    <x v="0"/>
    <n v="90"/>
    <x v="3"/>
    <x v="375"/>
    <x v="4"/>
    <x v="4"/>
  </r>
  <r>
    <s v="TXN02955"/>
    <s v="Shannon Palmer"/>
    <x v="5"/>
    <x v="3"/>
    <x v="3"/>
    <n v="7"/>
    <n v="58779"/>
    <n v="411453"/>
    <n v="167489"/>
    <n v="243964"/>
    <n v="1"/>
    <x v="0"/>
    <n v="78"/>
    <x v="3"/>
    <x v="193"/>
    <x v="12"/>
    <x v="12"/>
  </r>
  <r>
    <s v="TXN02956"/>
    <s v="Kristina Richmond"/>
    <x v="0"/>
    <x v="3"/>
    <x v="5"/>
    <n v="4"/>
    <n v="63027"/>
    <n v="252108"/>
    <n v="107555"/>
    <n v="144553"/>
    <n v="1"/>
    <x v="0"/>
    <n v="52"/>
    <x v="2"/>
    <x v="126"/>
    <x v="2"/>
    <x v="2"/>
  </r>
  <r>
    <s v="TXN02957"/>
    <s v="Jennifer Shepherd"/>
    <x v="3"/>
    <x v="4"/>
    <x v="5"/>
    <n v="10"/>
    <n v="70639"/>
    <n v="706390"/>
    <n v="631946"/>
    <n v="74444"/>
    <n v="4"/>
    <x v="0"/>
    <n v="93"/>
    <x v="0"/>
    <x v="257"/>
    <x v="6"/>
    <x v="6"/>
  </r>
  <r>
    <s v="TXN02958"/>
    <s v="Mr. John Anderson"/>
    <x v="2"/>
    <x v="3"/>
    <x v="1"/>
    <n v="10"/>
    <n v="76725"/>
    <n v="767250"/>
    <n v="360106"/>
    <n v="407144"/>
    <n v="1"/>
    <x v="0"/>
    <n v="65"/>
    <x v="2"/>
    <x v="283"/>
    <x v="12"/>
    <x v="12"/>
  </r>
  <r>
    <s v="TXN02959"/>
    <s v="Maria Buchanan"/>
    <x v="4"/>
    <x v="2"/>
    <x v="0"/>
    <n v="6"/>
    <n v="4463"/>
    <n v="26778"/>
    <n v="20127"/>
    <n v="6651"/>
    <n v="1"/>
    <x v="2"/>
    <n v="65"/>
    <x v="1"/>
    <x v="152"/>
    <x v="13"/>
    <x v="13"/>
  </r>
  <r>
    <s v="TXN02960"/>
    <s v="Carrie Conley"/>
    <x v="4"/>
    <x v="0"/>
    <x v="0"/>
    <n v="8"/>
    <n v="30848"/>
    <n v="246784"/>
    <n v="157435"/>
    <n v="89349"/>
    <n v="5"/>
    <x v="1"/>
    <n v="90"/>
    <x v="0"/>
    <x v="142"/>
    <x v="1"/>
    <x v="1"/>
  </r>
  <r>
    <s v="TXN02961"/>
    <s v="Ashley Leach"/>
    <x v="2"/>
    <x v="2"/>
    <x v="3"/>
    <n v="6"/>
    <n v="34455"/>
    <n v="206730"/>
    <n v="143599"/>
    <n v="63131"/>
    <n v="5"/>
    <x v="0"/>
    <n v="66"/>
    <x v="3"/>
    <x v="479"/>
    <x v="15"/>
    <x v="15"/>
  </r>
  <r>
    <s v="TXN02962"/>
    <s v="Joanne Ellis"/>
    <x v="1"/>
    <x v="0"/>
    <x v="1"/>
    <n v="8"/>
    <n v="34093"/>
    <n v="272744"/>
    <n v="161757"/>
    <n v="110987"/>
    <n v="3"/>
    <x v="0"/>
    <n v="71"/>
    <x v="3"/>
    <x v="229"/>
    <x v="9"/>
    <x v="9"/>
  </r>
  <r>
    <s v="TXN02963"/>
    <s v="Patricia Wilson"/>
    <x v="5"/>
    <x v="4"/>
    <x v="4"/>
    <n v="9"/>
    <n v="5768"/>
    <n v="51912"/>
    <n v="29988"/>
    <n v="21924"/>
    <n v="5"/>
    <x v="0"/>
    <n v="96"/>
    <x v="1"/>
    <x v="261"/>
    <x v="12"/>
    <x v="12"/>
  </r>
  <r>
    <s v="TXN02964"/>
    <s v="Jamie Torres"/>
    <x v="2"/>
    <x v="2"/>
    <x v="5"/>
    <n v="2"/>
    <n v="20727"/>
    <n v="41454"/>
    <n v="17470"/>
    <n v="23984"/>
    <n v="1"/>
    <x v="3"/>
    <n v="70"/>
    <x v="0"/>
    <x v="78"/>
    <x v="15"/>
    <x v="15"/>
  </r>
  <r>
    <s v="TXN02965"/>
    <s v="Mark Wise"/>
    <x v="4"/>
    <x v="4"/>
    <x v="2"/>
    <n v="2"/>
    <n v="29402"/>
    <n v="58804"/>
    <n v="52589"/>
    <n v="6215"/>
    <n v="5"/>
    <x v="1"/>
    <n v="52"/>
    <x v="0"/>
    <x v="72"/>
    <x v="13"/>
    <x v="13"/>
  </r>
  <r>
    <s v="TXN02966"/>
    <s v="Peter Berg"/>
    <x v="5"/>
    <x v="2"/>
    <x v="4"/>
    <n v="9"/>
    <n v="64734"/>
    <n v="582606"/>
    <n v="450959"/>
    <n v="131647"/>
    <n v="2"/>
    <x v="3"/>
    <n v="54"/>
    <x v="2"/>
    <x v="376"/>
    <x v="13"/>
    <x v="13"/>
  </r>
  <r>
    <s v="TXN02967"/>
    <s v="Theresa Lee"/>
    <x v="4"/>
    <x v="2"/>
    <x v="2"/>
    <n v="7"/>
    <n v="44161"/>
    <n v="309127"/>
    <n v="242970"/>
    <n v="66157"/>
    <n v="4"/>
    <x v="3"/>
    <n v="50"/>
    <x v="3"/>
    <x v="213"/>
    <x v="8"/>
    <x v="8"/>
  </r>
  <r>
    <s v="TXN02968"/>
    <s v="Kayla Salazar"/>
    <x v="4"/>
    <x v="2"/>
    <x v="2"/>
    <n v="1"/>
    <n v="69815"/>
    <n v="69815"/>
    <n v="52403"/>
    <n v="17412"/>
    <n v="5"/>
    <x v="2"/>
    <n v="82"/>
    <x v="2"/>
    <x v="211"/>
    <x v="2"/>
    <x v="2"/>
  </r>
  <r>
    <s v="TXN02969"/>
    <s v="Melissa Christensen"/>
    <x v="5"/>
    <x v="1"/>
    <x v="3"/>
    <n v="9"/>
    <n v="52404"/>
    <n v="471636"/>
    <n v="274524"/>
    <n v="197112"/>
    <n v="2"/>
    <x v="1"/>
    <n v="76"/>
    <x v="2"/>
    <x v="130"/>
    <x v="9"/>
    <x v="9"/>
  </r>
  <r>
    <s v="TXN02970"/>
    <s v="Caitlin Sweeney"/>
    <x v="1"/>
    <x v="0"/>
    <x v="3"/>
    <n v="2"/>
    <n v="47402"/>
    <n v="94804"/>
    <n v="63659"/>
    <n v="31145"/>
    <n v="5"/>
    <x v="3"/>
    <n v="78"/>
    <x v="3"/>
    <x v="103"/>
    <x v="15"/>
    <x v="15"/>
  </r>
  <r>
    <s v="TXN02971"/>
    <s v="Carla Mitchell"/>
    <x v="4"/>
    <x v="3"/>
    <x v="2"/>
    <n v="2"/>
    <n v="20089"/>
    <n v="40178"/>
    <n v="32138"/>
    <n v="8040"/>
    <n v="2"/>
    <x v="1"/>
    <n v="52"/>
    <x v="1"/>
    <x v="85"/>
    <x v="0"/>
    <x v="0"/>
  </r>
  <r>
    <s v="TXN02972"/>
    <s v="Joseph Craig"/>
    <x v="1"/>
    <x v="4"/>
    <x v="0"/>
    <n v="5"/>
    <n v="13138"/>
    <n v="65690"/>
    <n v="45248"/>
    <n v="20442"/>
    <n v="3"/>
    <x v="0"/>
    <n v="77"/>
    <x v="2"/>
    <x v="414"/>
    <x v="11"/>
    <x v="11"/>
  </r>
  <r>
    <s v="TXN02973"/>
    <s v="Robert Flores"/>
    <x v="3"/>
    <x v="1"/>
    <x v="1"/>
    <n v="5"/>
    <n v="45780"/>
    <n v="228900"/>
    <n v="140345"/>
    <n v="88555"/>
    <n v="2"/>
    <x v="0"/>
    <n v="92"/>
    <x v="1"/>
    <x v="288"/>
    <x v="13"/>
    <x v="13"/>
  </r>
  <r>
    <s v="TXN02974"/>
    <s v="Yolanda Richardson DVM"/>
    <x v="2"/>
    <x v="2"/>
    <x v="5"/>
    <n v="8"/>
    <n v="1010"/>
    <n v="8080"/>
    <n v="5497"/>
    <n v="2583"/>
    <n v="2"/>
    <x v="3"/>
    <n v="60"/>
    <x v="3"/>
    <x v="375"/>
    <x v="4"/>
    <x v="4"/>
  </r>
  <r>
    <s v="TXN02975"/>
    <s v="Casey Phillips"/>
    <x v="3"/>
    <x v="5"/>
    <x v="4"/>
    <n v="7"/>
    <n v="79527"/>
    <n v="556689"/>
    <n v="424101"/>
    <n v="132588"/>
    <n v="3"/>
    <x v="2"/>
    <n v="75"/>
    <x v="2"/>
    <x v="90"/>
    <x v="15"/>
    <x v="15"/>
  </r>
  <r>
    <s v="TXN02976"/>
    <s v="Cynthia Mora"/>
    <x v="2"/>
    <x v="0"/>
    <x v="5"/>
    <n v="8"/>
    <n v="1615"/>
    <n v="12920"/>
    <n v="9150"/>
    <n v="3770"/>
    <n v="2"/>
    <x v="0"/>
    <n v="85"/>
    <x v="2"/>
    <x v="109"/>
    <x v="9"/>
    <x v="9"/>
  </r>
  <r>
    <s v="TXN02977"/>
    <s v="Derrick Hansen"/>
    <x v="4"/>
    <x v="5"/>
    <x v="5"/>
    <n v="8"/>
    <n v="48701"/>
    <n v="389608"/>
    <n v="155844"/>
    <n v="233764"/>
    <n v="4"/>
    <x v="1"/>
    <n v="88"/>
    <x v="3"/>
    <x v="306"/>
    <x v="2"/>
    <x v="2"/>
  </r>
  <r>
    <s v="TXN02978"/>
    <s v="Anthony Patrick"/>
    <x v="0"/>
    <x v="5"/>
    <x v="6"/>
    <n v="4"/>
    <n v="32715"/>
    <n v="130860"/>
    <n v="92769"/>
    <n v="38091"/>
    <n v="1"/>
    <x v="2"/>
    <n v="86"/>
    <x v="0"/>
    <x v="75"/>
    <x v="2"/>
    <x v="2"/>
  </r>
  <r>
    <s v="TXN02979"/>
    <s v="Nancy Freeman"/>
    <x v="2"/>
    <x v="3"/>
    <x v="5"/>
    <n v="4"/>
    <n v="68337"/>
    <n v="273348"/>
    <n v="238593"/>
    <n v="34755"/>
    <n v="1"/>
    <x v="0"/>
    <n v="74"/>
    <x v="1"/>
    <x v="70"/>
    <x v="9"/>
    <x v="9"/>
  </r>
  <r>
    <s v="TXN02980"/>
    <s v="Robert Wallace"/>
    <x v="3"/>
    <x v="1"/>
    <x v="1"/>
    <n v="5"/>
    <n v="15620"/>
    <n v="78100"/>
    <n v="38134"/>
    <n v="39966"/>
    <n v="4"/>
    <x v="1"/>
    <n v="97"/>
    <x v="1"/>
    <x v="140"/>
    <x v="15"/>
    <x v="15"/>
  </r>
  <r>
    <s v="TXN02981"/>
    <s v="Valerie Hudson"/>
    <x v="3"/>
    <x v="3"/>
    <x v="1"/>
    <n v="9"/>
    <n v="78030"/>
    <n v="702270"/>
    <n v="402789"/>
    <n v="299481"/>
    <n v="5"/>
    <x v="3"/>
    <n v="55"/>
    <x v="2"/>
    <x v="311"/>
    <x v="9"/>
    <x v="9"/>
  </r>
  <r>
    <s v="TXN02982"/>
    <s v="Jennifer Scott"/>
    <x v="1"/>
    <x v="1"/>
    <x v="4"/>
    <n v="7"/>
    <n v="54172"/>
    <n v="379204"/>
    <n v="319003"/>
    <n v="60201"/>
    <n v="2"/>
    <x v="3"/>
    <n v="63"/>
    <x v="3"/>
    <x v="143"/>
    <x v="11"/>
    <x v="11"/>
  </r>
  <r>
    <s v="TXN02983"/>
    <s v="Joseph Morris"/>
    <x v="2"/>
    <x v="4"/>
    <x v="2"/>
    <n v="4"/>
    <n v="26114"/>
    <n v="104456"/>
    <n v="80839"/>
    <n v="23617"/>
    <n v="4"/>
    <x v="1"/>
    <n v="86"/>
    <x v="1"/>
    <x v="80"/>
    <x v="5"/>
    <x v="5"/>
  </r>
  <r>
    <s v="TXN02984"/>
    <s v="Angela Harris DVM"/>
    <x v="4"/>
    <x v="4"/>
    <x v="2"/>
    <n v="3"/>
    <n v="23333"/>
    <n v="69999"/>
    <n v="32825"/>
    <n v="37174"/>
    <n v="4"/>
    <x v="3"/>
    <n v="80"/>
    <x v="2"/>
    <x v="364"/>
    <x v="0"/>
    <x v="0"/>
  </r>
  <r>
    <s v="TXN02985"/>
    <s v="Kristy Adkins"/>
    <x v="4"/>
    <x v="5"/>
    <x v="1"/>
    <n v="1"/>
    <n v="46357"/>
    <n v="46357"/>
    <n v="36470"/>
    <n v="9887"/>
    <n v="5"/>
    <x v="2"/>
    <n v="94"/>
    <x v="0"/>
    <x v="24"/>
    <x v="7"/>
    <x v="7"/>
  </r>
  <r>
    <s v="TXN02986"/>
    <s v="Diane Fisher"/>
    <x v="2"/>
    <x v="4"/>
    <x v="5"/>
    <n v="5"/>
    <n v="24593"/>
    <n v="122965"/>
    <n v="60538"/>
    <n v="62427"/>
    <n v="3"/>
    <x v="2"/>
    <n v="82"/>
    <x v="3"/>
    <x v="132"/>
    <x v="7"/>
    <x v="7"/>
  </r>
  <r>
    <s v="TXN02987"/>
    <s v="Jordan Davis"/>
    <x v="2"/>
    <x v="1"/>
    <x v="6"/>
    <n v="9"/>
    <n v="77247"/>
    <n v="695223"/>
    <n v="548630"/>
    <n v="146593"/>
    <n v="5"/>
    <x v="2"/>
    <n v="65"/>
    <x v="0"/>
    <x v="213"/>
    <x v="8"/>
    <x v="8"/>
  </r>
  <r>
    <s v="TXN02988"/>
    <s v="Tim Charles"/>
    <x v="5"/>
    <x v="1"/>
    <x v="4"/>
    <n v="9"/>
    <n v="41833"/>
    <n v="376497"/>
    <n v="155047"/>
    <n v="221450"/>
    <n v="3"/>
    <x v="2"/>
    <n v="82"/>
    <x v="1"/>
    <x v="384"/>
    <x v="1"/>
    <x v="1"/>
  </r>
  <r>
    <s v="TXN02989"/>
    <s v="Terri Fisher"/>
    <x v="0"/>
    <x v="1"/>
    <x v="2"/>
    <n v="1"/>
    <n v="50879"/>
    <n v="50879"/>
    <n v="38107"/>
    <n v="12772"/>
    <n v="5"/>
    <x v="3"/>
    <n v="100"/>
    <x v="1"/>
    <x v="412"/>
    <x v="13"/>
    <x v="13"/>
  </r>
  <r>
    <s v="TXN02990"/>
    <s v="Zachary Torres"/>
    <x v="4"/>
    <x v="3"/>
    <x v="5"/>
    <n v="2"/>
    <n v="76270"/>
    <n v="152540"/>
    <n v="73036"/>
    <n v="79504"/>
    <n v="5"/>
    <x v="2"/>
    <n v="68"/>
    <x v="3"/>
    <x v="32"/>
    <x v="10"/>
    <x v="10"/>
  </r>
  <r>
    <s v="TXN02991"/>
    <s v="Shelby Scott"/>
    <x v="0"/>
    <x v="2"/>
    <x v="2"/>
    <n v="2"/>
    <n v="60727"/>
    <n v="121454"/>
    <n v="74777"/>
    <n v="46677"/>
    <n v="1"/>
    <x v="2"/>
    <n v="70"/>
    <x v="2"/>
    <x v="46"/>
    <x v="13"/>
    <x v="13"/>
  </r>
  <r>
    <s v="TXN02992"/>
    <s v="Jared Wood"/>
    <x v="3"/>
    <x v="4"/>
    <x v="0"/>
    <n v="8"/>
    <n v="18417"/>
    <n v="147336"/>
    <n v="75108"/>
    <n v="72228"/>
    <n v="3"/>
    <x v="2"/>
    <n v="62"/>
    <x v="2"/>
    <x v="218"/>
    <x v="3"/>
    <x v="3"/>
  </r>
  <r>
    <s v="TXN02993"/>
    <s v="Leah Knox"/>
    <x v="3"/>
    <x v="4"/>
    <x v="3"/>
    <n v="4"/>
    <n v="79825"/>
    <n v="319300"/>
    <n v="222442"/>
    <n v="96858"/>
    <n v="1"/>
    <x v="1"/>
    <n v="84"/>
    <x v="0"/>
    <x v="312"/>
    <x v="2"/>
    <x v="2"/>
  </r>
  <r>
    <s v="TXN02994"/>
    <s v="Scott Caldwell"/>
    <x v="5"/>
    <x v="5"/>
    <x v="1"/>
    <n v="3"/>
    <n v="66772"/>
    <n v="200316"/>
    <n v="105896"/>
    <n v="94420"/>
    <n v="3"/>
    <x v="1"/>
    <n v="100"/>
    <x v="3"/>
    <x v="89"/>
    <x v="10"/>
    <x v="10"/>
  </r>
  <r>
    <s v="TXN02995"/>
    <s v="Joshua Tran"/>
    <x v="1"/>
    <x v="2"/>
    <x v="1"/>
    <n v="6"/>
    <n v="59199"/>
    <n v="355194"/>
    <n v="308216"/>
    <n v="46978"/>
    <n v="4"/>
    <x v="3"/>
    <n v="67"/>
    <x v="0"/>
    <x v="346"/>
    <x v="12"/>
    <x v="12"/>
  </r>
  <r>
    <s v="TXN02996"/>
    <s v="Robert Jenkins"/>
    <x v="0"/>
    <x v="3"/>
    <x v="3"/>
    <n v="1"/>
    <n v="17156"/>
    <n v="17156"/>
    <n v="9438"/>
    <n v="7718"/>
    <n v="1"/>
    <x v="0"/>
    <n v="51"/>
    <x v="3"/>
    <x v="20"/>
    <x v="12"/>
    <x v="12"/>
  </r>
  <r>
    <s v="TXN02997"/>
    <s v="Mr. Ricardo Camacho"/>
    <x v="3"/>
    <x v="1"/>
    <x v="3"/>
    <n v="4"/>
    <n v="51787"/>
    <n v="207148"/>
    <n v="149635"/>
    <n v="57513"/>
    <n v="3"/>
    <x v="1"/>
    <n v="54"/>
    <x v="0"/>
    <x v="243"/>
    <x v="7"/>
    <x v="7"/>
  </r>
  <r>
    <s v="TXN02998"/>
    <s v="Kristin Kennedy"/>
    <x v="2"/>
    <x v="2"/>
    <x v="6"/>
    <n v="8"/>
    <n v="69987"/>
    <n v="559896"/>
    <n v="343635"/>
    <n v="216261"/>
    <n v="3"/>
    <x v="1"/>
    <n v="61"/>
    <x v="2"/>
    <x v="455"/>
    <x v="15"/>
    <x v="15"/>
  </r>
  <r>
    <s v="TXN02999"/>
    <s v="Jose Short"/>
    <x v="1"/>
    <x v="4"/>
    <x v="4"/>
    <n v="1"/>
    <n v="46524"/>
    <n v="46524"/>
    <n v="23366"/>
    <n v="23158"/>
    <n v="1"/>
    <x v="0"/>
    <n v="98"/>
    <x v="0"/>
    <x v="285"/>
    <x v="7"/>
    <x v="7"/>
  </r>
  <r>
    <s v="TXN03000"/>
    <s v="Anthony Calhoun"/>
    <x v="3"/>
    <x v="1"/>
    <x v="6"/>
    <n v="2"/>
    <n v="70441"/>
    <n v="140882"/>
    <n v="69437"/>
    <n v="71445"/>
    <n v="2"/>
    <x v="3"/>
    <n v="96"/>
    <x v="2"/>
    <x v="128"/>
    <x v="13"/>
    <x v="13"/>
  </r>
  <r>
    <s v="TXN03001"/>
    <s v="Eric Coffey"/>
    <x v="5"/>
    <x v="0"/>
    <x v="6"/>
    <n v="9"/>
    <n v="9417"/>
    <n v="84753"/>
    <n v="53595"/>
    <n v="31158"/>
    <n v="2"/>
    <x v="2"/>
    <n v="85"/>
    <x v="2"/>
    <x v="16"/>
    <x v="7"/>
    <x v="7"/>
  </r>
  <r>
    <s v="TXN03002"/>
    <s v="Brenda Wells"/>
    <x v="4"/>
    <x v="0"/>
    <x v="5"/>
    <n v="6"/>
    <n v="8633"/>
    <n v="51798"/>
    <n v="21023"/>
    <n v="30775"/>
    <n v="2"/>
    <x v="1"/>
    <n v="93"/>
    <x v="2"/>
    <x v="436"/>
    <x v="12"/>
    <x v="12"/>
  </r>
  <r>
    <s v="TXN03003"/>
    <s v="Gary Cole"/>
    <x v="1"/>
    <x v="1"/>
    <x v="4"/>
    <n v="8"/>
    <n v="63515"/>
    <n v="508120"/>
    <n v="247855"/>
    <n v="260265"/>
    <n v="3"/>
    <x v="2"/>
    <n v="95"/>
    <x v="2"/>
    <x v="106"/>
    <x v="4"/>
    <x v="4"/>
  </r>
  <r>
    <s v="TXN03004"/>
    <s v="John Ramos"/>
    <x v="0"/>
    <x v="5"/>
    <x v="3"/>
    <n v="9"/>
    <n v="12688"/>
    <n v="114192"/>
    <n v="71524"/>
    <n v="42668"/>
    <n v="5"/>
    <x v="0"/>
    <n v="64"/>
    <x v="3"/>
    <x v="469"/>
    <x v="10"/>
    <x v="10"/>
  </r>
  <r>
    <s v="TXN03005"/>
    <s v="Lynn Rodriguez"/>
    <x v="0"/>
    <x v="3"/>
    <x v="5"/>
    <n v="4"/>
    <n v="54672"/>
    <n v="218688"/>
    <n v="105404"/>
    <n v="113284"/>
    <n v="5"/>
    <x v="2"/>
    <n v="64"/>
    <x v="1"/>
    <x v="34"/>
    <x v="10"/>
    <x v="10"/>
  </r>
  <r>
    <s v="TXN03006"/>
    <s v="Anthony Arias"/>
    <x v="4"/>
    <x v="3"/>
    <x v="6"/>
    <n v="9"/>
    <n v="33524"/>
    <n v="301716"/>
    <n v="160033"/>
    <n v="141683"/>
    <n v="4"/>
    <x v="3"/>
    <n v="92"/>
    <x v="0"/>
    <x v="251"/>
    <x v="10"/>
    <x v="10"/>
  </r>
  <r>
    <s v="TXN03007"/>
    <s v="Charles Thompson"/>
    <x v="5"/>
    <x v="0"/>
    <x v="1"/>
    <n v="7"/>
    <n v="11507"/>
    <n v="80549"/>
    <n v="71207"/>
    <n v="9342"/>
    <n v="4"/>
    <x v="0"/>
    <n v="74"/>
    <x v="2"/>
    <x v="364"/>
    <x v="0"/>
    <x v="0"/>
  </r>
  <r>
    <s v="TXN03008"/>
    <s v="Cheryl Lee"/>
    <x v="5"/>
    <x v="4"/>
    <x v="4"/>
    <n v="3"/>
    <n v="57631"/>
    <n v="172893"/>
    <n v="99307"/>
    <n v="73586"/>
    <n v="1"/>
    <x v="2"/>
    <n v="64"/>
    <x v="3"/>
    <x v="79"/>
    <x v="11"/>
    <x v="11"/>
  </r>
  <r>
    <s v="TXN03009"/>
    <s v="Barbara Martinez"/>
    <x v="3"/>
    <x v="0"/>
    <x v="1"/>
    <n v="7"/>
    <n v="19490"/>
    <n v="136430"/>
    <n v="59445"/>
    <n v="76985"/>
    <n v="5"/>
    <x v="0"/>
    <n v="88"/>
    <x v="0"/>
    <x v="332"/>
    <x v="6"/>
    <x v="6"/>
  </r>
  <r>
    <s v="TXN03010"/>
    <s v="Thomas Powell"/>
    <x v="5"/>
    <x v="4"/>
    <x v="4"/>
    <n v="2"/>
    <n v="47983"/>
    <n v="95966"/>
    <n v="65040"/>
    <n v="30926"/>
    <n v="1"/>
    <x v="2"/>
    <n v="62"/>
    <x v="3"/>
    <x v="490"/>
    <x v="4"/>
    <x v="4"/>
  </r>
  <r>
    <s v="TXN03011"/>
    <s v="Robert Davis"/>
    <x v="5"/>
    <x v="5"/>
    <x v="2"/>
    <n v="1"/>
    <n v="5123"/>
    <n v="5123"/>
    <n v="3905"/>
    <n v="1218"/>
    <n v="1"/>
    <x v="2"/>
    <n v="80"/>
    <x v="0"/>
    <x v="315"/>
    <x v="5"/>
    <x v="5"/>
  </r>
  <r>
    <s v="TXN03012"/>
    <s v="William Keller"/>
    <x v="3"/>
    <x v="4"/>
    <x v="5"/>
    <n v="1"/>
    <n v="46878"/>
    <n v="46878"/>
    <n v="32588"/>
    <n v="14290"/>
    <n v="1"/>
    <x v="2"/>
    <n v="64"/>
    <x v="0"/>
    <x v="277"/>
    <x v="5"/>
    <x v="5"/>
  </r>
  <r>
    <s v="TXN03013"/>
    <s v="Gregory Wade"/>
    <x v="5"/>
    <x v="2"/>
    <x v="5"/>
    <n v="1"/>
    <n v="16327"/>
    <n v="16327"/>
    <n v="7435"/>
    <n v="8892"/>
    <n v="4"/>
    <x v="2"/>
    <n v="95"/>
    <x v="3"/>
    <x v="252"/>
    <x v="1"/>
    <x v="1"/>
  </r>
  <r>
    <s v="TXN03014"/>
    <s v="Justin Walker"/>
    <x v="1"/>
    <x v="2"/>
    <x v="0"/>
    <n v="4"/>
    <n v="34032"/>
    <n v="136128"/>
    <n v="77329"/>
    <n v="58799"/>
    <n v="1"/>
    <x v="2"/>
    <n v="80"/>
    <x v="1"/>
    <x v="487"/>
    <x v="0"/>
    <x v="0"/>
  </r>
  <r>
    <s v="TXN03015"/>
    <s v="Christopher Swanson"/>
    <x v="1"/>
    <x v="5"/>
    <x v="0"/>
    <n v="3"/>
    <n v="11289"/>
    <n v="33867"/>
    <n v="28539"/>
    <n v="5328"/>
    <n v="3"/>
    <x v="1"/>
    <n v="98"/>
    <x v="1"/>
    <x v="123"/>
    <x v="16"/>
    <x v="16"/>
  </r>
  <r>
    <s v="TXN03016"/>
    <s v="Bernard Shaw"/>
    <x v="0"/>
    <x v="5"/>
    <x v="4"/>
    <n v="10"/>
    <n v="70471"/>
    <n v="704710"/>
    <n v="597767"/>
    <n v="106943"/>
    <n v="1"/>
    <x v="1"/>
    <n v="96"/>
    <x v="1"/>
    <x v="438"/>
    <x v="4"/>
    <x v="4"/>
  </r>
  <r>
    <s v="TXN03017"/>
    <s v="Chad Church"/>
    <x v="0"/>
    <x v="5"/>
    <x v="1"/>
    <n v="10"/>
    <n v="49077"/>
    <n v="490770"/>
    <n v="315933"/>
    <n v="174837"/>
    <n v="2"/>
    <x v="0"/>
    <n v="58"/>
    <x v="3"/>
    <x v="193"/>
    <x v="12"/>
    <x v="12"/>
  </r>
  <r>
    <s v="TXN03018"/>
    <s v="James Graham"/>
    <x v="1"/>
    <x v="4"/>
    <x v="3"/>
    <n v="5"/>
    <n v="23714"/>
    <n v="118570"/>
    <n v="61683"/>
    <n v="56887"/>
    <n v="3"/>
    <x v="2"/>
    <n v="51"/>
    <x v="3"/>
    <x v="44"/>
    <x v="10"/>
    <x v="10"/>
  </r>
  <r>
    <s v="TXN03019"/>
    <s v="Patrick Gomez"/>
    <x v="1"/>
    <x v="0"/>
    <x v="0"/>
    <n v="5"/>
    <n v="33163"/>
    <n v="165815"/>
    <n v="107866"/>
    <n v="57949"/>
    <n v="3"/>
    <x v="0"/>
    <n v="74"/>
    <x v="3"/>
    <x v="362"/>
    <x v="14"/>
    <x v="14"/>
  </r>
  <r>
    <s v="TXN03020"/>
    <s v="Charles Marshall"/>
    <x v="0"/>
    <x v="1"/>
    <x v="4"/>
    <n v="6"/>
    <n v="46474"/>
    <n v="278844"/>
    <n v="190688"/>
    <n v="88156"/>
    <n v="3"/>
    <x v="2"/>
    <n v="82"/>
    <x v="2"/>
    <x v="84"/>
    <x v="0"/>
    <x v="0"/>
  </r>
  <r>
    <s v="TXN03021"/>
    <s v="Mrs. Amanda Scott"/>
    <x v="1"/>
    <x v="5"/>
    <x v="2"/>
    <n v="3"/>
    <n v="13822"/>
    <n v="41466"/>
    <n v="36786"/>
    <n v="4680"/>
    <n v="2"/>
    <x v="1"/>
    <n v="58"/>
    <x v="3"/>
    <x v="331"/>
    <x v="9"/>
    <x v="9"/>
  </r>
  <r>
    <s v="TXN03022"/>
    <s v="Nicholas Powers"/>
    <x v="4"/>
    <x v="4"/>
    <x v="5"/>
    <n v="4"/>
    <n v="10658"/>
    <n v="42632"/>
    <n v="37852"/>
    <n v="4780"/>
    <n v="5"/>
    <x v="0"/>
    <n v="70"/>
    <x v="2"/>
    <x v="403"/>
    <x v="11"/>
    <x v="11"/>
  </r>
  <r>
    <s v="TXN03023"/>
    <s v="Michael Wells MD"/>
    <x v="1"/>
    <x v="3"/>
    <x v="0"/>
    <n v="3"/>
    <n v="56974"/>
    <n v="170922"/>
    <n v="138675"/>
    <n v="32247"/>
    <n v="1"/>
    <x v="2"/>
    <n v="72"/>
    <x v="2"/>
    <x v="425"/>
    <x v="1"/>
    <x v="1"/>
  </r>
  <r>
    <s v="TXN03024"/>
    <s v="Melissa Richards"/>
    <x v="2"/>
    <x v="4"/>
    <x v="6"/>
    <n v="1"/>
    <n v="72474"/>
    <n v="72474"/>
    <n v="63878"/>
    <n v="8596"/>
    <n v="1"/>
    <x v="3"/>
    <n v="85"/>
    <x v="3"/>
    <x v="336"/>
    <x v="7"/>
    <x v="7"/>
  </r>
  <r>
    <s v="TXN03025"/>
    <s v="David Lee"/>
    <x v="3"/>
    <x v="0"/>
    <x v="6"/>
    <n v="6"/>
    <n v="15197"/>
    <n v="91182"/>
    <n v="52086"/>
    <n v="39096"/>
    <n v="1"/>
    <x v="2"/>
    <n v="91"/>
    <x v="0"/>
    <x v="124"/>
    <x v="8"/>
    <x v="8"/>
  </r>
  <r>
    <s v="TXN03026"/>
    <s v="Barbara Hansen"/>
    <x v="4"/>
    <x v="3"/>
    <x v="2"/>
    <n v="5"/>
    <n v="63776"/>
    <n v="318880"/>
    <n v="183750"/>
    <n v="135130"/>
    <n v="4"/>
    <x v="3"/>
    <n v="73"/>
    <x v="0"/>
    <x v="39"/>
    <x v="1"/>
    <x v="1"/>
  </r>
  <r>
    <s v="TXN03027"/>
    <s v="Arthur Harrison"/>
    <x v="4"/>
    <x v="3"/>
    <x v="3"/>
    <n v="4"/>
    <n v="49299"/>
    <n v="197196"/>
    <n v="152920"/>
    <n v="44276"/>
    <n v="2"/>
    <x v="2"/>
    <n v="73"/>
    <x v="1"/>
    <x v="445"/>
    <x v="12"/>
    <x v="12"/>
  </r>
  <r>
    <s v="TXN03028"/>
    <s v="Ellen Winters"/>
    <x v="4"/>
    <x v="0"/>
    <x v="2"/>
    <n v="8"/>
    <n v="68926"/>
    <n v="551408"/>
    <n v="286255"/>
    <n v="265153"/>
    <n v="1"/>
    <x v="0"/>
    <n v="97"/>
    <x v="3"/>
    <x v="482"/>
    <x v="1"/>
    <x v="1"/>
  </r>
  <r>
    <s v="TXN03029"/>
    <s v="Natalie Harrison"/>
    <x v="4"/>
    <x v="5"/>
    <x v="5"/>
    <n v="6"/>
    <n v="62282"/>
    <n v="373692"/>
    <n v="166004"/>
    <n v="207688"/>
    <n v="2"/>
    <x v="2"/>
    <n v="67"/>
    <x v="3"/>
    <x v="315"/>
    <x v="5"/>
    <x v="5"/>
  </r>
  <r>
    <s v="TXN03030"/>
    <s v="Kristin Meza"/>
    <x v="4"/>
    <x v="1"/>
    <x v="5"/>
    <n v="10"/>
    <n v="58829"/>
    <n v="588290"/>
    <n v="373203"/>
    <n v="215087"/>
    <n v="4"/>
    <x v="0"/>
    <n v="80"/>
    <x v="3"/>
    <x v="183"/>
    <x v="13"/>
    <x v="13"/>
  </r>
  <r>
    <s v="TXN03031"/>
    <s v="Alyssa Hamilton"/>
    <x v="1"/>
    <x v="1"/>
    <x v="4"/>
    <n v="10"/>
    <n v="43367"/>
    <n v="433670"/>
    <n v="297701"/>
    <n v="135969"/>
    <n v="2"/>
    <x v="0"/>
    <n v="99"/>
    <x v="2"/>
    <x v="370"/>
    <x v="12"/>
    <x v="12"/>
  </r>
  <r>
    <s v="TXN03032"/>
    <s v="Jared Le"/>
    <x v="5"/>
    <x v="3"/>
    <x v="4"/>
    <n v="4"/>
    <n v="24366"/>
    <n v="97464"/>
    <n v="53487"/>
    <n v="43977"/>
    <n v="4"/>
    <x v="3"/>
    <n v="99"/>
    <x v="3"/>
    <x v="178"/>
    <x v="6"/>
    <x v="6"/>
  </r>
  <r>
    <s v="TXN03033"/>
    <s v="Brian Thomas"/>
    <x v="3"/>
    <x v="2"/>
    <x v="1"/>
    <n v="9"/>
    <n v="16190"/>
    <n v="145710"/>
    <n v="100243"/>
    <n v="45467"/>
    <n v="2"/>
    <x v="2"/>
    <n v="74"/>
    <x v="3"/>
    <x v="154"/>
    <x v="13"/>
    <x v="13"/>
  </r>
  <r>
    <s v="TXN03034"/>
    <s v="Logan Fitzpatrick"/>
    <x v="5"/>
    <x v="0"/>
    <x v="4"/>
    <n v="10"/>
    <n v="40052"/>
    <n v="400520"/>
    <n v="200086"/>
    <n v="200434"/>
    <n v="3"/>
    <x v="0"/>
    <n v="90"/>
    <x v="0"/>
    <x v="279"/>
    <x v="3"/>
    <x v="3"/>
  </r>
  <r>
    <s v="TXN03035"/>
    <s v="Dr. Angela Oliver"/>
    <x v="5"/>
    <x v="5"/>
    <x v="6"/>
    <n v="5"/>
    <n v="53147"/>
    <n v="265735"/>
    <n v="205633"/>
    <n v="60102"/>
    <n v="2"/>
    <x v="3"/>
    <n v="93"/>
    <x v="2"/>
    <x v="87"/>
    <x v="15"/>
    <x v="15"/>
  </r>
  <r>
    <s v="TXN03036"/>
    <s v="Steven Silva"/>
    <x v="1"/>
    <x v="1"/>
    <x v="3"/>
    <n v="9"/>
    <n v="76295"/>
    <n v="686655"/>
    <n v="560430"/>
    <n v="126225"/>
    <n v="5"/>
    <x v="3"/>
    <n v="51"/>
    <x v="1"/>
    <x v="83"/>
    <x v="13"/>
    <x v="13"/>
  </r>
  <r>
    <s v="TXN03037"/>
    <s v="Amanda Hartman"/>
    <x v="1"/>
    <x v="2"/>
    <x v="2"/>
    <n v="2"/>
    <n v="9225"/>
    <n v="18450"/>
    <n v="15250"/>
    <n v="3200"/>
    <n v="2"/>
    <x v="3"/>
    <n v="82"/>
    <x v="0"/>
    <x v="198"/>
    <x v="2"/>
    <x v="2"/>
  </r>
  <r>
    <s v="TXN03038"/>
    <s v="John Rodgers"/>
    <x v="1"/>
    <x v="4"/>
    <x v="0"/>
    <n v="3"/>
    <n v="68031"/>
    <n v="204093"/>
    <n v="139643"/>
    <n v="64450"/>
    <n v="1"/>
    <x v="3"/>
    <n v="97"/>
    <x v="2"/>
    <x v="334"/>
    <x v="11"/>
    <x v="11"/>
  </r>
  <r>
    <s v="TXN03039"/>
    <s v="Martin Graham"/>
    <x v="3"/>
    <x v="2"/>
    <x v="1"/>
    <n v="1"/>
    <n v="63161"/>
    <n v="63161"/>
    <n v="51813"/>
    <n v="11348"/>
    <n v="4"/>
    <x v="0"/>
    <n v="69"/>
    <x v="0"/>
    <x v="417"/>
    <x v="15"/>
    <x v="15"/>
  </r>
  <r>
    <s v="TXN03040"/>
    <s v="Gina Keller"/>
    <x v="1"/>
    <x v="3"/>
    <x v="1"/>
    <n v="8"/>
    <n v="68989"/>
    <n v="551912"/>
    <n v="476623"/>
    <n v="75289"/>
    <n v="2"/>
    <x v="2"/>
    <n v="80"/>
    <x v="2"/>
    <x v="422"/>
    <x v="8"/>
    <x v="8"/>
  </r>
  <r>
    <s v="TXN03041"/>
    <s v="Steven Bridges"/>
    <x v="2"/>
    <x v="5"/>
    <x v="1"/>
    <n v="7"/>
    <n v="61313"/>
    <n v="429191"/>
    <n v="364922"/>
    <n v="64269"/>
    <n v="1"/>
    <x v="2"/>
    <n v="98"/>
    <x v="0"/>
    <x v="294"/>
    <x v="7"/>
    <x v="7"/>
  </r>
  <r>
    <s v="TXN03042"/>
    <s v="Andrew Hinton"/>
    <x v="1"/>
    <x v="0"/>
    <x v="4"/>
    <n v="3"/>
    <n v="44454"/>
    <n v="133362"/>
    <n v="85766"/>
    <n v="47596"/>
    <n v="2"/>
    <x v="3"/>
    <n v="90"/>
    <x v="3"/>
    <x v="359"/>
    <x v="13"/>
    <x v="13"/>
  </r>
  <r>
    <s v="TXN03043"/>
    <s v="Micheal Walker"/>
    <x v="0"/>
    <x v="1"/>
    <x v="4"/>
    <n v="7"/>
    <n v="39588"/>
    <n v="277116"/>
    <n v="241823"/>
    <n v="35293"/>
    <n v="3"/>
    <x v="1"/>
    <n v="94"/>
    <x v="3"/>
    <x v="19"/>
    <x v="14"/>
    <x v="14"/>
  </r>
  <r>
    <s v="TXN03044"/>
    <s v="Jordan Flowers"/>
    <x v="4"/>
    <x v="2"/>
    <x v="3"/>
    <n v="6"/>
    <n v="50417"/>
    <n v="302502"/>
    <n v="160996"/>
    <n v="141506"/>
    <n v="5"/>
    <x v="1"/>
    <n v="94"/>
    <x v="1"/>
    <x v="383"/>
    <x v="1"/>
    <x v="1"/>
  </r>
  <r>
    <s v="TXN03045"/>
    <s v="Ruben Meyer"/>
    <x v="3"/>
    <x v="3"/>
    <x v="5"/>
    <n v="10"/>
    <n v="29240"/>
    <n v="292400"/>
    <n v="212562"/>
    <n v="79838"/>
    <n v="5"/>
    <x v="2"/>
    <n v="57"/>
    <x v="2"/>
    <x v="23"/>
    <x v="13"/>
    <x v="13"/>
  </r>
  <r>
    <s v="TXN03046"/>
    <s v="Lori Gibson"/>
    <x v="2"/>
    <x v="0"/>
    <x v="5"/>
    <n v="4"/>
    <n v="30094"/>
    <n v="120376"/>
    <n v="48982"/>
    <n v="71394"/>
    <n v="1"/>
    <x v="2"/>
    <n v="81"/>
    <x v="3"/>
    <x v="437"/>
    <x v="4"/>
    <x v="4"/>
  </r>
  <r>
    <s v="TXN03047"/>
    <s v="Katherine Carey"/>
    <x v="2"/>
    <x v="5"/>
    <x v="4"/>
    <n v="2"/>
    <n v="69862"/>
    <n v="139724"/>
    <n v="115469"/>
    <n v="24255"/>
    <n v="5"/>
    <x v="0"/>
    <n v="99"/>
    <x v="0"/>
    <x v="66"/>
    <x v="8"/>
    <x v="8"/>
  </r>
  <r>
    <s v="TXN03048"/>
    <s v="Ashley Anderson"/>
    <x v="1"/>
    <x v="2"/>
    <x v="6"/>
    <n v="1"/>
    <n v="62867"/>
    <n v="62867"/>
    <n v="41199"/>
    <n v="21668"/>
    <n v="3"/>
    <x v="2"/>
    <n v="91"/>
    <x v="0"/>
    <x v="5"/>
    <x v="5"/>
    <x v="5"/>
  </r>
  <r>
    <s v="TXN03049"/>
    <s v="Daniel Burnett"/>
    <x v="5"/>
    <x v="2"/>
    <x v="5"/>
    <n v="3"/>
    <n v="62879"/>
    <n v="188637"/>
    <n v="89872"/>
    <n v="98765"/>
    <n v="4"/>
    <x v="1"/>
    <n v="68"/>
    <x v="2"/>
    <x v="365"/>
    <x v="0"/>
    <x v="0"/>
  </r>
  <r>
    <s v="TXN03050"/>
    <s v="Mr. Anthony Brown"/>
    <x v="2"/>
    <x v="3"/>
    <x v="3"/>
    <n v="10"/>
    <n v="33137"/>
    <n v="331370"/>
    <n v="201898"/>
    <n v="129472"/>
    <n v="4"/>
    <x v="0"/>
    <n v="53"/>
    <x v="3"/>
    <x v="232"/>
    <x v="11"/>
    <x v="11"/>
  </r>
  <r>
    <s v="TXN03051"/>
    <s v="Melissa Johnson"/>
    <x v="2"/>
    <x v="1"/>
    <x v="4"/>
    <n v="8"/>
    <n v="65459"/>
    <n v="523672"/>
    <n v="326354"/>
    <n v="197318"/>
    <n v="2"/>
    <x v="0"/>
    <n v="97"/>
    <x v="2"/>
    <x v="21"/>
    <x v="4"/>
    <x v="4"/>
  </r>
  <r>
    <s v="TXN03052"/>
    <s v="Austin Jackson"/>
    <x v="0"/>
    <x v="2"/>
    <x v="5"/>
    <n v="1"/>
    <n v="76230"/>
    <n v="76230"/>
    <n v="39446"/>
    <n v="36784"/>
    <n v="1"/>
    <x v="3"/>
    <n v="51"/>
    <x v="1"/>
    <x v="404"/>
    <x v="6"/>
    <x v="6"/>
  </r>
  <r>
    <s v="TXN03053"/>
    <s v="Kristen Hall"/>
    <x v="3"/>
    <x v="0"/>
    <x v="3"/>
    <n v="3"/>
    <n v="60138"/>
    <n v="180414"/>
    <n v="132828"/>
    <n v="47586"/>
    <n v="1"/>
    <x v="1"/>
    <n v="77"/>
    <x v="0"/>
    <x v="59"/>
    <x v="10"/>
    <x v="10"/>
  </r>
  <r>
    <s v="TXN03054"/>
    <s v="Dan Small"/>
    <x v="0"/>
    <x v="4"/>
    <x v="1"/>
    <n v="9"/>
    <n v="43394"/>
    <n v="390546"/>
    <n v="269879"/>
    <n v="120667"/>
    <n v="2"/>
    <x v="2"/>
    <n v="60"/>
    <x v="0"/>
    <x v="205"/>
    <x v="0"/>
    <x v="0"/>
  </r>
  <r>
    <s v="TXN03055"/>
    <s v="Natasha King"/>
    <x v="4"/>
    <x v="0"/>
    <x v="0"/>
    <n v="6"/>
    <n v="10712"/>
    <n v="64272"/>
    <n v="41537"/>
    <n v="22735"/>
    <n v="4"/>
    <x v="1"/>
    <n v="73"/>
    <x v="0"/>
    <x v="53"/>
    <x v="2"/>
    <x v="2"/>
  </r>
  <r>
    <s v="TXN03056"/>
    <s v="John Brown"/>
    <x v="3"/>
    <x v="5"/>
    <x v="2"/>
    <n v="3"/>
    <n v="59534"/>
    <n v="178602"/>
    <n v="73764"/>
    <n v="104838"/>
    <n v="3"/>
    <x v="3"/>
    <n v="58"/>
    <x v="1"/>
    <x v="290"/>
    <x v="15"/>
    <x v="15"/>
  </r>
  <r>
    <s v="TXN03057"/>
    <s v="Melissa Santiago"/>
    <x v="2"/>
    <x v="1"/>
    <x v="0"/>
    <n v="3"/>
    <n v="66559"/>
    <n v="199677"/>
    <n v="124968"/>
    <n v="74709"/>
    <n v="1"/>
    <x v="3"/>
    <n v="81"/>
    <x v="0"/>
    <x v="77"/>
    <x v="3"/>
    <x v="3"/>
  </r>
  <r>
    <s v="TXN03058"/>
    <s v="James Avery"/>
    <x v="3"/>
    <x v="4"/>
    <x v="5"/>
    <n v="6"/>
    <n v="63400"/>
    <n v="380400"/>
    <n v="306181"/>
    <n v="74219"/>
    <n v="1"/>
    <x v="0"/>
    <n v="86"/>
    <x v="2"/>
    <x v="90"/>
    <x v="15"/>
    <x v="15"/>
  </r>
  <r>
    <s v="TXN03059"/>
    <s v="Jason Gonzalez"/>
    <x v="5"/>
    <x v="0"/>
    <x v="0"/>
    <n v="1"/>
    <n v="17356"/>
    <n v="17356"/>
    <n v="14185"/>
    <n v="3171"/>
    <n v="4"/>
    <x v="1"/>
    <n v="56"/>
    <x v="0"/>
    <x v="159"/>
    <x v="11"/>
    <x v="11"/>
  </r>
  <r>
    <s v="TXN03060"/>
    <s v="Benjamin Murray"/>
    <x v="1"/>
    <x v="2"/>
    <x v="0"/>
    <n v="9"/>
    <n v="8927"/>
    <n v="80343"/>
    <n v="59575"/>
    <n v="20768"/>
    <n v="5"/>
    <x v="2"/>
    <n v="99"/>
    <x v="3"/>
    <x v="425"/>
    <x v="1"/>
    <x v="1"/>
  </r>
  <r>
    <s v="TXN03061"/>
    <s v="Amber Wise"/>
    <x v="4"/>
    <x v="0"/>
    <x v="3"/>
    <n v="3"/>
    <n v="48255"/>
    <n v="144765"/>
    <n v="68950"/>
    <n v="75815"/>
    <n v="4"/>
    <x v="2"/>
    <n v="70"/>
    <x v="3"/>
    <x v="61"/>
    <x v="8"/>
    <x v="8"/>
  </r>
  <r>
    <s v="TXN03062"/>
    <s v="Jeffrey Garcia"/>
    <x v="2"/>
    <x v="5"/>
    <x v="6"/>
    <n v="10"/>
    <n v="75538"/>
    <n v="755380"/>
    <n v="501103"/>
    <n v="254277"/>
    <n v="5"/>
    <x v="0"/>
    <n v="50"/>
    <x v="1"/>
    <x v="317"/>
    <x v="15"/>
    <x v="15"/>
  </r>
  <r>
    <s v="TXN03063"/>
    <s v="Heather Morales"/>
    <x v="1"/>
    <x v="2"/>
    <x v="0"/>
    <n v="10"/>
    <n v="885"/>
    <n v="8850"/>
    <n v="7790"/>
    <n v="1060"/>
    <n v="3"/>
    <x v="2"/>
    <n v="57"/>
    <x v="1"/>
    <x v="300"/>
    <x v="11"/>
    <x v="11"/>
  </r>
  <r>
    <s v="TXN03064"/>
    <s v="Jamie Robertson MD"/>
    <x v="5"/>
    <x v="2"/>
    <x v="3"/>
    <n v="3"/>
    <n v="15021"/>
    <n v="45063"/>
    <n v="18127"/>
    <n v="26936"/>
    <n v="2"/>
    <x v="1"/>
    <n v="74"/>
    <x v="1"/>
    <x v="203"/>
    <x v="14"/>
    <x v="14"/>
  </r>
  <r>
    <s v="TXN03065"/>
    <s v="Latoya Lloyd"/>
    <x v="1"/>
    <x v="3"/>
    <x v="6"/>
    <n v="8"/>
    <n v="46624"/>
    <n v="372992"/>
    <n v="195022"/>
    <n v="177970"/>
    <n v="2"/>
    <x v="1"/>
    <n v="79"/>
    <x v="3"/>
    <x v="246"/>
    <x v="4"/>
    <x v="4"/>
  </r>
  <r>
    <s v="TXN03066"/>
    <s v="Brent Silva"/>
    <x v="1"/>
    <x v="0"/>
    <x v="6"/>
    <n v="6"/>
    <n v="27189"/>
    <n v="163134"/>
    <n v="85776"/>
    <n v="77358"/>
    <n v="2"/>
    <x v="3"/>
    <n v="94"/>
    <x v="3"/>
    <x v="471"/>
    <x v="12"/>
    <x v="12"/>
  </r>
  <r>
    <s v="TXN03067"/>
    <s v="Joseph Wilcox"/>
    <x v="4"/>
    <x v="2"/>
    <x v="3"/>
    <n v="3"/>
    <n v="61090"/>
    <n v="183270"/>
    <n v="88299"/>
    <n v="94971"/>
    <n v="1"/>
    <x v="0"/>
    <n v="85"/>
    <x v="1"/>
    <x v="320"/>
    <x v="16"/>
    <x v="16"/>
  </r>
  <r>
    <s v="TXN03068"/>
    <s v="Anthony Macias"/>
    <x v="5"/>
    <x v="2"/>
    <x v="6"/>
    <n v="2"/>
    <n v="63167"/>
    <n v="126334"/>
    <n v="66017"/>
    <n v="60317"/>
    <n v="3"/>
    <x v="1"/>
    <n v="70"/>
    <x v="0"/>
    <x v="438"/>
    <x v="4"/>
    <x v="4"/>
  </r>
  <r>
    <s v="TXN03069"/>
    <s v="Margaret Perez"/>
    <x v="5"/>
    <x v="5"/>
    <x v="6"/>
    <n v="3"/>
    <n v="10399"/>
    <n v="31197"/>
    <n v="15729"/>
    <n v="15468"/>
    <n v="5"/>
    <x v="2"/>
    <n v="68"/>
    <x v="1"/>
    <x v="210"/>
    <x v="16"/>
    <x v="16"/>
  </r>
  <r>
    <s v="TXN03070"/>
    <s v="Timothy Jackson"/>
    <x v="3"/>
    <x v="0"/>
    <x v="6"/>
    <n v="8"/>
    <n v="17470"/>
    <n v="139760"/>
    <n v="109786"/>
    <n v="29974"/>
    <n v="5"/>
    <x v="2"/>
    <n v="94"/>
    <x v="3"/>
    <x v="424"/>
    <x v="11"/>
    <x v="11"/>
  </r>
  <r>
    <s v="TXN03071"/>
    <s v="Kevin Smith"/>
    <x v="1"/>
    <x v="3"/>
    <x v="0"/>
    <n v="6"/>
    <n v="65095"/>
    <n v="390570"/>
    <n v="157230"/>
    <n v="233340"/>
    <n v="3"/>
    <x v="1"/>
    <n v="96"/>
    <x v="3"/>
    <x v="121"/>
    <x v="10"/>
    <x v="10"/>
  </r>
  <r>
    <s v="TXN03072"/>
    <s v="Amanda Weeks"/>
    <x v="4"/>
    <x v="3"/>
    <x v="2"/>
    <n v="8"/>
    <n v="77761"/>
    <n v="622088"/>
    <n v="379050"/>
    <n v="243038"/>
    <n v="3"/>
    <x v="2"/>
    <n v="70"/>
    <x v="0"/>
    <x v="389"/>
    <x v="7"/>
    <x v="7"/>
  </r>
  <r>
    <s v="TXN03073"/>
    <s v="Megan Walter"/>
    <x v="5"/>
    <x v="2"/>
    <x v="2"/>
    <n v="5"/>
    <n v="72642"/>
    <n v="363210"/>
    <n v="158210"/>
    <n v="205000"/>
    <n v="4"/>
    <x v="0"/>
    <n v="81"/>
    <x v="0"/>
    <x v="109"/>
    <x v="9"/>
    <x v="9"/>
  </r>
  <r>
    <s v="TXN03074"/>
    <s v="Brandon Patel"/>
    <x v="5"/>
    <x v="3"/>
    <x v="0"/>
    <n v="1"/>
    <n v="63846"/>
    <n v="63846"/>
    <n v="34403"/>
    <n v="29443"/>
    <n v="2"/>
    <x v="0"/>
    <n v="51"/>
    <x v="1"/>
    <x v="92"/>
    <x v="12"/>
    <x v="12"/>
  </r>
  <r>
    <s v="TXN03075"/>
    <s v="Alice Cruz"/>
    <x v="3"/>
    <x v="0"/>
    <x v="6"/>
    <n v="6"/>
    <n v="46197"/>
    <n v="277182"/>
    <n v="229873"/>
    <n v="47309"/>
    <n v="5"/>
    <x v="0"/>
    <n v="82"/>
    <x v="0"/>
    <x v="369"/>
    <x v="8"/>
    <x v="8"/>
  </r>
  <r>
    <s v="TXN03076"/>
    <s v="Justin Olson DDS"/>
    <x v="5"/>
    <x v="2"/>
    <x v="0"/>
    <n v="9"/>
    <n v="36182"/>
    <n v="325638"/>
    <n v="179208"/>
    <n v="146430"/>
    <n v="3"/>
    <x v="0"/>
    <n v="92"/>
    <x v="0"/>
    <x v="494"/>
    <x v="12"/>
    <x v="12"/>
  </r>
  <r>
    <s v="TXN03077"/>
    <s v="Scott Watson"/>
    <x v="4"/>
    <x v="0"/>
    <x v="6"/>
    <n v="2"/>
    <n v="75178"/>
    <n v="150356"/>
    <n v="118606"/>
    <n v="31750"/>
    <n v="3"/>
    <x v="3"/>
    <n v="66"/>
    <x v="2"/>
    <x v="164"/>
    <x v="5"/>
    <x v="5"/>
  </r>
  <r>
    <s v="TXN03078"/>
    <s v="Sharon Morales"/>
    <x v="4"/>
    <x v="0"/>
    <x v="1"/>
    <n v="8"/>
    <n v="12847"/>
    <n v="102776"/>
    <n v="89707"/>
    <n v="13069"/>
    <n v="1"/>
    <x v="0"/>
    <n v="60"/>
    <x v="1"/>
    <x v="314"/>
    <x v="16"/>
    <x v="16"/>
  </r>
  <r>
    <s v="TXN03079"/>
    <s v="Ricardo Wilcox"/>
    <x v="4"/>
    <x v="5"/>
    <x v="1"/>
    <n v="8"/>
    <n v="36518"/>
    <n v="292144"/>
    <n v="161791"/>
    <n v="130353"/>
    <n v="3"/>
    <x v="0"/>
    <n v="50"/>
    <x v="2"/>
    <x v="474"/>
    <x v="3"/>
    <x v="3"/>
  </r>
  <r>
    <s v="TXN03080"/>
    <s v="Eric Schwartz"/>
    <x v="3"/>
    <x v="5"/>
    <x v="6"/>
    <n v="7"/>
    <n v="60478"/>
    <n v="423346"/>
    <n v="347855"/>
    <n v="75491"/>
    <n v="5"/>
    <x v="2"/>
    <n v="55"/>
    <x v="0"/>
    <x v="352"/>
    <x v="1"/>
    <x v="1"/>
  </r>
  <r>
    <s v="TXN03081"/>
    <s v="Jeremy Page"/>
    <x v="4"/>
    <x v="1"/>
    <x v="6"/>
    <n v="10"/>
    <n v="55632"/>
    <n v="556320"/>
    <n v="488176"/>
    <n v="68144"/>
    <n v="5"/>
    <x v="3"/>
    <n v="91"/>
    <x v="2"/>
    <x v="474"/>
    <x v="3"/>
    <x v="3"/>
  </r>
  <r>
    <s v="TXN03082"/>
    <s v="Scott Wilson"/>
    <x v="1"/>
    <x v="3"/>
    <x v="6"/>
    <n v="5"/>
    <n v="39270"/>
    <n v="196350"/>
    <n v="142225"/>
    <n v="54125"/>
    <n v="1"/>
    <x v="2"/>
    <n v="81"/>
    <x v="0"/>
    <x v="110"/>
    <x v="9"/>
    <x v="9"/>
  </r>
  <r>
    <s v="TXN03083"/>
    <s v="Christopher Silva"/>
    <x v="3"/>
    <x v="5"/>
    <x v="5"/>
    <n v="5"/>
    <n v="38260"/>
    <n v="191300"/>
    <n v="76776"/>
    <n v="114524"/>
    <n v="2"/>
    <x v="3"/>
    <n v="73"/>
    <x v="1"/>
    <x v="130"/>
    <x v="9"/>
    <x v="9"/>
  </r>
  <r>
    <s v="TXN03084"/>
    <s v="Mark Bailey"/>
    <x v="0"/>
    <x v="5"/>
    <x v="2"/>
    <n v="9"/>
    <n v="22829"/>
    <n v="205461"/>
    <n v="124188"/>
    <n v="81273"/>
    <n v="4"/>
    <x v="1"/>
    <n v="59"/>
    <x v="2"/>
    <x v="373"/>
    <x v="0"/>
    <x v="0"/>
  </r>
  <r>
    <s v="TXN03085"/>
    <s v="Denise Lopez"/>
    <x v="4"/>
    <x v="5"/>
    <x v="5"/>
    <n v="4"/>
    <n v="43988"/>
    <n v="175952"/>
    <n v="109813"/>
    <n v="66139"/>
    <n v="3"/>
    <x v="2"/>
    <n v="74"/>
    <x v="0"/>
    <x v="396"/>
    <x v="15"/>
    <x v="15"/>
  </r>
  <r>
    <s v="TXN03086"/>
    <s v="Nathan Vaughn"/>
    <x v="4"/>
    <x v="0"/>
    <x v="2"/>
    <n v="6"/>
    <n v="75291"/>
    <n v="451746"/>
    <n v="253475"/>
    <n v="198271"/>
    <n v="1"/>
    <x v="3"/>
    <n v="64"/>
    <x v="3"/>
    <x v="242"/>
    <x v="15"/>
    <x v="15"/>
  </r>
  <r>
    <s v="TXN03087"/>
    <s v="Deborah Taylor"/>
    <x v="1"/>
    <x v="5"/>
    <x v="4"/>
    <n v="1"/>
    <n v="3826"/>
    <n v="3826"/>
    <n v="2182"/>
    <n v="1644"/>
    <n v="3"/>
    <x v="1"/>
    <n v="51"/>
    <x v="1"/>
    <x v="161"/>
    <x v="8"/>
    <x v="8"/>
  </r>
  <r>
    <s v="TXN03088"/>
    <s v="Desiree Klein"/>
    <x v="3"/>
    <x v="0"/>
    <x v="0"/>
    <n v="4"/>
    <n v="44374"/>
    <n v="177496"/>
    <n v="126929"/>
    <n v="50567"/>
    <n v="3"/>
    <x v="3"/>
    <n v="96"/>
    <x v="1"/>
    <x v="410"/>
    <x v="16"/>
    <x v="16"/>
  </r>
  <r>
    <s v="TXN03089"/>
    <s v="Jesse Evans"/>
    <x v="5"/>
    <x v="1"/>
    <x v="6"/>
    <n v="4"/>
    <n v="8592"/>
    <n v="34368"/>
    <n v="17648"/>
    <n v="16720"/>
    <n v="2"/>
    <x v="3"/>
    <n v="77"/>
    <x v="3"/>
    <x v="263"/>
    <x v="0"/>
    <x v="0"/>
  </r>
  <r>
    <s v="TXN03090"/>
    <s v="Sarah Robinson"/>
    <x v="2"/>
    <x v="1"/>
    <x v="0"/>
    <n v="8"/>
    <n v="62492"/>
    <n v="499936"/>
    <n v="418399"/>
    <n v="81537"/>
    <n v="3"/>
    <x v="3"/>
    <n v="97"/>
    <x v="3"/>
    <x v="339"/>
    <x v="3"/>
    <x v="3"/>
  </r>
  <r>
    <s v="TXN03091"/>
    <s v="Dale Smith"/>
    <x v="1"/>
    <x v="0"/>
    <x v="0"/>
    <n v="5"/>
    <n v="8064"/>
    <n v="40320"/>
    <n v="25038"/>
    <n v="15282"/>
    <n v="3"/>
    <x v="3"/>
    <n v="69"/>
    <x v="1"/>
    <x v="163"/>
    <x v="3"/>
    <x v="3"/>
  </r>
  <r>
    <s v="TXN03092"/>
    <s v="John Reeves"/>
    <x v="5"/>
    <x v="2"/>
    <x v="3"/>
    <n v="7"/>
    <n v="65054"/>
    <n v="455378"/>
    <n v="270529"/>
    <n v="184849"/>
    <n v="5"/>
    <x v="2"/>
    <n v="63"/>
    <x v="0"/>
    <x v="210"/>
    <x v="16"/>
    <x v="16"/>
  </r>
  <r>
    <s v="TXN03093"/>
    <s v="Christopher Stokes"/>
    <x v="4"/>
    <x v="1"/>
    <x v="1"/>
    <n v="1"/>
    <n v="9518"/>
    <n v="9518"/>
    <n v="4643"/>
    <n v="4875"/>
    <n v="5"/>
    <x v="3"/>
    <n v="97"/>
    <x v="1"/>
    <x v="281"/>
    <x v="16"/>
    <x v="16"/>
  </r>
  <r>
    <s v="TXN03094"/>
    <s v="Kevin Kidd"/>
    <x v="5"/>
    <x v="0"/>
    <x v="2"/>
    <n v="3"/>
    <n v="6803"/>
    <n v="20409"/>
    <n v="11402"/>
    <n v="9007"/>
    <n v="5"/>
    <x v="3"/>
    <n v="87"/>
    <x v="3"/>
    <x v="176"/>
    <x v="3"/>
    <x v="3"/>
  </r>
  <r>
    <s v="TXN03095"/>
    <s v="Jason Avila"/>
    <x v="3"/>
    <x v="2"/>
    <x v="1"/>
    <n v="8"/>
    <n v="5122"/>
    <n v="40976"/>
    <n v="20250"/>
    <n v="20726"/>
    <n v="3"/>
    <x v="1"/>
    <n v="90"/>
    <x v="2"/>
    <x v="238"/>
    <x v="1"/>
    <x v="1"/>
  </r>
  <r>
    <s v="TXN03096"/>
    <s v="Jose Moreno"/>
    <x v="5"/>
    <x v="2"/>
    <x v="6"/>
    <n v="6"/>
    <n v="60942"/>
    <n v="365652"/>
    <n v="319233"/>
    <n v="46419"/>
    <n v="4"/>
    <x v="1"/>
    <n v="90"/>
    <x v="1"/>
    <x v="320"/>
    <x v="16"/>
    <x v="16"/>
  </r>
  <r>
    <s v="TXN03097"/>
    <s v="Stephanie Phillips"/>
    <x v="5"/>
    <x v="4"/>
    <x v="3"/>
    <n v="2"/>
    <n v="79594"/>
    <n v="159188"/>
    <n v="93141"/>
    <n v="66047"/>
    <n v="3"/>
    <x v="2"/>
    <n v="57"/>
    <x v="2"/>
    <x v="438"/>
    <x v="4"/>
    <x v="4"/>
  </r>
  <r>
    <s v="TXN03098"/>
    <s v="Sara Huynh"/>
    <x v="0"/>
    <x v="0"/>
    <x v="3"/>
    <n v="1"/>
    <n v="52367"/>
    <n v="52367"/>
    <n v="39958"/>
    <n v="12409"/>
    <n v="3"/>
    <x v="0"/>
    <n v="86"/>
    <x v="1"/>
    <x v="27"/>
    <x v="5"/>
    <x v="5"/>
  </r>
  <r>
    <s v="TXN03099"/>
    <s v="Timothy Knight"/>
    <x v="4"/>
    <x v="5"/>
    <x v="3"/>
    <n v="4"/>
    <n v="23407"/>
    <n v="93628"/>
    <n v="59636"/>
    <n v="33992"/>
    <n v="3"/>
    <x v="3"/>
    <n v="61"/>
    <x v="3"/>
    <x v="12"/>
    <x v="10"/>
    <x v="10"/>
  </r>
  <r>
    <s v="TXN03100"/>
    <s v="Nicole Brown"/>
    <x v="3"/>
    <x v="1"/>
    <x v="4"/>
    <n v="3"/>
    <n v="32293"/>
    <n v="96879"/>
    <n v="49222"/>
    <n v="47657"/>
    <n v="5"/>
    <x v="2"/>
    <n v="97"/>
    <x v="3"/>
    <x v="95"/>
    <x v="3"/>
    <x v="3"/>
  </r>
  <r>
    <s v="TXN03101"/>
    <s v="Cindy Love"/>
    <x v="2"/>
    <x v="4"/>
    <x v="4"/>
    <n v="9"/>
    <n v="27197"/>
    <n v="244773"/>
    <n v="118460"/>
    <n v="126313"/>
    <n v="2"/>
    <x v="0"/>
    <n v="69"/>
    <x v="0"/>
    <x v="104"/>
    <x v="6"/>
    <x v="6"/>
  </r>
  <r>
    <s v="TXN03102"/>
    <s v="Tyler Russell"/>
    <x v="4"/>
    <x v="0"/>
    <x v="2"/>
    <n v="10"/>
    <n v="65155"/>
    <n v="651550"/>
    <n v="442580"/>
    <n v="208970"/>
    <n v="2"/>
    <x v="2"/>
    <n v="80"/>
    <x v="1"/>
    <x v="250"/>
    <x v="16"/>
    <x v="16"/>
  </r>
  <r>
    <s v="TXN03103"/>
    <s v="Juan Patel"/>
    <x v="3"/>
    <x v="1"/>
    <x v="5"/>
    <n v="2"/>
    <n v="40942"/>
    <n v="81884"/>
    <n v="59893"/>
    <n v="21991"/>
    <n v="2"/>
    <x v="1"/>
    <n v="73"/>
    <x v="3"/>
    <x v="66"/>
    <x v="8"/>
    <x v="8"/>
  </r>
  <r>
    <s v="TXN03104"/>
    <s v="Jennifer Horne"/>
    <x v="5"/>
    <x v="0"/>
    <x v="6"/>
    <n v="2"/>
    <n v="7351"/>
    <n v="14702"/>
    <n v="7435"/>
    <n v="7267"/>
    <n v="4"/>
    <x v="2"/>
    <n v="57"/>
    <x v="0"/>
    <x v="49"/>
    <x v="15"/>
    <x v="15"/>
  </r>
  <r>
    <s v="TXN03105"/>
    <s v="Dylan Estes"/>
    <x v="0"/>
    <x v="5"/>
    <x v="0"/>
    <n v="10"/>
    <n v="42055"/>
    <n v="420550"/>
    <n v="186262"/>
    <n v="234288"/>
    <n v="2"/>
    <x v="0"/>
    <n v="100"/>
    <x v="3"/>
    <x v="448"/>
    <x v="10"/>
    <x v="10"/>
  </r>
  <r>
    <s v="TXN03106"/>
    <s v="Stephanie Fernandez"/>
    <x v="1"/>
    <x v="4"/>
    <x v="2"/>
    <n v="5"/>
    <n v="16086"/>
    <n v="80430"/>
    <n v="57221"/>
    <n v="23209"/>
    <n v="5"/>
    <x v="3"/>
    <n v="78"/>
    <x v="1"/>
    <x v="103"/>
    <x v="15"/>
    <x v="15"/>
  </r>
  <r>
    <s v="TXN03107"/>
    <s v="Angel Howell"/>
    <x v="2"/>
    <x v="4"/>
    <x v="1"/>
    <n v="1"/>
    <n v="18890"/>
    <n v="18890"/>
    <n v="12559"/>
    <n v="6331"/>
    <n v="4"/>
    <x v="1"/>
    <n v="91"/>
    <x v="0"/>
    <x v="265"/>
    <x v="7"/>
    <x v="7"/>
  </r>
  <r>
    <s v="TXN03108"/>
    <s v="Christina Wells"/>
    <x v="0"/>
    <x v="5"/>
    <x v="5"/>
    <n v="6"/>
    <n v="19399"/>
    <n v="116394"/>
    <n v="88072"/>
    <n v="28322"/>
    <n v="5"/>
    <x v="1"/>
    <n v="69"/>
    <x v="1"/>
    <x v="358"/>
    <x v="13"/>
    <x v="13"/>
  </r>
  <r>
    <s v="TXN03109"/>
    <s v="Shannon Owens"/>
    <x v="4"/>
    <x v="3"/>
    <x v="2"/>
    <n v="5"/>
    <n v="75363"/>
    <n v="376815"/>
    <n v="320648"/>
    <n v="56167"/>
    <n v="1"/>
    <x v="0"/>
    <n v="51"/>
    <x v="3"/>
    <x v="414"/>
    <x v="11"/>
    <x v="11"/>
  </r>
  <r>
    <s v="TXN03110"/>
    <s v="Kimberly Williams"/>
    <x v="5"/>
    <x v="3"/>
    <x v="2"/>
    <n v="9"/>
    <n v="71923"/>
    <n v="647307"/>
    <n v="505427"/>
    <n v="141880"/>
    <n v="4"/>
    <x v="1"/>
    <n v="59"/>
    <x v="1"/>
    <x v="200"/>
    <x v="5"/>
    <x v="5"/>
  </r>
  <r>
    <s v="TXN03111"/>
    <s v="Elizabeth Church"/>
    <x v="4"/>
    <x v="4"/>
    <x v="4"/>
    <n v="9"/>
    <n v="73720"/>
    <n v="663480"/>
    <n v="305655"/>
    <n v="357825"/>
    <n v="5"/>
    <x v="2"/>
    <n v="78"/>
    <x v="1"/>
    <x v="10"/>
    <x v="1"/>
    <x v="1"/>
  </r>
  <r>
    <s v="TXN03112"/>
    <s v="Anita Dillon"/>
    <x v="4"/>
    <x v="3"/>
    <x v="3"/>
    <n v="5"/>
    <n v="1862"/>
    <n v="9310"/>
    <n v="7407"/>
    <n v="1903"/>
    <n v="1"/>
    <x v="0"/>
    <n v="100"/>
    <x v="0"/>
    <x v="83"/>
    <x v="13"/>
    <x v="13"/>
  </r>
  <r>
    <s v="TXN03113"/>
    <s v="Jesse Campbell"/>
    <x v="3"/>
    <x v="1"/>
    <x v="0"/>
    <n v="9"/>
    <n v="75906"/>
    <n v="683154"/>
    <n v="587790"/>
    <n v="95364"/>
    <n v="3"/>
    <x v="1"/>
    <n v="89"/>
    <x v="1"/>
    <x v="156"/>
    <x v="12"/>
    <x v="12"/>
  </r>
  <r>
    <s v="TXN03114"/>
    <s v="Erica Thompson"/>
    <x v="3"/>
    <x v="5"/>
    <x v="2"/>
    <n v="2"/>
    <n v="2526"/>
    <n v="5052"/>
    <n v="3630"/>
    <n v="1422"/>
    <n v="5"/>
    <x v="0"/>
    <n v="77"/>
    <x v="3"/>
    <x v="141"/>
    <x v="13"/>
    <x v="13"/>
  </r>
  <r>
    <s v="TXN03115"/>
    <s v="Vincent Roman"/>
    <x v="1"/>
    <x v="1"/>
    <x v="6"/>
    <n v="7"/>
    <n v="29631"/>
    <n v="207417"/>
    <n v="184109"/>
    <n v="23308"/>
    <n v="1"/>
    <x v="2"/>
    <n v="89"/>
    <x v="0"/>
    <x v="500"/>
    <x v="13"/>
    <x v="13"/>
  </r>
  <r>
    <s v="TXN03116"/>
    <s v="Sarah Graham"/>
    <x v="0"/>
    <x v="2"/>
    <x v="2"/>
    <n v="2"/>
    <n v="63050"/>
    <n v="126100"/>
    <n v="95453"/>
    <n v="30647"/>
    <n v="2"/>
    <x v="3"/>
    <n v="79"/>
    <x v="2"/>
    <x v="345"/>
    <x v="5"/>
    <x v="5"/>
  </r>
  <r>
    <s v="TXN03117"/>
    <s v="Suzanne Lewis"/>
    <x v="3"/>
    <x v="3"/>
    <x v="4"/>
    <n v="7"/>
    <n v="18576"/>
    <n v="130032"/>
    <n v="89073"/>
    <n v="40959"/>
    <n v="4"/>
    <x v="2"/>
    <n v="74"/>
    <x v="0"/>
    <x v="251"/>
    <x v="10"/>
    <x v="10"/>
  </r>
  <r>
    <s v="TXN03118"/>
    <s v="Daniel Adkins"/>
    <x v="3"/>
    <x v="3"/>
    <x v="0"/>
    <n v="5"/>
    <n v="59635"/>
    <n v="298175"/>
    <n v="235760"/>
    <n v="62415"/>
    <n v="4"/>
    <x v="1"/>
    <n v="100"/>
    <x v="3"/>
    <x v="41"/>
    <x v="0"/>
    <x v="0"/>
  </r>
  <r>
    <s v="TXN03119"/>
    <s v="Erica Odonnell"/>
    <x v="5"/>
    <x v="3"/>
    <x v="6"/>
    <n v="2"/>
    <n v="78961"/>
    <n v="157922"/>
    <n v="82708"/>
    <n v="75214"/>
    <n v="2"/>
    <x v="0"/>
    <n v="51"/>
    <x v="0"/>
    <x v="374"/>
    <x v="12"/>
    <x v="12"/>
  </r>
  <r>
    <s v="TXN03120"/>
    <s v="Brian Harris"/>
    <x v="2"/>
    <x v="0"/>
    <x v="2"/>
    <n v="4"/>
    <n v="16715"/>
    <n v="66860"/>
    <n v="47630"/>
    <n v="19230"/>
    <n v="5"/>
    <x v="1"/>
    <n v="51"/>
    <x v="1"/>
    <x v="135"/>
    <x v="0"/>
    <x v="0"/>
  </r>
  <r>
    <s v="TXN03121"/>
    <s v="Samantha Holden"/>
    <x v="2"/>
    <x v="4"/>
    <x v="6"/>
    <n v="2"/>
    <n v="36157"/>
    <n v="72314"/>
    <n v="48790"/>
    <n v="23524"/>
    <n v="5"/>
    <x v="1"/>
    <n v="94"/>
    <x v="1"/>
    <x v="47"/>
    <x v="13"/>
    <x v="13"/>
  </r>
  <r>
    <s v="TXN03122"/>
    <s v="Tiffany Weaver"/>
    <x v="1"/>
    <x v="1"/>
    <x v="3"/>
    <n v="2"/>
    <n v="74287"/>
    <n v="148574"/>
    <n v="116382"/>
    <n v="32192"/>
    <n v="3"/>
    <x v="3"/>
    <n v="54"/>
    <x v="1"/>
    <x v="149"/>
    <x v="10"/>
    <x v="10"/>
  </r>
  <r>
    <s v="TXN03123"/>
    <s v="Kristy Montgomery"/>
    <x v="1"/>
    <x v="2"/>
    <x v="4"/>
    <n v="5"/>
    <n v="6194"/>
    <n v="30970"/>
    <n v="21998"/>
    <n v="8972"/>
    <n v="5"/>
    <x v="2"/>
    <n v="53"/>
    <x v="1"/>
    <x v="91"/>
    <x v="11"/>
    <x v="11"/>
  </r>
  <r>
    <s v="TXN03124"/>
    <s v="Erin Anthony"/>
    <x v="4"/>
    <x v="2"/>
    <x v="0"/>
    <n v="2"/>
    <n v="61227"/>
    <n v="122454"/>
    <n v="58589"/>
    <n v="63865"/>
    <n v="1"/>
    <x v="0"/>
    <n v="92"/>
    <x v="0"/>
    <x v="131"/>
    <x v="2"/>
    <x v="2"/>
  </r>
  <r>
    <s v="TXN03125"/>
    <s v="Nicholas Thompson"/>
    <x v="1"/>
    <x v="2"/>
    <x v="6"/>
    <n v="7"/>
    <n v="43162"/>
    <n v="302134"/>
    <n v="180480"/>
    <n v="121654"/>
    <n v="2"/>
    <x v="1"/>
    <n v="78"/>
    <x v="3"/>
    <x v="106"/>
    <x v="4"/>
    <x v="4"/>
  </r>
  <r>
    <s v="TXN03126"/>
    <s v="Noah Roberts"/>
    <x v="5"/>
    <x v="3"/>
    <x v="2"/>
    <n v="6"/>
    <n v="26170"/>
    <n v="157020"/>
    <n v="124933"/>
    <n v="32087"/>
    <n v="1"/>
    <x v="3"/>
    <n v="64"/>
    <x v="2"/>
    <x v="92"/>
    <x v="12"/>
    <x v="12"/>
  </r>
  <r>
    <s v="TXN03127"/>
    <s v="Jay Kelly"/>
    <x v="4"/>
    <x v="5"/>
    <x v="2"/>
    <n v="1"/>
    <n v="37842"/>
    <n v="37842"/>
    <n v="16153"/>
    <n v="21689"/>
    <n v="2"/>
    <x v="0"/>
    <n v="56"/>
    <x v="3"/>
    <x v="12"/>
    <x v="10"/>
    <x v="10"/>
  </r>
  <r>
    <s v="TXN03128"/>
    <s v="Laurie Miller"/>
    <x v="0"/>
    <x v="2"/>
    <x v="5"/>
    <n v="4"/>
    <n v="36854"/>
    <n v="147416"/>
    <n v="131291"/>
    <n v="16125"/>
    <n v="3"/>
    <x v="1"/>
    <n v="81"/>
    <x v="2"/>
    <x v="135"/>
    <x v="0"/>
    <x v="0"/>
  </r>
  <r>
    <s v="TXN03129"/>
    <s v="Gregory Dudley II"/>
    <x v="0"/>
    <x v="1"/>
    <x v="3"/>
    <n v="1"/>
    <n v="65047"/>
    <n v="65047"/>
    <n v="58410"/>
    <n v="6637"/>
    <n v="5"/>
    <x v="0"/>
    <n v="97"/>
    <x v="0"/>
    <x v="367"/>
    <x v="11"/>
    <x v="11"/>
  </r>
  <r>
    <s v="TXN03130"/>
    <s v="David Harmon"/>
    <x v="2"/>
    <x v="5"/>
    <x v="0"/>
    <n v="6"/>
    <n v="16408"/>
    <n v="98448"/>
    <n v="60142"/>
    <n v="38306"/>
    <n v="4"/>
    <x v="3"/>
    <n v="68"/>
    <x v="3"/>
    <x v="324"/>
    <x v="10"/>
    <x v="10"/>
  </r>
  <r>
    <s v="TXN03131"/>
    <s v="Emily Smith"/>
    <x v="3"/>
    <x v="1"/>
    <x v="0"/>
    <n v="3"/>
    <n v="49265"/>
    <n v="147795"/>
    <n v="121783"/>
    <n v="26012"/>
    <n v="3"/>
    <x v="1"/>
    <n v="61"/>
    <x v="1"/>
    <x v="467"/>
    <x v="5"/>
    <x v="5"/>
  </r>
  <r>
    <s v="TXN03132"/>
    <s v="Anthony Rangel"/>
    <x v="3"/>
    <x v="2"/>
    <x v="2"/>
    <n v="5"/>
    <n v="69390"/>
    <n v="346950"/>
    <n v="202228"/>
    <n v="144722"/>
    <n v="2"/>
    <x v="0"/>
    <n v="81"/>
    <x v="1"/>
    <x v="168"/>
    <x v="3"/>
    <x v="3"/>
  </r>
  <r>
    <s v="TXN03133"/>
    <s v="Grace Thompson"/>
    <x v="4"/>
    <x v="1"/>
    <x v="5"/>
    <n v="7"/>
    <n v="35713"/>
    <n v="249991"/>
    <n v="164689"/>
    <n v="85302"/>
    <n v="2"/>
    <x v="2"/>
    <n v="91"/>
    <x v="3"/>
    <x v="344"/>
    <x v="6"/>
    <x v="6"/>
  </r>
  <r>
    <s v="TXN03134"/>
    <s v="Ashley Spears"/>
    <x v="5"/>
    <x v="0"/>
    <x v="6"/>
    <n v="5"/>
    <n v="34326"/>
    <n v="171630"/>
    <n v="142916"/>
    <n v="28714"/>
    <n v="1"/>
    <x v="2"/>
    <n v="99"/>
    <x v="0"/>
    <x v="457"/>
    <x v="14"/>
    <x v="14"/>
  </r>
  <r>
    <s v="TXN03135"/>
    <s v="Justin Russell"/>
    <x v="5"/>
    <x v="2"/>
    <x v="6"/>
    <n v="8"/>
    <n v="578"/>
    <n v="4624"/>
    <n v="2964"/>
    <n v="1660"/>
    <n v="1"/>
    <x v="2"/>
    <n v="76"/>
    <x v="0"/>
    <x v="81"/>
    <x v="6"/>
    <x v="6"/>
  </r>
  <r>
    <s v="TXN03136"/>
    <s v="Jasmin Jenkins"/>
    <x v="0"/>
    <x v="0"/>
    <x v="3"/>
    <n v="5"/>
    <n v="26796"/>
    <n v="133980"/>
    <n v="109045"/>
    <n v="24935"/>
    <n v="3"/>
    <x v="3"/>
    <n v="94"/>
    <x v="2"/>
    <x v="259"/>
    <x v="7"/>
    <x v="7"/>
  </r>
  <r>
    <s v="TXN03137"/>
    <s v="Elizabeth Lowery"/>
    <x v="3"/>
    <x v="1"/>
    <x v="6"/>
    <n v="1"/>
    <n v="29075"/>
    <n v="29075"/>
    <n v="25004"/>
    <n v="4071"/>
    <n v="4"/>
    <x v="2"/>
    <n v="60"/>
    <x v="2"/>
    <x v="87"/>
    <x v="15"/>
    <x v="15"/>
  </r>
  <r>
    <s v="TXN03138"/>
    <s v="Michelle Jones"/>
    <x v="2"/>
    <x v="4"/>
    <x v="0"/>
    <n v="3"/>
    <n v="1212"/>
    <n v="3636"/>
    <n v="2406"/>
    <n v="1230"/>
    <n v="2"/>
    <x v="3"/>
    <n v="80"/>
    <x v="1"/>
    <x v="120"/>
    <x v="13"/>
    <x v="13"/>
  </r>
  <r>
    <s v="TXN03139"/>
    <s v="Justin Martinez"/>
    <x v="3"/>
    <x v="2"/>
    <x v="3"/>
    <n v="9"/>
    <n v="51178"/>
    <n v="460602"/>
    <n v="364355"/>
    <n v="96247"/>
    <n v="1"/>
    <x v="2"/>
    <n v="99"/>
    <x v="0"/>
    <x v="117"/>
    <x v="9"/>
    <x v="9"/>
  </r>
  <r>
    <s v="TXN03140"/>
    <s v="Carlos Dennis"/>
    <x v="0"/>
    <x v="0"/>
    <x v="6"/>
    <n v="5"/>
    <n v="57585"/>
    <n v="287925"/>
    <n v="250065"/>
    <n v="37860"/>
    <n v="2"/>
    <x v="1"/>
    <n v="77"/>
    <x v="3"/>
    <x v="62"/>
    <x v="0"/>
    <x v="0"/>
  </r>
  <r>
    <s v="TXN03141"/>
    <s v="Heather Mason"/>
    <x v="5"/>
    <x v="2"/>
    <x v="2"/>
    <n v="4"/>
    <n v="43127"/>
    <n v="172508"/>
    <n v="93973"/>
    <n v="78535"/>
    <n v="1"/>
    <x v="0"/>
    <n v="75"/>
    <x v="1"/>
    <x v="414"/>
    <x v="11"/>
    <x v="11"/>
  </r>
  <r>
    <s v="TXN03142"/>
    <s v="Edward Norton"/>
    <x v="3"/>
    <x v="2"/>
    <x v="6"/>
    <n v="8"/>
    <n v="68107"/>
    <n v="544856"/>
    <n v="461541"/>
    <n v="83315"/>
    <n v="4"/>
    <x v="2"/>
    <n v="92"/>
    <x v="3"/>
    <x v="383"/>
    <x v="1"/>
    <x v="1"/>
  </r>
  <r>
    <s v="TXN03143"/>
    <s v="James Palmer"/>
    <x v="4"/>
    <x v="4"/>
    <x v="4"/>
    <n v="1"/>
    <n v="57422"/>
    <n v="57422"/>
    <n v="25995"/>
    <n v="31427"/>
    <n v="3"/>
    <x v="0"/>
    <n v="72"/>
    <x v="2"/>
    <x v="396"/>
    <x v="15"/>
    <x v="15"/>
  </r>
  <r>
    <s v="TXN03144"/>
    <s v="William Hall"/>
    <x v="0"/>
    <x v="3"/>
    <x v="1"/>
    <n v="9"/>
    <n v="59565"/>
    <n v="536085"/>
    <n v="380786"/>
    <n v="155299"/>
    <n v="3"/>
    <x v="1"/>
    <n v="80"/>
    <x v="2"/>
    <x v="113"/>
    <x v="0"/>
    <x v="0"/>
  </r>
  <r>
    <s v="TXN03145"/>
    <s v="Terry Evans"/>
    <x v="0"/>
    <x v="2"/>
    <x v="2"/>
    <n v="10"/>
    <n v="61403"/>
    <n v="614030"/>
    <n v="384988"/>
    <n v="229042"/>
    <n v="2"/>
    <x v="0"/>
    <n v="98"/>
    <x v="2"/>
    <x v="165"/>
    <x v="0"/>
    <x v="0"/>
  </r>
  <r>
    <s v="TXN03146"/>
    <s v="Andrea Mathews"/>
    <x v="1"/>
    <x v="1"/>
    <x v="2"/>
    <n v="3"/>
    <n v="68511"/>
    <n v="205533"/>
    <n v="82916"/>
    <n v="122617"/>
    <n v="3"/>
    <x v="0"/>
    <n v="89"/>
    <x v="1"/>
    <x v="295"/>
    <x v="5"/>
    <x v="5"/>
  </r>
  <r>
    <s v="TXN03147"/>
    <s v="Charles Cruz"/>
    <x v="1"/>
    <x v="3"/>
    <x v="3"/>
    <n v="3"/>
    <n v="69914"/>
    <n v="209742"/>
    <n v="167489"/>
    <n v="42253"/>
    <n v="5"/>
    <x v="0"/>
    <n v="92"/>
    <x v="2"/>
    <x v="161"/>
    <x v="8"/>
    <x v="8"/>
  </r>
  <r>
    <s v="TXN03148"/>
    <s v="Martha Moore"/>
    <x v="3"/>
    <x v="5"/>
    <x v="0"/>
    <n v="8"/>
    <n v="19271"/>
    <n v="154168"/>
    <n v="95790"/>
    <n v="58378"/>
    <n v="1"/>
    <x v="2"/>
    <n v="53"/>
    <x v="3"/>
    <x v="162"/>
    <x v="14"/>
    <x v="14"/>
  </r>
  <r>
    <s v="TXN03149"/>
    <s v="Lindsey Lewis"/>
    <x v="4"/>
    <x v="2"/>
    <x v="0"/>
    <n v="3"/>
    <n v="69736"/>
    <n v="209208"/>
    <n v="174219"/>
    <n v="34989"/>
    <n v="1"/>
    <x v="2"/>
    <n v="68"/>
    <x v="1"/>
    <x v="55"/>
    <x v="1"/>
    <x v="1"/>
  </r>
  <r>
    <s v="TXN03150"/>
    <s v="Lisa Long"/>
    <x v="4"/>
    <x v="3"/>
    <x v="0"/>
    <n v="3"/>
    <n v="23316"/>
    <n v="69948"/>
    <n v="53019"/>
    <n v="16929"/>
    <n v="2"/>
    <x v="1"/>
    <n v="52"/>
    <x v="0"/>
    <x v="417"/>
    <x v="15"/>
    <x v="15"/>
  </r>
  <r>
    <s v="TXN03151"/>
    <s v="Amanda Smith"/>
    <x v="5"/>
    <x v="5"/>
    <x v="2"/>
    <n v="1"/>
    <n v="23555"/>
    <n v="23555"/>
    <n v="18110"/>
    <n v="5445"/>
    <n v="2"/>
    <x v="2"/>
    <n v="54"/>
    <x v="3"/>
    <x v="242"/>
    <x v="15"/>
    <x v="15"/>
  </r>
  <r>
    <s v="TXN03152"/>
    <s v="James Caldwell"/>
    <x v="3"/>
    <x v="3"/>
    <x v="1"/>
    <n v="7"/>
    <n v="61621"/>
    <n v="431347"/>
    <n v="273025"/>
    <n v="158322"/>
    <n v="2"/>
    <x v="1"/>
    <n v="77"/>
    <x v="3"/>
    <x v="360"/>
    <x v="4"/>
    <x v="4"/>
  </r>
  <r>
    <s v="TXN03153"/>
    <s v="Ralph Keller"/>
    <x v="4"/>
    <x v="0"/>
    <x v="3"/>
    <n v="4"/>
    <n v="46239"/>
    <n v="184956"/>
    <n v="139223"/>
    <n v="45733"/>
    <n v="2"/>
    <x v="3"/>
    <n v="80"/>
    <x v="0"/>
    <x v="283"/>
    <x v="12"/>
    <x v="12"/>
  </r>
  <r>
    <s v="TXN03154"/>
    <s v="Dean Lynch"/>
    <x v="1"/>
    <x v="3"/>
    <x v="6"/>
    <n v="6"/>
    <n v="25821"/>
    <n v="154926"/>
    <n v="63732"/>
    <n v="91194"/>
    <n v="3"/>
    <x v="3"/>
    <n v="75"/>
    <x v="2"/>
    <x v="302"/>
    <x v="15"/>
    <x v="15"/>
  </r>
  <r>
    <s v="TXN03155"/>
    <s v="Steven Hunt"/>
    <x v="2"/>
    <x v="0"/>
    <x v="3"/>
    <n v="9"/>
    <n v="24852"/>
    <n v="223668"/>
    <n v="156405"/>
    <n v="67263"/>
    <n v="5"/>
    <x v="1"/>
    <n v="70"/>
    <x v="1"/>
    <x v="188"/>
    <x v="3"/>
    <x v="3"/>
  </r>
  <r>
    <s v="TXN03156"/>
    <s v="Robert Moore"/>
    <x v="0"/>
    <x v="1"/>
    <x v="2"/>
    <n v="4"/>
    <n v="50480"/>
    <n v="201920"/>
    <n v="148117"/>
    <n v="53803"/>
    <n v="3"/>
    <x v="0"/>
    <n v="53"/>
    <x v="3"/>
    <x v="14"/>
    <x v="12"/>
    <x v="12"/>
  </r>
  <r>
    <s v="TXN03157"/>
    <s v="Emily Walters"/>
    <x v="4"/>
    <x v="2"/>
    <x v="0"/>
    <n v="2"/>
    <n v="76319"/>
    <n v="152638"/>
    <n v="136130"/>
    <n v="16508"/>
    <n v="2"/>
    <x v="1"/>
    <n v="93"/>
    <x v="3"/>
    <x v="124"/>
    <x v="8"/>
    <x v="8"/>
  </r>
  <r>
    <s v="TXN03158"/>
    <s v="Jason Navarro"/>
    <x v="5"/>
    <x v="2"/>
    <x v="0"/>
    <n v="6"/>
    <n v="38400"/>
    <n v="230400"/>
    <n v="128963"/>
    <n v="101437"/>
    <n v="4"/>
    <x v="3"/>
    <n v="97"/>
    <x v="2"/>
    <x v="440"/>
    <x v="1"/>
    <x v="1"/>
  </r>
  <r>
    <s v="TXN03159"/>
    <s v="Andrew Cisneros"/>
    <x v="0"/>
    <x v="1"/>
    <x v="3"/>
    <n v="1"/>
    <n v="77443"/>
    <n v="77443"/>
    <n v="38336"/>
    <n v="39107"/>
    <n v="1"/>
    <x v="0"/>
    <n v="93"/>
    <x v="3"/>
    <x v="402"/>
    <x v="14"/>
    <x v="14"/>
  </r>
  <r>
    <s v="TXN03160"/>
    <s v="Teresa Mendez"/>
    <x v="4"/>
    <x v="4"/>
    <x v="2"/>
    <n v="1"/>
    <n v="72932"/>
    <n v="72932"/>
    <n v="38209"/>
    <n v="34723"/>
    <n v="4"/>
    <x v="0"/>
    <n v="98"/>
    <x v="1"/>
    <x v="270"/>
    <x v="2"/>
    <x v="2"/>
  </r>
  <r>
    <s v="TXN03161"/>
    <s v="Curtis Parker"/>
    <x v="5"/>
    <x v="1"/>
    <x v="2"/>
    <n v="10"/>
    <n v="17970"/>
    <n v="179700"/>
    <n v="110720"/>
    <n v="68980"/>
    <n v="1"/>
    <x v="1"/>
    <n v="59"/>
    <x v="3"/>
    <x v="114"/>
    <x v="1"/>
    <x v="1"/>
  </r>
  <r>
    <s v="TXN03162"/>
    <s v="Garrett Howell"/>
    <x v="3"/>
    <x v="5"/>
    <x v="2"/>
    <n v="3"/>
    <n v="9715"/>
    <n v="29145"/>
    <n v="19804"/>
    <n v="9341"/>
    <n v="1"/>
    <x v="3"/>
    <n v="80"/>
    <x v="3"/>
    <x v="327"/>
    <x v="9"/>
    <x v="9"/>
  </r>
  <r>
    <s v="TXN03163"/>
    <s v="Renee Hernandez"/>
    <x v="0"/>
    <x v="0"/>
    <x v="2"/>
    <n v="9"/>
    <n v="67696"/>
    <n v="609264"/>
    <n v="317073"/>
    <n v="292191"/>
    <n v="1"/>
    <x v="1"/>
    <n v="82"/>
    <x v="2"/>
    <x v="272"/>
    <x v="7"/>
    <x v="7"/>
  </r>
  <r>
    <s v="TXN03164"/>
    <s v="Rodney Fisher"/>
    <x v="2"/>
    <x v="3"/>
    <x v="6"/>
    <n v="7"/>
    <n v="33009"/>
    <n v="231063"/>
    <n v="141585"/>
    <n v="89478"/>
    <n v="4"/>
    <x v="2"/>
    <n v="100"/>
    <x v="2"/>
    <x v="430"/>
    <x v="3"/>
    <x v="3"/>
  </r>
  <r>
    <s v="TXN03165"/>
    <s v="Jacob Matthews"/>
    <x v="2"/>
    <x v="1"/>
    <x v="5"/>
    <n v="3"/>
    <n v="19356"/>
    <n v="58068"/>
    <n v="47613"/>
    <n v="10455"/>
    <n v="4"/>
    <x v="1"/>
    <n v="68"/>
    <x v="1"/>
    <x v="465"/>
    <x v="8"/>
    <x v="8"/>
  </r>
  <r>
    <s v="TXN03166"/>
    <s v="Joshua Shepherd"/>
    <x v="5"/>
    <x v="4"/>
    <x v="0"/>
    <n v="5"/>
    <n v="2167"/>
    <n v="10835"/>
    <n v="4579"/>
    <n v="6256"/>
    <n v="1"/>
    <x v="3"/>
    <n v="59"/>
    <x v="2"/>
    <x v="129"/>
    <x v="3"/>
    <x v="3"/>
  </r>
  <r>
    <s v="TXN03167"/>
    <s v="James Smith"/>
    <x v="2"/>
    <x v="5"/>
    <x v="5"/>
    <n v="6"/>
    <n v="52850"/>
    <n v="317100"/>
    <n v="225340"/>
    <n v="91760"/>
    <n v="5"/>
    <x v="3"/>
    <n v="72"/>
    <x v="0"/>
    <x v="44"/>
    <x v="10"/>
    <x v="10"/>
  </r>
  <r>
    <s v="TXN03168"/>
    <s v="Sharon Harris"/>
    <x v="1"/>
    <x v="4"/>
    <x v="6"/>
    <n v="10"/>
    <n v="46632"/>
    <n v="466320"/>
    <n v="238604"/>
    <n v="227716"/>
    <n v="2"/>
    <x v="2"/>
    <n v="79"/>
    <x v="2"/>
    <x v="46"/>
    <x v="13"/>
    <x v="13"/>
  </r>
  <r>
    <s v="TXN03169"/>
    <s v="Russell Schwartz"/>
    <x v="4"/>
    <x v="1"/>
    <x v="2"/>
    <n v="9"/>
    <n v="10901"/>
    <n v="98109"/>
    <n v="56153"/>
    <n v="41956"/>
    <n v="4"/>
    <x v="0"/>
    <n v="83"/>
    <x v="3"/>
    <x v="44"/>
    <x v="10"/>
    <x v="10"/>
  </r>
  <r>
    <s v="TXN03170"/>
    <s v="Nicole Simmons"/>
    <x v="3"/>
    <x v="5"/>
    <x v="6"/>
    <n v="2"/>
    <n v="5263"/>
    <n v="10526"/>
    <n v="9389"/>
    <n v="1137"/>
    <n v="3"/>
    <x v="2"/>
    <n v="82"/>
    <x v="1"/>
    <x v="375"/>
    <x v="4"/>
    <x v="4"/>
  </r>
  <r>
    <s v="TXN03171"/>
    <s v="Kristine Murphy"/>
    <x v="2"/>
    <x v="5"/>
    <x v="6"/>
    <n v="5"/>
    <n v="12513"/>
    <n v="62565"/>
    <n v="50483"/>
    <n v="12082"/>
    <n v="4"/>
    <x v="1"/>
    <n v="70"/>
    <x v="1"/>
    <x v="186"/>
    <x v="7"/>
    <x v="7"/>
  </r>
  <r>
    <s v="TXN03172"/>
    <s v="Gerald Ashley"/>
    <x v="2"/>
    <x v="1"/>
    <x v="6"/>
    <n v="6"/>
    <n v="44641"/>
    <n v="267846"/>
    <n v="219289"/>
    <n v="48557"/>
    <n v="5"/>
    <x v="0"/>
    <n v="88"/>
    <x v="2"/>
    <x v="288"/>
    <x v="13"/>
    <x v="13"/>
  </r>
  <r>
    <s v="TXN03173"/>
    <s v="Austin Horton"/>
    <x v="1"/>
    <x v="0"/>
    <x v="2"/>
    <n v="2"/>
    <n v="76102"/>
    <n v="152204"/>
    <n v="135517"/>
    <n v="16687"/>
    <n v="4"/>
    <x v="2"/>
    <n v="79"/>
    <x v="0"/>
    <x v="18"/>
    <x v="4"/>
    <x v="4"/>
  </r>
  <r>
    <s v="TXN03174"/>
    <s v="Gene Henry"/>
    <x v="0"/>
    <x v="1"/>
    <x v="2"/>
    <n v="5"/>
    <n v="77660"/>
    <n v="388300"/>
    <n v="196205"/>
    <n v="192095"/>
    <n v="2"/>
    <x v="2"/>
    <n v="94"/>
    <x v="0"/>
    <x v="307"/>
    <x v="7"/>
    <x v="7"/>
  </r>
  <r>
    <s v="TXN03175"/>
    <s v="Sara Castillo"/>
    <x v="4"/>
    <x v="2"/>
    <x v="2"/>
    <n v="10"/>
    <n v="64412"/>
    <n v="644120"/>
    <n v="437369"/>
    <n v="206751"/>
    <n v="1"/>
    <x v="0"/>
    <n v="81"/>
    <x v="3"/>
    <x v="200"/>
    <x v="5"/>
    <x v="5"/>
  </r>
  <r>
    <s v="TXN03176"/>
    <s v="Connor Hill"/>
    <x v="0"/>
    <x v="3"/>
    <x v="2"/>
    <n v="3"/>
    <n v="4029"/>
    <n v="12087"/>
    <n v="8535"/>
    <n v="3552"/>
    <n v="5"/>
    <x v="2"/>
    <n v="59"/>
    <x v="0"/>
    <x v="53"/>
    <x v="2"/>
    <x v="2"/>
  </r>
  <r>
    <s v="TXN03177"/>
    <s v="Heather Powell"/>
    <x v="2"/>
    <x v="1"/>
    <x v="2"/>
    <n v="6"/>
    <n v="66826"/>
    <n v="400956"/>
    <n v="317470"/>
    <n v="83486"/>
    <n v="3"/>
    <x v="0"/>
    <n v="59"/>
    <x v="2"/>
    <x v="420"/>
    <x v="8"/>
    <x v="8"/>
  </r>
  <r>
    <s v="TXN03178"/>
    <s v="Matthew Rowe"/>
    <x v="3"/>
    <x v="0"/>
    <x v="1"/>
    <n v="4"/>
    <n v="34046"/>
    <n v="136184"/>
    <n v="64055"/>
    <n v="72129"/>
    <n v="1"/>
    <x v="3"/>
    <n v="50"/>
    <x v="1"/>
    <x v="350"/>
    <x v="6"/>
    <x v="6"/>
  </r>
  <r>
    <s v="TXN03179"/>
    <s v="Lee Norris"/>
    <x v="4"/>
    <x v="4"/>
    <x v="3"/>
    <n v="3"/>
    <n v="24609"/>
    <n v="73827"/>
    <n v="45367"/>
    <n v="28460"/>
    <n v="2"/>
    <x v="0"/>
    <n v="84"/>
    <x v="0"/>
    <x v="420"/>
    <x v="8"/>
    <x v="8"/>
  </r>
  <r>
    <s v="TXN03180"/>
    <s v="Megan Martin"/>
    <x v="3"/>
    <x v="4"/>
    <x v="3"/>
    <n v="2"/>
    <n v="18163"/>
    <n v="36326"/>
    <n v="17373"/>
    <n v="18953"/>
    <n v="3"/>
    <x v="2"/>
    <n v="83"/>
    <x v="0"/>
    <x v="410"/>
    <x v="16"/>
    <x v="16"/>
  </r>
  <r>
    <s v="TXN03181"/>
    <s v="Patrick Waters"/>
    <x v="2"/>
    <x v="5"/>
    <x v="3"/>
    <n v="5"/>
    <n v="40959"/>
    <n v="204795"/>
    <n v="102997"/>
    <n v="101798"/>
    <n v="1"/>
    <x v="1"/>
    <n v="94"/>
    <x v="0"/>
    <x v="314"/>
    <x v="16"/>
    <x v="16"/>
  </r>
  <r>
    <s v="TXN03182"/>
    <s v="Kayla Roman"/>
    <x v="3"/>
    <x v="1"/>
    <x v="6"/>
    <n v="4"/>
    <n v="37811"/>
    <n v="151244"/>
    <n v="84063"/>
    <n v="67181"/>
    <n v="3"/>
    <x v="1"/>
    <n v="62"/>
    <x v="3"/>
    <x v="327"/>
    <x v="9"/>
    <x v="9"/>
  </r>
  <r>
    <s v="TXN03183"/>
    <s v="David Wagner Jr."/>
    <x v="1"/>
    <x v="2"/>
    <x v="3"/>
    <n v="8"/>
    <n v="36982"/>
    <n v="295856"/>
    <n v="197660"/>
    <n v="98196"/>
    <n v="5"/>
    <x v="2"/>
    <n v="92"/>
    <x v="2"/>
    <x v="127"/>
    <x v="6"/>
    <x v="6"/>
  </r>
  <r>
    <s v="TXN03184"/>
    <s v="Ross Freeman"/>
    <x v="0"/>
    <x v="1"/>
    <x v="6"/>
    <n v="1"/>
    <n v="19842"/>
    <n v="19842"/>
    <n v="11431"/>
    <n v="8411"/>
    <n v="2"/>
    <x v="3"/>
    <n v="77"/>
    <x v="1"/>
    <x v="154"/>
    <x v="13"/>
    <x v="13"/>
  </r>
  <r>
    <s v="TXN03185"/>
    <s v="Bryan Leach"/>
    <x v="1"/>
    <x v="1"/>
    <x v="4"/>
    <n v="3"/>
    <n v="22690"/>
    <n v="68070"/>
    <n v="28121"/>
    <n v="39949"/>
    <n v="3"/>
    <x v="1"/>
    <n v="77"/>
    <x v="0"/>
    <x v="374"/>
    <x v="12"/>
    <x v="12"/>
  </r>
  <r>
    <s v="TXN03186"/>
    <s v="Jimmy Solomon"/>
    <x v="0"/>
    <x v="0"/>
    <x v="6"/>
    <n v="9"/>
    <n v="8110"/>
    <n v="72990"/>
    <n v="38111"/>
    <n v="34879"/>
    <n v="1"/>
    <x v="0"/>
    <n v="67"/>
    <x v="2"/>
    <x v="3"/>
    <x v="3"/>
    <x v="3"/>
  </r>
  <r>
    <s v="TXN03187"/>
    <s v="Mr. Joshua Oneill"/>
    <x v="0"/>
    <x v="4"/>
    <x v="3"/>
    <n v="2"/>
    <n v="50761"/>
    <n v="101522"/>
    <n v="61712"/>
    <n v="39810"/>
    <n v="1"/>
    <x v="0"/>
    <n v="55"/>
    <x v="2"/>
    <x v="462"/>
    <x v="11"/>
    <x v="11"/>
  </r>
  <r>
    <s v="TXN03188"/>
    <s v="Laura Taylor"/>
    <x v="1"/>
    <x v="4"/>
    <x v="3"/>
    <n v="2"/>
    <n v="54730"/>
    <n v="109460"/>
    <n v="71203"/>
    <n v="38257"/>
    <n v="2"/>
    <x v="2"/>
    <n v="68"/>
    <x v="1"/>
    <x v="309"/>
    <x v="15"/>
    <x v="15"/>
  </r>
  <r>
    <s v="TXN03189"/>
    <s v="Adrienne Hodges"/>
    <x v="2"/>
    <x v="4"/>
    <x v="4"/>
    <n v="8"/>
    <n v="19434"/>
    <n v="155472"/>
    <n v="119165"/>
    <n v="36307"/>
    <n v="2"/>
    <x v="2"/>
    <n v="53"/>
    <x v="3"/>
    <x v="60"/>
    <x v="12"/>
    <x v="12"/>
  </r>
  <r>
    <s v="TXN03190"/>
    <s v="Christina Martin"/>
    <x v="1"/>
    <x v="3"/>
    <x v="1"/>
    <n v="8"/>
    <n v="74292"/>
    <n v="594336"/>
    <n v="292039"/>
    <n v="302297"/>
    <n v="2"/>
    <x v="3"/>
    <n v="95"/>
    <x v="3"/>
    <x v="151"/>
    <x v="11"/>
    <x v="11"/>
  </r>
  <r>
    <s v="TXN03191"/>
    <s v="Dana Ayala"/>
    <x v="5"/>
    <x v="5"/>
    <x v="3"/>
    <n v="3"/>
    <n v="19086"/>
    <n v="57258"/>
    <n v="34137"/>
    <n v="23121"/>
    <n v="1"/>
    <x v="3"/>
    <n v="71"/>
    <x v="0"/>
    <x v="146"/>
    <x v="16"/>
    <x v="16"/>
  </r>
  <r>
    <s v="TXN03192"/>
    <s v="Daniel Roberts"/>
    <x v="4"/>
    <x v="2"/>
    <x v="0"/>
    <n v="5"/>
    <n v="75290"/>
    <n v="376450"/>
    <n v="250470"/>
    <n v="125980"/>
    <n v="5"/>
    <x v="0"/>
    <n v="66"/>
    <x v="1"/>
    <x v="58"/>
    <x v="14"/>
    <x v="14"/>
  </r>
  <r>
    <s v="TXN03193"/>
    <s v="Amy Mullins"/>
    <x v="4"/>
    <x v="5"/>
    <x v="0"/>
    <n v="9"/>
    <n v="58814"/>
    <n v="529326"/>
    <n v="437764"/>
    <n v="91562"/>
    <n v="4"/>
    <x v="2"/>
    <n v="51"/>
    <x v="1"/>
    <x v="246"/>
    <x v="4"/>
    <x v="4"/>
  </r>
  <r>
    <s v="TXN03194"/>
    <s v="Allen Baker"/>
    <x v="2"/>
    <x v="2"/>
    <x v="6"/>
    <n v="4"/>
    <n v="25247"/>
    <n v="100988"/>
    <n v="79806"/>
    <n v="21182"/>
    <n v="4"/>
    <x v="1"/>
    <n v="76"/>
    <x v="3"/>
    <x v="259"/>
    <x v="7"/>
    <x v="7"/>
  </r>
  <r>
    <s v="TXN03195"/>
    <s v="Julie Phillips"/>
    <x v="1"/>
    <x v="3"/>
    <x v="1"/>
    <n v="3"/>
    <n v="24625"/>
    <n v="73875"/>
    <n v="65009"/>
    <n v="8866"/>
    <n v="5"/>
    <x v="0"/>
    <n v="76"/>
    <x v="3"/>
    <x v="164"/>
    <x v="5"/>
    <x v="5"/>
  </r>
  <r>
    <s v="TXN03196"/>
    <s v="Daniel Shelton"/>
    <x v="0"/>
    <x v="0"/>
    <x v="1"/>
    <n v="4"/>
    <n v="57267"/>
    <n v="229068"/>
    <n v="196836"/>
    <n v="32232"/>
    <n v="5"/>
    <x v="3"/>
    <n v="98"/>
    <x v="2"/>
    <x v="489"/>
    <x v="2"/>
    <x v="2"/>
  </r>
  <r>
    <s v="TXN03197"/>
    <s v="Amber Harrell"/>
    <x v="1"/>
    <x v="3"/>
    <x v="6"/>
    <n v="2"/>
    <n v="60733"/>
    <n v="121466"/>
    <n v="55742"/>
    <n v="65724"/>
    <n v="1"/>
    <x v="2"/>
    <n v="77"/>
    <x v="1"/>
    <x v="61"/>
    <x v="8"/>
    <x v="8"/>
  </r>
  <r>
    <s v="TXN03198"/>
    <s v="Diana Conrad"/>
    <x v="1"/>
    <x v="2"/>
    <x v="1"/>
    <n v="10"/>
    <n v="20580"/>
    <n v="205800"/>
    <n v="122782"/>
    <n v="83018"/>
    <n v="1"/>
    <x v="1"/>
    <n v="51"/>
    <x v="0"/>
    <x v="137"/>
    <x v="4"/>
    <x v="4"/>
  </r>
  <r>
    <s v="TXN03199"/>
    <s v="Mrs. Abigail Norris DDS"/>
    <x v="1"/>
    <x v="2"/>
    <x v="4"/>
    <n v="1"/>
    <n v="65557"/>
    <n v="65557"/>
    <n v="42028"/>
    <n v="23529"/>
    <n v="5"/>
    <x v="1"/>
    <n v="61"/>
    <x v="1"/>
    <x v="440"/>
    <x v="1"/>
    <x v="1"/>
  </r>
  <r>
    <s v="TXN03200"/>
    <s v="Timothy Wilson"/>
    <x v="4"/>
    <x v="2"/>
    <x v="2"/>
    <n v="10"/>
    <n v="49612"/>
    <n v="496120"/>
    <n v="313401"/>
    <n v="182719"/>
    <n v="4"/>
    <x v="3"/>
    <n v="73"/>
    <x v="0"/>
    <x v="348"/>
    <x v="6"/>
    <x v="6"/>
  </r>
  <r>
    <s v="TXN03201"/>
    <s v="Megan Cervantes"/>
    <x v="4"/>
    <x v="3"/>
    <x v="4"/>
    <n v="4"/>
    <n v="48432"/>
    <n v="193728"/>
    <n v="157750"/>
    <n v="35978"/>
    <n v="3"/>
    <x v="0"/>
    <n v="85"/>
    <x v="3"/>
    <x v="41"/>
    <x v="0"/>
    <x v="0"/>
  </r>
  <r>
    <s v="TXN03202"/>
    <s v="James Smith"/>
    <x v="3"/>
    <x v="0"/>
    <x v="1"/>
    <n v="6"/>
    <n v="21653"/>
    <n v="129918"/>
    <n v="75968"/>
    <n v="53950"/>
    <n v="2"/>
    <x v="1"/>
    <n v="78"/>
    <x v="1"/>
    <x v="418"/>
    <x v="14"/>
    <x v="14"/>
  </r>
  <r>
    <s v="TXN03203"/>
    <s v="Gene Owens"/>
    <x v="4"/>
    <x v="2"/>
    <x v="0"/>
    <n v="6"/>
    <n v="54400"/>
    <n v="326400"/>
    <n v="287815"/>
    <n v="38585"/>
    <n v="3"/>
    <x v="1"/>
    <n v="82"/>
    <x v="3"/>
    <x v="180"/>
    <x v="11"/>
    <x v="11"/>
  </r>
  <r>
    <s v="TXN03204"/>
    <s v="Ryan Armstrong"/>
    <x v="4"/>
    <x v="5"/>
    <x v="2"/>
    <n v="5"/>
    <n v="35828"/>
    <n v="179140"/>
    <n v="136595"/>
    <n v="42545"/>
    <n v="2"/>
    <x v="1"/>
    <n v="51"/>
    <x v="0"/>
    <x v="478"/>
    <x v="5"/>
    <x v="5"/>
  </r>
  <r>
    <s v="TXN03205"/>
    <s v="Vincent Mathews"/>
    <x v="0"/>
    <x v="4"/>
    <x v="6"/>
    <n v="9"/>
    <n v="43388"/>
    <n v="390492"/>
    <n v="268350"/>
    <n v="122142"/>
    <n v="1"/>
    <x v="2"/>
    <n v="57"/>
    <x v="3"/>
    <x v="48"/>
    <x v="2"/>
    <x v="2"/>
  </r>
  <r>
    <s v="TXN03206"/>
    <s v="Glenn Mccormick"/>
    <x v="4"/>
    <x v="1"/>
    <x v="6"/>
    <n v="10"/>
    <n v="55603"/>
    <n v="556030"/>
    <n v="440736"/>
    <n v="115294"/>
    <n v="4"/>
    <x v="3"/>
    <n v="83"/>
    <x v="3"/>
    <x v="321"/>
    <x v="8"/>
    <x v="8"/>
  </r>
  <r>
    <s v="TXN03207"/>
    <s v="Meghan Marshall PhD"/>
    <x v="0"/>
    <x v="2"/>
    <x v="3"/>
    <n v="7"/>
    <n v="59898"/>
    <n v="419286"/>
    <n v="254025"/>
    <n v="165261"/>
    <n v="2"/>
    <x v="3"/>
    <n v="94"/>
    <x v="1"/>
    <x v="59"/>
    <x v="10"/>
    <x v="10"/>
  </r>
  <r>
    <s v="TXN03208"/>
    <s v="Matthew Tanner"/>
    <x v="1"/>
    <x v="5"/>
    <x v="0"/>
    <n v="9"/>
    <n v="17483"/>
    <n v="157347"/>
    <n v="133907"/>
    <n v="23440"/>
    <n v="3"/>
    <x v="2"/>
    <n v="80"/>
    <x v="1"/>
    <x v="290"/>
    <x v="15"/>
    <x v="15"/>
  </r>
  <r>
    <s v="TXN03209"/>
    <s v="Laura Johnson"/>
    <x v="4"/>
    <x v="3"/>
    <x v="1"/>
    <n v="4"/>
    <n v="53581"/>
    <n v="214324"/>
    <n v="87177"/>
    <n v="127147"/>
    <n v="2"/>
    <x v="1"/>
    <n v="83"/>
    <x v="3"/>
    <x v="294"/>
    <x v="7"/>
    <x v="7"/>
  </r>
  <r>
    <s v="TXN03210"/>
    <s v="Gloria Rivera"/>
    <x v="2"/>
    <x v="4"/>
    <x v="2"/>
    <n v="7"/>
    <n v="49808"/>
    <n v="348656"/>
    <n v="203903"/>
    <n v="144753"/>
    <n v="3"/>
    <x v="2"/>
    <n v="59"/>
    <x v="0"/>
    <x v="89"/>
    <x v="10"/>
    <x v="10"/>
  </r>
  <r>
    <s v="TXN03211"/>
    <s v="Lisa Forbes"/>
    <x v="2"/>
    <x v="2"/>
    <x v="2"/>
    <n v="8"/>
    <n v="26763"/>
    <n v="214104"/>
    <n v="109211"/>
    <n v="104893"/>
    <n v="5"/>
    <x v="2"/>
    <n v="93"/>
    <x v="1"/>
    <x v="407"/>
    <x v="0"/>
    <x v="0"/>
  </r>
  <r>
    <s v="TXN03212"/>
    <s v="Jason Robinson"/>
    <x v="3"/>
    <x v="1"/>
    <x v="1"/>
    <n v="5"/>
    <n v="28820"/>
    <n v="144100"/>
    <n v="58152"/>
    <n v="85948"/>
    <n v="3"/>
    <x v="1"/>
    <n v="60"/>
    <x v="0"/>
    <x v="264"/>
    <x v="8"/>
    <x v="8"/>
  </r>
  <r>
    <s v="TXN03213"/>
    <s v="Anthony Martin"/>
    <x v="2"/>
    <x v="0"/>
    <x v="3"/>
    <n v="8"/>
    <n v="32702"/>
    <n v="261616"/>
    <n v="191467"/>
    <n v="70149"/>
    <n v="1"/>
    <x v="3"/>
    <n v="99"/>
    <x v="0"/>
    <x v="159"/>
    <x v="11"/>
    <x v="11"/>
  </r>
  <r>
    <s v="TXN03214"/>
    <s v="Alexis Levine"/>
    <x v="2"/>
    <x v="1"/>
    <x v="0"/>
    <n v="10"/>
    <n v="61023"/>
    <n v="610230"/>
    <n v="509673"/>
    <n v="100557"/>
    <n v="1"/>
    <x v="3"/>
    <n v="54"/>
    <x v="0"/>
    <x v="32"/>
    <x v="10"/>
    <x v="10"/>
  </r>
  <r>
    <s v="TXN03215"/>
    <s v="Valerie Stanley"/>
    <x v="1"/>
    <x v="1"/>
    <x v="1"/>
    <n v="9"/>
    <n v="56308"/>
    <n v="506772"/>
    <n v="452526"/>
    <n v="54246"/>
    <n v="3"/>
    <x v="3"/>
    <n v="71"/>
    <x v="1"/>
    <x v="372"/>
    <x v="4"/>
    <x v="4"/>
  </r>
  <r>
    <s v="TXN03216"/>
    <s v="Leslie Baker"/>
    <x v="2"/>
    <x v="4"/>
    <x v="2"/>
    <n v="7"/>
    <n v="54704"/>
    <n v="382928"/>
    <n v="324891"/>
    <n v="58037"/>
    <n v="1"/>
    <x v="1"/>
    <n v="84"/>
    <x v="0"/>
    <x v="125"/>
    <x v="9"/>
    <x v="9"/>
  </r>
  <r>
    <s v="TXN03217"/>
    <s v="Daniel Miller"/>
    <x v="1"/>
    <x v="1"/>
    <x v="0"/>
    <n v="8"/>
    <n v="29811"/>
    <n v="238488"/>
    <n v="153080"/>
    <n v="85408"/>
    <n v="5"/>
    <x v="0"/>
    <n v="69"/>
    <x v="1"/>
    <x v="436"/>
    <x v="12"/>
    <x v="12"/>
  </r>
  <r>
    <s v="TXN03218"/>
    <s v="Vanessa Watts"/>
    <x v="3"/>
    <x v="4"/>
    <x v="4"/>
    <n v="2"/>
    <n v="1232"/>
    <n v="2464"/>
    <n v="1017"/>
    <n v="1447"/>
    <n v="2"/>
    <x v="2"/>
    <n v="62"/>
    <x v="0"/>
    <x v="206"/>
    <x v="0"/>
    <x v="0"/>
  </r>
  <r>
    <s v="TXN03219"/>
    <s v="Michael Young"/>
    <x v="2"/>
    <x v="1"/>
    <x v="4"/>
    <n v="10"/>
    <n v="63534"/>
    <n v="635340"/>
    <n v="376914"/>
    <n v="258426"/>
    <n v="3"/>
    <x v="3"/>
    <n v="89"/>
    <x v="2"/>
    <x v="302"/>
    <x v="15"/>
    <x v="15"/>
  </r>
  <r>
    <s v="TXN03220"/>
    <s v="James Thompson"/>
    <x v="4"/>
    <x v="5"/>
    <x v="4"/>
    <n v="10"/>
    <n v="13079"/>
    <n v="130790"/>
    <n v="99419"/>
    <n v="31371"/>
    <n v="1"/>
    <x v="2"/>
    <n v="92"/>
    <x v="2"/>
    <x v="435"/>
    <x v="15"/>
    <x v="15"/>
  </r>
  <r>
    <s v="TXN03221"/>
    <s v="Donald Randolph"/>
    <x v="1"/>
    <x v="0"/>
    <x v="2"/>
    <n v="2"/>
    <n v="53726"/>
    <n v="107452"/>
    <n v="86090"/>
    <n v="21362"/>
    <n v="3"/>
    <x v="0"/>
    <n v="56"/>
    <x v="3"/>
    <x v="373"/>
    <x v="0"/>
    <x v="0"/>
  </r>
  <r>
    <s v="TXN03222"/>
    <s v="Nicholas Skinner"/>
    <x v="0"/>
    <x v="1"/>
    <x v="6"/>
    <n v="9"/>
    <n v="23013"/>
    <n v="207117"/>
    <n v="160373"/>
    <n v="46744"/>
    <n v="2"/>
    <x v="1"/>
    <n v="62"/>
    <x v="3"/>
    <x v="197"/>
    <x v="1"/>
    <x v="1"/>
  </r>
  <r>
    <s v="TXN03223"/>
    <s v="Mary Serrano"/>
    <x v="2"/>
    <x v="4"/>
    <x v="1"/>
    <n v="6"/>
    <n v="57641"/>
    <n v="345846"/>
    <n v="208932"/>
    <n v="136914"/>
    <n v="4"/>
    <x v="1"/>
    <n v="93"/>
    <x v="3"/>
    <x v="378"/>
    <x v="3"/>
    <x v="3"/>
  </r>
  <r>
    <s v="TXN03224"/>
    <s v="Blake Hernandez"/>
    <x v="0"/>
    <x v="5"/>
    <x v="1"/>
    <n v="4"/>
    <n v="15607"/>
    <n v="62428"/>
    <n v="31247"/>
    <n v="31181"/>
    <n v="1"/>
    <x v="1"/>
    <n v="74"/>
    <x v="2"/>
    <x v="478"/>
    <x v="5"/>
    <x v="5"/>
  </r>
  <r>
    <s v="TXN03225"/>
    <s v="Denise Griffith"/>
    <x v="0"/>
    <x v="3"/>
    <x v="5"/>
    <n v="7"/>
    <n v="30201"/>
    <n v="211407"/>
    <n v="113629"/>
    <n v="97778"/>
    <n v="3"/>
    <x v="0"/>
    <n v="55"/>
    <x v="2"/>
    <x v="50"/>
    <x v="14"/>
    <x v="14"/>
  </r>
  <r>
    <s v="TXN03226"/>
    <s v="Kimberly Barton"/>
    <x v="2"/>
    <x v="4"/>
    <x v="4"/>
    <n v="9"/>
    <n v="5271"/>
    <n v="47439"/>
    <n v="21042"/>
    <n v="26397"/>
    <n v="4"/>
    <x v="0"/>
    <n v="66"/>
    <x v="3"/>
    <x v="122"/>
    <x v="12"/>
    <x v="12"/>
  </r>
  <r>
    <s v="TXN03227"/>
    <s v="Crystal Johnson"/>
    <x v="3"/>
    <x v="2"/>
    <x v="4"/>
    <n v="4"/>
    <n v="37833"/>
    <n v="151332"/>
    <n v="97346"/>
    <n v="53986"/>
    <n v="1"/>
    <x v="0"/>
    <n v="90"/>
    <x v="2"/>
    <x v="282"/>
    <x v="12"/>
    <x v="12"/>
  </r>
  <r>
    <s v="TXN03228"/>
    <s v="Jasmine Sellers"/>
    <x v="0"/>
    <x v="4"/>
    <x v="3"/>
    <n v="9"/>
    <n v="34143"/>
    <n v="307287"/>
    <n v="135713"/>
    <n v="171574"/>
    <n v="1"/>
    <x v="2"/>
    <n v="87"/>
    <x v="1"/>
    <x v="97"/>
    <x v="5"/>
    <x v="5"/>
  </r>
  <r>
    <s v="TXN03229"/>
    <s v="Brenda Conner"/>
    <x v="0"/>
    <x v="3"/>
    <x v="0"/>
    <n v="4"/>
    <n v="49189"/>
    <n v="196756"/>
    <n v="155444"/>
    <n v="41312"/>
    <n v="3"/>
    <x v="0"/>
    <n v="83"/>
    <x v="2"/>
    <x v="82"/>
    <x v="16"/>
    <x v="16"/>
  </r>
  <r>
    <s v="TXN03230"/>
    <s v="Michael Lopez"/>
    <x v="4"/>
    <x v="1"/>
    <x v="6"/>
    <n v="2"/>
    <n v="48571"/>
    <n v="97142"/>
    <n v="69746"/>
    <n v="27396"/>
    <n v="5"/>
    <x v="1"/>
    <n v="95"/>
    <x v="0"/>
    <x v="339"/>
    <x v="3"/>
    <x v="3"/>
  </r>
  <r>
    <s v="TXN03231"/>
    <s v="Anna Hernandez"/>
    <x v="4"/>
    <x v="2"/>
    <x v="1"/>
    <n v="4"/>
    <n v="41656"/>
    <n v="166624"/>
    <n v="84274"/>
    <n v="82350"/>
    <n v="2"/>
    <x v="1"/>
    <n v="61"/>
    <x v="2"/>
    <x v="144"/>
    <x v="5"/>
    <x v="5"/>
  </r>
  <r>
    <s v="TXN03232"/>
    <s v="Candace James"/>
    <x v="0"/>
    <x v="1"/>
    <x v="6"/>
    <n v="9"/>
    <n v="16612"/>
    <n v="149508"/>
    <n v="87200"/>
    <n v="62308"/>
    <n v="1"/>
    <x v="3"/>
    <n v="69"/>
    <x v="3"/>
    <x v="28"/>
    <x v="11"/>
    <x v="11"/>
  </r>
  <r>
    <s v="TXN03233"/>
    <s v="Steven Jones"/>
    <x v="4"/>
    <x v="1"/>
    <x v="2"/>
    <n v="1"/>
    <n v="21577"/>
    <n v="21577"/>
    <n v="14287"/>
    <n v="7290"/>
    <n v="2"/>
    <x v="0"/>
    <n v="62"/>
    <x v="0"/>
    <x v="139"/>
    <x v="6"/>
    <x v="6"/>
  </r>
  <r>
    <s v="TXN03234"/>
    <s v="Jimmy Harris"/>
    <x v="3"/>
    <x v="0"/>
    <x v="4"/>
    <n v="9"/>
    <n v="19278"/>
    <n v="173502"/>
    <n v="94159"/>
    <n v="79343"/>
    <n v="1"/>
    <x v="1"/>
    <n v="96"/>
    <x v="3"/>
    <x v="104"/>
    <x v="6"/>
    <x v="6"/>
  </r>
  <r>
    <s v="TXN03235"/>
    <s v="Laura Lee"/>
    <x v="1"/>
    <x v="4"/>
    <x v="3"/>
    <n v="7"/>
    <n v="39978"/>
    <n v="279846"/>
    <n v="155912"/>
    <n v="123934"/>
    <n v="4"/>
    <x v="0"/>
    <n v="81"/>
    <x v="0"/>
    <x v="303"/>
    <x v="14"/>
    <x v="14"/>
  </r>
  <r>
    <s v="TXN03236"/>
    <s v="Madison Garcia"/>
    <x v="5"/>
    <x v="3"/>
    <x v="6"/>
    <n v="3"/>
    <n v="51225"/>
    <n v="153675"/>
    <n v="116740"/>
    <n v="36935"/>
    <n v="4"/>
    <x v="3"/>
    <n v="55"/>
    <x v="2"/>
    <x v="170"/>
    <x v="11"/>
    <x v="11"/>
  </r>
  <r>
    <s v="TXN03237"/>
    <s v="Gary Howard"/>
    <x v="5"/>
    <x v="3"/>
    <x v="1"/>
    <n v="7"/>
    <n v="49763"/>
    <n v="348341"/>
    <n v="149016"/>
    <n v="199325"/>
    <n v="3"/>
    <x v="1"/>
    <n v="78"/>
    <x v="1"/>
    <x v="277"/>
    <x v="5"/>
    <x v="5"/>
  </r>
  <r>
    <s v="TXN03238"/>
    <s v="Ralph Lee"/>
    <x v="3"/>
    <x v="2"/>
    <x v="1"/>
    <n v="10"/>
    <n v="53651"/>
    <n v="536510"/>
    <n v="402681"/>
    <n v="133829"/>
    <n v="5"/>
    <x v="3"/>
    <n v="73"/>
    <x v="3"/>
    <x v="456"/>
    <x v="8"/>
    <x v="8"/>
  </r>
  <r>
    <s v="TXN03239"/>
    <s v="Eric Thompson"/>
    <x v="5"/>
    <x v="4"/>
    <x v="5"/>
    <n v="4"/>
    <n v="7846"/>
    <n v="31384"/>
    <n v="15947"/>
    <n v="15437"/>
    <n v="2"/>
    <x v="2"/>
    <n v="100"/>
    <x v="3"/>
    <x v="252"/>
    <x v="1"/>
    <x v="1"/>
  </r>
  <r>
    <s v="TXN03240"/>
    <s v="Stacy Jarvis"/>
    <x v="4"/>
    <x v="1"/>
    <x v="6"/>
    <n v="10"/>
    <n v="44889"/>
    <n v="448890"/>
    <n v="291716"/>
    <n v="157174"/>
    <n v="4"/>
    <x v="1"/>
    <n v="96"/>
    <x v="3"/>
    <x v="112"/>
    <x v="10"/>
    <x v="10"/>
  </r>
  <r>
    <s v="TXN03241"/>
    <s v="Latasha Berger"/>
    <x v="4"/>
    <x v="2"/>
    <x v="3"/>
    <n v="7"/>
    <n v="54821"/>
    <n v="383747"/>
    <n v="330729"/>
    <n v="53018"/>
    <n v="3"/>
    <x v="2"/>
    <n v="99"/>
    <x v="3"/>
    <x v="467"/>
    <x v="5"/>
    <x v="5"/>
  </r>
  <r>
    <s v="TXN03242"/>
    <s v="Stacey Johnson"/>
    <x v="0"/>
    <x v="0"/>
    <x v="4"/>
    <n v="9"/>
    <n v="34282"/>
    <n v="308538"/>
    <n v="144576"/>
    <n v="163962"/>
    <n v="4"/>
    <x v="2"/>
    <n v="84"/>
    <x v="1"/>
    <x v="269"/>
    <x v="13"/>
    <x v="13"/>
  </r>
  <r>
    <s v="TXN03243"/>
    <s v="Melvin Garner"/>
    <x v="2"/>
    <x v="1"/>
    <x v="0"/>
    <n v="5"/>
    <n v="60465"/>
    <n v="302325"/>
    <n v="230250"/>
    <n v="72075"/>
    <n v="4"/>
    <x v="1"/>
    <n v="86"/>
    <x v="2"/>
    <x v="196"/>
    <x v="3"/>
    <x v="3"/>
  </r>
  <r>
    <s v="TXN03244"/>
    <s v="Joshua Bentley"/>
    <x v="1"/>
    <x v="2"/>
    <x v="4"/>
    <n v="8"/>
    <n v="28658"/>
    <n v="229264"/>
    <n v="186827"/>
    <n v="42437"/>
    <n v="1"/>
    <x v="0"/>
    <n v="64"/>
    <x v="1"/>
    <x v="294"/>
    <x v="7"/>
    <x v="7"/>
  </r>
  <r>
    <s v="TXN03245"/>
    <s v="Joy Moore"/>
    <x v="0"/>
    <x v="4"/>
    <x v="6"/>
    <n v="3"/>
    <n v="48936"/>
    <n v="146808"/>
    <n v="94743"/>
    <n v="52065"/>
    <n v="2"/>
    <x v="2"/>
    <n v="53"/>
    <x v="1"/>
    <x v="430"/>
    <x v="3"/>
    <x v="3"/>
  </r>
  <r>
    <s v="TXN03246"/>
    <s v="Michael Parker"/>
    <x v="3"/>
    <x v="5"/>
    <x v="2"/>
    <n v="3"/>
    <n v="6607"/>
    <n v="19821"/>
    <n v="14769"/>
    <n v="5052"/>
    <n v="4"/>
    <x v="3"/>
    <n v="93"/>
    <x v="1"/>
    <x v="198"/>
    <x v="2"/>
    <x v="2"/>
  </r>
  <r>
    <s v="TXN03247"/>
    <s v="Virginia Davis PhD"/>
    <x v="4"/>
    <x v="4"/>
    <x v="3"/>
    <n v="5"/>
    <n v="31803"/>
    <n v="159015"/>
    <n v="122484"/>
    <n v="36531"/>
    <n v="5"/>
    <x v="3"/>
    <n v="61"/>
    <x v="1"/>
    <x v="215"/>
    <x v="1"/>
    <x v="1"/>
  </r>
  <r>
    <s v="TXN03248"/>
    <s v="Danielle Lawrence"/>
    <x v="1"/>
    <x v="4"/>
    <x v="6"/>
    <n v="9"/>
    <n v="22949"/>
    <n v="206541"/>
    <n v="175164"/>
    <n v="31377"/>
    <n v="4"/>
    <x v="0"/>
    <n v="59"/>
    <x v="1"/>
    <x v="452"/>
    <x v="3"/>
    <x v="3"/>
  </r>
  <r>
    <s v="TXN03249"/>
    <s v="Michael Hendricks"/>
    <x v="3"/>
    <x v="0"/>
    <x v="0"/>
    <n v="7"/>
    <n v="27219"/>
    <n v="190533"/>
    <n v="106418"/>
    <n v="84115"/>
    <n v="3"/>
    <x v="1"/>
    <n v="77"/>
    <x v="3"/>
    <x v="340"/>
    <x v="1"/>
    <x v="1"/>
  </r>
  <r>
    <s v="TXN03250"/>
    <s v="Kyle Bryant"/>
    <x v="0"/>
    <x v="4"/>
    <x v="2"/>
    <n v="6"/>
    <n v="19816"/>
    <n v="118896"/>
    <n v="89719"/>
    <n v="29177"/>
    <n v="5"/>
    <x v="2"/>
    <n v="58"/>
    <x v="0"/>
    <x v="451"/>
    <x v="12"/>
    <x v="12"/>
  </r>
  <r>
    <s v="TXN03251"/>
    <s v="Jennifer Castillo"/>
    <x v="3"/>
    <x v="3"/>
    <x v="1"/>
    <n v="6"/>
    <n v="75740"/>
    <n v="454440"/>
    <n v="335052"/>
    <n v="119388"/>
    <n v="2"/>
    <x v="0"/>
    <n v="69"/>
    <x v="0"/>
    <x v="241"/>
    <x v="10"/>
    <x v="10"/>
  </r>
  <r>
    <s v="TXN03252"/>
    <s v="James Bennett"/>
    <x v="5"/>
    <x v="1"/>
    <x v="5"/>
    <n v="6"/>
    <n v="4024"/>
    <n v="24144"/>
    <n v="13558"/>
    <n v="10586"/>
    <n v="1"/>
    <x v="1"/>
    <n v="51"/>
    <x v="2"/>
    <x v="303"/>
    <x v="14"/>
    <x v="14"/>
  </r>
  <r>
    <s v="TXN03253"/>
    <s v="Barbara Williams"/>
    <x v="0"/>
    <x v="1"/>
    <x v="2"/>
    <n v="9"/>
    <n v="25374"/>
    <n v="228366"/>
    <n v="202311"/>
    <n v="26055"/>
    <n v="2"/>
    <x v="0"/>
    <n v="95"/>
    <x v="1"/>
    <x v="346"/>
    <x v="12"/>
    <x v="12"/>
  </r>
  <r>
    <s v="TXN03254"/>
    <s v="Ronald Edwards"/>
    <x v="2"/>
    <x v="3"/>
    <x v="0"/>
    <n v="6"/>
    <n v="35743"/>
    <n v="214458"/>
    <n v="120635"/>
    <n v="93823"/>
    <n v="2"/>
    <x v="1"/>
    <n v="75"/>
    <x v="0"/>
    <x v="387"/>
    <x v="1"/>
    <x v="1"/>
  </r>
  <r>
    <s v="TXN03255"/>
    <s v="Nicholas Phelps"/>
    <x v="0"/>
    <x v="5"/>
    <x v="6"/>
    <n v="3"/>
    <n v="22684"/>
    <n v="68052"/>
    <n v="50052"/>
    <n v="18000"/>
    <n v="3"/>
    <x v="3"/>
    <n v="84"/>
    <x v="2"/>
    <x v="2"/>
    <x v="2"/>
    <x v="2"/>
  </r>
  <r>
    <s v="TXN03256"/>
    <s v="Anthony Lucas"/>
    <x v="4"/>
    <x v="4"/>
    <x v="0"/>
    <n v="10"/>
    <n v="46918"/>
    <n v="469180"/>
    <n v="394375"/>
    <n v="74805"/>
    <n v="2"/>
    <x v="3"/>
    <n v="72"/>
    <x v="1"/>
    <x v="221"/>
    <x v="8"/>
    <x v="8"/>
  </r>
  <r>
    <s v="TXN03257"/>
    <s v="Kenneth Baker"/>
    <x v="5"/>
    <x v="5"/>
    <x v="2"/>
    <n v="7"/>
    <n v="38104"/>
    <n v="266728"/>
    <n v="163572"/>
    <n v="103156"/>
    <n v="3"/>
    <x v="3"/>
    <n v="53"/>
    <x v="3"/>
    <x v="192"/>
    <x v="13"/>
    <x v="13"/>
  </r>
  <r>
    <s v="TXN03258"/>
    <s v="Wendy Little"/>
    <x v="1"/>
    <x v="2"/>
    <x v="6"/>
    <n v="10"/>
    <n v="23547"/>
    <n v="235470"/>
    <n v="175137"/>
    <n v="60333"/>
    <n v="4"/>
    <x v="2"/>
    <n v="79"/>
    <x v="0"/>
    <x v="353"/>
    <x v="2"/>
    <x v="2"/>
  </r>
  <r>
    <s v="TXN03259"/>
    <s v="Melvin Allen"/>
    <x v="0"/>
    <x v="0"/>
    <x v="5"/>
    <n v="5"/>
    <n v="15904"/>
    <n v="79520"/>
    <n v="60635"/>
    <n v="18885"/>
    <n v="1"/>
    <x v="1"/>
    <n v="100"/>
    <x v="1"/>
    <x v="243"/>
    <x v="7"/>
    <x v="7"/>
  </r>
  <r>
    <s v="TXN03260"/>
    <s v="Debra Marshall"/>
    <x v="0"/>
    <x v="0"/>
    <x v="3"/>
    <n v="3"/>
    <n v="48731"/>
    <n v="146193"/>
    <n v="79812"/>
    <n v="66381"/>
    <n v="1"/>
    <x v="1"/>
    <n v="68"/>
    <x v="3"/>
    <x v="123"/>
    <x v="16"/>
    <x v="16"/>
  </r>
  <r>
    <s v="TXN03261"/>
    <s v="Kathy Lewis"/>
    <x v="0"/>
    <x v="3"/>
    <x v="6"/>
    <n v="9"/>
    <n v="39636"/>
    <n v="356724"/>
    <n v="227635"/>
    <n v="129089"/>
    <n v="2"/>
    <x v="2"/>
    <n v="91"/>
    <x v="0"/>
    <x v="40"/>
    <x v="6"/>
    <x v="6"/>
  </r>
  <r>
    <s v="TXN03262"/>
    <s v="Marissa Smith"/>
    <x v="3"/>
    <x v="1"/>
    <x v="0"/>
    <n v="3"/>
    <n v="8650"/>
    <n v="25950"/>
    <n v="16821"/>
    <n v="9129"/>
    <n v="2"/>
    <x v="1"/>
    <n v="59"/>
    <x v="3"/>
    <x v="207"/>
    <x v="2"/>
    <x v="2"/>
  </r>
  <r>
    <s v="TXN03263"/>
    <s v="Jordan Pacheco"/>
    <x v="5"/>
    <x v="4"/>
    <x v="0"/>
    <n v="8"/>
    <n v="16844"/>
    <n v="134752"/>
    <n v="81849"/>
    <n v="52903"/>
    <n v="3"/>
    <x v="0"/>
    <n v="50"/>
    <x v="1"/>
    <x v="186"/>
    <x v="7"/>
    <x v="7"/>
  </r>
  <r>
    <s v="TXN03264"/>
    <s v="Jill Joyce"/>
    <x v="5"/>
    <x v="2"/>
    <x v="6"/>
    <n v="7"/>
    <n v="32466"/>
    <n v="227262"/>
    <n v="190971"/>
    <n v="36291"/>
    <n v="1"/>
    <x v="3"/>
    <n v="92"/>
    <x v="3"/>
    <x v="355"/>
    <x v="1"/>
    <x v="1"/>
  </r>
  <r>
    <s v="TXN03265"/>
    <s v="Michael Sellers"/>
    <x v="2"/>
    <x v="1"/>
    <x v="3"/>
    <n v="10"/>
    <n v="66730"/>
    <n v="667300"/>
    <n v="495201"/>
    <n v="172099"/>
    <n v="3"/>
    <x v="2"/>
    <n v="95"/>
    <x v="1"/>
    <x v="381"/>
    <x v="2"/>
    <x v="2"/>
  </r>
  <r>
    <s v="TXN03266"/>
    <s v="Chloe Hall"/>
    <x v="2"/>
    <x v="1"/>
    <x v="0"/>
    <n v="5"/>
    <n v="53072"/>
    <n v="265360"/>
    <n v="217319"/>
    <n v="48041"/>
    <n v="2"/>
    <x v="3"/>
    <n v="72"/>
    <x v="1"/>
    <x v="139"/>
    <x v="6"/>
    <x v="6"/>
  </r>
  <r>
    <s v="TXN03267"/>
    <s v="Richard Keller"/>
    <x v="2"/>
    <x v="0"/>
    <x v="3"/>
    <n v="5"/>
    <n v="28688"/>
    <n v="143440"/>
    <n v="93748"/>
    <n v="49692"/>
    <n v="3"/>
    <x v="1"/>
    <n v="88"/>
    <x v="1"/>
    <x v="191"/>
    <x v="8"/>
    <x v="8"/>
  </r>
  <r>
    <s v="TXN03268"/>
    <s v="Joshua Cannon"/>
    <x v="4"/>
    <x v="3"/>
    <x v="1"/>
    <n v="8"/>
    <n v="17931"/>
    <n v="143448"/>
    <n v="97246"/>
    <n v="46202"/>
    <n v="2"/>
    <x v="3"/>
    <n v="91"/>
    <x v="3"/>
    <x v="100"/>
    <x v="5"/>
    <x v="5"/>
  </r>
  <r>
    <s v="TXN03269"/>
    <s v="Christopher Caldwell"/>
    <x v="0"/>
    <x v="4"/>
    <x v="4"/>
    <n v="10"/>
    <n v="24421"/>
    <n v="244210"/>
    <n v="141255"/>
    <n v="102955"/>
    <n v="2"/>
    <x v="1"/>
    <n v="62"/>
    <x v="3"/>
    <x v="237"/>
    <x v="0"/>
    <x v="0"/>
  </r>
  <r>
    <s v="TXN03270"/>
    <s v="Michael Castro"/>
    <x v="1"/>
    <x v="3"/>
    <x v="3"/>
    <n v="2"/>
    <n v="14433"/>
    <n v="28866"/>
    <n v="20658"/>
    <n v="8208"/>
    <n v="4"/>
    <x v="1"/>
    <n v="74"/>
    <x v="3"/>
    <x v="157"/>
    <x v="11"/>
    <x v="11"/>
  </r>
  <r>
    <s v="TXN03271"/>
    <s v="Alexa Hubbard"/>
    <x v="5"/>
    <x v="2"/>
    <x v="2"/>
    <n v="3"/>
    <n v="8789"/>
    <n v="26367"/>
    <n v="14189"/>
    <n v="12178"/>
    <n v="2"/>
    <x v="2"/>
    <n v="93"/>
    <x v="1"/>
    <x v="172"/>
    <x v="14"/>
    <x v="14"/>
  </r>
  <r>
    <s v="TXN03272"/>
    <s v="Steven Rodriguez"/>
    <x v="3"/>
    <x v="5"/>
    <x v="5"/>
    <n v="3"/>
    <n v="63368"/>
    <n v="190104"/>
    <n v="102559"/>
    <n v="87545"/>
    <n v="2"/>
    <x v="0"/>
    <n v="60"/>
    <x v="1"/>
    <x v="127"/>
    <x v="6"/>
    <x v="6"/>
  </r>
  <r>
    <s v="TXN03273"/>
    <s v="Erica Choi"/>
    <x v="4"/>
    <x v="0"/>
    <x v="6"/>
    <n v="2"/>
    <n v="63941"/>
    <n v="127882"/>
    <n v="52500"/>
    <n v="75382"/>
    <n v="1"/>
    <x v="2"/>
    <n v="60"/>
    <x v="2"/>
    <x v="447"/>
    <x v="4"/>
    <x v="4"/>
  </r>
  <r>
    <s v="TXN03274"/>
    <s v="Jennifer Grimes"/>
    <x v="5"/>
    <x v="3"/>
    <x v="0"/>
    <n v="10"/>
    <n v="54385"/>
    <n v="543850"/>
    <n v="439041"/>
    <n v="104809"/>
    <n v="4"/>
    <x v="0"/>
    <n v="91"/>
    <x v="0"/>
    <x v="387"/>
    <x v="1"/>
    <x v="1"/>
  </r>
  <r>
    <s v="TXN03275"/>
    <s v="Adam Lopez"/>
    <x v="3"/>
    <x v="1"/>
    <x v="4"/>
    <n v="9"/>
    <n v="67930"/>
    <n v="611370"/>
    <n v="520363"/>
    <n v="91007"/>
    <n v="5"/>
    <x v="2"/>
    <n v="64"/>
    <x v="1"/>
    <x v="206"/>
    <x v="0"/>
    <x v="0"/>
  </r>
  <r>
    <s v="TXN03276"/>
    <s v="John Flowers"/>
    <x v="2"/>
    <x v="3"/>
    <x v="4"/>
    <n v="2"/>
    <n v="67527"/>
    <n v="135054"/>
    <n v="90648"/>
    <n v="44406"/>
    <n v="3"/>
    <x v="2"/>
    <n v="58"/>
    <x v="1"/>
    <x v="56"/>
    <x v="15"/>
    <x v="15"/>
  </r>
  <r>
    <s v="TXN03277"/>
    <s v="Emma Mueller"/>
    <x v="1"/>
    <x v="2"/>
    <x v="4"/>
    <n v="3"/>
    <n v="22036"/>
    <n v="66108"/>
    <n v="47457"/>
    <n v="18651"/>
    <n v="3"/>
    <x v="3"/>
    <n v="79"/>
    <x v="3"/>
    <x v="74"/>
    <x v="5"/>
    <x v="5"/>
  </r>
  <r>
    <s v="TXN03278"/>
    <s v="Bobby Curtis"/>
    <x v="3"/>
    <x v="2"/>
    <x v="4"/>
    <n v="6"/>
    <n v="14678"/>
    <n v="88068"/>
    <n v="57377"/>
    <n v="30691"/>
    <n v="5"/>
    <x v="2"/>
    <n v="52"/>
    <x v="2"/>
    <x v="282"/>
    <x v="12"/>
    <x v="12"/>
  </r>
  <r>
    <s v="TXN03279"/>
    <s v="Walter Palmer"/>
    <x v="0"/>
    <x v="3"/>
    <x v="4"/>
    <n v="1"/>
    <n v="18740"/>
    <n v="18740"/>
    <n v="15515"/>
    <n v="3225"/>
    <n v="5"/>
    <x v="3"/>
    <n v="66"/>
    <x v="0"/>
    <x v="380"/>
    <x v="9"/>
    <x v="9"/>
  </r>
  <r>
    <s v="TXN03280"/>
    <s v="Ryan Alexander"/>
    <x v="1"/>
    <x v="3"/>
    <x v="0"/>
    <n v="8"/>
    <n v="12084"/>
    <n v="96672"/>
    <n v="74003"/>
    <n v="22669"/>
    <n v="4"/>
    <x v="0"/>
    <n v="97"/>
    <x v="2"/>
    <x v="491"/>
    <x v="8"/>
    <x v="8"/>
  </r>
  <r>
    <s v="TXN03281"/>
    <s v="Timothy Johnson"/>
    <x v="5"/>
    <x v="0"/>
    <x v="1"/>
    <n v="4"/>
    <n v="78866"/>
    <n v="315464"/>
    <n v="246253"/>
    <n v="69211"/>
    <n v="4"/>
    <x v="1"/>
    <n v="76"/>
    <x v="3"/>
    <x v="415"/>
    <x v="1"/>
    <x v="1"/>
  </r>
  <r>
    <s v="TXN03282"/>
    <s v="Melissa Velez"/>
    <x v="5"/>
    <x v="0"/>
    <x v="5"/>
    <n v="7"/>
    <n v="59847"/>
    <n v="418929"/>
    <n v="333649"/>
    <n v="85280"/>
    <n v="5"/>
    <x v="1"/>
    <n v="76"/>
    <x v="0"/>
    <x v="390"/>
    <x v="7"/>
    <x v="7"/>
  </r>
  <r>
    <s v="TXN03283"/>
    <s v="Adam Stuart"/>
    <x v="1"/>
    <x v="0"/>
    <x v="4"/>
    <n v="1"/>
    <n v="37705"/>
    <n v="37705"/>
    <n v="32802"/>
    <n v="4903"/>
    <n v="1"/>
    <x v="3"/>
    <n v="66"/>
    <x v="2"/>
    <x v="249"/>
    <x v="8"/>
    <x v="8"/>
  </r>
  <r>
    <s v="TXN03284"/>
    <s v="Patrick Henry"/>
    <x v="1"/>
    <x v="5"/>
    <x v="1"/>
    <n v="8"/>
    <n v="65641"/>
    <n v="525128"/>
    <n v="462349"/>
    <n v="62779"/>
    <n v="3"/>
    <x v="2"/>
    <n v="51"/>
    <x v="2"/>
    <x v="407"/>
    <x v="0"/>
    <x v="0"/>
  </r>
  <r>
    <s v="TXN03285"/>
    <s v="David Ross"/>
    <x v="5"/>
    <x v="5"/>
    <x v="6"/>
    <n v="1"/>
    <n v="25695"/>
    <n v="25695"/>
    <n v="15114"/>
    <n v="10581"/>
    <n v="5"/>
    <x v="1"/>
    <n v="83"/>
    <x v="3"/>
    <x v="436"/>
    <x v="12"/>
    <x v="12"/>
  </r>
  <r>
    <s v="TXN03286"/>
    <s v="Marcus Matthews"/>
    <x v="1"/>
    <x v="1"/>
    <x v="0"/>
    <n v="8"/>
    <n v="21035"/>
    <n v="168280"/>
    <n v="117162"/>
    <n v="51118"/>
    <n v="2"/>
    <x v="2"/>
    <n v="66"/>
    <x v="3"/>
    <x v="464"/>
    <x v="0"/>
    <x v="0"/>
  </r>
  <r>
    <s v="TXN03287"/>
    <s v="Rebecca Hood"/>
    <x v="5"/>
    <x v="1"/>
    <x v="1"/>
    <n v="10"/>
    <n v="35477"/>
    <n v="354770"/>
    <n v="221491"/>
    <n v="133279"/>
    <n v="1"/>
    <x v="2"/>
    <n v="76"/>
    <x v="3"/>
    <x v="110"/>
    <x v="9"/>
    <x v="9"/>
  </r>
  <r>
    <s v="TXN03288"/>
    <s v="Kathryn Landry"/>
    <x v="4"/>
    <x v="4"/>
    <x v="6"/>
    <n v="3"/>
    <n v="1352"/>
    <n v="4056"/>
    <n v="2303"/>
    <n v="1753"/>
    <n v="1"/>
    <x v="0"/>
    <n v="69"/>
    <x v="1"/>
    <x v="415"/>
    <x v="1"/>
    <x v="1"/>
  </r>
  <r>
    <s v="TXN03289"/>
    <s v="Tara Collier"/>
    <x v="5"/>
    <x v="3"/>
    <x v="1"/>
    <n v="3"/>
    <n v="8880"/>
    <n v="26640"/>
    <n v="16319"/>
    <n v="10321"/>
    <n v="3"/>
    <x v="2"/>
    <n v="71"/>
    <x v="2"/>
    <x v="171"/>
    <x v="4"/>
    <x v="4"/>
  </r>
  <r>
    <s v="TXN03290"/>
    <s v="James Edwards"/>
    <x v="3"/>
    <x v="5"/>
    <x v="1"/>
    <n v="10"/>
    <n v="68185"/>
    <n v="681850"/>
    <n v="372099"/>
    <n v="309751"/>
    <n v="4"/>
    <x v="3"/>
    <n v="84"/>
    <x v="2"/>
    <x v="227"/>
    <x v="2"/>
    <x v="2"/>
  </r>
  <r>
    <s v="TXN03291"/>
    <s v="Susan Perry"/>
    <x v="2"/>
    <x v="5"/>
    <x v="6"/>
    <n v="4"/>
    <n v="14201"/>
    <n v="56804"/>
    <n v="28311"/>
    <n v="28493"/>
    <n v="1"/>
    <x v="0"/>
    <n v="53"/>
    <x v="3"/>
    <x v="214"/>
    <x v="2"/>
    <x v="2"/>
  </r>
  <r>
    <s v="TXN03292"/>
    <s v="Joshua Jones"/>
    <x v="0"/>
    <x v="1"/>
    <x v="1"/>
    <n v="7"/>
    <n v="60788"/>
    <n v="425516"/>
    <n v="319879"/>
    <n v="105637"/>
    <n v="3"/>
    <x v="3"/>
    <n v="96"/>
    <x v="1"/>
    <x v="462"/>
    <x v="11"/>
    <x v="11"/>
  </r>
  <r>
    <s v="TXN03293"/>
    <s v="Nicole Fernandez"/>
    <x v="0"/>
    <x v="5"/>
    <x v="0"/>
    <n v="6"/>
    <n v="16161"/>
    <n v="96966"/>
    <n v="52839"/>
    <n v="44127"/>
    <n v="1"/>
    <x v="0"/>
    <n v="75"/>
    <x v="1"/>
    <x v="212"/>
    <x v="11"/>
    <x v="11"/>
  </r>
  <r>
    <s v="TXN03294"/>
    <s v="Kathryn Byrd"/>
    <x v="1"/>
    <x v="0"/>
    <x v="2"/>
    <n v="8"/>
    <n v="51545"/>
    <n v="412360"/>
    <n v="315258"/>
    <n v="97102"/>
    <n v="2"/>
    <x v="0"/>
    <n v="73"/>
    <x v="0"/>
    <x v="269"/>
    <x v="13"/>
    <x v="13"/>
  </r>
  <r>
    <s v="TXN03295"/>
    <s v="Taylor Schmitt"/>
    <x v="2"/>
    <x v="4"/>
    <x v="1"/>
    <n v="3"/>
    <n v="20726"/>
    <n v="62178"/>
    <n v="48527"/>
    <n v="13651"/>
    <n v="1"/>
    <x v="1"/>
    <n v="90"/>
    <x v="2"/>
    <x v="381"/>
    <x v="2"/>
    <x v="2"/>
  </r>
  <r>
    <s v="TXN03296"/>
    <s v="Lauren Woods"/>
    <x v="3"/>
    <x v="1"/>
    <x v="6"/>
    <n v="8"/>
    <n v="76213"/>
    <n v="609704"/>
    <n v="324693"/>
    <n v="285011"/>
    <n v="4"/>
    <x v="0"/>
    <n v="71"/>
    <x v="0"/>
    <x v="323"/>
    <x v="7"/>
    <x v="7"/>
  </r>
  <r>
    <s v="TXN03297"/>
    <s v="Shane Newman"/>
    <x v="0"/>
    <x v="5"/>
    <x v="4"/>
    <n v="9"/>
    <n v="15284"/>
    <n v="137556"/>
    <n v="65374"/>
    <n v="72182"/>
    <n v="3"/>
    <x v="0"/>
    <n v="93"/>
    <x v="3"/>
    <x v="459"/>
    <x v="0"/>
    <x v="0"/>
  </r>
  <r>
    <s v="TXN03298"/>
    <s v="Jorge Vazquez"/>
    <x v="4"/>
    <x v="3"/>
    <x v="3"/>
    <n v="3"/>
    <n v="13241"/>
    <n v="39723"/>
    <n v="21415"/>
    <n v="18308"/>
    <n v="5"/>
    <x v="3"/>
    <n v="66"/>
    <x v="0"/>
    <x v="100"/>
    <x v="5"/>
    <x v="5"/>
  </r>
  <r>
    <s v="TXN03299"/>
    <s v="Bryan Walsh"/>
    <x v="3"/>
    <x v="4"/>
    <x v="4"/>
    <n v="6"/>
    <n v="35118"/>
    <n v="210708"/>
    <n v="113526"/>
    <n v="97182"/>
    <n v="4"/>
    <x v="3"/>
    <n v="65"/>
    <x v="1"/>
    <x v="134"/>
    <x v="7"/>
    <x v="7"/>
  </r>
  <r>
    <s v="TXN03300"/>
    <s v="Mark Guerra"/>
    <x v="0"/>
    <x v="0"/>
    <x v="0"/>
    <n v="4"/>
    <n v="39926"/>
    <n v="159704"/>
    <n v="102659"/>
    <n v="57045"/>
    <n v="4"/>
    <x v="3"/>
    <n v="92"/>
    <x v="3"/>
    <x v="291"/>
    <x v="14"/>
    <x v="14"/>
  </r>
  <r>
    <s v="TXN03301"/>
    <s v="Jonathan Weaver"/>
    <x v="2"/>
    <x v="1"/>
    <x v="5"/>
    <n v="6"/>
    <n v="44404"/>
    <n v="266424"/>
    <n v="218830"/>
    <n v="47594"/>
    <n v="2"/>
    <x v="1"/>
    <n v="94"/>
    <x v="0"/>
    <x v="282"/>
    <x v="12"/>
    <x v="12"/>
  </r>
  <r>
    <s v="TXN03302"/>
    <s v="Timothy Long"/>
    <x v="0"/>
    <x v="3"/>
    <x v="6"/>
    <n v="4"/>
    <n v="34041"/>
    <n v="136164"/>
    <n v="117934"/>
    <n v="18230"/>
    <n v="1"/>
    <x v="0"/>
    <n v="53"/>
    <x v="1"/>
    <x v="115"/>
    <x v="7"/>
    <x v="7"/>
  </r>
  <r>
    <s v="TXN03303"/>
    <s v="Darlene Buck"/>
    <x v="3"/>
    <x v="2"/>
    <x v="5"/>
    <n v="2"/>
    <n v="28493"/>
    <n v="56986"/>
    <n v="46923"/>
    <n v="10063"/>
    <n v="5"/>
    <x v="2"/>
    <n v="64"/>
    <x v="1"/>
    <x v="194"/>
    <x v="11"/>
    <x v="11"/>
  </r>
  <r>
    <s v="TXN03304"/>
    <s v="Robert Leach"/>
    <x v="5"/>
    <x v="0"/>
    <x v="0"/>
    <n v="2"/>
    <n v="47111"/>
    <n v="94222"/>
    <n v="84056"/>
    <n v="10166"/>
    <n v="1"/>
    <x v="0"/>
    <n v="69"/>
    <x v="0"/>
    <x v="183"/>
    <x v="13"/>
    <x v="13"/>
  </r>
  <r>
    <s v="TXN03305"/>
    <s v="Mark Munoz"/>
    <x v="1"/>
    <x v="1"/>
    <x v="0"/>
    <n v="9"/>
    <n v="27933"/>
    <n v="251397"/>
    <n v="106159"/>
    <n v="145238"/>
    <n v="4"/>
    <x v="3"/>
    <n v="70"/>
    <x v="0"/>
    <x v="315"/>
    <x v="5"/>
    <x v="5"/>
  </r>
  <r>
    <s v="TXN03306"/>
    <s v="Sarah Johnson"/>
    <x v="2"/>
    <x v="1"/>
    <x v="0"/>
    <n v="10"/>
    <n v="22356"/>
    <n v="223560"/>
    <n v="195052"/>
    <n v="28508"/>
    <n v="2"/>
    <x v="2"/>
    <n v="88"/>
    <x v="0"/>
    <x v="143"/>
    <x v="11"/>
    <x v="11"/>
  </r>
  <r>
    <s v="TXN03307"/>
    <s v="Theodore Snyder"/>
    <x v="3"/>
    <x v="3"/>
    <x v="3"/>
    <n v="6"/>
    <n v="13304"/>
    <n v="79824"/>
    <n v="41685"/>
    <n v="38139"/>
    <n v="5"/>
    <x v="3"/>
    <n v="97"/>
    <x v="1"/>
    <x v="237"/>
    <x v="0"/>
    <x v="0"/>
  </r>
  <r>
    <s v="TXN03308"/>
    <s v="Isaac Ramos"/>
    <x v="0"/>
    <x v="4"/>
    <x v="3"/>
    <n v="7"/>
    <n v="27052"/>
    <n v="189364"/>
    <n v="119509"/>
    <n v="69855"/>
    <n v="3"/>
    <x v="0"/>
    <n v="61"/>
    <x v="2"/>
    <x v="355"/>
    <x v="1"/>
    <x v="1"/>
  </r>
  <r>
    <s v="TXN03309"/>
    <s v="Julie Estes"/>
    <x v="4"/>
    <x v="5"/>
    <x v="1"/>
    <n v="4"/>
    <n v="37879"/>
    <n v="151516"/>
    <n v="89614"/>
    <n v="61902"/>
    <n v="3"/>
    <x v="1"/>
    <n v="95"/>
    <x v="1"/>
    <x v="306"/>
    <x v="2"/>
    <x v="2"/>
  </r>
  <r>
    <s v="TXN03310"/>
    <s v="Vincent Brewer"/>
    <x v="0"/>
    <x v="5"/>
    <x v="2"/>
    <n v="2"/>
    <n v="17418"/>
    <n v="34836"/>
    <n v="19740"/>
    <n v="15096"/>
    <n v="3"/>
    <x v="0"/>
    <n v="70"/>
    <x v="0"/>
    <x v="444"/>
    <x v="9"/>
    <x v="9"/>
  </r>
  <r>
    <s v="TXN03311"/>
    <s v="John Jefferson"/>
    <x v="1"/>
    <x v="5"/>
    <x v="6"/>
    <n v="4"/>
    <n v="8497"/>
    <n v="33988"/>
    <n v="16023"/>
    <n v="17965"/>
    <n v="5"/>
    <x v="2"/>
    <n v="53"/>
    <x v="1"/>
    <x v="56"/>
    <x v="15"/>
    <x v="15"/>
  </r>
  <r>
    <s v="TXN03312"/>
    <s v="Jeffrey Harris"/>
    <x v="3"/>
    <x v="3"/>
    <x v="3"/>
    <n v="3"/>
    <n v="40331"/>
    <n v="120993"/>
    <n v="92476"/>
    <n v="28517"/>
    <n v="2"/>
    <x v="3"/>
    <n v="92"/>
    <x v="2"/>
    <x v="441"/>
    <x v="3"/>
    <x v="3"/>
  </r>
  <r>
    <s v="TXN03313"/>
    <s v="Thomas Fletcher"/>
    <x v="5"/>
    <x v="2"/>
    <x v="5"/>
    <n v="8"/>
    <n v="49143"/>
    <n v="393144"/>
    <n v="219095"/>
    <n v="174049"/>
    <n v="4"/>
    <x v="0"/>
    <n v="78"/>
    <x v="3"/>
    <x v="382"/>
    <x v="4"/>
    <x v="4"/>
  </r>
  <r>
    <s v="TXN03314"/>
    <s v="Curtis Stafford"/>
    <x v="2"/>
    <x v="5"/>
    <x v="3"/>
    <n v="3"/>
    <n v="23727"/>
    <n v="71181"/>
    <n v="63347"/>
    <n v="7834"/>
    <n v="1"/>
    <x v="2"/>
    <n v="66"/>
    <x v="3"/>
    <x v="162"/>
    <x v="14"/>
    <x v="14"/>
  </r>
  <r>
    <s v="TXN03315"/>
    <s v="Jacqueline Weaver"/>
    <x v="1"/>
    <x v="0"/>
    <x v="0"/>
    <n v="2"/>
    <n v="42801"/>
    <n v="85602"/>
    <n v="53521"/>
    <n v="32081"/>
    <n v="4"/>
    <x v="3"/>
    <n v="50"/>
    <x v="0"/>
    <x v="282"/>
    <x v="12"/>
    <x v="12"/>
  </r>
  <r>
    <s v="TXN03316"/>
    <s v="Brittany Andrade"/>
    <x v="3"/>
    <x v="2"/>
    <x v="3"/>
    <n v="6"/>
    <n v="12051"/>
    <n v="72306"/>
    <n v="29094"/>
    <n v="43212"/>
    <n v="3"/>
    <x v="1"/>
    <n v="99"/>
    <x v="1"/>
    <x v="469"/>
    <x v="10"/>
    <x v="10"/>
  </r>
  <r>
    <s v="TXN03317"/>
    <s v="Craig Smith"/>
    <x v="5"/>
    <x v="4"/>
    <x v="0"/>
    <n v="5"/>
    <n v="22324"/>
    <n v="111620"/>
    <n v="63581"/>
    <n v="48039"/>
    <n v="4"/>
    <x v="0"/>
    <n v="83"/>
    <x v="3"/>
    <x v="191"/>
    <x v="8"/>
    <x v="8"/>
  </r>
  <r>
    <s v="TXN03318"/>
    <s v="Kayla Collins"/>
    <x v="5"/>
    <x v="0"/>
    <x v="2"/>
    <n v="7"/>
    <n v="79613"/>
    <n v="557291"/>
    <n v="323346"/>
    <n v="233945"/>
    <n v="2"/>
    <x v="1"/>
    <n v="93"/>
    <x v="0"/>
    <x v="166"/>
    <x v="15"/>
    <x v="15"/>
  </r>
  <r>
    <s v="TXN03319"/>
    <s v="Molly Mathis"/>
    <x v="1"/>
    <x v="0"/>
    <x v="3"/>
    <n v="3"/>
    <n v="72588"/>
    <n v="217764"/>
    <n v="180094"/>
    <n v="37670"/>
    <n v="2"/>
    <x v="2"/>
    <n v="81"/>
    <x v="2"/>
    <x v="281"/>
    <x v="16"/>
    <x v="16"/>
  </r>
  <r>
    <s v="TXN03320"/>
    <s v="Kristen Webb"/>
    <x v="0"/>
    <x v="1"/>
    <x v="0"/>
    <n v="8"/>
    <n v="29219"/>
    <n v="233752"/>
    <n v="105032"/>
    <n v="128720"/>
    <n v="1"/>
    <x v="2"/>
    <n v="54"/>
    <x v="1"/>
    <x v="111"/>
    <x v="15"/>
    <x v="15"/>
  </r>
  <r>
    <s v="TXN03321"/>
    <s v="Erika Peterson"/>
    <x v="3"/>
    <x v="4"/>
    <x v="2"/>
    <n v="4"/>
    <n v="38680"/>
    <n v="154720"/>
    <n v="84202"/>
    <n v="70518"/>
    <n v="2"/>
    <x v="0"/>
    <n v="59"/>
    <x v="2"/>
    <x v="499"/>
    <x v="5"/>
    <x v="5"/>
  </r>
  <r>
    <s v="TXN03322"/>
    <s v="Sharon Wall"/>
    <x v="0"/>
    <x v="4"/>
    <x v="0"/>
    <n v="4"/>
    <n v="35583"/>
    <n v="142332"/>
    <n v="103024"/>
    <n v="39308"/>
    <n v="2"/>
    <x v="1"/>
    <n v="77"/>
    <x v="2"/>
    <x v="241"/>
    <x v="10"/>
    <x v="10"/>
  </r>
  <r>
    <s v="TXN03323"/>
    <s v="Troy Garcia"/>
    <x v="1"/>
    <x v="5"/>
    <x v="4"/>
    <n v="3"/>
    <n v="36221"/>
    <n v="108663"/>
    <n v="53318"/>
    <n v="55345"/>
    <n v="2"/>
    <x v="1"/>
    <n v="99"/>
    <x v="0"/>
    <x v="79"/>
    <x v="11"/>
    <x v="11"/>
  </r>
  <r>
    <s v="TXN03324"/>
    <s v="David Murphy"/>
    <x v="1"/>
    <x v="2"/>
    <x v="4"/>
    <n v="1"/>
    <n v="60473"/>
    <n v="60473"/>
    <n v="35292"/>
    <n v="25181"/>
    <n v="4"/>
    <x v="1"/>
    <n v="62"/>
    <x v="2"/>
    <x v="418"/>
    <x v="14"/>
    <x v="14"/>
  </r>
  <r>
    <s v="TXN03325"/>
    <s v="Kristen Harrison"/>
    <x v="2"/>
    <x v="2"/>
    <x v="5"/>
    <n v="4"/>
    <n v="6098"/>
    <n v="24392"/>
    <n v="10416"/>
    <n v="13976"/>
    <n v="3"/>
    <x v="3"/>
    <n v="71"/>
    <x v="3"/>
    <x v="439"/>
    <x v="14"/>
    <x v="14"/>
  </r>
  <r>
    <s v="TXN03326"/>
    <s v="Joshua Roman"/>
    <x v="5"/>
    <x v="2"/>
    <x v="1"/>
    <n v="5"/>
    <n v="72553"/>
    <n v="362765"/>
    <n v="278248"/>
    <n v="84517"/>
    <n v="1"/>
    <x v="2"/>
    <n v="100"/>
    <x v="3"/>
    <x v="366"/>
    <x v="11"/>
    <x v="11"/>
  </r>
  <r>
    <s v="TXN03327"/>
    <s v="Amanda Gonzalez"/>
    <x v="3"/>
    <x v="0"/>
    <x v="3"/>
    <n v="5"/>
    <n v="71375"/>
    <n v="356875"/>
    <n v="162308"/>
    <n v="194567"/>
    <n v="2"/>
    <x v="2"/>
    <n v="98"/>
    <x v="3"/>
    <x v="459"/>
    <x v="0"/>
    <x v="0"/>
  </r>
  <r>
    <s v="TXN03328"/>
    <s v="Cody Brewer"/>
    <x v="0"/>
    <x v="0"/>
    <x v="6"/>
    <n v="9"/>
    <n v="5320"/>
    <n v="47880"/>
    <n v="22913"/>
    <n v="24967"/>
    <n v="3"/>
    <x v="2"/>
    <n v="99"/>
    <x v="3"/>
    <x v="133"/>
    <x v="4"/>
    <x v="4"/>
  </r>
  <r>
    <s v="TXN03329"/>
    <s v="David Gibson"/>
    <x v="2"/>
    <x v="5"/>
    <x v="1"/>
    <n v="9"/>
    <n v="58696"/>
    <n v="528264"/>
    <n v="383171"/>
    <n v="145093"/>
    <n v="5"/>
    <x v="1"/>
    <n v="78"/>
    <x v="0"/>
    <x v="143"/>
    <x v="11"/>
    <x v="11"/>
  </r>
  <r>
    <s v="TXN03330"/>
    <s v="Troy Mitchell"/>
    <x v="2"/>
    <x v="0"/>
    <x v="0"/>
    <n v="9"/>
    <n v="55920"/>
    <n v="503280"/>
    <n v="257284"/>
    <n v="245996"/>
    <n v="5"/>
    <x v="2"/>
    <n v="88"/>
    <x v="3"/>
    <x v="18"/>
    <x v="4"/>
    <x v="4"/>
  </r>
  <r>
    <s v="TXN03331"/>
    <s v="Michael Fields"/>
    <x v="4"/>
    <x v="3"/>
    <x v="3"/>
    <n v="6"/>
    <n v="74968"/>
    <n v="449808"/>
    <n v="260177"/>
    <n v="189631"/>
    <n v="5"/>
    <x v="1"/>
    <n v="89"/>
    <x v="1"/>
    <x v="483"/>
    <x v="12"/>
    <x v="12"/>
  </r>
  <r>
    <s v="TXN03332"/>
    <s v="Dana Taylor"/>
    <x v="5"/>
    <x v="3"/>
    <x v="0"/>
    <n v="1"/>
    <n v="3902"/>
    <n v="3902"/>
    <n v="3173"/>
    <n v="729"/>
    <n v="2"/>
    <x v="1"/>
    <n v="89"/>
    <x v="3"/>
    <x v="71"/>
    <x v="14"/>
    <x v="14"/>
  </r>
  <r>
    <s v="TXN03333"/>
    <s v="David Gill"/>
    <x v="1"/>
    <x v="3"/>
    <x v="0"/>
    <n v="7"/>
    <n v="44654"/>
    <n v="312578"/>
    <n v="253697"/>
    <n v="58881"/>
    <n v="2"/>
    <x v="0"/>
    <n v="67"/>
    <x v="3"/>
    <x v="159"/>
    <x v="11"/>
    <x v="11"/>
  </r>
  <r>
    <s v="TXN03334"/>
    <s v="Mary Payne"/>
    <x v="5"/>
    <x v="3"/>
    <x v="5"/>
    <n v="9"/>
    <n v="1444"/>
    <n v="12996"/>
    <n v="8769"/>
    <n v="4227"/>
    <n v="2"/>
    <x v="2"/>
    <n v="63"/>
    <x v="1"/>
    <x v="203"/>
    <x v="14"/>
    <x v="14"/>
  </r>
  <r>
    <s v="TXN03335"/>
    <s v="Richard Murphy"/>
    <x v="1"/>
    <x v="4"/>
    <x v="5"/>
    <n v="9"/>
    <n v="59220"/>
    <n v="532980"/>
    <n v="285465"/>
    <n v="247515"/>
    <n v="3"/>
    <x v="1"/>
    <n v="59"/>
    <x v="0"/>
    <x v="407"/>
    <x v="0"/>
    <x v="0"/>
  </r>
  <r>
    <s v="TXN03336"/>
    <s v="Pamela Harris"/>
    <x v="1"/>
    <x v="5"/>
    <x v="2"/>
    <n v="8"/>
    <n v="39998"/>
    <n v="319984"/>
    <n v="184241"/>
    <n v="135743"/>
    <n v="4"/>
    <x v="2"/>
    <n v="93"/>
    <x v="0"/>
    <x v="436"/>
    <x v="12"/>
    <x v="12"/>
  </r>
  <r>
    <s v="TXN03337"/>
    <s v="Johnathan Cook"/>
    <x v="4"/>
    <x v="3"/>
    <x v="6"/>
    <n v="9"/>
    <n v="54217"/>
    <n v="487953"/>
    <n v="438977"/>
    <n v="48976"/>
    <n v="3"/>
    <x v="3"/>
    <n v="69"/>
    <x v="0"/>
    <x v="36"/>
    <x v="11"/>
    <x v="11"/>
  </r>
  <r>
    <s v="TXN03338"/>
    <s v="Kevin Finley"/>
    <x v="0"/>
    <x v="4"/>
    <x v="2"/>
    <n v="7"/>
    <n v="75619"/>
    <n v="529333"/>
    <n v="470801"/>
    <n v="58532"/>
    <n v="2"/>
    <x v="1"/>
    <n v="88"/>
    <x v="1"/>
    <x v="83"/>
    <x v="13"/>
    <x v="13"/>
  </r>
  <r>
    <s v="TXN03339"/>
    <s v="Natalie Cervantes"/>
    <x v="4"/>
    <x v="2"/>
    <x v="4"/>
    <n v="1"/>
    <n v="72452"/>
    <n v="72452"/>
    <n v="38323"/>
    <n v="34129"/>
    <n v="4"/>
    <x v="0"/>
    <n v="95"/>
    <x v="0"/>
    <x v="56"/>
    <x v="15"/>
    <x v="15"/>
  </r>
  <r>
    <s v="TXN03340"/>
    <s v="Dustin Hill"/>
    <x v="4"/>
    <x v="3"/>
    <x v="0"/>
    <n v="1"/>
    <n v="11721"/>
    <n v="11721"/>
    <n v="7362"/>
    <n v="4359"/>
    <n v="2"/>
    <x v="1"/>
    <n v="93"/>
    <x v="1"/>
    <x v="138"/>
    <x v="3"/>
    <x v="3"/>
  </r>
  <r>
    <s v="TXN03341"/>
    <s v="Jordan Briggs"/>
    <x v="0"/>
    <x v="0"/>
    <x v="3"/>
    <n v="2"/>
    <n v="70394"/>
    <n v="140788"/>
    <n v="58875"/>
    <n v="81913"/>
    <n v="3"/>
    <x v="1"/>
    <n v="72"/>
    <x v="0"/>
    <x v="482"/>
    <x v="1"/>
    <x v="1"/>
  </r>
  <r>
    <s v="TXN03342"/>
    <s v="Blake Jones"/>
    <x v="0"/>
    <x v="4"/>
    <x v="2"/>
    <n v="7"/>
    <n v="66228"/>
    <n v="463596"/>
    <n v="252209"/>
    <n v="211387"/>
    <n v="1"/>
    <x v="0"/>
    <n v="52"/>
    <x v="1"/>
    <x v="339"/>
    <x v="3"/>
    <x v="3"/>
  </r>
  <r>
    <s v="TXN03343"/>
    <s v="Eric Christensen"/>
    <x v="0"/>
    <x v="4"/>
    <x v="4"/>
    <n v="5"/>
    <n v="36233"/>
    <n v="181165"/>
    <n v="86617"/>
    <n v="94548"/>
    <n v="2"/>
    <x v="3"/>
    <n v="83"/>
    <x v="1"/>
    <x v="194"/>
    <x v="11"/>
    <x v="11"/>
  </r>
  <r>
    <s v="TXN03344"/>
    <s v="Paula Huff"/>
    <x v="3"/>
    <x v="2"/>
    <x v="5"/>
    <n v="2"/>
    <n v="11614"/>
    <n v="23228"/>
    <n v="13871"/>
    <n v="9357"/>
    <n v="4"/>
    <x v="3"/>
    <n v="86"/>
    <x v="0"/>
    <x v="220"/>
    <x v="15"/>
    <x v="15"/>
  </r>
  <r>
    <s v="TXN03345"/>
    <s v="David Adams"/>
    <x v="2"/>
    <x v="3"/>
    <x v="1"/>
    <n v="5"/>
    <n v="77152"/>
    <n v="385760"/>
    <n v="318408"/>
    <n v="67352"/>
    <n v="3"/>
    <x v="1"/>
    <n v="65"/>
    <x v="2"/>
    <x v="153"/>
    <x v="4"/>
    <x v="4"/>
  </r>
  <r>
    <s v="TXN03346"/>
    <s v="Jonathan Brewer"/>
    <x v="1"/>
    <x v="3"/>
    <x v="2"/>
    <n v="7"/>
    <n v="72040"/>
    <n v="504280"/>
    <n v="313718"/>
    <n v="190562"/>
    <n v="1"/>
    <x v="2"/>
    <n v="100"/>
    <x v="3"/>
    <x v="325"/>
    <x v="13"/>
    <x v="13"/>
  </r>
  <r>
    <s v="TXN03347"/>
    <s v="Sandra Fox"/>
    <x v="4"/>
    <x v="4"/>
    <x v="1"/>
    <n v="8"/>
    <n v="55796"/>
    <n v="446368"/>
    <n v="290114"/>
    <n v="156254"/>
    <n v="3"/>
    <x v="3"/>
    <n v="87"/>
    <x v="2"/>
    <x v="496"/>
    <x v="9"/>
    <x v="9"/>
  </r>
  <r>
    <s v="TXN03348"/>
    <s v="Mary Spencer"/>
    <x v="1"/>
    <x v="5"/>
    <x v="4"/>
    <n v="2"/>
    <n v="56492"/>
    <n v="112984"/>
    <n v="70600"/>
    <n v="42384"/>
    <n v="2"/>
    <x v="1"/>
    <n v="77"/>
    <x v="0"/>
    <x v="48"/>
    <x v="2"/>
    <x v="2"/>
  </r>
  <r>
    <s v="TXN03349"/>
    <s v="David Miller"/>
    <x v="3"/>
    <x v="2"/>
    <x v="3"/>
    <n v="5"/>
    <n v="1032"/>
    <n v="5160"/>
    <n v="3378"/>
    <n v="1782"/>
    <n v="3"/>
    <x v="1"/>
    <n v="50"/>
    <x v="3"/>
    <x v="176"/>
    <x v="3"/>
    <x v="3"/>
  </r>
  <r>
    <s v="TXN03350"/>
    <s v="James Lewis"/>
    <x v="4"/>
    <x v="3"/>
    <x v="1"/>
    <n v="1"/>
    <n v="42568"/>
    <n v="42568"/>
    <n v="24425"/>
    <n v="18143"/>
    <n v="2"/>
    <x v="1"/>
    <n v="51"/>
    <x v="0"/>
    <x v="78"/>
    <x v="15"/>
    <x v="15"/>
  </r>
  <r>
    <s v="TXN03351"/>
    <s v="Benjamin Watson IV"/>
    <x v="4"/>
    <x v="3"/>
    <x v="0"/>
    <n v="6"/>
    <n v="77504"/>
    <n v="465024"/>
    <n v="360478"/>
    <n v="104546"/>
    <n v="2"/>
    <x v="2"/>
    <n v="70"/>
    <x v="2"/>
    <x v="89"/>
    <x v="10"/>
    <x v="10"/>
  </r>
  <r>
    <s v="TXN03352"/>
    <s v="Theresa Bean"/>
    <x v="5"/>
    <x v="2"/>
    <x v="0"/>
    <n v="3"/>
    <n v="42955"/>
    <n v="128865"/>
    <n v="80903"/>
    <n v="47962"/>
    <n v="4"/>
    <x v="3"/>
    <n v="71"/>
    <x v="3"/>
    <x v="307"/>
    <x v="7"/>
    <x v="7"/>
  </r>
  <r>
    <s v="TXN03353"/>
    <s v="Gregory Green"/>
    <x v="2"/>
    <x v="4"/>
    <x v="2"/>
    <n v="8"/>
    <n v="34750"/>
    <n v="278000"/>
    <n v="135768"/>
    <n v="142232"/>
    <n v="5"/>
    <x v="1"/>
    <n v="100"/>
    <x v="3"/>
    <x v="422"/>
    <x v="8"/>
    <x v="8"/>
  </r>
  <r>
    <s v="TXN03354"/>
    <s v="Andrew James"/>
    <x v="1"/>
    <x v="1"/>
    <x v="4"/>
    <n v="3"/>
    <n v="9285"/>
    <n v="27855"/>
    <n v="24589"/>
    <n v="3266"/>
    <n v="1"/>
    <x v="1"/>
    <n v="55"/>
    <x v="2"/>
    <x v="284"/>
    <x v="14"/>
    <x v="14"/>
  </r>
  <r>
    <s v="TXN03355"/>
    <s v="Dr. Tonya Cook"/>
    <x v="1"/>
    <x v="0"/>
    <x v="0"/>
    <n v="6"/>
    <n v="71404"/>
    <n v="428424"/>
    <n v="207491"/>
    <n v="220933"/>
    <n v="3"/>
    <x v="2"/>
    <n v="87"/>
    <x v="0"/>
    <x v="144"/>
    <x v="5"/>
    <x v="5"/>
  </r>
  <r>
    <s v="TXN03356"/>
    <s v="Mark Harrington"/>
    <x v="0"/>
    <x v="1"/>
    <x v="0"/>
    <n v="5"/>
    <n v="62440"/>
    <n v="312200"/>
    <n v="190620"/>
    <n v="121580"/>
    <n v="3"/>
    <x v="0"/>
    <n v="90"/>
    <x v="2"/>
    <x v="124"/>
    <x v="8"/>
    <x v="8"/>
  </r>
  <r>
    <s v="TXN03357"/>
    <s v="Elizabeth Lewis"/>
    <x v="0"/>
    <x v="3"/>
    <x v="3"/>
    <n v="5"/>
    <n v="13347"/>
    <n v="66735"/>
    <n v="42204"/>
    <n v="24531"/>
    <n v="3"/>
    <x v="1"/>
    <n v="80"/>
    <x v="2"/>
    <x v="396"/>
    <x v="15"/>
    <x v="15"/>
  </r>
  <r>
    <s v="TXN03358"/>
    <s v="Alexis Graham"/>
    <x v="3"/>
    <x v="3"/>
    <x v="3"/>
    <n v="3"/>
    <n v="16947"/>
    <n v="50841"/>
    <n v="40989"/>
    <n v="9852"/>
    <n v="4"/>
    <x v="0"/>
    <n v="59"/>
    <x v="2"/>
    <x v="454"/>
    <x v="13"/>
    <x v="13"/>
  </r>
  <r>
    <s v="TXN03359"/>
    <s v="Kristin Holt"/>
    <x v="3"/>
    <x v="0"/>
    <x v="1"/>
    <n v="6"/>
    <n v="18007"/>
    <n v="108042"/>
    <n v="50907"/>
    <n v="57135"/>
    <n v="5"/>
    <x v="3"/>
    <n v="55"/>
    <x v="1"/>
    <x v="365"/>
    <x v="0"/>
    <x v="0"/>
  </r>
  <r>
    <s v="TXN03360"/>
    <s v="Andrew Johnson"/>
    <x v="1"/>
    <x v="1"/>
    <x v="2"/>
    <n v="7"/>
    <n v="30902"/>
    <n v="216314"/>
    <n v="155173"/>
    <n v="61141"/>
    <n v="4"/>
    <x v="1"/>
    <n v="97"/>
    <x v="2"/>
    <x v="98"/>
    <x v="12"/>
    <x v="12"/>
  </r>
  <r>
    <s v="TXN03361"/>
    <s v="Katherine Wood"/>
    <x v="4"/>
    <x v="2"/>
    <x v="5"/>
    <n v="4"/>
    <n v="67000"/>
    <n v="268000"/>
    <n v="143600"/>
    <n v="124400"/>
    <n v="2"/>
    <x v="1"/>
    <n v="54"/>
    <x v="2"/>
    <x v="267"/>
    <x v="2"/>
    <x v="2"/>
  </r>
  <r>
    <s v="TXN03362"/>
    <s v="John Hensley"/>
    <x v="4"/>
    <x v="1"/>
    <x v="3"/>
    <n v="6"/>
    <n v="45469"/>
    <n v="272814"/>
    <n v="184034"/>
    <n v="88780"/>
    <n v="5"/>
    <x v="0"/>
    <n v="77"/>
    <x v="2"/>
    <x v="193"/>
    <x v="12"/>
    <x v="12"/>
  </r>
  <r>
    <s v="TXN03363"/>
    <s v="Johnathan Roberts"/>
    <x v="2"/>
    <x v="2"/>
    <x v="4"/>
    <n v="7"/>
    <n v="76933"/>
    <n v="538531"/>
    <n v="365736"/>
    <n v="172795"/>
    <n v="2"/>
    <x v="2"/>
    <n v="76"/>
    <x v="2"/>
    <x v="462"/>
    <x v="11"/>
    <x v="11"/>
  </r>
  <r>
    <s v="TXN03364"/>
    <s v="Ricky Harrell MD"/>
    <x v="2"/>
    <x v="4"/>
    <x v="0"/>
    <n v="9"/>
    <n v="62446"/>
    <n v="562014"/>
    <n v="328049"/>
    <n v="233965"/>
    <n v="1"/>
    <x v="2"/>
    <n v="54"/>
    <x v="3"/>
    <x v="438"/>
    <x v="4"/>
    <x v="4"/>
  </r>
  <r>
    <s v="TXN03365"/>
    <s v="Michele Wilcox"/>
    <x v="0"/>
    <x v="4"/>
    <x v="1"/>
    <n v="5"/>
    <n v="28999"/>
    <n v="144995"/>
    <n v="83925"/>
    <n v="61070"/>
    <n v="4"/>
    <x v="0"/>
    <n v="56"/>
    <x v="2"/>
    <x v="205"/>
    <x v="0"/>
    <x v="0"/>
  </r>
  <r>
    <s v="TXN03366"/>
    <s v="Crystal Nunez"/>
    <x v="0"/>
    <x v="4"/>
    <x v="2"/>
    <n v="5"/>
    <n v="72282"/>
    <n v="361410"/>
    <n v="169503"/>
    <n v="191907"/>
    <n v="3"/>
    <x v="3"/>
    <n v="63"/>
    <x v="0"/>
    <x v="226"/>
    <x v="0"/>
    <x v="0"/>
  </r>
  <r>
    <s v="TXN03367"/>
    <s v="Molly Gallegos"/>
    <x v="1"/>
    <x v="2"/>
    <x v="4"/>
    <n v="1"/>
    <n v="12913"/>
    <n v="12913"/>
    <n v="11004"/>
    <n v="1909"/>
    <n v="4"/>
    <x v="1"/>
    <n v="60"/>
    <x v="0"/>
    <x v="449"/>
    <x v="0"/>
    <x v="0"/>
  </r>
  <r>
    <s v="TXN03368"/>
    <s v="Jessica Compton"/>
    <x v="5"/>
    <x v="3"/>
    <x v="5"/>
    <n v="8"/>
    <n v="6888"/>
    <n v="55104"/>
    <n v="22378"/>
    <n v="32726"/>
    <n v="1"/>
    <x v="0"/>
    <n v="51"/>
    <x v="1"/>
    <x v="200"/>
    <x v="5"/>
    <x v="5"/>
  </r>
  <r>
    <s v="TXN03369"/>
    <s v="Jennifer Harper"/>
    <x v="2"/>
    <x v="2"/>
    <x v="2"/>
    <n v="6"/>
    <n v="41032"/>
    <n v="246192"/>
    <n v="127795"/>
    <n v="118397"/>
    <n v="3"/>
    <x v="3"/>
    <n v="51"/>
    <x v="0"/>
    <x v="1"/>
    <x v="1"/>
    <x v="1"/>
  </r>
  <r>
    <s v="TXN03370"/>
    <s v="Jeffrey Nguyen"/>
    <x v="5"/>
    <x v="3"/>
    <x v="6"/>
    <n v="5"/>
    <n v="32502"/>
    <n v="162510"/>
    <n v="67610"/>
    <n v="94900"/>
    <n v="3"/>
    <x v="1"/>
    <n v="67"/>
    <x v="3"/>
    <x v="230"/>
    <x v="10"/>
    <x v="10"/>
  </r>
  <r>
    <s v="TXN03371"/>
    <s v="Andrea Cruz"/>
    <x v="5"/>
    <x v="1"/>
    <x v="0"/>
    <n v="7"/>
    <n v="39117"/>
    <n v="273819"/>
    <n v="219393"/>
    <n v="54426"/>
    <n v="5"/>
    <x v="2"/>
    <n v="69"/>
    <x v="1"/>
    <x v="350"/>
    <x v="6"/>
    <x v="6"/>
  </r>
  <r>
    <s v="TXN03372"/>
    <s v="Debra Adams"/>
    <x v="0"/>
    <x v="2"/>
    <x v="2"/>
    <n v="4"/>
    <n v="35932"/>
    <n v="143728"/>
    <n v="93025"/>
    <n v="50703"/>
    <n v="3"/>
    <x v="0"/>
    <n v="50"/>
    <x v="3"/>
    <x v="462"/>
    <x v="11"/>
    <x v="11"/>
  </r>
  <r>
    <s v="TXN03373"/>
    <s v="Jason James"/>
    <x v="3"/>
    <x v="5"/>
    <x v="3"/>
    <n v="10"/>
    <n v="27382"/>
    <n v="273820"/>
    <n v="163442"/>
    <n v="110378"/>
    <n v="3"/>
    <x v="2"/>
    <n v="92"/>
    <x v="2"/>
    <x v="42"/>
    <x v="5"/>
    <x v="5"/>
  </r>
  <r>
    <s v="TXN03374"/>
    <s v="Nicholas Lamb"/>
    <x v="5"/>
    <x v="2"/>
    <x v="2"/>
    <n v="9"/>
    <n v="71694"/>
    <n v="645246"/>
    <n v="574243"/>
    <n v="71003"/>
    <n v="4"/>
    <x v="2"/>
    <n v="80"/>
    <x v="0"/>
    <x v="48"/>
    <x v="2"/>
    <x v="2"/>
  </r>
  <r>
    <s v="TXN03375"/>
    <s v="Karen Holden"/>
    <x v="3"/>
    <x v="0"/>
    <x v="6"/>
    <n v="2"/>
    <n v="4049"/>
    <n v="8098"/>
    <n v="7179"/>
    <n v="919"/>
    <n v="4"/>
    <x v="2"/>
    <n v="71"/>
    <x v="3"/>
    <x v="472"/>
    <x v="4"/>
    <x v="4"/>
  </r>
  <r>
    <s v="TXN03376"/>
    <s v="William Gonzalez PhD"/>
    <x v="3"/>
    <x v="3"/>
    <x v="6"/>
    <n v="9"/>
    <n v="4347"/>
    <n v="39123"/>
    <n v="16591"/>
    <n v="22532"/>
    <n v="3"/>
    <x v="2"/>
    <n v="70"/>
    <x v="1"/>
    <x v="494"/>
    <x v="12"/>
    <x v="12"/>
  </r>
  <r>
    <s v="TXN03377"/>
    <s v="Michael Skinner"/>
    <x v="1"/>
    <x v="2"/>
    <x v="5"/>
    <n v="7"/>
    <n v="21443"/>
    <n v="150101"/>
    <n v="83512"/>
    <n v="66589"/>
    <n v="2"/>
    <x v="2"/>
    <n v="91"/>
    <x v="3"/>
    <x v="374"/>
    <x v="12"/>
    <x v="12"/>
  </r>
  <r>
    <s v="TXN03378"/>
    <s v="John Perkins"/>
    <x v="0"/>
    <x v="4"/>
    <x v="2"/>
    <n v="9"/>
    <n v="65884"/>
    <n v="592956"/>
    <n v="329839"/>
    <n v="263117"/>
    <n v="5"/>
    <x v="2"/>
    <n v="67"/>
    <x v="2"/>
    <x v="32"/>
    <x v="10"/>
    <x v="10"/>
  </r>
  <r>
    <s v="TXN03379"/>
    <s v="Katherine Williams"/>
    <x v="2"/>
    <x v="2"/>
    <x v="1"/>
    <n v="2"/>
    <n v="10704"/>
    <n v="21408"/>
    <n v="16447"/>
    <n v="4961"/>
    <n v="1"/>
    <x v="1"/>
    <n v="59"/>
    <x v="1"/>
    <x v="320"/>
    <x v="16"/>
    <x v="16"/>
  </r>
  <r>
    <s v="TXN03380"/>
    <s v="Robin Hogan"/>
    <x v="1"/>
    <x v="2"/>
    <x v="5"/>
    <n v="10"/>
    <n v="43594"/>
    <n v="435940"/>
    <n v="282857"/>
    <n v="153083"/>
    <n v="2"/>
    <x v="0"/>
    <n v="82"/>
    <x v="2"/>
    <x v="115"/>
    <x v="7"/>
    <x v="7"/>
  </r>
  <r>
    <s v="TXN03381"/>
    <s v="Jasmine Hunter"/>
    <x v="2"/>
    <x v="4"/>
    <x v="3"/>
    <n v="5"/>
    <n v="8893"/>
    <n v="44465"/>
    <n v="33546"/>
    <n v="10919"/>
    <n v="5"/>
    <x v="0"/>
    <n v="86"/>
    <x v="0"/>
    <x v="481"/>
    <x v="6"/>
    <x v="6"/>
  </r>
  <r>
    <s v="TXN03382"/>
    <s v="Eric Roth"/>
    <x v="2"/>
    <x v="5"/>
    <x v="4"/>
    <n v="8"/>
    <n v="52578"/>
    <n v="420624"/>
    <n v="265713"/>
    <n v="154911"/>
    <n v="1"/>
    <x v="2"/>
    <n v="54"/>
    <x v="1"/>
    <x v="264"/>
    <x v="8"/>
    <x v="8"/>
  </r>
  <r>
    <s v="TXN03383"/>
    <s v="Christopher Barnes"/>
    <x v="2"/>
    <x v="1"/>
    <x v="1"/>
    <n v="5"/>
    <n v="48538"/>
    <n v="242690"/>
    <n v="108869"/>
    <n v="133821"/>
    <n v="1"/>
    <x v="1"/>
    <n v="80"/>
    <x v="3"/>
    <x v="476"/>
    <x v="5"/>
    <x v="5"/>
  </r>
  <r>
    <s v="TXN03384"/>
    <s v="Chad Rosario"/>
    <x v="5"/>
    <x v="5"/>
    <x v="5"/>
    <n v="3"/>
    <n v="40512"/>
    <n v="121536"/>
    <n v="80725"/>
    <n v="40811"/>
    <n v="3"/>
    <x v="2"/>
    <n v="55"/>
    <x v="0"/>
    <x v="265"/>
    <x v="7"/>
    <x v="7"/>
  </r>
  <r>
    <s v="TXN03385"/>
    <s v="Anna Bryant"/>
    <x v="4"/>
    <x v="3"/>
    <x v="4"/>
    <n v="5"/>
    <n v="41571"/>
    <n v="207855"/>
    <n v="103741"/>
    <n v="104114"/>
    <n v="1"/>
    <x v="2"/>
    <n v="56"/>
    <x v="0"/>
    <x v="484"/>
    <x v="1"/>
    <x v="1"/>
  </r>
  <r>
    <s v="TXN03386"/>
    <s v="David Christensen"/>
    <x v="0"/>
    <x v="4"/>
    <x v="3"/>
    <n v="10"/>
    <n v="30833"/>
    <n v="308330"/>
    <n v="202789"/>
    <n v="105541"/>
    <n v="1"/>
    <x v="2"/>
    <n v="59"/>
    <x v="3"/>
    <x v="223"/>
    <x v="15"/>
    <x v="15"/>
  </r>
  <r>
    <s v="TXN03387"/>
    <s v="James Rose"/>
    <x v="3"/>
    <x v="5"/>
    <x v="6"/>
    <n v="6"/>
    <n v="33523"/>
    <n v="201138"/>
    <n v="175186"/>
    <n v="25952"/>
    <n v="4"/>
    <x v="3"/>
    <n v="91"/>
    <x v="2"/>
    <x v="92"/>
    <x v="12"/>
    <x v="12"/>
  </r>
  <r>
    <s v="TXN03388"/>
    <s v="Mr. Benjamin Pena Jr."/>
    <x v="4"/>
    <x v="3"/>
    <x v="1"/>
    <n v="5"/>
    <n v="23983"/>
    <n v="119915"/>
    <n v="103663"/>
    <n v="16252"/>
    <n v="5"/>
    <x v="3"/>
    <n v="96"/>
    <x v="1"/>
    <x v="60"/>
    <x v="12"/>
    <x v="12"/>
  </r>
  <r>
    <s v="TXN03389"/>
    <s v="Richard Combs"/>
    <x v="4"/>
    <x v="4"/>
    <x v="0"/>
    <n v="9"/>
    <n v="23629"/>
    <n v="212661"/>
    <n v="179454"/>
    <n v="33207"/>
    <n v="1"/>
    <x v="3"/>
    <n v="69"/>
    <x v="3"/>
    <x v="89"/>
    <x v="10"/>
    <x v="10"/>
  </r>
  <r>
    <s v="TXN03390"/>
    <s v="Joseph Walker"/>
    <x v="1"/>
    <x v="0"/>
    <x v="2"/>
    <n v="2"/>
    <n v="48915"/>
    <n v="97830"/>
    <n v="80596"/>
    <n v="17234"/>
    <n v="5"/>
    <x v="3"/>
    <n v="78"/>
    <x v="2"/>
    <x v="2"/>
    <x v="2"/>
    <x v="2"/>
  </r>
  <r>
    <s v="TXN03391"/>
    <s v="George Mueller"/>
    <x v="2"/>
    <x v="2"/>
    <x v="4"/>
    <n v="10"/>
    <n v="1365"/>
    <n v="13650"/>
    <n v="8053"/>
    <n v="5597"/>
    <n v="1"/>
    <x v="2"/>
    <n v="53"/>
    <x v="2"/>
    <x v="440"/>
    <x v="1"/>
    <x v="1"/>
  </r>
  <r>
    <s v="TXN03392"/>
    <s v="Miss Christine Brown"/>
    <x v="4"/>
    <x v="1"/>
    <x v="3"/>
    <n v="8"/>
    <n v="67221"/>
    <n v="537768"/>
    <n v="265514"/>
    <n v="272254"/>
    <n v="5"/>
    <x v="2"/>
    <n v="87"/>
    <x v="1"/>
    <x v="57"/>
    <x v="5"/>
    <x v="5"/>
  </r>
  <r>
    <s v="TXN03393"/>
    <s v="Kevin Wilson"/>
    <x v="0"/>
    <x v="3"/>
    <x v="3"/>
    <n v="1"/>
    <n v="40859"/>
    <n v="40859"/>
    <n v="21854"/>
    <n v="19005"/>
    <n v="4"/>
    <x v="2"/>
    <n v="95"/>
    <x v="1"/>
    <x v="314"/>
    <x v="16"/>
    <x v="16"/>
  </r>
  <r>
    <s v="TXN03394"/>
    <s v="Marvin Cooper"/>
    <x v="2"/>
    <x v="0"/>
    <x v="4"/>
    <n v="8"/>
    <n v="33745"/>
    <n v="269960"/>
    <n v="113611"/>
    <n v="156349"/>
    <n v="5"/>
    <x v="3"/>
    <n v="83"/>
    <x v="1"/>
    <x v="212"/>
    <x v="11"/>
    <x v="11"/>
  </r>
  <r>
    <s v="TXN03395"/>
    <s v="Kaylee Anderson"/>
    <x v="0"/>
    <x v="0"/>
    <x v="3"/>
    <n v="7"/>
    <n v="72542"/>
    <n v="507794"/>
    <n v="420900"/>
    <n v="86894"/>
    <n v="5"/>
    <x v="0"/>
    <n v="52"/>
    <x v="0"/>
    <x v="277"/>
    <x v="5"/>
    <x v="5"/>
  </r>
  <r>
    <s v="TXN03396"/>
    <s v="Elizabeth Melendez"/>
    <x v="4"/>
    <x v="4"/>
    <x v="2"/>
    <n v="8"/>
    <n v="12296"/>
    <n v="98368"/>
    <n v="46289"/>
    <n v="52079"/>
    <n v="5"/>
    <x v="2"/>
    <n v="92"/>
    <x v="1"/>
    <x v="385"/>
    <x v="5"/>
    <x v="5"/>
  </r>
  <r>
    <s v="TXN03397"/>
    <s v="Samantha Anderson"/>
    <x v="4"/>
    <x v="0"/>
    <x v="4"/>
    <n v="8"/>
    <n v="42540"/>
    <n v="340320"/>
    <n v="232088"/>
    <n v="108232"/>
    <n v="3"/>
    <x v="0"/>
    <n v="86"/>
    <x v="3"/>
    <x v="61"/>
    <x v="8"/>
    <x v="8"/>
  </r>
  <r>
    <s v="TXN03398"/>
    <s v="Erika Andrade"/>
    <x v="4"/>
    <x v="2"/>
    <x v="0"/>
    <n v="4"/>
    <n v="39009"/>
    <n v="156036"/>
    <n v="104982"/>
    <n v="51054"/>
    <n v="5"/>
    <x v="0"/>
    <n v="85"/>
    <x v="2"/>
    <x v="329"/>
    <x v="2"/>
    <x v="2"/>
  </r>
  <r>
    <s v="TXN03399"/>
    <s v="Matthew Jordan"/>
    <x v="1"/>
    <x v="1"/>
    <x v="6"/>
    <n v="3"/>
    <n v="70238"/>
    <n v="210714"/>
    <n v="85950"/>
    <n v="124764"/>
    <n v="4"/>
    <x v="3"/>
    <n v="57"/>
    <x v="3"/>
    <x v="393"/>
    <x v="4"/>
    <x v="4"/>
  </r>
  <r>
    <s v="TXN03400"/>
    <s v="Mark Schneider"/>
    <x v="3"/>
    <x v="1"/>
    <x v="5"/>
    <n v="1"/>
    <n v="61639"/>
    <n v="61639"/>
    <n v="52745"/>
    <n v="8894"/>
    <n v="4"/>
    <x v="3"/>
    <n v="71"/>
    <x v="3"/>
    <x v="373"/>
    <x v="0"/>
    <x v="0"/>
  </r>
  <r>
    <s v="TXN03401"/>
    <s v="Valerie Callahan"/>
    <x v="0"/>
    <x v="1"/>
    <x v="6"/>
    <n v="8"/>
    <n v="22445"/>
    <n v="179560"/>
    <n v="145882"/>
    <n v="33678"/>
    <n v="1"/>
    <x v="3"/>
    <n v="95"/>
    <x v="2"/>
    <x v="473"/>
    <x v="10"/>
    <x v="10"/>
  </r>
  <r>
    <s v="TXN03402"/>
    <s v="Joseph Kelly"/>
    <x v="1"/>
    <x v="5"/>
    <x v="0"/>
    <n v="9"/>
    <n v="30390"/>
    <n v="273510"/>
    <n v="149922"/>
    <n v="123588"/>
    <n v="2"/>
    <x v="0"/>
    <n v="70"/>
    <x v="3"/>
    <x v="9"/>
    <x v="9"/>
    <x v="9"/>
  </r>
  <r>
    <s v="TXN03403"/>
    <s v="Angela Garcia"/>
    <x v="5"/>
    <x v="0"/>
    <x v="6"/>
    <n v="3"/>
    <n v="58030"/>
    <n v="174090"/>
    <n v="134732"/>
    <n v="39358"/>
    <n v="2"/>
    <x v="2"/>
    <n v="94"/>
    <x v="1"/>
    <x v="316"/>
    <x v="10"/>
    <x v="10"/>
  </r>
  <r>
    <s v="TXN03404"/>
    <s v="Heather Knox"/>
    <x v="4"/>
    <x v="1"/>
    <x v="0"/>
    <n v="8"/>
    <n v="743"/>
    <n v="5944"/>
    <n v="2571"/>
    <n v="3373"/>
    <n v="5"/>
    <x v="0"/>
    <n v="64"/>
    <x v="1"/>
    <x v="209"/>
    <x v="2"/>
    <x v="2"/>
  </r>
  <r>
    <s v="TXN03405"/>
    <s v="Teresa Alvarez"/>
    <x v="1"/>
    <x v="4"/>
    <x v="6"/>
    <n v="5"/>
    <n v="33245"/>
    <n v="166225"/>
    <n v="73146"/>
    <n v="93079"/>
    <n v="4"/>
    <x v="0"/>
    <n v="75"/>
    <x v="0"/>
    <x v="28"/>
    <x v="11"/>
    <x v="11"/>
  </r>
  <r>
    <s v="TXN03406"/>
    <s v="Robert Porter"/>
    <x v="1"/>
    <x v="3"/>
    <x v="0"/>
    <n v="5"/>
    <n v="15078"/>
    <n v="75390"/>
    <n v="63620"/>
    <n v="11770"/>
    <n v="3"/>
    <x v="0"/>
    <n v="69"/>
    <x v="2"/>
    <x v="145"/>
    <x v="16"/>
    <x v="16"/>
  </r>
  <r>
    <s v="TXN03407"/>
    <s v="Denise Scott"/>
    <x v="3"/>
    <x v="3"/>
    <x v="6"/>
    <n v="8"/>
    <n v="64594"/>
    <n v="516752"/>
    <n v="223568"/>
    <n v="293184"/>
    <n v="4"/>
    <x v="2"/>
    <n v="73"/>
    <x v="0"/>
    <x v="185"/>
    <x v="4"/>
    <x v="4"/>
  </r>
  <r>
    <s v="TXN03408"/>
    <s v="Whitney Perkins"/>
    <x v="5"/>
    <x v="0"/>
    <x v="2"/>
    <n v="2"/>
    <n v="36461"/>
    <n v="72922"/>
    <n v="52199"/>
    <n v="20723"/>
    <n v="2"/>
    <x v="1"/>
    <n v="72"/>
    <x v="2"/>
    <x v="328"/>
    <x v="13"/>
    <x v="13"/>
  </r>
  <r>
    <s v="TXN03409"/>
    <s v="James Nelson"/>
    <x v="2"/>
    <x v="5"/>
    <x v="5"/>
    <n v="5"/>
    <n v="32813"/>
    <n v="164065"/>
    <n v="124385"/>
    <n v="39680"/>
    <n v="3"/>
    <x v="3"/>
    <n v="97"/>
    <x v="2"/>
    <x v="200"/>
    <x v="5"/>
    <x v="5"/>
  </r>
  <r>
    <s v="TXN03410"/>
    <s v="Kristin Gomez"/>
    <x v="4"/>
    <x v="5"/>
    <x v="3"/>
    <n v="6"/>
    <n v="31941"/>
    <n v="191646"/>
    <n v="167188"/>
    <n v="24458"/>
    <n v="3"/>
    <x v="2"/>
    <n v="53"/>
    <x v="2"/>
    <x v="492"/>
    <x v="4"/>
    <x v="4"/>
  </r>
  <r>
    <s v="TXN03411"/>
    <s v="Garrett Sims"/>
    <x v="0"/>
    <x v="4"/>
    <x v="6"/>
    <n v="5"/>
    <n v="56931"/>
    <n v="284655"/>
    <n v="221179"/>
    <n v="63476"/>
    <n v="3"/>
    <x v="3"/>
    <n v="96"/>
    <x v="2"/>
    <x v="112"/>
    <x v="10"/>
    <x v="10"/>
  </r>
  <r>
    <s v="TXN03412"/>
    <s v="Timothy Galvan"/>
    <x v="0"/>
    <x v="3"/>
    <x v="0"/>
    <n v="2"/>
    <n v="39231"/>
    <n v="78462"/>
    <n v="43810"/>
    <n v="34652"/>
    <n v="5"/>
    <x v="2"/>
    <n v="58"/>
    <x v="2"/>
    <x v="198"/>
    <x v="2"/>
    <x v="2"/>
  </r>
  <r>
    <s v="TXN03413"/>
    <s v="Laurie Wilson"/>
    <x v="4"/>
    <x v="0"/>
    <x v="0"/>
    <n v="6"/>
    <n v="26972"/>
    <n v="161832"/>
    <n v="79474"/>
    <n v="82358"/>
    <n v="2"/>
    <x v="3"/>
    <n v="85"/>
    <x v="3"/>
    <x v="290"/>
    <x v="15"/>
    <x v="15"/>
  </r>
  <r>
    <s v="TXN03414"/>
    <s v="Mrs. Diana Dudley"/>
    <x v="3"/>
    <x v="5"/>
    <x v="3"/>
    <n v="5"/>
    <n v="7721"/>
    <n v="38605"/>
    <n v="26812"/>
    <n v="11793"/>
    <n v="2"/>
    <x v="1"/>
    <n v="88"/>
    <x v="1"/>
    <x v="203"/>
    <x v="14"/>
    <x v="14"/>
  </r>
  <r>
    <s v="TXN03415"/>
    <s v="Mrs. Beth Wilson"/>
    <x v="1"/>
    <x v="4"/>
    <x v="3"/>
    <n v="1"/>
    <n v="16543"/>
    <n v="16543"/>
    <n v="8948"/>
    <n v="7595"/>
    <n v="4"/>
    <x v="1"/>
    <n v="62"/>
    <x v="3"/>
    <x v="90"/>
    <x v="15"/>
    <x v="15"/>
  </r>
  <r>
    <s v="TXN03416"/>
    <s v="Sandra Rojas"/>
    <x v="4"/>
    <x v="3"/>
    <x v="5"/>
    <n v="10"/>
    <n v="14228"/>
    <n v="142280"/>
    <n v="101250"/>
    <n v="41030"/>
    <n v="5"/>
    <x v="3"/>
    <n v="80"/>
    <x v="3"/>
    <x v="257"/>
    <x v="6"/>
    <x v="6"/>
  </r>
  <r>
    <s v="TXN03417"/>
    <s v="Stephanie Thompson"/>
    <x v="5"/>
    <x v="1"/>
    <x v="3"/>
    <n v="1"/>
    <n v="37201"/>
    <n v="37201"/>
    <n v="29927"/>
    <n v="7274"/>
    <n v="3"/>
    <x v="0"/>
    <n v="50"/>
    <x v="3"/>
    <x v="13"/>
    <x v="11"/>
    <x v="11"/>
  </r>
  <r>
    <s v="TXN03418"/>
    <s v="Julie Murphy"/>
    <x v="1"/>
    <x v="1"/>
    <x v="5"/>
    <n v="6"/>
    <n v="47874"/>
    <n v="287244"/>
    <n v="175764"/>
    <n v="111480"/>
    <n v="5"/>
    <x v="3"/>
    <n v="79"/>
    <x v="1"/>
    <x v="209"/>
    <x v="2"/>
    <x v="2"/>
  </r>
  <r>
    <s v="TXN03419"/>
    <s v="Joseph Zimmerman"/>
    <x v="4"/>
    <x v="2"/>
    <x v="4"/>
    <n v="8"/>
    <n v="50566"/>
    <n v="404528"/>
    <n v="213187"/>
    <n v="191341"/>
    <n v="5"/>
    <x v="3"/>
    <n v="100"/>
    <x v="3"/>
    <x v="164"/>
    <x v="5"/>
    <x v="5"/>
  </r>
  <r>
    <s v="TXN03420"/>
    <s v="Crystal Olsen"/>
    <x v="5"/>
    <x v="2"/>
    <x v="2"/>
    <n v="2"/>
    <n v="21079"/>
    <n v="42158"/>
    <n v="19239"/>
    <n v="22919"/>
    <n v="2"/>
    <x v="3"/>
    <n v="95"/>
    <x v="2"/>
    <x v="446"/>
    <x v="8"/>
    <x v="8"/>
  </r>
  <r>
    <s v="TXN03421"/>
    <s v="Catherine Barton DVM"/>
    <x v="0"/>
    <x v="5"/>
    <x v="1"/>
    <n v="4"/>
    <n v="46887"/>
    <n v="187548"/>
    <n v="154797"/>
    <n v="32751"/>
    <n v="3"/>
    <x v="3"/>
    <n v="99"/>
    <x v="0"/>
    <x v="373"/>
    <x v="0"/>
    <x v="0"/>
  </r>
  <r>
    <s v="TXN03422"/>
    <s v="Dustin Christian Jr."/>
    <x v="3"/>
    <x v="2"/>
    <x v="0"/>
    <n v="5"/>
    <n v="67901"/>
    <n v="339505"/>
    <n v="238424"/>
    <n v="101081"/>
    <n v="2"/>
    <x v="1"/>
    <n v="79"/>
    <x v="1"/>
    <x v="394"/>
    <x v="13"/>
    <x v="13"/>
  </r>
  <r>
    <s v="TXN03423"/>
    <s v="Michele Brooks"/>
    <x v="5"/>
    <x v="5"/>
    <x v="1"/>
    <n v="4"/>
    <n v="41972"/>
    <n v="167888"/>
    <n v="119585"/>
    <n v="48303"/>
    <n v="2"/>
    <x v="0"/>
    <n v="57"/>
    <x v="3"/>
    <x v="202"/>
    <x v="8"/>
    <x v="8"/>
  </r>
  <r>
    <s v="TXN03424"/>
    <s v="Patrick Garcia"/>
    <x v="3"/>
    <x v="3"/>
    <x v="3"/>
    <n v="6"/>
    <n v="72773"/>
    <n v="436638"/>
    <n v="334196"/>
    <n v="102442"/>
    <n v="4"/>
    <x v="2"/>
    <n v="58"/>
    <x v="0"/>
    <x v="405"/>
    <x v="2"/>
    <x v="2"/>
  </r>
  <r>
    <s v="TXN03425"/>
    <s v="Erin Beard"/>
    <x v="1"/>
    <x v="2"/>
    <x v="6"/>
    <n v="8"/>
    <n v="64094"/>
    <n v="512752"/>
    <n v="393250"/>
    <n v="119502"/>
    <n v="1"/>
    <x v="2"/>
    <n v="98"/>
    <x v="1"/>
    <x v="415"/>
    <x v="1"/>
    <x v="1"/>
  </r>
  <r>
    <s v="TXN03426"/>
    <s v="Joseph Newton"/>
    <x v="5"/>
    <x v="5"/>
    <x v="0"/>
    <n v="1"/>
    <n v="66464"/>
    <n v="66464"/>
    <n v="30262"/>
    <n v="36202"/>
    <n v="1"/>
    <x v="3"/>
    <n v="95"/>
    <x v="1"/>
    <x v="443"/>
    <x v="4"/>
    <x v="4"/>
  </r>
  <r>
    <s v="TXN03427"/>
    <s v="Sally Fisher"/>
    <x v="3"/>
    <x v="3"/>
    <x v="1"/>
    <n v="10"/>
    <n v="21404"/>
    <n v="214040"/>
    <n v="179582"/>
    <n v="34458"/>
    <n v="2"/>
    <x v="2"/>
    <n v="59"/>
    <x v="3"/>
    <x v="69"/>
    <x v="9"/>
    <x v="9"/>
  </r>
  <r>
    <s v="TXN03428"/>
    <s v="Amy West"/>
    <x v="5"/>
    <x v="2"/>
    <x v="4"/>
    <n v="9"/>
    <n v="76794"/>
    <n v="691146"/>
    <n v="306559"/>
    <n v="384587"/>
    <n v="2"/>
    <x v="1"/>
    <n v="95"/>
    <x v="1"/>
    <x v="121"/>
    <x v="10"/>
    <x v="10"/>
  </r>
  <r>
    <s v="TXN03429"/>
    <s v="Anne Kim"/>
    <x v="0"/>
    <x v="2"/>
    <x v="4"/>
    <n v="7"/>
    <n v="15501"/>
    <n v="108507"/>
    <n v="54821"/>
    <n v="53686"/>
    <n v="4"/>
    <x v="2"/>
    <n v="93"/>
    <x v="2"/>
    <x v="113"/>
    <x v="0"/>
    <x v="0"/>
  </r>
  <r>
    <s v="TXN03430"/>
    <s v="Laurie Cervantes"/>
    <x v="1"/>
    <x v="0"/>
    <x v="3"/>
    <n v="5"/>
    <n v="33337"/>
    <n v="166685"/>
    <n v="94186"/>
    <n v="72499"/>
    <n v="4"/>
    <x v="1"/>
    <n v="69"/>
    <x v="0"/>
    <x v="131"/>
    <x v="2"/>
    <x v="2"/>
  </r>
  <r>
    <s v="TXN03431"/>
    <s v="Beth Pena"/>
    <x v="3"/>
    <x v="5"/>
    <x v="2"/>
    <n v="4"/>
    <n v="29047"/>
    <n v="116188"/>
    <n v="90062"/>
    <n v="26126"/>
    <n v="4"/>
    <x v="0"/>
    <n v="85"/>
    <x v="3"/>
    <x v="437"/>
    <x v="4"/>
    <x v="4"/>
  </r>
  <r>
    <s v="TXN03432"/>
    <s v="Andrea Thornton"/>
    <x v="2"/>
    <x v="3"/>
    <x v="0"/>
    <n v="8"/>
    <n v="72392"/>
    <n v="579136"/>
    <n v="384379"/>
    <n v="194757"/>
    <n v="2"/>
    <x v="3"/>
    <n v="100"/>
    <x v="2"/>
    <x v="114"/>
    <x v="1"/>
    <x v="1"/>
  </r>
  <r>
    <s v="TXN03433"/>
    <s v="Melissa Torres"/>
    <x v="5"/>
    <x v="1"/>
    <x v="4"/>
    <n v="2"/>
    <n v="44872"/>
    <n v="89744"/>
    <n v="75740"/>
    <n v="14004"/>
    <n v="1"/>
    <x v="3"/>
    <n v="68"/>
    <x v="3"/>
    <x v="417"/>
    <x v="15"/>
    <x v="15"/>
  </r>
  <r>
    <s v="TXN03434"/>
    <s v="Brenda Daniel"/>
    <x v="4"/>
    <x v="2"/>
    <x v="0"/>
    <n v="2"/>
    <n v="43347"/>
    <n v="86694"/>
    <n v="63422"/>
    <n v="23272"/>
    <n v="2"/>
    <x v="0"/>
    <n v="81"/>
    <x v="2"/>
    <x v="105"/>
    <x v="6"/>
    <x v="6"/>
  </r>
  <r>
    <s v="TXN03435"/>
    <s v="Tara Hughes"/>
    <x v="0"/>
    <x v="5"/>
    <x v="3"/>
    <n v="5"/>
    <n v="79144"/>
    <n v="395720"/>
    <n v="355758"/>
    <n v="39962"/>
    <n v="5"/>
    <x v="2"/>
    <n v="98"/>
    <x v="2"/>
    <x v="173"/>
    <x v="5"/>
    <x v="5"/>
  </r>
  <r>
    <s v="TXN03436"/>
    <s v="Ashley Allen"/>
    <x v="2"/>
    <x v="1"/>
    <x v="6"/>
    <n v="2"/>
    <n v="55712"/>
    <n v="111424"/>
    <n v="73118"/>
    <n v="38306"/>
    <n v="4"/>
    <x v="3"/>
    <n v="98"/>
    <x v="0"/>
    <x v="384"/>
    <x v="1"/>
    <x v="1"/>
  </r>
  <r>
    <s v="TXN03437"/>
    <s v="Doris Webster DDS"/>
    <x v="2"/>
    <x v="3"/>
    <x v="3"/>
    <n v="9"/>
    <n v="22526"/>
    <n v="202734"/>
    <n v="87022"/>
    <n v="115712"/>
    <n v="5"/>
    <x v="0"/>
    <n v="97"/>
    <x v="1"/>
    <x v="309"/>
    <x v="15"/>
    <x v="15"/>
  </r>
  <r>
    <s v="TXN03438"/>
    <s v="Lauren Hall"/>
    <x v="1"/>
    <x v="2"/>
    <x v="0"/>
    <n v="10"/>
    <n v="42800"/>
    <n v="428000"/>
    <n v="262822"/>
    <n v="165178"/>
    <n v="5"/>
    <x v="3"/>
    <n v="87"/>
    <x v="0"/>
    <x v="42"/>
    <x v="5"/>
    <x v="5"/>
  </r>
  <r>
    <s v="TXN03439"/>
    <s v="Cheryl Wilson"/>
    <x v="5"/>
    <x v="3"/>
    <x v="3"/>
    <n v="6"/>
    <n v="19927"/>
    <n v="119562"/>
    <n v="86159"/>
    <n v="33403"/>
    <n v="5"/>
    <x v="2"/>
    <n v="58"/>
    <x v="1"/>
    <x v="132"/>
    <x v="7"/>
    <x v="7"/>
  </r>
  <r>
    <s v="TXN03440"/>
    <s v="Robert Day"/>
    <x v="4"/>
    <x v="0"/>
    <x v="2"/>
    <n v="6"/>
    <n v="23810"/>
    <n v="142860"/>
    <n v="113445"/>
    <n v="29415"/>
    <n v="3"/>
    <x v="3"/>
    <n v="92"/>
    <x v="1"/>
    <x v="135"/>
    <x v="0"/>
    <x v="0"/>
  </r>
  <r>
    <s v="TXN03441"/>
    <s v="Stephen Rogers"/>
    <x v="1"/>
    <x v="2"/>
    <x v="4"/>
    <n v="5"/>
    <n v="21067"/>
    <n v="105335"/>
    <n v="63626"/>
    <n v="41709"/>
    <n v="1"/>
    <x v="2"/>
    <n v="67"/>
    <x v="0"/>
    <x v="375"/>
    <x v="4"/>
    <x v="4"/>
  </r>
  <r>
    <s v="TXN03442"/>
    <s v="Eric Mcfarland"/>
    <x v="1"/>
    <x v="1"/>
    <x v="3"/>
    <n v="10"/>
    <n v="14992"/>
    <n v="149920"/>
    <n v="121898"/>
    <n v="28022"/>
    <n v="3"/>
    <x v="1"/>
    <n v="52"/>
    <x v="0"/>
    <x v="227"/>
    <x v="2"/>
    <x v="2"/>
  </r>
  <r>
    <s v="TXN03443"/>
    <s v="David Stewart"/>
    <x v="1"/>
    <x v="0"/>
    <x v="4"/>
    <n v="7"/>
    <n v="74138"/>
    <n v="518966"/>
    <n v="321676"/>
    <n v="197290"/>
    <n v="4"/>
    <x v="1"/>
    <n v="51"/>
    <x v="1"/>
    <x v="389"/>
    <x v="7"/>
    <x v="7"/>
  </r>
  <r>
    <s v="TXN03444"/>
    <s v="Wayne Foster"/>
    <x v="4"/>
    <x v="3"/>
    <x v="0"/>
    <n v="2"/>
    <n v="55609"/>
    <n v="111218"/>
    <n v="76977"/>
    <n v="34241"/>
    <n v="3"/>
    <x v="1"/>
    <n v="83"/>
    <x v="3"/>
    <x v="397"/>
    <x v="10"/>
    <x v="10"/>
  </r>
  <r>
    <s v="TXN03445"/>
    <s v="Jose Martinez"/>
    <x v="3"/>
    <x v="4"/>
    <x v="0"/>
    <n v="7"/>
    <n v="13939"/>
    <n v="97573"/>
    <n v="78300"/>
    <n v="19273"/>
    <n v="4"/>
    <x v="3"/>
    <n v="70"/>
    <x v="3"/>
    <x v="37"/>
    <x v="0"/>
    <x v="0"/>
  </r>
  <r>
    <s v="TXN03446"/>
    <s v="Eileen Jones"/>
    <x v="0"/>
    <x v="4"/>
    <x v="5"/>
    <n v="10"/>
    <n v="22489"/>
    <n v="224890"/>
    <n v="141756"/>
    <n v="83134"/>
    <n v="1"/>
    <x v="0"/>
    <n v="93"/>
    <x v="0"/>
    <x v="186"/>
    <x v="7"/>
    <x v="7"/>
  </r>
  <r>
    <s v="TXN03447"/>
    <s v="Mrs. Joanna Campos"/>
    <x v="2"/>
    <x v="5"/>
    <x v="0"/>
    <n v="2"/>
    <n v="28628"/>
    <n v="57256"/>
    <n v="49215"/>
    <n v="8041"/>
    <n v="4"/>
    <x v="3"/>
    <n v="97"/>
    <x v="3"/>
    <x v="338"/>
    <x v="3"/>
    <x v="3"/>
  </r>
  <r>
    <s v="TXN03448"/>
    <s v="Robert Stafford"/>
    <x v="1"/>
    <x v="2"/>
    <x v="4"/>
    <n v="10"/>
    <n v="60128"/>
    <n v="601280"/>
    <n v="350318"/>
    <n v="250962"/>
    <n v="4"/>
    <x v="3"/>
    <n v="57"/>
    <x v="0"/>
    <x v="390"/>
    <x v="7"/>
    <x v="7"/>
  </r>
  <r>
    <s v="TXN03449"/>
    <s v="Javier Perez"/>
    <x v="5"/>
    <x v="3"/>
    <x v="2"/>
    <n v="1"/>
    <n v="70107"/>
    <n v="70107"/>
    <n v="45208"/>
    <n v="24899"/>
    <n v="5"/>
    <x v="0"/>
    <n v="59"/>
    <x v="3"/>
    <x v="469"/>
    <x v="10"/>
    <x v="10"/>
  </r>
  <r>
    <s v="TXN03450"/>
    <s v="Nicholas Hale"/>
    <x v="0"/>
    <x v="4"/>
    <x v="1"/>
    <n v="6"/>
    <n v="70962"/>
    <n v="425772"/>
    <n v="333269"/>
    <n v="92503"/>
    <n v="1"/>
    <x v="2"/>
    <n v="79"/>
    <x v="3"/>
    <x v="497"/>
    <x v="9"/>
    <x v="9"/>
  </r>
  <r>
    <s v="TXN03451"/>
    <s v="Pedro Bennett"/>
    <x v="3"/>
    <x v="5"/>
    <x v="0"/>
    <n v="4"/>
    <n v="61502"/>
    <n v="246008"/>
    <n v="159545"/>
    <n v="86463"/>
    <n v="2"/>
    <x v="2"/>
    <n v="97"/>
    <x v="3"/>
    <x v="110"/>
    <x v="9"/>
    <x v="9"/>
  </r>
  <r>
    <s v="TXN03452"/>
    <s v="Shannon Mckay"/>
    <x v="1"/>
    <x v="1"/>
    <x v="2"/>
    <n v="2"/>
    <n v="66946"/>
    <n v="133892"/>
    <n v="116734"/>
    <n v="17158"/>
    <n v="2"/>
    <x v="3"/>
    <n v="57"/>
    <x v="2"/>
    <x v="171"/>
    <x v="4"/>
    <x v="4"/>
  </r>
  <r>
    <s v="TXN03453"/>
    <s v="John Sloan"/>
    <x v="2"/>
    <x v="1"/>
    <x v="4"/>
    <n v="3"/>
    <n v="41011"/>
    <n v="123033"/>
    <n v="81721"/>
    <n v="41312"/>
    <n v="1"/>
    <x v="1"/>
    <n v="55"/>
    <x v="3"/>
    <x v="36"/>
    <x v="11"/>
    <x v="11"/>
  </r>
  <r>
    <s v="TXN03454"/>
    <s v="Cynthia Ross"/>
    <x v="0"/>
    <x v="4"/>
    <x v="2"/>
    <n v="8"/>
    <n v="1601"/>
    <n v="12808"/>
    <n v="8713"/>
    <n v="4095"/>
    <n v="2"/>
    <x v="3"/>
    <n v="55"/>
    <x v="2"/>
    <x v="433"/>
    <x v="2"/>
    <x v="2"/>
  </r>
  <r>
    <s v="TXN03455"/>
    <s v="Jesus Reilly"/>
    <x v="0"/>
    <x v="5"/>
    <x v="6"/>
    <n v="7"/>
    <n v="79308"/>
    <n v="555156"/>
    <n v="249305"/>
    <n v="305851"/>
    <n v="4"/>
    <x v="2"/>
    <n v="100"/>
    <x v="1"/>
    <x v="197"/>
    <x v="1"/>
    <x v="1"/>
  </r>
  <r>
    <s v="TXN03456"/>
    <s v="Michael Brown"/>
    <x v="4"/>
    <x v="5"/>
    <x v="1"/>
    <n v="3"/>
    <n v="41006"/>
    <n v="123018"/>
    <n v="101510"/>
    <n v="21508"/>
    <n v="3"/>
    <x v="2"/>
    <n v="60"/>
    <x v="2"/>
    <x v="436"/>
    <x v="12"/>
    <x v="12"/>
  </r>
  <r>
    <s v="TXN03457"/>
    <s v="James Gentry"/>
    <x v="0"/>
    <x v="1"/>
    <x v="1"/>
    <n v="2"/>
    <n v="69864"/>
    <n v="139728"/>
    <n v="98769"/>
    <n v="40959"/>
    <n v="1"/>
    <x v="0"/>
    <n v="78"/>
    <x v="1"/>
    <x v="76"/>
    <x v="9"/>
    <x v="9"/>
  </r>
  <r>
    <s v="TXN03458"/>
    <s v="Daniel Lee"/>
    <x v="1"/>
    <x v="0"/>
    <x v="4"/>
    <n v="4"/>
    <n v="2374"/>
    <n v="9496"/>
    <n v="8286"/>
    <n v="1210"/>
    <n v="4"/>
    <x v="0"/>
    <n v="99"/>
    <x v="1"/>
    <x v="266"/>
    <x v="9"/>
    <x v="9"/>
  </r>
  <r>
    <s v="TXN03459"/>
    <s v="Patrick Powell"/>
    <x v="1"/>
    <x v="1"/>
    <x v="4"/>
    <n v="7"/>
    <n v="57835"/>
    <n v="404845"/>
    <n v="275929"/>
    <n v="128916"/>
    <n v="3"/>
    <x v="3"/>
    <n v="93"/>
    <x v="1"/>
    <x v="147"/>
    <x v="7"/>
    <x v="7"/>
  </r>
  <r>
    <s v="TXN03460"/>
    <s v="Jason Walters"/>
    <x v="5"/>
    <x v="0"/>
    <x v="3"/>
    <n v="9"/>
    <n v="53864"/>
    <n v="484776"/>
    <n v="244451"/>
    <n v="240325"/>
    <n v="1"/>
    <x v="2"/>
    <n v="88"/>
    <x v="1"/>
    <x v="306"/>
    <x v="2"/>
    <x v="2"/>
  </r>
  <r>
    <s v="TXN03461"/>
    <s v="Alexander Cross"/>
    <x v="0"/>
    <x v="5"/>
    <x v="2"/>
    <n v="9"/>
    <n v="67609"/>
    <n v="608481"/>
    <n v="287377"/>
    <n v="321104"/>
    <n v="4"/>
    <x v="3"/>
    <n v="94"/>
    <x v="1"/>
    <x v="83"/>
    <x v="13"/>
    <x v="13"/>
  </r>
  <r>
    <s v="TXN03462"/>
    <s v="Henry Johnson"/>
    <x v="2"/>
    <x v="1"/>
    <x v="2"/>
    <n v="10"/>
    <n v="44841"/>
    <n v="448410"/>
    <n v="201694"/>
    <n v="246716"/>
    <n v="2"/>
    <x v="3"/>
    <n v="79"/>
    <x v="1"/>
    <x v="297"/>
    <x v="13"/>
    <x v="13"/>
  </r>
  <r>
    <s v="TXN03463"/>
    <s v="David Wallace"/>
    <x v="0"/>
    <x v="2"/>
    <x v="1"/>
    <n v="7"/>
    <n v="63282"/>
    <n v="442974"/>
    <n v="186911"/>
    <n v="256063"/>
    <n v="2"/>
    <x v="1"/>
    <n v="92"/>
    <x v="2"/>
    <x v="140"/>
    <x v="15"/>
    <x v="15"/>
  </r>
  <r>
    <s v="TXN03464"/>
    <s v="Mrs. Denise Fernandez"/>
    <x v="4"/>
    <x v="3"/>
    <x v="2"/>
    <n v="10"/>
    <n v="46581"/>
    <n v="465810"/>
    <n v="317591"/>
    <n v="148219"/>
    <n v="4"/>
    <x v="2"/>
    <n v="91"/>
    <x v="1"/>
    <x v="172"/>
    <x v="14"/>
    <x v="14"/>
  </r>
  <r>
    <s v="TXN03465"/>
    <s v="Victor Ryan"/>
    <x v="4"/>
    <x v="0"/>
    <x v="6"/>
    <n v="10"/>
    <n v="8620"/>
    <n v="86200"/>
    <n v="52216"/>
    <n v="33984"/>
    <n v="1"/>
    <x v="2"/>
    <n v="93"/>
    <x v="2"/>
    <x v="497"/>
    <x v="9"/>
    <x v="9"/>
  </r>
  <r>
    <s v="TXN03466"/>
    <s v="Joshua Guzman"/>
    <x v="3"/>
    <x v="0"/>
    <x v="1"/>
    <n v="6"/>
    <n v="65031"/>
    <n v="390186"/>
    <n v="209045"/>
    <n v="181141"/>
    <n v="2"/>
    <x v="2"/>
    <n v="89"/>
    <x v="0"/>
    <x v="50"/>
    <x v="14"/>
    <x v="14"/>
  </r>
  <r>
    <s v="TXN03467"/>
    <s v="Timothy Velasquez"/>
    <x v="4"/>
    <x v="5"/>
    <x v="1"/>
    <n v="10"/>
    <n v="58229"/>
    <n v="582290"/>
    <n v="404303"/>
    <n v="177987"/>
    <n v="4"/>
    <x v="0"/>
    <n v="54"/>
    <x v="1"/>
    <x v="449"/>
    <x v="0"/>
    <x v="0"/>
  </r>
  <r>
    <s v="TXN03468"/>
    <s v="Kim Pineda"/>
    <x v="5"/>
    <x v="0"/>
    <x v="0"/>
    <n v="2"/>
    <n v="10783"/>
    <n v="21566"/>
    <n v="14465"/>
    <n v="7101"/>
    <n v="5"/>
    <x v="1"/>
    <n v="100"/>
    <x v="0"/>
    <x v="208"/>
    <x v="15"/>
    <x v="15"/>
  </r>
  <r>
    <s v="TXN03469"/>
    <s v="Hector Bowers"/>
    <x v="4"/>
    <x v="3"/>
    <x v="3"/>
    <n v="8"/>
    <n v="23194"/>
    <n v="185552"/>
    <n v="88099"/>
    <n v="97453"/>
    <n v="4"/>
    <x v="3"/>
    <n v="81"/>
    <x v="0"/>
    <x v="296"/>
    <x v="6"/>
    <x v="6"/>
  </r>
  <r>
    <s v="TXN03470"/>
    <s v="Daniel Nguyen"/>
    <x v="1"/>
    <x v="2"/>
    <x v="3"/>
    <n v="10"/>
    <n v="54522"/>
    <n v="545220"/>
    <n v="456926"/>
    <n v="88294"/>
    <n v="2"/>
    <x v="2"/>
    <n v="81"/>
    <x v="1"/>
    <x v="414"/>
    <x v="11"/>
    <x v="11"/>
  </r>
  <r>
    <s v="TXN03471"/>
    <s v="Chloe Silva"/>
    <x v="0"/>
    <x v="2"/>
    <x v="1"/>
    <n v="5"/>
    <n v="63285"/>
    <n v="316425"/>
    <n v="275736"/>
    <n v="40689"/>
    <n v="3"/>
    <x v="3"/>
    <n v="60"/>
    <x v="2"/>
    <x v="460"/>
    <x v="5"/>
    <x v="5"/>
  </r>
  <r>
    <s v="TXN03472"/>
    <s v="Christopher Martin"/>
    <x v="1"/>
    <x v="2"/>
    <x v="0"/>
    <n v="4"/>
    <n v="61045"/>
    <n v="244180"/>
    <n v="142704"/>
    <n v="101476"/>
    <n v="5"/>
    <x v="1"/>
    <n v="63"/>
    <x v="2"/>
    <x v="36"/>
    <x v="11"/>
    <x v="11"/>
  </r>
  <r>
    <s v="TXN03473"/>
    <s v="Christopher Harrington"/>
    <x v="0"/>
    <x v="5"/>
    <x v="0"/>
    <n v="7"/>
    <n v="28358"/>
    <n v="198506"/>
    <n v="150440"/>
    <n v="48066"/>
    <n v="3"/>
    <x v="0"/>
    <n v="95"/>
    <x v="1"/>
    <x v="277"/>
    <x v="5"/>
    <x v="5"/>
  </r>
  <r>
    <s v="TXN03474"/>
    <s v="Walter Beltran"/>
    <x v="1"/>
    <x v="1"/>
    <x v="4"/>
    <n v="5"/>
    <n v="24827"/>
    <n v="124135"/>
    <n v="72690"/>
    <n v="51445"/>
    <n v="3"/>
    <x v="1"/>
    <n v="71"/>
    <x v="0"/>
    <x v="439"/>
    <x v="14"/>
    <x v="14"/>
  </r>
  <r>
    <s v="TXN03475"/>
    <s v="Penny Lara"/>
    <x v="1"/>
    <x v="4"/>
    <x v="4"/>
    <n v="10"/>
    <n v="65514"/>
    <n v="655140"/>
    <n v="402548"/>
    <n v="252592"/>
    <n v="1"/>
    <x v="2"/>
    <n v="95"/>
    <x v="3"/>
    <x v="491"/>
    <x v="8"/>
    <x v="8"/>
  </r>
  <r>
    <s v="TXN03476"/>
    <s v="James Gibson"/>
    <x v="4"/>
    <x v="0"/>
    <x v="2"/>
    <n v="8"/>
    <n v="58896"/>
    <n v="471168"/>
    <n v="378468"/>
    <n v="92700"/>
    <n v="1"/>
    <x v="3"/>
    <n v="54"/>
    <x v="0"/>
    <x v="479"/>
    <x v="15"/>
    <x v="15"/>
  </r>
  <r>
    <s v="TXN03477"/>
    <s v="Daniel Campbell"/>
    <x v="0"/>
    <x v="5"/>
    <x v="0"/>
    <n v="3"/>
    <n v="63837"/>
    <n v="191511"/>
    <n v="156228"/>
    <n v="35283"/>
    <n v="1"/>
    <x v="2"/>
    <n v="68"/>
    <x v="0"/>
    <x v="489"/>
    <x v="2"/>
    <x v="2"/>
  </r>
  <r>
    <s v="TXN03478"/>
    <s v="Sarah Jackson"/>
    <x v="1"/>
    <x v="3"/>
    <x v="2"/>
    <n v="4"/>
    <n v="25635"/>
    <n v="102540"/>
    <n v="57383"/>
    <n v="45157"/>
    <n v="1"/>
    <x v="1"/>
    <n v="67"/>
    <x v="0"/>
    <x v="403"/>
    <x v="11"/>
    <x v="11"/>
  </r>
  <r>
    <s v="TXN03479"/>
    <s v="Suzanne Phillips"/>
    <x v="2"/>
    <x v="3"/>
    <x v="6"/>
    <n v="10"/>
    <n v="9317"/>
    <n v="93170"/>
    <n v="64552"/>
    <n v="28618"/>
    <n v="5"/>
    <x v="3"/>
    <n v="90"/>
    <x v="3"/>
    <x v="36"/>
    <x v="11"/>
    <x v="11"/>
  </r>
  <r>
    <s v="TXN03480"/>
    <s v="Christopher Barnes"/>
    <x v="3"/>
    <x v="1"/>
    <x v="5"/>
    <n v="5"/>
    <n v="23684"/>
    <n v="118420"/>
    <n v="67935"/>
    <n v="50485"/>
    <n v="3"/>
    <x v="0"/>
    <n v="77"/>
    <x v="3"/>
    <x v="446"/>
    <x v="8"/>
    <x v="8"/>
  </r>
  <r>
    <s v="TXN03481"/>
    <s v="Daniel Baker"/>
    <x v="1"/>
    <x v="0"/>
    <x v="3"/>
    <n v="5"/>
    <n v="50179"/>
    <n v="250895"/>
    <n v="125751"/>
    <n v="125144"/>
    <n v="3"/>
    <x v="2"/>
    <n v="53"/>
    <x v="3"/>
    <x v="486"/>
    <x v="11"/>
    <x v="11"/>
  </r>
  <r>
    <s v="TXN03482"/>
    <s v="Louis Randolph"/>
    <x v="5"/>
    <x v="2"/>
    <x v="3"/>
    <n v="9"/>
    <n v="66038"/>
    <n v="594342"/>
    <n v="416206"/>
    <n v="178136"/>
    <n v="3"/>
    <x v="0"/>
    <n v="97"/>
    <x v="3"/>
    <x v="299"/>
    <x v="15"/>
    <x v="15"/>
  </r>
  <r>
    <s v="TXN03483"/>
    <s v="Sarah Joseph"/>
    <x v="2"/>
    <x v="4"/>
    <x v="4"/>
    <n v="3"/>
    <n v="35542"/>
    <n v="106626"/>
    <n v="55389"/>
    <n v="51237"/>
    <n v="3"/>
    <x v="2"/>
    <n v="54"/>
    <x v="2"/>
    <x v="319"/>
    <x v="9"/>
    <x v="9"/>
  </r>
  <r>
    <s v="TXN03484"/>
    <s v="Latasha Gomez"/>
    <x v="2"/>
    <x v="2"/>
    <x v="6"/>
    <n v="8"/>
    <n v="6573"/>
    <n v="52584"/>
    <n v="47307"/>
    <n v="5277"/>
    <n v="1"/>
    <x v="1"/>
    <n v="98"/>
    <x v="2"/>
    <x v="148"/>
    <x v="7"/>
    <x v="7"/>
  </r>
  <r>
    <s v="TXN03485"/>
    <s v="Mike Matthews"/>
    <x v="1"/>
    <x v="2"/>
    <x v="6"/>
    <n v="9"/>
    <n v="47367"/>
    <n v="426303"/>
    <n v="292995"/>
    <n v="133308"/>
    <n v="1"/>
    <x v="1"/>
    <n v="85"/>
    <x v="1"/>
    <x v="316"/>
    <x v="10"/>
    <x v="10"/>
  </r>
  <r>
    <s v="TXN03486"/>
    <s v="Jose Price"/>
    <x v="1"/>
    <x v="1"/>
    <x v="5"/>
    <n v="5"/>
    <n v="31852"/>
    <n v="159260"/>
    <n v="113640"/>
    <n v="45620"/>
    <n v="1"/>
    <x v="2"/>
    <n v="87"/>
    <x v="2"/>
    <x v="104"/>
    <x v="6"/>
    <x v="6"/>
  </r>
  <r>
    <s v="TXN03487"/>
    <s v="Monica Carroll"/>
    <x v="1"/>
    <x v="3"/>
    <x v="1"/>
    <n v="8"/>
    <n v="46107"/>
    <n v="368856"/>
    <n v="218586"/>
    <n v="150270"/>
    <n v="1"/>
    <x v="0"/>
    <n v="67"/>
    <x v="0"/>
    <x v="482"/>
    <x v="1"/>
    <x v="1"/>
  </r>
  <r>
    <s v="TXN03488"/>
    <s v="David Cruz"/>
    <x v="4"/>
    <x v="4"/>
    <x v="4"/>
    <n v="7"/>
    <n v="50523"/>
    <n v="353661"/>
    <n v="231755"/>
    <n v="121906"/>
    <n v="1"/>
    <x v="3"/>
    <n v="75"/>
    <x v="1"/>
    <x v="81"/>
    <x v="6"/>
    <x v="6"/>
  </r>
  <r>
    <s v="TXN03489"/>
    <s v="Catherine Walker"/>
    <x v="4"/>
    <x v="2"/>
    <x v="5"/>
    <n v="2"/>
    <n v="4053"/>
    <n v="8106"/>
    <n v="7128"/>
    <n v="978"/>
    <n v="5"/>
    <x v="2"/>
    <n v="100"/>
    <x v="0"/>
    <x v="21"/>
    <x v="4"/>
    <x v="4"/>
  </r>
  <r>
    <s v="TXN03490"/>
    <s v="Anthony Rodriguez"/>
    <x v="2"/>
    <x v="0"/>
    <x v="5"/>
    <n v="5"/>
    <n v="59753"/>
    <n v="298765"/>
    <n v="180175"/>
    <n v="118590"/>
    <n v="1"/>
    <x v="1"/>
    <n v="56"/>
    <x v="3"/>
    <x v="311"/>
    <x v="9"/>
    <x v="9"/>
  </r>
  <r>
    <s v="TXN03491"/>
    <s v="Katherine Brown"/>
    <x v="2"/>
    <x v="1"/>
    <x v="1"/>
    <n v="7"/>
    <n v="52840"/>
    <n v="369880"/>
    <n v="282808"/>
    <n v="87072"/>
    <n v="3"/>
    <x v="3"/>
    <n v="52"/>
    <x v="2"/>
    <x v="185"/>
    <x v="4"/>
    <x v="4"/>
  </r>
  <r>
    <s v="TXN03492"/>
    <s v="Kyle Rodriguez"/>
    <x v="3"/>
    <x v="0"/>
    <x v="0"/>
    <n v="7"/>
    <n v="18069"/>
    <n v="126483"/>
    <n v="113454"/>
    <n v="13029"/>
    <n v="4"/>
    <x v="0"/>
    <n v="92"/>
    <x v="2"/>
    <x v="377"/>
    <x v="1"/>
    <x v="1"/>
  </r>
  <r>
    <s v="TXN03493"/>
    <s v="Clinton Andrews"/>
    <x v="1"/>
    <x v="0"/>
    <x v="6"/>
    <n v="4"/>
    <n v="62243"/>
    <n v="248972"/>
    <n v="100578"/>
    <n v="148394"/>
    <n v="5"/>
    <x v="1"/>
    <n v="85"/>
    <x v="0"/>
    <x v="315"/>
    <x v="5"/>
    <x v="5"/>
  </r>
  <r>
    <s v="TXN03494"/>
    <s v="Ryan Jones"/>
    <x v="1"/>
    <x v="5"/>
    <x v="1"/>
    <n v="5"/>
    <n v="40465"/>
    <n v="202325"/>
    <n v="113598"/>
    <n v="88727"/>
    <n v="1"/>
    <x v="1"/>
    <n v="97"/>
    <x v="2"/>
    <x v="472"/>
    <x v="4"/>
    <x v="4"/>
  </r>
  <r>
    <s v="TXN03495"/>
    <s v="Savannah Yang"/>
    <x v="3"/>
    <x v="4"/>
    <x v="2"/>
    <n v="8"/>
    <n v="2526"/>
    <n v="20208"/>
    <n v="17642"/>
    <n v="2566"/>
    <n v="3"/>
    <x v="1"/>
    <n v="50"/>
    <x v="1"/>
    <x v="464"/>
    <x v="0"/>
    <x v="0"/>
  </r>
  <r>
    <s v="TXN03496"/>
    <s v="Kenneth Johnson"/>
    <x v="1"/>
    <x v="3"/>
    <x v="6"/>
    <n v="10"/>
    <n v="15908"/>
    <n v="159080"/>
    <n v="137461"/>
    <n v="21619"/>
    <n v="5"/>
    <x v="1"/>
    <n v="90"/>
    <x v="1"/>
    <x v="161"/>
    <x v="8"/>
    <x v="8"/>
  </r>
  <r>
    <s v="TXN03497"/>
    <s v="Andrew Archer"/>
    <x v="2"/>
    <x v="4"/>
    <x v="0"/>
    <n v="6"/>
    <n v="44956"/>
    <n v="269736"/>
    <n v="143315"/>
    <n v="126421"/>
    <n v="5"/>
    <x v="2"/>
    <n v="66"/>
    <x v="2"/>
    <x v="177"/>
    <x v="10"/>
    <x v="10"/>
  </r>
  <r>
    <s v="TXN03498"/>
    <s v="Monica Cardenas"/>
    <x v="3"/>
    <x v="3"/>
    <x v="0"/>
    <n v="4"/>
    <n v="2001"/>
    <n v="8004"/>
    <n v="4378"/>
    <n v="3626"/>
    <n v="2"/>
    <x v="3"/>
    <n v="70"/>
    <x v="1"/>
    <x v="464"/>
    <x v="0"/>
    <x v="0"/>
  </r>
  <r>
    <s v="TXN03499"/>
    <s v="Michael Foster"/>
    <x v="1"/>
    <x v="5"/>
    <x v="3"/>
    <n v="6"/>
    <n v="36931"/>
    <n v="221586"/>
    <n v="142252"/>
    <n v="79334"/>
    <n v="4"/>
    <x v="0"/>
    <n v="65"/>
    <x v="3"/>
    <x v="478"/>
    <x v="5"/>
    <x v="5"/>
  </r>
  <r>
    <s v="TXN03500"/>
    <s v="Amy Gregory"/>
    <x v="0"/>
    <x v="1"/>
    <x v="2"/>
    <n v="10"/>
    <n v="5918"/>
    <n v="59180"/>
    <n v="33703"/>
    <n v="25477"/>
    <n v="4"/>
    <x v="3"/>
    <n v="66"/>
    <x v="2"/>
    <x v="200"/>
    <x v="5"/>
    <x v="5"/>
  </r>
  <r>
    <s v="TXN03501"/>
    <s v="Eileen Castillo"/>
    <x v="5"/>
    <x v="5"/>
    <x v="3"/>
    <n v="8"/>
    <n v="60562"/>
    <n v="484496"/>
    <n v="326419"/>
    <n v="158077"/>
    <n v="1"/>
    <x v="1"/>
    <n v="72"/>
    <x v="1"/>
    <x v="289"/>
    <x v="13"/>
    <x v="13"/>
  </r>
  <r>
    <s v="TXN03502"/>
    <s v="Ralph Alvarez"/>
    <x v="5"/>
    <x v="2"/>
    <x v="4"/>
    <n v="5"/>
    <n v="39981"/>
    <n v="199905"/>
    <n v="124272"/>
    <n v="75633"/>
    <n v="4"/>
    <x v="2"/>
    <n v="86"/>
    <x v="3"/>
    <x v="299"/>
    <x v="15"/>
    <x v="15"/>
  </r>
  <r>
    <s v="TXN03503"/>
    <s v="Jordan Reed MD"/>
    <x v="0"/>
    <x v="3"/>
    <x v="4"/>
    <n v="4"/>
    <n v="36884"/>
    <n v="147536"/>
    <n v="73179"/>
    <n v="74357"/>
    <n v="3"/>
    <x v="2"/>
    <n v="66"/>
    <x v="3"/>
    <x v="410"/>
    <x v="16"/>
    <x v="16"/>
  </r>
  <r>
    <s v="TXN03504"/>
    <s v="Melissa Nixon"/>
    <x v="5"/>
    <x v="3"/>
    <x v="2"/>
    <n v="3"/>
    <n v="25735"/>
    <n v="77205"/>
    <n v="56417"/>
    <n v="20788"/>
    <n v="3"/>
    <x v="0"/>
    <n v="77"/>
    <x v="0"/>
    <x v="436"/>
    <x v="12"/>
    <x v="12"/>
  </r>
  <r>
    <s v="TXN03505"/>
    <s v="Joshua Terry"/>
    <x v="5"/>
    <x v="1"/>
    <x v="6"/>
    <n v="10"/>
    <n v="59567"/>
    <n v="595670"/>
    <n v="455143"/>
    <n v="140527"/>
    <n v="3"/>
    <x v="1"/>
    <n v="81"/>
    <x v="1"/>
    <x v="216"/>
    <x v="1"/>
    <x v="1"/>
  </r>
  <r>
    <s v="TXN03506"/>
    <s v="Victoria Richardson"/>
    <x v="1"/>
    <x v="2"/>
    <x v="3"/>
    <n v="2"/>
    <n v="67939"/>
    <n v="135878"/>
    <n v="89752"/>
    <n v="46126"/>
    <n v="1"/>
    <x v="0"/>
    <n v="58"/>
    <x v="0"/>
    <x v="118"/>
    <x v="2"/>
    <x v="2"/>
  </r>
  <r>
    <s v="TXN03507"/>
    <s v="Ashley Smith"/>
    <x v="0"/>
    <x v="3"/>
    <x v="4"/>
    <n v="8"/>
    <n v="65332"/>
    <n v="522656"/>
    <n v="362686"/>
    <n v="159970"/>
    <n v="1"/>
    <x v="1"/>
    <n v="60"/>
    <x v="0"/>
    <x v="493"/>
    <x v="15"/>
    <x v="15"/>
  </r>
  <r>
    <s v="TXN03508"/>
    <s v="Sarah Davidson"/>
    <x v="3"/>
    <x v="4"/>
    <x v="1"/>
    <n v="3"/>
    <n v="68930"/>
    <n v="206790"/>
    <n v="152913"/>
    <n v="53877"/>
    <n v="1"/>
    <x v="2"/>
    <n v="73"/>
    <x v="0"/>
    <x v="145"/>
    <x v="16"/>
    <x v="16"/>
  </r>
  <r>
    <s v="TXN03509"/>
    <s v="Laura Black"/>
    <x v="3"/>
    <x v="5"/>
    <x v="2"/>
    <n v="10"/>
    <n v="61949"/>
    <n v="619490"/>
    <n v="501032"/>
    <n v="118458"/>
    <n v="2"/>
    <x v="3"/>
    <n v="71"/>
    <x v="1"/>
    <x v="340"/>
    <x v="1"/>
    <x v="1"/>
  </r>
  <r>
    <s v="TXN03510"/>
    <s v="Ryan Ramirez"/>
    <x v="2"/>
    <x v="3"/>
    <x v="0"/>
    <n v="2"/>
    <n v="12888"/>
    <n v="25776"/>
    <n v="20619"/>
    <n v="5157"/>
    <n v="5"/>
    <x v="1"/>
    <n v="62"/>
    <x v="3"/>
    <x v="327"/>
    <x v="9"/>
    <x v="9"/>
  </r>
  <r>
    <s v="TXN03511"/>
    <s v="Janice Lin"/>
    <x v="5"/>
    <x v="0"/>
    <x v="2"/>
    <n v="7"/>
    <n v="12299"/>
    <n v="86093"/>
    <n v="56667"/>
    <n v="29426"/>
    <n v="4"/>
    <x v="3"/>
    <n v="85"/>
    <x v="3"/>
    <x v="353"/>
    <x v="2"/>
    <x v="2"/>
  </r>
  <r>
    <s v="TXN03512"/>
    <s v="Jose Adams"/>
    <x v="5"/>
    <x v="2"/>
    <x v="5"/>
    <n v="5"/>
    <n v="6143"/>
    <n v="30715"/>
    <n v="23593"/>
    <n v="7122"/>
    <n v="3"/>
    <x v="1"/>
    <n v="82"/>
    <x v="0"/>
    <x v="248"/>
    <x v="6"/>
    <x v="6"/>
  </r>
  <r>
    <s v="TXN03513"/>
    <s v="Mark Nguyen"/>
    <x v="1"/>
    <x v="5"/>
    <x v="6"/>
    <n v="8"/>
    <n v="66928"/>
    <n v="535424"/>
    <n v="470619"/>
    <n v="64805"/>
    <n v="3"/>
    <x v="1"/>
    <n v="81"/>
    <x v="3"/>
    <x v="92"/>
    <x v="12"/>
    <x v="12"/>
  </r>
  <r>
    <s v="TXN03514"/>
    <s v="Karen Simon"/>
    <x v="0"/>
    <x v="0"/>
    <x v="4"/>
    <n v="5"/>
    <n v="61391"/>
    <n v="306955"/>
    <n v="265355"/>
    <n v="41600"/>
    <n v="2"/>
    <x v="3"/>
    <n v="75"/>
    <x v="2"/>
    <x v="416"/>
    <x v="0"/>
    <x v="0"/>
  </r>
  <r>
    <s v="TXN03515"/>
    <s v="Adam Johnson"/>
    <x v="3"/>
    <x v="0"/>
    <x v="2"/>
    <n v="5"/>
    <n v="58234"/>
    <n v="291170"/>
    <n v="121011"/>
    <n v="170159"/>
    <n v="5"/>
    <x v="1"/>
    <n v="60"/>
    <x v="3"/>
    <x v="490"/>
    <x v="4"/>
    <x v="4"/>
  </r>
  <r>
    <s v="TXN03516"/>
    <s v="Caitlin Hamilton"/>
    <x v="5"/>
    <x v="1"/>
    <x v="2"/>
    <n v="10"/>
    <n v="59106"/>
    <n v="591060"/>
    <n v="465840"/>
    <n v="125220"/>
    <n v="4"/>
    <x v="2"/>
    <n v="95"/>
    <x v="3"/>
    <x v="180"/>
    <x v="11"/>
    <x v="11"/>
  </r>
  <r>
    <s v="TXN03517"/>
    <s v="Jared Miller"/>
    <x v="4"/>
    <x v="3"/>
    <x v="6"/>
    <n v="10"/>
    <n v="13391"/>
    <n v="133910"/>
    <n v="91476"/>
    <n v="42434"/>
    <n v="5"/>
    <x v="1"/>
    <n v="64"/>
    <x v="2"/>
    <x v="8"/>
    <x v="8"/>
    <x v="8"/>
  </r>
  <r>
    <s v="TXN03518"/>
    <s v="Robert Hoffman Jr."/>
    <x v="4"/>
    <x v="4"/>
    <x v="3"/>
    <n v="5"/>
    <n v="1951"/>
    <n v="9755"/>
    <n v="3903"/>
    <n v="5852"/>
    <n v="4"/>
    <x v="0"/>
    <n v="84"/>
    <x v="1"/>
    <x v="120"/>
    <x v="13"/>
    <x v="13"/>
  </r>
  <r>
    <s v="TXN03519"/>
    <s v="David Donaldson"/>
    <x v="0"/>
    <x v="0"/>
    <x v="6"/>
    <n v="2"/>
    <n v="63286"/>
    <n v="126572"/>
    <n v="61051"/>
    <n v="65521"/>
    <n v="1"/>
    <x v="2"/>
    <n v="84"/>
    <x v="3"/>
    <x v="391"/>
    <x v="7"/>
    <x v="7"/>
  </r>
  <r>
    <s v="TXN03520"/>
    <s v="Daisy Russell"/>
    <x v="4"/>
    <x v="4"/>
    <x v="3"/>
    <n v="9"/>
    <n v="13664"/>
    <n v="122976"/>
    <n v="73227"/>
    <n v="49749"/>
    <n v="4"/>
    <x v="1"/>
    <n v="87"/>
    <x v="2"/>
    <x v="50"/>
    <x v="14"/>
    <x v="14"/>
  </r>
  <r>
    <s v="TXN03521"/>
    <s v="John Barton"/>
    <x v="2"/>
    <x v="1"/>
    <x v="5"/>
    <n v="2"/>
    <n v="18454"/>
    <n v="36908"/>
    <n v="28038"/>
    <n v="8870"/>
    <n v="5"/>
    <x v="0"/>
    <n v="59"/>
    <x v="1"/>
    <x v="68"/>
    <x v="10"/>
    <x v="10"/>
  </r>
  <r>
    <s v="TXN03522"/>
    <s v="Paul Mclean"/>
    <x v="4"/>
    <x v="2"/>
    <x v="4"/>
    <n v="7"/>
    <n v="9163"/>
    <n v="64141"/>
    <n v="54548"/>
    <n v="9593"/>
    <n v="2"/>
    <x v="2"/>
    <n v="82"/>
    <x v="3"/>
    <x v="277"/>
    <x v="5"/>
    <x v="5"/>
  </r>
  <r>
    <s v="TXN03523"/>
    <s v="Katherine Carroll"/>
    <x v="5"/>
    <x v="0"/>
    <x v="6"/>
    <n v="7"/>
    <n v="11126"/>
    <n v="77882"/>
    <n v="52188"/>
    <n v="25694"/>
    <n v="4"/>
    <x v="1"/>
    <n v="71"/>
    <x v="3"/>
    <x v="186"/>
    <x v="7"/>
    <x v="7"/>
  </r>
  <r>
    <s v="TXN03524"/>
    <s v="Sharon Lynch"/>
    <x v="0"/>
    <x v="5"/>
    <x v="3"/>
    <n v="5"/>
    <n v="51489"/>
    <n v="257445"/>
    <n v="214207"/>
    <n v="43238"/>
    <n v="2"/>
    <x v="3"/>
    <n v="80"/>
    <x v="3"/>
    <x v="462"/>
    <x v="11"/>
    <x v="11"/>
  </r>
  <r>
    <s v="TXN03525"/>
    <s v="Chad Heath"/>
    <x v="5"/>
    <x v="2"/>
    <x v="6"/>
    <n v="8"/>
    <n v="27078"/>
    <n v="216624"/>
    <n v="128976"/>
    <n v="87648"/>
    <n v="3"/>
    <x v="0"/>
    <n v="83"/>
    <x v="0"/>
    <x v="24"/>
    <x v="7"/>
    <x v="7"/>
  </r>
  <r>
    <s v="TXN03526"/>
    <s v="Raymond Williams"/>
    <x v="2"/>
    <x v="2"/>
    <x v="4"/>
    <n v="3"/>
    <n v="58312"/>
    <n v="174936"/>
    <n v="86041"/>
    <n v="88895"/>
    <n v="4"/>
    <x v="2"/>
    <n v="56"/>
    <x v="3"/>
    <x v="430"/>
    <x v="3"/>
    <x v="3"/>
  </r>
  <r>
    <s v="TXN03527"/>
    <s v="Duane Cruz"/>
    <x v="0"/>
    <x v="5"/>
    <x v="4"/>
    <n v="3"/>
    <n v="59051"/>
    <n v="177153"/>
    <n v="135538"/>
    <n v="41615"/>
    <n v="1"/>
    <x v="0"/>
    <n v="71"/>
    <x v="3"/>
    <x v="150"/>
    <x v="13"/>
    <x v="13"/>
  </r>
  <r>
    <s v="TXN03528"/>
    <s v="Corey Baker"/>
    <x v="4"/>
    <x v="0"/>
    <x v="3"/>
    <n v="10"/>
    <n v="33835"/>
    <n v="338350"/>
    <n v="159755"/>
    <n v="178595"/>
    <n v="3"/>
    <x v="1"/>
    <n v="92"/>
    <x v="1"/>
    <x v="451"/>
    <x v="12"/>
    <x v="12"/>
  </r>
  <r>
    <s v="TXN03529"/>
    <s v="Leslie Kelly"/>
    <x v="4"/>
    <x v="2"/>
    <x v="6"/>
    <n v="2"/>
    <n v="31228"/>
    <n v="62456"/>
    <n v="55252"/>
    <n v="7204"/>
    <n v="4"/>
    <x v="2"/>
    <n v="56"/>
    <x v="3"/>
    <x v="177"/>
    <x v="10"/>
    <x v="10"/>
  </r>
  <r>
    <s v="TXN03530"/>
    <s v="Timothy Rodriguez"/>
    <x v="1"/>
    <x v="4"/>
    <x v="0"/>
    <n v="8"/>
    <n v="64352"/>
    <n v="514816"/>
    <n v="458918"/>
    <n v="55898"/>
    <n v="2"/>
    <x v="3"/>
    <n v="83"/>
    <x v="1"/>
    <x v="387"/>
    <x v="1"/>
    <x v="1"/>
  </r>
  <r>
    <s v="TXN03531"/>
    <s v="Jay Kerr"/>
    <x v="0"/>
    <x v="1"/>
    <x v="0"/>
    <n v="7"/>
    <n v="32729"/>
    <n v="229103"/>
    <n v="139974"/>
    <n v="89129"/>
    <n v="3"/>
    <x v="2"/>
    <n v="68"/>
    <x v="1"/>
    <x v="483"/>
    <x v="12"/>
    <x v="12"/>
  </r>
  <r>
    <s v="TXN03532"/>
    <s v="James Rice"/>
    <x v="0"/>
    <x v="3"/>
    <x v="1"/>
    <n v="1"/>
    <n v="71357"/>
    <n v="71357"/>
    <n v="31656"/>
    <n v="39701"/>
    <n v="4"/>
    <x v="0"/>
    <n v="56"/>
    <x v="3"/>
    <x v="48"/>
    <x v="2"/>
    <x v="2"/>
  </r>
  <r>
    <s v="TXN03533"/>
    <s v="Lacey Pruitt"/>
    <x v="3"/>
    <x v="4"/>
    <x v="0"/>
    <n v="8"/>
    <n v="5121"/>
    <n v="40968"/>
    <n v="21260"/>
    <n v="19708"/>
    <n v="3"/>
    <x v="1"/>
    <n v="60"/>
    <x v="3"/>
    <x v="251"/>
    <x v="10"/>
    <x v="10"/>
  </r>
  <r>
    <s v="TXN03534"/>
    <s v="Christine Carlson"/>
    <x v="5"/>
    <x v="3"/>
    <x v="5"/>
    <n v="3"/>
    <n v="2008"/>
    <n v="6024"/>
    <n v="4088"/>
    <n v="1936"/>
    <n v="1"/>
    <x v="1"/>
    <n v="68"/>
    <x v="1"/>
    <x v="234"/>
    <x v="2"/>
    <x v="2"/>
  </r>
  <r>
    <s v="TXN03535"/>
    <s v="Anthony Campbell"/>
    <x v="2"/>
    <x v="5"/>
    <x v="5"/>
    <n v="10"/>
    <n v="49294"/>
    <n v="492940"/>
    <n v="281384"/>
    <n v="211556"/>
    <n v="1"/>
    <x v="1"/>
    <n v="100"/>
    <x v="0"/>
    <x v="139"/>
    <x v="6"/>
    <x v="6"/>
  </r>
  <r>
    <s v="TXN03536"/>
    <s v="Mike Sanchez"/>
    <x v="3"/>
    <x v="2"/>
    <x v="1"/>
    <n v="9"/>
    <n v="7483"/>
    <n v="67347"/>
    <n v="29815"/>
    <n v="37532"/>
    <n v="1"/>
    <x v="0"/>
    <n v="80"/>
    <x v="2"/>
    <x v="229"/>
    <x v="9"/>
    <x v="9"/>
  </r>
  <r>
    <s v="TXN03537"/>
    <s v="Christopher Barry"/>
    <x v="0"/>
    <x v="0"/>
    <x v="2"/>
    <n v="8"/>
    <n v="51092"/>
    <n v="408736"/>
    <n v="273438"/>
    <n v="135298"/>
    <n v="3"/>
    <x v="1"/>
    <n v="54"/>
    <x v="1"/>
    <x v="40"/>
    <x v="6"/>
    <x v="6"/>
  </r>
  <r>
    <s v="TXN03538"/>
    <s v="Craig Sweeney"/>
    <x v="4"/>
    <x v="4"/>
    <x v="2"/>
    <n v="2"/>
    <n v="9943"/>
    <n v="19886"/>
    <n v="8912"/>
    <n v="10974"/>
    <n v="5"/>
    <x v="3"/>
    <n v="61"/>
    <x v="3"/>
    <x v="236"/>
    <x v="1"/>
    <x v="1"/>
  </r>
  <r>
    <s v="TXN03539"/>
    <s v="Victoria Navarro"/>
    <x v="1"/>
    <x v="1"/>
    <x v="0"/>
    <n v="9"/>
    <n v="29165"/>
    <n v="262485"/>
    <n v="166125"/>
    <n v="96360"/>
    <n v="1"/>
    <x v="0"/>
    <n v="69"/>
    <x v="1"/>
    <x v="89"/>
    <x v="10"/>
    <x v="10"/>
  </r>
  <r>
    <s v="TXN03540"/>
    <s v="Alexis Chavez"/>
    <x v="3"/>
    <x v="3"/>
    <x v="1"/>
    <n v="9"/>
    <n v="41612"/>
    <n v="374508"/>
    <n v="272895"/>
    <n v="101613"/>
    <n v="5"/>
    <x v="3"/>
    <n v="82"/>
    <x v="2"/>
    <x v="490"/>
    <x v="4"/>
    <x v="4"/>
  </r>
  <r>
    <s v="TXN03541"/>
    <s v="Jessica Ramos"/>
    <x v="2"/>
    <x v="4"/>
    <x v="5"/>
    <n v="4"/>
    <n v="12018"/>
    <n v="48072"/>
    <n v="33808"/>
    <n v="14264"/>
    <n v="3"/>
    <x v="0"/>
    <n v="89"/>
    <x v="2"/>
    <x v="283"/>
    <x v="12"/>
    <x v="12"/>
  </r>
  <r>
    <s v="TXN03542"/>
    <s v="Kelly Shaffer"/>
    <x v="3"/>
    <x v="1"/>
    <x v="1"/>
    <n v="10"/>
    <n v="46174"/>
    <n v="461740"/>
    <n v="407787"/>
    <n v="53953"/>
    <n v="3"/>
    <x v="0"/>
    <n v="80"/>
    <x v="0"/>
    <x v="324"/>
    <x v="10"/>
    <x v="10"/>
  </r>
  <r>
    <s v="TXN03543"/>
    <s v="Matthew Hall"/>
    <x v="2"/>
    <x v="4"/>
    <x v="1"/>
    <n v="4"/>
    <n v="47584"/>
    <n v="190336"/>
    <n v="84734"/>
    <n v="105602"/>
    <n v="1"/>
    <x v="2"/>
    <n v="86"/>
    <x v="1"/>
    <x v="419"/>
    <x v="5"/>
    <x v="5"/>
  </r>
  <r>
    <s v="TXN03544"/>
    <s v="Mr. James Hall"/>
    <x v="3"/>
    <x v="3"/>
    <x v="6"/>
    <n v="5"/>
    <n v="64746"/>
    <n v="323730"/>
    <n v="155221"/>
    <n v="168509"/>
    <n v="2"/>
    <x v="0"/>
    <n v="63"/>
    <x v="0"/>
    <x v="111"/>
    <x v="15"/>
    <x v="15"/>
  </r>
  <r>
    <s v="TXN03545"/>
    <s v="Anthony Holland"/>
    <x v="2"/>
    <x v="0"/>
    <x v="4"/>
    <n v="1"/>
    <n v="42558"/>
    <n v="42558"/>
    <n v="35121"/>
    <n v="7437"/>
    <n v="2"/>
    <x v="1"/>
    <n v="85"/>
    <x v="2"/>
    <x v="84"/>
    <x v="0"/>
    <x v="0"/>
  </r>
  <r>
    <s v="TXN03546"/>
    <s v="Jennifer Gomez"/>
    <x v="2"/>
    <x v="1"/>
    <x v="4"/>
    <n v="9"/>
    <n v="27558"/>
    <n v="248022"/>
    <n v="100543"/>
    <n v="147479"/>
    <n v="4"/>
    <x v="1"/>
    <n v="92"/>
    <x v="3"/>
    <x v="498"/>
    <x v="5"/>
    <x v="5"/>
  </r>
  <r>
    <s v="TXN03547"/>
    <s v="Laura Lee"/>
    <x v="0"/>
    <x v="0"/>
    <x v="1"/>
    <n v="6"/>
    <n v="7706"/>
    <n v="46236"/>
    <n v="33927"/>
    <n v="12309"/>
    <n v="5"/>
    <x v="1"/>
    <n v="62"/>
    <x v="3"/>
    <x v="163"/>
    <x v="3"/>
    <x v="3"/>
  </r>
  <r>
    <s v="TXN03548"/>
    <s v="Kristine Odonnell"/>
    <x v="4"/>
    <x v="1"/>
    <x v="1"/>
    <n v="2"/>
    <n v="74126"/>
    <n v="148252"/>
    <n v="98221"/>
    <n v="50031"/>
    <n v="1"/>
    <x v="3"/>
    <n v="82"/>
    <x v="0"/>
    <x v="135"/>
    <x v="0"/>
    <x v="0"/>
  </r>
  <r>
    <s v="TXN03549"/>
    <s v="David Paul"/>
    <x v="3"/>
    <x v="4"/>
    <x v="4"/>
    <n v="5"/>
    <n v="30972"/>
    <n v="154860"/>
    <n v="105504"/>
    <n v="49356"/>
    <n v="5"/>
    <x v="2"/>
    <n v="67"/>
    <x v="3"/>
    <x v="79"/>
    <x v="11"/>
    <x v="11"/>
  </r>
  <r>
    <s v="TXN03550"/>
    <s v="Zachary Black"/>
    <x v="4"/>
    <x v="2"/>
    <x v="4"/>
    <n v="10"/>
    <n v="61190"/>
    <n v="611900"/>
    <n v="397339"/>
    <n v="214561"/>
    <n v="5"/>
    <x v="2"/>
    <n v="75"/>
    <x v="0"/>
    <x v="298"/>
    <x v="5"/>
    <x v="5"/>
  </r>
  <r>
    <s v="TXN03551"/>
    <s v="Sonia Santiago"/>
    <x v="5"/>
    <x v="1"/>
    <x v="1"/>
    <n v="8"/>
    <n v="62508"/>
    <n v="500064"/>
    <n v="444441"/>
    <n v="55623"/>
    <n v="2"/>
    <x v="1"/>
    <n v="94"/>
    <x v="3"/>
    <x v="214"/>
    <x v="2"/>
    <x v="2"/>
  </r>
  <r>
    <s v="TXN03552"/>
    <s v="James White"/>
    <x v="3"/>
    <x v="2"/>
    <x v="4"/>
    <n v="4"/>
    <n v="68137"/>
    <n v="272548"/>
    <n v="194398"/>
    <n v="78150"/>
    <n v="5"/>
    <x v="2"/>
    <n v="50"/>
    <x v="1"/>
    <x v="455"/>
    <x v="15"/>
    <x v="15"/>
  </r>
  <r>
    <s v="TXN03553"/>
    <s v="Matthew Jimenez"/>
    <x v="0"/>
    <x v="4"/>
    <x v="1"/>
    <n v="2"/>
    <n v="38626"/>
    <n v="77252"/>
    <n v="60397"/>
    <n v="16855"/>
    <n v="4"/>
    <x v="0"/>
    <n v="92"/>
    <x v="2"/>
    <x v="106"/>
    <x v="4"/>
    <x v="4"/>
  </r>
  <r>
    <s v="TXN03554"/>
    <s v="Rachel Allen"/>
    <x v="1"/>
    <x v="3"/>
    <x v="2"/>
    <n v="9"/>
    <n v="52221"/>
    <n v="469989"/>
    <n v="312511"/>
    <n v="157478"/>
    <n v="4"/>
    <x v="2"/>
    <n v="93"/>
    <x v="3"/>
    <x v="237"/>
    <x v="0"/>
    <x v="0"/>
  </r>
  <r>
    <s v="TXN03555"/>
    <s v="Katie Salas"/>
    <x v="1"/>
    <x v="2"/>
    <x v="0"/>
    <n v="8"/>
    <n v="59815"/>
    <n v="478520"/>
    <n v="347514"/>
    <n v="131006"/>
    <n v="4"/>
    <x v="0"/>
    <n v="67"/>
    <x v="2"/>
    <x v="67"/>
    <x v="7"/>
    <x v="7"/>
  </r>
  <r>
    <s v="TXN03556"/>
    <s v="James Ward"/>
    <x v="3"/>
    <x v="2"/>
    <x v="0"/>
    <n v="9"/>
    <n v="50412"/>
    <n v="453708"/>
    <n v="325047"/>
    <n v="128661"/>
    <n v="1"/>
    <x v="2"/>
    <n v="85"/>
    <x v="2"/>
    <x v="208"/>
    <x v="15"/>
    <x v="15"/>
  </r>
  <r>
    <s v="TXN03557"/>
    <s v="Brandi Hoover"/>
    <x v="5"/>
    <x v="2"/>
    <x v="4"/>
    <n v="2"/>
    <n v="18279"/>
    <n v="36558"/>
    <n v="18055"/>
    <n v="18503"/>
    <n v="4"/>
    <x v="3"/>
    <n v="91"/>
    <x v="1"/>
    <x v="434"/>
    <x v="7"/>
    <x v="7"/>
  </r>
  <r>
    <s v="TXN03558"/>
    <s v="Tim Johnson"/>
    <x v="4"/>
    <x v="2"/>
    <x v="4"/>
    <n v="2"/>
    <n v="26892"/>
    <n v="53784"/>
    <n v="23118"/>
    <n v="30666"/>
    <n v="5"/>
    <x v="3"/>
    <n v="66"/>
    <x v="2"/>
    <x v="477"/>
    <x v="10"/>
    <x v="10"/>
  </r>
  <r>
    <s v="TXN03559"/>
    <s v="Jason Reid"/>
    <x v="3"/>
    <x v="5"/>
    <x v="4"/>
    <n v="3"/>
    <n v="6560"/>
    <n v="19680"/>
    <n v="14048"/>
    <n v="5632"/>
    <n v="2"/>
    <x v="3"/>
    <n v="60"/>
    <x v="1"/>
    <x v="109"/>
    <x v="9"/>
    <x v="9"/>
  </r>
  <r>
    <s v="TXN03560"/>
    <s v="Maria Patel"/>
    <x v="0"/>
    <x v="0"/>
    <x v="1"/>
    <n v="6"/>
    <n v="25631"/>
    <n v="153786"/>
    <n v="122745"/>
    <n v="31041"/>
    <n v="4"/>
    <x v="0"/>
    <n v="71"/>
    <x v="2"/>
    <x v="311"/>
    <x v="9"/>
    <x v="9"/>
  </r>
  <r>
    <s v="TXN03561"/>
    <s v="Michelle Stone"/>
    <x v="5"/>
    <x v="4"/>
    <x v="3"/>
    <n v="7"/>
    <n v="65826"/>
    <n v="460782"/>
    <n v="394737"/>
    <n v="66045"/>
    <n v="2"/>
    <x v="2"/>
    <n v="83"/>
    <x v="3"/>
    <x v="236"/>
    <x v="1"/>
    <x v="1"/>
  </r>
  <r>
    <s v="TXN03562"/>
    <s v="Ronald Davis"/>
    <x v="3"/>
    <x v="1"/>
    <x v="5"/>
    <n v="3"/>
    <n v="79403"/>
    <n v="238209"/>
    <n v="105448"/>
    <n v="132761"/>
    <n v="5"/>
    <x v="0"/>
    <n v="86"/>
    <x v="1"/>
    <x v="414"/>
    <x v="11"/>
    <x v="11"/>
  </r>
  <r>
    <s v="TXN03563"/>
    <s v="Matthew Cuevas"/>
    <x v="5"/>
    <x v="4"/>
    <x v="2"/>
    <n v="1"/>
    <n v="16826"/>
    <n v="16826"/>
    <n v="7543"/>
    <n v="9283"/>
    <n v="5"/>
    <x v="2"/>
    <n v="69"/>
    <x v="0"/>
    <x v="388"/>
    <x v="14"/>
    <x v="14"/>
  </r>
  <r>
    <s v="TXN03564"/>
    <s v="Scott Cummings"/>
    <x v="3"/>
    <x v="3"/>
    <x v="4"/>
    <n v="1"/>
    <n v="12812"/>
    <n v="12812"/>
    <n v="10532"/>
    <n v="2280"/>
    <n v="3"/>
    <x v="3"/>
    <n v="69"/>
    <x v="0"/>
    <x v="424"/>
    <x v="11"/>
    <x v="11"/>
  </r>
  <r>
    <s v="TXN03565"/>
    <s v="Vincent Sharp"/>
    <x v="2"/>
    <x v="0"/>
    <x v="3"/>
    <n v="7"/>
    <n v="15009"/>
    <n v="105063"/>
    <n v="53034"/>
    <n v="52029"/>
    <n v="1"/>
    <x v="2"/>
    <n v="51"/>
    <x v="3"/>
    <x v="276"/>
    <x v="6"/>
    <x v="6"/>
  </r>
  <r>
    <s v="TXN03566"/>
    <s v="Michelle Ramirez"/>
    <x v="0"/>
    <x v="0"/>
    <x v="4"/>
    <n v="7"/>
    <n v="21340"/>
    <n v="149380"/>
    <n v="61348"/>
    <n v="88032"/>
    <n v="1"/>
    <x v="0"/>
    <n v="53"/>
    <x v="2"/>
    <x v="415"/>
    <x v="1"/>
    <x v="1"/>
  </r>
  <r>
    <s v="TXN03567"/>
    <s v="Juan Oconnor"/>
    <x v="3"/>
    <x v="5"/>
    <x v="6"/>
    <n v="9"/>
    <n v="58599"/>
    <n v="527391"/>
    <n v="294508"/>
    <n v="232883"/>
    <n v="5"/>
    <x v="1"/>
    <n v="85"/>
    <x v="2"/>
    <x v="36"/>
    <x v="11"/>
    <x v="11"/>
  </r>
  <r>
    <s v="TXN03568"/>
    <s v="Chelsea Moore"/>
    <x v="5"/>
    <x v="5"/>
    <x v="1"/>
    <n v="7"/>
    <n v="79476"/>
    <n v="556332"/>
    <n v="319900"/>
    <n v="236432"/>
    <n v="5"/>
    <x v="3"/>
    <n v="57"/>
    <x v="2"/>
    <x v="495"/>
    <x v="9"/>
    <x v="9"/>
  </r>
  <r>
    <s v="TXN03569"/>
    <s v="Cynthia Hansen"/>
    <x v="4"/>
    <x v="5"/>
    <x v="6"/>
    <n v="3"/>
    <n v="55306"/>
    <n v="165918"/>
    <n v="98309"/>
    <n v="67609"/>
    <n v="2"/>
    <x v="0"/>
    <n v="60"/>
    <x v="1"/>
    <x v="477"/>
    <x v="10"/>
    <x v="10"/>
  </r>
  <r>
    <s v="TXN03570"/>
    <s v="Ann Copeland"/>
    <x v="1"/>
    <x v="0"/>
    <x v="5"/>
    <n v="7"/>
    <n v="10413"/>
    <n v="72891"/>
    <n v="45949"/>
    <n v="26942"/>
    <n v="2"/>
    <x v="1"/>
    <n v="60"/>
    <x v="3"/>
    <x v="41"/>
    <x v="0"/>
    <x v="0"/>
  </r>
  <r>
    <s v="TXN03571"/>
    <s v="Betty West"/>
    <x v="2"/>
    <x v="2"/>
    <x v="5"/>
    <n v="6"/>
    <n v="44391"/>
    <n v="266346"/>
    <n v="210552"/>
    <n v="55794"/>
    <n v="3"/>
    <x v="3"/>
    <n v="94"/>
    <x v="0"/>
    <x v="431"/>
    <x v="4"/>
    <x v="4"/>
  </r>
  <r>
    <s v="TXN03572"/>
    <s v="Erika Robinson"/>
    <x v="2"/>
    <x v="1"/>
    <x v="3"/>
    <n v="4"/>
    <n v="44475"/>
    <n v="177900"/>
    <n v="116192"/>
    <n v="61708"/>
    <n v="4"/>
    <x v="1"/>
    <n v="76"/>
    <x v="1"/>
    <x v="492"/>
    <x v="4"/>
    <x v="4"/>
  </r>
  <r>
    <s v="TXN03573"/>
    <s v="Crystal Chen"/>
    <x v="4"/>
    <x v="4"/>
    <x v="4"/>
    <n v="4"/>
    <n v="40716"/>
    <n v="162864"/>
    <n v="108673"/>
    <n v="54191"/>
    <n v="5"/>
    <x v="2"/>
    <n v="50"/>
    <x v="0"/>
    <x v="159"/>
    <x v="11"/>
    <x v="11"/>
  </r>
  <r>
    <s v="TXN03574"/>
    <s v="James Salas"/>
    <x v="2"/>
    <x v="1"/>
    <x v="5"/>
    <n v="4"/>
    <n v="45001"/>
    <n v="180004"/>
    <n v="105342"/>
    <n v="74662"/>
    <n v="3"/>
    <x v="3"/>
    <n v="64"/>
    <x v="2"/>
    <x v="111"/>
    <x v="15"/>
    <x v="15"/>
  </r>
  <r>
    <s v="TXN03575"/>
    <s v="Jeremy Rice"/>
    <x v="2"/>
    <x v="3"/>
    <x v="3"/>
    <n v="3"/>
    <n v="37636"/>
    <n v="112908"/>
    <n v="87529"/>
    <n v="25379"/>
    <n v="3"/>
    <x v="2"/>
    <n v="79"/>
    <x v="2"/>
    <x v="107"/>
    <x v="5"/>
    <x v="5"/>
  </r>
  <r>
    <s v="TXN03576"/>
    <s v="Crystal Hunter"/>
    <x v="5"/>
    <x v="5"/>
    <x v="3"/>
    <n v="2"/>
    <n v="44585"/>
    <n v="89170"/>
    <n v="44770"/>
    <n v="44400"/>
    <n v="4"/>
    <x v="1"/>
    <n v="95"/>
    <x v="3"/>
    <x v="182"/>
    <x v="5"/>
    <x v="5"/>
  </r>
  <r>
    <s v="TXN03577"/>
    <s v="Elizabeth Rosales"/>
    <x v="5"/>
    <x v="3"/>
    <x v="2"/>
    <n v="5"/>
    <n v="1304"/>
    <n v="6520"/>
    <n v="3462"/>
    <n v="3058"/>
    <n v="3"/>
    <x v="2"/>
    <n v="94"/>
    <x v="1"/>
    <x v="36"/>
    <x v="11"/>
    <x v="11"/>
  </r>
  <r>
    <s v="TXN03578"/>
    <s v="Joshua Parker"/>
    <x v="3"/>
    <x v="2"/>
    <x v="4"/>
    <n v="9"/>
    <n v="30612"/>
    <n v="275508"/>
    <n v="176731"/>
    <n v="98777"/>
    <n v="5"/>
    <x v="2"/>
    <n v="62"/>
    <x v="1"/>
    <x v="211"/>
    <x v="2"/>
    <x v="2"/>
  </r>
  <r>
    <s v="TXN03579"/>
    <s v="John Watson"/>
    <x v="0"/>
    <x v="0"/>
    <x v="6"/>
    <n v="8"/>
    <n v="49852"/>
    <n v="398816"/>
    <n v="298249"/>
    <n v="100567"/>
    <n v="1"/>
    <x v="0"/>
    <n v="51"/>
    <x v="0"/>
    <x v="316"/>
    <x v="10"/>
    <x v="10"/>
  </r>
  <r>
    <s v="TXN03580"/>
    <s v="Amy Spears"/>
    <x v="5"/>
    <x v="3"/>
    <x v="5"/>
    <n v="4"/>
    <n v="67346"/>
    <n v="269384"/>
    <n v="189357"/>
    <n v="80027"/>
    <n v="1"/>
    <x v="0"/>
    <n v="88"/>
    <x v="2"/>
    <x v="454"/>
    <x v="13"/>
    <x v="13"/>
  </r>
  <r>
    <s v="TXN03581"/>
    <s v="Heather Miller"/>
    <x v="1"/>
    <x v="2"/>
    <x v="0"/>
    <n v="5"/>
    <n v="37802"/>
    <n v="189010"/>
    <n v="104922"/>
    <n v="84088"/>
    <n v="4"/>
    <x v="0"/>
    <n v="77"/>
    <x v="2"/>
    <x v="323"/>
    <x v="7"/>
    <x v="7"/>
  </r>
  <r>
    <s v="TXN03582"/>
    <s v="David Martin"/>
    <x v="2"/>
    <x v="2"/>
    <x v="5"/>
    <n v="8"/>
    <n v="20084"/>
    <n v="160672"/>
    <n v="86685"/>
    <n v="73987"/>
    <n v="5"/>
    <x v="1"/>
    <n v="81"/>
    <x v="0"/>
    <x v="282"/>
    <x v="12"/>
    <x v="12"/>
  </r>
  <r>
    <s v="TXN03583"/>
    <s v="Seth Schultz"/>
    <x v="2"/>
    <x v="3"/>
    <x v="6"/>
    <n v="10"/>
    <n v="30354"/>
    <n v="303540"/>
    <n v="178146"/>
    <n v="125394"/>
    <n v="1"/>
    <x v="1"/>
    <n v="50"/>
    <x v="3"/>
    <x v="266"/>
    <x v="9"/>
    <x v="9"/>
  </r>
  <r>
    <s v="TXN03584"/>
    <s v="Cristian Marshall"/>
    <x v="2"/>
    <x v="1"/>
    <x v="4"/>
    <n v="7"/>
    <n v="13274"/>
    <n v="92918"/>
    <n v="70046"/>
    <n v="22872"/>
    <n v="3"/>
    <x v="0"/>
    <n v="79"/>
    <x v="3"/>
    <x v="104"/>
    <x v="6"/>
    <x v="6"/>
  </r>
  <r>
    <s v="TXN03585"/>
    <s v="David Patrick"/>
    <x v="3"/>
    <x v="2"/>
    <x v="1"/>
    <n v="1"/>
    <n v="38918"/>
    <n v="38918"/>
    <n v="24906"/>
    <n v="14012"/>
    <n v="3"/>
    <x v="1"/>
    <n v="76"/>
    <x v="0"/>
    <x v="289"/>
    <x v="13"/>
    <x v="13"/>
  </r>
  <r>
    <s v="TXN03586"/>
    <s v="Tiffany Mccoy"/>
    <x v="0"/>
    <x v="0"/>
    <x v="4"/>
    <n v="9"/>
    <n v="7287"/>
    <n v="65583"/>
    <n v="57055"/>
    <n v="8528"/>
    <n v="1"/>
    <x v="3"/>
    <n v="81"/>
    <x v="1"/>
    <x v="115"/>
    <x v="7"/>
    <x v="7"/>
  </r>
  <r>
    <s v="TXN03587"/>
    <s v="Michelle Chapman"/>
    <x v="4"/>
    <x v="5"/>
    <x v="6"/>
    <n v="9"/>
    <n v="65364"/>
    <n v="588276"/>
    <n v="299570"/>
    <n v="288706"/>
    <n v="4"/>
    <x v="2"/>
    <n v="89"/>
    <x v="3"/>
    <x v="303"/>
    <x v="14"/>
    <x v="14"/>
  </r>
  <r>
    <s v="TXN03588"/>
    <s v="Ian Nichols"/>
    <x v="0"/>
    <x v="0"/>
    <x v="3"/>
    <n v="8"/>
    <n v="25823"/>
    <n v="206584"/>
    <n v="177578"/>
    <n v="29006"/>
    <n v="4"/>
    <x v="0"/>
    <n v="93"/>
    <x v="1"/>
    <x v="89"/>
    <x v="10"/>
    <x v="10"/>
  </r>
  <r>
    <s v="TXN03589"/>
    <s v="Melissa Johnson"/>
    <x v="0"/>
    <x v="1"/>
    <x v="5"/>
    <n v="4"/>
    <n v="25534"/>
    <n v="102136"/>
    <n v="77710"/>
    <n v="24426"/>
    <n v="2"/>
    <x v="3"/>
    <n v="77"/>
    <x v="1"/>
    <x v="324"/>
    <x v="10"/>
    <x v="10"/>
  </r>
  <r>
    <s v="TXN03590"/>
    <s v="Julie Cortez"/>
    <x v="3"/>
    <x v="4"/>
    <x v="1"/>
    <n v="9"/>
    <n v="49533"/>
    <n v="445797"/>
    <n v="290702"/>
    <n v="155095"/>
    <n v="5"/>
    <x v="0"/>
    <n v="76"/>
    <x v="0"/>
    <x v="159"/>
    <x v="11"/>
    <x v="11"/>
  </r>
  <r>
    <s v="TXN03591"/>
    <s v="David Foley"/>
    <x v="3"/>
    <x v="2"/>
    <x v="2"/>
    <n v="8"/>
    <n v="5557"/>
    <n v="44456"/>
    <n v="37476"/>
    <n v="6980"/>
    <n v="2"/>
    <x v="3"/>
    <n v="53"/>
    <x v="1"/>
    <x v="283"/>
    <x v="12"/>
    <x v="12"/>
  </r>
  <r>
    <s v="TXN03592"/>
    <s v="Kathy Coleman"/>
    <x v="3"/>
    <x v="1"/>
    <x v="1"/>
    <n v="6"/>
    <n v="11441"/>
    <n v="68646"/>
    <n v="59072"/>
    <n v="9574"/>
    <n v="5"/>
    <x v="0"/>
    <n v="58"/>
    <x v="3"/>
    <x v="54"/>
    <x v="9"/>
    <x v="9"/>
  </r>
  <r>
    <s v="TXN03593"/>
    <s v="Jesus Casey"/>
    <x v="4"/>
    <x v="0"/>
    <x v="3"/>
    <n v="8"/>
    <n v="4633"/>
    <n v="37064"/>
    <n v="26129"/>
    <n v="10935"/>
    <n v="3"/>
    <x v="1"/>
    <n v="80"/>
    <x v="1"/>
    <x v="51"/>
    <x v="14"/>
    <x v="14"/>
  </r>
  <r>
    <s v="TXN03594"/>
    <s v="Kaitlin Norris"/>
    <x v="3"/>
    <x v="3"/>
    <x v="2"/>
    <n v="10"/>
    <n v="58294"/>
    <n v="582940"/>
    <n v="498943"/>
    <n v="83997"/>
    <n v="3"/>
    <x v="3"/>
    <n v="77"/>
    <x v="0"/>
    <x v="3"/>
    <x v="3"/>
    <x v="3"/>
  </r>
  <r>
    <s v="TXN03595"/>
    <s v="Jamie Wells"/>
    <x v="4"/>
    <x v="1"/>
    <x v="4"/>
    <n v="9"/>
    <n v="36224"/>
    <n v="326016"/>
    <n v="194435"/>
    <n v="131581"/>
    <n v="2"/>
    <x v="0"/>
    <n v="83"/>
    <x v="0"/>
    <x v="187"/>
    <x v="6"/>
    <x v="6"/>
  </r>
  <r>
    <s v="TXN03596"/>
    <s v="Emily Lopez"/>
    <x v="0"/>
    <x v="1"/>
    <x v="0"/>
    <n v="3"/>
    <n v="47852"/>
    <n v="143556"/>
    <n v="95733"/>
    <n v="47823"/>
    <n v="3"/>
    <x v="2"/>
    <n v="58"/>
    <x v="1"/>
    <x v="26"/>
    <x v="3"/>
    <x v="3"/>
  </r>
  <r>
    <s v="TXN03597"/>
    <s v="Roger Martinez"/>
    <x v="4"/>
    <x v="0"/>
    <x v="5"/>
    <n v="9"/>
    <n v="57988"/>
    <n v="521892"/>
    <n v="405427"/>
    <n v="116465"/>
    <n v="5"/>
    <x v="3"/>
    <n v="53"/>
    <x v="2"/>
    <x v="297"/>
    <x v="13"/>
    <x v="13"/>
  </r>
  <r>
    <s v="TXN03598"/>
    <s v="Jean Lopez"/>
    <x v="0"/>
    <x v="4"/>
    <x v="3"/>
    <n v="10"/>
    <n v="39627"/>
    <n v="396270"/>
    <n v="183809"/>
    <n v="212461"/>
    <n v="3"/>
    <x v="2"/>
    <n v="97"/>
    <x v="0"/>
    <x v="261"/>
    <x v="12"/>
    <x v="12"/>
  </r>
  <r>
    <s v="TXN03599"/>
    <s v="Alexander Morgan"/>
    <x v="3"/>
    <x v="3"/>
    <x v="5"/>
    <n v="6"/>
    <n v="34781"/>
    <n v="208686"/>
    <n v="91949"/>
    <n v="116737"/>
    <n v="2"/>
    <x v="0"/>
    <n v="100"/>
    <x v="3"/>
    <x v="429"/>
    <x v="12"/>
    <x v="12"/>
  </r>
  <r>
    <s v="TXN03600"/>
    <s v="Amanda Arroyo"/>
    <x v="3"/>
    <x v="2"/>
    <x v="5"/>
    <n v="2"/>
    <n v="62490"/>
    <n v="124980"/>
    <n v="96854"/>
    <n v="28126"/>
    <n v="1"/>
    <x v="3"/>
    <n v="92"/>
    <x v="3"/>
    <x v="122"/>
    <x v="12"/>
    <x v="12"/>
  </r>
  <r>
    <s v="TXN03601"/>
    <s v="Steven Nguyen"/>
    <x v="4"/>
    <x v="5"/>
    <x v="4"/>
    <n v="5"/>
    <n v="11355"/>
    <n v="56775"/>
    <n v="31323"/>
    <n v="25452"/>
    <n v="4"/>
    <x v="1"/>
    <n v="66"/>
    <x v="1"/>
    <x v="460"/>
    <x v="5"/>
    <x v="5"/>
  </r>
  <r>
    <s v="TXN03602"/>
    <s v="Mr. Edward Nash"/>
    <x v="2"/>
    <x v="4"/>
    <x v="4"/>
    <n v="3"/>
    <n v="57248"/>
    <n v="171744"/>
    <n v="98691"/>
    <n v="73053"/>
    <n v="2"/>
    <x v="2"/>
    <n v="93"/>
    <x v="3"/>
    <x v="143"/>
    <x v="11"/>
    <x v="11"/>
  </r>
  <r>
    <s v="TXN03603"/>
    <s v="Theresa Johnson"/>
    <x v="3"/>
    <x v="3"/>
    <x v="2"/>
    <n v="10"/>
    <n v="48594"/>
    <n v="485940"/>
    <n v="362519"/>
    <n v="123421"/>
    <n v="3"/>
    <x v="2"/>
    <n v="59"/>
    <x v="3"/>
    <x v="159"/>
    <x v="11"/>
    <x v="11"/>
  </r>
  <r>
    <s v="TXN03604"/>
    <s v="Mark Bean"/>
    <x v="4"/>
    <x v="1"/>
    <x v="0"/>
    <n v="5"/>
    <n v="64524"/>
    <n v="322620"/>
    <n v="261241"/>
    <n v="61379"/>
    <n v="2"/>
    <x v="1"/>
    <n v="64"/>
    <x v="3"/>
    <x v="84"/>
    <x v="0"/>
    <x v="0"/>
  </r>
  <r>
    <s v="TXN03605"/>
    <s v="Kevin Greene"/>
    <x v="4"/>
    <x v="4"/>
    <x v="3"/>
    <n v="3"/>
    <n v="69336"/>
    <n v="208008"/>
    <n v="145332"/>
    <n v="62676"/>
    <n v="5"/>
    <x v="3"/>
    <n v="84"/>
    <x v="1"/>
    <x v="347"/>
    <x v="13"/>
    <x v="13"/>
  </r>
  <r>
    <s v="TXN03606"/>
    <s v="Katie Henderson MD"/>
    <x v="4"/>
    <x v="0"/>
    <x v="1"/>
    <n v="2"/>
    <n v="24441"/>
    <n v="48882"/>
    <n v="20039"/>
    <n v="28843"/>
    <n v="1"/>
    <x v="1"/>
    <n v="82"/>
    <x v="1"/>
    <x v="193"/>
    <x v="12"/>
    <x v="12"/>
  </r>
  <r>
    <s v="TXN03607"/>
    <s v="Taylor Ingram"/>
    <x v="1"/>
    <x v="0"/>
    <x v="1"/>
    <n v="9"/>
    <n v="52233"/>
    <n v="470097"/>
    <n v="197032"/>
    <n v="273065"/>
    <n v="1"/>
    <x v="0"/>
    <n v="85"/>
    <x v="2"/>
    <x v="268"/>
    <x v="9"/>
    <x v="9"/>
  </r>
  <r>
    <s v="TXN03608"/>
    <s v="Lorraine Cisneros"/>
    <x v="4"/>
    <x v="5"/>
    <x v="3"/>
    <n v="10"/>
    <n v="54662"/>
    <n v="546620"/>
    <n v="365726"/>
    <n v="180894"/>
    <n v="2"/>
    <x v="1"/>
    <n v="57"/>
    <x v="2"/>
    <x v="338"/>
    <x v="3"/>
    <x v="3"/>
  </r>
  <r>
    <s v="TXN03609"/>
    <s v="John Schmitt"/>
    <x v="4"/>
    <x v="4"/>
    <x v="3"/>
    <n v="4"/>
    <n v="18384"/>
    <n v="73536"/>
    <n v="45386"/>
    <n v="28150"/>
    <n v="3"/>
    <x v="3"/>
    <n v="90"/>
    <x v="2"/>
    <x v="85"/>
    <x v="0"/>
    <x v="0"/>
  </r>
  <r>
    <s v="TXN03610"/>
    <s v="John Jordan"/>
    <x v="5"/>
    <x v="3"/>
    <x v="0"/>
    <n v="7"/>
    <n v="49827"/>
    <n v="348789"/>
    <n v="171063"/>
    <n v="177726"/>
    <n v="4"/>
    <x v="0"/>
    <n v="78"/>
    <x v="3"/>
    <x v="79"/>
    <x v="11"/>
    <x v="11"/>
  </r>
  <r>
    <s v="TXN03611"/>
    <s v="Joshua Fox"/>
    <x v="0"/>
    <x v="4"/>
    <x v="2"/>
    <n v="7"/>
    <n v="37989"/>
    <n v="265923"/>
    <n v="192456"/>
    <n v="73467"/>
    <n v="3"/>
    <x v="1"/>
    <n v="78"/>
    <x v="1"/>
    <x v="284"/>
    <x v="14"/>
    <x v="14"/>
  </r>
  <r>
    <s v="TXN03612"/>
    <s v="Howard Black"/>
    <x v="4"/>
    <x v="0"/>
    <x v="1"/>
    <n v="7"/>
    <n v="1371"/>
    <n v="9597"/>
    <n v="5268"/>
    <n v="4329"/>
    <n v="1"/>
    <x v="2"/>
    <n v="55"/>
    <x v="0"/>
    <x v="293"/>
    <x v="16"/>
    <x v="16"/>
  </r>
  <r>
    <s v="TXN03613"/>
    <s v="Theresa Cherry"/>
    <x v="1"/>
    <x v="2"/>
    <x v="3"/>
    <n v="10"/>
    <n v="46461"/>
    <n v="464610"/>
    <n v="414082"/>
    <n v="50528"/>
    <n v="4"/>
    <x v="1"/>
    <n v="56"/>
    <x v="2"/>
    <x v="455"/>
    <x v="15"/>
    <x v="15"/>
  </r>
  <r>
    <s v="TXN03614"/>
    <s v="Stephanie Dennis"/>
    <x v="5"/>
    <x v="1"/>
    <x v="2"/>
    <n v="6"/>
    <n v="47418"/>
    <n v="284508"/>
    <n v="133330"/>
    <n v="151178"/>
    <n v="4"/>
    <x v="2"/>
    <n v="77"/>
    <x v="0"/>
    <x v="43"/>
    <x v="6"/>
    <x v="6"/>
  </r>
  <r>
    <s v="TXN03615"/>
    <s v="Elizabeth Hernandez"/>
    <x v="4"/>
    <x v="2"/>
    <x v="5"/>
    <n v="8"/>
    <n v="28968"/>
    <n v="231744"/>
    <n v="127975"/>
    <n v="103769"/>
    <n v="2"/>
    <x v="0"/>
    <n v="89"/>
    <x v="2"/>
    <x v="132"/>
    <x v="7"/>
    <x v="7"/>
  </r>
  <r>
    <s v="TXN03616"/>
    <s v="Megan Mosley"/>
    <x v="2"/>
    <x v="3"/>
    <x v="4"/>
    <n v="7"/>
    <n v="79870"/>
    <n v="559090"/>
    <n v="489529"/>
    <n v="69561"/>
    <n v="4"/>
    <x v="1"/>
    <n v="66"/>
    <x v="3"/>
    <x v="411"/>
    <x v="5"/>
    <x v="5"/>
  </r>
  <r>
    <s v="TXN03617"/>
    <s v="Maria Mills"/>
    <x v="4"/>
    <x v="2"/>
    <x v="4"/>
    <n v="10"/>
    <n v="66499"/>
    <n v="664990"/>
    <n v="420405"/>
    <n v="244585"/>
    <n v="3"/>
    <x v="3"/>
    <n v="58"/>
    <x v="0"/>
    <x v="162"/>
    <x v="14"/>
    <x v="14"/>
  </r>
  <r>
    <s v="TXN03618"/>
    <s v="Donald Smith"/>
    <x v="0"/>
    <x v="4"/>
    <x v="4"/>
    <n v="5"/>
    <n v="57606"/>
    <n v="288030"/>
    <n v="168274"/>
    <n v="119756"/>
    <n v="3"/>
    <x v="3"/>
    <n v="73"/>
    <x v="2"/>
    <x v="500"/>
    <x v="13"/>
    <x v="13"/>
  </r>
  <r>
    <s v="TXN03619"/>
    <s v="Stacey Lawson"/>
    <x v="4"/>
    <x v="1"/>
    <x v="6"/>
    <n v="10"/>
    <n v="12097"/>
    <n v="120970"/>
    <n v="83083"/>
    <n v="37887"/>
    <n v="4"/>
    <x v="3"/>
    <n v="59"/>
    <x v="0"/>
    <x v="58"/>
    <x v="14"/>
    <x v="14"/>
  </r>
  <r>
    <s v="TXN03620"/>
    <s v="Melissa Bowen"/>
    <x v="4"/>
    <x v="5"/>
    <x v="2"/>
    <n v="8"/>
    <n v="40832"/>
    <n v="326656"/>
    <n v="235933"/>
    <n v="90723"/>
    <n v="1"/>
    <x v="0"/>
    <n v="88"/>
    <x v="0"/>
    <x v="425"/>
    <x v="1"/>
    <x v="1"/>
  </r>
  <r>
    <s v="TXN03621"/>
    <s v="Brooke Jones"/>
    <x v="0"/>
    <x v="1"/>
    <x v="4"/>
    <n v="4"/>
    <n v="29405"/>
    <n v="117620"/>
    <n v="84321"/>
    <n v="33299"/>
    <n v="2"/>
    <x v="2"/>
    <n v="93"/>
    <x v="1"/>
    <x v="333"/>
    <x v="14"/>
    <x v="14"/>
  </r>
  <r>
    <s v="TXN03622"/>
    <s v="Janet Mcintosh"/>
    <x v="5"/>
    <x v="4"/>
    <x v="2"/>
    <n v="8"/>
    <n v="63387"/>
    <n v="507096"/>
    <n v="337388"/>
    <n v="169708"/>
    <n v="2"/>
    <x v="3"/>
    <n v="97"/>
    <x v="2"/>
    <x v="215"/>
    <x v="1"/>
    <x v="1"/>
  </r>
  <r>
    <s v="TXN03623"/>
    <s v="Carol Rowe"/>
    <x v="5"/>
    <x v="2"/>
    <x v="2"/>
    <n v="6"/>
    <n v="73247"/>
    <n v="439482"/>
    <n v="232696"/>
    <n v="206786"/>
    <n v="4"/>
    <x v="3"/>
    <n v="85"/>
    <x v="2"/>
    <x v="316"/>
    <x v="10"/>
    <x v="10"/>
  </r>
  <r>
    <s v="TXN03624"/>
    <s v="Elizabeth Santos"/>
    <x v="1"/>
    <x v="5"/>
    <x v="6"/>
    <n v="5"/>
    <n v="22409"/>
    <n v="112045"/>
    <n v="64645"/>
    <n v="47400"/>
    <n v="5"/>
    <x v="2"/>
    <n v="73"/>
    <x v="1"/>
    <x v="480"/>
    <x v="12"/>
    <x v="12"/>
  </r>
  <r>
    <s v="TXN03625"/>
    <s v="Melissa Murphy"/>
    <x v="2"/>
    <x v="0"/>
    <x v="3"/>
    <n v="5"/>
    <n v="39637"/>
    <n v="198185"/>
    <n v="81934"/>
    <n v="116251"/>
    <n v="1"/>
    <x v="3"/>
    <n v="68"/>
    <x v="0"/>
    <x v="445"/>
    <x v="12"/>
    <x v="12"/>
  </r>
  <r>
    <s v="TXN03626"/>
    <s v="Robert Ferrell"/>
    <x v="4"/>
    <x v="0"/>
    <x v="4"/>
    <n v="4"/>
    <n v="16844"/>
    <n v="67376"/>
    <n v="37802"/>
    <n v="29574"/>
    <n v="1"/>
    <x v="1"/>
    <n v="51"/>
    <x v="2"/>
    <x v="211"/>
    <x v="2"/>
    <x v="2"/>
  </r>
  <r>
    <s v="TXN03627"/>
    <s v="Ashley Carter"/>
    <x v="0"/>
    <x v="2"/>
    <x v="3"/>
    <n v="5"/>
    <n v="54218"/>
    <n v="271090"/>
    <n v="206977"/>
    <n v="64113"/>
    <n v="2"/>
    <x v="3"/>
    <n v="91"/>
    <x v="1"/>
    <x v="17"/>
    <x v="13"/>
    <x v="13"/>
  </r>
  <r>
    <s v="TXN03628"/>
    <s v="Jon Hancock"/>
    <x v="4"/>
    <x v="3"/>
    <x v="4"/>
    <n v="3"/>
    <n v="34580"/>
    <n v="103740"/>
    <n v="80914"/>
    <n v="22826"/>
    <n v="5"/>
    <x v="3"/>
    <n v="91"/>
    <x v="3"/>
    <x v="369"/>
    <x v="8"/>
    <x v="8"/>
  </r>
  <r>
    <s v="TXN03629"/>
    <s v="Preston Weaver"/>
    <x v="0"/>
    <x v="0"/>
    <x v="3"/>
    <n v="5"/>
    <n v="70063"/>
    <n v="350315"/>
    <n v="283367"/>
    <n v="66948"/>
    <n v="4"/>
    <x v="2"/>
    <n v="72"/>
    <x v="2"/>
    <x v="57"/>
    <x v="5"/>
    <x v="5"/>
  </r>
  <r>
    <s v="TXN03630"/>
    <s v="Stacy Delacruz"/>
    <x v="0"/>
    <x v="5"/>
    <x v="3"/>
    <n v="1"/>
    <n v="56920"/>
    <n v="56920"/>
    <n v="38766"/>
    <n v="18154"/>
    <n v="3"/>
    <x v="0"/>
    <n v="86"/>
    <x v="1"/>
    <x v="224"/>
    <x v="3"/>
    <x v="3"/>
  </r>
  <r>
    <s v="TXN03631"/>
    <s v="Denise Bartlett"/>
    <x v="5"/>
    <x v="3"/>
    <x v="0"/>
    <n v="2"/>
    <n v="18814"/>
    <n v="37628"/>
    <n v="23312"/>
    <n v="14316"/>
    <n v="2"/>
    <x v="2"/>
    <n v="64"/>
    <x v="0"/>
    <x v="11"/>
    <x v="0"/>
    <x v="0"/>
  </r>
  <r>
    <s v="TXN03632"/>
    <s v="Paul Edwards Jr."/>
    <x v="0"/>
    <x v="3"/>
    <x v="6"/>
    <n v="5"/>
    <n v="19871"/>
    <n v="99355"/>
    <n v="88034"/>
    <n v="11321"/>
    <n v="4"/>
    <x v="2"/>
    <n v="52"/>
    <x v="0"/>
    <x v="436"/>
    <x v="12"/>
    <x v="12"/>
  </r>
  <r>
    <s v="TXN03633"/>
    <s v="Michael Bradley"/>
    <x v="5"/>
    <x v="5"/>
    <x v="2"/>
    <n v="1"/>
    <n v="30661"/>
    <n v="30661"/>
    <n v="16349"/>
    <n v="14312"/>
    <n v="2"/>
    <x v="2"/>
    <n v="85"/>
    <x v="1"/>
    <x v="409"/>
    <x v="5"/>
    <x v="5"/>
  </r>
  <r>
    <s v="TXN03634"/>
    <s v="Jason Haas"/>
    <x v="3"/>
    <x v="1"/>
    <x v="3"/>
    <n v="4"/>
    <n v="57943"/>
    <n v="231772"/>
    <n v="110222"/>
    <n v="121550"/>
    <n v="5"/>
    <x v="1"/>
    <n v="59"/>
    <x v="3"/>
    <x v="134"/>
    <x v="7"/>
    <x v="7"/>
  </r>
  <r>
    <s v="TXN03635"/>
    <s v="Brian Valdez"/>
    <x v="4"/>
    <x v="3"/>
    <x v="4"/>
    <n v="3"/>
    <n v="30663"/>
    <n v="91989"/>
    <n v="45465"/>
    <n v="46524"/>
    <n v="4"/>
    <x v="0"/>
    <n v="86"/>
    <x v="1"/>
    <x v="473"/>
    <x v="10"/>
    <x v="10"/>
  </r>
  <r>
    <s v="TXN03636"/>
    <s v="Laura Newman"/>
    <x v="1"/>
    <x v="2"/>
    <x v="0"/>
    <n v="8"/>
    <n v="1658"/>
    <n v="13264"/>
    <n v="8970"/>
    <n v="4294"/>
    <n v="3"/>
    <x v="2"/>
    <n v="82"/>
    <x v="3"/>
    <x v="478"/>
    <x v="5"/>
    <x v="5"/>
  </r>
  <r>
    <s v="TXN03637"/>
    <s v="April Cross"/>
    <x v="3"/>
    <x v="5"/>
    <x v="0"/>
    <n v="8"/>
    <n v="49822"/>
    <n v="398576"/>
    <n v="203902"/>
    <n v="194674"/>
    <n v="1"/>
    <x v="2"/>
    <n v="63"/>
    <x v="1"/>
    <x v="457"/>
    <x v="14"/>
    <x v="14"/>
  </r>
  <r>
    <s v="TXN03638"/>
    <s v="Megan Kirby"/>
    <x v="4"/>
    <x v="5"/>
    <x v="6"/>
    <n v="5"/>
    <n v="60082"/>
    <n v="300410"/>
    <n v="191262"/>
    <n v="109148"/>
    <n v="3"/>
    <x v="3"/>
    <n v="74"/>
    <x v="2"/>
    <x v="380"/>
    <x v="9"/>
    <x v="9"/>
  </r>
  <r>
    <s v="TXN03639"/>
    <s v="Kevin Church"/>
    <x v="1"/>
    <x v="5"/>
    <x v="5"/>
    <n v="2"/>
    <n v="63568"/>
    <n v="127136"/>
    <n v="107778"/>
    <n v="19358"/>
    <n v="4"/>
    <x v="2"/>
    <n v="70"/>
    <x v="2"/>
    <x v="284"/>
    <x v="14"/>
    <x v="14"/>
  </r>
  <r>
    <s v="TXN03640"/>
    <s v="Stanley Schroeder"/>
    <x v="2"/>
    <x v="4"/>
    <x v="4"/>
    <n v="2"/>
    <n v="9684"/>
    <n v="19368"/>
    <n v="16682"/>
    <n v="2686"/>
    <n v="4"/>
    <x v="0"/>
    <n v="96"/>
    <x v="0"/>
    <x v="112"/>
    <x v="10"/>
    <x v="10"/>
  </r>
  <r>
    <s v="TXN03641"/>
    <s v="Daniel Williams"/>
    <x v="4"/>
    <x v="2"/>
    <x v="6"/>
    <n v="3"/>
    <n v="67334"/>
    <n v="202002"/>
    <n v="160318"/>
    <n v="41684"/>
    <n v="3"/>
    <x v="1"/>
    <n v="59"/>
    <x v="0"/>
    <x v="435"/>
    <x v="15"/>
    <x v="15"/>
  </r>
  <r>
    <s v="TXN03642"/>
    <s v="Matthew Owen"/>
    <x v="3"/>
    <x v="0"/>
    <x v="1"/>
    <n v="8"/>
    <n v="20526"/>
    <n v="164208"/>
    <n v="117946"/>
    <n v="46262"/>
    <n v="3"/>
    <x v="3"/>
    <n v="78"/>
    <x v="0"/>
    <x v="451"/>
    <x v="12"/>
    <x v="12"/>
  </r>
  <r>
    <s v="TXN03643"/>
    <s v="Michael Harris"/>
    <x v="3"/>
    <x v="4"/>
    <x v="2"/>
    <n v="8"/>
    <n v="63424"/>
    <n v="507392"/>
    <n v="317566"/>
    <n v="189826"/>
    <n v="1"/>
    <x v="0"/>
    <n v="58"/>
    <x v="0"/>
    <x v="335"/>
    <x v="13"/>
    <x v="13"/>
  </r>
  <r>
    <s v="TXN03644"/>
    <s v="Victoria Mitchell"/>
    <x v="1"/>
    <x v="0"/>
    <x v="5"/>
    <n v="8"/>
    <n v="8668"/>
    <n v="69344"/>
    <n v="47244"/>
    <n v="22100"/>
    <n v="5"/>
    <x v="3"/>
    <n v="87"/>
    <x v="0"/>
    <x v="116"/>
    <x v="7"/>
    <x v="7"/>
  </r>
  <r>
    <s v="TXN03645"/>
    <s v="Jay Rhodes"/>
    <x v="2"/>
    <x v="0"/>
    <x v="1"/>
    <n v="5"/>
    <n v="73727"/>
    <n v="368635"/>
    <n v="327464"/>
    <n v="41171"/>
    <n v="3"/>
    <x v="1"/>
    <n v="75"/>
    <x v="0"/>
    <x v="327"/>
    <x v="9"/>
    <x v="9"/>
  </r>
  <r>
    <s v="TXN03646"/>
    <s v="Julie Austin"/>
    <x v="3"/>
    <x v="4"/>
    <x v="3"/>
    <n v="8"/>
    <n v="67820"/>
    <n v="542560"/>
    <n v="450056"/>
    <n v="92504"/>
    <n v="3"/>
    <x v="0"/>
    <n v="88"/>
    <x v="1"/>
    <x v="441"/>
    <x v="3"/>
    <x v="3"/>
  </r>
  <r>
    <s v="TXN03647"/>
    <s v="Kaitlin Brown"/>
    <x v="5"/>
    <x v="2"/>
    <x v="2"/>
    <n v="6"/>
    <n v="60072"/>
    <n v="360432"/>
    <n v="235509"/>
    <n v="124923"/>
    <n v="2"/>
    <x v="2"/>
    <n v="56"/>
    <x v="1"/>
    <x v="17"/>
    <x v="13"/>
    <x v="13"/>
  </r>
  <r>
    <s v="TXN03648"/>
    <s v="Kathleen Peterson"/>
    <x v="2"/>
    <x v="4"/>
    <x v="6"/>
    <n v="1"/>
    <n v="26055"/>
    <n v="26055"/>
    <n v="11423"/>
    <n v="14632"/>
    <n v="3"/>
    <x v="0"/>
    <n v="52"/>
    <x v="1"/>
    <x v="395"/>
    <x v="9"/>
    <x v="9"/>
  </r>
  <r>
    <s v="TXN03649"/>
    <s v="Natalie Cunningham"/>
    <x v="0"/>
    <x v="2"/>
    <x v="5"/>
    <n v="6"/>
    <n v="40558"/>
    <n v="243348"/>
    <n v="154675"/>
    <n v="88673"/>
    <n v="5"/>
    <x v="0"/>
    <n v="60"/>
    <x v="3"/>
    <x v="239"/>
    <x v="10"/>
    <x v="10"/>
  </r>
  <r>
    <s v="TXN03650"/>
    <s v="Lisa Underwood"/>
    <x v="3"/>
    <x v="1"/>
    <x v="4"/>
    <n v="7"/>
    <n v="37219"/>
    <n v="260533"/>
    <n v="153993"/>
    <n v="106540"/>
    <n v="4"/>
    <x v="1"/>
    <n v="50"/>
    <x v="3"/>
    <x v="274"/>
    <x v="4"/>
    <x v="4"/>
  </r>
  <r>
    <s v="TXN03651"/>
    <s v="Latoya Harris"/>
    <x v="1"/>
    <x v="2"/>
    <x v="3"/>
    <n v="10"/>
    <n v="43024"/>
    <n v="430240"/>
    <n v="177082"/>
    <n v="253158"/>
    <n v="1"/>
    <x v="3"/>
    <n v="80"/>
    <x v="3"/>
    <x v="45"/>
    <x v="8"/>
    <x v="8"/>
  </r>
  <r>
    <s v="TXN03652"/>
    <s v="Tony Kim"/>
    <x v="5"/>
    <x v="0"/>
    <x v="2"/>
    <n v="2"/>
    <n v="14282"/>
    <n v="28564"/>
    <n v="16177"/>
    <n v="12387"/>
    <n v="4"/>
    <x v="0"/>
    <n v="85"/>
    <x v="1"/>
    <x v="333"/>
    <x v="14"/>
    <x v="14"/>
  </r>
  <r>
    <s v="TXN03653"/>
    <s v="Natasha Wright"/>
    <x v="4"/>
    <x v="0"/>
    <x v="6"/>
    <n v="10"/>
    <n v="22145"/>
    <n v="221450"/>
    <n v="120028"/>
    <n v="101422"/>
    <n v="4"/>
    <x v="2"/>
    <n v="88"/>
    <x v="0"/>
    <x v="494"/>
    <x v="12"/>
    <x v="12"/>
  </r>
  <r>
    <s v="TXN03654"/>
    <s v="Brittany Bender"/>
    <x v="0"/>
    <x v="5"/>
    <x v="4"/>
    <n v="8"/>
    <n v="34067"/>
    <n v="272536"/>
    <n v="200523"/>
    <n v="72013"/>
    <n v="1"/>
    <x v="1"/>
    <n v="61"/>
    <x v="0"/>
    <x v="17"/>
    <x v="13"/>
    <x v="13"/>
  </r>
  <r>
    <s v="TXN03655"/>
    <s v="Kristen Lawson"/>
    <x v="4"/>
    <x v="5"/>
    <x v="2"/>
    <n v="2"/>
    <n v="70571"/>
    <n v="141142"/>
    <n v="125166"/>
    <n v="15976"/>
    <n v="5"/>
    <x v="3"/>
    <n v="68"/>
    <x v="1"/>
    <x v="110"/>
    <x v="9"/>
    <x v="9"/>
  </r>
  <r>
    <s v="TXN03656"/>
    <s v="Cynthia Thompson"/>
    <x v="1"/>
    <x v="1"/>
    <x v="1"/>
    <n v="1"/>
    <n v="20314"/>
    <n v="20314"/>
    <n v="13359"/>
    <n v="6955"/>
    <n v="2"/>
    <x v="1"/>
    <n v="67"/>
    <x v="3"/>
    <x v="386"/>
    <x v="1"/>
    <x v="1"/>
  </r>
  <r>
    <s v="TXN03657"/>
    <s v="Donald King"/>
    <x v="3"/>
    <x v="5"/>
    <x v="6"/>
    <n v="7"/>
    <n v="30407"/>
    <n v="212849"/>
    <n v="165451"/>
    <n v="47398"/>
    <n v="1"/>
    <x v="1"/>
    <n v="66"/>
    <x v="3"/>
    <x v="82"/>
    <x v="16"/>
    <x v="16"/>
  </r>
  <r>
    <s v="TXN03658"/>
    <s v="Linda Cooper"/>
    <x v="1"/>
    <x v="4"/>
    <x v="2"/>
    <n v="2"/>
    <n v="3387"/>
    <n v="6774"/>
    <n v="3303"/>
    <n v="3471"/>
    <n v="2"/>
    <x v="1"/>
    <n v="50"/>
    <x v="3"/>
    <x v="440"/>
    <x v="1"/>
    <x v="1"/>
  </r>
  <r>
    <s v="TXN03659"/>
    <s v="Candice Jones"/>
    <x v="1"/>
    <x v="5"/>
    <x v="1"/>
    <n v="8"/>
    <n v="34025"/>
    <n v="272200"/>
    <n v="113171"/>
    <n v="159029"/>
    <n v="2"/>
    <x v="0"/>
    <n v="61"/>
    <x v="0"/>
    <x v="123"/>
    <x v="16"/>
    <x v="16"/>
  </r>
  <r>
    <s v="TXN03660"/>
    <s v="Angel Bush"/>
    <x v="0"/>
    <x v="5"/>
    <x v="2"/>
    <n v="10"/>
    <n v="66815"/>
    <n v="668150"/>
    <n v="457397"/>
    <n v="210753"/>
    <n v="1"/>
    <x v="3"/>
    <n v="95"/>
    <x v="1"/>
    <x v="215"/>
    <x v="1"/>
    <x v="1"/>
  </r>
  <r>
    <s v="TXN03661"/>
    <s v="Victoria Mason"/>
    <x v="5"/>
    <x v="4"/>
    <x v="4"/>
    <n v="8"/>
    <n v="60959"/>
    <n v="487672"/>
    <n v="309364"/>
    <n v="178308"/>
    <n v="1"/>
    <x v="2"/>
    <n v="84"/>
    <x v="1"/>
    <x v="83"/>
    <x v="13"/>
    <x v="13"/>
  </r>
  <r>
    <s v="TXN03662"/>
    <s v="Miguel Hill"/>
    <x v="0"/>
    <x v="0"/>
    <x v="3"/>
    <n v="9"/>
    <n v="55005"/>
    <n v="495045"/>
    <n v="214426"/>
    <n v="280619"/>
    <n v="3"/>
    <x v="3"/>
    <n v="65"/>
    <x v="2"/>
    <x v="26"/>
    <x v="3"/>
    <x v="3"/>
  </r>
  <r>
    <s v="TXN03663"/>
    <s v="Robert Owens DVM"/>
    <x v="4"/>
    <x v="1"/>
    <x v="4"/>
    <n v="4"/>
    <n v="12543"/>
    <n v="50172"/>
    <n v="20642"/>
    <n v="29530"/>
    <n v="3"/>
    <x v="2"/>
    <n v="93"/>
    <x v="3"/>
    <x v="378"/>
    <x v="3"/>
    <x v="3"/>
  </r>
  <r>
    <s v="TXN03664"/>
    <s v="Joseph Myers"/>
    <x v="5"/>
    <x v="0"/>
    <x v="1"/>
    <n v="4"/>
    <n v="60267"/>
    <n v="241068"/>
    <n v="117795"/>
    <n v="123273"/>
    <n v="4"/>
    <x v="2"/>
    <n v="100"/>
    <x v="2"/>
    <x v="165"/>
    <x v="0"/>
    <x v="0"/>
  </r>
  <r>
    <s v="TXN03665"/>
    <s v="Eric Lyons"/>
    <x v="3"/>
    <x v="5"/>
    <x v="2"/>
    <n v="10"/>
    <n v="28389"/>
    <n v="283890"/>
    <n v="130595"/>
    <n v="153295"/>
    <n v="5"/>
    <x v="1"/>
    <n v="69"/>
    <x v="3"/>
    <x v="142"/>
    <x v="1"/>
    <x v="1"/>
  </r>
  <r>
    <s v="TXN03666"/>
    <s v="Kyle Bailey"/>
    <x v="2"/>
    <x v="3"/>
    <x v="0"/>
    <n v="6"/>
    <n v="37676"/>
    <n v="226056"/>
    <n v="194231"/>
    <n v="31825"/>
    <n v="3"/>
    <x v="0"/>
    <n v="79"/>
    <x v="3"/>
    <x v="3"/>
    <x v="3"/>
    <x v="3"/>
  </r>
  <r>
    <s v="TXN03667"/>
    <s v="Laura Scott"/>
    <x v="2"/>
    <x v="2"/>
    <x v="3"/>
    <n v="4"/>
    <n v="19237"/>
    <n v="76948"/>
    <n v="61667"/>
    <n v="15281"/>
    <n v="4"/>
    <x v="1"/>
    <n v="72"/>
    <x v="0"/>
    <x v="12"/>
    <x v="10"/>
    <x v="10"/>
  </r>
  <r>
    <s v="TXN03668"/>
    <s v="Douglas Rosales"/>
    <x v="1"/>
    <x v="1"/>
    <x v="4"/>
    <n v="4"/>
    <n v="34693"/>
    <n v="138772"/>
    <n v="69429"/>
    <n v="69343"/>
    <n v="5"/>
    <x v="3"/>
    <n v="84"/>
    <x v="2"/>
    <x v="178"/>
    <x v="6"/>
    <x v="6"/>
  </r>
  <r>
    <s v="TXN03669"/>
    <s v="Paul Scott"/>
    <x v="3"/>
    <x v="0"/>
    <x v="0"/>
    <n v="6"/>
    <n v="23950"/>
    <n v="143700"/>
    <n v="107708"/>
    <n v="35992"/>
    <n v="5"/>
    <x v="2"/>
    <n v="58"/>
    <x v="0"/>
    <x v="90"/>
    <x v="15"/>
    <x v="15"/>
  </r>
  <r>
    <s v="TXN03670"/>
    <s v="Robert Bradley IV"/>
    <x v="3"/>
    <x v="0"/>
    <x v="5"/>
    <n v="8"/>
    <n v="74526"/>
    <n v="596208"/>
    <n v="284287"/>
    <n v="311921"/>
    <n v="4"/>
    <x v="0"/>
    <n v="52"/>
    <x v="3"/>
    <x v="218"/>
    <x v="3"/>
    <x v="3"/>
  </r>
  <r>
    <s v="TXN03671"/>
    <s v="Stacey Brown"/>
    <x v="3"/>
    <x v="4"/>
    <x v="4"/>
    <n v="1"/>
    <n v="45004"/>
    <n v="45004"/>
    <n v="37312"/>
    <n v="7692"/>
    <n v="3"/>
    <x v="2"/>
    <n v="93"/>
    <x v="1"/>
    <x v="89"/>
    <x v="10"/>
    <x v="10"/>
  </r>
  <r>
    <s v="TXN03672"/>
    <s v="Katie Burgess"/>
    <x v="3"/>
    <x v="2"/>
    <x v="4"/>
    <n v="7"/>
    <n v="45881"/>
    <n v="321167"/>
    <n v="282460"/>
    <n v="38707"/>
    <n v="1"/>
    <x v="0"/>
    <n v="90"/>
    <x v="1"/>
    <x v="158"/>
    <x v="6"/>
    <x v="6"/>
  </r>
  <r>
    <s v="TXN03673"/>
    <s v="Matthew Morgan"/>
    <x v="2"/>
    <x v="3"/>
    <x v="0"/>
    <n v="9"/>
    <n v="37979"/>
    <n v="341811"/>
    <n v="298595"/>
    <n v="43216"/>
    <n v="4"/>
    <x v="2"/>
    <n v="53"/>
    <x v="3"/>
    <x v="346"/>
    <x v="12"/>
    <x v="12"/>
  </r>
  <r>
    <s v="TXN03674"/>
    <s v="Jeremy Patel"/>
    <x v="3"/>
    <x v="1"/>
    <x v="4"/>
    <n v="6"/>
    <n v="56795"/>
    <n v="340770"/>
    <n v="168128"/>
    <n v="172642"/>
    <n v="3"/>
    <x v="1"/>
    <n v="93"/>
    <x v="3"/>
    <x v="465"/>
    <x v="8"/>
    <x v="8"/>
  </r>
  <r>
    <s v="TXN03675"/>
    <s v="Richard Wright"/>
    <x v="3"/>
    <x v="1"/>
    <x v="6"/>
    <n v="5"/>
    <n v="17974"/>
    <n v="89870"/>
    <n v="66248"/>
    <n v="23622"/>
    <n v="3"/>
    <x v="0"/>
    <n v="64"/>
    <x v="2"/>
    <x v="185"/>
    <x v="4"/>
    <x v="4"/>
  </r>
  <r>
    <s v="TXN03676"/>
    <s v="Jeffrey Scott"/>
    <x v="4"/>
    <x v="4"/>
    <x v="1"/>
    <n v="10"/>
    <n v="2013"/>
    <n v="20130"/>
    <n v="12834"/>
    <n v="7296"/>
    <n v="3"/>
    <x v="0"/>
    <n v="77"/>
    <x v="1"/>
    <x v="158"/>
    <x v="6"/>
    <x v="6"/>
  </r>
  <r>
    <s v="TXN03677"/>
    <s v="Cassandra Gutierrez"/>
    <x v="4"/>
    <x v="3"/>
    <x v="4"/>
    <n v="2"/>
    <n v="41987"/>
    <n v="83974"/>
    <n v="55832"/>
    <n v="28142"/>
    <n v="5"/>
    <x v="2"/>
    <n v="74"/>
    <x v="0"/>
    <x v="127"/>
    <x v="6"/>
    <x v="6"/>
  </r>
  <r>
    <s v="TXN03678"/>
    <s v="Carolyn Orr"/>
    <x v="2"/>
    <x v="1"/>
    <x v="0"/>
    <n v="5"/>
    <n v="64669"/>
    <n v="323345"/>
    <n v="282847"/>
    <n v="40498"/>
    <n v="2"/>
    <x v="3"/>
    <n v="53"/>
    <x v="2"/>
    <x v="364"/>
    <x v="0"/>
    <x v="0"/>
  </r>
  <r>
    <s v="TXN03679"/>
    <s v="Jasmine Bradley"/>
    <x v="3"/>
    <x v="2"/>
    <x v="5"/>
    <n v="10"/>
    <n v="54671"/>
    <n v="546710"/>
    <n v="268039"/>
    <n v="278671"/>
    <n v="5"/>
    <x v="3"/>
    <n v="94"/>
    <x v="2"/>
    <x v="469"/>
    <x v="10"/>
    <x v="10"/>
  </r>
  <r>
    <s v="TXN03680"/>
    <s v="Stephanie Christian"/>
    <x v="5"/>
    <x v="4"/>
    <x v="4"/>
    <n v="3"/>
    <n v="1303"/>
    <n v="3909"/>
    <n v="1677"/>
    <n v="2232"/>
    <n v="5"/>
    <x v="2"/>
    <n v="66"/>
    <x v="1"/>
    <x v="85"/>
    <x v="0"/>
    <x v="0"/>
  </r>
  <r>
    <s v="TXN03681"/>
    <s v="Mary Sullivan"/>
    <x v="3"/>
    <x v="2"/>
    <x v="6"/>
    <n v="1"/>
    <n v="1942"/>
    <n v="1942"/>
    <n v="928"/>
    <n v="1014"/>
    <n v="1"/>
    <x v="2"/>
    <n v="97"/>
    <x v="2"/>
    <x v="434"/>
    <x v="7"/>
    <x v="7"/>
  </r>
  <r>
    <s v="TXN03682"/>
    <s v="Christopher Miller"/>
    <x v="2"/>
    <x v="1"/>
    <x v="4"/>
    <n v="4"/>
    <n v="43090"/>
    <n v="172360"/>
    <n v="151423"/>
    <n v="20937"/>
    <n v="4"/>
    <x v="3"/>
    <n v="63"/>
    <x v="1"/>
    <x v="311"/>
    <x v="9"/>
    <x v="9"/>
  </r>
  <r>
    <s v="TXN03683"/>
    <s v="Joshua Miller"/>
    <x v="5"/>
    <x v="2"/>
    <x v="2"/>
    <n v="6"/>
    <n v="53396"/>
    <n v="320376"/>
    <n v="132065"/>
    <n v="188311"/>
    <n v="2"/>
    <x v="3"/>
    <n v="97"/>
    <x v="0"/>
    <x v="445"/>
    <x v="12"/>
    <x v="12"/>
  </r>
  <r>
    <s v="TXN03684"/>
    <s v="Lisa Stewart"/>
    <x v="2"/>
    <x v="0"/>
    <x v="5"/>
    <n v="3"/>
    <n v="39256"/>
    <n v="117768"/>
    <n v="79902"/>
    <n v="37866"/>
    <n v="1"/>
    <x v="2"/>
    <n v="77"/>
    <x v="3"/>
    <x v="362"/>
    <x v="14"/>
    <x v="14"/>
  </r>
  <r>
    <s v="TXN03685"/>
    <s v="James Hall"/>
    <x v="2"/>
    <x v="1"/>
    <x v="6"/>
    <n v="2"/>
    <n v="28975"/>
    <n v="57950"/>
    <n v="28551"/>
    <n v="29399"/>
    <n v="1"/>
    <x v="1"/>
    <n v="76"/>
    <x v="2"/>
    <x v="68"/>
    <x v="10"/>
    <x v="10"/>
  </r>
  <r>
    <s v="TXN03686"/>
    <s v="Glenn Henderson"/>
    <x v="4"/>
    <x v="1"/>
    <x v="1"/>
    <n v="9"/>
    <n v="76416"/>
    <n v="687744"/>
    <n v="313063"/>
    <n v="374681"/>
    <n v="2"/>
    <x v="1"/>
    <n v="88"/>
    <x v="1"/>
    <x v="253"/>
    <x v="7"/>
    <x v="7"/>
  </r>
  <r>
    <s v="TXN03687"/>
    <s v="Alyssa Holloway"/>
    <x v="4"/>
    <x v="1"/>
    <x v="4"/>
    <n v="7"/>
    <n v="46986"/>
    <n v="328902"/>
    <n v="268490"/>
    <n v="60412"/>
    <n v="5"/>
    <x v="3"/>
    <n v="92"/>
    <x v="3"/>
    <x v="278"/>
    <x v="9"/>
    <x v="9"/>
  </r>
  <r>
    <s v="TXN03688"/>
    <s v="Dylan Randall"/>
    <x v="0"/>
    <x v="2"/>
    <x v="0"/>
    <n v="5"/>
    <n v="63086"/>
    <n v="315430"/>
    <n v="157292"/>
    <n v="158138"/>
    <n v="2"/>
    <x v="1"/>
    <n v="90"/>
    <x v="1"/>
    <x v="347"/>
    <x v="13"/>
    <x v="13"/>
  </r>
  <r>
    <s v="TXN03689"/>
    <s v="Mary Carter"/>
    <x v="5"/>
    <x v="1"/>
    <x v="4"/>
    <n v="9"/>
    <n v="16622"/>
    <n v="149598"/>
    <n v="113238"/>
    <n v="36360"/>
    <n v="2"/>
    <x v="2"/>
    <n v="71"/>
    <x v="3"/>
    <x v="411"/>
    <x v="5"/>
    <x v="5"/>
  </r>
  <r>
    <s v="TXN03690"/>
    <s v="Brittany Gonzales"/>
    <x v="1"/>
    <x v="0"/>
    <x v="1"/>
    <n v="4"/>
    <n v="49449"/>
    <n v="197796"/>
    <n v="164229"/>
    <n v="33567"/>
    <n v="2"/>
    <x v="2"/>
    <n v="61"/>
    <x v="2"/>
    <x v="60"/>
    <x v="12"/>
    <x v="12"/>
  </r>
  <r>
    <s v="TXN03691"/>
    <s v="Monica Lane"/>
    <x v="4"/>
    <x v="3"/>
    <x v="1"/>
    <n v="5"/>
    <n v="38591"/>
    <n v="192955"/>
    <n v="96817"/>
    <n v="96138"/>
    <n v="5"/>
    <x v="3"/>
    <n v="73"/>
    <x v="1"/>
    <x v="173"/>
    <x v="5"/>
    <x v="5"/>
  </r>
  <r>
    <s v="TXN03692"/>
    <s v="Alexandra Kirby"/>
    <x v="2"/>
    <x v="2"/>
    <x v="4"/>
    <n v="9"/>
    <n v="53362"/>
    <n v="480258"/>
    <n v="286906"/>
    <n v="193352"/>
    <n v="2"/>
    <x v="3"/>
    <n v="94"/>
    <x v="0"/>
    <x v="56"/>
    <x v="15"/>
    <x v="15"/>
  </r>
  <r>
    <s v="TXN03693"/>
    <s v="Daniel Wong"/>
    <x v="1"/>
    <x v="2"/>
    <x v="2"/>
    <n v="3"/>
    <n v="66810"/>
    <n v="200430"/>
    <n v="166855"/>
    <n v="33575"/>
    <n v="4"/>
    <x v="3"/>
    <n v="52"/>
    <x v="0"/>
    <x v="218"/>
    <x v="3"/>
    <x v="3"/>
  </r>
  <r>
    <s v="TXN03694"/>
    <s v="Joshua Mitchell"/>
    <x v="4"/>
    <x v="0"/>
    <x v="0"/>
    <n v="10"/>
    <n v="22114"/>
    <n v="221140"/>
    <n v="115810"/>
    <n v="105330"/>
    <n v="1"/>
    <x v="0"/>
    <n v="80"/>
    <x v="2"/>
    <x v="211"/>
    <x v="2"/>
    <x v="2"/>
  </r>
  <r>
    <s v="TXN03695"/>
    <s v="Lori Phelps"/>
    <x v="2"/>
    <x v="2"/>
    <x v="2"/>
    <n v="8"/>
    <n v="79910"/>
    <n v="639280"/>
    <n v="435405"/>
    <n v="203875"/>
    <n v="5"/>
    <x v="2"/>
    <n v="91"/>
    <x v="3"/>
    <x v="241"/>
    <x v="10"/>
    <x v="10"/>
  </r>
  <r>
    <s v="TXN03696"/>
    <s v="Tina Barrera"/>
    <x v="1"/>
    <x v="1"/>
    <x v="4"/>
    <n v="7"/>
    <n v="61309"/>
    <n v="429163"/>
    <n v="250119"/>
    <n v="179044"/>
    <n v="1"/>
    <x v="2"/>
    <n v="76"/>
    <x v="1"/>
    <x v="437"/>
    <x v="4"/>
    <x v="4"/>
  </r>
  <r>
    <s v="TXN03697"/>
    <s v="Courtney Barnett"/>
    <x v="0"/>
    <x v="0"/>
    <x v="0"/>
    <n v="10"/>
    <n v="68697"/>
    <n v="686970"/>
    <n v="592773"/>
    <n v="94197"/>
    <n v="1"/>
    <x v="2"/>
    <n v="97"/>
    <x v="1"/>
    <x v="436"/>
    <x v="12"/>
    <x v="12"/>
  </r>
  <r>
    <s v="TXN03698"/>
    <s v="Stephen Howe"/>
    <x v="1"/>
    <x v="4"/>
    <x v="2"/>
    <n v="7"/>
    <n v="7653"/>
    <n v="53571"/>
    <n v="27155"/>
    <n v="26416"/>
    <n v="5"/>
    <x v="2"/>
    <n v="91"/>
    <x v="1"/>
    <x v="90"/>
    <x v="15"/>
    <x v="15"/>
  </r>
  <r>
    <s v="TXN03699"/>
    <s v="Kimberly Willis"/>
    <x v="4"/>
    <x v="4"/>
    <x v="6"/>
    <n v="1"/>
    <n v="63851"/>
    <n v="63851"/>
    <n v="45726"/>
    <n v="18125"/>
    <n v="5"/>
    <x v="3"/>
    <n v="54"/>
    <x v="0"/>
    <x v="430"/>
    <x v="3"/>
    <x v="3"/>
  </r>
  <r>
    <s v="TXN03700"/>
    <s v="Sharon Esparza"/>
    <x v="0"/>
    <x v="2"/>
    <x v="4"/>
    <n v="10"/>
    <n v="34096"/>
    <n v="340960"/>
    <n v="183615"/>
    <n v="157345"/>
    <n v="2"/>
    <x v="2"/>
    <n v="85"/>
    <x v="1"/>
    <x v="346"/>
    <x v="12"/>
    <x v="12"/>
  </r>
  <r>
    <s v="TXN03701"/>
    <s v="Blake Cantu"/>
    <x v="5"/>
    <x v="1"/>
    <x v="2"/>
    <n v="5"/>
    <n v="78213"/>
    <n v="391065"/>
    <n v="296671"/>
    <n v="94394"/>
    <n v="4"/>
    <x v="1"/>
    <n v="80"/>
    <x v="0"/>
    <x v="355"/>
    <x v="1"/>
    <x v="1"/>
  </r>
  <r>
    <s v="TXN03702"/>
    <s v="Edwin Norris"/>
    <x v="1"/>
    <x v="1"/>
    <x v="4"/>
    <n v="5"/>
    <n v="63931"/>
    <n v="319655"/>
    <n v="210517"/>
    <n v="109138"/>
    <n v="2"/>
    <x v="2"/>
    <n v="67"/>
    <x v="3"/>
    <x v="166"/>
    <x v="15"/>
    <x v="15"/>
  </r>
  <r>
    <s v="TXN03703"/>
    <s v="James Clark"/>
    <x v="4"/>
    <x v="5"/>
    <x v="2"/>
    <n v="10"/>
    <n v="41181"/>
    <n v="411810"/>
    <n v="195319"/>
    <n v="216491"/>
    <n v="5"/>
    <x v="2"/>
    <n v="60"/>
    <x v="2"/>
    <x v="392"/>
    <x v="1"/>
    <x v="1"/>
  </r>
  <r>
    <s v="TXN03704"/>
    <s v="Scott Thomas"/>
    <x v="3"/>
    <x v="4"/>
    <x v="5"/>
    <n v="6"/>
    <n v="29713"/>
    <n v="178278"/>
    <n v="120810"/>
    <n v="57468"/>
    <n v="1"/>
    <x v="1"/>
    <n v="88"/>
    <x v="3"/>
    <x v="36"/>
    <x v="11"/>
    <x v="11"/>
  </r>
  <r>
    <s v="TXN03705"/>
    <s v="Mary Lucas"/>
    <x v="5"/>
    <x v="3"/>
    <x v="6"/>
    <n v="6"/>
    <n v="3194"/>
    <n v="19164"/>
    <n v="8000"/>
    <n v="11164"/>
    <n v="4"/>
    <x v="2"/>
    <n v="66"/>
    <x v="2"/>
    <x v="209"/>
    <x v="2"/>
    <x v="2"/>
  </r>
  <r>
    <s v="TXN03706"/>
    <s v="Timothy James"/>
    <x v="5"/>
    <x v="1"/>
    <x v="3"/>
    <n v="8"/>
    <n v="63308"/>
    <n v="506464"/>
    <n v="331915"/>
    <n v="174549"/>
    <n v="3"/>
    <x v="1"/>
    <n v="83"/>
    <x v="0"/>
    <x v="96"/>
    <x v="0"/>
    <x v="0"/>
  </r>
  <r>
    <s v="TXN03707"/>
    <s v="William Anderson"/>
    <x v="4"/>
    <x v="3"/>
    <x v="3"/>
    <n v="4"/>
    <n v="53010"/>
    <n v="212040"/>
    <n v="158275"/>
    <n v="53765"/>
    <n v="2"/>
    <x v="1"/>
    <n v="64"/>
    <x v="0"/>
    <x v="198"/>
    <x v="2"/>
    <x v="2"/>
  </r>
  <r>
    <s v="TXN03708"/>
    <s v="Anthony Bennett"/>
    <x v="5"/>
    <x v="1"/>
    <x v="6"/>
    <n v="7"/>
    <n v="79165"/>
    <n v="554155"/>
    <n v="290957"/>
    <n v="263198"/>
    <n v="4"/>
    <x v="1"/>
    <n v="76"/>
    <x v="2"/>
    <x v="256"/>
    <x v="12"/>
    <x v="12"/>
  </r>
  <r>
    <s v="TXN03709"/>
    <s v="Gary Montgomery"/>
    <x v="3"/>
    <x v="5"/>
    <x v="6"/>
    <n v="4"/>
    <n v="60033"/>
    <n v="240132"/>
    <n v="158459"/>
    <n v="81673"/>
    <n v="4"/>
    <x v="3"/>
    <n v="82"/>
    <x v="0"/>
    <x v="359"/>
    <x v="13"/>
    <x v="13"/>
  </r>
  <r>
    <s v="TXN03710"/>
    <s v="Carolyn Ingram"/>
    <x v="4"/>
    <x v="1"/>
    <x v="2"/>
    <n v="4"/>
    <n v="45772"/>
    <n v="183088"/>
    <n v="128938"/>
    <n v="54150"/>
    <n v="1"/>
    <x v="1"/>
    <n v="52"/>
    <x v="0"/>
    <x v="298"/>
    <x v="5"/>
    <x v="5"/>
  </r>
  <r>
    <s v="TXN03711"/>
    <s v="Eric Johnson"/>
    <x v="2"/>
    <x v="0"/>
    <x v="5"/>
    <n v="1"/>
    <n v="57788"/>
    <n v="57788"/>
    <n v="23610"/>
    <n v="34178"/>
    <n v="1"/>
    <x v="2"/>
    <n v="59"/>
    <x v="3"/>
    <x v="371"/>
    <x v="4"/>
    <x v="4"/>
  </r>
  <r>
    <s v="TXN03712"/>
    <s v="Jennifer Martinez"/>
    <x v="0"/>
    <x v="2"/>
    <x v="3"/>
    <n v="1"/>
    <n v="49276"/>
    <n v="49276"/>
    <n v="21905"/>
    <n v="27371"/>
    <n v="4"/>
    <x v="1"/>
    <n v="96"/>
    <x v="3"/>
    <x v="419"/>
    <x v="5"/>
    <x v="5"/>
  </r>
  <r>
    <s v="TXN03713"/>
    <s v="Travis Oneal"/>
    <x v="4"/>
    <x v="5"/>
    <x v="2"/>
    <n v="6"/>
    <n v="34722"/>
    <n v="208332"/>
    <n v="85224"/>
    <n v="123108"/>
    <n v="1"/>
    <x v="0"/>
    <n v="84"/>
    <x v="2"/>
    <x v="299"/>
    <x v="15"/>
    <x v="15"/>
  </r>
  <r>
    <s v="TXN03714"/>
    <s v="Jessica Daniels"/>
    <x v="0"/>
    <x v="0"/>
    <x v="4"/>
    <n v="7"/>
    <n v="65688"/>
    <n v="459816"/>
    <n v="287714"/>
    <n v="172102"/>
    <n v="4"/>
    <x v="0"/>
    <n v="90"/>
    <x v="3"/>
    <x v="342"/>
    <x v="2"/>
    <x v="2"/>
  </r>
  <r>
    <s v="TXN03715"/>
    <s v="Michelle Spencer"/>
    <x v="0"/>
    <x v="2"/>
    <x v="0"/>
    <n v="3"/>
    <n v="59810"/>
    <n v="179430"/>
    <n v="91070"/>
    <n v="88360"/>
    <n v="4"/>
    <x v="2"/>
    <n v="98"/>
    <x v="0"/>
    <x v="154"/>
    <x v="13"/>
    <x v="13"/>
  </r>
  <r>
    <s v="TXN03716"/>
    <s v="Michael Santiago"/>
    <x v="1"/>
    <x v="1"/>
    <x v="5"/>
    <n v="9"/>
    <n v="43724"/>
    <n v="393516"/>
    <n v="202173"/>
    <n v="191343"/>
    <n v="2"/>
    <x v="1"/>
    <n v="83"/>
    <x v="2"/>
    <x v="80"/>
    <x v="5"/>
    <x v="5"/>
  </r>
  <r>
    <s v="TXN03717"/>
    <s v="Dominique Rivers"/>
    <x v="4"/>
    <x v="5"/>
    <x v="2"/>
    <n v="6"/>
    <n v="37805"/>
    <n v="226830"/>
    <n v="136882"/>
    <n v="89948"/>
    <n v="4"/>
    <x v="3"/>
    <n v="81"/>
    <x v="1"/>
    <x v="390"/>
    <x v="7"/>
    <x v="7"/>
  </r>
  <r>
    <s v="TXN03718"/>
    <s v="Vanessa Garza"/>
    <x v="0"/>
    <x v="2"/>
    <x v="6"/>
    <n v="2"/>
    <n v="9730"/>
    <n v="19460"/>
    <n v="10836"/>
    <n v="8624"/>
    <n v="4"/>
    <x v="0"/>
    <n v="93"/>
    <x v="1"/>
    <x v="183"/>
    <x v="13"/>
    <x v="13"/>
  </r>
  <r>
    <s v="TXN03719"/>
    <s v="Daniel Moran"/>
    <x v="5"/>
    <x v="2"/>
    <x v="1"/>
    <n v="4"/>
    <n v="10659"/>
    <n v="42636"/>
    <n v="36975"/>
    <n v="5661"/>
    <n v="1"/>
    <x v="2"/>
    <n v="88"/>
    <x v="2"/>
    <x v="457"/>
    <x v="14"/>
    <x v="14"/>
  </r>
  <r>
    <s v="TXN03720"/>
    <s v="Kimberly Fuentes"/>
    <x v="4"/>
    <x v="3"/>
    <x v="3"/>
    <n v="1"/>
    <n v="74693"/>
    <n v="74693"/>
    <n v="35410"/>
    <n v="39283"/>
    <n v="3"/>
    <x v="1"/>
    <n v="74"/>
    <x v="1"/>
    <x v="101"/>
    <x v="3"/>
    <x v="3"/>
  </r>
  <r>
    <s v="TXN03721"/>
    <s v="Emily Burnett"/>
    <x v="2"/>
    <x v="4"/>
    <x v="4"/>
    <n v="1"/>
    <n v="59514"/>
    <n v="59514"/>
    <n v="24140"/>
    <n v="35374"/>
    <n v="5"/>
    <x v="3"/>
    <n v="51"/>
    <x v="3"/>
    <x v="293"/>
    <x v="16"/>
    <x v="16"/>
  </r>
  <r>
    <s v="TXN03722"/>
    <s v="Carlos Stafford"/>
    <x v="1"/>
    <x v="3"/>
    <x v="4"/>
    <n v="7"/>
    <n v="14807"/>
    <n v="103649"/>
    <n v="62280"/>
    <n v="41369"/>
    <n v="1"/>
    <x v="1"/>
    <n v="94"/>
    <x v="0"/>
    <x v="307"/>
    <x v="7"/>
    <x v="7"/>
  </r>
  <r>
    <s v="TXN03723"/>
    <s v="Hunter Johnson"/>
    <x v="3"/>
    <x v="1"/>
    <x v="6"/>
    <n v="2"/>
    <n v="30373"/>
    <n v="60746"/>
    <n v="44261"/>
    <n v="16485"/>
    <n v="4"/>
    <x v="2"/>
    <n v="100"/>
    <x v="3"/>
    <x v="335"/>
    <x v="13"/>
    <x v="13"/>
  </r>
  <r>
    <s v="TXN03724"/>
    <s v="Francisco Rodriguez"/>
    <x v="3"/>
    <x v="5"/>
    <x v="6"/>
    <n v="9"/>
    <n v="67291"/>
    <n v="605619"/>
    <n v="315792"/>
    <n v="289827"/>
    <n v="4"/>
    <x v="1"/>
    <n v="100"/>
    <x v="3"/>
    <x v="267"/>
    <x v="2"/>
    <x v="2"/>
  </r>
  <r>
    <s v="TXN03725"/>
    <s v="Lori Robertson"/>
    <x v="2"/>
    <x v="3"/>
    <x v="4"/>
    <n v="8"/>
    <n v="49463"/>
    <n v="395704"/>
    <n v="279686"/>
    <n v="116018"/>
    <n v="4"/>
    <x v="1"/>
    <n v="89"/>
    <x v="3"/>
    <x v="485"/>
    <x v="11"/>
    <x v="11"/>
  </r>
  <r>
    <s v="TXN03726"/>
    <s v="Lisa Jackson"/>
    <x v="3"/>
    <x v="4"/>
    <x v="4"/>
    <n v="1"/>
    <n v="76834"/>
    <n v="76834"/>
    <n v="38980"/>
    <n v="37854"/>
    <n v="4"/>
    <x v="3"/>
    <n v="79"/>
    <x v="1"/>
    <x v="69"/>
    <x v="9"/>
    <x v="9"/>
  </r>
  <r>
    <s v="TXN03727"/>
    <s v="Joel Miranda"/>
    <x v="3"/>
    <x v="0"/>
    <x v="6"/>
    <n v="6"/>
    <n v="79144"/>
    <n v="474864"/>
    <n v="330602"/>
    <n v="144262"/>
    <n v="2"/>
    <x v="1"/>
    <n v="85"/>
    <x v="0"/>
    <x v="24"/>
    <x v="7"/>
    <x v="7"/>
  </r>
  <r>
    <s v="TXN03728"/>
    <s v="Vanessa Mitchell"/>
    <x v="0"/>
    <x v="4"/>
    <x v="6"/>
    <n v="1"/>
    <n v="10350"/>
    <n v="10350"/>
    <n v="4203"/>
    <n v="6147"/>
    <n v="5"/>
    <x v="0"/>
    <n v="58"/>
    <x v="0"/>
    <x v="326"/>
    <x v="15"/>
    <x v="15"/>
  </r>
  <r>
    <s v="TXN03729"/>
    <s v="Ronald Nguyen"/>
    <x v="0"/>
    <x v="3"/>
    <x v="5"/>
    <n v="2"/>
    <n v="34116"/>
    <n v="68232"/>
    <n v="30992"/>
    <n v="37240"/>
    <n v="1"/>
    <x v="3"/>
    <n v="66"/>
    <x v="0"/>
    <x v="484"/>
    <x v="1"/>
    <x v="1"/>
  </r>
  <r>
    <s v="TXN03730"/>
    <s v="Victoria Hall"/>
    <x v="4"/>
    <x v="2"/>
    <x v="5"/>
    <n v="8"/>
    <n v="58717"/>
    <n v="469736"/>
    <n v="337861"/>
    <n v="131875"/>
    <n v="5"/>
    <x v="1"/>
    <n v="64"/>
    <x v="2"/>
    <x v="87"/>
    <x v="15"/>
    <x v="15"/>
  </r>
  <r>
    <s v="TXN03731"/>
    <s v="Frank Wilson"/>
    <x v="5"/>
    <x v="5"/>
    <x v="6"/>
    <n v="9"/>
    <n v="28465"/>
    <n v="256185"/>
    <n v="218461"/>
    <n v="37724"/>
    <n v="1"/>
    <x v="3"/>
    <n v="62"/>
    <x v="1"/>
    <x v="352"/>
    <x v="1"/>
    <x v="1"/>
  </r>
  <r>
    <s v="TXN03732"/>
    <s v="Laura Lozano"/>
    <x v="1"/>
    <x v="3"/>
    <x v="6"/>
    <n v="8"/>
    <n v="29513"/>
    <n v="236104"/>
    <n v="166708"/>
    <n v="69396"/>
    <n v="3"/>
    <x v="1"/>
    <n v="90"/>
    <x v="1"/>
    <x v="242"/>
    <x v="15"/>
    <x v="15"/>
  </r>
  <r>
    <s v="TXN03733"/>
    <s v="Shelia Johnson"/>
    <x v="3"/>
    <x v="0"/>
    <x v="0"/>
    <n v="3"/>
    <n v="17860"/>
    <n v="53580"/>
    <n v="37958"/>
    <n v="15622"/>
    <n v="3"/>
    <x v="3"/>
    <n v="78"/>
    <x v="0"/>
    <x v="99"/>
    <x v="8"/>
    <x v="8"/>
  </r>
  <r>
    <s v="TXN03734"/>
    <s v="Henry Morgan"/>
    <x v="3"/>
    <x v="4"/>
    <x v="4"/>
    <n v="2"/>
    <n v="15093"/>
    <n v="30186"/>
    <n v="17715"/>
    <n v="12471"/>
    <n v="2"/>
    <x v="0"/>
    <n v="89"/>
    <x v="1"/>
    <x v="43"/>
    <x v="6"/>
    <x v="6"/>
  </r>
  <r>
    <s v="TXN03735"/>
    <s v="Caroline Roberts"/>
    <x v="3"/>
    <x v="1"/>
    <x v="5"/>
    <n v="7"/>
    <n v="28761"/>
    <n v="201327"/>
    <n v="83969"/>
    <n v="117358"/>
    <n v="2"/>
    <x v="2"/>
    <n v="96"/>
    <x v="3"/>
    <x v="375"/>
    <x v="4"/>
    <x v="4"/>
  </r>
  <r>
    <s v="TXN03736"/>
    <s v="James Vazquez"/>
    <x v="5"/>
    <x v="1"/>
    <x v="4"/>
    <n v="3"/>
    <n v="19970"/>
    <n v="59910"/>
    <n v="46092"/>
    <n v="13818"/>
    <n v="2"/>
    <x v="3"/>
    <n v="71"/>
    <x v="2"/>
    <x v="40"/>
    <x v="6"/>
    <x v="6"/>
  </r>
  <r>
    <s v="TXN03737"/>
    <s v="John Arias"/>
    <x v="5"/>
    <x v="1"/>
    <x v="4"/>
    <n v="8"/>
    <n v="51981"/>
    <n v="415848"/>
    <n v="279786"/>
    <n v="136062"/>
    <n v="2"/>
    <x v="2"/>
    <n v="50"/>
    <x v="0"/>
    <x v="452"/>
    <x v="3"/>
    <x v="3"/>
  </r>
  <r>
    <s v="TXN03738"/>
    <s v="Steve Williams"/>
    <x v="0"/>
    <x v="0"/>
    <x v="3"/>
    <n v="9"/>
    <n v="39690"/>
    <n v="357210"/>
    <n v="207207"/>
    <n v="150003"/>
    <n v="3"/>
    <x v="0"/>
    <n v="87"/>
    <x v="1"/>
    <x v="22"/>
    <x v="6"/>
    <x v="6"/>
  </r>
  <r>
    <s v="TXN03739"/>
    <s v="Jeffrey Scott"/>
    <x v="0"/>
    <x v="1"/>
    <x v="3"/>
    <n v="7"/>
    <n v="26468"/>
    <n v="185276"/>
    <n v="147427"/>
    <n v="37849"/>
    <n v="3"/>
    <x v="3"/>
    <n v="66"/>
    <x v="3"/>
    <x v="372"/>
    <x v="4"/>
    <x v="4"/>
  </r>
  <r>
    <s v="TXN03740"/>
    <s v="Robert Daniel"/>
    <x v="4"/>
    <x v="3"/>
    <x v="5"/>
    <n v="7"/>
    <n v="24890"/>
    <n v="174230"/>
    <n v="138892"/>
    <n v="35338"/>
    <n v="2"/>
    <x v="1"/>
    <n v="52"/>
    <x v="0"/>
    <x v="295"/>
    <x v="5"/>
    <x v="5"/>
  </r>
  <r>
    <s v="TXN03741"/>
    <s v="Christy Adkins"/>
    <x v="0"/>
    <x v="4"/>
    <x v="4"/>
    <n v="6"/>
    <n v="57276"/>
    <n v="343656"/>
    <n v="225940"/>
    <n v="117716"/>
    <n v="3"/>
    <x v="3"/>
    <n v="78"/>
    <x v="3"/>
    <x v="217"/>
    <x v="14"/>
    <x v="14"/>
  </r>
  <r>
    <s v="TXN03742"/>
    <s v="Jennifer Smith"/>
    <x v="3"/>
    <x v="5"/>
    <x v="0"/>
    <n v="8"/>
    <n v="34855"/>
    <n v="278840"/>
    <n v="223371"/>
    <n v="55469"/>
    <n v="5"/>
    <x v="2"/>
    <n v="52"/>
    <x v="2"/>
    <x v="313"/>
    <x v="2"/>
    <x v="2"/>
  </r>
  <r>
    <s v="TXN03743"/>
    <s v="Meghan Johnson"/>
    <x v="3"/>
    <x v="5"/>
    <x v="2"/>
    <n v="1"/>
    <n v="29188"/>
    <n v="29188"/>
    <n v="24713"/>
    <n v="4475"/>
    <n v="2"/>
    <x v="3"/>
    <n v="79"/>
    <x v="2"/>
    <x v="249"/>
    <x v="8"/>
    <x v="8"/>
  </r>
  <r>
    <s v="TXN03744"/>
    <s v="Jeffrey Smith"/>
    <x v="3"/>
    <x v="2"/>
    <x v="4"/>
    <n v="7"/>
    <n v="4306"/>
    <n v="30142"/>
    <n v="17555"/>
    <n v="12587"/>
    <n v="1"/>
    <x v="3"/>
    <n v="80"/>
    <x v="1"/>
    <x v="255"/>
    <x v="0"/>
    <x v="0"/>
  </r>
  <r>
    <s v="TXN03745"/>
    <s v="Russell Harris"/>
    <x v="0"/>
    <x v="5"/>
    <x v="2"/>
    <n v="10"/>
    <n v="56608"/>
    <n v="566080"/>
    <n v="465268"/>
    <n v="100812"/>
    <n v="4"/>
    <x v="3"/>
    <n v="62"/>
    <x v="3"/>
    <x v="68"/>
    <x v="10"/>
    <x v="10"/>
  </r>
  <r>
    <s v="TXN03746"/>
    <s v="Veronica Wilson"/>
    <x v="4"/>
    <x v="2"/>
    <x v="6"/>
    <n v="7"/>
    <n v="74146"/>
    <n v="519022"/>
    <n v="458993"/>
    <n v="60029"/>
    <n v="2"/>
    <x v="3"/>
    <n v="67"/>
    <x v="3"/>
    <x v="350"/>
    <x v="6"/>
    <x v="6"/>
  </r>
  <r>
    <s v="TXN03747"/>
    <s v="Anthony Daniel"/>
    <x v="4"/>
    <x v="3"/>
    <x v="5"/>
    <n v="8"/>
    <n v="5215"/>
    <n v="41720"/>
    <n v="24314"/>
    <n v="17406"/>
    <n v="1"/>
    <x v="0"/>
    <n v="95"/>
    <x v="2"/>
    <x v="33"/>
    <x v="10"/>
    <x v="10"/>
  </r>
  <r>
    <s v="TXN03748"/>
    <s v="Howard Rodriguez"/>
    <x v="0"/>
    <x v="5"/>
    <x v="1"/>
    <n v="4"/>
    <n v="55048"/>
    <n v="220192"/>
    <n v="171452"/>
    <n v="48740"/>
    <n v="1"/>
    <x v="3"/>
    <n v="84"/>
    <x v="1"/>
    <x v="381"/>
    <x v="2"/>
    <x v="2"/>
  </r>
  <r>
    <s v="TXN03749"/>
    <s v="Tammy Smith"/>
    <x v="0"/>
    <x v="1"/>
    <x v="2"/>
    <n v="6"/>
    <n v="6964"/>
    <n v="41784"/>
    <n v="18507"/>
    <n v="23277"/>
    <n v="3"/>
    <x v="1"/>
    <n v="68"/>
    <x v="3"/>
    <x v="422"/>
    <x v="8"/>
    <x v="8"/>
  </r>
  <r>
    <s v="TXN03750"/>
    <s v="Kristen Osborn"/>
    <x v="0"/>
    <x v="1"/>
    <x v="1"/>
    <n v="7"/>
    <n v="30441"/>
    <n v="213087"/>
    <n v="176112"/>
    <n v="36975"/>
    <n v="1"/>
    <x v="0"/>
    <n v="66"/>
    <x v="1"/>
    <x v="229"/>
    <x v="9"/>
    <x v="9"/>
  </r>
  <r>
    <s v="TXN03751"/>
    <s v="Mr. Bryan Banks"/>
    <x v="0"/>
    <x v="0"/>
    <x v="6"/>
    <n v="4"/>
    <n v="41584"/>
    <n v="166336"/>
    <n v="73668"/>
    <n v="92668"/>
    <n v="1"/>
    <x v="0"/>
    <n v="73"/>
    <x v="2"/>
    <x v="154"/>
    <x v="13"/>
    <x v="13"/>
  </r>
  <r>
    <s v="TXN03752"/>
    <s v="Janice Perry"/>
    <x v="2"/>
    <x v="1"/>
    <x v="6"/>
    <n v="6"/>
    <n v="34980"/>
    <n v="209880"/>
    <n v="111001"/>
    <n v="98879"/>
    <n v="5"/>
    <x v="1"/>
    <n v="55"/>
    <x v="3"/>
    <x v="82"/>
    <x v="16"/>
    <x v="16"/>
  </r>
  <r>
    <s v="TXN03753"/>
    <s v="Thomas Garcia"/>
    <x v="0"/>
    <x v="4"/>
    <x v="3"/>
    <n v="7"/>
    <n v="29813"/>
    <n v="208691"/>
    <n v="176304"/>
    <n v="32387"/>
    <n v="1"/>
    <x v="3"/>
    <n v="99"/>
    <x v="1"/>
    <x v="248"/>
    <x v="6"/>
    <x v="6"/>
  </r>
  <r>
    <s v="TXN03754"/>
    <s v="Kara Ramirez"/>
    <x v="1"/>
    <x v="2"/>
    <x v="2"/>
    <n v="10"/>
    <n v="75090"/>
    <n v="750900"/>
    <n v="359234"/>
    <n v="391666"/>
    <n v="4"/>
    <x v="2"/>
    <n v="60"/>
    <x v="3"/>
    <x v="157"/>
    <x v="11"/>
    <x v="11"/>
  </r>
  <r>
    <s v="TXN03755"/>
    <s v="Jason Vang"/>
    <x v="3"/>
    <x v="4"/>
    <x v="2"/>
    <n v="10"/>
    <n v="73673"/>
    <n v="736730"/>
    <n v="381647"/>
    <n v="355083"/>
    <n v="4"/>
    <x v="3"/>
    <n v="87"/>
    <x v="1"/>
    <x v="232"/>
    <x v="11"/>
    <x v="11"/>
  </r>
  <r>
    <s v="TXN03756"/>
    <s v="Monique Bradley"/>
    <x v="2"/>
    <x v="5"/>
    <x v="0"/>
    <n v="3"/>
    <n v="67327"/>
    <n v="201981"/>
    <n v="82108"/>
    <n v="119873"/>
    <n v="1"/>
    <x v="1"/>
    <n v="59"/>
    <x v="1"/>
    <x v="60"/>
    <x v="12"/>
    <x v="12"/>
  </r>
  <r>
    <s v="TXN03757"/>
    <s v="Jordan Simmons"/>
    <x v="5"/>
    <x v="0"/>
    <x v="6"/>
    <n v="9"/>
    <n v="39950"/>
    <n v="359550"/>
    <n v="223837"/>
    <n v="135713"/>
    <n v="4"/>
    <x v="0"/>
    <n v="94"/>
    <x v="3"/>
    <x v="214"/>
    <x v="2"/>
    <x v="2"/>
  </r>
  <r>
    <s v="TXN03758"/>
    <s v="Phillip Jones"/>
    <x v="4"/>
    <x v="1"/>
    <x v="1"/>
    <n v="5"/>
    <n v="38669"/>
    <n v="193345"/>
    <n v="163305"/>
    <n v="30040"/>
    <n v="4"/>
    <x v="2"/>
    <n v="98"/>
    <x v="1"/>
    <x v="126"/>
    <x v="2"/>
    <x v="2"/>
  </r>
  <r>
    <s v="TXN03759"/>
    <s v="George Gill"/>
    <x v="0"/>
    <x v="1"/>
    <x v="4"/>
    <n v="6"/>
    <n v="55555"/>
    <n v="333330"/>
    <n v="218476"/>
    <n v="114854"/>
    <n v="2"/>
    <x v="3"/>
    <n v="60"/>
    <x v="1"/>
    <x v="198"/>
    <x v="2"/>
    <x v="2"/>
  </r>
  <r>
    <s v="TXN03760"/>
    <s v="Kathleen Rodriguez"/>
    <x v="5"/>
    <x v="3"/>
    <x v="3"/>
    <n v="1"/>
    <n v="76785"/>
    <n v="76785"/>
    <n v="39668"/>
    <n v="37117"/>
    <n v="2"/>
    <x v="1"/>
    <n v="76"/>
    <x v="0"/>
    <x v="58"/>
    <x v="14"/>
    <x v="14"/>
  </r>
  <r>
    <s v="TXN03761"/>
    <s v="Kristen Tucker"/>
    <x v="2"/>
    <x v="1"/>
    <x v="2"/>
    <n v="3"/>
    <n v="7112"/>
    <n v="21336"/>
    <n v="10565"/>
    <n v="10771"/>
    <n v="1"/>
    <x v="2"/>
    <n v="98"/>
    <x v="3"/>
    <x v="293"/>
    <x v="16"/>
    <x v="16"/>
  </r>
  <r>
    <s v="TXN03762"/>
    <s v="Carolyn Peters"/>
    <x v="3"/>
    <x v="3"/>
    <x v="5"/>
    <n v="9"/>
    <n v="42174"/>
    <n v="379566"/>
    <n v="288693"/>
    <n v="90873"/>
    <n v="1"/>
    <x v="3"/>
    <n v="58"/>
    <x v="1"/>
    <x v="369"/>
    <x v="8"/>
    <x v="8"/>
  </r>
  <r>
    <s v="TXN03763"/>
    <s v="Renee Williams"/>
    <x v="3"/>
    <x v="3"/>
    <x v="0"/>
    <n v="2"/>
    <n v="74417"/>
    <n v="148834"/>
    <n v="68386"/>
    <n v="80448"/>
    <n v="5"/>
    <x v="2"/>
    <n v="92"/>
    <x v="0"/>
    <x v="289"/>
    <x v="13"/>
    <x v="13"/>
  </r>
  <r>
    <s v="TXN03764"/>
    <s v="Kenneth Perez"/>
    <x v="0"/>
    <x v="0"/>
    <x v="6"/>
    <n v="1"/>
    <n v="28579"/>
    <n v="28579"/>
    <n v="21625"/>
    <n v="6954"/>
    <n v="3"/>
    <x v="2"/>
    <n v="89"/>
    <x v="3"/>
    <x v="188"/>
    <x v="3"/>
    <x v="3"/>
  </r>
  <r>
    <s v="TXN03765"/>
    <s v="Angela Raymond"/>
    <x v="5"/>
    <x v="2"/>
    <x v="6"/>
    <n v="9"/>
    <n v="76476"/>
    <n v="688284"/>
    <n v="619143"/>
    <n v="69141"/>
    <n v="3"/>
    <x v="0"/>
    <n v="97"/>
    <x v="1"/>
    <x v="470"/>
    <x v="11"/>
    <x v="11"/>
  </r>
  <r>
    <s v="TXN03766"/>
    <s v="Julie Salinas"/>
    <x v="5"/>
    <x v="5"/>
    <x v="0"/>
    <n v="2"/>
    <n v="8066"/>
    <n v="16132"/>
    <n v="7288"/>
    <n v="8844"/>
    <n v="4"/>
    <x v="0"/>
    <n v="76"/>
    <x v="1"/>
    <x v="392"/>
    <x v="1"/>
    <x v="1"/>
  </r>
  <r>
    <s v="TXN03767"/>
    <s v="Christopher Bryan DVM"/>
    <x v="5"/>
    <x v="4"/>
    <x v="4"/>
    <n v="9"/>
    <n v="75200"/>
    <n v="676800"/>
    <n v="563729"/>
    <n v="113071"/>
    <n v="1"/>
    <x v="3"/>
    <n v="74"/>
    <x v="2"/>
    <x v="285"/>
    <x v="7"/>
    <x v="7"/>
  </r>
  <r>
    <s v="TXN03768"/>
    <s v="Lindsay Palmer"/>
    <x v="3"/>
    <x v="2"/>
    <x v="1"/>
    <n v="10"/>
    <n v="70716"/>
    <n v="707160"/>
    <n v="493655"/>
    <n v="213505"/>
    <n v="4"/>
    <x v="0"/>
    <n v="55"/>
    <x v="2"/>
    <x v="226"/>
    <x v="0"/>
    <x v="0"/>
  </r>
  <r>
    <s v="TXN03769"/>
    <s v="Cody Newton"/>
    <x v="0"/>
    <x v="0"/>
    <x v="4"/>
    <n v="2"/>
    <n v="7554"/>
    <n v="15108"/>
    <n v="12092"/>
    <n v="3016"/>
    <n v="3"/>
    <x v="1"/>
    <n v="75"/>
    <x v="0"/>
    <x v="278"/>
    <x v="9"/>
    <x v="9"/>
  </r>
  <r>
    <s v="TXN03770"/>
    <s v="Shannon Alexander"/>
    <x v="3"/>
    <x v="3"/>
    <x v="4"/>
    <n v="3"/>
    <n v="77881"/>
    <n v="233643"/>
    <n v="137620"/>
    <n v="96023"/>
    <n v="3"/>
    <x v="2"/>
    <n v="88"/>
    <x v="1"/>
    <x v="196"/>
    <x v="3"/>
    <x v="3"/>
  </r>
  <r>
    <s v="TXN03771"/>
    <s v="Deanna Martinez"/>
    <x v="3"/>
    <x v="3"/>
    <x v="3"/>
    <n v="4"/>
    <n v="10288"/>
    <n v="41152"/>
    <n v="34356"/>
    <n v="6796"/>
    <n v="3"/>
    <x v="0"/>
    <n v="63"/>
    <x v="2"/>
    <x v="350"/>
    <x v="6"/>
    <x v="6"/>
  </r>
  <r>
    <s v="TXN03772"/>
    <s v="Pedro Graves"/>
    <x v="4"/>
    <x v="5"/>
    <x v="0"/>
    <n v="9"/>
    <n v="50921"/>
    <n v="458289"/>
    <n v="317686"/>
    <n v="140603"/>
    <n v="3"/>
    <x v="2"/>
    <n v="60"/>
    <x v="1"/>
    <x v="205"/>
    <x v="0"/>
    <x v="0"/>
  </r>
  <r>
    <s v="TXN03773"/>
    <s v="Linda Garcia"/>
    <x v="1"/>
    <x v="1"/>
    <x v="0"/>
    <n v="8"/>
    <n v="17996"/>
    <n v="143968"/>
    <n v="115521"/>
    <n v="28447"/>
    <n v="4"/>
    <x v="2"/>
    <n v="100"/>
    <x v="3"/>
    <x v="176"/>
    <x v="3"/>
    <x v="3"/>
  </r>
  <r>
    <s v="TXN03774"/>
    <s v="Erin Ware"/>
    <x v="4"/>
    <x v="4"/>
    <x v="0"/>
    <n v="10"/>
    <n v="20384"/>
    <n v="203840"/>
    <n v="158597"/>
    <n v="45243"/>
    <n v="2"/>
    <x v="1"/>
    <n v="92"/>
    <x v="0"/>
    <x v="91"/>
    <x v="11"/>
    <x v="11"/>
  </r>
  <r>
    <s v="TXN03775"/>
    <s v="Michael Hamilton"/>
    <x v="4"/>
    <x v="1"/>
    <x v="1"/>
    <n v="6"/>
    <n v="45355"/>
    <n v="272130"/>
    <n v="221849"/>
    <n v="50281"/>
    <n v="3"/>
    <x v="1"/>
    <n v="73"/>
    <x v="3"/>
    <x v="392"/>
    <x v="1"/>
    <x v="1"/>
  </r>
  <r>
    <s v="TXN03776"/>
    <s v="Mikayla Smith"/>
    <x v="2"/>
    <x v="4"/>
    <x v="2"/>
    <n v="7"/>
    <n v="20939"/>
    <n v="146573"/>
    <n v="118662"/>
    <n v="27911"/>
    <n v="3"/>
    <x v="1"/>
    <n v="86"/>
    <x v="1"/>
    <x v="24"/>
    <x v="7"/>
    <x v="7"/>
  </r>
  <r>
    <s v="TXN03777"/>
    <s v="Colleen Chang"/>
    <x v="4"/>
    <x v="2"/>
    <x v="2"/>
    <n v="1"/>
    <n v="22682"/>
    <n v="22682"/>
    <n v="11611"/>
    <n v="11071"/>
    <n v="4"/>
    <x v="1"/>
    <n v="54"/>
    <x v="3"/>
    <x v="261"/>
    <x v="12"/>
    <x v="12"/>
  </r>
  <r>
    <s v="TXN03778"/>
    <s v="Nicholas Baker"/>
    <x v="0"/>
    <x v="2"/>
    <x v="3"/>
    <n v="3"/>
    <n v="62812"/>
    <n v="188436"/>
    <n v="118968"/>
    <n v="69468"/>
    <n v="2"/>
    <x v="3"/>
    <n v="96"/>
    <x v="1"/>
    <x v="37"/>
    <x v="0"/>
    <x v="0"/>
  </r>
  <r>
    <s v="TXN03779"/>
    <s v="Jennifer Miller"/>
    <x v="4"/>
    <x v="5"/>
    <x v="0"/>
    <n v="2"/>
    <n v="23933"/>
    <n v="47866"/>
    <n v="33595"/>
    <n v="14271"/>
    <n v="4"/>
    <x v="3"/>
    <n v="90"/>
    <x v="1"/>
    <x v="100"/>
    <x v="5"/>
    <x v="5"/>
  </r>
  <r>
    <s v="TXN03780"/>
    <s v="Laura Sandoval"/>
    <x v="5"/>
    <x v="4"/>
    <x v="1"/>
    <n v="10"/>
    <n v="68046"/>
    <n v="680460"/>
    <n v="378682"/>
    <n v="301778"/>
    <n v="5"/>
    <x v="3"/>
    <n v="76"/>
    <x v="0"/>
    <x v="350"/>
    <x v="6"/>
    <x v="6"/>
  </r>
  <r>
    <s v="TXN03781"/>
    <s v="Bradley Salazar"/>
    <x v="3"/>
    <x v="1"/>
    <x v="0"/>
    <n v="6"/>
    <n v="71839"/>
    <n v="431034"/>
    <n v="362647"/>
    <n v="68387"/>
    <n v="3"/>
    <x v="0"/>
    <n v="95"/>
    <x v="1"/>
    <x v="486"/>
    <x v="11"/>
    <x v="11"/>
  </r>
  <r>
    <s v="TXN03782"/>
    <s v="Mary Simpson"/>
    <x v="3"/>
    <x v="4"/>
    <x v="6"/>
    <n v="7"/>
    <n v="1345"/>
    <n v="9415"/>
    <n v="4643"/>
    <n v="4772"/>
    <n v="2"/>
    <x v="2"/>
    <n v="51"/>
    <x v="0"/>
    <x v="434"/>
    <x v="7"/>
    <x v="7"/>
  </r>
  <r>
    <s v="TXN03783"/>
    <s v="Michael Murphy"/>
    <x v="4"/>
    <x v="1"/>
    <x v="6"/>
    <n v="6"/>
    <n v="5317"/>
    <n v="31902"/>
    <n v="16927"/>
    <n v="14975"/>
    <n v="2"/>
    <x v="1"/>
    <n v="78"/>
    <x v="3"/>
    <x v="427"/>
    <x v="13"/>
    <x v="13"/>
  </r>
  <r>
    <s v="TXN03784"/>
    <s v="Joseph Horton"/>
    <x v="1"/>
    <x v="3"/>
    <x v="3"/>
    <n v="6"/>
    <n v="28129"/>
    <n v="168774"/>
    <n v="109103"/>
    <n v="59671"/>
    <n v="2"/>
    <x v="2"/>
    <n v="73"/>
    <x v="3"/>
    <x v="313"/>
    <x v="2"/>
    <x v="2"/>
  </r>
  <r>
    <s v="TXN03785"/>
    <s v="James Fletcher MD"/>
    <x v="0"/>
    <x v="4"/>
    <x v="1"/>
    <n v="10"/>
    <n v="31917"/>
    <n v="319170"/>
    <n v="241588"/>
    <n v="77582"/>
    <n v="2"/>
    <x v="0"/>
    <n v="96"/>
    <x v="3"/>
    <x v="437"/>
    <x v="4"/>
    <x v="4"/>
  </r>
  <r>
    <s v="TXN03786"/>
    <s v="Devin Griffin"/>
    <x v="5"/>
    <x v="4"/>
    <x v="4"/>
    <n v="3"/>
    <n v="34110"/>
    <n v="102330"/>
    <n v="87332"/>
    <n v="14998"/>
    <n v="2"/>
    <x v="3"/>
    <n v="62"/>
    <x v="2"/>
    <x v="264"/>
    <x v="8"/>
    <x v="8"/>
  </r>
  <r>
    <s v="TXN03787"/>
    <s v="Holly Bender"/>
    <x v="0"/>
    <x v="4"/>
    <x v="1"/>
    <n v="4"/>
    <n v="18630"/>
    <n v="74520"/>
    <n v="35937"/>
    <n v="38583"/>
    <n v="4"/>
    <x v="0"/>
    <n v="69"/>
    <x v="3"/>
    <x v="80"/>
    <x v="5"/>
    <x v="5"/>
  </r>
  <r>
    <s v="TXN03788"/>
    <s v="Krista French"/>
    <x v="1"/>
    <x v="2"/>
    <x v="5"/>
    <n v="3"/>
    <n v="58580"/>
    <n v="175740"/>
    <n v="137202"/>
    <n v="38538"/>
    <n v="2"/>
    <x v="3"/>
    <n v="63"/>
    <x v="1"/>
    <x v="207"/>
    <x v="2"/>
    <x v="2"/>
  </r>
  <r>
    <s v="TXN03789"/>
    <s v="Nancy Grimes"/>
    <x v="2"/>
    <x v="5"/>
    <x v="5"/>
    <n v="3"/>
    <n v="70226"/>
    <n v="210678"/>
    <n v="98657"/>
    <n v="112021"/>
    <n v="3"/>
    <x v="1"/>
    <n v="78"/>
    <x v="3"/>
    <x v="274"/>
    <x v="4"/>
    <x v="4"/>
  </r>
  <r>
    <s v="TXN03790"/>
    <s v="Jon Garcia"/>
    <x v="1"/>
    <x v="4"/>
    <x v="2"/>
    <n v="1"/>
    <n v="31415"/>
    <n v="31415"/>
    <n v="19683"/>
    <n v="11732"/>
    <n v="1"/>
    <x v="2"/>
    <n v="95"/>
    <x v="1"/>
    <x v="199"/>
    <x v="15"/>
    <x v="15"/>
  </r>
  <r>
    <s v="TXN03791"/>
    <s v="Nicholas Allen"/>
    <x v="3"/>
    <x v="1"/>
    <x v="6"/>
    <n v="2"/>
    <n v="21335"/>
    <n v="42670"/>
    <n v="24702"/>
    <n v="17968"/>
    <n v="4"/>
    <x v="0"/>
    <n v="97"/>
    <x v="2"/>
    <x v="484"/>
    <x v="1"/>
    <x v="1"/>
  </r>
  <r>
    <s v="TXN03792"/>
    <s v="James Rodriguez"/>
    <x v="5"/>
    <x v="2"/>
    <x v="6"/>
    <n v="2"/>
    <n v="56909"/>
    <n v="113818"/>
    <n v="81289"/>
    <n v="32529"/>
    <n v="3"/>
    <x v="2"/>
    <n v="60"/>
    <x v="2"/>
    <x v="18"/>
    <x v="4"/>
    <x v="4"/>
  </r>
  <r>
    <s v="TXN03793"/>
    <s v="Jim Griffin"/>
    <x v="1"/>
    <x v="4"/>
    <x v="5"/>
    <n v="1"/>
    <n v="77104"/>
    <n v="77104"/>
    <n v="37324"/>
    <n v="39780"/>
    <n v="1"/>
    <x v="0"/>
    <n v="96"/>
    <x v="2"/>
    <x v="85"/>
    <x v="0"/>
    <x v="0"/>
  </r>
  <r>
    <s v="TXN03794"/>
    <s v="Edward Peterson"/>
    <x v="2"/>
    <x v="2"/>
    <x v="1"/>
    <n v="5"/>
    <n v="4908"/>
    <n v="24540"/>
    <n v="18379"/>
    <n v="6161"/>
    <n v="4"/>
    <x v="1"/>
    <n v="82"/>
    <x v="1"/>
    <x v="301"/>
    <x v="14"/>
    <x v="14"/>
  </r>
  <r>
    <s v="TXN03795"/>
    <s v="Kyle Brown"/>
    <x v="5"/>
    <x v="2"/>
    <x v="3"/>
    <n v="2"/>
    <n v="69506"/>
    <n v="139012"/>
    <n v="99444"/>
    <n v="39568"/>
    <n v="2"/>
    <x v="1"/>
    <n v="62"/>
    <x v="2"/>
    <x v="59"/>
    <x v="10"/>
    <x v="10"/>
  </r>
  <r>
    <s v="TXN03796"/>
    <s v="Richard Holland"/>
    <x v="4"/>
    <x v="4"/>
    <x v="3"/>
    <n v="3"/>
    <n v="20134"/>
    <n v="60402"/>
    <n v="35129"/>
    <n v="25273"/>
    <n v="1"/>
    <x v="1"/>
    <n v="89"/>
    <x v="1"/>
    <x v="72"/>
    <x v="13"/>
    <x v="13"/>
  </r>
  <r>
    <s v="TXN03797"/>
    <s v="Nancy Wright"/>
    <x v="3"/>
    <x v="1"/>
    <x v="3"/>
    <n v="5"/>
    <n v="73455"/>
    <n v="367275"/>
    <n v="194860"/>
    <n v="172415"/>
    <n v="5"/>
    <x v="0"/>
    <n v="50"/>
    <x v="3"/>
    <x v="179"/>
    <x v="4"/>
    <x v="4"/>
  </r>
  <r>
    <s v="TXN03798"/>
    <s v="Mrs. Olivia Jones"/>
    <x v="0"/>
    <x v="2"/>
    <x v="3"/>
    <n v="6"/>
    <n v="33330"/>
    <n v="199980"/>
    <n v="94323"/>
    <n v="105657"/>
    <n v="2"/>
    <x v="3"/>
    <n v="55"/>
    <x v="2"/>
    <x v="77"/>
    <x v="3"/>
    <x v="3"/>
  </r>
  <r>
    <s v="TXN03799"/>
    <s v="Emily Osborne"/>
    <x v="0"/>
    <x v="3"/>
    <x v="2"/>
    <n v="2"/>
    <n v="1557"/>
    <n v="3114"/>
    <n v="1702"/>
    <n v="1412"/>
    <n v="1"/>
    <x v="2"/>
    <n v="58"/>
    <x v="2"/>
    <x v="145"/>
    <x v="16"/>
    <x v="16"/>
  </r>
  <r>
    <s v="TXN03800"/>
    <s v="Robert Peterson"/>
    <x v="3"/>
    <x v="4"/>
    <x v="5"/>
    <n v="2"/>
    <n v="67166"/>
    <n v="134332"/>
    <n v="99421"/>
    <n v="34911"/>
    <n v="1"/>
    <x v="1"/>
    <n v="64"/>
    <x v="2"/>
    <x v="242"/>
    <x v="15"/>
    <x v="15"/>
  </r>
  <r>
    <s v="TXN03801"/>
    <s v="Lisa Brown"/>
    <x v="1"/>
    <x v="1"/>
    <x v="5"/>
    <n v="4"/>
    <n v="36996"/>
    <n v="147984"/>
    <n v="85128"/>
    <n v="62856"/>
    <n v="1"/>
    <x v="3"/>
    <n v="90"/>
    <x v="0"/>
    <x v="352"/>
    <x v="1"/>
    <x v="1"/>
  </r>
  <r>
    <s v="TXN03802"/>
    <s v="David Gonzalez"/>
    <x v="5"/>
    <x v="4"/>
    <x v="0"/>
    <n v="5"/>
    <n v="6625"/>
    <n v="33125"/>
    <n v="23860"/>
    <n v="9265"/>
    <n v="2"/>
    <x v="3"/>
    <n v="65"/>
    <x v="2"/>
    <x v="122"/>
    <x v="12"/>
    <x v="12"/>
  </r>
  <r>
    <s v="TXN03803"/>
    <s v="Anthony Cox"/>
    <x v="5"/>
    <x v="0"/>
    <x v="4"/>
    <n v="8"/>
    <n v="44044"/>
    <n v="352352"/>
    <n v="251929"/>
    <n v="100423"/>
    <n v="2"/>
    <x v="2"/>
    <n v="69"/>
    <x v="3"/>
    <x v="121"/>
    <x v="10"/>
    <x v="10"/>
  </r>
  <r>
    <s v="TXN03804"/>
    <s v="Michelle Jefferson"/>
    <x v="1"/>
    <x v="5"/>
    <x v="0"/>
    <n v="10"/>
    <n v="68672"/>
    <n v="686720"/>
    <n v="373390"/>
    <n v="313330"/>
    <n v="2"/>
    <x v="0"/>
    <n v="55"/>
    <x v="1"/>
    <x v="259"/>
    <x v="7"/>
    <x v="7"/>
  </r>
  <r>
    <s v="TXN03805"/>
    <s v="Natalie Lynch"/>
    <x v="1"/>
    <x v="1"/>
    <x v="2"/>
    <n v="8"/>
    <n v="18568"/>
    <n v="148544"/>
    <n v="83632"/>
    <n v="64912"/>
    <n v="5"/>
    <x v="1"/>
    <n v="52"/>
    <x v="1"/>
    <x v="202"/>
    <x v="8"/>
    <x v="8"/>
  </r>
  <r>
    <s v="TXN03806"/>
    <s v="Nicholas Parsons"/>
    <x v="4"/>
    <x v="5"/>
    <x v="0"/>
    <n v="7"/>
    <n v="73169"/>
    <n v="512183"/>
    <n v="411218"/>
    <n v="100965"/>
    <n v="5"/>
    <x v="0"/>
    <n v="76"/>
    <x v="1"/>
    <x v="365"/>
    <x v="0"/>
    <x v="0"/>
  </r>
  <r>
    <s v="TXN03807"/>
    <s v="Sara Wall"/>
    <x v="1"/>
    <x v="2"/>
    <x v="6"/>
    <n v="2"/>
    <n v="23745"/>
    <n v="47490"/>
    <n v="21345"/>
    <n v="26145"/>
    <n v="3"/>
    <x v="3"/>
    <n v="57"/>
    <x v="2"/>
    <x v="114"/>
    <x v="1"/>
    <x v="1"/>
  </r>
  <r>
    <s v="TXN03808"/>
    <s v="Ashley Hernandez"/>
    <x v="4"/>
    <x v="1"/>
    <x v="0"/>
    <n v="7"/>
    <n v="58330"/>
    <n v="408310"/>
    <n v="171321"/>
    <n v="236989"/>
    <n v="2"/>
    <x v="3"/>
    <n v="60"/>
    <x v="0"/>
    <x v="419"/>
    <x v="5"/>
    <x v="5"/>
  </r>
  <r>
    <s v="TXN03809"/>
    <s v="Sean Golden"/>
    <x v="3"/>
    <x v="4"/>
    <x v="4"/>
    <n v="8"/>
    <n v="12537"/>
    <n v="100296"/>
    <n v="47507"/>
    <n v="52789"/>
    <n v="4"/>
    <x v="1"/>
    <n v="70"/>
    <x v="2"/>
    <x v="420"/>
    <x v="8"/>
    <x v="8"/>
  </r>
  <r>
    <s v="TXN03810"/>
    <s v="Robin Simmons"/>
    <x v="0"/>
    <x v="0"/>
    <x v="6"/>
    <n v="1"/>
    <n v="74639"/>
    <n v="74639"/>
    <n v="42228"/>
    <n v="32411"/>
    <n v="4"/>
    <x v="3"/>
    <n v="85"/>
    <x v="2"/>
    <x v="180"/>
    <x v="11"/>
    <x v="11"/>
  </r>
  <r>
    <s v="TXN03811"/>
    <s v="Andrew Lee"/>
    <x v="3"/>
    <x v="3"/>
    <x v="3"/>
    <n v="6"/>
    <n v="16676"/>
    <n v="100056"/>
    <n v="75482"/>
    <n v="24574"/>
    <n v="1"/>
    <x v="3"/>
    <n v="70"/>
    <x v="1"/>
    <x v="57"/>
    <x v="5"/>
    <x v="5"/>
  </r>
  <r>
    <s v="TXN03812"/>
    <s v="Becky Steele"/>
    <x v="4"/>
    <x v="3"/>
    <x v="2"/>
    <n v="10"/>
    <n v="52286"/>
    <n v="522860"/>
    <n v="277102"/>
    <n v="245758"/>
    <n v="3"/>
    <x v="2"/>
    <n v="97"/>
    <x v="2"/>
    <x v="22"/>
    <x v="6"/>
    <x v="6"/>
  </r>
  <r>
    <s v="TXN03813"/>
    <s v="Pamela Adkins"/>
    <x v="4"/>
    <x v="1"/>
    <x v="6"/>
    <n v="6"/>
    <n v="49158"/>
    <n v="294948"/>
    <n v="233674"/>
    <n v="61274"/>
    <n v="3"/>
    <x v="2"/>
    <n v="61"/>
    <x v="2"/>
    <x v="415"/>
    <x v="1"/>
    <x v="1"/>
  </r>
  <r>
    <s v="TXN03814"/>
    <s v="Michelle Colon"/>
    <x v="5"/>
    <x v="0"/>
    <x v="5"/>
    <n v="10"/>
    <n v="70893"/>
    <n v="708930"/>
    <n v="469448"/>
    <n v="239482"/>
    <n v="3"/>
    <x v="3"/>
    <n v="86"/>
    <x v="1"/>
    <x v="44"/>
    <x v="10"/>
    <x v="10"/>
  </r>
  <r>
    <s v="TXN03815"/>
    <s v="Duane George"/>
    <x v="2"/>
    <x v="4"/>
    <x v="5"/>
    <n v="9"/>
    <n v="39689"/>
    <n v="357201"/>
    <n v="170597"/>
    <n v="186604"/>
    <n v="3"/>
    <x v="2"/>
    <n v="89"/>
    <x v="0"/>
    <x v="122"/>
    <x v="12"/>
    <x v="12"/>
  </r>
  <r>
    <s v="TXN03816"/>
    <s v="William Brown"/>
    <x v="2"/>
    <x v="1"/>
    <x v="2"/>
    <n v="4"/>
    <n v="39551"/>
    <n v="158204"/>
    <n v="86736"/>
    <n v="71468"/>
    <n v="4"/>
    <x v="2"/>
    <n v="76"/>
    <x v="3"/>
    <x v="237"/>
    <x v="0"/>
    <x v="0"/>
  </r>
  <r>
    <s v="TXN03817"/>
    <s v="Christine Grant"/>
    <x v="1"/>
    <x v="0"/>
    <x v="0"/>
    <n v="9"/>
    <n v="44827"/>
    <n v="403443"/>
    <n v="319669"/>
    <n v="83774"/>
    <n v="4"/>
    <x v="3"/>
    <n v="57"/>
    <x v="3"/>
    <x v="357"/>
    <x v="3"/>
    <x v="3"/>
  </r>
  <r>
    <s v="TXN03818"/>
    <s v="Samuel Pearson"/>
    <x v="3"/>
    <x v="3"/>
    <x v="0"/>
    <n v="10"/>
    <n v="16536"/>
    <n v="165360"/>
    <n v="122576"/>
    <n v="42784"/>
    <n v="4"/>
    <x v="0"/>
    <n v="81"/>
    <x v="0"/>
    <x v="282"/>
    <x v="12"/>
    <x v="12"/>
  </r>
  <r>
    <s v="TXN03819"/>
    <s v="Kim Berry"/>
    <x v="5"/>
    <x v="5"/>
    <x v="1"/>
    <n v="6"/>
    <n v="42566"/>
    <n v="255396"/>
    <n v="124003"/>
    <n v="131393"/>
    <n v="2"/>
    <x v="0"/>
    <n v="77"/>
    <x v="2"/>
    <x v="439"/>
    <x v="14"/>
    <x v="14"/>
  </r>
  <r>
    <s v="TXN03820"/>
    <s v="Paula Martinez"/>
    <x v="4"/>
    <x v="1"/>
    <x v="4"/>
    <n v="8"/>
    <n v="4765"/>
    <n v="38120"/>
    <n v="24979"/>
    <n v="13141"/>
    <n v="4"/>
    <x v="2"/>
    <n v="67"/>
    <x v="1"/>
    <x v="283"/>
    <x v="12"/>
    <x v="12"/>
  </r>
  <r>
    <s v="TXN03821"/>
    <s v="Stephen Rice"/>
    <x v="5"/>
    <x v="1"/>
    <x v="4"/>
    <n v="4"/>
    <n v="58475"/>
    <n v="233900"/>
    <n v="136377"/>
    <n v="97523"/>
    <n v="5"/>
    <x v="2"/>
    <n v="57"/>
    <x v="2"/>
    <x v="307"/>
    <x v="7"/>
    <x v="7"/>
  </r>
  <r>
    <s v="TXN03822"/>
    <s v="Kathryn Ray"/>
    <x v="3"/>
    <x v="4"/>
    <x v="4"/>
    <n v="6"/>
    <n v="71331"/>
    <n v="427986"/>
    <n v="334505"/>
    <n v="93481"/>
    <n v="1"/>
    <x v="0"/>
    <n v="78"/>
    <x v="3"/>
    <x v="431"/>
    <x v="4"/>
    <x v="4"/>
  </r>
  <r>
    <s v="TXN03823"/>
    <s v="Caitlin Clark"/>
    <x v="4"/>
    <x v="2"/>
    <x v="2"/>
    <n v="8"/>
    <n v="16206"/>
    <n v="129648"/>
    <n v="104722"/>
    <n v="24926"/>
    <n v="5"/>
    <x v="2"/>
    <n v="93"/>
    <x v="3"/>
    <x v="290"/>
    <x v="15"/>
    <x v="15"/>
  </r>
  <r>
    <s v="TXN03824"/>
    <s v="David Adams"/>
    <x v="5"/>
    <x v="5"/>
    <x v="0"/>
    <n v="5"/>
    <n v="9289"/>
    <n v="46445"/>
    <n v="20484"/>
    <n v="25961"/>
    <n v="4"/>
    <x v="2"/>
    <n v="73"/>
    <x v="2"/>
    <x v="408"/>
    <x v="3"/>
    <x v="3"/>
  </r>
  <r>
    <s v="TXN03825"/>
    <s v="Richard Anderson"/>
    <x v="2"/>
    <x v="5"/>
    <x v="3"/>
    <n v="10"/>
    <n v="35174"/>
    <n v="351740"/>
    <n v="150315"/>
    <n v="201425"/>
    <n v="4"/>
    <x v="3"/>
    <n v="73"/>
    <x v="2"/>
    <x v="192"/>
    <x v="13"/>
    <x v="13"/>
  </r>
  <r>
    <s v="TXN03826"/>
    <s v="Alan Garcia"/>
    <x v="2"/>
    <x v="2"/>
    <x v="5"/>
    <n v="5"/>
    <n v="3110"/>
    <n v="15550"/>
    <n v="8187"/>
    <n v="7363"/>
    <n v="2"/>
    <x v="2"/>
    <n v="73"/>
    <x v="3"/>
    <x v="225"/>
    <x v="3"/>
    <x v="3"/>
  </r>
  <r>
    <s v="TXN03827"/>
    <s v="Erin Brown"/>
    <x v="5"/>
    <x v="3"/>
    <x v="1"/>
    <n v="3"/>
    <n v="72303"/>
    <n v="216909"/>
    <n v="183814"/>
    <n v="33095"/>
    <n v="3"/>
    <x v="3"/>
    <n v="50"/>
    <x v="1"/>
    <x v="252"/>
    <x v="1"/>
    <x v="1"/>
  </r>
  <r>
    <s v="TXN03828"/>
    <s v="Deborah Sanford"/>
    <x v="3"/>
    <x v="0"/>
    <x v="4"/>
    <n v="10"/>
    <n v="48967"/>
    <n v="489670"/>
    <n v="298410"/>
    <n v="191260"/>
    <n v="2"/>
    <x v="0"/>
    <n v="87"/>
    <x v="1"/>
    <x v="27"/>
    <x v="5"/>
    <x v="5"/>
  </r>
  <r>
    <s v="TXN03829"/>
    <s v="Sarah Martinez"/>
    <x v="1"/>
    <x v="0"/>
    <x v="2"/>
    <n v="8"/>
    <n v="46123"/>
    <n v="368984"/>
    <n v="193525"/>
    <n v="175459"/>
    <n v="1"/>
    <x v="2"/>
    <n v="71"/>
    <x v="0"/>
    <x v="104"/>
    <x v="6"/>
    <x v="6"/>
  </r>
  <r>
    <s v="TXN03830"/>
    <s v="Tiffany Reed"/>
    <x v="0"/>
    <x v="5"/>
    <x v="3"/>
    <n v="2"/>
    <n v="68350"/>
    <n v="136700"/>
    <n v="89829"/>
    <n v="46871"/>
    <n v="5"/>
    <x v="2"/>
    <n v="85"/>
    <x v="1"/>
    <x v="334"/>
    <x v="11"/>
    <x v="11"/>
  </r>
  <r>
    <s v="TXN03831"/>
    <s v="Madison Cook"/>
    <x v="5"/>
    <x v="0"/>
    <x v="4"/>
    <n v="1"/>
    <n v="31935"/>
    <n v="31935"/>
    <n v="22685"/>
    <n v="9250"/>
    <n v="5"/>
    <x v="2"/>
    <n v="50"/>
    <x v="0"/>
    <x v="496"/>
    <x v="9"/>
    <x v="9"/>
  </r>
  <r>
    <s v="TXN03832"/>
    <s v="Tamara Jordan"/>
    <x v="5"/>
    <x v="2"/>
    <x v="1"/>
    <n v="1"/>
    <n v="49500"/>
    <n v="49500"/>
    <n v="40212"/>
    <n v="9288"/>
    <n v="3"/>
    <x v="0"/>
    <n v="88"/>
    <x v="1"/>
    <x v="319"/>
    <x v="9"/>
    <x v="9"/>
  </r>
  <r>
    <s v="TXN03833"/>
    <s v="Angela Murillo"/>
    <x v="5"/>
    <x v="4"/>
    <x v="3"/>
    <n v="4"/>
    <n v="43379"/>
    <n v="173516"/>
    <n v="93252"/>
    <n v="80264"/>
    <n v="3"/>
    <x v="0"/>
    <n v="73"/>
    <x v="3"/>
    <x v="151"/>
    <x v="11"/>
    <x v="11"/>
  </r>
  <r>
    <s v="TXN03834"/>
    <s v="Jennifer Gibson"/>
    <x v="4"/>
    <x v="0"/>
    <x v="1"/>
    <n v="9"/>
    <n v="73667"/>
    <n v="663003"/>
    <n v="288939"/>
    <n v="374064"/>
    <n v="5"/>
    <x v="2"/>
    <n v="83"/>
    <x v="2"/>
    <x v="446"/>
    <x v="8"/>
    <x v="8"/>
  </r>
  <r>
    <s v="TXN03835"/>
    <s v="Stephanie Blanchard"/>
    <x v="0"/>
    <x v="4"/>
    <x v="2"/>
    <n v="6"/>
    <n v="66393"/>
    <n v="398358"/>
    <n v="320512"/>
    <n v="77846"/>
    <n v="2"/>
    <x v="2"/>
    <n v="85"/>
    <x v="2"/>
    <x v="343"/>
    <x v="14"/>
    <x v="14"/>
  </r>
  <r>
    <s v="TXN03836"/>
    <s v="Michael Frey"/>
    <x v="2"/>
    <x v="5"/>
    <x v="3"/>
    <n v="10"/>
    <n v="51221"/>
    <n v="512210"/>
    <n v="322742"/>
    <n v="189468"/>
    <n v="4"/>
    <x v="2"/>
    <n v="99"/>
    <x v="1"/>
    <x v="73"/>
    <x v="10"/>
    <x v="10"/>
  </r>
  <r>
    <s v="TXN03837"/>
    <s v="Victoria Silva"/>
    <x v="0"/>
    <x v="2"/>
    <x v="3"/>
    <n v="4"/>
    <n v="49974"/>
    <n v="199896"/>
    <n v="130455"/>
    <n v="69441"/>
    <n v="3"/>
    <x v="0"/>
    <n v="59"/>
    <x v="1"/>
    <x v="132"/>
    <x v="7"/>
    <x v="7"/>
  </r>
  <r>
    <s v="TXN03838"/>
    <s v="Brian King"/>
    <x v="0"/>
    <x v="4"/>
    <x v="4"/>
    <n v="10"/>
    <n v="19531"/>
    <n v="195310"/>
    <n v="142014"/>
    <n v="53296"/>
    <n v="4"/>
    <x v="0"/>
    <n v="63"/>
    <x v="2"/>
    <x v="348"/>
    <x v="6"/>
    <x v="6"/>
  </r>
  <r>
    <s v="TXN03839"/>
    <s v="Charlotte Hammond"/>
    <x v="4"/>
    <x v="2"/>
    <x v="6"/>
    <n v="3"/>
    <n v="12710"/>
    <n v="38130"/>
    <n v="25090"/>
    <n v="13040"/>
    <n v="4"/>
    <x v="1"/>
    <n v="99"/>
    <x v="1"/>
    <x v="71"/>
    <x v="14"/>
    <x v="14"/>
  </r>
  <r>
    <s v="TXN03840"/>
    <s v="Carrie Chavez"/>
    <x v="0"/>
    <x v="2"/>
    <x v="1"/>
    <n v="8"/>
    <n v="65007"/>
    <n v="520056"/>
    <n v="238227"/>
    <n v="281829"/>
    <n v="2"/>
    <x v="0"/>
    <n v="87"/>
    <x v="3"/>
    <x v="70"/>
    <x v="9"/>
    <x v="9"/>
  </r>
  <r>
    <s v="TXN03841"/>
    <s v="Kirk Williams"/>
    <x v="0"/>
    <x v="5"/>
    <x v="5"/>
    <n v="7"/>
    <n v="21518"/>
    <n v="150626"/>
    <n v="99085"/>
    <n v="51541"/>
    <n v="5"/>
    <x v="0"/>
    <n v="87"/>
    <x v="2"/>
    <x v="54"/>
    <x v="9"/>
    <x v="9"/>
  </r>
  <r>
    <s v="TXN03842"/>
    <s v="Sharon Howard"/>
    <x v="3"/>
    <x v="5"/>
    <x v="2"/>
    <n v="4"/>
    <n v="72335"/>
    <n v="289340"/>
    <n v="171773"/>
    <n v="117567"/>
    <n v="4"/>
    <x v="1"/>
    <n v="65"/>
    <x v="1"/>
    <x v="43"/>
    <x v="6"/>
    <x v="6"/>
  </r>
  <r>
    <s v="TXN03843"/>
    <s v="Matthew Miller"/>
    <x v="1"/>
    <x v="1"/>
    <x v="3"/>
    <n v="3"/>
    <n v="13888"/>
    <n v="41664"/>
    <n v="35491"/>
    <n v="6173"/>
    <n v="2"/>
    <x v="0"/>
    <n v="99"/>
    <x v="3"/>
    <x v="140"/>
    <x v="15"/>
    <x v="15"/>
  </r>
  <r>
    <s v="TXN03844"/>
    <s v="Eric Wise"/>
    <x v="0"/>
    <x v="3"/>
    <x v="0"/>
    <n v="10"/>
    <n v="67211"/>
    <n v="672110"/>
    <n v="282456"/>
    <n v="389654"/>
    <n v="3"/>
    <x v="0"/>
    <n v="65"/>
    <x v="2"/>
    <x v="132"/>
    <x v="7"/>
    <x v="7"/>
  </r>
  <r>
    <s v="TXN03845"/>
    <s v="Mark Williams"/>
    <x v="0"/>
    <x v="1"/>
    <x v="3"/>
    <n v="10"/>
    <n v="56535"/>
    <n v="565350"/>
    <n v="228673"/>
    <n v="336677"/>
    <n v="4"/>
    <x v="2"/>
    <n v="63"/>
    <x v="2"/>
    <x v="166"/>
    <x v="15"/>
    <x v="15"/>
  </r>
  <r>
    <s v="TXN03846"/>
    <s v="Kyle Jones"/>
    <x v="4"/>
    <x v="4"/>
    <x v="5"/>
    <n v="6"/>
    <n v="59292"/>
    <n v="355752"/>
    <n v="185288"/>
    <n v="170464"/>
    <n v="1"/>
    <x v="0"/>
    <n v="65"/>
    <x v="0"/>
    <x v="315"/>
    <x v="5"/>
    <x v="5"/>
  </r>
  <r>
    <s v="TXN03847"/>
    <s v="Ashley Wood"/>
    <x v="5"/>
    <x v="2"/>
    <x v="2"/>
    <n v="10"/>
    <n v="28934"/>
    <n v="289340"/>
    <n v="153868"/>
    <n v="135472"/>
    <n v="1"/>
    <x v="3"/>
    <n v="55"/>
    <x v="0"/>
    <x v="194"/>
    <x v="11"/>
    <x v="11"/>
  </r>
  <r>
    <s v="TXN03848"/>
    <s v="Ashley Cruz"/>
    <x v="4"/>
    <x v="0"/>
    <x v="4"/>
    <n v="6"/>
    <n v="20992"/>
    <n v="125952"/>
    <n v="103332"/>
    <n v="22620"/>
    <n v="1"/>
    <x v="3"/>
    <n v="84"/>
    <x v="3"/>
    <x v="299"/>
    <x v="15"/>
    <x v="15"/>
  </r>
  <r>
    <s v="TXN03849"/>
    <s v="Loretta Young"/>
    <x v="1"/>
    <x v="5"/>
    <x v="6"/>
    <n v="6"/>
    <n v="16516"/>
    <n v="99096"/>
    <n v="85255"/>
    <n v="13841"/>
    <n v="2"/>
    <x v="3"/>
    <n v="57"/>
    <x v="3"/>
    <x v="360"/>
    <x v="4"/>
    <x v="4"/>
  </r>
  <r>
    <s v="TXN03850"/>
    <s v="Matthew Moore"/>
    <x v="1"/>
    <x v="2"/>
    <x v="0"/>
    <n v="7"/>
    <n v="73230"/>
    <n v="512610"/>
    <n v="236240"/>
    <n v="276370"/>
    <n v="2"/>
    <x v="3"/>
    <n v="54"/>
    <x v="0"/>
    <x v="161"/>
    <x v="8"/>
    <x v="8"/>
  </r>
  <r>
    <s v="TXN03851"/>
    <s v="Craig Smith"/>
    <x v="3"/>
    <x v="5"/>
    <x v="2"/>
    <n v="7"/>
    <n v="15616"/>
    <n v="109312"/>
    <n v="56257"/>
    <n v="53055"/>
    <n v="4"/>
    <x v="3"/>
    <n v="78"/>
    <x v="1"/>
    <x v="230"/>
    <x v="10"/>
    <x v="10"/>
  </r>
  <r>
    <s v="TXN03852"/>
    <s v="Morgan Powell"/>
    <x v="4"/>
    <x v="5"/>
    <x v="2"/>
    <n v="7"/>
    <n v="55225"/>
    <n v="386575"/>
    <n v="305214"/>
    <n v="81361"/>
    <n v="4"/>
    <x v="3"/>
    <n v="87"/>
    <x v="3"/>
    <x v="261"/>
    <x v="12"/>
    <x v="12"/>
  </r>
  <r>
    <s v="TXN03853"/>
    <s v="Christina Sanders"/>
    <x v="1"/>
    <x v="4"/>
    <x v="6"/>
    <n v="1"/>
    <n v="62606"/>
    <n v="62606"/>
    <n v="44637"/>
    <n v="17969"/>
    <n v="1"/>
    <x v="1"/>
    <n v="51"/>
    <x v="2"/>
    <x v="267"/>
    <x v="2"/>
    <x v="2"/>
  </r>
  <r>
    <s v="TXN03854"/>
    <s v="Richard Alexander"/>
    <x v="5"/>
    <x v="2"/>
    <x v="6"/>
    <n v="5"/>
    <n v="34782"/>
    <n v="173910"/>
    <n v="69996"/>
    <n v="103914"/>
    <n v="3"/>
    <x v="3"/>
    <n v="87"/>
    <x v="3"/>
    <x v="436"/>
    <x v="12"/>
    <x v="12"/>
  </r>
  <r>
    <s v="TXN03855"/>
    <s v="Tiffany Ortega"/>
    <x v="3"/>
    <x v="1"/>
    <x v="6"/>
    <n v="8"/>
    <n v="33523"/>
    <n v="268184"/>
    <n v="207002"/>
    <n v="61182"/>
    <n v="3"/>
    <x v="0"/>
    <n v="57"/>
    <x v="0"/>
    <x v="147"/>
    <x v="7"/>
    <x v="7"/>
  </r>
  <r>
    <s v="TXN03856"/>
    <s v="Corey Lindsey"/>
    <x v="0"/>
    <x v="3"/>
    <x v="5"/>
    <n v="3"/>
    <n v="53565"/>
    <n v="160695"/>
    <n v="75480"/>
    <n v="85215"/>
    <n v="4"/>
    <x v="3"/>
    <n v="84"/>
    <x v="3"/>
    <x v="51"/>
    <x v="14"/>
    <x v="14"/>
  </r>
  <r>
    <s v="TXN03857"/>
    <s v="Kenneth Hart"/>
    <x v="2"/>
    <x v="4"/>
    <x v="4"/>
    <n v="8"/>
    <n v="24504"/>
    <n v="196032"/>
    <n v="110121"/>
    <n v="85911"/>
    <n v="5"/>
    <x v="0"/>
    <n v="87"/>
    <x v="0"/>
    <x v="126"/>
    <x v="2"/>
    <x v="2"/>
  </r>
  <r>
    <s v="TXN03858"/>
    <s v="Martha Reed"/>
    <x v="3"/>
    <x v="5"/>
    <x v="5"/>
    <n v="3"/>
    <n v="71797"/>
    <n v="215391"/>
    <n v="170331"/>
    <n v="45060"/>
    <n v="2"/>
    <x v="3"/>
    <n v="89"/>
    <x v="3"/>
    <x v="473"/>
    <x v="10"/>
    <x v="10"/>
  </r>
  <r>
    <s v="TXN03859"/>
    <s v="Kara Brown"/>
    <x v="3"/>
    <x v="4"/>
    <x v="5"/>
    <n v="3"/>
    <n v="4099"/>
    <n v="12297"/>
    <n v="10932"/>
    <n v="1365"/>
    <n v="3"/>
    <x v="3"/>
    <n v="54"/>
    <x v="0"/>
    <x v="364"/>
    <x v="0"/>
    <x v="0"/>
  </r>
  <r>
    <s v="TXN03860"/>
    <s v="Carol Marshall"/>
    <x v="5"/>
    <x v="0"/>
    <x v="0"/>
    <n v="3"/>
    <n v="26958"/>
    <n v="80874"/>
    <n v="50005"/>
    <n v="30869"/>
    <n v="2"/>
    <x v="0"/>
    <n v="90"/>
    <x v="0"/>
    <x v="114"/>
    <x v="1"/>
    <x v="1"/>
  </r>
  <r>
    <s v="TXN03861"/>
    <s v="Anna Jimenez"/>
    <x v="3"/>
    <x v="2"/>
    <x v="2"/>
    <n v="7"/>
    <n v="9928"/>
    <n v="69496"/>
    <n v="41046"/>
    <n v="28450"/>
    <n v="5"/>
    <x v="0"/>
    <n v="76"/>
    <x v="2"/>
    <x v="367"/>
    <x v="11"/>
    <x v="11"/>
  </r>
  <r>
    <s v="TXN03862"/>
    <s v="Jacqueline Cuevas"/>
    <x v="5"/>
    <x v="1"/>
    <x v="5"/>
    <n v="9"/>
    <n v="76757"/>
    <n v="690813"/>
    <n v="354236"/>
    <n v="336577"/>
    <n v="2"/>
    <x v="1"/>
    <n v="99"/>
    <x v="0"/>
    <x v="6"/>
    <x v="6"/>
    <x v="6"/>
  </r>
  <r>
    <s v="TXN03863"/>
    <s v="Adriana Alexander"/>
    <x v="5"/>
    <x v="1"/>
    <x v="2"/>
    <n v="10"/>
    <n v="7479"/>
    <n v="74790"/>
    <n v="49305"/>
    <n v="25485"/>
    <n v="2"/>
    <x v="2"/>
    <n v="67"/>
    <x v="3"/>
    <x v="409"/>
    <x v="5"/>
    <x v="5"/>
  </r>
  <r>
    <s v="TXN03864"/>
    <s v="Angela Campbell"/>
    <x v="5"/>
    <x v="4"/>
    <x v="2"/>
    <n v="6"/>
    <n v="25434"/>
    <n v="152604"/>
    <n v="120017"/>
    <n v="32587"/>
    <n v="3"/>
    <x v="2"/>
    <n v="82"/>
    <x v="0"/>
    <x v="259"/>
    <x v="7"/>
    <x v="7"/>
  </r>
  <r>
    <s v="TXN03865"/>
    <s v="Robert Mendoza"/>
    <x v="5"/>
    <x v="1"/>
    <x v="6"/>
    <n v="5"/>
    <n v="43550"/>
    <n v="217750"/>
    <n v="180822"/>
    <n v="36928"/>
    <n v="3"/>
    <x v="2"/>
    <n v="60"/>
    <x v="0"/>
    <x v="324"/>
    <x v="10"/>
    <x v="10"/>
  </r>
  <r>
    <s v="TXN03866"/>
    <s v="Miranda Le"/>
    <x v="3"/>
    <x v="5"/>
    <x v="0"/>
    <n v="6"/>
    <n v="23614"/>
    <n v="141684"/>
    <n v="104488"/>
    <n v="37196"/>
    <n v="1"/>
    <x v="1"/>
    <n v="72"/>
    <x v="0"/>
    <x v="136"/>
    <x v="9"/>
    <x v="9"/>
  </r>
  <r>
    <s v="TXN03867"/>
    <s v="James Rubio"/>
    <x v="0"/>
    <x v="4"/>
    <x v="0"/>
    <n v="4"/>
    <n v="56601"/>
    <n v="226404"/>
    <n v="160711"/>
    <n v="65693"/>
    <n v="2"/>
    <x v="2"/>
    <n v="97"/>
    <x v="3"/>
    <x v="51"/>
    <x v="14"/>
    <x v="14"/>
  </r>
  <r>
    <s v="TXN03868"/>
    <s v="Jason Lee"/>
    <x v="0"/>
    <x v="2"/>
    <x v="0"/>
    <n v="1"/>
    <n v="24157"/>
    <n v="24157"/>
    <n v="10765"/>
    <n v="13392"/>
    <n v="5"/>
    <x v="3"/>
    <n v="71"/>
    <x v="3"/>
    <x v="491"/>
    <x v="8"/>
    <x v="8"/>
  </r>
  <r>
    <s v="TXN03869"/>
    <s v="Matthew Wise"/>
    <x v="2"/>
    <x v="5"/>
    <x v="6"/>
    <n v="4"/>
    <n v="52128"/>
    <n v="208512"/>
    <n v="181340"/>
    <n v="27172"/>
    <n v="5"/>
    <x v="1"/>
    <n v="52"/>
    <x v="0"/>
    <x v="373"/>
    <x v="0"/>
    <x v="0"/>
  </r>
  <r>
    <s v="TXN03870"/>
    <s v="Nina Watson"/>
    <x v="2"/>
    <x v="1"/>
    <x v="3"/>
    <n v="1"/>
    <n v="20053"/>
    <n v="20053"/>
    <n v="16239"/>
    <n v="3814"/>
    <n v="5"/>
    <x v="0"/>
    <n v="53"/>
    <x v="0"/>
    <x v="299"/>
    <x v="15"/>
    <x v="15"/>
  </r>
  <r>
    <s v="TXN03871"/>
    <s v="Brett Love"/>
    <x v="4"/>
    <x v="3"/>
    <x v="6"/>
    <n v="4"/>
    <n v="49197"/>
    <n v="196788"/>
    <n v="129016"/>
    <n v="67772"/>
    <n v="1"/>
    <x v="2"/>
    <n v="77"/>
    <x v="3"/>
    <x v="177"/>
    <x v="10"/>
    <x v="10"/>
  </r>
  <r>
    <s v="TXN03872"/>
    <s v="Roberta Sheppard"/>
    <x v="4"/>
    <x v="5"/>
    <x v="5"/>
    <n v="10"/>
    <n v="25327"/>
    <n v="253270"/>
    <n v="185249"/>
    <n v="68021"/>
    <n v="2"/>
    <x v="1"/>
    <n v="65"/>
    <x v="0"/>
    <x v="258"/>
    <x v="10"/>
    <x v="10"/>
  </r>
  <r>
    <s v="TXN03873"/>
    <s v="Patrick Robertson"/>
    <x v="3"/>
    <x v="4"/>
    <x v="6"/>
    <n v="4"/>
    <n v="51391"/>
    <n v="205564"/>
    <n v="158306"/>
    <n v="47258"/>
    <n v="3"/>
    <x v="0"/>
    <n v="73"/>
    <x v="0"/>
    <x v="332"/>
    <x v="6"/>
    <x v="6"/>
  </r>
  <r>
    <s v="TXN03874"/>
    <s v="Rachel Fowler"/>
    <x v="5"/>
    <x v="2"/>
    <x v="5"/>
    <n v="7"/>
    <n v="5230"/>
    <n v="36610"/>
    <n v="29500"/>
    <n v="7110"/>
    <n v="4"/>
    <x v="3"/>
    <n v="69"/>
    <x v="2"/>
    <x v="183"/>
    <x v="13"/>
    <x v="13"/>
  </r>
  <r>
    <s v="TXN03875"/>
    <s v="David Rodriguez"/>
    <x v="2"/>
    <x v="4"/>
    <x v="0"/>
    <n v="2"/>
    <n v="2635"/>
    <n v="5270"/>
    <n v="2620"/>
    <n v="2650"/>
    <n v="3"/>
    <x v="1"/>
    <n v="52"/>
    <x v="0"/>
    <x v="459"/>
    <x v="0"/>
    <x v="0"/>
  </r>
  <r>
    <s v="TXN03876"/>
    <s v="Mark Kennedy"/>
    <x v="2"/>
    <x v="2"/>
    <x v="5"/>
    <n v="1"/>
    <n v="70283"/>
    <n v="70283"/>
    <n v="57495"/>
    <n v="12788"/>
    <n v="5"/>
    <x v="0"/>
    <n v="54"/>
    <x v="0"/>
    <x v="85"/>
    <x v="0"/>
    <x v="0"/>
  </r>
  <r>
    <s v="TXN03877"/>
    <s v="Gabriela Edwards"/>
    <x v="4"/>
    <x v="5"/>
    <x v="2"/>
    <n v="10"/>
    <n v="11162"/>
    <n v="111620"/>
    <n v="80401"/>
    <n v="31219"/>
    <n v="5"/>
    <x v="1"/>
    <n v="60"/>
    <x v="1"/>
    <x v="277"/>
    <x v="5"/>
    <x v="5"/>
  </r>
  <r>
    <s v="TXN03878"/>
    <s v="Jasmine Cherry"/>
    <x v="4"/>
    <x v="4"/>
    <x v="0"/>
    <n v="5"/>
    <n v="48357"/>
    <n v="241785"/>
    <n v="151550"/>
    <n v="90235"/>
    <n v="5"/>
    <x v="2"/>
    <n v="85"/>
    <x v="1"/>
    <x v="389"/>
    <x v="7"/>
    <x v="7"/>
  </r>
  <r>
    <s v="TXN03879"/>
    <s v="Emily James"/>
    <x v="3"/>
    <x v="0"/>
    <x v="6"/>
    <n v="1"/>
    <n v="79558"/>
    <n v="79558"/>
    <n v="37977"/>
    <n v="41581"/>
    <n v="5"/>
    <x v="3"/>
    <n v="91"/>
    <x v="1"/>
    <x v="32"/>
    <x v="10"/>
    <x v="10"/>
  </r>
  <r>
    <s v="TXN03880"/>
    <s v="Jennifer Patton"/>
    <x v="1"/>
    <x v="0"/>
    <x v="6"/>
    <n v="4"/>
    <n v="61457"/>
    <n v="245828"/>
    <n v="203177"/>
    <n v="42651"/>
    <n v="3"/>
    <x v="1"/>
    <n v="64"/>
    <x v="0"/>
    <x v="6"/>
    <x v="6"/>
    <x v="6"/>
  </r>
  <r>
    <s v="TXN03881"/>
    <s v="Evelyn Frost"/>
    <x v="0"/>
    <x v="0"/>
    <x v="1"/>
    <n v="7"/>
    <n v="3420"/>
    <n v="23940"/>
    <n v="19874"/>
    <n v="4066"/>
    <n v="4"/>
    <x v="3"/>
    <n v="86"/>
    <x v="3"/>
    <x v="435"/>
    <x v="15"/>
    <x v="15"/>
  </r>
  <r>
    <s v="TXN03882"/>
    <s v="Jennifer Davis"/>
    <x v="1"/>
    <x v="0"/>
    <x v="6"/>
    <n v="3"/>
    <n v="45162"/>
    <n v="135486"/>
    <n v="87321"/>
    <n v="48165"/>
    <n v="5"/>
    <x v="3"/>
    <n v="53"/>
    <x v="0"/>
    <x v="357"/>
    <x v="3"/>
    <x v="3"/>
  </r>
  <r>
    <s v="TXN03883"/>
    <s v="Lindsey Jensen"/>
    <x v="1"/>
    <x v="3"/>
    <x v="4"/>
    <n v="8"/>
    <n v="63051"/>
    <n v="504408"/>
    <n v="206355"/>
    <n v="298053"/>
    <n v="4"/>
    <x v="0"/>
    <n v="86"/>
    <x v="3"/>
    <x v="317"/>
    <x v="15"/>
    <x v="15"/>
  </r>
  <r>
    <s v="TXN03884"/>
    <s v="Susan Andrews"/>
    <x v="5"/>
    <x v="4"/>
    <x v="6"/>
    <n v="6"/>
    <n v="63051"/>
    <n v="378306"/>
    <n v="240372"/>
    <n v="137934"/>
    <n v="5"/>
    <x v="3"/>
    <n v="76"/>
    <x v="0"/>
    <x v="271"/>
    <x v="16"/>
    <x v="16"/>
  </r>
  <r>
    <s v="TXN03885"/>
    <s v="Autumn Mills"/>
    <x v="5"/>
    <x v="0"/>
    <x v="1"/>
    <n v="9"/>
    <n v="46008"/>
    <n v="414072"/>
    <n v="255354"/>
    <n v="158718"/>
    <n v="5"/>
    <x v="3"/>
    <n v="68"/>
    <x v="2"/>
    <x v="149"/>
    <x v="10"/>
    <x v="10"/>
  </r>
  <r>
    <s v="TXN03886"/>
    <s v="Kaitlyn Newman"/>
    <x v="5"/>
    <x v="4"/>
    <x v="5"/>
    <n v="3"/>
    <n v="57598"/>
    <n v="172794"/>
    <n v="81237"/>
    <n v="91557"/>
    <n v="4"/>
    <x v="0"/>
    <n v="79"/>
    <x v="1"/>
    <x v="91"/>
    <x v="11"/>
    <x v="11"/>
  </r>
  <r>
    <s v="TXN03887"/>
    <s v="Joel Moran"/>
    <x v="3"/>
    <x v="3"/>
    <x v="4"/>
    <n v="10"/>
    <n v="45184"/>
    <n v="451840"/>
    <n v="264850"/>
    <n v="186990"/>
    <n v="1"/>
    <x v="0"/>
    <n v="50"/>
    <x v="1"/>
    <x v="474"/>
    <x v="3"/>
    <x v="3"/>
  </r>
  <r>
    <s v="TXN03888"/>
    <s v="Christopher Allen"/>
    <x v="5"/>
    <x v="1"/>
    <x v="4"/>
    <n v="6"/>
    <n v="43376"/>
    <n v="260256"/>
    <n v="199514"/>
    <n v="60742"/>
    <n v="5"/>
    <x v="0"/>
    <n v="84"/>
    <x v="0"/>
    <x v="146"/>
    <x v="16"/>
    <x v="16"/>
  </r>
  <r>
    <s v="TXN03889"/>
    <s v="Benjamin Miller"/>
    <x v="1"/>
    <x v="0"/>
    <x v="2"/>
    <n v="5"/>
    <n v="66846"/>
    <n v="334230"/>
    <n v="155314"/>
    <n v="178916"/>
    <n v="2"/>
    <x v="3"/>
    <n v="85"/>
    <x v="3"/>
    <x v="330"/>
    <x v="13"/>
    <x v="13"/>
  </r>
  <r>
    <s v="TXN03890"/>
    <s v="Krista Thompson"/>
    <x v="1"/>
    <x v="0"/>
    <x v="2"/>
    <n v="10"/>
    <n v="57831"/>
    <n v="578310"/>
    <n v="326344"/>
    <n v="251966"/>
    <n v="4"/>
    <x v="3"/>
    <n v="53"/>
    <x v="3"/>
    <x v="305"/>
    <x v="11"/>
    <x v="11"/>
  </r>
  <r>
    <s v="TXN03891"/>
    <s v="Eric Cowan"/>
    <x v="5"/>
    <x v="1"/>
    <x v="2"/>
    <n v="2"/>
    <n v="44714"/>
    <n v="89428"/>
    <n v="68013"/>
    <n v="21415"/>
    <n v="3"/>
    <x v="2"/>
    <n v="66"/>
    <x v="0"/>
    <x v="403"/>
    <x v="11"/>
    <x v="11"/>
  </r>
  <r>
    <s v="TXN03892"/>
    <s v="Scott White"/>
    <x v="2"/>
    <x v="4"/>
    <x v="4"/>
    <n v="6"/>
    <n v="70367"/>
    <n v="422202"/>
    <n v="375830"/>
    <n v="46372"/>
    <n v="5"/>
    <x v="3"/>
    <n v="80"/>
    <x v="1"/>
    <x v="297"/>
    <x v="13"/>
    <x v="13"/>
  </r>
  <r>
    <s v="TXN03893"/>
    <s v="Emily Smith"/>
    <x v="5"/>
    <x v="2"/>
    <x v="3"/>
    <n v="10"/>
    <n v="5177"/>
    <n v="51770"/>
    <n v="44431"/>
    <n v="7339"/>
    <n v="2"/>
    <x v="0"/>
    <n v="95"/>
    <x v="0"/>
    <x v="350"/>
    <x v="6"/>
    <x v="6"/>
  </r>
  <r>
    <s v="TXN03894"/>
    <s v="John Smith"/>
    <x v="5"/>
    <x v="4"/>
    <x v="5"/>
    <n v="8"/>
    <n v="67416"/>
    <n v="539328"/>
    <n v="403937"/>
    <n v="135391"/>
    <n v="2"/>
    <x v="2"/>
    <n v="54"/>
    <x v="3"/>
    <x v="89"/>
    <x v="10"/>
    <x v="10"/>
  </r>
  <r>
    <s v="TXN03895"/>
    <s v="Robert Benjamin"/>
    <x v="1"/>
    <x v="1"/>
    <x v="3"/>
    <n v="6"/>
    <n v="68380"/>
    <n v="410280"/>
    <n v="347174"/>
    <n v="63106"/>
    <n v="2"/>
    <x v="1"/>
    <n v="79"/>
    <x v="0"/>
    <x v="196"/>
    <x v="3"/>
    <x v="3"/>
  </r>
  <r>
    <s v="TXN03896"/>
    <s v="Jose Arnold"/>
    <x v="5"/>
    <x v="3"/>
    <x v="2"/>
    <n v="3"/>
    <n v="23043"/>
    <n v="69129"/>
    <n v="29395"/>
    <n v="39734"/>
    <n v="2"/>
    <x v="2"/>
    <n v="68"/>
    <x v="0"/>
    <x v="396"/>
    <x v="15"/>
    <x v="15"/>
  </r>
  <r>
    <s v="TXN03897"/>
    <s v="David Johnson"/>
    <x v="2"/>
    <x v="2"/>
    <x v="0"/>
    <n v="4"/>
    <n v="66089"/>
    <n v="264356"/>
    <n v="161930"/>
    <n v="102426"/>
    <n v="2"/>
    <x v="3"/>
    <n v="78"/>
    <x v="0"/>
    <x v="136"/>
    <x v="9"/>
    <x v="9"/>
  </r>
  <r>
    <s v="TXN03898"/>
    <s v="Jennifer Diaz"/>
    <x v="0"/>
    <x v="2"/>
    <x v="3"/>
    <n v="10"/>
    <n v="11391"/>
    <n v="113910"/>
    <n v="81002"/>
    <n v="32908"/>
    <n v="4"/>
    <x v="2"/>
    <n v="82"/>
    <x v="2"/>
    <x v="266"/>
    <x v="9"/>
    <x v="9"/>
  </r>
  <r>
    <s v="TXN03899"/>
    <s v="Kristy Munoz"/>
    <x v="3"/>
    <x v="3"/>
    <x v="6"/>
    <n v="5"/>
    <n v="29435"/>
    <n v="147175"/>
    <n v="85510"/>
    <n v="61665"/>
    <n v="2"/>
    <x v="2"/>
    <n v="61"/>
    <x v="3"/>
    <x v="108"/>
    <x v="2"/>
    <x v="2"/>
  </r>
  <r>
    <s v="TXN03900"/>
    <s v="Derek Fernandez"/>
    <x v="5"/>
    <x v="2"/>
    <x v="6"/>
    <n v="5"/>
    <n v="19832"/>
    <n v="99160"/>
    <n v="74368"/>
    <n v="24792"/>
    <n v="1"/>
    <x v="2"/>
    <n v="90"/>
    <x v="0"/>
    <x v="321"/>
    <x v="8"/>
    <x v="8"/>
  </r>
  <r>
    <s v="TXN03901"/>
    <s v="Michael Wu"/>
    <x v="5"/>
    <x v="1"/>
    <x v="3"/>
    <n v="3"/>
    <n v="49379"/>
    <n v="148137"/>
    <n v="93030"/>
    <n v="55107"/>
    <n v="2"/>
    <x v="1"/>
    <n v="81"/>
    <x v="1"/>
    <x v="222"/>
    <x v="8"/>
    <x v="8"/>
  </r>
  <r>
    <s v="TXN03902"/>
    <s v="Nicholas Sawyer"/>
    <x v="4"/>
    <x v="2"/>
    <x v="4"/>
    <n v="1"/>
    <n v="64994"/>
    <n v="64994"/>
    <n v="28035"/>
    <n v="36959"/>
    <n v="4"/>
    <x v="0"/>
    <n v="79"/>
    <x v="2"/>
    <x v="363"/>
    <x v="8"/>
    <x v="8"/>
  </r>
  <r>
    <s v="TXN03903"/>
    <s v="Lauren Christian"/>
    <x v="4"/>
    <x v="3"/>
    <x v="4"/>
    <n v="6"/>
    <n v="46033"/>
    <n v="276198"/>
    <n v="134486"/>
    <n v="141712"/>
    <n v="2"/>
    <x v="1"/>
    <n v="93"/>
    <x v="2"/>
    <x v="490"/>
    <x v="4"/>
    <x v="4"/>
  </r>
  <r>
    <s v="TXN03904"/>
    <s v="Joseph Smith"/>
    <x v="2"/>
    <x v="3"/>
    <x v="0"/>
    <n v="5"/>
    <n v="77383"/>
    <n v="386915"/>
    <n v="299296"/>
    <n v="87619"/>
    <n v="4"/>
    <x v="3"/>
    <n v="90"/>
    <x v="1"/>
    <x v="432"/>
    <x v="12"/>
    <x v="12"/>
  </r>
  <r>
    <s v="TXN03905"/>
    <s v="James Moore DDS"/>
    <x v="0"/>
    <x v="2"/>
    <x v="1"/>
    <n v="2"/>
    <n v="25098"/>
    <n v="50196"/>
    <n v="20849"/>
    <n v="29347"/>
    <n v="4"/>
    <x v="2"/>
    <n v="60"/>
    <x v="0"/>
    <x v="315"/>
    <x v="5"/>
    <x v="5"/>
  </r>
  <r>
    <s v="TXN03906"/>
    <s v="Sandra Schneider"/>
    <x v="2"/>
    <x v="2"/>
    <x v="1"/>
    <n v="10"/>
    <n v="41344"/>
    <n v="413440"/>
    <n v="198368"/>
    <n v="215072"/>
    <n v="2"/>
    <x v="2"/>
    <n v="76"/>
    <x v="1"/>
    <x v="442"/>
    <x v="0"/>
    <x v="0"/>
  </r>
  <r>
    <s v="TXN03907"/>
    <s v="Bailey Murphy"/>
    <x v="1"/>
    <x v="5"/>
    <x v="6"/>
    <n v="3"/>
    <n v="53192"/>
    <n v="159576"/>
    <n v="66346"/>
    <n v="93230"/>
    <n v="2"/>
    <x v="0"/>
    <n v="59"/>
    <x v="1"/>
    <x v="349"/>
    <x v="4"/>
    <x v="4"/>
  </r>
  <r>
    <s v="TXN03908"/>
    <s v="Kevin Flores"/>
    <x v="1"/>
    <x v="4"/>
    <x v="1"/>
    <n v="8"/>
    <n v="59581"/>
    <n v="476648"/>
    <n v="395240"/>
    <n v="81408"/>
    <n v="3"/>
    <x v="2"/>
    <n v="58"/>
    <x v="3"/>
    <x v="423"/>
    <x v="6"/>
    <x v="6"/>
  </r>
  <r>
    <s v="TXN03909"/>
    <s v="Autumn Hughes"/>
    <x v="4"/>
    <x v="4"/>
    <x v="4"/>
    <n v="3"/>
    <n v="7076"/>
    <n v="21228"/>
    <n v="18827"/>
    <n v="2401"/>
    <n v="4"/>
    <x v="3"/>
    <n v="100"/>
    <x v="3"/>
    <x v="131"/>
    <x v="2"/>
    <x v="2"/>
  </r>
  <r>
    <s v="TXN03910"/>
    <s v="Brian Meyer"/>
    <x v="4"/>
    <x v="5"/>
    <x v="1"/>
    <n v="4"/>
    <n v="39603"/>
    <n v="158412"/>
    <n v="77975"/>
    <n v="80437"/>
    <n v="5"/>
    <x v="2"/>
    <n v="85"/>
    <x v="1"/>
    <x v="1"/>
    <x v="1"/>
    <x v="1"/>
  </r>
  <r>
    <s v="TXN03911"/>
    <s v="Rebekah Johns"/>
    <x v="3"/>
    <x v="1"/>
    <x v="2"/>
    <n v="10"/>
    <n v="14929"/>
    <n v="149290"/>
    <n v="78153"/>
    <n v="71137"/>
    <n v="3"/>
    <x v="1"/>
    <n v="93"/>
    <x v="2"/>
    <x v="143"/>
    <x v="11"/>
    <x v="11"/>
  </r>
  <r>
    <s v="TXN03912"/>
    <s v="Cory Hamilton"/>
    <x v="1"/>
    <x v="0"/>
    <x v="4"/>
    <n v="8"/>
    <n v="17406"/>
    <n v="139248"/>
    <n v="93605"/>
    <n v="45643"/>
    <n v="5"/>
    <x v="0"/>
    <n v="90"/>
    <x v="2"/>
    <x v="358"/>
    <x v="13"/>
    <x v="13"/>
  </r>
  <r>
    <s v="TXN03913"/>
    <s v="Kristin Garcia"/>
    <x v="4"/>
    <x v="1"/>
    <x v="5"/>
    <n v="9"/>
    <n v="6119"/>
    <n v="55071"/>
    <n v="42150"/>
    <n v="12921"/>
    <n v="2"/>
    <x v="3"/>
    <n v="56"/>
    <x v="1"/>
    <x v="186"/>
    <x v="7"/>
    <x v="7"/>
  </r>
  <r>
    <s v="TXN03914"/>
    <s v="Mr. William Ward MD"/>
    <x v="5"/>
    <x v="0"/>
    <x v="4"/>
    <n v="3"/>
    <n v="30610"/>
    <n v="91830"/>
    <n v="75681"/>
    <n v="16149"/>
    <n v="4"/>
    <x v="0"/>
    <n v="60"/>
    <x v="2"/>
    <x v="394"/>
    <x v="13"/>
    <x v="13"/>
  </r>
  <r>
    <s v="TXN03915"/>
    <s v="Stanley Jenkins"/>
    <x v="5"/>
    <x v="1"/>
    <x v="6"/>
    <n v="4"/>
    <n v="39272"/>
    <n v="157088"/>
    <n v="121543"/>
    <n v="35545"/>
    <n v="5"/>
    <x v="2"/>
    <n v="56"/>
    <x v="2"/>
    <x v="222"/>
    <x v="8"/>
    <x v="8"/>
  </r>
  <r>
    <s v="TXN03916"/>
    <s v="Lisa Graham"/>
    <x v="0"/>
    <x v="3"/>
    <x v="4"/>
    <n v="10"/>
    <n v="71465"/>
    <n v="714650"/>
    <n v="304387"/>
    <n v="410263"/>
    <n v="1"/>
    <x v="1"/>
    <n v="88"/>
    <x v="3"/>
    <x v="33"/>
    <x v="10"/>
    <x v="10"/>
  </r>
  <r>
    <s v="TXN03917"/>
    <s v="Jose Klein"/>
    <x v="2"/>
    <x v="4"/>
    <x v="6"/>
    <n v="8"/>
    <n v="41866"/>
    <n v="334928"/>
    <n v="162390"/>
    <n v="172538"/>
    <n v="1"/>
    <x v="2"/>
    <n v="68"/>
    <x v="1"/>
    <x v="270"/>
    <x v="2"/>
    <x v="2"/>
  </r>
  <r>
    <s v="TXN03918"/>
    <s v="Sean Hardin"/>
    <x v="3"/>
    <x v="1"/>
    <x v="6"/>
    <n v="5"/>
    <n v="1824"/>
    <n v="9120"/>
    <n v="8071"/>
    <n v="1049"/>
    <n v="5"/>
    <x v="2"/>
    <n v="81"/>
    <x v="2"/>
    <x v="79"/>
    <x v="11"/>
    <x v="11"/>
  </r>
  <r>
    <s v="TXN03919"/>
    <s v="Derek Aguilar"/>
    <x v="5"/>
    <x v="1"/>
    <x v="2"/>
    <n v="8"/>
    <n v="48818"/>
    <n v="390544"/>
    <n v="253285"/>
    <n v="137259"/>
    <n v="3"/>
    <x v="2"/>
    <n v="96"/>
    <x v="1"/>
    <x v="468"/>
    <x v="7"/>
    <x v="7"/>
  </r>
  <r>
    <s v="TXN03920"/>
    <s v="Richard Smith"/>
    <x v="2"/>
    <x v="5"/>
    <x v="3"/>
    <n v="7"/>
    <n v="41311"/>
    <n v="289177"/>
    <n v="165570"/>
    <n v="123607"/>
    <n v="1"/>
    <x v="3"/>
    <n v="67"/>
    <x v="2"/>
    <x v="495"/>
    <x v="9"/>
    <x v="9"/>
  </r>
  <r>
    <s v="TXN03921"/>
    <s v="Yolanda Galvan"/>
    <x v="2"/>
    <x v="5"/>
    <x v="4"/>
    <n v="6"/>
    <n v="58527"/>
    <n v="351162"/>
    <n v="156706"/>
    <n v="194456"/>
    <n v="1"/>
    <x v="1"/>
    <n v="76"/>
    <x v="0"/>
    <x v="484"/>
    <x v="1"/>
    <x v="1"/>
  </r>
  <r>
    <s v="TXN03922"/>
    <s v="Amy Davidson"/>
    <x v="0"/>
    <x v="3"/>
    <x v="2"/>
    <n v="6"/>
    <n v="20450"/>
    <n v="122700"/>
    <n v="109355"/>
    <n v="13345"/>
    <n v="5"/>
    <x v="1"/>
    <n v="88"/>
    <x v="1"/>
    <x v="410"/>
    <x v="16"/>
    <x v="16"/>
  </r>
  <r>
    <s v="TXN03923"/>
    <s v="Anthony Taylor"/>
    <x v="4"/>
    <x v="3"/>
    <x v="5"/>
    <n v="8"/>
    <n v="73462"/>
    <n v="587696"/>
    <n v="475064"/>
    <n v="112632"/>
    <n v="2"/>
    <x v="3"/>
    <n v="89"/>
    <x v="3"/>
    <x v="310"/>
    <x v="1"/>
    <x v="1"/>
  </r>
  <r>
    <s v="TXN03924"/>
    <s v="Logan Wilson"/>
    <x v="3"/>
    <x v="4"/>
    <x v="0"/>
    <n v="5"/>
    <n v="24980"/>
    <n v="124900"/>
    <n v="101165"/>
    <n v="23735"/>
    <n v="5"/>
    <x v="3"/>
    <n v="79"/>
    <x v="1"/>
    <x v="291"/>
    <x v="14"/>
    <x v="14"/>
  </r>
  <r>
    <s v="TXN03925"/>
    <s v="Alisha Archer"/>
    <x v="0"/>
    <x v="5"/>
    <x v="2"/>
    <n v="4"/>
    <n v="54635"/>
    <n v="218540"/>
    <n v="156874"/>
    <n v="61666"/>
    <n v="5"/>
    <x v="0"/>
    <n v="55"/>
    <x v="1"/>
    <x v="42"/>
    <x v="5"/>
    <x v="5"/>
  </r>
  <r>
    <s v="TXN03926"/>
    <s v="Melinda Rasmussen"/>
    <x v="4"/>
    <x v="1"/>
    <x v="0"/>
    <n v="6"/>
    <n v="67378"/>
    <n v="404268"/>
    <n v="217592"/>
    <n v="186676"/>
    <n v="2"/>
    <x v="2"/>
    <n v="51"/>
    <x v="3"/>
    <x v="47"/>
    <x v="13"/>
    <x v="13"/>
  </r>
  <r>
    <s v="TXN03927"/>
    <s v="Amanda Walker"/>
    <x v="3"/>
    <x v="3"/>
    <x v="6"/>
    <n v="8"/>
    <n v="20093"/>
    <n v="160744"/>
    <n v="87486"/>
    <n v="73258"/>
    <n v="2"/>
    <x v="0"/>
    <n v="69"/>
    <x v="0"/>
    <x v="367"/>
    <x v="11"/>
    <x v="11"/>
  </r>
  <r>
    <s v="TXN03928"/>
    <s v="Megan Lee"/>
    <x v="0"/>
    <x v="3"/>
    <x v="6"/>
    <n v="8"/>
    <n v="47277"/>
    <n v="378216"/>
    <n v="326640"/>
    <n v="51576"/>
    <n v="4"/>
    <x v="2"/>
    <n v="60"/>
    <x v="1"/>
    <x v="482"/>
    <x v="1"/>
    <x v="1"/>
  </r>
  <r>
    <s v="TXN03929"/>
    <s v="Lorraine Griffin"/>
    <x v="3"/>
    <x v="2"/>
    <x v="2"/>
    <n v="10"/>
    <n v="9733"/>
    <n v="97330"/>
    <n v="79176"/>
    <n v="18154"/>
    <n v="4"/>
    <x v="3"/>
    <n v="74"/>
    <x v="2"/>
    <x v="87"/>
    <x v="15"/>
    <x v="15"/>
  </r>
  <r>
    <s v="TXN03930"/>
    <s v="Monica Sanchez"/>
    <x v="1"/>
    <x v="2"/>
    <x v="5"/>
    <n v="5"/>
    <n v="8638"/>
    <n v="43190"/>
    <n v="30794"/>
    <n v="12396"/>
    <n v="2"/>
    <x v="0"/>
    <n v="58"/>
    <x v="2"/>
    <x v="336"/>
    <x v="7"/>
    <x v="7"/>
  </r>
  <r>
    <s v="TXN03931"/>
    <s v="Teresa Brown"/>
    <x v="5"/>
    <x v="5"/>
    <x v="2"/>
    <n v="6"/>
    <n v="30010"/>
    <n v="180060"/>
    <n v="143921"/>
    <n v="36139"/>
    <n v="1"/>
    <x v="3"/>
    <n v="69"/>
    <x v="3"/>
    <x v="206"/>
    <x v="0"/>
    <x v="0"/>
  </r>
  <r>
    <s v="TXN03932"/>
    <s v="Leslie Bullock"/>
    <x v="3"/>
    <x v="5"/>
    <x v="3"/>
    <n v="3"/>
    <n v="55426"/>
    <n v="166278"/>
    <n v="120301"/>
    <n v="45977"/>
    <n v="4"/>
    <x v="3"/>
    <n v="91"/>
    <x v="0"/>
    <x v="76"/>
    <x v="9"/>
    <x v="9"/>
  </r>
  <r>
    <s v="TXN03933"/>
    <s v="Theresa Campbell"/>
    <x v="0"/>
    <x v="0"/>
    <x v="1"/>
    <n v="6"/>
    <n v="77677"/>
    <n v="466062"/>
    <n v="402994"/>
    <n v="63068"/>
    <n v="2"/>
    <x v="2"/>
    <n v="84"/>
    <x v="1"/>
    <x v="18"/>
    <x v="4"/>
    <x v="4"/>
  </r>
  <r>
    <s v="TXN03934"/>
    <s v="David Andrews"/>
    <x v="4"/>
    <x v="3"/>
    <x v="5"/>
    <n v="8"/>
    <n v="19876"/>
    <n v="159008"/>
    <n v="71587"/>
    <n v="87421"/>
    <n v="5"/>
    <x v="1"/>
    <n v="92"/>
    <x v="1"/>
    <x v="171"/>
    <x v="4"/>
    <x v="4"/>
  </r>
  <r>
    <s v="TXN03935"/>
    <s v="Frederick Wolfe"/>
    <x v="4"/>
    <x v="2"/>
    <x v="1"/>
    <n v="7"/>
    <n v="20309"/>
    <n v="142163"/>
    <n v="119745"/>
    <n v="22418"/>
    <n v="2"/>
    <x v="1"/>
    <n v="95"/>
    <x v="3"/>
    <x v="132"/>
    <x v="7"/>
    <x v="7"/>
  </r>
  <r>
    <s v="TXN03936"/>
    <s v="Elizabeth Bird"/>
    <x v="0"/>
    <x v="5"/>
    <x v="4"/>
    <n v="7"/>
    <n v="76964"/>
    <n v="538748"/>
    <n v="438850"/>
    <n v="99898"/>
    <n v="1"/>
    <x v="1"/>
    <n v="52"/>
    <x v="2"/>
    <x v="59"/>
    <x v="10"/>
    <x v="10"/>
  </r>
  <r>
    <s v="TXN03937"/>
    <s v="Samuel Daniels"/>
    <x v="5"/>
    <x v="3"/>
    <x v="0"/>
    <n v="1"/>
    <n v="1854"/>
    <n v="1854"/>
    <n v="1553"/>
    <n v="301"/>
    <n v="5"/>
    <x v="1"/>
    <n v="68"/>
    <x v="3"/>
    <x v="81"/>
    <x v="6"/>
    <x v="6"/>
  </r>
  <r>
    <s v="TXN03938"/>
    <s v="Rachel Olson"/>
    <x v="3"/>
    <x v="0"/>
    <x v="3"/>
    <n v="1"/>
    <n v="56845"/>
    <n v="56845"/>
    <n v="38235"/>
    <n v="18610"/>
    <n v="1"/>
    <x v="2"/>
    <n v="85"/>
    <x v="3"/>
    <x v="500"/>
    <x v="13"/>
    <x v="13"/>
  </r>
  <r>
    <s v="TXN03939"/>
    <s v="Latoya Aguirre"/>
    <x v="0"/>
    <x v="0"/>
    <x v="6"/>
    <n v="10"/>
    <n v="30840"/>
    <n v="308400"/>
    <n v="143532"/>
    <n v="164868"/>
    <n v="5"/>
    <x v="3"/>
    <n v="55"/>
    <x v="1"/>
    <x v="25"/>
    <x v="15"/>
    <x v="15"/>
  </r>
  <r>
    <s v="TXN03940"/>
    <s v="Katie Allen"/>
    <x v="3"/>
    <x v="5"/>
    <x v="0"/>
    <n v="1"/>
    <n v="27763"/>
    <n v="27763"/>
    <n v="18326"/>
    <n v="9437"/>
    <n v="5"/>
    <x v="0"/>
    <n v="87"/>
    <x v="3"/>
    <x v="46"/>
    <x v="13"/>
    <x v="13"/>
  </r>
  <r>
    <s v="TXN03941"/>
    <s v="Jeffrey Carter"/>
    <x v="5"/>
    <x v="0"/>
    <x v="1"/>
    <n v="3"/>
    <n v="6008"/>
    <n v="18024"/>
    <n v="13626"/>
    <n v="4398"/>
    <n v="3"/>
    <x v="1"/>
    <n v="86"/>
    <x v="1"/>
    <x v="21"/>
    <x v="4"/>
    <x v="4"/>
  </r>
  <r>
    <s v="TXN03942"/>
    <s v="Amber Williamson"/>
    <x v="1"/>
    <x v="4"/>
    <x v="3"/>
    <n v="9"/>
    <n v="56613"/>
    <n v="509517"/>
    <n v="263622"/>
    <n v="245895"/>
    <n v="5"/>
    <x v="0"/>
    <n v="59"/>
    <x v="2"/>
    <x v="57"/>
    <x v="5"/>
    <x v="5"/>
  </r>
  <r>
    <s v="TXN03943"/>
    <s v="Noah Hayes"/>
    <x v="4"/>
    <x v="0"/>
    <x v="5"/>
    <n v="3"/>
    <n v="65331"/>
    <n v="195993"/>
    <n v="137134"/>
    <n v="58859"/>
    <n v="1"/>
    <x v="0"/>
    <n v="88"/>
    <x v="3"/>
    <x v="129"/>
    <x v="3"/>
    <x v="3"/>
  </r>
  <r>
    <s v="TXN03944"/>
    <s v="Cynthia Taylor"/>
    <x v="5"/>
    <x v="1"/>
    <x v="4"/>
    <n v="1"/>
    <n v="39872"/>
    <n v="39872"/>
    <n v="25080"/>
    <n v="14792"/>
    <n v="3"/>
    <x v="2"/>
    <n v="94"/>
    <x v="2"/>
    <x v="353"/>
    <x v="2"/>
    <x v="2"/>
  </r>
  <r>
    <s v="TXN03945"/>
    <s v="David Bailey"/>
    <x v="3"/>
    <x v="4"/>
    <x v="2"/>
    <n v="1"/>
    <n v="50792"/>
    <n v="50792"/>
    <n v="40853"/>
    <n v="9939"/>
    <n v="3"/>
    <x v="3"/>
    <n v="84"/>
    <x v="3"/>
    <x v="410"/>
    <x v="16"/>
    <x v="16"/>
  </r>
  <r>
    <s v="TXN03946"/>
    <s v="Russell Smith"/>
    <x v="4"/>
    <x v="1"/>
    <x v="4"/>
    <n v="8"/>
    <n v="51761"/>
    <n v="414088"/>
    <n v="314429"/>
    <n v="99659"/>
    <n v="3"/>
    <x v="1"/>
    <n v="69"/>
    <x v="1"/>
    <x v="244"/>
    <x v="16"/>
    <x v="16"/>
  </r>
  <r>
    <s v="TXN03947"/>
    <s v="Dawn Skinner"/>
    <x v="1"/>
    <x v="2"/>
    <x v="1"/>
    <n v="6"/>
    <n v="33568"/>
    <n v="201408"/>
    <n v="121454"/>
    <n v="79954"/>
    <n v="2"/>
    <x v="3"/>
    <n v="67"/>
    <x v="1"/>
    <x v="433"/>
    <x v="2"/>
    <x v="2"/>
  </r>
  <r>
    <s v="TXN03948"/>
    <s v="Michelle Nguyen"/>
    <x v="5"/>
    <x v="4"/>
    <x v="1"/>
    <n v="4"/>
    <n v="3522"/>
    <n v="14088"/>
    <n v="7866"/>
    <n v="6222"/>
    <n v="4"/>
    <x v="0"/>
    <n v="60"/>
    <x v="3"/>
    <x v="265"/>
    <x v="7"/>
    <x v="7"/>
  </r>
  <r>
    <s v="TXN03949"/>
    <s v="Edward Nelson"/>
    <x v="0"/>
    <x v="4"/>
    <x v="2"/>
    <n v="2"/>
    <n v="36195"/>
    <n v="72390"/>
    <n v="43839"/>
    <n v="28551"/>
    <n v="1"/>
    <x v="3"/>
    <n v="91"/>
    <x v="2"/>
    <x v="110"/>
    <x v="9"/>
    <x v="9"/>
  </r>
  <r>
    <s v="TXN03950"/>
    <s v="Chad Davis"/>
    <x v="2"/>
    <x v="5"/>
    <x v="1"/>
    <n v="6"/>
    <n v="6386"/>
    <n v="38316"/>
    <n v="18222"/>
    <n v="20094"/>
    <n v="2"/>
    <x v="2"/>
    <n v="82"/>
    <x v="0"/>
    <x v="208"/>
    <x v="15"/>
    <x v="15"/>
  </r>
  <r>
    <s v="TXN03951"/>
    <s v="Carrie Bonilla"/>
    <x v="0"/>
    <x v="5"/>
    <x v="0"/>
    <n v="2"/>
    <n v="40893"/>
    <n v="81786"/>
    <n v="65830"/>
    <n v="15956"/>
    <n v="1"/>
    <x v="3"/>
    <n v="85"/>
    <x v="0"/>
    <x v="334"/>
    <x v="11"/>
    <x v="11"/>
  </r>
  <r>
    <s v="TXN03952"/>
    <s v="Michael Russell"/>
    <x v="3"/>
    <x v="0"/>
    <x v="2"/>
    <n v="6"/>
    <n v="62534"/>
    <n v="375204"/>
    <n v="254226"/>
    <n v="120978"/>
    <n v="1"/>
    <x v="2"/>
    <n v="66"/>
    <x v="0"/>
    <x v="449"/>
    <x v="0"/>
    <x v="0"/>
  </r>
  <r>
    <s v="TXN03953"/>
    <s v="Lauren Rogers"/>
    <x v="5"/>
    <x v="5"/>
    <x v="2"/>
    <n v="5"/>
    <n v="63616"/>
    <n v="318080"/>
    <n v="199482"/>
    <n v="118598"/>
    <n v="5"/>
    <x v="3"/>
    <n v="56"/>
    <x v="2"/>
    <x v="294"/>
    <x v="7"/>
    <x v="7"/>
  </r>
  <r>
    <s v="TXN03954"/>
    <s v="William Kim"/>
    <x v="3"/>
    <x v="3"/>
    <x v="1"/>
    <n v="1"/>
    <n v="41165"/>
    <n v="41165"/>
    <n v="20900"/>
    <n v="20265"/>
    <n v="1"/>
    <x v="3"/>
    <n v="71"/>
    <x v="3"/>
    <x v="491"/>
    <x v="8"/>
    <x v="8"/>
  </r>
  <r>
    <s v="TXN03955"/>
    <s v="Mr. Joshua Craig DVM"/>
    <x v="0"/>
    <x v="0"/>
    <x v="6"/>
    <n v="1"/>
    <n v="23705"/>
    <n v="23705"/>
    <n v="15206"/>
    <n v="8499"/>
    <n v="2"/>
    <x v="0"/>
    <n v="86"/>
    <x v="1"/>
    <x v="286"/>
    <x v="3"/>
    <x v="3"/>
  </r>
  <r>
    <s v="TXN03956"/>
    <s v="Stephen Jackson"/>
    <x v="1"/>
    <x v="5"/>
    <x v="6"/>
    <n v="10"/>
    <n v="78174"/>
    <n v="781740"/>
    <n v="399483"/>
    <n v="382257"/>
    <n v="1"/>
    <x v="2"/>
    <n v="57"/>
    <x v="2"/>
    <x v="446"/>
    <x v="8"/>
    <x v="8"/>
  </r>
  <r>
    <s v="TXN03957"/>
    <s v="Kimberly Craig"/>
    <x v="1"/>
    <x v="4"/>
    <x v="1"/>
    <n v="6"/>
    <n v="56594"/>
    <n v="339564"/>
    <n v="234191"/>
    <n v="105373"/>
    <n v="5"/>
    <x v="3"/>
    <n v="67"/>
    <x v="0"/>
    <x v="48"/>
    <x v="2"/>
    <x v="2"/>
  </r>
  <r>
    <s v="TXN03958"/>
    <s v="Philip Roth"/>
    <x v="5"/>
    <x v="2"/>
    <x v="5"/>
    <n v="8"/>
    <n v="31142"/>
    <n v="249136"/>
    <n v="153589"/>
    <n v="95547"/>
    <n v="3"/>
    <x v="1"/>
    <n v="62"/>
    <x v="2"/>
    <x v="104"/>
    <x v="6"/>
    <x v="6"/>
  </r>
  <r>
    <s v="TXN03959"/>
    <s v="Jeremy Rodriguez"/>
    <x v="5"/>
    <x v="0"/>
    <x v="1"/>
    <n v="10"/>
    <n v="73173"/>
    <n v="731730"/>
    <n v="505597"/>
    <n v="226133"/>
    <n v="2"/>
    <x v="1"/>
    <n v="84"/>
    <x v="2"/>
    <x v="100"/>
    <x v="5"/>
    <x v="5"/>
  </r>
  <r>
    <s v="TXN03960"/>
    <s v="James Elliott"/>
    <x v="4"/>
    <x v="2"/>
    <x v="2"/>
    <n v="6"/>
    <n v="29418"/>
    <n v="176508"/>
    <n v="115684"/>
    <n v="60824"/>
    <n v="5"/>
    <x v="3"/>
    <n v="93"/>
    <x v="3"/>
    <x v="198"/>
    <x v="2"/>
    <x v="2"/>
  </r>
  <r>
    <s v="TXN03961"/>
    <s v="Shane Banks"/>
    <x v="1"/>
    <x v="4"/>
    <x v="3"/>
    <n v="2"/>
    <n v="8759"/>
    <n v="17518"/>
    <n v="7206"/>
    <n v="10312"/>
    <n v="5"/>
    <x v="3"/>
    <n v="54"/>
    <x v="0"/>
    <x v="224"/>
    <x v="3"/>
    <x v="3"/>
  </r>
  <r>
    <s v="TXN03962"/>
    <s v="Samantha Walker"/>
    <x v="1"/>
    <x v="3"/>
    <x v="3"/>
    <n v="2"/>
    <n v="39811"/>
    <n v="79622"/>
    <n v="46501"/>
    <n v="33121"/>
    <n v="2"/>
    <x v="3"/>
    <n v="77"/>
    <x v="0"/>
    <x v="120"/>
    <x v="13"/>
    <x v="13"/>
  </r>
  <r>
    <s v="TXN03963"/>
    <s v="Andrew Rodriguez"/>
    <x v="1"/>
    <x v="1"/>
    <x v="0"/>
    <n v="5"/>
    <n v="18489"/>
    <n v="92445"/>
    <n v="57641"/>
    <n v="34804"/>
    <n v="5"/>
    <x v="1"/>
    <n v="69"/>
    <x v="1"/>
    <x v="275"/>
    <x v="9"/>
    <x v="9"/>
  </r>
  <r>
    <s v="TXN03964"/>
    <s v="Catherine Roman"/>
    <x v="4"/>
    <x v="5"/>
    <x v="1"/>
    <n v="9"/>
    <n v="57917"/>
    <n v="521253"/>
    <n v="375831"/>
    <n v="145422"/>
    <n v="3"/>
    <x v="0"/>
    <n v="92"/>
    <x v="3"/>
    <x v="209"/>
    <x v="2"/>
    <x v="2"/>
  </r>
  <r>
    <s v="TXN03965"/>
    <s v="Melissa Gutierrez"/>
    <x v="3"/>
    <x v="4"/>
    <x v="5"/>
    <n v="3"/>
    <n v="62649"/>
    <n v="187947"/>
    <n v="167143"/>
    <n v="20804"/>
    <n v="3"/>
    <x v="2"/>
    <n v="65"/>
    <x v="0"/>
    <x v="20"/>
    <x v="12"/>
    <x v="12"/>
  </r>
  <r>
    <s v="TXN03966"/>
    <s v="Shelley Padilla"/>
    <x v="2"/>
    <x v="3"/>
    <x v="5"/>
    <n v="1"/>
    <n v="6996"/>
    <n v="6996"/>
    <n v="3806"/>
    <n v="3190"/>
    <n v="2"/>
    <x v="0"/>
    <n v="89"/>
    <x v="0"/>
    <x v="183"/>
    <x v="13"/>
    <x v="13"/>
  </r>
  <r>
    <s v="TXN03967"/>
    <s v="Michelle Matthews"/>
    <x v="4"/>
    <x v="4"/>
    <x v="1"/>
    <n v="1"/>
    <n v="26472"/>
    <n v="26472"/>
    <n v="22380"/>
    <n v="4092"/>
    <n v="3"/>
    <x v="1"/>
    <n v="89"/>
    <x v="1"/>
    <x v="1"/>
    <x v="1"/>
    <x v="1"/>
  </r>
  <r>
    <s v="TXN03968"/>
    <s v="Olivia Curtis"/>
    <x v="3"/>
    <x v="4"/>
    <x v="2"/>
    <n v="1"/>
    <n v="53264"/>
    <n v="53264"/>
    <n v="40842"/>
    <n v="12422"/>
    <n v="2"/>
    <x v="0"/>
    <n v="51"/>
    <x v="2"/>
    <x v="273"/>
    <x v="4"/>
    <x v="4"/>
  </r>
  <r>
    <s v="TXN03969"/>
    <s v="Robin Brown"/>
    <x v="4"/>
    <x v="4"/>
    <x v="5"/>
    <n v="6"/>
    <n v="51721"/>
    <n v="310326"/>
    <n v="128918"/>
    <n v="181408"/>
    <n v="1"/>
    <x v="0"/>
    <n v="61"/>
    <x v="0"/>
    <x v="267"/>
    <x v="2"/>
    <x v="2"/>
  </r>
  <r>
    <s v="TXN03970"/>
    <s v="Corey Wilson"/>
    <x v="1"/>
    <x v="0"/>
    <x v="6"/>
    <n v="6"/>
    <n v="60833"/>
    <n v="364998"/>
    <n v="146123"/>
    <n v="218875"/>
    <n v="1"/>
    <x v="1"/>
    <n v="56"/>
    <x v="3"/>
    <x v="272"/>
    <x v="7"/>
    <x v="7"/>
  </r>
  <r>
    <s v="TXN03971"/>
    <s v="Heather Meadows"/>
    <x v="0"/>
    <x v="4"/>
    <x v="3"/>
    <n v="2"/>
    <n v="29315"/>
    <n v="58630"/>
    <n v="41323"/>
    <n v="17307"/>
    <n v="2"/>
    <x v="3"/>
    <n v="94"/>
    <x v="3"/>
    <x v="12"/>
    <x v="10"/>
    <x v="10"/>
  </r>
  <r>
    <s v="TXN03972"/>
    <s v="Tammie Mccoy"/>
    <x v="2"/>
    <x v="5"/>
    <x v="5"/>
    <n v="5"/>
    <n v="61385"/>
    <n v="306925"/>
    <n v="201124"/>
    <n v="105801"/>
    <n v="5"/>
    <x v="3"/>
    <n v="93"/>
    <x v="1"/>
    <x v="275"/>
    <x v="9"/>
    <x v="9"/>
  </r>
  <r>
    <s v="TXN03973"/>
    <s v="Joshua Fisher"/>
    <x v="3"/>
    <x v="4"/>
    <x v="2"/>
    <n v="8"/>
    <n v="78511"/>
    <n v="628088"/>
    <n v="463179"/>
    <n v="164909"/>
    <n v="3"/>
    <x v="2"/>
    <n v="59"/>
    <x v="1"/>
    <x v="136"/>
    <x v="9"/>
    <x v="9"/>
  </r>
  <r>
    <s v="TXN03974"/>
    <s v="Bethany Porter"/>
    <x v="5"/>
    <x v="3"/>
    <x v="0"/>
    <n v="8"/>
    <n v="2861"/>
    <n v="22888"/>
    <n v="13424"/>
    <n v="9464"/>
    <n v="1"/>
    <x v="1"/>
    <n v="73"/>
    <x v="2"/>
    <x v="245"/>
    <x v="6"/>
    <x v="6"/>
  </r>
  <r>
    <s v="TXN03975"/>
    <s v="Holly Stewart"/>
    <x v="0"/>
    <x v="4"/>
    <x v="3"/>
    <n v="3"/>
    <n v="54084"/>
    <n v="162252"/>
    <n v="94016"/>
    <n v="68236"/>
    <n v="5"/>
    <x v="3"/>
    <n v="67"/>
    <x v="0"/>
    <x v="38"/>
    <x v="0"/>
    <x v="0"/>
  </r>
  <r>
    <s v="TXN03976"/>
    <s v="Lisa Simpson"/>
    <x v="0"/>
    <x v="4"/>
    <x v="2"/>
    <n v="5"/>
    <n v="75305"/>
    <n v="376525"/>
    <n v="170618"/>
    <n v="205907"/>
    <n v="3"/>
    <x v="2"/>
    <n v="86"/>
    <x v="1"/>
    <x v="448"/>
    <x v="10"/>
    <x v="10"/>
  </r>
  <r>
    <s v="TXN03977"/>
    <s v="Daniel Clark"/>
    <x v="3"/>
    <x v="4"/>
    <x v="6"/>
    <n v="6"/>
    <n v="67246"/>
    <n v="403476"/>
    <n v="177416"/>
    <n v="226060"/>
    <n v="3"/>
    <x v="2"/>
    <n v="89"/>
    <x v="2"/>
    <x v="47"/>
    <x v="13"/>
    <x v="13"/>
  </r>
  <r>
    <s v="TXN03978"/>
    <s v="Robin Cross"/>
    <x v="0"/>
    <x v="4"/>
    <x v="6"/>
    <n v="6"/>
    <n v="71416"/>
    <n v="428496"/>
    <n v="343721"/>
    <n v="84775"/>
    <n v="3"/>
    <x v="1"/>
    <n v="76"/>
    <x v="3"/>
    <x v="367"/>
    <x v="11"/>
    <x v="11"/>
  </r>
  <r>
    <s v="TXN03979"/>
    <s v="Michael Stevenson"/>
    <x v="1"/>
    <x v="4"/>
    <x v="5"/>
    <n v="2"/>
    <n v="34664"/>
    <n v="69328"/>
    <n v="62046"/>
    <n v="7282"/>
    <n v="1"/>
    <x v="1"/>
    <n v="60"/>
    <x v="2"/>
    <x v="132"/>
    <x v="7"/>
    <x v="7"/>
  </r>
  <r>
    <s v="TXN03980"/>
    <s v="Jesse Wilson"/>
    <x v="5"/>
    <x v="1"/>
    <x v="6"/>
    <n v="8"/>
    <n v="69402"/>
    <n v="555216"/>
    <n v="481996"/>
    <n v="73220"/>
    <n v="2"/>
    <x v="1"/>
    <n v="96"/>
    <x v="2"/>
    <x v="125"/>
    <x v="9"/>
    <x v="9"/>
  </r>
  <r>
    <s v="TXN03981"/>
    <s v="Louis Jackson"/>
    <x v="1"/>
    <x v="0"/>
    <x v="6"/>
    <n v="8"/>
    <n v="31880"/>
    <n v="255040"/>
    <n v="202275"/>
    <n v="52765"/>
    <n v="1"/>
    <x v="2"/>
    <n v="65"/>
    <x v="2"/>
    <x v="159"/>
    <x v="11"/>
    <x v="11"/>
  </r>
  <r>
    <s v="TXN03982"/>
    <s v="Michael Hill"/>
    <x v="0"/>
    <x v="3"/>
    <x v="6"/>
    <n v="5"/>
    <n v="42762"/>
    <n v="213810"/>
    <n v="90419"/>
    <n v="123391"/>
    <n v="3"/>
    <x v="1"/>
    <n v="89"/>
    <x v="0"/>
    <x v="131"/>
    <x v="2"/>
    <x v="2"/>
  </r>
  <r>
    <s v="TXN03983"/>
    <s v="Lisa Henry"/>
    <x v="3"/>
    <x v="4"/>
    <x v="4"/>
    <n v="7"/>
    <n v="64684"/>
    <n v="452788"/>
    <n v="406469"/>
    <n v="46319"/>
    <n v="4"/>
    <x v="3"/>
    <n v="86"/>
    <x v="3"/>
    <x v="184"/>
    <x v="8"/>
    <x v="8"/>
  </r>
  <r>
    <s v="TXN03984"/>
    <s v="Robert Vaughn"/>
    <x v="0"/>
    <x v="4"/>
    <x v="0"/>
    <n v="4"/>
    <n v="16617"/>
    <n v="66468"/>
    <n v="44340"/>
    <n v="22128"/>
    <n v="5"/>
    <x v="2"/>
    <n v="55"/>
    <x v="2"/>
    <x v="498"/>
    <x v="5"/>
    <x v="5"/>
  </r>
  <r>
    <s v="TXN03985"/>
    <s v="Jason Callahan PhD"/>
    <x v="0"/>
    <x v="0"/>
    <x v="5"/>
    <n v="5"/>
    <n v="69993"/>
    <n v="349965"/>
    <n v="255773"/>
    <n v="94192"/>
    <n v="4"/>
    <x v="1"/>
    <n v="79"/>
    <x v="0"/>
    <x v="24"/>
    <x v="7"/>
    <x v="7"/>
  </r>
  <r>
    <s v="TXN03986"/>
    <s v="Kent Andrade"/>
    <x v="0"/>
    <x v="3"/>
    <x v="6"/>
    <n v="10"/>
    <n v="63178"/>
    <n v="631780"/>
    <n v="513238"/>
    <n v="118542"/>
    <n v="5"/>
    <x v="2"/>
    <n v="80"/>
    <x v="2"/>
    <x v="482"/>
    <x v="1"/>
    <x v="1"/>
  </r>
  <r>
    <s v="TXN03987"/>
    <s v="Justin Gregory"/>
    <x v="5"/>
    <x v="5"/>
    <x v="0"/>
    <n v="4"/>
    <n v="24458"/>
    <n v="97832"/>
    <n v="65185"/>
    <n v="32647"/>
    <n v="5"/>
    <x v="2"/>
    <n v="78"/>
    <x v="3"/>
    <x v="307"/>
    <x v="7"/>
    <x v="7"/>
  </r>
  <r>
    <s v="TXN03988"/>
    <s v="Kathleen Santos"/>
    <x v="2"/>
    <x v="1"/>
    <x v="6"/>
    <n v="9"/>
    <n v="63784"/>
    <n v="574056"/>
    <n v="363404"/>
    <n v="210652"/>
    <n v="1"/>
    <x v="1"/>
    <n v="83"/>
    <x v="2"/>
    <x v="226"/>
    <x v="0"/>
    <x v="0"/>
  </r>
  <r>
    <s v="TXN03989"/>
    <s v="David Gonzalez"/>
    <x v="2"/>
    <x v="1"/>
    <x v="3"/>
    <n v="7"/>
    <n v="59969"/>
    <n v="419783"/>
    <n v="366165"/>
    <n v="53618"/>
    <n v="5"/>
    <x v="1"/>
    <n v="59"/>
    <x v="2"/>
    <x v="144"/>
    <x v="5"/>
    <x v="5"/>
  </r>
  <r>
    <s v="TXN03990"/>
    <s v="Kathryn Wright"/>
    <x v="3"/>
    <x v="0"/>
    <x v="3"/>
    <n v="7"/>
    <n v="11437"/>
    <n v="80059"/>
    <n v="57809"/>
    <n v="22250"/>
    <n v="5"/>
    <x v="3"/>
    <n v="86"/>
    <x v="1"/>
    <x v="146"/>
    <x v="16"/>
    <x v="16"/>
  </r>
  <r>
    <s v="TXN03991"/>
    <s v="Summer Bullock"/>
    <x v="1"/>
    <x v="0"/>
    <x v="3"/>
    <n v="1"/>
    <n v="16762"/>
    <n v="16762"/>
    <n v="13151"/>
    <n v="3611"/>
    <n v="4"/>
    <x v="3"/>
    <n v="77"/>
    <x v="1"/>
    <x v="71"/>
    <x v="14"/>
    <x v="14"/>
  </r>
  <r>
    <s v="TXN03992"/>
    <s v="Jeremy Calhoun"/>
    <x v="3"/>
    <x v="3"/>
    <x v="6"/>
    <n v="3"/>
    <n v="64783"/>
    <n v="194349"/>
    <n v="108434"/>
    <n v="85915"/>
    <n v="5"/>
    <x v="0"/>
    <n v="75"/>
    <x v="0"/>
    <x v="200"/>
    <x v="5"/>
    <x v="5"/>
  </r>
  <r>
    <s v="TXN03993"/>
    <s v="Anthony Phillips"/>
    <x v="4"/>
    <x v="5"/>
    <x v="0"/>
    <n v="2"/>
    <n v="22429"/>
    <n v="44858"/>
    <n v="27907"/>
    <n v="16951"/>
    <n v="4"/>
    <x v="3"/>
    <n v="72"/>
    <x v="1"/>
    <x v="197"/>
    <x v="1"/>
    <x v="1"/>
  </r>
  <r>
    <s v="TXN03994"/>
    <s v="Susan Brewer"/>
    <x v="4"/>
    <x v="0"/>
    <x v="0"/>
    <n v="4"/>
    <n v="11347"/>
    <n v="45388"/>
    <n v="22198"/>
    <n v="23190"/>
    <n v="5"/>
    <x v="0"/>
    <n v="72"/>
    <x v="2"/>
    <x v="40"/>
    <x v="6"/>
    <x v="6"/>
  </r>
  <r>
    <s v="TXN03995"/>
    <s v="Jean Ramos"/>
    <x v="2"/>
    <x v="5"/>
    <x v="4"/>
    <n v="1"/>
    <n v="60549"/>
    <n v="60549"/>
    <n v="47200"/>
    <n v="13349"/>
    <n v="4"/>
    <x v="2"/>
    <n v="74"/>
    <x v="3"/>
    <x v="423"/>
    <x v="6"/>
    <x v="6"/>
  </r>
  <r>
    <s v="TXN03996"/>
    <s v="Steven Norton"/>
    <x v="2"/>
    <x v="0"/>
    <x v="2"/>
    <n v="3"/>
    <n v="32279"/>
    <n v="96837"/>
    <n v="81932"/>
    <n v="14905"/>
    <n v="5"/>
    <x v="2"/>
    <n v="61"/>
    <x v="1"/>
    <x v="300"/>
    <x v="11"/>
    <x v="11"/>
  </r>
  <r>
    <s v="TXN03997"/>
    <s v="Thomas Morton"/>
    <x v="2"/>
    <x v="1"/>
    <x v="6"/>
    <n v="3"/>
    <n v="41445"/>
    <n v="124335"/>
    <n v="54733"/>
    <n v="69602"/>
    <n v="2"/>
    <x v="2"/>
    <n v="77"/>
    <x v="0"/>
    <x v="246"/>
    <x v="4"/>
    <x v="4"/>
  </r>
  <r>
    <s v="TXN03998"/>
    <s v="Lisa Morales"/>
    <x v="4"/>
    <x v="2"/>
    <x v="4"/>
    <n v="2"/>
    <n v="31744"/>
    <n v="63488"/>
    <n v="36677"/>
    <n v="26811"/>
    <n v="1"/>
    <x v="1"/>
    <n v="99"/>
    <x v="3"/>
    <x v="100"/>
    <x v="5"/>
    <x v="5"/>
  </r>
  <r>
    <s v="TXN03999"/>
    <s v="Charles Wallace"/>
    <x v="0"/>
    <x v="5"/>
    <x v="6"/>
    <n v="9"/>
    <n v="56562"/>
    <n v="509058"/>
    <n v="419841"/>
    <n v="89217"/>
    <n v="3"/>
    <x v="1"/>
    <n v="88"/>
    <x v="0"/>
    <x v="491"/>
    <x v="8"/>
    <x v="8"/>
  </r>
  <r>
    <s v="TXN04000"/>
    <s v="Michael Martinez"/>
    <x v="0"/>
    <x v="0"/>
    <x v="4"/>
    <n v="8"/>
    <n v="45632"/>
    <n v="365056"/>
    <n v="213616"/>
    <n v="151440"/>
    <n v="1"/>
    <x v="0"/>
    <n v="66"/>
    <x v="3"/>
    <x v="227"/>
    <x v="2"/>
    <x v="2"/>
  </r>
  <r>
    <s v="TXN04001"/>
    <s v="Jessica Davis"/>
    <x v="1"/>
    <x v="4"/>
    <x v="0"/>
    <n v="1"/>
    <n v="15999"/>
    <n v="15999"/>
    <n v="8183"/>
    <n v="7816"/>
    <n v="5"/>
    <x v="1"/>
    <n v="54"/>
    <x v="3"/>
    <x v="204"/>
    <x v="9"/>
    <x v="9"/>
  </r>
  <r>
    <s v="TXN04002"/>
    <s v="Alice Craig"/>
    <x v="4"/>
    <x v="2"/>
    <x v="6"/>
    <n v="4"/>
    <n v="53936"/>
    <n v="215744"/>
    <n v="175561"/>
    <n v="40183"/>
    <n v="3"/>
    <x v="3"/>
    <n v="51"/>
    <x v="0"/>
    <x v="181"/>
    <x v="7"/>
    <x v="7"/>
  </r>
  <r>
    <s v="TXN04003"/>
    <s v="Linda Brown"/>
    <x v="4"/>
    <x v="1"/>
    <x v="1"/>
    <n v="7"/>
    <n v="28910"/>
    <n v="202370"/>
    <n v="159611"/>
    <n v="42759"/>
    <n v="3"/>
    <x v="3"/>
    <n v="94"/>
    <x v="0"/>
    <x v="118"/>
    <x v="2"/>
    <x v="2"/>
  </r>
  <r>
    <s v="TXN04004"/>
    <s v="Veronica Ortiz"/>
    <x v="2"/>
    <x v="1"/>
    <x v="5"/>
    <n v="1"/>
    <n v="32977"/>
    <n v="32977"/>
    <n v="27511"/>
    <n v="5466"/>
    <n v="3"/>
    <x v="3"/>
    <n v="58"/>
    <x v="1"/>
    <x v="500"/>
    <x v="13"/>
    <x v="13"/>
  </r>
  <r>
    <s v="TXN04005"/>
    <s v="Kathryn Booker"/>
    <x v="2"/>
    <x v="0"/>
    <x v="6"/>
    <n v="1"/>
    <n v="79904"/>
    <n v="79904"/>
    <n v="35136"/>
    <n v="44768"/>
    <n v="3"/>
    <x v="1"/>
    <n v="76"/>
    <x v="2"/>
    <x v="355"/>
    <x v="1"/>
    <x v="1"/>
  </r>
  <r>
    <s v="TXN04006"/>
    <s v="Kimberly Rivera"/>
    <x v="0"/>
    <x v="1"/>
    <x v="4"/>
    <n v="5"/>
    <n v="36788"/>
    <n v="183940"/>
    <n v="100092"/>
    <n v="83848"/>
    <n v="5"/>
    <x v="0"/>
    <n v="66"/>
    <x v="1"/>
    <x v="96"/>
    <x v="0"/>
    <x v="0"/>
  </r>
  <r>
    <s v="TXN04007"/>
    <s v="Larry Hernandez"/>
    <x v="0"/>
    <x v="0"/>
    <x v="6"/>
    <n v="6"/>
    <n v="8931"/>
    <n v="53586"/>
    <n v="23284"/>
    <n v="30302"/>
    <n v="1"/>
    <x v="2"/>
    <n v="53"/>
    <x v="1"/>
    <x v="489"/>
    <x v="2"/>
    <x v="2"/>
  </r>
  <r>
    <s v="TXN04008"/>
    <s v="Kevin Haley"/>
    <x v="3"/>
    <x v="0"/>
    <x v="5"/>
    <n v="4"/>
    <n v="69563"/>
    <n v="278252"/>
    <n v="217108"/>
    <n v="61144"/>
    <n v="4"/>
    <x v="1"/>
    <n v="94"/>
    <x v="2"/>
    <x v="261"/>
    <x v="12"/>
    <x v="12"/>
  </r>
  <r>
    <s v="TXN04009"/>
    <s v="Jill Nelson"/>
    <x v="1"/>
    <x v="1"/>
    <x v="6"/>
    <n v="5"/>
    <n v="26999"/>
    <n v="134995"/>
    <n v="83232"/>
    <n v="51763"/>
    <n v="1"/>
    <x v="1"/>
    <n v="98"/>
    <x v="2"/>
    <x v="160"/>
    <x v="8"/>
    <x v="8"/>
  </r>
  <r>
    <s v="TXN04010"/>
    <s v="Todd Harrell"/>
    <x v="1"/>
    <x v="0"/>
    <x v="2"/>
    <n v="5"/>
    <n v="62754"/>
    <n v="313770"/>
    <n v="260215"/>
    <n v="53555"/>
    <n v="2"/>
    <x v="0"/>
    <n v="64"/>
    <x v="1"/>
    <x v="374"/>
    <x v="12"/>
    <x v="12"/>
  </r>
  <r>
    <s v="TXN04011"/>
    <s v="Donald Lewis"/>
    <x v="5"/>
    <x v="0"/>
    <x v="0"/>
    <n v="4"/>
    <n v="75281"/>
    <n v="301124"/>
    <n v="191322"/>
    <n v="109802"/>
    <n v="3"/>
    <x v="0"/>
    <n v="88"/>
    <x v="0"/>
    <x v="381"/>
    <x v="2"/>
    <x v="2"/>
  </r>
  <r>
    <s v="TXN04012"/>
    <s v="Victoria Evans DDS"/>
    <x v="4"/>
    <x v="4"/>
    <x v="6"/>
    <n v="4"/>
    <n v="24986"/>
    <n v="99944"/>
    <n v="43586"/>
    <n v="56358"/>
    <n v="4"/>
    <x v="2"/>
    <n v="69"/>
    <x v="3"/>
    <x v="81"/>
    <x v="6"/>
    <x v="6"/>
  </r>
  <r>
    <s v="TXN04013"/>
    <s v="Gregory Frank"/>
    <x v="2"/>
    <x v="3"/>
    <x v="0"/>
    <n v="6"/>
    <n v="40785"/>
    <n v="244710"/>
    <n v="123259"/>
    <n v="121451"/>
    <n v="4"/>
    <x v="1"/>
    <n v="98"/>
    <x v="0"/>
    <x v="419"/>
    <x v="5"/>
    <x v="5"/>
  </r>
  <r>
    <s v="TXN04014"/>
    <s v="Christina Porter"/>
    <x v="2"/>
    <x v="4"/>
    <x v="3"/>
    <n v="2"/>
    <n v="49221"/>
    <n v="98442"/>
    <n v="79723"/>
    <n v="18719"/>
    <n v="4"/>
    <x v="0"/>
    <n v="67"/>
    <x v="1"/>
    <x v="402"/>
    <x v="14"/>
    <x v="14"/>
  </r>
  <r>
    <s v="TXN04015"/>
    <s v="Connie Rodriguez"/>
    <x v="0"/>
    <x v="2"/>
    <x v="3"/>
    <n v="5"/>
    <n v="51044"/>
    <n v="255220"/>
    <n v="154647"/>
    <n v="100573"/>
    <n v="3"/>
    <x v="3"/>
    <n v="60"/>
    <x v="3"/>
    <x v="227"/>
    <x v="2"/>
    <x v="2"/>
  </r>
  <r>
    <s v="TXN04016"/>
    <s v="Michael Medina"/>
    <x v="2"/>
    <x v="5"/>
    <x v="0"/>
    <n v="4"/>
    <n v="75459"/>
    <n v="301836"/>
    <n v="259883"/>
    <n v="41953"/>
    <n v="4"/>
    <x v="1"/>
    <n v="71"/>
    <x v="3"/>
    <x v="385"/>
    <x v="5"/>
    <x v="5"/>
  </r>
  <r>
    <s v="TXN04017"/>
    <s v="Lisa Williams"/>
    <x v="4"/>
    <x v="3"/>
    <x v="4"/>
    <n v="4"/>
    <n v="32145"/>
    <n v="128580"/>
    <n v="80785"/>
    <n v="47795"/>
    <n v="3"/>
    <x v="3"/>
    <n v="84"/>
    <x v="0"/>
    <x v="107"/>
    <x v="5"/>
    <x v="5"/>
  </r>
  <r>
    <s v="TXN04018"/>
    <s v="Patricia Juarez MD"/>
    <x v="1"/>
    <x v="5"/>
    <x v="4"/>
    <n v="3"/>
    <n v="27828"/>
    <n v="83484"/>
    <n v="48600"/>
    <n v="34884"/>
    <n v="3"/>
    <x v="2"/>
    <n v="66"/>
    <x v="2"/>
    <x v="394"/>
    <x v="13"/>
    <x v="13"/>
  </r>
  <r>
    <s v="TXN04019"/>
    <s v="Nicholas Santos"/>
    <x v="2"/>
    <x v="0"/>
    <x v="0"/>
    <n v="10"/>
    <n v="50602"/>
    <n v="506020"/>
    <n v="410879"/>
    <n v="95141"/>
    <n v="2"/>
    <x v="0"/>
    <n v="75"/>
    <x v="3"/>
    <x v="180"/>
    <x v="11"/>
    <x v="11"/>
  </r>
  <r>
    <s v="TXN04020"/>
    <s v="Debra Gonzalez DDS"/>
    <x v="4"/>
    <x v="0"/>
    <x v="4"/>
    <n v="7"/>
    <n v="53218"/>
    <n v="372526"/>
    <n v="157070"/>
    <n v="215456"/>
    <n v="4"/>
    <x v="1"/>
    <n v="76"/>
    <x v="0"/>
    <x v="419"/>
    <x v="5"/>
    <x v="5"/>
  </r>
  <r>
    <s v="TXN04021"/>
    <s v="Brian Miller"/>
    <x v="1"/>
    <x v="3"/>
    <x v="6"/>
    <n v="3"/>
    <n v="75220"/>
    <n v="225660"/>
    <n v="118843"/>
    <n v="106817"/>
    <n v="5"/>
    <x v="3"/>
    <n v="61"/>
    <x v="2"/>
    <x v="470"/>
    <x v="11"/>
    <x v="11"/>
  </r>
  <r>
    <s v="TXN04022"/>
    <s v="Donna Burgess"/>
    <x v="3"/>
    <x v="3"/>
    <x v="1"/>
    <n v="5"/>
    <n v="35954"/>
    <n v="179770"/>
    <n v="148452"/>
    <n v="31318"/>
    <n v="1"/>
    <x v="0"/>
    <n v="83"/>
    <x v="2"/>
    <x v="149"/>
    <x v="10"/>
    <x v="10"/>
  </r>
  <r>
    <s v="TXN04023"/>
    <s v="Thomas Campbell"/>
    <x v="0"/>
    <x v="1"/>
    <x v="4"/>
    <n v="3"/>
    <n v="53108"/>
    <n v="159324"/>
    <n v="64162"/>
    <n v="95162"/>
    <n v="3"/>
    <x v="2"/>
    <n v="71"/>
    <x v="3"/>
    <x v="428"/>
    <x v="3"/>
    <x v="3"/>
  </r>
  <r>
    <s v="TXN04024"/>
    <s v="Frank Harris"/>
    <x v="1"/>
    <x v="2"/>
    <x v="0"/>
    <n v="7"/>
    <n v="17975"/>
    <n v="125825"/>
    <n v="56133"/>
    <n v="69692"/>
    <n v="2"/>
    <x v="0"/>
    <n v="60"/>
    <x v="2"/>
    <x v="24"/>
    <x v="7"/>
    <x v="7"/>
  </r>
  <r>
    <s v="TXN04025"/>
    <s v="Joyce Decker MD"/>
    <x v="0"/>
    <x v="1"/>
    <x v="0"/>
    <n v="5"/>
    <n v="4071"/>
    <n v="20355"/>
    <n v="18036"/>
    <n v="2319"/>
    <n v="3"/>
    <x v="1"/>
    <n v="76"/>
    <x v="3"/>
    <x v="92"/>
    <x v="12"/>
    <x v="12"/>
  </r>
  <r>
    <s v="TXN04026"/>
    <s v="Sabrina Marquez"/>
    <x v="2"/>
    <x v="1"/>
    <x v="3"/>
    <n v="8"/>
    <n v="6196"/>
    <n v="49568"/>
    <n v="28619"/>
    <n v="20949"/>
    <n v="4"/>
    <x v="2"/>
    <n v="93"/>
    <x v="1"/>
    <x v="313"/>
    <x v="2"/>
    <x v="2"/>
  </r>
  <r>
    <s v="TXN04027"/>
    <s v="Stephanie Cline"/>
    <x v="2"/>
    <x v="1"/>
    <x v="4"/>
    <n v="8"/>
    <n v="14099"/>
    <n v="112792"/>
    <n v="86890"/>
    <n v="25902"/>
    <n v="2"/>
    <x v="2"/>
    <n v="88"/>
    <x v="3"/>
    <x v="491"/>
    <x v="8"/>
    <x v="8"/>
  </r>
  <r>
    <s v="TXN04028"/>
    <s v="Vincent Coleman"/>
    <x v="5"/>
    <x v="1"/>
    <x v="6"/>
    <n v="6"/>
    <n v="6200"/>
    <n v="37200"/>
    <n v="31264"/>
    <n v="5936"/>
    <n v="1"/>
    <x v="2"/>
    <n v="51"/>
    <x v="3"/>
    <x v="324"/>
    <x v="10"/>
    <x v="10"/>
  </r>
  <r>
    <s v="TXN04029"/>
    <s v="Patricia Buchanan"/>
    <x v="0"/>
    <x v="2"/>
    <x v="3"/>
    <n v="2"/>
    <n v="23729"/>
    <n v="47458"/>
    <n v="34377"/>
    <n v="13081"/>
    <n v="4"/>
    <x v="2"/>
    <n v="56"/>
    <x v="3"/>
    <x v="453"/>
    <x v="9"/>
    <x v="9"/>
  </r>
  <r>
    <s v="TXN04030"/>
    <s v="Marcus Mitchell"/>
    <x v="0"/>
    <x v="3"/>
    <x v="4"/>
    <n v="2"/>
    <n v="20664"/>
    <n v="41328"/>
    <n v="26797"/>
    <n v="14531"/>
    <n v="3"/>
    <x v="2"/>
    <n v="98"/>
    <x v="3"/>
    <x v="335"/>
    <x v="13"/>
    <x v="13"/>
  </r>
  <r>
    <s v="TXN04031"/>
    <s v="Joshua Ward"/>
    <x v="1"/>
    <x v="5"/>
    <x v="0"/>
    <n v="2"/>
    <n v="53060"/>
    <n v="106120"/>
    <n v="61392"/>
    <n v="44728"/>
    <n v="4"/>
    <x v="3"/>
    <n v="99"/>
    <x v="1"/>
    <x v="248"/>
    <x v="6"/>
    <x v="6"/>
  </r>
  <r>
    <s v="TXN04032"/>
    <s v="Julie Mcbride MD"/>
    <x v="2"/>
    <x v="5"/>
    <x v="0"/>
    <n v="2"/>
    <n v="34298"/>
    <n v="68596"/>
    <n v="33390"/>
    <n v="35206"/>
    <n v="2"/>
    <x v="1"/>
    <n v="69"/>
    <x v="0"/>
    <x v="409"/>
    <x v="5"/>
    <x v="5"/>
  </r>
  <r>
    <s v="TXN04033"/>
    <s v="Cynthia Briggs"/>
    <x v="5"/>
    <x v="1"/>
    <x v="6"/>
    <n v="4"/>
    <n v="46433"/>
    <n v="185732"/>
    <n v="106718"/>
    <n v="79014"/>
    <n v="4"/>
    <x v="0"/>
    <n v="51"/>
    <x v="1"/>
    <x v="148"/>
    <x v="7"/>
    <x v="7"/>
  </r>
  <r>
    <s v="TXN04034"/>
    <s v="Heather Ellis"/>
    <x v="5"/>
    <x v="5"/>
    <x v="0"/>
    <n v="9"/>
    <n v="37515"/>
    <n v="337635"/>
    <n v="184888"/>
    <n v="152747"/>
    <n v="1"/>
    <x v="0"/>
    <n v="97"/>
    <x v="1"/>
    <x v="375"/>
    <x v="4"/>
    <x v="4"/>
  </r>
  <r>
    <s v="TXN04035"/>
    <s v="Jamie Wood"/>
    <x v="2"/>
    <x v="4"/>
    <x v="5"/>
    <n v="6"/>
    <n v="59963"/>
    <n v="359778"/>
    <n v="258174"/>
    <n v="101604"/>
    <n v="1"/>
    <x v="2"/>
    <n v="67"/>
    <x v="0"/>
    <x v="34"/>
    <x v="10"/>
    <x v="10"/>
  </r>
  <r>
    <s v="TXN04036"/>
    <s v="Steven Walton Jr."/>
    <x v="1"/>
    <x v="0"/>
    <x v="6"/>
    <n v="10"/>
    <n v="71229"/>
    <n v="712290"/>
    <n v="523145"/>
    <n v="189145"/>
    <n v="2"/>
    <x v="3"/>
    <n v="55"/>
    <x v="2"/>
    <x v="104"/>
    <x v="6"/>
    <x v="6"/>
  </r>
  <r>
    <s v="TXN04037"/>
    <s v="Lindsay Nguyen"/>
    <x v="3"/>
    <x v="5"/>
    <x v="3"/>
    <n v="5"/>
    <n v="5409"/>
    <n v="27045"/>
    <n v="17324"/>
    <n v="9721"/>
    <n v="4"/>
    <x v="1"/>
    <n v="95"/>
    <x v="1"/>
    <x v="217"/>
    <x v="14"/>
    <x v="14"/>
  </r>
  <r>
    <s v="TXN04038"/>
    <s v="Terry Perkins"/>
    <x v="3"/>
    <x v="0"/>
    <x v="5"/>
    <n v="3"/>
    <n v="44410"/>
    <n v="133230"/>
    <n v="95651"/>
    <n v="37579"/>
    <n v="3"/>
    <x v="2"/>
    <n v="73"/>
    <x v="0"/>
    <x v="343"/>
    <x v="14"/>
    <x v="14"/>
  </r>
  <r>
    <s v="TXN04039"/>
    <s v="Brittany Lopez"/>
    <x v="4"/>
    <x v="2"/>
    <x v="6"/>
    <n v="5"/>
    <n v="4606"/>
    <n v="23030"/>
    <n v="16807"/>
    <n v="6223"/>
    <n v="4"/>
    <x v="3"/>
    <n v="79"/>
    <x v="3"/>
    <x v="304"/>
    <x v="6"/>
    <x v="6"/>
  </r>
  <r>
    <s v="TXN04040"/>
    <s v="Madison Delgado"/>
    <x v="5"/>
    <x v="5"/>
    <x v="1"/>
    <n v="10"/>
    <n v="35864"/>
    <n v="358640"/>
    <n v="296073"/>
    <n v="62567"/>
    <n v="2"/>
    <x v="1"/>
    <n v="62"/>
    <x v="0"/>
    <x v="396"/>
    <x v="15"/>
    <x v="15"/>
  </r>
  <r>
    <s v="TXN04041"/>
    <s v="Wanda Robinson"/>
    <x v="0"/>
    <x v="4"/>
    <x v="0"/>
    <n v="8"/>
    <n v="11503"/>
    <n v="92024"/>
    <n v="67241"/>
    <n v="24783"/>
    <n v="5"/>
    <x v="3"/>
    <n v="58"/>
    <x v="0"/>
    <x v="437"/>
    <x v="4"/>
    <x v="4"/>
  </r>
  <r>
    <s v="TXN04042"/>
    <s v="Tracy Williams"/>
    <x v="1"/>
    <x v="1"/>
    <x v="0"/>
    <n v="10"/>
    <n v="63251"/>
    <n v="632510"/>
    <n v="409839"/>
    <n v="222671"/>
    <n v="3"/>
    <x v="0"/>
    <n v="81"/>
    <x v="0"/>
    <x v="221"/>
    <x v="8"/>
    <x v="8"/>
  </r>
  <r>
    <s v="TXN04043"/>
    <s v="Mr. Jose Brown"/>
    <x v="5"/>
    <x v="5"/>
    <x v="3"/>
    <n v="4"/>
    <n v="47705"/>
    <n v="190820"/>
    <n v="156749"/>
    <n v="34071"/>
    <n v="4"/>
    <x v="0"/>
    <n v="57"/>
    <x v="3"/>
    <x v="253"/>
    <x v="7"/>
    <x v="7"/>
  </r>
  <r>
    <s v="TXN04044"/>
    <s v="Donna White"/>
    <x v="1"/>
    <x v="5"/>
    <x v="1"/>
    <n v="3"/>
    <n v="72151"/>
    <n v="216453"/>
    <n v="165049"/>
    <n v="51404"/>
    <n v="3"/>
    <x v="0"/>
    <n v="94"/>
    <x v="3"/>
    <x v="350"/>
    <x v="6"/>
    <x v="6"/>
  </r>
  <r>
    <s v="TXN04045"/>
    <s v="Ashley Phillips"/>
    <x v="0"/>
    <x v="3"/>
    <x v="3"/>
    <n v="8"/>
    <n v="36249"/>
    <n v="289992"/>
    <n v="247118"/>
    <n v="42874"/>
    <n v="2"/>
    <x v="1"/>
    <n v="63"/>
    <x v="3"/>
    <x v="156"/>
    <x v="12"/>
    <x v="12"/>
  </r>
  <r>
    <s v="TXN04046"/>
    <s v="Elizabeth Valentine"/>
    <x v="3"/>
    <x v="0"/>
    <x v="6"/>
    <n v="9"/>
    <n v="74762"/>
    <n v="672858"/>
    <n v="591403"/>
    <n v="81455"/>
    <n v="3"/>
    <x v="1"/>
    <n v="95"/>
    <x v="0"/>
    <x v="103"/>
    <x v="15"/>
    <x v="15"/>
  </r>
  <r>
    <s v="TXN04047"/>
    <s v="Anthony Lopez"/>
    <x v="3"/>
    <x v="4"/>
    <x v="6"/>
    <n v="7"/>
    <n v="1083"/>
    <n v="7581"/>
    <n v="5777"/>
    <n v="1804"/>
    <n v="1"/>
    <x v="0"/>
    <n v="90"/>
    <x v="1"/>
    <x v="77"/>
    <x v="3"/>
    <x v="3"/>
  </r>
  <r>
    <s v="TXN04048"/>
    <s v="Arthur Carter"/>
    <x v="4"/>
    <x v="3"/>
    <x v="5"/>
    <n v="3"/>
    <n v="46206"/>
    <n v="138618"/>
    <n v="71701"/>
    <n v="66917"/>
    <n v="1"/>
    <x v="1"/>
    <n v="67"/>
    <x v="2"/>
    <x v="197"/>
    <x v="1"/>
    <x v="1"/>
  </r>
  <r>
    <s v="TXN04049"/>
    <s v="Philip Reed"/>
    <x v="2"/>
    <x v="4"/>
    <x v="2"/>
    <n v="5"/>
    <n v="58902"/>
    <n v="294510"/>
    <n v="231522"/>
    <n v="62988"/>
    <n v="1"/>
    <x v="3"/>
    <n v="98"/>
    <x v="1"/>
    <x v="424"/>
    <x v="11"/>
    <x v="11"/>
  </r>
  <r>
    <s v="TXN04050"/>
    <s v="Veronica Burton"/>
    <x v="2"/>
    <x v="3"/>
    <x v="0"/>
    <n v="3"/>
    <n v="56041"/>
    <n v="168123"/>
    <n v="98890"/>
    <n v="69233"/>
    <n v="2"/>
    <x v="3"/>
    <n v="93"/>
    <x v="0"/>
    <x v="400"/>
    <x v="7"/>
    <x v="7"/>
  </r>
  <r>
    <s v="TXN04051"/>
    <s v="Mark Ramirez"/>
    <x v="3"/>
    <x v="2"/>
    <x v="4"/>
    <n v="5"/>
    <n v="68732"/>
    <n v="343660"/>
    <n v="269570"/>
    <n v="74090"/>
    <n v="1"/>
    <x v="3"/>
    <n v="85"/>
    <x v="3"/>
    <x v="16"/>
    <x v="7"/>
    <x v="7"/>
  </r>
  <r>
    <s v="TXN04052"/>
    <s v="Jessica Clark"/>
    <x v="2"/>
    <x v="2"/>
    <x v="5"/>
    <n v="8"/>
    <n v="76523"/>
    <n v="612184"/>
    <n v="286582"/>
    <n v="325602"/>
    <n v="2"/>
    <x v="1"/>
    <n v="96"/>
    <x v="2"/>
    <x v="160"/>
    <x v="8"/>
    <x v="8"/>
  </r>
  <r>
    <s v="TXN04053"/>
    <s v="Jeff Franklin"/>
    <x v="0"/>
    <x v="4"/>
    <x v="6"/>
    <n v="5"/>
    <n v="58002"/>
    <n v="290010"/>
    <n v="135424"/>
    <n v="154586"/>
    <n v="3"/>
    <x v="3"/>
    <n v="69"/>
    <x v="1"/>
    <x v="477"/>
    <x v="10"/>
    <x v="10"/>
  </r>
  <r>
    <s v="TXN04054"/>
    <s v="Jamie Downs"/>
    <x v="4"/>
    <x v="5"/>
    <x v="6"/>
    <n v="5"/>
    <n v="10514"/>
    <n v="52570"/>
    <n v="24981"/>
    <n v="27589"/>
    <n v="1"/>
    <x v="1"/>
    <n v="82"/>
    <x v="3"/>
    <x v="446"/>
    <x v="8"/>
    <x v="8"/>
  </r>
  <r>
    <s v="TXN04055"/>
    <s v="Scott Mcpherson"/>
    <x v="5"/>
    <x v="4"/>
    <x v="2"/>
    <n v="9"/>
    <n v="64825"/>
    <n v="583425"/>
    <n v="444503"/>
    <n v="138922"/>
    <n v="2"/>
    <x v="3"/>
    <n v="68"/>
    <x v="2"/>
    <x v="332"/>
    <x v="6"/>
    <x v="6"/>
  </r>
  <r>
    <s v="TXN04056"/>
    <s v="Vanessa Oliver"/>
    <x v="3"/>
    <x v="1"/>
    <x v="4"/>
    <n v="8"/>
    <n v="10804"/>
    <n v="86432"/>
    <n v="73687"/>
    <n v="12745"/>
    <n v="1"/>
    <x v="0"/>
    <n v="59"/>
    <x v="3"/>
    <x v="339"/>
    <x v="3"/>
    <x v="3"/>
  </r>
  <r>
    <s v="TXN04057"/>
    <s v="Rick Garcia"/>
    <x v="0"/>
    <x v="1"/>
    <x v="6"/>
    <n v="10"/>
    <n v="47397"/>
    <n v="473970"/>
    <n v="301825"/>
    <n v="172145"/>
    <n v="4"/>
    <x v="3"/>
    <n v="85"/>
    <x v="3"/>
    <x v="406"/>
    <x v="0"/>
    <x v="0"/>
  </r>
  <r>
    <s v="TXN04058"/>
    <s v="Adam Williams"/>
    <x v="3"/>
    <x v="2"/>
    <x v="6"/>
    <n v="9"/>
    <n v="43857"/>
    <n v="394713"/>
    <n v="214979"/>
    <n v="179734"/>
    <n v="5"/>
    <x v="0"/>
    <n v="78"/>
    <x v="2"/>
    <x v="268"/>
    <x v="9"/>
    <x v="9"/>
  </r>
  <r>
    <s v="TXN04059"/>
    <s v="Gregory Jones"/>
    <x v="2"/>
    <x v="5"/>
    <x v="3"/>
    <n v="8"/>
    <n v="35176"/>
    <n v="281408"/>
    <n v="203942"/>
    <n v="77466"/>
    <n v="2"/>
    <x v="0"/>
    <n v="89"/>
    <x v="1"/>
    <x v="166"/>
    <x v="15"/>
    <x v="15"/>
  </r>
  <r>
    <s v="TXN04060"/>
    <s v="Maria Roberts"/>
    <x v="0"/>
    <x v="3"/>
    <x v="4"/>
    <n v="8"/>
    <n v="66099"/>
    <n v="528792"/>
    <n v="380202"/>
    <n v="148590"/>
    <n v="4"/>
    <x v="1"/>
    <n v="75"/>
    <x v="1"/>
    <x v="449"/>
    <x v="0"/>
    <x v="0"/>
  </r>
  <r>
    <s v="TXN04061"/>
    <s v="Meghan Carter"/>
    <x v="2"/>
    <x v="0"/>
    <x v="0"/>
    <n v="6"/>
    <n v="24681"/>
    <n v="148086"/>
    <n v="74996"/>
    <n v="73090"/>
    <n v="2"/>
    <x v="0"/>
    <n v="89"/>
    <x v="0"/>
    <x v="9"/>
    <x v="9"/>
    <x v="9"/>
  </r>
  <r>
    <s v="TXN04062"/>
    <s v="Christopher Hall"/>
    <x v="2"/>
    <x v="5"/>
    <x v="6"/>
    <n v="7"/>
    <n v="47184"/>
    <n v="330288"/>
    <n v="206563"/>
    <n v="123725"/>
    <n v="3"/>
    <x v="2"/>
    <n v="56"/>
    <x v="2"/>
    <x v="82"/>
    <x v="16"/>
    <x v="16"/>
  </r>
  <r>
    <s v="TXN04063"/>
    <s v="Crystal Davis"/>
    <x v="1"/>
    <x v="5"/>
    <x v="0"/>
    <n v="10"/>
    <n v="18423"/>
    <n v="184230"/>
    <n v="149404"/>
    <n v="34826"/>
    <n v="1"/>
    <x v="0"/>
    <n v="67"/>
    <x v="0"/>
    <x v="397"/>
    <x v="10"/>
    <x v="10"/>
  </r>
  <r>
    <s v="TXN04064"/>
    <s v="Dylan Jimenez"/>
    <x v="5"/>
    <x v="0"/>
    <x v="5"/>
    <n v="2"/>
    <n v="68657"/>
    <n v="137314"/>
    <n v="97845"/>
    <n v="39469"/>
    <n v="4"/>
    <x v="3"/>
    <n v="100"/>
    <x v="0"/>
    <x v="416"/>
    <x v="0"/>
    <x v="0"/>
  </r>
  <r>
    <s v="TXN04065"/>
    <s v="Melissa Jones"/>
    <x v="4"/>
    <x v="3"/>
    <x v="0"/>
    <n v="4"/>
    <n v="60096"/>
    <n v="240384"/>
    <n v="184475"/>
    <n v="55909"/>
    <n v="4"/>
    <x v="1"/>
    <n v="92"/>
    <x v="1"/>
    <x v="229"/>
    <x v="9"/>
    <x v="9"/>
  </r>
  <r>
    <s v="TXN04066"/>
    <s v="Patricia Howe"/>
    <x v="2"/>
    <x v="4"/>
    <x v="0"/>
    <n v="5"/>
    <n v="17781"/>
    <n v="88905"/>
    <n v="43355"/>
    <n v="45550"/>
    <n v="3"/>
    <x v="0"/>
    <n v="58"/>
    <x v="3"/>
    <x v="422"/>
    <x v="8"/>
    <x v="8"/>
  </r>
  <r>
    <s v="TXN04067"/>
    <s v="Deborah Sampson"/>
    <x v="5"/>
    <x v="4"/>
    <x v="1"/>
    <n v="3"/>
    <n v="74454"/>
    <n v="223362"/>
    <n v="164031"/>
    <n v="59331"/>
    <n v="3"/>
    <x v="2"/>
    <n v="93"/>
    <x v="2"/>
    <x v="209"/>
    <x v="2"/>
    <x v="2"/>
  </r>
  <r>
    <s v="TXN04068"/>
    <s v="Justin Vasquez"/>
    <x v="0"/>
    <x v="2"/>
    <x v="3"/>
    <n v="5"/>
    <n v="60371"/>
    <n v="301855"/>
    <n v="237780"/>
    <n v="64075"/>
    <n v="2"/>
    <x v="3"/>
    <n v="91"/>
    <x v="1"/>
    <x v="485"/>
    <x v="11"/>
    <x v="11"/>
  </r>
  <r>
    <s v="TXN04069"/>
    <s v="Jeremy Wood"/>
    <x v="3"/>
    <x v="1"/>
    <x v="3"/>
    <n v="3"/>
    <n v="1138"/>
    <n v="3414"/>
    <n v="2426"/>
    <n v="988"/>
    <n v="1"/>
    <x v="0"/>
    <n v="78"/>
    <x v="0"/>
    <x v="288"/>
    <x v="13"/>
    <x v="13"/>
  </r>
  <r>
    <s v="TXN04070"/>
    <s v="Stephanie Baker"/>
    <x v="3"/>
    <x v="4"/>
    <x v="2"/>
    <n v="1"/>
    <n v="36096"/>
    <n v="36096"/>
    <n v="26013"/>
    <n v="10083"/>
    <n v="5"/>
    <x v="1"/>
    <n v="76"/>
    <x v="2"/>
    <x v="222"/>
    <x v="8"/>
    <x v="8"/>
  </r>
  <r>
    <s v="TXN04071"/>
    <s v="Lori Chen"/>
    <x v="2"/>
    <x v="1"/>
    <x v="6"/>
    <n v="6"/>
    <n v="37227"/>
    <n v="223362"/>
    <n v="134979"/>
    <n v="88383"/>
    <n v="1"/>
    <x v="0"/>
    <n v="95"/>
    <x v="2"/>
    <x v="93"/>
    <x v="7"/>
    <x v="7"/>
  </r>
  <r>
    <s v="TXN04072"/>
    <s v="Elizabeth Randolph"/>
    <x v="3"/>
    <x v="5"/>
    <x v="5"/>
    <n v="3"/>
    <n v="38567"/>
    <n v="115701"/>
    <n v="52637"/>
    <n v="63064"/>
    <n v="5"/>
    <x v="1"/>
    <n v="56"/>
    <x v="1"/>
    <x v="298"/>
    <x v="5"/>
    <x v="5"/>
  </r>
  <r>
    <s v="TXN04073"/>
    <s v="Ronald Anderson"/>
    <x v="5"/>
    <x v="4"/>
    <x v="6"/>
    <n v="1"/>
    <n v="33054"/>
    <n v="33054"/>
    <n v="26219"/>
    <n v="6835"/>
    <n v="3"/>
    <x v="3"/>
    <n v="50"/>
    <x v="1"/>
    <x v="77"/>
    <x v="3"/>
    <x v="3"/>
  </r>
  <r>
    <s v="TXN04074"/>
    <s v="Emily Benson"/>
    <x v="2"/>
    <x v="2"/>
    <x v="6"/>
    <n v="9"/>
    <n v="10898"/>
    <n v="98082"/>
    <n v="66802"/>
    <n v="31280"/>
    <n v="2"/>
    <x v="0"/>
    <n v="78"/>
    <x v="3"/>
    <x v="334"/>
    <x v="11"/>
    <x v="11"/>
  </r>
  <r>
    <s v="TXN04075"/>
    <s v="Gregory Smith"/>
    <x v="5"/>
    <x v="2"/>
    <x v="2"/>
    <n v="7"/>
    <n v="78020"/>
    <n v="546140"/>
    <n v="236248"/>
    <n v="309892"/>
    <n v="3"/>
    <x v="0"/>
    <n v="97"/>
    <x v="2"/>
    <x v="360"/>
    <x v="4"/>
    <x v="4"/>
  </r>
  <r>
    <s v="TXN04076"/>
    <s v="Lisa Hernandez"/>
    <x v="1"/>
    <x v="3"/>
    <x v="5"/>
    <n v="6"/>
    <n v="5711"/>
    <n v="34266"/>
    <n v="17753"/>
    <n v="16513"/>
    <n v="1"/>
    <x v="3"/>
    <n v="63"/>
    <x v="1"/>
    <x v="467"/>
    <x v="5"/>
    <x v="5"/>
  </r>
  <r>
    <s v="TXN04077"/>
    <s v="Elizabeth Wallace"/>
    <x v="4"/>
    <x v="0"/>
    <x v="5"/>
    <n v="10"/>
    <n v="13215"/>
    <n v="132150"/>
    <n v="101627"/>
    <n v="30523"/>
    <n v="5"/>
    <x v="2"/>
    <n v="59"/>
    <x v="0"/>
    <x v="202"/>
    <x v="8"/>
    <x v="8"/>
  </r>
  <r>
    <s v="TXN04078"/>
    <s v="Stephanie Gibson"/>
    <x v="0"/>
    <x v="4"/>
    <x v="3"/>
    <n v="1"/>
    <n v="53009"/>
    <n v="53009"/>
    <n v="42392"/>
    <n v="10617"/>
    <n v="3"/>
    <x v="1"/>
    <n v="97"/>
    <x v="3"/>
    <x v="148"/>
    <x v="7"/>
    <x v="7"/>
  </r>
  <r>
    <s v="TXN04079"/>
    <s v="Shelly Gibson"/>
    <x v="4"/>
    <x v="3"/>
    <x v="3"/>
    <n v="10"/>
    <n v="76706"/>
    <n v="767060"/>
    <n v="411573"/>
    <n v="355487"/>
    <n v="2"/>
    <x v="1"/>
    <n v="100"/>
    <x v="0"/>
    <x v="211"/>
    <x v="2"/>
    <x v="2"/>
  </r>
  <r>
    <s v="TXN04080"/>
    <s v="Sarah Lopez"/>
    <x v="3"/>
    <x v="0"/>
    <x v="1"/>
    <n v="10"/>
    <n v="40380"/>
    <n v="403800"/>
    <n v="293477"/>
    <n v="110323"/>
    <n v="4"/>
    <x v="3"/>
    <n v="91"/>
    <x v="2"/>
    <x v="465"/>
    <x v="8"/>
    <x v="8"/>
  </r>
  <r>
    <s v="TXN04081"/>
    <s v="Whitney Robinson"/>
    <x v="0"/>
    <x v="5"/>
    <x v="6"/>
    <n v="3"/>
    <n v="61827"/>
    <n v="185481"/>
    <n v="92309"/>
    <n v="93172"/>
    <n v="4"/>
    <x v="3"/>
    <n v="85"/>
    <x v="2"/>
    <x v="260"/>
    <x v="10"/>
    <x v="10"/>
  </r>
  <r>
    <s v="TXN04082"/>
    <s v="Maria Dunn"/>
    <x v="5"/>
    <x v="4"/>
    <x v="0"/>
    <n v="4"/>
    <n v="6284"/>
    <n v="25136"/>
    <n v="17747"/>
    <n v="7389"/>
    <n v="1"/>
    <x v="1"/>
    <n v="58"/>
    <x v="0"/>
    <x v="265"/>
    <x v="7"/>
    <x v="7"/>
  </r>
  <r>
    <s v="TXN04083"/>
    <s v="Craig Henderson"/>
    <x v="5"/>
    <x v="4"/>
    <x v="2"/>
    <n v="1"/>
    <n v="32959"/>
    <n v="32959"/>
    <n v="13889"/>
    <n v="19070"/>
    <n v="2"/>
    <x v="2"/>
    <n v="68"/>
    <x v="0"/>
    <x v="301"/>
    <x v="14"/>
    <x v="14"/>
  </r>
  <r>
    <s v="TXN04084"/>
    <s v="Gregory Conrad"/>
    <x v="1"/>
    <x v="2"/>
    <x v="0"/>
    <n v="2"/>
    <n v="73726"/>
    <n v="147452"/>
    <n v="120436"/>
    <n v="27016"/>
    <n v="1"/>
    <x v="1"/>
    <n v="91"/>
    <x v="1"/>
    <x v="105"/>
    <x v="6"/>
    <x v="6"/>
  </r>
  <r>
    <s v="TXN04085"/>
    <s v="Sylvia Bailey"/>
    <x v="4"/>
    <x v="5"/>
    <x v="4"/>
    <n v="3"/>
    <n v="25703"/>
    <n v="77109"/>
    <n v="61294"/>
    <n v="15815"/>
    <n v="3"/>
    <x v="1"/>
    <n v="93"/>
    <x v="0"/>
    <x v="187"/>
    <x v="6"/>
    <x v="6"/>
  </r>
  <r>
    <s v="TXN04086"/>
    <s v="Lindsey Foley"/>
    <x v="5"/>
    <x v="3"/>
    <x v="3"/>
    <n v="10"/>
    <n v="60944"/>
    <n v="609440"/>
    <n v="404277"/>
    <n v="205163"/>
    <n v="2"/>
    <x v="2"/>
    <n v="83"/>
    <x v="2"/>
    <x v="105"/>
    <x v="6"/>
    <x v="6"/>
  </r>
  <r>
    <s v="TXN04087"/>
    <s v="John Dalton"/>
    <x v="2"/>
    <x v="4"/>
    <x v="2"/>
    <n v="8"/>
    <n v="14515"/>
    <n v="116120"/>
    <n v="56867"/>
    <n v="59253"/>
    <n v="2"/>
    <x v="0"/>
    <n v="60"/>
    <x v="0"/>
    <x v="116"/>
    <x v="7"/>
    <x v="7"/>
  </r>
  <r>
    <s v="TXN04088"/>
    <s v="Mary Stewart"/>
    <x v="5"/>
    <x v="2"/>
    <x v="5"/>
    <n v="2"/>
    <n v="78848"/>
    <n v="157696"/>
    <n v="95088"/>
    <n v="62608"/>
    <n v="1"/>
    <x v="0"/>
    <n v="60"/>
    <x v="1"/>
    <x v="116"/>
    <x v="7"/>
    <x v="7"/>
  </r>
  <r>
    <s v="TXN04089"/>
    <s v="John Best"/>
    <x v="5"/>
    <x v="5"/>
    <x v="6"/>
    <n v="3"/>
    <n v="6705"/>
    <n v="20115"/>
    <n v="10523"/>
    <n v="9592"/>
    <n v="5"/>
    <x v="3"/>
    <n v="100"/>
    <x v="2"/>
    <x v="333"/>
    <x v="14"/>
    <x v="14"/>
  </r>
  <r>
    <s v="TXN04090"/>
    <s v="Lindsey Mathis"/>
    <x v="2"/>
    <x v="5"/>
    <x v="1"/>
    <n v="1"/>
    <n v="27160"/>
    <n v="27160"/>
    <n v="11978"/>
    <n v="15182"/>
    <n v="5"/>
    <x v="3"/>
    <n v="57"/>
    <x v="1"/>
    <x v="324"/>
    <x v="10"/>
    <x v="10"/>
  </r>
  <r>
    <s v="TXN04091"/>
    <s v="Natalie Kramer"/>
    <x v="3"/>
    <x v="4"/>
    <x v="0"/>
    <n v="8"/>
    <n v="25326"/>
    <n v="202608"/>
    <n v="151077"/>
    <n v="51531"/>
    <n v="1"/>
    <x v="2"/>
    <n v="75"/>
    <x v="1"/>
    <x v="200"/>
    <x v="5"/>
    <x v="5"/>
  </r>
  <r>
    <s v="TXN04092"/>
    <s v="Kayla Molina"/>
    <x v="3"/>
    <x v="4"/>
    <x v="1"/>
    <n v="7"/>
    <n v="20651"/>
    <n v="144557"/>
    <n v="83617"/>
    <n v="60940"/>
    <n v="3"/>
    <x v="3"/>
    <n v="74"/>
    <x v="3"/>
    <x v="448"/>
    <x v="10"/>
    <x v="10"/>
  </r>
  <r>
    <s v="TXN04093"/>
    <s v="Andrew Thornton"/>
    <x v="1"/>
    <x v="3"/>
    <x v="3"/>
    <n v="6"/>
    <n v="33773"/>
    <n v="202638"/>
    <n v="101863"/>
    <n v="100775"/>
    <n v="4"/>
    <x v="2"/>
    <n v="69"/>
    <x v="3"/>
    <x v="214"/>
    <x v="2"/>
    <x v="2"/>
  </r>
  <r>
    <s v="TXN04094"/>
    <s v="Eric Harris"/>
    <x v="5"/>
    <x v="4"/>
    <x v="5"/>
    <n v="6"/>
    <n v="21237"/>
    <n v="127422"/>
    <n v="52835"/>
    <n v="74587"/>
    <n v="1"/>
    <x v="3"/>
    <n v="56"/>
    <x v="2"/>
    <x v="440"/>
    <x v="1"/>
    <x v="1"/>
  </r>
  <r>
    <s v="TXN04095"/>
    <s v="Wanda Donaldson"/>
    <x v="2"/>
    <x v="5"/>
    <x v="2"/>
    <n v="10"/>
    <n v="43396"/>
    <n v="433960"/>
    <n v="322598"/>
    <n v="111362"/>
    <n v="2"/>
    <x v="1"/>
    <n v="71"/>
    <x v="0"/>
    <x v="375"/>
    <x v="4"/>
    <x v="4"/>
  </r>
  <r>
    <s v="TXN04096"/>
    <s v="Kristin Love"/>
    <x v="0"/>
    <x v="0"/>
    <x v="6"/>
    <n v="6"/>
    <n v="30268"/>
    <n v="181608"/>
    <n v="126025"/>
    <n v="55583"/>
    <n v="3"/>
    <x v="0"/>
    <n v="93"/>
    <x v="2"/>
    <x v="147"/>
    <x v="7"/>
    <x v="7"/>
  </r>
  <r>
    <s v="TXN04097"/>
    <s v="Mike Park"/>
    <x v="3"/>
    <x v="1"/>
    <x v="1"/>
    <n v="2"/>
    <n v="20001"/>
    <n v="40002"/>
    <n v="16583"/>
    <n v="23419"/>
    <n v="2"/>
    <x v="0"/>
    <n v="86"/>
    <x v="2"/>
    <x v="56"/>
    <x v="15"/>
    <x v="15"/>
  </r>
  <r>
    <s v="TXN04098"/>
    <s v="William Reilly"/>
    <x v="2"/>
    <x v="3"/>
    <x v="3"/>
    <n v="10"/>
    <n v="8660"/>
    <n v="86600"/>
    <n v="67657"/>
    <n v="18943"/>
    <n v="2"/>
    <x v="0"/>
    <n v="85"/>
    <x v="0"/>
    <x v="22"/>
    <x v="6"/>
    <x v="6"/>
  </r>
  <r>
    <s v="TXN04099"/>
    <s v="Brian Warner"/>
    <x v="1"/>
    <x v="3"/>
    <x v="5"/>
    <n v="3"/>
    <n v="59240"/>
    <n v="177720"/>
    <n v="107983"/>
    <n v="69737"/>
    <n v="2"/>
    <x v="2"/>
    <n v="70"/>
    <x v="3"/>
    <x v="68"/>
    <x v="10"/>
    <x v="10"/>
  </r>
  <r>
    <s v="TXN04100"/>
    <s v="Ricky Owens"/>
    <x v="3"/>
    <x v="4"/>
    <x v="5"/>
    <n v="3"/>
    <n v="1877"/>
    <n v="5631"/>
    <n v="3783"/>
    <n v="1848"/>
    <n v="3"/>
    <x v="0"/>
    <n v="96"/>
    <x v="1"/>
    <x v="386"/>
    <x v="1"/>
    <x v="1"/>
  </r>
  <r>
    <s v="TXN04101"/>
    <s v="Randy Mendoza"/>
    <x v="2"/>
    <x v="1"/>
    <x v="0"/>
    <n v="1"/>
    <n v="48785"/>
    <n v="48785"/>
    <n v="36929"/>
    <n v="11856"/>
    <n v="3"/>
    <x v="1"/>
    <n v="61"/>
    <x v="3"/>
    <x v="435"/>
    <x v="15"/>
    <x v="15"/>
  </r>
  <r>
    <s v="TXN04102"/>
    <s v="Isaac Rodriguez"/>
    <x v="4"/>
    <x v="4"/>
    <x v="6"/>
    <n v="8"/>
    <n v="49335"/>
    <n v="394680"/>
    <n v="253084"/>
    <n v="141596"/>
    <n v="3"/>
    <x v="0"/>
    <n v="95"/>
    <x v="0"/>
    <x v="50"/>
    <x v="14"/>
    <x v="14"/>
  </r>
  <r>
    <s v="TXN04103"/>
    <s v="Christine Hoffman"/>
    <x v="0"/>
    <x v="1"/>
    <x v="4"/>
    <n v="10"/>
    <n v="42554"/>
    <n v="425540"/>
    <n v="181464"/>
    <n v="244076"/>
    <n v="3"/>
    <x v="3"/>
    <n v="80"/>
    <x v="2"/>
    <x v="243"/>
    <x v="7"/>
    <x v="7"/>
  </r>
  <r>
    <s v="TXN04104"/>
    <s v="Daniel Price"/>
    <x v="0"/>
    <x v="1"/>
    <x v="3"/>
    <n v="5"/>
    <n v="39632"/>
    <n v="198160"/>
    <n v="131922"/>
    <n v="66238"/>
    <n v="3"/>
    <x v="1"/>
    <n v="84"/>
    <x v="0"/>
    <x v="266"/>
    <x v="9"/>
    <x v="9"/>
  </r>
  <r>
    <s v="TXN04105"/>
    <s v="Tammy Scott"/>
    <x v="5"/>
    <x v="2"/>
    <x v="4"/>
    <n v="4"/>
    <n v="60583"/>
    <n v="242332"/>
    <n v="123552"/>
    <n v="118780"/>
    <n v="3"/>
    <x v="2"/>
    <n v="65"/>
    <x v="0"/>
    <x v="152"/>
    <x v="13"/>
    <x v="13"/>
  </r>
  <r>
    <s v="TXN04106"/>
    <s v="Carla Oneal"/>
    <x v="2"/>
    <x v="5"/>
    <x v="5"/>
    <n v="2"/>
    <n v="13607"/>
    <n v="27214"/>
    <n v="17668"/>
    <n v="9546"/>
    <n v="3"/>
    <x v="2"/>
    <n v="51"/>
    <x v="3"/>
    <x v="1"/>
    <x v="1"/>
    <x v="1"/>
  </r>
  <r>
    <s v="TXN04107"/>
    <s v="Brian White"/>
    <x v="5"/>
    <x v="5"/>
    <x v="1"/>
    <n v="1"/>
    <n v="42653"/>
    <n v="42653"/>
    <n v="22277"/>
    <n v="20376"/>
    <n v="2"/>
    <x v="2"/>
    <n v="76"/>
    <x v="3"/>
    <x v="161"/>
    <x v="8"/>
    <x v="8"/>
  </r>
  <r>
    <s v="TXN04108"/>
    <s v="Carolyn Cummings"/>
    <x v="0"/>
    <x v="4"/>
    <x v="3"/>
    <n v="1"/>
    <n v="66569"/>
    <n v="66569"/>
    <n v="27765"/>
    <n v="38804"/>
    <n v="2"/>
    <x v="1"/>
    <n v="85"/>
    <x v="3"/>
    <x v="238"/>
    <x v="1"/>
    <x v="1"/>
  </r>
  <r>
    <s v="TXN04109"/>
    <s v="Lisa Roman"/>
    <x v="4"/>
    <x v="4"/>
    <x v="2"/>
    <n v="3"/>
    <n v="52244"/>
    <n v="156732"/>
    <n v="92956"/>
    <n v="63776"/>
    <n v="2"/>
    <x v="1"/>
    <n v="66"/>
    <x v="2"/>
    <x v="310"/>
    <x v="1"/>
    <x v="1"/>
  </r>
  <r>
    <s v="TXN04110"/>
    <s v="Johnny Whitney"/>
    <x v="0"/>
    <x v="1"/>
    <x v="2"/>
    <n v="5"/>
    <n v="40018"/>
    <n v="200090"/>
    <n v="131491"/>
    <n v="68599"/>
    <n v="3"/>
    <x v="1"/>
    <n v="64"/>
    <x v="2"/>
    <x v="55"/>
    <x v="1"/>
    <x v="1"/>
  </r>
  <r>
    <s v="TXN04111"/>
    <s v="Patrick Nelson"/>
    <x v="1"/>
    <x v="2"/>
    <x v="5"/>
    <n v="10"/>
    <n v="27973"/>
    <n v="279730"/>
    <n v="161759"/>
    <n v="117971"/>
    <n v="4"/>
    <x v="3"/>
    <n v="64"/>
    <x v="0"/>
    <x v="3"/>
    <x v="3"/>
    <x v="3"/>
  </r>
  <r>
    <s v="TXN04112"/>
    <s v="Alicia Morton"/>
    <x v="4"/>
    <x v="1"/>
    <x v="3"/>
    <n v="3"/>
    <n v="44438"/>
    <n v="133314"/>
    <n v="87873"/>
    <n v="45441"/>
    <n v="2"/>
    <x v="2"/>
    <n v="81"/>
    <x v="2"/>
    <x v="136"/>
    <x v="9"/>
    <x v="9"/>
  </r>
  <r>
    <s v="TXN04113"/>
    <s v="Jennifer Mendoza"/>
    <x v="3"/>
    <x v="5"/>
    <x v="4"/>
    <n v="2"/>
    <n v="76279"/>
    <n v="152558"/>
    <n v="73955"/>
    <n v="78603"/>
    <n v="1"/>
    <x v="3"/>
    <n v="68"/>
    <x v="0"/>
    <x v="393"/>
    <x v="4"/>
    <x v="4"/>
  </r>
  <r>
    <s v="TXN04114"/>
    <s v="Morgan Jennings"/>
    <x v="5"/>
    <x v="3"/>
    <x v="5"/>
    <n v="7"/>
    <n v="78788"/>
    <n v="551516"/>
    <n v="491625"/>
    <n v="59891"/>
    <n v="3"/>
    <x v="2"/>
    <n v="51"/>
    <x v="3"/>
    <x v="469"/>
    <x v="10"/>
    <x v="10"/>
  </r>
  <r>
    <s v="TXN04115"/>
    <s v="Robert Franklin"/>
    <x v="4"/>
    <x v="5"/>
    <x v="3"/>
    <n v="6"/>
    <n v="77130"/>
    <n v="462780"/>
    <n v="288802"/>
    <n v="173978"/>
    <n v="1"/>
    <x v="2"/>
    <n v="88"/>
    <x v="1"/>
    <x v="299"/>
    <x v="15"/>
    <x v="15"/>
  </r>
  <r>
    <s v="TXN04116"/>
    <s v="Joseph Wu"/>
    <x v="1"/>
    <x v="2"/>
    <x v="4"/>
    <n v="2"/>
    <n v="39725"/>
    <n v="79450"/>
    <n v="60813"/>
    <n v="18637"/>
    <n v="4"/>
    <x v="3"/>
    <n v="62"/>
    <x v="3"/>
    <x v="156"/>
    <x v="12"/>
    <x v="12"/>
  </r>
  <r>
    <s v="TXN04117"/>
    <s v="Shannon Lewis"/>
    <x v="2"/>
    <x v="1"/>
    <x v="5"/>
    <n v="8"/>
    <n v="75864"/>
    <n v="606912"/>
    <n v="418126"/>
    <n v="188786"/>
    <n v="3"/>
    <x v="1"/>
    <n v="56"/>
    <x v="0"/>
    <x v="418"/>
    <x v="14"/>
    <x v="14"/>
  </r>
  <r>
    <s v="TXN04118"/>
    <s v="Jacob Branch"/>
    <x v="0"/>
    <x v="1"/>
    <x v="4"/>
    <n v="2"/>
    <n v="79481"/>
    <n v="158962"/>
    <n v="129803"/>
    <n v="29159"/>
    <n v="2"/>
    <x v="0"/>
    <n v="90"/>
    <x v="2"/>
    <x v="93"/>
    <x v="7"/>
    <x v="7"/>
  </r>
  <r>
    <s v="TXN04119"/>
    <s v="Natasha Robertson"/>
    <x v="1"/>
    <x v="0"/>
    <x v="5"/>
    <n v="5"/>
    <n v="71196"/>
    <n v="355980"/>
    <n v="223552"/>
    <n v="132428"/>
    <n v="5"/>
    <x v="2"/>
    <n v="52"/>
    <x v="1"/>
    <x v="466"/>
    <x v="0"/>
    <x v="0"/>
  </r>
  <r>
    <s v="TXN04120"/>
    <s v="Shannon Maddox"/>
    <x v="3"/>
    <x v="2"/>
    <x v="2"/>
    <n v="8"/>
    <n v="7546"/>
    <n v="60368"/>
    <n v="37608"/>
    <n v="22760"/>
    <n v="1"/>
    <x v="0"/>
    <n v="80"/>
    <x v="1"/>
    <x v="83"/>
    <x v="13"/>
    <x v="13"/>
  </r>
  <r>
    <s v="TXN04121"/>
    <s v="Justin Rojas"/>
    <x v="3"/>
    <x v="2"/>
    <x v="4"/>
    <n v="2"/>
    <n v="66087"/>
    <n v="132174"/>
    <n v="117656"/>
    <n v="14518"/>
    <n v="1"/>
    <x v="0"/>
    <n v="99"/>
    <x v="0"/>
    <x v="278"/>
    <x v="9"/>
    <x v="9"/>
  </r>
  <r>
    <s v="TXN04122"/>
    <s v="Nathan Castro"/>
    <x v="5"/>
    <x v="4"/>
    <x v="2"/>
    <n v="1"/>
    <n v="69101"/>
    <n v="69101"/>
    <n v="50378"/>
    <n v="18723"/>
    <n v="1"/>
    <x v="1"/>
    <n v="50"/>
    <x v="0"/>
    <x v="254"/>
    <x v="15"/>
    <x v="15"/>
  </r>
  <r>
    <s v="TXN04123"/>
    <s v="Dominique Wagner"/>
    <x v="1"/>
    <x v="1"/>
    <x v="0"/>
    <n v="8"/>
    <n v="21811"/>
    <n v="174488"/>
    <n v="122176"/>
    <n v="52312"/>
    <n v="4"/>
    <x v="0"/>
    <n v="100"/>
    <x v="1"/>
    <x v="495"/>
    <x v="9"/>
    <x v="9"/>
  </r>
  <r>
    <s v="TXN04124"/>
    <s v="Kelly Douglas"/>
    <x v="0"/>
    <x v="3"/>
    <x v="1"/>
    <n v="5"/>
    <n v="20544"/>
    <n v="102720"/>
    <n v="84146"/>
    <n v="18574"/>
    <n v="3"/>
    <x v="0"/>
    <n v="70"/>
    <x v="3"/>
    <x v="425"/>
    <x v="1"/>
    <x v="1"/>
  </r>
  <r>
    <s v="TXN04125"/>
    <s v="Shannon Williams"/>
    <x v="0"/>
    <x v="4"/>
    <x v="5"/>
    <n v="6"/>
    <n v="25000"/>
    <n v="150000"/>
    <n v="83464"/>
    <n v="66536"/>
    <n v="4"/>
    <x v="0"/>
    <n v="61"/>
    <x v="2"/>
    <x v="0"/>
    <x v="0"/>
    <x v="0"/>
  </r>
  <r>
    <s v="TXN04126"/>
    <s v="Travis Smith"/>
    <x v="2"/>
    <x v="3"/>
    <x v="2"/>
    <n v="6"/>
    <n v="5164"/>
    <n v="30984"/>
    <n v="25035"/>
    <n v="5949"/>
    <n v="3"/>
    <x v="3"/>
    <n v="80"/>
    <x v="2"/>
    <x v="259"/>
    <x v="7"/>
    <x v="7"/>
  </r>
  <r>
    <s v="TXN04127"/>
    <s v="Kevin Coleman"/>
    <x v="1"/>
    <x v="0"/>
    <x v="0"/>
    <n v="8"/>
    <n v="32122"/>
    <n v="256976"/>
    <n v="109556"/>
    <n v="147420"/>
    <n v="2"/>
    <x v="3"/>
    <n v="84"/>
    <x v="2"/>
    <x v="304"/>
    <x v="6"/>
    <x v="6"/>
  </r>
  <r>
    <s v="TXN04128"/>
    <s v="Joseph Davidson"/>
    <x v="4"/>
    <x v="1"/>
    <x v="0"/>
    <n v="6"/>
    <n v="45418"/>
    <n v="272508"/>
    <n v="138864"/>
    <n v="133644"/>
    <n v="4"/>
    <x v="2"/>
    <n v="62"/>
    <x v="3"/>
    <x v="21"/>
    <x v="4"/>
    <x v="4"/>
  </r>
  <r>
    <s v="TXN04129"/>
    <s v="Todd Dunlap"/>
    <x v="3"/>
    <x v="3"/>
    <x v="5"/>
    <n v="7"/>
    <n v="65045"/>
    <n v="455315"/>
    <n v="306948"/>
    <n v="148367"/>
    <n v="1"/>
    <x v="0"/>
    <n v="80"/>
    <x v="1"/>
    <x v="373"/>
    <x v="0"/>
    <x v="0"/>
  </r>
  <r>
    <s v="TXN04130"/>
    <s v="Frank Colon"/>
    <x v="4"/>
    <x v="0"/>
    <x v="5"/>
    <n v="4"/>
    <n v="1458"/>
    <n v="5832"/>
    <n v="4170"/>
    <n v="1662"/>
    <n v="5"/>
    <x v="0"/>
    <n v="51"/>
    <x v="2"/>
    <x v="211"/>
    <x v="2"/>
    <x v="2"/>
  </r>
  <r>
    <s v="TXN04131"/>
    <s v="Steven Marks"/>
    <x v="3"/>
    <x v="1"/>
    <x v="1"/>
    <n v="2"/>
    <n v="15130"/>
    <n v="30260"/>
    <n v="12699"/>
    <n v="17561"/>
    <n v="5"/>
    <x v="3"/>
    <n v="87"/>
    <x v="2"/>
    <x v="343"/>
    <x v="14"/>
    <x v="14"/>
  </r>
  <r>
    <s v="TXN04132"/>
    <s v="David Sanders"/>
    <x v="3"/>
    <x v="0"/>
    <x v="4"/>
    <n v="2"/>
    <n v="31545"/>
    <n v="63090"/>
    <n v="51380"/>
    <n v="11710"/>
    <n v="1"/>
    <x v="2"/>
    <n v="65"/>
    <x v="1"/>
    <x v="326"/>
    <x v="15"/>
    <x v="15"/>
  </r>
  <r>
    <s v="TXN04133"/>
    <s v="Kathleen Black"/>
    <x v="0"/>
    <x v="1"/>
    <x v="6"/>
    <n v="2"/>
    <n v="31356"/>
    <n v="62712"/>
    <n v="51336"/>
    <n v="11376"/>
    <n v="3"/>
    <x v="1"/>
    <n v="77"/>
    <x v="0"/>
    <x v="480"/>
    <x v="12"/>
    <x v="12"/>
  </r>
  <r>
    <s v="TXN04134"/>
    <s v="Samantha Peters"/>
    <x v="3"/>
    <x v="5"/>
    <x v="0"/>
    <n v="4"/>
    <n v="65248"/>
    <n v="260992"/>
    <n v="183233"/>
    <n v="77759"/>
    <n v="3"/>
    <x v="2"/>
    <n v="55"/>
    <x v="0"/>
    <x v="447"/>
    <x v="4"/>
    <x v="4"/>
  </r>
  <r>
    <s v="TXN04135"/>
    <s v="Rodney Gonzalez"/>
    <x v="0"/>
    <x v="4"/>
    <x v="5"/>
    <n v="1"/>
    <n v="73612"/>
    <n v="73612"/>
    <n v="37324"/>
    <n v="36288"/>
    <n v="5"/>
    <x v="1"/>
    <n v="82"/>
    <x v="1"/>
    <x v="499"/>
    <x v="5"/>
    <x v="5"/>
  </r>
  <r>
    <s v="TXN04136"/>
    <s v="Miguel Patterson"/>
    <x v="5"/>
    <x v="3"/>
    <x v="3"/>
    <n v="10"/>
    <n v="78657"/>
    <n v="786570"/>
    <n v="566252"/>
    <n v="220318"/>
    <n v="2"/>
    <x v="3"/>
    <n v="68"/>
    <x v="0"/>
    <x v="182"/>
    <x v="5"/>
    <x v="5"/>
  </r>
  <r>
    <s v="TXN04137"/>
    <s v="Mark Nelson"/>
    <x v="3"/>
    <x v="3"/>
    <x v="0"/>
    <n v="8"/>
    <n v="64815"/>
    <n v="518520"/>
    <n v="363077"/>
    <n v="155443"/>
    <n v="3"/>
    <x v="2"/>
    <n v="60"/>
    <x v="3"/>
    <x v="41"/>
    <x v="0"/>
    <x v="0"/>
  </r>
  <r>
    <s v="TXN04138"/>
    <s v="Anna Robinson"/>
    <x v="5"/>
    <x v="5"/>
    <x v="4"/>
    <n v="5"/>
    <n v="15821"/>
    <n v="79105"/>
    <n v="66467"/>
    <n v="12638"/>
    <n v="3"/>
    <x v="1"/>
    <n v="69"/>
    <x v="2"/>
    <x v="231"/>
    <x v="14"/>
    <x v="14"/>
  </r>
  <r>
    <s v="TXN04139"/>
    <s v="Amber Leach"/>
    <x v="4"/>
    <x v="3"/>
    <x v="1"/>
    <n v="10"/>
    <n v="35365"/>
    <n v="353650"/>
    <n v="145909"/>
    <n v="207741"/>
    <n v="1"/>
    <x v="1"/>
    <n v="88"/>
    <x v="0"/>
    <x v="456"/>
    <x v="8"/>
    <x v="8"/>
  </r>
  <r>
    <s v="TXN04140"/>
    <s v="Zachary Spencer"/>
    <x v="5"/>
    <x v="5"/>
    <x v="0"/>
    <n v="7"/>
    <n v="74768"/>
    <n v="523376"/>
    <n v="448078"/>
    <n v="75298"/>
    <n v="5"/>
    <x v="1"/>
    <n v="51"/>
    <x v="0"/>
    <x v="242"/>
    <x v="15"/>
    <x v="15"/>
  </r>
  <r>
    <s v="TXN04141"/>
    <s v="Kayla Mccarthy"/>
    <x v="5"/>
    <x v="0"/>
    <x v="1"/>
    <n v="10"/>
    <n v="20496"/>
    <n v="204960"/>
    <n v="97677"/>
    <n v="107283"/>
    <n v="5"/>
    <x v="1"/>
    <n v="67"/>
    <x v="1"/>
    <x v="325"/>
    <x v="13"/>
    <x v="13"/>
  </r>
  <r>
    <s v="TXN04142"/>
    <s v="Mitchell White"/>
    <x v="4"/>
    <x v="1"/>
    <x v="1"/>
    <n v="10"/>
    <n v="11559"/>
    <n v="115590"/>
    <n v="57529"/>
    <n v="58061"/>
    <n v="2"/>
    <x v="0"/>
    <n v="57"/>
    <x v="1"/>
    <x v="223"/>
    <x v="15"/>
    <x v="15"/>
  </r>
  <r>
    <s v="TXN04143"/>
    <s v="Brandon Torres DVM"/>
    <x v="5"/>
    <x v="4"/>
    <x v="1"/>
    <n v="4"/>
    <n v="26221"/>
    <n v="104884"/>
    <n v="65359"/>
    <n v="39525"/>
    <n v="5"/>
    <x v="0"/>
    <n v="70"/>
    <x v="2"/>
    <x v="150"/>
    <x v="13"/>
    <x v="13"/>
  </r>
  <r>
    <s v="TXN04144"/>
    <s v="Haley Gilbert"/>
    <x v="2"/>
    <x v="3"/>
    <x v="3"/>
    <n v="4"/>
    <n v="9817"/>
    <n v="39268"/>
    <n v="18605"/>
    <n v="20663"/>
    <n v="3"/>
    <x v="2"/>
    <n v="78"/>
    <x v="0"/>
    <x v="33"/>
    <x v="10"/>
    <x v="10"/>
  </r>
  <r>
    <s v="TXN04145"/>
    <s v="Daniel Morris"/>
    <x v="5"/>
    <x v="3"/>
    <x v="5"/>
    <n v="3"/>
    <n v="5938"/>
    <n v="17814"/>
    <n v="8009"/>
    <n v="9805"/>
    <n v="5"/>
    <x v="1"/>
    <n v="61"/>
    <x v="3"/>
    <x v="368"/>
    <x v="15"/>
    <x v="15"/>
  </r>
  <r>
    <s v="TXN04146"/>
    <s v="Nicholas Cooke"/>
    <x v="5"/>
    <x v="0"/>
    <x v="4"/>
    <n v="10"/>
    <n v="63047"/>
    <n v="630470"/>
    <n v="399252"/>
    <n v="231218"/>
    <n v="3"/>
    <x v="2"/>
    <n v="53"/>
    <x v="2"/>
    <x v="169"/>
    <x v="11"/>
    <x v="11"/>
  </r>
  <r>
    <s v="TXN04147"/>
    <s v="Kayla Perez"/>
    <x v="4"/>
    <x v="3"/>
    <x v="1"/>
    <n v="10"/>
    <n v="61899"/>
    <n v="618990"/>
    <n v="458328"/>
    <n v="160662"/>
    <n v="4"/>
    <x v="1"/>
    <n v="60"/>
    <x v="0"/>
    <x v="30"/>
    <x v="1"/>
    <x v="1"/>
  </r>
  <r>
    <s v="TXN04148"/>
    <s v="Michael Wilson"/>
    <x v="5"/>
    <x v="3"/>
    <x v="0"/>
    <n v="1"/>
    <n v="40809"/>
    <n v="40809"/>
    <n v="26677"/>
    <n v="14132"/>
    <n v="4"/>
    <x v="3"/>
    <n v="71"/>
    <x v="1"/>
    <x v="97"/>
    <x v="5"/>
    <x v="5"/>
  </r>
  <r>
    <s v="TXN04149"/>
    <s v="George Erickson"/>
    <x v="3"/>
    <x v="3"/>
    <x v="0"/>
    <n v="4"/>
    <n v="70825"/>
    <n v="283300"/>
    <n v="148266"/>
    <n v="135034"/>
    <n v="5"/>
    <x v="3"/>
    <n v="72"/>
    <x v="3"/>
    <x v="232"/>
    <x v="11"/>
    <x v="11"/>
  </r>
  <r>
    <s v="TXN04150"/>
    <s v="Tammy Glass"/>
    <x v="3"/>
    <x v="0"/>
    <x v="0"/>
    <n v="2"/>
    <n v="52784"/>
    <n v="105568"/>
    <n v="52403"/>
    <n v="53165"/>
    <n v="4"/>
    <x v="0"/>
    <n v="59"/>
    <x v="0"/>
    <x v="158"/>
    <x v="6"/>
    <x v="6"/>
  </r>
  <r>
    <s v="TXN04151"/>
    <s v="Christina Rodriguez"/>
    <x v="2"/>
    <x v="4"/>
    <x v="2"/>
    <n v="8"/>
    <n v="56438"/>
    <n v="451504"/>
    <n v="394582"/>
    <n v="56922"/>
    <n v="4"/>
    <x v="2"/>
    <n v="61"/>
    <x v="2"/>
    <x v="355"/>
    <x v="1"/>
    <x v="1"/>
  </r>
  <r>
    <s v="TXN04152"/>
    <s v="Keith Edwards"/>
    <x v="2"/>
    <x v="3"/>
    <x v="5"/>
    <n v="4"/>
    <n v="13495"/>
    <n v="53980"/>
    <n v="41996"/>
    <n v="11984"/>
    <n v="2"/>
    <x v="3"/>
    <n v="92"/>
    <x v="0"/>
    <x v="123"/>
    <x v="16"/>
    <x v="16"/>
  </r>
  <r>
    <s v="TXN04153"/>
    <s v="Stacey Hurst"/>
    <x v="5"/>
    <x v="5"/>
    <x v="4"/>
    <n v="9"/>
    <n v="40119"/>
    <n v="361071"/>
    <n v="262429"/>
    <n v="98642"/>
    <n v="3"/>
    <x v="2"/>
    <n v="50"/>
    <x v="3"/>
    <x v="127"/>
    <x v="6"/>
    <x v="6"/>
  </r>
  <r>
    <s v="TXN04154"/>
    <s v="Jessica Compton"/>
    <x v="2"/>
    <x v="0"/>
    <x v="6"/>
    <n v="3"/>
    <n v="68012"/>
    <n v="204036"/>
    <n v="87460"/>
    <n v="116576"/>
    <n v="5"/>
    <x v="0"/>
    <n v="66"/>
    <x v="1"/>
    <x v="202"/>
    <x v="8"/>
    <x v="8"/>
  </r>
  <r>
    <s v="TXN04155"/>
    <s v="Jesse Jackson"/>
    <x v="0"/>
    <x v="3"/>
    <x v="6"/>
    <n v="10"/>
    <n v="30141"/>
    <n v="301410"/>
    <n v="129066"/>
    <n v="172344"/>
    <n v="3"/>
    <x v="3"/>
    <n v="76"/>
    <x v="2"/>
    <x v="61"/>
    <x v="8"/>
    <x v="8"/>
  </r>
  <r>
    <s v="TXN04156"/>
    <s v="George Scott"/>
    <x v="5"/>
    <x v="0"/>
    <x v="5"/>
    <n v="10"/>
    <n v="71615"/>
    <n v="716150"/>
    <n v="451903"/>
    <n v="264247"/>
    <n v="4"/>
    <x v="0"/>
    <n v="82"/>
    <x v="2"/>
    <x v="277"/>
    <x v="5"/>
    <x v="5"/>
  </r>
  <r>
    <s v="TXN04157"/>
    <s v="Richard Huber"/>
    <x v="2"/>
    <x v="5"/>
    <x v="5"/>
    <n v="7"/>
    <n v="48085"/>
    <n v="336595"/>
    <n v="177241"/>
    <n v="159354"/>
    <n v="4"/>
    <x v="3"/>
    <n v="77"/>
    <x v="1"/>
    <x v="379"/>
    <x v="14"/>
    <x v="14"/>
  </r>
  <r>
    <s v="TXN04158"/>
    <s v="James Warren"/>
    <x v="3"/>
    <x v="3"/>
    <x v="5"/>
    <n v="4"/>
    <n v="548"/>
    <n v="2192"/>
    <n v="1887"/>
    <n v="305"/>
    <n v="1"/>
    <x v="2"/>
    <n v="76"/>
    <x v="1"/>
    <x v="228"/>
    <x v="15"/>
    <x v="15"/>
  </r>
  <r>
    <s v="TXN04159"/>
    <s v="Mark Jones"/>
    <x v="4"/>
    <x v="2"/>
    <x v="4"/>
    <n v="4"/>
    <n v="40611"/>
    <n v="162444"/>
    <n v="101478"/>
    <n v="60966"/>
    <n v="4"/>
    <x v="3"/>
    <n v="51"/>
    <x v="3"/>
    <x v="120"/>
    <x v="13"/>
    <x v="13"/>
  </r>
  <r>
    <s v="TXN04160"/>
    <s v="Scott Shaffer"/>
    <x v="0"/>
    <x v="5"/>
    <x v="2"/>
    <n v="2"/>
    <n v="59821"/>
    <n v="119642"/>
    <n v="80455"/>
    <n v="39187"/>
    <n v="5"/>
    <x v="1"/>
    <n v="59"/>
    <x v="2"/>
    <x v="38"/>
    <x v="0"/>
    <x v="0"/>
  </r>
  <r>
    <s v="TXN04161"/>
    <s v="Alisha Williams"/>
    <x v="2"/>
    <x v="0"/>
    <x v="3"/>
    <n v="6"/>
    <n v="50074"/>
    <n v="300444"/>
    <n v="141724"/>
    <n v="158720"/>
    <n v="4"/>
    <x v="0"/>
    <n v="73"/>
    <x v="0"/>
    <x v="291"/>
    <x v="14"/>
    <x v="14"/>
  </r>
  <r>
    <s v="TXN04162"/>
    <s v="Debbie Howard"/>
    <x v="1"/>
    <x v="0"/>
    <x v="0"/>
    <n v="5"/>
    <n v="45279"/>
    <n v="226395"/>
    <n v="130512"/>
    <n v="95883"/>
    <n v="2"/>
    <x v="0"/>
    <n v="83"/>
    <x v="2"/>
    <x v="361"/>
    <x v="6"/>
    <x v="6"/>
  </r>
  <r>
    <s v="TXN04163"/>
    <s v="Donna Zhang"/>
    <x v="2"/>
    <x v="4"/>
    <x v="2"/>
    <n v="4"/>
    <n v="38500"/>
    <n v="154000"/>
    <n v="76131"/>
    <n v="77869"/>
    <n v="2"/>
    <x v="1"/>
    <n v="56"/>
    <x v="0"/>
    <x v="273"/>
    <x v="4"/>
    <x v="4"/>
  </r>
  <r>
    <s v="TXN04164"/>
    <s v="David Brock"/>
    <x v="0"/>
    <x v="5"/>
    <x v="4"/>
    <n v="6"/>
    <n v="45089"/>
    <n v="270534"/>
    <n v="136463"/>
    <n v="134071"/>
    <n v="5"/>
    <x v="3"/>
    <n v="53"/>
    <x v="3"/>
    <x v="369"/>
    <x v="8"/>
    <x v="8"/>
  </r>
  <r>
    <s v="TXN04165"/>
    <s v="Patricia Long"/>
    <x v="1"/>
    <x v="2"/>
    <x v="3"/>
    <n v="5"/>
    <n v="44222"/>
    <n v="221110"/>
    <n v="164720"/>
    <n v="56390"/>
    <n v="4"/>
    <x v="3"/>
    <n v="52"/>
    <x v="0"/>
    <x v="243"/>
    <x v="7"/>
    <x v="7"/>
  </r>
  <r>
    <s v="TXN04166"/>
    <s v="Noah Rodriguez"/>
    <x v="2"/>
    <x v="0"/>
    <x v="0"/>
    <n v="8"/>
    <n v="53450"/>
    <n v="427600"/>
    <n v="349348"/>
    <n v="78252"/>
    <n v="1"/>
    <x v="1"/>
    <n v="61"/>
    <x v="3"/>
    <x v="360"/>
    <x v="4"/>
    <x v="4"/>
  </r>
  <r>
    <s v="TXN04167"/>
    <s v="Ashley Drake"/>
    <x v="4"/>
    <x v="2"/>
    <x v="2"/>
    <n v="8"/>
    <n v="71482"/>
    <n v="571856"/>
    <n v="479158"/>
    <n v="92698"/>
    <n v="3"/>
    <x v="2"/>
    <n v="58"/>
    <x v="0"/>
    <x v="82"/>
    <x v="16"/>
    <x v="16"/>
  </r>
  <r>
    <s v="TXN04168"/>
    <s v="Tiffany Smith"/>
    <x v="5"/>
    <x v="1"/>
    <x v="3"/>
    <n v="10"/>
    <n v="50455"/>
    <n v="504550"/>
    <n v="258284"/>
    <n v="246266"/>
    <n v="5"/>
    <x v="1"/>
    <n v="89"/>
    <x v="2"/>
    <x v="49"/>
    <x v="15"/>
    <x v="15"/>
  </r>
  <r>
    <s v="TXN04169"/>
    <s v="Nancy Peters"/>
    <x v="1"/>
    <x v="5"/>
    <x v="1"/>
    <n v="7"/>
    <n v="10563"/>
    <n v="73941"/>
    <n v="48707"/>
    <n v="25234"/>
    <n v="3"/>
    <x v="0"/>
    <n v="73"/>
    <x v="2"/>
    <x v="392"/>
    <x v="1"/>
    <x v="1"/>
  </r>
  <r>
    <s v="TXN04170"/>
    <s v="Tracy Williams"/>
    <x v="2"/>
    <x v="1"/>
    <x v="6"/>
    <n v="5"/>
    <n v="48116"/>
    <n v="240580"/>
    <n v="109686"/>
    <n v="130894"/>
    <n v="5"/>
    <x v="1"/>
    <n v="52"/>
    <x v="1"/>
    <x v="30"/>
    <x v="1"/>
    <x v="1"/>
  </r>
  <r>
    <s v="TXN04171"/>
    <s v="Jacob Turner"/>
    <x v="3"/>
    <x v="1"/>
    <x v="1"/>
    <n v="9"/>
    <n v="50927"/>
    <n v="458343"/>
    <n v="189094"/>
    <n v="269249"/>
    <n v="1"/>
    <x v="2"/>
    <n v="60"/>
    <x v="3"/>
    <x v="49"/>
    <x v="15"/>
    <x v="15"/>
  </r>
  <r>
    <s v="TXN04172"/>
    <s v="Gary Wilson MD"/>
    <x v="5"/>
    <x v="5"/>
    <x v="5"/>
    <n v="9"/>
    <n v="8206"/>
    <n v="73854"/>
    <n v="52716"/>
    <n v="21138"/>
    <n v="4"/>
    <x v="3"/>
    <n v="75"/>
    <x v="2"/>
    <x v="407"/>
    <x v="0"/>
    <x v="0"/>
  </r>
  <r>
    <s v="TXN04173"/>
    <s v="Connie Shelton"/>
    <x v="3"/>
    <x v="0"/>
    <x v="6"/>
    <n v="8"/>
    <n v="18939"/>
    <n v="151512"/>
    <n v="73465"/>
    <n v="78047"/>
    <n v="5"/>
    <x v="3"/>
    <n v="65"/>
    <x v="0"/>
    <x v="464"/>
    <x v="0"/>
    <x v="0"/>
  </r>
  <r>
    <s v="TXN04174"/>
    <s v="Monica Myers"/>
    <x v="3"/>
    <x v="0"/>
    <x v="3"/>
    <n v="2"/>
    <n v="11022"/>
    <n v="22044"/>
    <n v="9676"/>
    <n v="12368"/>
    <n v="2"/>
    <x v="1"/>
    <n v="65"/>
    <x v="0"/>
    <x v="16"/>
    <x v="7"/>
    <x v="7"/>
  </r>
  <r>
    <s v="TXN04175"/>
    <s v="Michael Villarreal"/>
    <x v="4"/>
    <x v="2"/>
    <x v="4"/>
    <n v="2"/>
    <n v="58749"/>
    <n v="117498"/>
    <n v="97653"/>
    <n v="19845"/>
    <n v="1"/>
    <x v="2"/>
    <n v="96"/>
    <x v="2"/>
    <x v="482"/>
    <x v="1"/>
    <x v="1"/>
  </r>
  <r>
    <s v="TXN04176"/>
    <s v="Cassidy Baker"/>
    <x v="0"/>
    <x v="1"/>
    <x v="5"/>
    <n v="2"/>
    <n v="37213"/>
    <n v="74426"/>
    <n v="58703"/>
    <n v="15723"/>
    <n v="4"/>
    <x v="0"/>
    <n v="92"/>
    <x v="3"/>
    <x v="182"/>
    <x v="5"/>
    <x v="5"/>
  </r>
  <r>
    <s v="TXN04177"/>
    <s v="Victoria Campbell"/>
    <x v="1"/>
    <x v="5"/>
    <x v="3"/>
    <n v="5"/>
    <n v="70548"/>
    <n v="352740"/>
    <n v="178087"/>
    <n v="174653"/>
    <n v="1"/>
    <x v="0"/>
    <n v="75"/>
    <x v="0"/>
    <x v="65"/>
    <x v="14"/>
    <x v="14"/>
  </r>
  <r>
    <s v="TXN04178"/>
    <s v="Robin Sandoval"/>
    <x v="1"/>
    <x v="2"/>
    <x v="0"/>
    <n v="8"/>
    <n v="12436"/>
    <n v="99488"/>
    <n v="63308"/>
    <n v="36180"/>
    <n v="4"/>
    <x v="0"/>
    <n v="84"/>
    <x v="0"/>
    <x v="222"/>
    <x v="8"/>
    <x v="8"/>
  </r>
  <r>
    <s v="TXN04179"/>
    <s v="Kayla Oliver"/>
    <x v="4"/>
    <x v="1"/>
    <x v="1"/>
    <n v="4"/>
    <n v="73632"/>
    <n v="294528"/>
    <n v="146084"/>
    <n v="148444"/>
    <n v="2"/>
    <x v="0"/>
    <n v="58"/>
    <x v="2"/>
    <x v="465"/>
    <x v="8"/>
    <x v="8"/>
  </r>
  <r>
    <s v="TXN04180"/>
    <s v="Heidi Schultz"/>
    <x v="1"/>
    <x v="3"/>
    <x v="0"/>
    <n v="5"/>
    <n v="67177"/>
    <n v="335885"/>
    <n v="284448"/>
    <n v="51437"/>
    <n v="5"/>
    <x v="1"/>
    <n v="98"/>
    <x v="2"/>
    <x v="451"/>
    <x v="12"/>
    <x v="12"/>
  </r>
  <r>
    <s v="TXN04181"/>
    <s v="Clifford Holmes"/>
    <x v="4"/>
    <x v="4"/>
    <x v="5"/>
    <n v="6"/>
    <n v="56264"/>
    <n v="337584"/>
    <n v="295974"/>
    <n v="41610"/>
    <n v="3"/>
    <x v="1"/>
    <n v="56"/>
    <x v="0"/>
    <x v="334"/>
    <x v="11"/>
    <x v="11"/>
  </r>
  <r>
    <s v="TXN04182"/>
    <s v="Brian Wallace"/>
    <x v="0"/>
    <x v="3"/>
    <x v="6"/>
    <n v="3"/>
    <n v="30487"/>
    <n v="91461"/>
    <n v="41111"/>
    <n v="50350"/>
    <n v="1"/>
    <x v="3"/>
    <n v="88"/>
    <x v="3"/>
    <x v="179"/>
    <x v="4"/>
    <x v="4"/>
  </r>
  <r>
    <s v="TXN04183"/>
    <s v="Zachary Smith"/>
    <x v="2"/>
    <x v="5"/>
    <x v="6"/>
    <n v="10"/>
    <n v="2320"/>
    <n v="23200"/>
    <n v="11842"/>
    <n v="11358"/>
    <n v="2"/>
    <x v="0"/>
    <n v="94"/>
    <x v="1"/>
    <x v="22"/>
    <x v="6"/>
    <x v="6"/>
  </r>
  <r>
    <s v="TXN04184"/>
    <s v="Thomas Gonzalez"/>
    <x v="3"/>
    <x v="1"/>
    <x v="1"/>
    <n v="2"/>
    <n v="67693"/>
    <n v="135386"/>
    <n v="101575"/>
    <n v="33811"/>
    <n v="4"/>
    <x v="0"/>
    <n v="73"/>
    <x v="2"/>
    <x v="177"/>
    <x v="10"/>
    <x v="10"/>
  </r>
  <r>
    <s v="TXN04185"/>
    <s v="Lindsay Li"/>
    <x v="2"/>
    <x v="1"/>
    <x v="4"/>
    <n v="7"/>
    <n v="26818"/>
    <n v="187726"/>
    <n v="133872"/>
    <n v="53854"/>
    <n v="2"/>
    <x v="1"/>
    <n v="61"/>
    <x v="3"/>
    <x v="459"/>
    <x v="0"/>
    <x v="0"/>
  </r>
  <r>
    <s v="TXN04186"/>
    <s v="Amanda Taylor"/>
    <x v="0"/>
    <x v="0"/>
    <x v="2"/>
    <n v="10"/>
    <n v="78990"/>
    <n v="789900"/>
    <n v="449620"/>
    <n v="340280"/>
    <n v="1"/>
    <x v="1"/>
    <n v="82"/>
    <x v="2"/>
    <x v="287"/>
    <x v="1"/>
    <x v="1"/>
  </r>
  <r>
    <s v="TXN04187"/>
    <s v="Kelly Thomas"/>
    <x v="1"/>
    <x v="5"/>
    <x v="3"/>
    <n v="9"/>
    <n v="9934"/>
    <n v="89406"/>
    <n v="49552"/>
    <n v="39854"/>
    <n v="2"/>
    <x v="0"/>
    <n v="95"/>
    <x v="0"/>
    <x v="284"/>
    <x v="14"/>
    <x v="14"/>
  </r>
  <r>
    <s v="TXN04188"/>
    <s v="Nathaniel Jones"/>
    <x v="4"/>
    <x v="1"/>
    <x v="1"/>
    <n v="9"/>
    <n v="9821"/>
    <n v="88389"/>
    <n v="44328"/>
    <n v="44061"/>
    <n v="1"/>
    <x v="0"/>
    <n v="69"/>
    <x v="2"/>
    <x v="263"/>
    <x v="0"/>
    <x v="0"/>
  </r>
  <r>
    <s v="TXN04189"/>
    <s v="Kevin Morgan"/>
    <x v="0"/>
    <x v="4"/>
    <x v="0"/>
    <n v="9"/>
    <n v="65698"/>
    <n v="591282"/>
    <n v="319724"/>
    <n v="271558"/>
    <n v="3"/>
    <x v="2"/>
    <n v="79"/>
    <x v="3"/>
    <x v="225"/>
    <x v="3"/>
    <x v="3"/>
  </r>
  <r>
    <s v="TXN04190"/>
    <s v="Rachael Powell"/>
    <x v="1"/>
    <x v="3"/>
    <x v="5"/>
    <n v="3"/>
    <n v="18654"/>
    <n v="55962"/>
    <n v="40337"/>
    <n v="15625"/>
    <n v="1"/>
    <x v="2"/>
    <n v="98"/>
    <x v="3"/>
    <x v="172"/>
    <x v="14"/>
    <x v="14"/>
  </r>
  <r>
    <s v="TXN04191"/>
    <s v="Brittany Thornton"/>
    <x v="3"/>
    <x v="3"/>
    <x v="6"/>
    <n v="7"/>
    <n v="19659"/>
    <n v="137613"/>
    <n v="84706"/>
    <n v="52907"/>
    <n v="1"/>
    <x v="2"/>
    <n v="53"/>
    <x v="3"/>
    <x v="61"/>
    <x v="8"/>
    <x v="8"/>
  </r>
  <r>
    <s v="TXN04192"/>
    <s v="Mary Miller"/>
    <x v="5"/>
    <x v="0"/>
    <x v="4"/>
    <n v="4"/>
    <n v="51141"/>
    <n v="204564"/>
    <n v="98844"/>
    <n v="105720"/>
    <n v="3"/>
    <x v="1"/>
    <n v="82"/>
    <x v="3"/>
    <x v="467"/>
    <x v="5"/>
    <x v="5"/>
  </r>
  <r>
    <s v="TXN04193"/>
    <s v="Megan Davidson"/>
    <x v="0"/>
    <x v="3"/>
    <x v="6"/>
    <n v="2"/>
    <n v="48421"/>
    <n v="96842"/>
    <n v="83362"/>
    <n v="13480"/>
    <n v="2"/>
    <x v="2"/>
    <n v="54"/>
    <x v="1"/>
    <x v="422"/>
    <x v="8"/>
    <x v="8"/>
  </r>
  <r>
    <s v="TXN04194"/>
    <s v="Cody Finley"/>
    <x v="3"/>
    <x v="4"/>
    <x v="6"/>
    <n v="9"/>
    <n v="51284"/>
    <n v="461556"/>
    <n v="409206"/>
    <n v="52350"/>
    <n v="3"/>
    <x v="3"/>
    <n v="60"/>
    <x v="2"/>
    <x v="324"/>
    <x v="10"/>
    <x v="10"/>
  </r>
  <r>
    <s v="TXN04195"/>
    <s v="Jamie Spence"/>
    <x v="1"/>
    <x v="1"/>
    <x v="2"/>
    <n v="2"/>
    <n v="67854"/>
    <n v="135708"/>
    <n v="90354"/>
    <n v="45354"/>
    <n v="5"/>
    <x v="0"/>
    <n v="74"/>
    <x v="2"/>
    <x v="206"/>
    <x v="0"/>
    <x v="0"/>
  </r>
  <r>
    <s v="TXN04196"/>
    <s v="Thomas Marshall"/>
    <x v="1"/>
    <x v="4"/>
    <x v="1"/>
    <n v="5"/>
    <n v="64716"/>
    <n v="323580"/>
    <n v="179197"/>
    <n v="144383"/>
    <n v="2"/>
    <x v="2"/>
    <n v="71"/>
    <x v="1"/>
    <x v="352"/>
    <x v="1"/>
    <x v="1"/>
  </r>
  <r>
    <s v="TXN04197"/>
    <s v="Michael Solomon"/>
    <x v="0"/>
    <x v="1"/>
    <x v="2"/>
    <n v="6"/>
    <n v="40250"/>
    <n v="241500"/>
    <n v="214727"/>
    <n v="26773"/>
    <n v="3"/>
    <x v="1"/>
    <n v="71"/>
    <x v="2"/>
    <x v="250"/>
    <x v="16"/>
    <x v="16"/>
  </r>
  <r>
    <s v="TXN04198"/>
    <s v="Spencer Martinez"/>
    <x v="1"/>
    <x v="3"/>
    <x v="3"/>
    <n v="7"/>
    <n v="4493"/>
    <n v="31451"/>
    <n v="21338"/>
    <n v="10113"/>
    <n v="2"/>
    <x v="0"/>
    <n v="85"/>
    <x v="2"/>
    <x v="97"/>
    <x v="5"/>
    <x v="5"/>
  </r>
  <r>
    <s v="TXN04199"/>
    <s v="Ryan Murphy"/>
    <x v="4"/>
    <x v="3"/>
    <x v="1"/>
    <n v="1"/>
    <n v="60729"/>
    <n v="60729"/>
    <n v="28110"/>
    <n v="32619"/>
    <n v="2"/>
    <x v="3"/>
    <n v="96"/>
    <x v="3"/>
    <x v="162"/>
    <x v="14"/>
    <x v="14"/>
  </r>
  <r>
    <s v="TXN04200"/>
    <s v="Joseph Wilson"/>
    <x v="1"/>
    <x v="1"/>
    <x v="1"/>
    <n v="8"/>
    <n v="14562"/>
    <n v="116496"/>
    <n v="97820"/>
    <n v="18676"/>
    <n v="2"/>
    <x v="2"/>
    <n v="89"/>
    <x v="0"/>
    <x v="201"/>
    <x v="3"/>
    <x v="3"/>
  </r>
  <r>
    <s v="TXN04201"/>
    <s v="Tara Thomas"/>
    <x v="1"/>
    <x v="5"/>
    <x v="4"/>
    <n v="2"/>
    <n v="68559"/>
    <n v="137118"/>
    <n v="61631"/>
    <n v="75487"/>
    <n v="3"/>
    <x v="0"/>
    <n v="78"/>
    <x v="3"/>
    <x v="415"/>
    <x v="1"/>
    <x v="1"/>
  </r>
  <r>
    <s v="TXN04202"/>
    <s v="Mr. Mason Lynch"/>
    <x v="5"/>
    <x v="2"/>
    <x v="2"/>
    <n v="7"/>
    <n v="50631"/>
    <n v="354417"/>
    <n v="290915"/>
    <n v="63502"/>
    <n v="1"/>
    <x v="3"/>
    <n v="88"/>
    <x v="0"/>
    <x v="386"/>
    <x v="1"/>
    <x v="1"/>
  </r>
  <r>
    <s v="TXN04203"/>
    <s v="Erica Simon"/>
    <x v="5"/>
    <x v="2"/>
    <x v="2"/>
    <n v="5"/>
    <n v="44043"/>
    <n v="220215"/>
    <n v="176163"/>
    <n v="44052"/>
    <n v="5"/>
    <x v="2"/>
    <n v="75"/>
    <x v="2"/>
    <x v="217"/>
    <x v="14"/>
    <x v="14"/>
  </r>
  <r>
    <s v="TXN04204"/>
    <s v="Joseph Lee"/>
    <x v="1"/>
    <x v="0"/>
    <x v="3"/>
    <n v="6"/>
    <n v="37345"/>
    <n v="224070"/>
    <n v="124225"/>
    <n v="99845"/>
    <n v="2"/>
    <x v="0"/>
    <n v="82"/>
    <x v="0"/>
    <x v="182"/>
    <x v="5"/>
    <x v="5"/>
  </r>
  <r>
    <s v="TXN04205"/>
    <s v="Sara Ellis"/>
    <x v="2"/>
    <x v="4"/>
    <x v="2"/>
    <n v="7"/>
    <n v="27389"/>
    <n v="191723"/>
    <n v="96805"/>
    <n v="94918"/>
    <n v="1"/>
    <x v="1"/>
    <n v="75"/>
    <x v="3"/>
    <x v="16"/>
    <x v="7"/>
    <x v="7"/>
  </r>
  <r>
    <s v="TXN04206"/>
    <s v="Tonya Maynard"/>
    <x v="5"/>
    <x v="3"/>
    <x v="2"/>
    <n v="2"/>
    <n v="35222"/>
    <n v="70444"/>
    <n v="56725"/>
    <n v="13719"/>
    <n v="3"/>
    <x v="1"/>
    <n v="63"/>
    <x v="3"/>
    <x v="290"/>
    <x v="15"/>
    <x v="15"/>
  </r>
  <r>
    <s v="TXN04207"/>
    <s v="Mrs. Tina Horton"/>
    <x v="1"/>
    <x v="4"/>
    <x v="3"/>
    <n v="2"/>
    <n v="67556"/>
    <n v="135112"/>
    <n v="63247"/>
    <n v="71865"/>
    <n v="1"/>
    <x v="1"/>
    <n v="67"/>
    <x v="3"/>
    <x v="96"/>
    <x v="0"/>
    <x v="0"/>
  </r>
  <r>
    <s v="TXN04208"/>
    <s v="Theresa Todd"/>
    <x v="2"/>
    <x v="1"/>
    <x v="6"/>
    <n v="6"/>
    <n v="25865"/>
    <n v="155190"/>
    <n v="106596"/>
    <n v="48594"/>
    <n v="3"/>
    <x v="3"/>
    <n v="70"/>
    <x v="3"/>
    <x v="464"/>
    <x v="0"/>
    <x v="0"/>
  </r>
  <r>
    <s v="TXN04209"/>
    <s v="Frances Ortiz"/>
    <x v="3"/>
    <x v="5"/>
    <x v="6"/>
    <n v="6"/>
    <n v="33364"/>
    <n v="200184"/>
    <n v="86622"/>
    <n v="113562"/>
    <n v="2"/>
    <x v="0"/>
    <n v="56"/>
    <x v="3"/>
    <x v="183"/>
    <x v="13"/>
    <x v="13"/>
  </r>
  <r>
    <s v="TXN04210"/>
    <s v="Brandy Miller"/>
    <x v="0"/>
    <x v="3"/>
    <x v="0"/>
    <n v="4"/>
    <n v="32178"/>
    <n v="128712"/>
    <n v="52173"/>
    <n v="76539"/>
    <n v="3"/>
    <x v="2"/>
    <n v="63"/>
    <x v="3"/>
    <x v="170"/>
    <x v="11"/>
    <x v="11"/>
  </r>
  <r>
    <s v="TXN04211"/>
    <s v="Jared Smith"/>
    <x v="2"/>
    <x v="4"/>
    <x v="4"/>
    <n v="2"/>
    <n v="38789"/>
    <n v="77578"/>
    <n v="47805"/>
    <n v="29773"/>
    <n v="3"/>
    <x v="2"/>
    <n v="52"/>
    <x v="0"/>
    <x v="152"/>
    <x v="13"/>
    <x v="13"/>
  </r>
  <r>
    <s v="TXN04212"/>
    <s v="Caitlin Anderson"/>
    <x v="3"/>
    <x v="5"/>
    <x v="4"/>
    <n v="6"/>
    <n v="42670"/>
    <n v="256020"/>
    <n v="216306"/>
    <n v="39714"/>
    <n v="1"/>
    <x v="2"/>
    <n v="51"/>
    <x v="2"/>
    <x v="479"/>
    <x v="15"/>
    <x v="15"/>
  </r>
  <r>
    <s v="TXN04213"/>
    <s v="Amber Bennett"/>
    <x v="1"/>
    <x v="2"/>
    <x v="2"/>
    <n v="9"/>
    <n v="75765"/>
    <n v="681885"/>
    <n v="366795"/>
    <n v="315090"/>
    <n v="5"/>
    <x v="1"/>
    <n v="55"/>
    <x v="2"/>
    <x v="8"/>
    <x v="8"/>
    <x v="8"/>
  </r>
  <r>
    <s v="TXN04214"/>
    <s v="Daniel Jones"/>
    <x v="3"/>
    <x v="4"/>
    <x v="3"/>
    <n v="7"/>
    <n v="8418"/>
    <n v="58926"/>
    <n v="52994"/>
    <n v="5932"/>
    <n v="1"/>
    <x v="2"/>
    <n v="87"/>
    <x v="2"/>
    <x v="206"/>
    <x v="0"/>
    <x v="0"/>
  </r>
  <r>
    <s v="TXN04215"/>
    <s v="Samuel Ramirez"/>
    <x v="1"/>
    <x v="3"/>
    <x v="3"/>
    <n v="9"/>
    <n v="77067"/>
    <n v="693603"/>
    <n v="479585"/>
    <n v="214018"/>
    <n v="5"/>
    <x v="0"/>
    <n v="61"/>
    <x v="1"/>
    <x v="230"/>
    <x v="10"/>
    <x v="10"/>
  </r>
  <r>
    <s v="TXN04216"/>
    <s v="Beth Frazier"/>
    <x v="4"/>
    <x v="3"/>
    <x v="4"/>
    <n v="2"/>
    <n v="5835"/>
    <n v="11670"/>
    <n v="5451"/>
    <n v="6219"/>
    <n v="5"/>
    <x v="2"/>
    <n v="72"/>
    <x v="0"/>
    <x v="11"/>
    <x v="0"/>
    <x v="0"/>
  </r>
  <r>
    <s v="TXN04217"/>
    <s v="Jordan Powell"/>
    <x v="3"/>
    <x v="4"/>
    <x v="5"/>
    <n v="1"/>
    <n v="52242"/>
    <n v="52242"/>
    <n v="45354"/>
    <n v="6888"/>
    <n v="4"/>
    <x v="2"/>
    <n v="78"/>
    <x v="1"/>
    <x v="95"/>
    <x v="3"/>
    <x v="3"/>
  </r>
  <r>
    <s v="TXN04218"/>
    <s v="Marissa Robinson"/>
    <x v="1"/>
    <x v="4"/>
    <x v="3"/>
    <n v="9"/>
    <n v="69375"/>
    <n v="624375"/>
    <n v="257296"/>
    <n v="367079"/>
    <n v="2"/>
    <x v="0"/>
    <n v="89"/>
    <x v="1"/>
    <x v="366"/>
    <x v="11"/>
    <x v="11"/>
  </r>
  <r>
    <s v="TXN04219"/>
    <s v="James Gilmore"/>
    <x v="4"/>
    <x v="3"/>
    <x v="3"/>
    <n v="4"/>
    <n v="59210"/>
    <n v="236840"/>
    <n v="139518"/>
    <n v="97322"/>
    <n v="2"/>
    <x v="2"/>
    <n v="70"/>
    <x v="3"/>
    <x v="166"/>
    <x v="15"/>
    <x v="15"/>
  </r>
  <r>
    <s v="TXN04220"/>
    <s v="Rodney Hernandez"/>
    <x v="5"/>
    <x v="0"/>
    <x v="5"/>
    <n v="5"/>
    <n v="56196"/>
    <n v="280980"/>
    <n v="221980"/>
    <n v="59000"/>
    <n v="1"/>
    <x v="2"/>
    <n v="100"/>
    <x v="0"/>
    <x v="385"/>
    <x v="5"/>
    <x v="5"/>
  </r>
  <r>
    <s v="TXN04221"/>
    <s v="Donna Browning"/>
    <x v="0"/>
    <x v="5"/>
    <x v="1"/>
    <n v="7"/>
    <n v="37202"/>
    <n v="260414"/>
    <n v="190194"/>
    <n v="70220"/>
    <n v="2"/>
    <x v="1"/>
    <n v="61"/>
    <x v="0"/>
    <x v="150"/>
    <x v="13"/>
    <x v="13"/>
  </r>
  <r>
    <s v="TXN04222"/>
    <s v="Susan Mccarthy"/>
    <x v="3"/>
    <x v="3"/>
    <x v="5"/>
    <n v="5"/>
    <n v="78878"/>
    <n v="394390"/>
    <n v="251439"/>
    <n v="142951"/>
    <n v="2"/>
    <x v="2"/>
    <n v="81"/>
    <x v="1"/>
    <x v="289"/>
    <x v="13"/>
    <x v="13"/>
  </r>
  <r>
    <s v="TXN04223"/>
    <s v="Laura Miller"/>
    <x v="4"/>
    <x v="3"/>
    <x v="4"/>
    <n v="8"/>
    <n v="10407"/>
    <n v="83256"/>
    <n v="71620"/>
    <n v="11636"/>
    <n v="2"/>
    <x v="0"/>
    <n v="73"/>
    <x v="3"/>
    <x v="304"/>
    <x v="6"/>
    <x v="6"/>
  </r>
  <r>
    <s v="TXN04224"/>
    <s v="Judith Bell"/>
    <x v="0"/>
    <x v="4"/>
    <x v="6"/>
    <n v="6"/>
    <n v="73601"/>
    <n v="441606"/>
    <n v="207306"/>
    <n v="234300"/>
    <n v="1"/>
    <x v="1"/>
    <n v="51"/>
    <x v="3"/>
    <x v="373"/>
    <x v="0"/>
    <x v="0"/>
  </r>
  <r>
    <s v="TXN04225"/>
    <s v="Jennifer Lester"/>
    <x v="2"/>
    <x v="4"/>
    <x v="1"/>
    <n v="10"/>
    <n v="37105"/>
    <n v="371050"/>
    <n v="263656"/>
    <n v="107394"/>
    <n v="4"/>
    <x v="2"/>
    <n v="71"/>
    <x v="2"/>
    <x v="293"/>
    <x v="16"/>
    <x v="16"/>
  </r>
  <r>
    <s v="TXN04226"/>
    <s v="Kelly Oneill"/>
    <x v="4"/>
    <x v="1"/>
    <x v="2"/>
    <n v="5"/>
    <n v="26367"/>
    <n v="131835"/>
    <n v="80581"/>
    <n v="51254"/>
    <n v="1"/>
    <x v="2"/>
    <n v="61"/>
    <x v="1"/>
    <x v="472"/>
    <x v="4"/>
    <x v="4"/>
  </r>
  <r>
    <s v="TXN04227"/>
    <s v="Theresa Spencer"/>
    <x v="1"/>
    <x v="1"/>
    <x v="4"/>
    <n v="1"/>
    <n v="10431"/>
    <n v="10431"/>
    <n v="8375"/>
    <n v="2056"/>
    <n v="1"/>
    <x v="3"/>
    <n v="80"/>
    <x v="2"/>
    <x v="275"/>
    <x v="9"/>
    <x v="9"/>
  </r>
  <r>
    <s v="TXN04228"/>
    <s v="Robert Mason"/>
    <x v="0"/>
    <x v="4"/>
    <x v="0"/>
    <n v="4"/>
    <n v="23094"/>
    <n v="92376"/>
    <n v="51814"/>
    <n v="40562"/>
    <n v="1"/>
    <x v="1"/>
    <n v="89"/>
    <x v="0"/>
    <x v="246"/>
    <x v="4"/>
    <x v="4"/>
  </r>
  <r>
    <s v="TXN04229"/>
    <s v="Elizabeth French"/>
    <x v="1"/>
    <x v="5"/>
    <x v="6"/>
    <n v="9"/>
    <n v="59985"/>
    <n v="539865"/>
    <n v="336306"/>
    <n v="203559"/>
    <n v="2"/>
    <x v="3"/>
    <n v="75"/>
    <x v="3"/>
    <x v="191"/>
    <x v="8"/>
    <x v="8"/>
  </r>
  <r>
    <s v="TXN04230"/>
    <s v="John Brown"/>
    <x v="1"/>
    <x v="0"/>
    <x v="3"/>
    <n v="10"/>
    <n v="35103"/>
    <n v="351030"/>
    <n v="224369"/>
    <n v="126661"/>
    <n v="5"/>
    <x v="1"/>
    <n v="97"/>
    <x v="3"/>
    <x v="424"/>
    <x v="11"/>
    <x v="11"/>
  </r>
  <r>
    <s v="TXN04231"/>
    <s v="Michelle Rivas"/>
    <x v="4"/>
    <x v="0"/>
    <x v="5"/>
    <n v="5"/>
    <n v="31942"/>
    <n v="159710"/>
    <n v="114239"/>
    <n v="45471"/>
    <n v="1"/>
    <x v="3"/>
    <n v="95"/>
    <x v="3"/>
    <x v="210"/>
    <x v="16"/>
    <x v="16"/>
  </r>
  <r>
    <s v="TXN04232"/>
    <s v="Catherine Stewart"/>
    <x v="4"/>
    <x v="0"/>
    <x v="2"/>
    <n v="7"/>
    <n v="11251"/>
    <n v="78757"/>
    <n v="44337"/>
    <n v="34420"/>
    <n v="4"/>
    <x v="0"/>
    <n v="56"/>
    <x v="0"/>
    <x v="302"/>
    <x v="15"/>
    <x v="15"/>
  </r>
  <r>
    <s v="TXN04233"/>
    <s v="Brian Morris"/>
    <x v="0"/>
    <x v="4"/>
    <x v="6"/>
    <n v="8"/>
    <n v="30534"/>
    <n v="244272"/>
    <n v="177666"/>
    <n v="66606"/>
    <n v="1"/>
    <x v="3"/>
    <n v="94"/>
    <x v="1"/>
    <x v="313"/>
    <x v="2"/>
    <x v="2"/>
  </r>
  <r>
    <s v="TXN04234"/>
    <s v="Charles Berry"/>
    <x v="2"/>
    <x v="0"/>
    <x v="1"/>
    <n v="1"/>
    <n v="53201"/>
    <n v="53201"/>
    <n v="35448"/>
    <n v="17753"/>
    <n v="5"/>
    <x v="2"/>
    <n v="59"/>
    <x v="1"/>
    <x v="146"/>
    <x v="16"/>
    <x v="16"/>
  </r>
  <r>
    <s v="TXN04235"/>
    <s v="Mrs. Lisa Lawrence"/>
    <x v="5"/>
    <x v="0"/>
    <x v="6"/>
    <n v="3"/>
    <n v="29505"/>
    <n v="88515"/>
    <n v="62877"/>
    <n v="25638"/>
    <n v="3"/>
    <x v="3"/>
    <n v="69"/>
    <x v="1"/>
    <x v="468"/>
    <x v="7"/>
    <x v="7"/>
  </r>
  <r>
    <s v="TXN04236"/>
    <s v="Amanda Gonzalez"/>
    <x v="0"/>
    <x v="1"/>
    <x v="2"/>
    <n v="7"/>
    <n v="35274"/>
    <n v="246918"/>
    <n v="100124"/>
    <n v="146794"/>
    <n v="4"/>
    <x v="2"/>
    <n v="61"/>
    <x v="0"/>
    <x v="29"/>
    <x v="14"/>
    <x v="14"/>
  </r>
  <r>
    <s v="TXN04237"/>
    <s v="Patricia Long"/>
    <x v="3"/>
    <x v="1"/>
    <x v="1"/>
    <n v="1"/>
    <n v="17030"/>
    <n v="17030"/>
    <n v="7405"/>
    <n v="9625"/>
    <n v="4"/>
    <x v="2"/>
    <n v="90"/>
    <x v="1"/>
    <x v="364"/>
    <x v="0"/>
    <x v="0"/>
  </r>
  <r>
    <s v="TXN04238"/>
    <s v="Veronica Lee"/>
    <x v="5"/>
    <x v="4"/>
    <x v="0"/>
    <n v="2"/>
    <n v="19243"/>
    <n v="38486"/>
    <n v="31189"/>
    <n v="7297"/>
    <n v="4"/>
    <x v="2"/>
    <n v="82"/>
    <x v="3"/>
    <x v="371"/>
    <x v="4"/>
    <x v="4"/>
  </r>
  <r>
    <s v="TXN04239"/>
    <s v="Alexander Werner"/>
    <x v="2"/>
    <x v="2"/>
    <x v="6"/>
    <n v="6"/>
    <n v="46394"/>
    <n v="278364"/>
    <n v="182892"/>
    <n v="95472"/>
    <n v="4"/>
    <x v="1"/>
    <n v="75"/>
    <x v="0"/>
    <x v="280"/>
    <x v="8"/>
    <x v="8"/>
  </r>
  <r>
    <s v="TXN04240"/>
    <s v="Heather Richardson"/>
    <x v="2"/>
    <x v="4"/>
    <x v="3"/>
    <n v="9"/>
    <n v="20183"/>
    <n v="181647"/>
    <n v="151644"/>
    <n v="30003"/>
    <n v="2"/>
    <x v="3"/>
    <n v="76"/>
    <x v="0"/>
    <x v="415"/>
    <x v="1"/>
    <x v="1"/>
  </r>
  <r>
    <s v="TXN04241"/>
    <s v="Amy Wilson"/>
    <x v="0"/>
    <x v="2"/>
    <x v="0"/>
    <n v="6"/>
    <n v="6926"/>
    <n v="41556"/>
    <n v="35936"/>
    <n v="5620"/>
    <n v="4"/>
    <x v="2"/>
    <n v="76"/>
    <x v="2"/>
    <x v="52"/>
    <x v="10"/>
    <x v="10"/>
  </r>
  <r>
    <s v="TXN04242"/>
    <s v="David Taylor"/>
    <x v="1"/>
    <x v="4"/>
    <x v="4"/>
    <n v="1"/>
    <n v="4140"/>
    <n v="4140"/>
    <n v="1981"/>
    <n v="2159"/>
    <n v="5"/>
    <x v="3"/>
    <n v="54"/>
    <x v="0"/>
    <x v="341"/>
    <x v="6"/>
    <x v="6"/>
  </r>
  <r>
    <s v="TXN04243"/>
    <s v="Allison Brown"/>
    <x v="5"/>
    <x v="4"/>
    <x v="6"/>
    <n v="3"/>
    <n v="12748"/>
    <n v="38244"/>
    <n v="30615"/>
    <n v="7629"/>
    <n v="4"/>
    <x v="0"/>
    <n v="61"/>
    <x v="3"/>
    <x v="71"/>
    <x v="14"/>
    <x v="14"/>
  </r>
  <r>
    <s v="TXN04244"/>
    <s v="Gregory Jones"/>
    <x v="3"/>
    <x v="0"/>
    <x v="0"/>
    <n v="6"/>
    <n v="36417"/>
    <n v="218502"/>
    <n v="179582"/>
    <n v="38920"/>
    <n v="3"/>
    <x v="1"/>
    <n v="75"/>
    <x v="0"/>
    <x v="71"/>
    <x v="14"/>
    <x v="14"/>
  </r>
  <r>
    <s v="TXN04245"/>
    <s v="Pamela Ayala"/>
    <x v="4"/>
    <x v="1"/>
    <x v="4"/>
    <n v="10"/>
    <n v="57199"/>
    <n v="571990"/>
    <n v="382288"/>
    <n v="189702"/>
    <n v="5"/>
    <x v="1"/>
    <n v="98"/>
    <x v="1"/>
    <x v="399"/>
    <x v="12"/>
    <x v="12"/>
  </r>
  <r>
    <s v="TXN04246"/>
    <s v="William Foster"/>
    <x v="2"/>
    <x v="2"/>
    <x v="2"/>
    <n v="9"/>
    <n v="56011"/>
    <n v="504099"/>
    <n v="228721"/>
    <n v="275378"/>
    <n v="1"/>
    <x v="2"/>
    <n v="77"/>
    <x v="1"/>
    <x v="56"/>
    <x v="15"/>
    <x v="15"/>
  </r>
  <r>
    <s v="TXN04247"/>
    <s v="Jamie Pineda"/>
    <x v="1"/>
    <x v="1"/>
    <x v="2"/>
    <n v="3"/>
    <n v="9302"/>
    <n v="27906"/>
    <n v="21398"/>
    <n v="6508"/>
    <n v="5"/>
    <x v="1"/>
    <n v="80"/>
    <x v="1"/>
    <x v="474"/>
    <x v="3"/>
    <x v="3"/>
  </r>
  <r>
    <s v="TXN04248"/>
    <s v="Tammy Stevenson"/>
    <x v="3"/>
    <x v="5"/>
    <x v="1"/>
    <n v="10"/>
    <n v="7014"/>
    <n v="70140"/>
    <n v="46523"/>
    <n v="23617"/>
    <n v="2"/>
    <x v="2"/>
    <n v="52"/>
    <x v="2"/>
    <x v="120"/>
    <x v="13"/>
    <x v="13"/>
  </r>
  <r>
    <s v="TXN04249"/>
    <s v="William Wright"/>
    <x v="1"/>
    <x v="2"/>
    <x v="2"/>
    <n v="2"/>
    <n v="42398"/>
    <n v="84796"/>
    <n v="52450"/>
    <n v="32346"/>
    <n v="1"/>
    <x v="3"/>
    <n v="72"/>
    <x v="3"/>
    <x v="183"/>
    <x v="13"/>
    <x v="13"/>
  </r>
  <r>
    <s v="TXN04250"/>
    <s v="Jeremy Ramirez"/>
    <x v="0"/>
    <x v="2"/>
    <x v="0"/>
    <n v="3"/>
    <n v="39822"/>
    <n v="119466"/>
    <n v="76847"/>
    <n v="42619"/>
    <n v="4"/>
    <x v="2"/>
    <n v="84"/>
    <x v="1"/>
    <x v="298"/>
    <x v="5"/>
    <x v="5"/>
  </r>
  <r>
    <s v="TXN04251"/>
    <s v="Jill Morris"/>
    <x v="0"/>
    <x v="5"/>
    <x v="6"/>
    <n v="8"/>
    <n v="37056"/>
    <n v="296448"/>
    <n v="200592"/>
    <n v="95856"/>
    <n v="3"/>
    <x v="2"/>
    <n v="78"/>
    <x v="0"/>
    <x v="36"/>
    <x v="11"/>
    <x v="11"/>
  </r>
  <r>
    <s v="TXN04252"/>
    <s v="Dustin Walters"/>
    <x v="0"/>
    <x v="5"/>
    <x v="1"/>
    <n v="5"/>
    <n v="40933"/>
    <n v="204665"/>
    <n v="86439"/>
    <n v="118226"/>
    <n v="4"/>
    <x v="3"/>
    <n v="62"/>
    <x v="0"/>
    <x v="268"/>
    <x v="9"/>
    <x v="9"/>
  </r>
  <r>
    <s v="TXN04253"/>
    <s v="Donald Rodriguez"/>
    <x v="1"/>
    <x v="1"/>
    <x v="4"/>
    <n v="3"/>
    <n v="45465"/>
    <n v="136395"/>
    <n v="73777"/>
    <n v="62618"/>
    <n v="5"/>
    <x v="1"/>
    <n v="69"/>
    <x v="1"/>
    <x v="92"/>
    <x v="12"/>
    <x v="12"/>
  </r>
  <r>
    <s v="TXN04254"/>
    <s v="Angela Fuentes"/>
    <x v="0"/>
    <x v="5"/>
    <x v="4"/>
    <n v="9"/>
    <n v="71550"/>
    <n v="643950"/>
    <n v="317168"/>
    <n v="326782"/>
    <n v="2"/>
    <x v="3"/>
    <n v="61"/>
    <x v="2"/>
    <x v="204"/>
    <x v="9"/>
    <x v="9"/>
  </r>
  <r>
    <s v="TXN04255"/>
    <s v="Jennifer Finley"/>
    <x v="5"/>
    <x v="0"/>
    <x v="1"/>
    <n v="8"/>
    <n v="39867"/>
    <n v="318936"/>
    <n v="150842"/>
    <n v="168094"/>
    <n v="1"/>
    <x v="0"/>
    <n v="56"/>
    <x v="1"/>
    <x v="50"/>
    <x v="14"/>
    <x v="14"/>
  </r>
  <r>
    <s v="TXN04256"/>
    <s v="Jaime Buckley"/>
    <x v="0"/>
    <x v="3"/>
    <x v="6"/>
    <n v="4"/>
    <n v="1895"/>
    <n v="7580"/>
    <n v="4471"/>
    <n v="3109"/>
    <n v="4"/>
    <x v="2"/>
    <n v="63"/>
    <x v="2"/>
    <x v="433"/>
    <x v="2"/>
    <x v="2"/>
  </r>
  <r>
    <s v="TXN04257"/>
    <s v="Gerald Brown"/>
    <x v="0"/>
    <x v="5"/>
    <x v="6"/>
    <n v="4"/>
    <n v="66848"/>
    <n v="267392"/>
    <n v="157737"/>
    <n v="109655"/>
    <n v="2"/>
    <x v="0"/>
    <n v="90"/>
    <x v="3"/>
    <x v="10"/>
    <x v="1"/>
    <x v="1"/>
  </r>
  <r>
    <s v="TXN04258"/>
    <s v="Eric Cook"/>
    <x v="4"/>
    <x v="1"/>
    <x v="1"/>
    <n v="3"/>
    <n v="30030"/>
    <n v="90090"/>
    <n v="46347"/>
    <n v="43743"/>
    <n v="4"/>
    <x v="0"/>
    <n v="97"/>
    <x v="0"/>
    <x v="131"/>
    <x v="2"/>
    <x v="2"/>
  </r>
  <r>
    <s v="TXN04259"/>
    <s v="Ricky Brown"/>
    <x v="4"/>
    <x v="0"/>
    <x v="5"/>
    <n v="6"/>
    <n v="45166"/>
    <n v="270996"/>
    <n v="198416"/>
    <n v="72580"/>
    <n v="3"/>
    <x v="0"/>
    <n v="74"/>
    <x v="1"/>
    <x v="223"/>
    <x v="15"/>
    <x v="15"/>
  </r>
  <r>
    <s v="TXN04260"/>
    <s v="Barbara Chavez"/>
    <x v="5"/>
    <x v="0"/>
    <x v="5"/>
    <n v="1"/>
    <n v="60589"/>
    <n v="60589"/>
    <n v="39386"/>
    <n v="21203"/>
    <n v="3"/>
    <x v="2"/>
    <n v="79"/>
    <x v="2"/>
    <x v="127"/>
    <x v="6"/>
    <x v="6"/>
  </r>
  <r>
    <s v="TXN04261"/>
    <s v="Joshua Garcia"/>
    <x v="2"/>
    <x v="0"/>
    <x v="5"/>
    <n v="2"/>
    <n v="6201"/>
    <n v="12402"/>
    <n v="8137"/>
    <n v="4265"/>
    <n v="3"/>
    <x v="0"/>
    <n v="83"/>
    <x v="3"/>
    <x v="422"/>
    <x v="8"/>
    <x v="8"/>
  </r>
  <r>
    <s v="TXN04262"/>
    <s v="Gloria Taylor"/>
    <x v="3"/>
    <x v="0"/>
    <x v="4"/>
    <n v="1"/>
    <n v="64298"/>
    <n v="64298"/>
    <n v="36492"/>
    <n v="27806"/>
    <n v="3"/>
    <x v="2"/>
    <n v="71"/>
    <x v="0"/>
    <x v="180"/>
    <x v="11"/>
    <x v="11"/>
  </r>
  <r>
    <s v="TXN04263"/>
    <s v="Karen Brooks"/>
    <x v="1"/>
    <x v="4"/>
    <x v="3"/>
    <n v="1"/>
    <n v="53346"/>
    <n v="53346"/>
    <n v="32836"/>
    <n v="20510"/>
    <n v="5"/>
    <x v="3"/>
    <n v="67"/>
    <x v="0"/>
    <x v="114"/>
    <x v="1"/>
    <x v="1"/>
  </r>
  <r>
    <s v="TXN04264"/>
    <s v="Ashley Turner"/>
    <x v="0"/>
    <x v="5"/>
    <x v="6"/>
    <n v="8"/>
    <n v="32448"/>
    <n v="259584"/>
    <n v="191060"/>
    <n v="68524"/>
    <n v="4"/>
    <x v="1"/>
    <n v="53"/>
    <x v="1"/>
    <x v="59"/>
    <x v="10"/>
    <x v="10"/>
  </r>
  <r>
    <s v="TXN04265"/>
    <s v="Kristin Tyler"/>
    <x v="1"/>
    <x v="5"/>
    <x v="0"/>
    <n v="7"/>
    <n v="15449"/>
    <n v="108143"/>
    <n v="56570"/>
    <n v="51573"/>
    <n v="2"/>
    <x v="2"/>
    <n v="52"/>
    <x v="1"/>
    <x v="251"/>
    <x v="10"/>
    <x v="10"/>
  </r>
  <r>
    <s v="TXN04266"/>
    <s v="Paul Johnson"/>
    <x v="3"/>
    <x v="3"/>
    <x v="1"/>
    <n v="10"/>
    <n v="52149"/>
    <n v="521490"/>
    <n v="214516"/>
    <n v="306974"/>
    <n v="5"/>
    <x v="0"/>
    <n v="84"/>
    <x v="2"/>
    <x v="5"/>
    <x v="5"/>
    <x v="5"/>
  </r>
  <r>
    <s v="TXN04267"/>
    <s v="Miranda Rodriguez"/>
    <x v="5"/>
    <x v="5"/>
    <x v="1"/>
    <n v="6"/>
    <n v="44654"/>
    <n v="267924"/>
    <n v="179748"/>
    <n v="88176"/>
    <n v="5"/>
    <x v="2"/>
    <n v="97"/>
    <x v="3"/>
    <x v="435"/>
    <x v="15"/>
    <x v="15"/>
  </r>
  <r>
    <s v="TXN04268"/>
    <s v="Bryan Perez"/>
    <x v="0"/>
    <x v="2"/>
    <x v="1"/>
    <n v="7"/>
    <n v="18207"/>
    <n v="127449"/>
    <n v="61427"/>
    <n v="66022"/>
    <n v="4"/>
    <x v="0"/>
    <n v="99"/>
    <x v="3"/>
    <x v="184"/>
    <x v="8"/>
    <x v="8"/>
  </r>
  <r>
    <s v="TXN04269"/>
    <s v="Kaitlin Davis"/>
    <x v="0"/>
    <x v="2"/>
    <x v="1"/>
    <n v="3"/>
    <n v="40830"/>
    <n v="122490"/>
    <n v="107278"/>
    <n v="15212"/>
    <n v="5"/>
    <x v="1"/>
    <n v="94"/>
    <x v="1"/>
    <x v="276"/>
    <x v="6"/>
    <x v="6"/>
  </r>
  <r>
    <s v="TXN04270"/>
    <s v="Kellie Robinson"/>
    <x v="0"/>
    <x v="1"/>
    <x v="4"/>
    <n v="4"/>
    <n v="59948"/>
    <n v="239792"/>
    <n v="118668"/>
    <n v="121124"/>
    <n v="5"/>
    <x v="0"/>
    <n v="60"/>
    <x v="1"/>
    <x v="252"/>
    <x v="1"/>
    <x v="1"/>
  </r>
  <r>
    <s v="TXN04271"/>
    <s v="Matthew Cortez"/>
    <x v="4"/>
    <x v="2"/>
    <x v="3"/>
    <n v="7"/>
    <n v="40989"/>
    <n v="286923"/>
    <n v="240331"/>
    <n v="46592"/>
    <n v="4"/>
    <x v="3"/>
    <n v="53"/>
    <x v="1"/>
    <x v="30"/>
    <x v="1"/>
    <x v="1"/>
  </r>
  <r>
    <s v="TXN04272"/>
    <s v="Timothy Newman"/>
    <x v="0"/>
    <x v="5"/>
    <x v="6"/>
    <n v="1"/>
    <n v="19193"/>
    <n v="19193"/>
    <n v="16698"/>
    <n v="2495"/>
    <n v="3"/>
    <x v="2"/>
    <n v="63"/>
    <x v="3"/>
    <x v="41"/>
    <x v="0"/>
    <x v="0"/>
  </r>
  <r>
    <s v="TXN04273"/>
    <s v="Robert Allen"/>
    <x v="0"/>
    <x v="4"/>
    <x v="4"/>
    <n v="1"/>
    <n v="73587"/>
    <n v="73587"/>
    <n v="45882"/>
    <n v="27705"/>
    <n v="5"/>
    <x v="2"/>
    <n v="53"/>
    <x v="3"/>
    <x v="293"/>
    <x v="16"/>
    <x v="16"/>
  </r>
  <r>
    <s v="TXN04274"/>
    <s v="Lisa Pruitt"/>
    <x v="3"/>
    <x v="5"/>
    <x v="0"/>
    <n v="4"/>
    <n v="63044"/>
    <n v="252176"/>
    <n v="132114"/>
    <n v="120062"/>
    <n v="4"/>
    <x v="0"/>
    <n v="68"/>
    <x v="1"/>
    <x v="388"/>
    <x v="14"/>
    <x v="14"/>
  </r>
  <r>
    <s v="TXN04275"/>
    <s v="Jeanne Patterson"/>
    <x v="0"/>
    <x v="2"/>
    <x v="4"/>
    <n v="8"/>
    <n v="22834"/>
    <n v="182672"/>
    <n v="118587"/>
    <n v="64085"/>
    <n v="5"/>
    <x v="1"/>
    <n v="68"/>
    <x v="2"/>
    <x v="84"/>
    <x v="0"/>
    <x v="0"/>
  </r>
  <r>
    <s v="TXN04276"/>
    <s v="Hector Olson"/>
    <x v="0"/>
    <x v="3"/>
    <x v="4"/>
    <n v="10"/>
    <n v="7781"/>
    <n v="77810"/>
    <n v="66058"/>
    <n v="11752"/>
    <n v="1"/>
    <x v="2"/>
    <n v="87"/>
    <x v="1"/>
    <x v="426"/>
    <x v="9"/>
    <x v="9"/>
  </r>
  <r>
    <s v="TXN04277"/>
    <s v="Wayne Jacobs"/>
    <x v="4"/>
    <x v="2"/>
    <x v="4"/>
    <n v="10"/>
    <n v="21844"/>
    <n v="218440"/>
    <n v="118845"/>
    <n v="99595"/>
    <n v="2"/>
    <x v="2"/>
    <n v="62"/>
    <x v="0"/>
    <x v="411"/>
    <x v="5"/>
    <x v="5"/>
  </r>
  <r>
    <s v="TXN04278"/>
    <s v="Gregory Mason"/>
    <x v="1"/>
    <x v="3"/>
    <x v="1"/>
    <n v="4"/>
    <n v="71043"/>
    <n v="284172"/>
    <n v="162745"/>
    <n v="121427"/>
    <n v="5"/>
    <x v="2"/>
    <n v="89"/>
    <x v="0"/>
    <x v="188"/>
    <x v="3"/>
    <x v="3"/>
  </r>
  <r>
    <s v="TXN04279"/>
    <s v="Amber Keith"/>
    <x v="1"/>
    <x v="3"/>
    <x v="1"/>
    <n v="9"/>
    <n v="41442"/>
    <n v="372978"/>
    <n v="255355"/>
    <n v="117623"/>
    <n v="4"/>
    <x v="3"/>
    <n v="71"/>
    <x v="3"/>
    <x v="158"/>
    <x v="6"/>
    <x v="6"/>
  </r>
  <r>
    <s v="TXN04280"/>
    <s v="Charles Fuller"/>
    <x v="4"/>
    <x v="0"/>
    <x v="2"/>
    <n v="2"/>
    <n v="3011"/>
    <n v="6022"/>
    <n v="5407"/>
    <n v="615"/>
    <n v="3"/>
    <x v="1"/>
    <n v="79"/>
    <x v="0"/>
    <x v="202"/>
    <x v="8"/>
    <x v="8"/>
  </r>
  <r>
    <s v="TXN04281"/>
    <s v="Michael Gonzalez"/>
    <x v="4"/>
    <x v="0"/>
    <x v="2"/>
    <n v="10"/>
    <n v="55738"/>
    <n v="557380"/>
    <n v="321853"/>
    <n v="235527"/>
    <n v="4"/>
    <x v="3"/>
    <n v="86"/>
    <x v="2"/>
    <x v="332"/>
    <x v="6"/>
    <x v="6"/>
  </r>
  <r>
    <s v="TXN04282"/>
    <s v="Kenneth Chen"/>
    <x v="1"/>
    <x v="4"/>
    <x v="1"/>
    <n v="6"/>
    <n v="58730"/>
    <n v="352380"/>
    <n v="204677"/>
    <n v="147703"/>
    <n v="1"/>
    <x v="1"/>
    <n v="58"/>
    <x v="0"/>
    <x v="425"/>
    <x v="1"/>
    <x v="1"/>
  </r>
  <r>
    <s v="TXN04283"/>
    <s v="Teresa Price"/>
    <x v="2"/>
    <x v="4"/>
    <x v="5"/>
    <n v="5"/>
    <n v="4393"/>
    <n v="21965"/>
    <n v="15524"/>
    <n v="6441"/>
    <n v="1"/>
    <x v="0"/>
    <n v="59"/>
    <x v="3"/>
    <x v="204"/>
    <x v="9"/>
    <x v="9"/>
  </r>
  <r>
    <s v="TXN04284"/>
    <s v="Kelly Williams"/>
    <x v="2"/>
    <x v="4"/>
    <x v="5"/>
    <n v="8"/>
    <n v="26923"/>
    <n v="215384"/>
    <n v="180079"/>
    <n v="35305"/>
    <n v="1"/>
    <x v="0"/>
    <n v="56"/>
    <x v="3"/>
    <x v="209"/>
    <x v="2"/>
    <x v="2"/>
  </r>
  <r>
    <s v="TXN04285"/>
    <s v="Jessica Heath"/>
    <x v="0"/>
    <x v="5"/>
    <x v="2"/>
    <n v="7"/>
    <n v="20797"/>
    <n v="145579"/>
    <n v="95903"/>
    <n v="49676"/>
    <n v="3"/>
    <x v="3"/>
    <n v="58"/>
    <x v="2"/>
    <x v="422"/>
    <x v="8"/>
    <x v="8"/>
  </r>
  <r>
    <s v="TXN04286"/>
    <s v="Manuel Roberson"/>
    <x v="3"/>
    <x v="0"/>
    <x v="3"/>
    <n v="2"/>
    <n v="31937"/>
    <n v="63874"/>
    <n v="35424"/>
    <n v="28450"/>
    <n v="4"/>
    <x v="0"/>
    <n v="57"/>
    <x v="3"/>
    <x v="228"/>
    <x v="15"/>
    <x v="15"/>
  </r>
  <r>
    <s v="TXN04287"/>
    <s v="Gregory Jones"/>
    <x v="3"/>
    <x v="4"/>
    <x v="2"/>
    <n v="10"/>
    <n v="19636"/>
    <n v="196360"/>
    <n v="111699"/>
    <n v="84661"/>
    <n v="5"/>
    <x v="1"/>
    <n v="73"/>
    <x v="1"/>
    <x v="191"/>
    <x v="8"/>
    <x v="8"/>
  </r>
  <r>
    <s v="TXN04288"/>
    <s v="Jesus Terrell"/>
    <x v="5"/>
    <x v="3"/>
    <x v="4"/>
    <n v="9"/>
    <n v="36486"/>
    <n v="328374"/>
    <n v="196590"/>
    <n v="131784"/>
    <n v="1"/>
    <x v="0"/>
    <n v="77"/>
    <x v="0"/>
    <x v="121"/>
    <x v="10"/>
    <x v="10"/>
  </r>
  <r>
    <s v="TXN04289"/>
    <s v="Caitlyn Brown"/>
    <x v="1"/>
    <x v="5"/>
    <x v="6"/>
    <n v="1"/>
    <n v="61212"/>
    <n v="61212"/>
    <n v="28205"/>
    <n v="33007"/>
    <n v="4"/>
    <x v="1"/>
    <n v="73"/>
    <x v="3"/>
    <x v="413"/>
    <x v="3"/>
    <x v="3"/>
  </r>
  <r>
    <s v="TXN04290"/>
    <s v="Jason Kent"/>
    <x v="0"/>
    <x v="3"/>
    <x v="4"/>
    <n v="9"/>
    <n v="38854"/>
    <n v="349686"/>
    <n v="144198"/>
    <n v="205488"/>
    <n v="3"/>
    <x v="2"/>
    <n v="90"/>
    <x v="0"/>
    <x v="461"/>
    <x v="14"/>
    <x v="14"/>
  </r>
  <r>
    <s v="TXN04291"/>
    <s v="Donald Johnson"/>
    <x v="3"/>
    <x v="5"/>
    <x v="1"/>
    <n v="9"/>
    <n v="51876"/>
    <n v="466884"/>
    <n v="394846"/>
    <n v="72038"/>
    <n v="2"/>
    <x v="3"/>
    <n v="92"/>
    <x v="3"/>
    <x v="485"/>
    <x v="11"/>
    <x v="11"/>
  </r>
  <r>
    <s v="TXN04292"/>
    <s v="Daniel Gray"/>
    <x v="2"/>
    <x v="3"/>
    <x v="6"/>
    <n v="2"/>
    <n v="71420"/>
    <n v="142840"/>
    <n v="120695"/>
    <n v="22145"/>
    <n v="3"/>
    <x v="2"/>
    <n v="80"/>
    <x v="3"/>
    <x v="373"/>
    <x v="0"/>
    <x v="0"/>
  </r>
  <r>
    <s v="TXN04293"/>
    <s v="Sarah Bryant"/>
    <x v="5"/>
    <x v="2"/>
    <x v="3"/>
    <n v="4"/>
    <n v="26806"/>
    <n v="107224"/>
    <n v="90300"/>
    <n v="16924"/>
    <n v="2"/>
    <x v="0"/>
    <n v="91"/>
    <x v="1"/>
    <x v="85"/>
    <x v="0"/>
    <x v="0"/>
  </r>
  <r>
    <s v="TXN04294"/>
    <s v="Joshua Williams"/>
    <x v="4"/>
    <x v="4"/>
    <x v="6"/>
    <n v="9"/>
    <n v="5376"/>
    <n v="48384"/>
    <n v="27145"/>
    <n v="21239"/>
    <n v="1"/>
    <x v="0"/>
    <n v="62"/>
    <x v="2"/>
    <x v="285"/>
    <x v="7"/>
    <x v="7"/>
  </r>
  <r>
    <s v="TXN04295"/>
    <s v="Kimberly Mcdaniel"/>
    <x v="4"/>
    <x v="1"/>
    <x v="2"/>
    <n v="2"/>
    <n v="69407"/>
    <n v="138814"/>
    <n v="103514"/>
    <n v="35300"/>
    <n v="3"/>
    <x v="3"/>
    <n v="98"/>
    <x v="2"/>
    <x v="181"/>
    <x v="7"/>
    <x v="7"/>
  </r>
  <r>
    <s v="TXN04296"/>
    <s v="Jonathan Skinner"/>
    <x v="1"/>
    <x v="0"/>
    <x v="3"/>
    <n v="3"/>
    <n v="54110"/>
    <n v="162330"/>
    <n v="90890"/>
    <n v="71440"/>
    <n v="3"/>
    <x v="1"/>
    <n v="70"/>
    <x v="1"/>
    <x v="240"/>
    <x v="3"/>
    <x v="3"/>
  </r>
  <r>
    <s v="TXN04297"/>
    <s v="Tony Whitaker"/>
    <x v="1"/>
    <x v="3"/>
    <x v="1"/>
    <n v="8"/>
    <n v="55163"/>
    <n v="441304"/>
    <n v="206232"/>
    <n v="235072"/>
    <n v="4"/>
    <x v="0"/>
    <n v="88"/>
    <x v="0"/>
    <x v="11"/>
    <x v="0"/>
    <x v="0"/>
  </r>
  <r>
    <s v="TXN04298"/>
    <s v="Megan Beltran"/>
    <x v="2"/>
    <x v="2"/>
    <x v="2"/>
    <n v="1"/>
    <n v="64293"/>
    <n v="64293"/>
    <n v="42059"/>
    <n v="22234"/>
    <n v="2"/>
    <x v="1"/>
    <n v="76"/>
    <x v="3"/>
    <x v="64"/>
    <x v="11"/>
    <x v="11"/>
  </r>
  <r>
    <s v="TXN04299"/>
    <s v="Nancy Romero"/>
    <x v="5"/>
    <x v="4"/>
    <x v="6"/>
    <n v="7"/>
    <n v="58458"/>
    <n v="409206"/>
    <n v="280735"/>
    <n v="128471"/>
    <n v="5"/>
    <x v="3"/>
    <n v="74"/>
    <x v="2"/>
    <x v="228"/>
    <x v="15"/>
    <x v="15"/>
  </r>
  <r>
    <s v="TXN04300"/>
    <s v="Ricky Stone"/>
    <x v="1"/>
    <x v="0"/>
    <x v="2"/>
    <n v="2"/>
    <n v="52829"/>
    <n v="105658"/>
    <n v="65260"/>
    <n v="40398"/>
    <n v="1"/>
    <x v="1"/>
    <n v="66"/>
    <x v="3"/>
    <x v="137"/>
    <x v="4"/>
    <x v="4"/>
  </r>
  <r>
    <s v="TXN04301"/>
    <s v="Nathan Smith"/>
    <x v="2"/>
    <x v="2"/>
    <x v="4"/>
    <n v="1"/>
    <n v="27592"/>
    <n v="27592"/>
    <n v="13024"/>
    <n v="14568"/>
    <n v="2"/>
    <x v="1"/>
    <n v="93"/>
    <x v="3"/>
    <x v="437"/>
    <x v="4"/>
    <x v="4"/>
  </r>
  <r>
    <s v="TXN04302"/>
    <s v="Trevor Miller"/>
    <x v="0"/>
    <x v="1"/>
    <x v="0"/>
    <n v="2"/>
    <n v="30589"/>
    <n v="61178"/>
    <n v="34894"/>
    <n v="26284"/>
    <n v="2"/>
    <x v="2"/>
    <n v="83"/>
    <x v="1"/>
    <x v="369"/>
    <x v="8"/>
    <x v="8"/>
  </r>
  <r>
    <s v="TXN04303"/>
    <s v="Natalie Carpenter DDS"/>
    <x v="1"/>
    <x v="4"/>
    <x v="1"/>
    <n v="9"/>
    <n v="5424"/>
    <n v="48816"/>
    <n v="25838"/>
    <n v="22978"/>
    <n v="4"/>
    <x v="1"/>
    <n v="60"/>
    <x v="0"/>
    <x v="300"/>
    <x v="11"/>
    <x v="11"/>
  </r>
  <r>
    <s v="TXN04304"/>
    <s v="Ann Adams"/>
    <x v="1"/>
    <x v="5"/>
    <x v="0"/>
    <n v="6"/>
    <n v="17238"/>
    <n v="103428"/>
    <n v="56735"/>
    <n v="46693"/>
    <n v="1"/>
    <x v="0"/>
    <n v="76"/>
    <x v="0"/>
    <x v="302"/>
    <x v="15"/>
    <x v="15"/>
  </r>
  <r>
    <s v="TXN04305"/>
    <s v="Patricia Wright DDS"/>
    <x v="1"/>
    <x v="3"/>
    <x v="1"/>
    <n v="3"/>
    <n v="59628"/>
    <n v="178884"/>
    <n v="90108"/>
    <n v="88776"/>
    <n v="5"/>
    <x v="0"/>
    <n v="55"/>
    <x v="1"/>
    <x v="97"/>
    <x v="5"/>
    <x v="5"/>
  </r>
  <r>
    <s v="TXN04306"/>
    <s v="Juan Welch"/>
    <x v="0"/>
    <x v="1"/>
    <x v="2"/>
    <n v="2"/>
    <n v="74573"/>
    <n v="149146"/>
    <n v="83896"/>
    <n v="65250"/>
    <n v="1"/>
    <x v="3"/>
    <n v="82"/>
    <x v="2"/>
    <x v="414"/>
    <x v="11"/>
    <x v="11"/>
  </r>
  <r>
    <s v="TXN04307"/>
    <s v="Kimberly Castillo"/>
    <x v="4"/>
    <x v="3"/>
    <x v="6"/>
    <n v="6"/>
    <n v="25358"/>
    <n v="152148"/>
    <n v="90241"/>
    <n v="61907"/>
    <n v="4"/>
    <x v="1"/>
    <n v="51"/>
    <x v="2"/>
    <x v="365"/>
    <x v="0"/>
    <x v="0"/>
  </r>
  <r>
    <s v="TXN04308"/>
    <s v="Zachary Owen"/>
    <x v="3"/>
    <x v="5"/>
    <x v="0"/>
    <n v="7"/>
    <n v="32941"/>
    <n v="230587"/>
    <n v="147382"/>
    <n v="83205"/>
    <n v="2"/>
    <x v="3"/>
    <n v="54"/>
    <x v="3"/>
    <x v="47"/>
    <x v="13"/>
    <x v="13"/>
  </r>
  <r>
    <s v="TXN04309"/>
    <s v="Mitchell Kaufman"/>
    <x v="2"/>
    <x v="5"/>
    <x v="4"/>
    <n v="7"/>
    <n v="2026"/>
    <n v="14182"/>
    <n v="8850"/>
    <n v="5332"/>
    <n v="1"/>
    <x v="2"/>
    <n v="91"/>
    <x v="0"/>
    <x v="52"/>
    <x v="10"/>
    <x v="10"/>
  </r>
  <r>
    <s v="TXN04310"/>
    <s v="Denise Mendoza"/>
    <x v="3"/>
    <x v="1"/>
    <x v="4"/>
    <n v="1"/>
    <n v="48597"/>
    <n v="48597"/>
    <n v="23531"/>
    <n v="25066"/>
    <n v="4"/>
    <x v="1"/>
    <n v="93"/>
    <x v="3"/>
    <x v="386"/>
    <x v="1"/>
    <x v="1"/>
  </r>
  <r>
    <s v="TXN04311"/>
    <s v="David Gomez"/>
    <x v="3"/>
    <x v="3"/>
    <x v="4"/>
    <n v="1"/>
    <n v="67716"/>
    <n v="67716"/>
    <n v="33167"/>
    <n v="34549"/>
    <n v="2"/>
    <x v="3"/>
    <n v="91"/>
    <x v="0"/>
    <x v="404"/>
    <x v="6"/>
    <x v="6"/>
  </r>
  <r>
    <s v="TXN04312"/>
    <s v="Marie Owens"/>
    <x v="2"/>
    <x v="5"/>
    <x v="0"/>
    <n v="4"/>
    <n v="44283"/>
    <n v="177132"/>
    <n v="122972"/>
    <n v="54160"/>
    <n v="3"/>
    <x v="1"/>
    <n v="86"/>
    <x v="2"/>
    <x v="75"/>
    <x v="2"/>
    <x v="2"/>
  </r>
  <r>
    <s v="TXN04313"/>
    <s v="Amanda Thomas"/>
    <x v="3"/>
    <x v="2"/>
    <x v="2"/>
    <n v="1"/>
    <n v="13685"/>
    <n v="13685"/>
    <n v="6279"/>
    <n v="7406"/>
    <n v="4"/>
    <x v="2"/>
    <n v="59"/>
    <x v="2"/>
    <x v="239"/>
    <x v="10"/>
    <x v="10"/>
  </r>
  <r>
    <s v="TXN04314"/>
    <s v="Kathleen Moore"/>
    <x v="3"/>
    <x v="3"/>
    <x v="1"/>
    <n v="1"/>
    <n v="12291"/>
    <n v="12291"/>
    <n v="8618"/>
    <n v="3673"/>
    <n v="2"/>
    <x v="1"/>
    <n v="81"/>
    <x v="0"/>
    <x v="46"/>
    <x v="13"/>
    <x v="13"/>
  </r>
  <r>
    <s v="TXN04315"/>
    <s v="Lisa Anderson"/>
    <x v="0"/>
    <x v="4"/>
    <x v="1"/>
    <n v="8"/>
    <n v="55002"/>
    <n v="440016"/>
    <n v="231401"/>
    <n v="208615"/>
    <n v="1"/>
    <x v="1"/>
    <n v="56"/>
    <x v="2"/>
    <x v="488"/>
    <x v="8"/>
    <x v="8"/>
  </r>
  <r>
    <s v="TXN04316"/>
    <s v="Sandy Frederick"/>
    <x v="0"/>
    <x v="5"/>
    <x v="0"/>
    <n v="8"/>
    <n v="13172"/>
    <n v="105376"/>
    <n v="51021"/>
    <n v="54355"/>
    <n v="1"/>
    <x v="3"/>
    <n v="50"/>
    <x v="1"/>
    <x v="144"/>
    <x v="5"/>
    <x v="5"/>
  </r>
  <r>
    <s v="TXN04317"/>
    <s v="Kaitlyn Thornton"/>
    <x v="3"/>
    <x v="1"/>
    <x v="1"/>
    <n v="4"/>
    <n v="18538"/>
    <n v="74152"/>
    <n v="41475"/>
    <n v="32677"/>
    <n v="4"/>
    <x v="0"/>
    <n v="76"/>
    <x v="0"/>
    <x v="244"/>
    <x v="16"/>
    <x v="16"/>
  </r>
  <r>
    <s v="TXN04318"/>
    <s v="Jacqueline Campos"/>
    <x v="0"/>
    <x v="1"/>
    <x v="0"/>
    <n v="10"/>
    <n v="45108"/>
    <n v="451080"/>
    <n v="253257"/>
    <n v="197823"/>
    <n v="2"/>
    <x v="2"/>
    <n v="98"/>
    <x v="0"/>
    <x v="170"/>
    <x v="11"/>
    <x v="11"/>
  </r>
  <r>
    <s v="TXN04319"/>
    <s v="Wayne Green"/>
    <x v="1"/>
    <x v="2"/>
    <x v="4"/>
    <n v="4"/>
    <n v="75660"/>
    <n v="302640"/>
    <n v="211866"/>
    <n v="90774"/>
    <n v="5"/>
    <x v="0"/>
    <n v="82"/>
    <x v="3"/>
    <x v="57"/>
    <x v="5"/>
    <x v="5"/>
  </r>
  <r>
    <s v="TXN04320"/>
    <s v="Jason Garcia"/>
    <x v="0"/>
    <x v="5"/>
    <x v="3"/>
    <n v="4"/>
    <n v="42251"/>
    <n v="169004"/>
    <n v="100071"/>
    <n v="68933"/>
    <n v="4"/>
    <x v="3"/>
    <n v="59"/>
    <x v="2"/>
    <x v="169"/>
    <x v="11"/>
    <x v="11"/>
  </r>
  <r>
    <s v="TXN04321"/>
    <s v="Amy Johnson"/>
    <x v="3"/>
    <x v="5"/>
    <x v="1"/>
    <n v="1"/>
    <n v="45060"/>
    <n v="45060"/>
    <n v="30987"/>
    <n v="14073"/>
    <n v="5"/>
    <x v="0"/>
    <n v="82"/>
    <x v="1"/>
    <x v="70"/>
    <x v="9"/>
    <x v="9"/>
  </r>
  <r>
    <s v="TXN04322"/>
    <s v="Tammy Mathews"/>
    <x v="2"/>
    <x v="2"/>
    <x v="5"/>
    <n v="10"/>
    <n v="8109"/>
    <n v="81090"/>
    <n v="66739"/>
    <n v="14351"/>
    <n v="1"/>
    <x v="3"/>
    <n v="56"/>
    <x v="1"/>
    <x v="106"/>
    <x v="4"/>
    <x v="4"/>
  </r>
  <r>
    <s v="TXN04323"/>
    <s v="James Harper"/>
    <x v="1"/>
    <x v="5"/>
    <x v="2"/>
    <n v="4"/>
    <n v="77129"/>
    <n v="308516"/>
    <n v="139425"/>
    <n v="169091"/>
    <n v="1"/>
    <x v="1"/>
    <n v="64"/>
    <x v="2"/>
    <x v="16"/>
    <x v="7"/>
    <x v="7"/>
  </r>
  <r>
    <s v="TXN04324"/>
    <s v="Heather Moore DVM"/>
    <x v="2"/>
    <x v="1"/>
    <x v="2"/>
    <n v="8"/>
    <n v="26691"/>
    <n v="213528"/>
    <n v="128788"/>
    <n v="84740"/>
    <n v="1"/>
    <x v="3"/>
    <n v="83"/>
    <x v="2"/>
    <x v="440"/>
    <x v="1"/>
    <x v="1"/>
  </r>
  <r>
    <s v="TXN04325"/>
    <s v="David Hunter"/>
    <x v="2"/>
    <x v="3"/>
    <x v="0"/>
    <n v="2"/>
    <n v="14407"/>
    <n v="28814"/>
    <n v="25588"/>
    <n v="3226"/>
    <n v="5"/>
    <x v="3"/>
    <n v="52"/>
    <x v="2"/>
    <x v="98"/>
    <x v="12"/>
    <x v="12"/>
  </r>
  <r>
    <s v="TXN04326"/>
    <s v="Matthew Simon"/>
    <x v="0"/>
    <x v="5"/>
    <x v="0"/>
    <n v="1"/>
    <n v="46382"/>
    <n v="46382"/>
    <n v="38207"/>
    <n v="8175"/>
    <n v="3"/>
    <x v="3"/>
    <n v="80"/>
    <x v="0"/>
    <x v="298"/>
    <x v="5"/>
    <x v="5"/>
  </r>
  <r>
    <s v="TXN04327"/>
    <s v="William Callahan"/>
    <x v="4"/>
    <x v="2"/>
    <x v="1"/>
    <n v="4"/>
    <n v="71086"/>
    <n v="284344"/>
    <n v="123579"/>
    <n v="160765"/>
    <n v="5"/>
    <x v="3"/>
    <n v="54"/>
    <x v="0"/>
    <x v="190"/>
    <x v="7"/>
    <x v="7"/>
  </r>
  <r>
    <s v="TXN04328"/>
    <s v="Sherry Vargas"/>
    <x v="1"/>
    <x v="2"/>
    <x v="5"/>
    <n v="5"/>
    <n v="57314"/>
    <n v="286570"/>
    <n v="172725"/>
    <n v="113845"/>
    <n v="4"/>
    <x v="3"/>
    <n v="73"/>
    <x v="1"/>
    <x v="469"/>
    <x v="10"/>
    <x v="10"/>
  </r>
  <r>
    <s v="TXN04329"/>
    <s v="Stacey Stewart"/>
    <x v="2"/>
    <x v="3"/>
    <x v="5"/>
    <n v="1"/>
    <n v="36071"/>
    <n v="36071"/>
    <n v="26836"/>
    <n v="9235"/>
    <n v="5"/>
    <x v="3"/>
    <n v="99"/>
    <x v="3"/>
    <x v="96"/>
    <x v="0"/>
    <x v="0"/>
  </r>
  <r>
    <s v="TXN04330"/>
    <s v="Brad Cisneros"/>
    <x v="0"/>
    <x v="2"/>
    <x v="5"/>
    <n v="3"/>
    <n v="56272"/>
    <n v="168816"/>
    <n v="106032"/>
    <n v="62784"/>
    <n v="4"/>
    <x v="3"/>
    <n v="95"/>
    <x v="2"/>
    <x v="42"/>
    <x v="5"/>
    <x v="5"/>
  </r>
  <r>
    <s v="TXN04331"/>
    <s v="Devin Garner"/>
    <x v="4"/>
    <x v="0"/>
    <x v="6"/>
    <n v="10"/>
    <n v="23671"/>
    <n v="236710"/>
    <n v="144888"/>
    <n v="91822"/>
    <n v="5"/>
    <x v="2"/>
    <n v="93"/>
    <x v="0"/>
    <x v="38"/>
    <x v="0"/>
    <x v="0"/>
  </r>
  <r>
    <s v="TXN04332"/>
    <s v="Mary Newton"/>
    <x v="3"/>
    <x v="4"/>
    <x v="4"/>
    <n v="6"/>
    <n v="38296"/>
    <n v="229776"/>
    <n v="116578"/>
    <n v="113198"/>
    <n v="3"/>
    <x v="0"/>
    <n v="76"/>
    <x v="2"/>
    <x v="187"/>
    <x v="6"/>
    <x v="6"/>
  </r>
  <r>
    <s v="TXN04333"/>
    <s v="Matthew Chandler"/>
    <x v="3"/>
    <x v="2"/>
    <x v="6"/>
    <n v="5"/>
    <n v="24796"/>
    <n v="123980"/>
    <n v="60713"/>
    <n v="63267"/>
    <n v="1"/>
    <x v="2"/>
    <n v="98"/>
    <x v="1"/>
    <x v="88"/>
    <x v="6"/>
    <x v="6"/>
  </r>
  <r>
    <s v="TXN04334"/>
    <s v="Michael Robinson"/>
    <x v="5"/>
    <x v="2"/>
    <x v="3"/>
    <n v="3"/>
    <n v="12823"/>
    <n v="38469"/>
    <n v="34544"/>
    <n v="3925"/>
    <n v="3"/>
    <x v="3"/>
    <n v="81"/>
    <x v="3"/>
    <x v="457"/>
    <x v="14"/>
    <x v="14"/>
  </r>
  <r>
    <s v="TXN04335"/>
    <s v="Teresa Rodriguez"/>
    <x v="4"/>
    <x v="5"/>
    <x v="2"/>
    <n v="4"/>
    <n v="32109"/>
    <n v="128436"/>
    <n v="64976"/>
    <n v="63460"/>
    <n v="1"/>
    <x v="2"/>
    <n v="63"/>
    <x v="1"/>
    <x v="190"/>
    <x v="7"/>
    <x v="7"/>
  </r>
  <r>
    <s v="TXN04336"/>
    <s v="Bryan Thomas"/>
    <x v="5"/>
    <x v="2"/>
    <x v="4"/>
    <n v="7"/>
    <n v="42857"/>
    <n v="299999"/>
    <n v="188390"/>
    <n v="111609"/>
    <n v="4"/>
    <x v="2"/>
    <n v="65"/>
    <x v="3"/>
    <x v="318"/>
    <x v="12"/>
    <x v="12"/>
  </r>
  <r>
    <s v="TXN04337"/>
    <s v="Angel Simon"/>
    <x v="0"/>
    <x v="5"/>
    <x v="5"/>
    <n v="8"/>
    <n v="3325"/>
    <n v="26600"/>
    <n v="15914"/>
    <n v="10686"/>
    <n v="5"/>
    <x v="0"/>
    <n v="71"/>
    <x v="0"/>
    <x v="425"/>
    <x v="1"/>
    <x v="1"/>
  </r>
  <r>
    <s v="TXN04338"/>
    <s v="Diana Smith"/>
    <x v="3"/>
    <x v="3"/>
    <x v="1"/>
    <n v="10"/>
    <n v="31806"/>
    <n v="318060"/>
    <n v="193427"/>
    <n v="124633"/>
    <n v="2"/>
    <x v="3"/>
    <n v="53"/>
    <x v="1"/>
    <x v="319"/>
    <x v="9"/>
    <x v="9"/>
  </r>
  <r>
    <s v="TXN04339"/>
    <s v="April Phillips"/>
    <x v="3"/>
    <x v="5"/>
    <x v="2"/>
    <n v="3"/>
    <n v="31015"/>
    <n v="93045"/>
    <n v="73949"/>
    <n v="19096"/>
    <n v="4"/>
    <x v="0"/>
    <n v="72"/>
    <x v="2"/>
    <x v="277"/>
    <x v="5"/>
    <x v="5"/>
  </r>
  <r>
    <s v="TXN04340"/>
    <s v="Kristie Walker"/>
    <x v="0"/>
    <x v="0"/>
    <x v="2"/>
    <n v="7"/>
    <n v="21011"/>
    <n v="147077"/>
    <n v="62482"/>
    <n v="84595"/>
    <n v="3"/>
    <x v="2"/>
    <n v="53"/>
    <x v="1"/>
    <x v="477"/>
    <x v="10"/>
    <x v="10"/>
  </r>
  <r>
    <s v="TXN04341"/>
    <s v="Kelly Porter"/>
    <x v="3"/>
    <x v="0"/>
    <x v="1"/>
    <n v="1"/>
    <n v="6252"/>
    <n v="6252"/>
    <n v="5108"/>
    <n v="1144"/>
    <n v="5"/>
    <x v="2"/>
    <n v="70"/>
    <x v="1"/>
    <x v="264"/>
    <x v="8"/>
    <x v="8"/>
  </r>
  <r>
    <s v="TXN04342"/>
    <s v="Ryan Drake"/>
    <x v="0"/>
    <x v="4"/>
    <x v="0"/>
    <n v="8"/>
    <n v="40848"/>
    <n v="326784"/>
    <n v="214253"/>
    <n v="112531"/>
    <n v="3"/>
    <x v="1"/>
    <n v="100"/>
    <x v="0"/>
    <x v="475"/>
    <x v="14"/>
    <x v="14"/>
  </r>
  <r>
    <s v="TXN04343"/>
    <s v="James Chen"/>
    <x v="5"/>
    <x v="0"/>
    <x v="5"/>
    <n v="7"/>
    <n v="11943"/>
    <n v="83601"/>
    <n v="63213"/>
    <n v="20388"/>
    <n v="2"/>
    <x v="2"/>
    <n v="97"/>
    <x v="1"/>
    <x v="381"/>
    <x v="2"/>
    <x v="2"/>
  </r>
  <r>
    <s v="TXN04344"/>
    <s v="Lauren Jones"/>
    <x v="4"/>
    <x v="4"/>
    <x v="3"/>
    <n v="6"/>
    <n v="29865"/>
    <n v="179190"/>
    <n v="96364"/>
    <n v="82826"/>
    <n v="3"/>
    <x v="1"/>
    <n v="96"/>
    <x v="2"/>
    <x v="236"/>
    <x v="1"/>
    <x v="1"/>
  </r>
  <r>
    <s v="TXN04345"/>
    <s v="Nicole Miller"/>
    <x v="5"/>
    <x v="2"/>
    <x v="3"/>
    <n v="2"/>
    <n v="34310"/>
    <n v="68620"/>
    <n v="41244"/>
    <n v="27376"/>
    <n v="3"/>
    <x v="2"/>
    <n v="80"/>
    <x v="3"/>
    <x v="125"/>
    <x v="9"/>
    <x v="9"/>
  </r>
  <r>
    <s v="TXN04346"/>
    <s v="Casey Ford"/>
    <x v="2"/>
    <x v="0"/>
    <x v="4"/>
    <n v="5"/>
    <n v="10567"/>
    <n v="52835"/>
    <n v="26871"/>
    <n v="25964"/>
    <n v="1"/>
    <x v="1"/>
    <n v="54"/>
    <x v="0"/>
    <x v="444"/>
    <x v="9"/>
    <x v="9"/>
  </r>
  <r>
    <s v="TXN04347"/>
    <s v="Nathan Sims"/>
    <x v="1"/>
    <x v="4"/>
    <x v="3"/>
    <n v="2"/>
    <n v="45270"/>
    <n v="90540"/>
    <n v="76139"/>
    <n v="14401"/>
    <n v="1"/>
    <x v="2"/>
    <n v="52"/>
    <x v="0"/>
    <x v="460"/>
    <x v="5"/>
    <x v="5"/>
  </r>
  <r>
    <s v="TXN04348"/>
    <s v="Sandra Santos"/>
    <x v="1"/>
    <x v="5"/>
    <x v="0"/>
    <n v="1"/>
    <n v="47399"/>
    <n v="47399"/>
    <n v="20152"/>
    <n v="27247"/>
    <n v="1"/>
    <x v="0"/>
    <n v="95"/>
    <x v="1"/>
    <x v="269"/>
    <x v="13"/>
    <x v="13"/>
  </r>
  <r>
    <s v="TXN04349"/>
    <s v="Mary Scott"/>
    <x v="2"/>
    <x v="1"/>
    <x v="5"/>
    <n v="2"/>
    <n v="5301"/>
    <n v="10602"/>
    <n v="8362"/>
    <n v="2240"/>
    <n v="3"/>
    <x v="1"/>
    <n v="52"/>
    <x v="3"/>
    <x v="8"/>
    <x v="8"/>
    <x v="8"/>
  </r>
  <r>
    <s v="TXN04350"/>
    <s v="Anna Bray"/>
    <x v="5"/>
    <x v="2"/>
    <x v="4"/>
    <n v="1"/>
    <n v="78892"/>
    <n v="78892"/>
    <n v="57709"/>
    <n v="21183"/>
    <n v="2"/>
    <x v="3"/>
    <n v="87"/>
    <x v="2"/>
    <x v="48"/>
    <x v="2"/>
    <x v="2"/>
  </r>
  <r>
    <s v="TXN04351"/>
    <s v="Michael Patrick"/>
    <x v="3"/>
    <x v="5"/>
    <x v="2"/>
    <n v="4"/>
    <n v="45954"/>
    <n v="183816"/>
    <n v="87023"/>
    <n v="96793"/>
    <n v="3"/>
    <x v="2"/>
    <n v="90"/>
    <x v="1"/>
    <x v="319"/>
    <x v="9"/>
    <x v="9"/>
  </r>
  <r>
    <s v="TXN04352"/>
    <s v="Joshua Garcia"/>
    <x v="3"/>
    <x v="5"/>
    <x v="3"/>
    <n v="1"/>
    <n v="30671"/>
    <n v="30671"/>
    <n v="13074"/>
    <n v="17597"/>
    <n v="4"/>
    <x v="0"/>
    <n v="78"/>
    <x v="2"/>
    <x v="4"/>
    <x v="4"/>
    <x v="4"/>
  </r>
  <r>
    <s v="TXN04353"/>
    <s v="Julian Pratt"/>
    <x v="2"/>
    <x v="1"/>
    <x v="5"/>
    <n v="4"/>
    <n v="69606"/>
    <n v="278424"/>
    <n v="161550"/>
    <n v="116874"/>
    <n v="4"/>
    <x v="3"/>
    <n v="64"/>
    <x v="3"/>
    <x v="425"/>
    <x v="1"/>
    <x v="1"/>
  </r>
  <r>
    <s v="TXN04354"/>
    <s v="Melissa Sanders"/>
    <x v="0"/>
    <x v="1"/>
    <x v="4"/>
    <n v="9"/>
    <n v="68926"/>
    <n v="620334"/>
    <n v="428749"/>
    <n v="191585"/>
    <n v="3"/>
    <x v="2"/>
    <n v="51"/>
    <x v="1"/>
    <x v="384"/>
    <x v="1"/>
    <x v="1"/>
  </r>
  <r>
    <s v="TXN04355"/>
    <s v="Billy Munoz"/>
    <x v="3"/>
    <x v="0"/>
    <x v="4"/>
    <n v="4"/>
    <n v="46306"/>
    <n v="185224"/>
    <n v="90136"/>
    <n v="95088"/>
    <n v="5"/>
    <x v="3"/>
    <n v="59"/>
    <x v="2"/>
    <x v="255"/>
    <x v="0"/>
    <x v="0"/>
  </r>
  <r>
    <s v="TXN04356"/>
    <s v="Meagan Thomas"/>
    <x v="4"/>
    <x v="2"/>
    <x v="6"/>
    <n v="2"/>
    <n v="62601"/>
    <n v="125202"/>
    <n v="66070"/>
    <n v="59132"/>
    <n v="5"/>
    <x v="1"/>
    <n v="64"/>
    <x v="2"/>
    <x v="181"/>
    <x v="7"/>
    <x v="7"/>
  </r>
  <r>
    <s v="TXN04357"/>
    <s v="Julia Miller"/>
    <x v="3"/>
    <x v="3"/>
    <x v="1"/>
    <n v="10"/>
    <n v="11276"/>
    <n v="112760"/>
    <n v="68547"/>
    <n v="44213"/>
    <n v="3"/>
    <x v="0"/>
    <n v="56"/>
    <x v="1"/>
    <x v="164"/>
    <x v="5"/>
    <x v="5"/>
  </r>
  <r>
    <s v="TXN04358"/>
    <s v="Michael Ayers"/>
    <x v="4"/>
    <x v="4"/>
    <x v="2"/>
    <n v="1"/>
    <n v="34013"/>
    <n v="34013"/>
    <n v="24111"/>
    <n v="9902"/>
    <n v="3"/>
    <x v="1"/>
    <n v="60"/>
    <x v="2"/>
    <x v="334"/>
    <x v="11"/>
    <x v="11"/>
  </r>
  <r>
    <s v="TXN04359"/>
    <s v="Belinda Taylor"/>
    <x v="4"/>
    <x v="2"/>
    <x v="4"/>
    <n v="7"/>
    <n v="51833"/>
    <n v="362831"/>
    <n v="193396"/>
    <n v="169435"/>
    <n v="1"/>
    <x v="1"/>
    <n v="50"/>
    <x v="0"/>
    <x v="296"/>
    <x v="6"/>
    <x v="6"/>
  </r>
  <r>
    <s v="TXN04360"/>
    <s v="Michael Gardner"/>
    <x v="3"/>
    <x v="1"/>
    <x v="5"/>
    <n v="10"/>
    <n v="35690"/>
    <n v="356900"/>
    <n v="302554"/>
    <n v="54346"/>
    <n v="1"/>
    <x v="2"/>
    <n v="69"/>
    <x v="1"/>
    <x v="440"/>
    <x v="1"/>
    <x v="1"/>
  </r>
  <r>
    <s v="TXN04361"/>
    <s v="Jill Terry"/>
    <x v="1"/>
    <x v="5"/>
    <x v="6"/>
    <n v="10"/>
    <n v="74405"/>
    <n v="744050"/>
    <n v="485542"/>
    <n v="258508"/>
    <n v="4"/>
    <x v="3"/>
    <n v="65"/>
    <x v="2"/>
    <x v="60"/>
    <x v="12"/>
    <x v="12"/>
  </r>
  <r>
    <s v="TXN04362"/>
    <s v="Antonio King"/>
    <x v="4"/>
    <x v="3"/>
    <x v="1"/>
    <n v="5"/>
    <n v="6038"/>
    <n v="30190"/>
    <n v="25482"/>
    <n v="4708"/>
    <n v="4"/>
    <x v="0"/>
    <n v="61"/>
    <x v="0"/>
    <x v="309"/>
    <x v="15"/>
    <x v="15"/>
  </r>
  <r>
    <s v="TXN04363"/>
    <s v="Mikayla Cole"/>
    <x v="0"/>
    <x v="1"/>
    <x v="0"/>
    <n v="7"/>
    <n v="42766"/>
    <n v="299362"/>
    <n v="248003"/>
    <n v="51359"/>
    <n v="1"/>
    <x v="3"/>
    <n v="55"/>
    <x v="3"/>
    <x v="235"/>
    <x v="2"/>
    <x v="2"/>
  </r>
  <r>
    <s v="TXN04364"/>
    <s v="Gary Peterson"/>
    <x v="3"/>
    <x v="2"/>
    <x v="4"/>
    <n v="8"/>
    <n v="79598"/>
    <n v="636784"/>
    <n v="435420"/>
    <n v="201364"/>
    <n v="4"/>
    <x v="2"/>
    <n v="99"/>
    <x v="0"/>
    <x v="74"/>
    <x v="5"/>
    <x v="5"/>
  </r>
  <r>
    <s v="TXN04365"/>
    <s v="Barbara Cooper"/>
    <x v="2"/>
    <x v="0"/>
    <x v="3"/>
    <n v="1"/>
    <n v="48377"/>
    <n v="48377"/>
    <n v="41165"/>
    <n v="7212"/>
    <n v="2"/>
    <x v="3"/>
    <n v="97"/>
    <x v="0"/>
    <x v="454"/>
    <x v="13"/>
    <x v="13"/>
  </r>
  <r>
    <s v="TXN04366"/>
    <s v="Clinton Figueroa"/>
    <x v="3"/>
    <x v="5"/>
    <x v="2"/>
    <n v="3"/>
    <n v="46147"/>
    <n v="138441"/>
    <n v="84667"/>
    <n v="53774"/>
    <n v="4"/>
    <x v="3"/>
    <n v="76"/>
    <x v="3"/>
    <x v="142"/>
    <x v="1"/>
    <x v="1"/>
  </r>
  <r>
    <s v="TXN04367"/>
    <s v="Stephen Montgomery"/>
    <x v="3"/>
    <x v="4"/>
    <x v="5"/>
    <n v="1"/>
    <n v="17811"/>
    <n v="17811"/>
    <n v="8515"/>
    <n v="9296"/>
    <n v="1"/>
    <x v="2"/>
    <n v="50"/>
    <x v="1"/>
    <x v="278"/>
    <x v="9"/>
    <x v="9"/>
  </r>
  <r>
    <s v="TXN04368"/>
    <s v="Alexis Cole"/>
    <x v="5"/>
    <x v="5"/>
    <x v="0"/>
    <n v="6"/>
    <n v="63647"/>
    <n v="381882"/>
    <n v="279030"/>
    <n v="102852"/>
    <n v="1"/>
    <x v="0"/>
    <n v="100"/>
    <x v="0"/>
    <x v="440"/>
    <x v="1"/>
    <x v="1"/>
  </r>
  <r>
    <s v="TXN04369"/>
    <s v="Larry Cole"/>
    <x v="3"/>
    <x v="1"/>
    <x v="3"/>
    <n v="4"/>
    <n v="78427"/>
    <n v="313708"/>
    <n v="205741"/>
    <n v="107967"/>
    <n v="5"/>
    <x v="1"/>
    <n v="72"/>
    <x v="1"/>
    <x v="43"/>
    <x v="6"/>
    <x v="6"/>
  </r>
  <r>
    <s v="TXN04370"/>
    <s v="Brandon Olsen"/>
    <x v="4"/>
    <x v="5"/>
    <x v="0"/>
    <n v="2"/>
    <n v="37031"/>
    <n v="74062"/>
    <n v="64854"/>
    <n v="9208"/>
    <n v="4"/>
    <x v="2"/>
    <n v="92"/>
    <x v="2"/>
    <x v="169"/>
    <x v="11"/>
    <x v="11"/>
  </r>
  <r>
    <s v="TXN04371"/>
    <s v="Morgan Cortez"/>
    <x v="4"/>
    <x v="4"/>
    <x v="2"/>
    <n v="9"/>
    <n v="70643"/>
    <n v="635787"/>
    <n v="566652"/>
    <n v="69135"/>
    <n v="3"/>
    <x v="3"/>
    <n v="94"/>
    <x v="2"/>
    <x v="20"/>
    <x v="12"/>
    <x v="12"/>
  </r>
  <r>
    <s v="TXN04372"/>
    <s v="Catherine Wright"/>
    <x v="5"/>
    <x v="0"/>
    <x v="6"/>
    <n v="7"/>
    <n v="62824"/>
    <n v="439768"/>
    <n v="321328"/>
    <n v="118440"/>
    <n v="2"/>
    <x v="2"/>
    <n v="75"/>
    <x v="3"/>
    <x v="233"/>
    <x v="5"/>
    <x v="5"/>
  </r>
  <r>
    <s v="TXN04373"/>
    <s v="Michael Lee"/>
    <x v="3"/>
    <x v="4"/>
    <x v="3"/>
    <n v="8"/>
    <n v="47487"/>
    <n v="379896"/>
    <n v="300810"/>
    <n v="79086"/>
    <n v="5"/>
    <x v="2"/>
    <n v="71"/>
    <x v="0"/>
    <x v="213"/>
    <x v="8"/>
    <x v="8"/>
  </r>
  <r>
    <s v="TXN04374"/>
    <s v="Amanda Good"/>
    <x v="5"/>
    <x v="4"/>
    <x v="4"/>
    <n v="4"/>
    <n v="45707"/>
    <n v="182828"/>
    <n v="163929"/>
    <n v="18899"/>
    <n v="1"/>
    <x v="0"/>
    <n v="54"/>
    <x v="3"/>
    <x v="422"/>
    <x v="8"/>
    <x v="8"/>
  </r>
  <r>
    <s v="TXN04375"/>
    <s v="Michael Best"/>
    <x v="5"/>
    <x v="3"/>
    <x v="3"/>
    <n v="5"/>
    <n v="12423"/>
    <n v="62115"/>
    <n v="36335"/>
    <n v="25780"/>
    <n v="1"/>
    <x v="0"/>
    <n v="58"/>
    <x v="3"/>
    <x v="114"/>
    <x v="1"/>
    <x v="1"/>
  </r>
  <r>
    <s v="TXN04376"/>
    <s v="Jessica Martinez"/>
    <x v="3"/>
    <x v="3"/>
    <x v="5"/>
    <n v="5"/>
    <n v="36925"/>
    <n v="184625"/>
    <n v="156539"/>
    <n v="28086"/>
    <n v="2"/>
    <x v="3"/>
    <n v="74"/>
    <x v="1"/>
    <x v="389"/>
    <x v="7"/>
    <x v="7"/>
  </r>
  <r>
    <s v="TXN04377"/>
    <s v="Joe Goodwin"/>
    <x v="0"/>
    <x v="4"/>
    <x v="0"/>
    <n v="3"/>
    <n v="54112"/>
    <n v="162336"/>
    <n v="104484"/>
    <n v="57852"/>
    <n v="3"/>
    <x v="3"/>
    <n v="82"/>
    <x v="2"/>
    <x v="61"/>
    <x v="8"/>
    <x v="8"/>
  </r>
  <r>
    <s v="TXN04378"/>
    <s v="Linda Gilbert"/>
    <x v="0"/>
    <x v="4"/>
    <x v="0"/>
    <n v="1"/>
    <n v="22434"/>
    <n v="22434"/>
    <n v="14998"/>
    <n v="7436"/>
    <n v="4"/>
    <x v="0"/>
    <n v="52"/>
    <x v="0"/>
    <x v="100"/>
    <x v="5"/>
    <x v="5"/>
  </r>
  <r>
    <s v="TXN04379"/>
    <s v="Maria Andrews"/>
    <x v="3"/>
    <x v="2"/>
    <x v="2"/>
    <n v="1"/>
    <n v="55890"/>
    <n v="55890"/>
    <n v="50017"/>
    <n v="5873"/>
    <n v="2"/>
    <x v="1"/>
    <n v="65"/>
    <x v="3"/>
    <x v="344"/>
    <x v="6"/>
    <x v="6"/>
  </r>
  <r>
    <s v="TXN04380"/>
    <s v="Jade Campbell"/>
    <x v="5"/>
    <x v="5"/>
    <x v="3"/>
    <n v="6"/>
    <n v="30010"/>
    <n v="180060"/>
    <n v="85663"/>
    <n v="94397"/>
    <n v="5"/>
    <x v="2"/>
    <n v="86"/>
    <x v="3"/>
    <x v="376"/>
    <x v="13"/>
    <x v="13"/>
  </r>
  <r>
    <s v="TXN04381"/>
    <s v="Ms. Jamie Sutton"/>
    <x v="5"/>
    <x v="0"/>
    <x v="1"/>
    <n v="4"/>
    <n v="4358"/>
    <n v="17432"/>
    <n v="14229"/>
    <n v="3203"/>
    <n v="4"/>
    <x v="0"/>
    <n v="73"/>
    <x v="1"/>
    <x v="382"/>
    <x v="4"/>
    <x v="4"/>
  </r>
  <r>
    <s v="TXN04382"/>
    <s v="Maria Haynes"/>
    <x v="5"/>
    <x v="1"/>
    <x v="2"/>
    <n v="9"/>
    <n v="36210"/>
    <n v="325890"/>
    <n v="219077"/>
    <n v="106813"/>
    <n v="4"/>
    <x v="0"/>
    <n v="73"/>
    <x v="0"/>
    <x v="281"/>
    <x v="16"/>
    <x v="16"/>
  </r>
  <r>
    <s v="TXN04383"/>
    <s v="Mr. Gregory Wilson"/>
    <x v="2"/>
    <x v="5"/>
    <x v="5"/>
    <n v="2"/>
    <n v="48966"/>
    <n v="97932"/>
    <n v="50128"/>
    <n v="47804"/>
    <n v="1"/>
    <x v="3"/>
    <n v="95"/>
    <x v="3"/>
    <x v="488"/>
    <x v="8"/>
    <x v="8"/>
  </r>
  <r>
    <s v="TXN04384"/>
    <s v="Sheila Griffin"/>
    <x v="0"/>
    <x v="5"/>
    <x v="3"/>
    <n v="8"/>
    <n v="15943"/>
    <n v="127544"/>
    <n v="62194"/>
    <n v="65350"/>
    <n v="2"/>
    <x v="2"/>
    <n v="95"/>
    <x v="3"/>
    <x v="257"/>
    <x v="6"/>
    <x v="6"/>
  </r>
  <r>
    <s v="TXN04385"/>
    <s v="Michelle Richardson"/>
    <x v="2"/>
    <x v="5"/>
    <x v="6"/>
    <n v="4"/>
    <n v="60077"/>
    <n v="240308"/>
    <n v="105037"/>
    <n v="135271"/>
    <n v="5"/>
    <x v="1"/>
    <n v="88"/>
    <x v="0"/>
    <x v="496"/>
    <x v="9"/>
    <x v="9"/>
  </r>
  <r>
    <s v="TXN04386"/>
    <s v="Ms. Christy White"/>
    <x v="0"/>
    <x v="5"/>
    <x v="2"/>
    <n v="9"/>
    <n v="40672"/>
    <n v="366048"/>
    <n v="304681"/>
    <n v="61367"/>
    <n v="4"/>
    <x v="2"/>
    <n v="68"/>
    <x v="3"/>
    <x v="110"/>
    <x v="9"/>
    <x v="9"/>
  </r>
  <r>
    <s v="TXN04387"/>
    <s v="Crystal Levine"/>
    <x v="0"/>
    <x v="4"/>
    <x v="6"/>
    <n v="5"/>
    <n v="10482"/>
    <n v="52410"/>
    <n v="25124"/>
    <n v="27286"/>
    <n v="3"/>
    <x v="2"/>
    <n v="71"/>
    <x v="0"/>
    <x v="421"/>
    <x v="12"/>
    <x v="12"/>
  </r>
  <r>
    <s v="TXN04388"/>
    <s v="Jacob Guzman"/>
    <x v="5"/>
    <x v="4"/>
    <x v="3"/>
    <n v="8"/>
    <n v="19827"/>
    <n v="158616"/>
    <n v="119513"/>
    <n v="39103"/>
    <n v="4"/>
    <x v="2"/>
    <n v="63"/>
    <x v="2"/>
    <x v="386"/>
    <x v="1"/>
    <x v="1"/>
  </r>
  <r>
    <s v="TXN04389"/>
    <s v="Robert Martin"/>
    <x v="1"/>
    <x v="0"/>
    <x v="6"/>
    <n v="8"/>
    <n v="68236"/>
    <n v="545888"/>
    <n v="300548"/>
    <n v="245340"/>
    <n v="4"/>
    <x v="0"/>
    <n v="90"/>
    <x v="2"/>
    <x v="369"/>
    <x v="8"/>
    <x v="8"/>
  </r>
  <r>
    <s v="TXN04390"/>
    <s v="Carol Christian"/>
    <x v="0"/>
    <x v="1"/>
    <x v="0"/>
    <n v="7"/>
    <n v="40892"/>
    <n v="286244"/>
    <n v="152659"/>
    <n v="133585"/>
    <n v="1"/>
    <x v="3"/>
    <n v="64"/>
    <x v="2"/>
    <x v="447"/>
    <x v="4"/>
    <x v="4"/>
  </r>
  <r>
    <s v="TXN04391"/>
    <s v="Ms. Sandy Davis"/>
    <x v="0"/>
    <x v="0"/>
    <x v="0"/>
    <n v="5"/>
    <n v="2661"/>
    <n v="13305"/>
    <n v="10919"/>
    <n v="2386"/>
    <n v="5"/>
    <x v="3"/>
    <n v="76"/>
    <x v="1"/>
    <x v="359"/>
    <x v="13"/>
    <x v="13"/>
  </r>
  <r>
    <s v="TXN04392"/>
    <s v="Bryan Cardenas"/>
    <x v="5"/>
    <x v="3"/>
    <x v="6"/>
    <n v="9"/>
    <n v="48949"/>
    <n v="440541"/>
    <n v="344076"/>
    <n v="96465"/>
    <n v="4"/>
    <x v="0"/>
    <n v="71"/>
    <x v="1"/>
    <x v="281"/>
    <x v="16"/>
    <x v="16"/>
  </r>
  <r>
    <s v="TXN04393"/>
    <s v="Alison Sullivan"/>
    <x v="2"/>
    <x v="5"/>
    <x v="4"/>
    <n v="8"/>
    <n v="69340"/>
    <n v="554720"/>
    <n v="356938"/>
    <n v="197782"/>
    <n v="1"/>
    <x v="1"/>
    <n v="60"/>
    <x v="2"/>
    <x v="338"/>
    <x v="3"/>
    <x v="3"/>
  </r>
  <r>
    <s v="TXN04394"/>
    <s v="Sara Campbell"/>
    <x v="0"/>
    <x v="0"/>
    <x v="2"/>
    <n v="7"/>
    <n v="21460"/>
    <n v="150220"/>
    <n v="122246"/>
    <n v="27974"/>
    <n v="1"/>
    <x v="1"/>
    <n v="56"/>
    <x v="3"/>
    <x v="31"/>
    <x v="6"/>
    <x v="6"/>
  </r>
  <r>
    <s v="TXN04395"/>
    <s v="Adam Mcneil"/>
    <x v="0"/>
    <x v="4"/>
    <x v="4"/>
    <n v="8"/>
    <n v="44257"/>
    <n v="354056"/>
    <n v="293179"/>
    <n v="60877"/>
    <n v="4"/>
    <x v="0"/>
    <n v="80"/>
    <x v="0"/>
    <x v="289"/>
    <x v="13"/>
    <x v="13"/>
  </r>
  <r>
    <s v="TXN04396"/>
    <s v="Kevin Fernandez"/>
    <x v="3"/>
    <x v="1"/>
    <x v="3"/>
    <n v="4"/>
    <n v="57430"/>
    <n v="229720"/>
    <n v="189470"/>
    <n v="40250"/>
    <n v="2"/>
    <x v="1"/>
    <n v="69"/>
    <x v="3"/>
    <x v="77"/>
    <x v="3"/>
    <x v="3"/>
  </r>
  <r>
    <s v="TXN04397"/>
    <s v="Isaac Day"/>
    <x v="0"/>
    <x v="2"/>
    <x v="4"/>
    <n v="10"/>
    <n v="25002"/>
    <n v="250020"/>
    <n v="128299"/>
    <n v="121721"/>
    <n v="3"/>
    <x v="0"/>
    <n v="83"/>
    <x v="2"/>
    <x v="289"/>
    <x v="13"/>
    <x v="13"/>
  </r>
  <r>
    <s v="TXN04398"/>
    <s v="Kenneth Hernandez"/>
    <x v="1"/>
    <x v="4"/>
    <x v="3"/>
    <n v="6"/>
    <n v="3877"/>
    <n v="23262"/>
    <n v="10821"/>
    <n v="12441"/>
    <n v="1"/>
    <x v="0"/>
    <n v="63"/>
    <x v="2"/>
    <x v="467"/>
    <x v="5"/>
    <x v="5"/>
  </r>
  <r>
    <s v="TXN04399"/>
    <s v="Jennifer Dunn"/>
    <x v="3"/>
    <x v="0"/>
    <x v="0"/>
    <n v="10"/>
    <n v="38964"/>
    <n v="389640"/>
    <n v="245340"/>
    <n v="144300"/>
    <n v="3"/>
    <x v="3"/>
    <n v="55"/>
    <x v="1"/>
    <x v="239"/>
    <x v="10"/>
    <x v="10"/>
  </r>
  <r>
    <s v="TXN04400"/>
    <s v="David Burns"/>
    <x v="1"/>
    <x v="5"/>
    <x v="3"/>
    <n v="9"/>
    <n v="9877"/>
    <n v="88893"/>
    <n v="39448"/>
    <n v="49445"/>
    <n v="2"/>
    <x v="0"/>
    <n v="89"/>
    <x v="1"/>
    <x v="21"/>
    <x v="4"/>
    <x v="4"/>
  </r>
  <r>
    <s v="TXN04401"/>
    <s v="Jennifer Rodriguez"/>
    <x v="1"/>
    <x v="3"/>
    <x v="1"/>
    <n v="8"/>
    <n v="20830"/>
    <n v="166640"/>
    <n v="91363"/>
    <n v="75277"/>
    <n v="2"/>
    <x v="2"/>
    <n v="99"/>
    <x v="1"/>
    <x v="498"/>
    <x v="5"/>
    <x v="5"/>
  </r>
  <r>
    <s v="TXN04402"/>
    <s v="Noah Ramirez"/>
    <x v="2"/>
    <x v="5"/>
    <x v="2"/>
    <n v="1"/>
    <n v="49273"/>
    <n v="49273"/>
    <n v="39112"/>
    <n v="10161"/>
    <n v="3"/>
    <x v="2"/>
    <n v="99"/>
    <x v="2"/>
    <x v="278"/>
    <x v="9"/>
    <x v="9"/>
  </r>
  <r>
    <s v="TXN04403"/>
    <s v="Patricia Reynolds"/>
    <x v="1"/>
    <x v="4"/>
    <x v="1"/>
    <n v="7"/>
    <n v="63497"/>
    <n v="444479"/>
    <n v="381575"/>
    <n v="62904"/>
    <n v="5"/>
    <x v="3"/>
    <n v="86"/>
    <x v="1"/>
    <x v="250"/>
    <x v="16"/>
    <x v="16"/>
  </r>
  <r>
    <s v="TXN04404"/>
    <s v="Tara Evans"/>
    <x v="3"/>
    <x v="0"/>
    <x v="5"/>
    <n v="7"/>
    <n v="39449"/>
    <n v="276143"/>
    <n v="113312"/>
    <n v="162831"/>
    <n v="2"/>
    <x v="0"/>
    <n v="79"/>
    <x v="0"/>
    <x v="63"/>
    <x v="8"/>
    <x v="8"/>
  </r>
  <r>
    <s v="TXN04405"/>
    <s v="Christopher Walker"/>
    <x v="1"/>
    <x v="0"/>
    <x v="4"/>
    <n v="3"/>
    <n v="1837"/>
    <n v="5511"/>
    <n v="2984"/>
    <n v="2527"/>
    <n v="2"/>
    <x v="0"/>
    <n v="52"/>
    <x v="0"/>
    <x v="479"/>
    <x v="15"/>
    <x v="15"/>
  </r>
  <r>
    <s v="TXN04406"/>
    <s v="Marissa Small"/>
    <x v="5"/>
    <x v="1"/>
    <x v="4"/>
    <n v="7"/>
    <n v="58323"/>
    <n v="408261"/>
    <n v="163317"/>
    <n v="244944"/>
    <n v="4"/>
    <x v="1"/>
    <n v="74"/>
    <x v="2"/>
    <x v="478"/>
    <x v="5"/>
    <x v="5"/>
  </r>
  <r>
    <s v="TXN04407"/>
    <s v="Timothy Hill"/>
    <x v="2"/>
    <x v="5"/>
    <x v="1"/>
    <n v="1"/>
    <n v="21194"/>
    <n v="21194"/>
    <n v="9316"/>
    <n v="11878"/>
    <n v="3"/>
    <x v="2"/>
    <n v="55"/>
    <x v="2"/>
    <x v="20"/>
    <x v="12"/>
    <x v="12"/>
  </r>
  <r>
    <s v="TXN04408"/>
    <s v="Ashlee Coleman"/>
    <x v="5"/>
    <x v="5"/>
    <x v="0"/>
    <n v="4"/>
    <n v="528"/>
    <n v="2112"/>
    <n v="1581"/>
    <n v="531"/>
    <n v="2"/>
    <x v="0"/>
    <n v="72"/>
    <x v="1"/>
    <x v="315"/>
    <x v="5"/>
    <x v="5"/>
  </r>
  <r>
    <s v="TXN04409"/>
    <s v="Jennifer Heath"/>
    <x v="0"/>
    <x v="2"/>
    <x v="2"/>
    <n v="5"/>
    <n v="51604"/>
    <n v="258020"/>
    <n v="108269"/>
    <n v="149751"/>
    <n v="3"/>
    <x v="3"/>
    <n v="64"/>
    <x v="2"/>
    <x v="346"/>
    <x v="12"/>
    <x v="12"/>
  </r>
  <r>
    <s v="TXN04410"/>
    <s v="Timothy Kennedy"/>
    <x v="3"/>
    <x v="1"/>
    <x v="6"/>
    <n v="1"/>
    <n v="59890"/>
    <n v="59890"/>
    <n v="31802"/>
    <n v="28088"/>
    <n v="4"/>
    <x v="1"/>
    <n v="85"/>
    <x v="3"/>
    <x v="270"/>
    <x v="2"/>
    <x v="2"/>
  </r>
  <r>
    <s v="TXN04411"/>
    <s v="Dana Morris"/>
    <x v="3"/>
    <x v="4"/>
    <x v="3"/>
    <n v="2"/>
    <n v="15284"/>
    <n v="30568"/>
    <n v="16669"/>
    <n v="13899"/>
    <n v="1"/>
    <x v="0"/>
    <n v="59"/>
    <x v="3"/>
    <x v="200"/>
    <x v="5"/>
    <x v="5"/>
  </r>
  <r>
    <s v="TXN04412"/>
    <s v="Michael Smith"/>
    <x v="5"/>
    <x v="2"/>
    <x v="3"/>
    <n v="3"/>
    <n v="9200"/>
    <n v="27600"/>
    <n v="18372"/>
    <n v="9228"/>
    <n v="1"/>
    <x v="2"/>
    <n v="82"/>
    <x v="0"/>
    <x v="129"/>
    <x v="3"/>
    <x v="3"/>
  </r>
  <r>
    <s v="TXN04413"/>
    <s v="Jason Bray"/>
    <x v="4"/>
    <x v="0"/>
    <x v="2"/>
    <n v="5"/>
    <n v="78384"/>
    <n v="391920"/>
    <n v="180266"/>
    <n v="211654"/>
    <n v="2"/>
    <x v="3"/>
    <n v="90"/>
    <x v="3"/>
    <x v="243"/>
    <x v="7"/>
    <x v="7"/>
  </r>
  <r>
    <s v="TXN04414"/>
    <s v="Joseph Escobar"/>
    <x v="1"/>
    <x v="2"/>
    <x v="1"/>
    <n v="3"/>
    <n v="34455"/>
    <n v="103365"/>
    <n v="91165"/>
    <n v="12200"/>
    <n v="3"/>
    <x v="0"/>
    <n v="77"/>
    <x v="0"/>
    <x v="403"/>
    <x v="11"/>
    <x v="11"/>
  </r>
  <r>
    <s v="TXN04415"/>
    <s v="Mindy Underwood"/>
    <x v="3"/>
    <x v="3"/>
    <x v="1"/>
    <n v="4"/>
    <n v="44822"/>
    <n v="179288"/>
    <n v="106142"/>
    <n v="73146"/>
    <n v="5"/>
    <x v="2"/>
    <n v="73"/>
    <x v="2"/>
    <x v="101"/>
    <x v="3"/>
    <x v="3"/>
  </r>
  <r>
    <s v="TXN04416"/>
    <s v="Joseph Washington"/>
    <x v="3"/>
    <x v="0"/>
    <x v="0"/>
    <n v="7"/>
    <n v="50139"/>
    <n v="350973"/>
    <n v="160609"/>
    <n v="190364"/>
    <n v="2"/>
    <x v="0"/>
    <n v="99"/>
    <x v="2"/>
    <x v="106"/>
    <x v="4"/>
    <x v="4"/>
  </r>
  <r>
    <s v="TXN04417"/>
    <s v="Michael Hernandez"/>
    <x v="5"/>
    <x v="5"/>
    <x v="5"/>
    <n v="7"/>
    <n v="19297"/>
    <n v="135079"/>
    <n v="59532"/>
    <n v="75547"/>
    <n v="3"/>
    <x v="0"/>
    <n v="95"/>
    <x v="2"/>
    <x v="112"/>
    <x v="10"/>
    <x v="10"/>
  </r>
  <r>
    <s v="TXN04418"/>
    <s v="Mrs. Elizabeth Friedman MD"/>
    <x v="5"/>
    <x v="4"/>
    <x v="5"/>
    <n v="8"/>
    <n v="17063"/>
    <n v="136504"/>
    <n v="76387"/>
    <n v="60117"/>
    <n v="3"/>
    <x v="2"/>
    <n v="51"/>
    <x v="2"/>
    <x v="331"/>
    <x v="9"/>
    <x v="9"/>
  </r>
  <r>
    <s v="TXN04419"/>
    <s v="Yvette Hernandez"/>
    <x v="3"/>
    <x v="3"/>
    <x v="6"/>
    <n v="7"/>
    <n v="78603"/>
    <n v="550221"/>
    <n v="455185"/>
    <n v="95036"/>
    <n v="1"/>
    <x v="2"/>
    <n v="86"/>
    <x v="1"/>
    <x v="156"/>
    <x v="12"/>
    <x v="12"/>
  </r>
  <r>
    <s v="TXN04420"/>
    <s v="Michelle Mahoney"/>
    <x v="1"/>
    <x v="2"/>
    <x v="0"/>
    <n v="9"/>
    <n v="19294"/>
    <n v="173646"/>
    <n v="123506"/>
    <n v="50140"/>
    <n v="5"/>
    <x v="3"/>
    <n v="97"/>
    <x v="1"/>
    <x v="404"/>
    <x v="6"/>
    <x v="6"/>
  </r>
  <r>
    <s v="TXN04421"/>
    <s v="William Floyd"/>
    <x v="5"/>
    <x v="1"/>
    <x v="0"/>
    <n v="2"/>
    <n v="58430"/>
    <n v="116860"/>
    <n v="100204"/>
    <n v="16656"/>
    <n v="2"/>
    <x v="2"/>
    <n v="98"/>
    <x v="0"/>
    <x v="338"/>
    <x v="3"/>
    <x v="3"/>
  </r>
  <r>
    <s v="TXN04422"/>
    <s v="Whitney Martin"/>
    <x v="1"/>
    <x v="2"/>
    <x v="1"/>
    <n v="7"/>
    <n v="3185"/>
    <n v="22295"/>
    <n v="14504"/>
    <n v="7791"/>
    <n v="1"/>
    <x v="2"/>
    <n v="84"/>
    <x v="0"/>
    <x v="469"/>
    <x v="10"/>
    <x v="10"/>
  </r>
  <r>
    <s v="TXN04423"/>
    <s v="Lisa Johnson"/>
    <x v="2"/>
    <x v="1"/>
    <x v="0"/>
    <n v="5"/>
    <n v="37419"/>
    <n v="187095"/>
    <n v="96519"/>
    <n v="90576"/>
    <n v="4"/>
    <x v="1"/>
    <n v="93"/>
    <x v="0"/>
    <x v="18"/>
    <x v="4"/>
    <x v="4"/>
  </r>
  <r>
    <s v="TXN04424"/>
    <s v="Andrea Wolf"/>
    <x v="2"/>
    <x v="1"/>
    <x v="3"/>
    <n v="9"/>
    <n v="46743"/>
    <n v="420687"/>
    <n v="248489"/>
    <n v="172198"/>
    <n v="5"/>
    <x v="3"/>
    <n v="80"/>
    <x v="1"/>
    <x v="361"/>
    <x v="6"/>
    <x v="6"/>
  </r>
  <r>
    <s v="TXN04425"/>
    <s v="Zachary Garcia"/>
    <x v="4"/>
    <x v="4"/>
    <x v="2"/>
    <n v="4"/>
    <n v="52842"/>
    <n v="211368"/>
    <n v="91002"/>
    <n v="120366"/>
    <n v="3"/>
    <x v="1"/>
    <n v="87"/>
    <x v="1"/>
    <x v="90"/>
    <x v="15"/>
    <x v="15"/>
  </r>
  <r>
    <s v="TXN04426"/>
    <s v="Breanna Whitaker"/>
    <x v="1"/>
    <x v="0"/>
    <x v="0"/>
    <n v="4"/>
    <n v="48056"/>
    <n v="192224"/>
    <n v="159899"/>
    <n v="32325"/>
    <n v="3"/>
    <x v="0"/>
    <n v="80"/>
    <x v="0"/>
    <x v="317"/>
    <x v="15"/>
    <x v="15"/>
  </r>
  <r>
    <s v="TXN04427"/>
    <s v="Nathan Lara"/>
    <x v="0"/>
    <x v="5"/>
    <x v="5"/>
    <n v="3"/>
    <n v="15747"/>
    <n v="47241"/>
    <n v="32578"/>
    <n v="14663"/>
    <n v="5"/>
    <x v="2"/>
    <n v="61"/>
    <x v="1"/>
    <x v="137"/>
    <x v="4"/>
    <x v="4"/>
  </r>
  <r>
    <s v="TXN04428"/>
    <s v="Timothy Williams"/>
    <x v="2"/>
    <x v="4"/>
    <x v="3"/>
    <n v="2"/>
    <n v="28709"/>
    <n v="57418"/>
    <n v="30991"/>
    <n v="26427"/>
    <n v="4"/>
    <x v="3"/>
    <n v="84"/>
    <x v="1"/>
    <x v="456"/>
    <x v="8"/>
    <x v="8"/>
  </r>
  <r>
    <s v="TXN04429"/>
    <s v="Sandra Wise"/>
    <x v="1"/>
    <x v="2"/>
    <x v="3"/>
    <n v="7"/>
    <n v="73999"/>
    <n v="517993"/>
    <n v="389874"/>
    <n v="128119"/>
    <n v="4"/>
    <x v="1"/>
    <n v="95"/>
    <x v="1"/>
    <x v="425"/>
    <x v="1"/>
    <x v="1"/>
  </r>
  <r>
    <s v="TXN04430"/>
    <s v="Jack Thomas"/>
    <x v="5"/>
    <x v="1"/>
    <x v="6"/>
    <n v="8"/>
    <n v="34240"/>
    <n v="273920"/>
    <n v="154501"/>
    <n v="119419"/>
    <n v="1"/>
    <x v="1"/>
    <n v="52"/>
    <x v="2"/>
    <x v="242"/>
    <x v="15"/>
    <x v="15"/>
  </r>
  <r>
    <s v="TXN04431"/>
    <s v="Douglas Miller"/>
    <x v="4"/>
    <x v="4"/>
    <x v="6"/>
    <n v="7"/>
    <n v="37568"/>
    <n v="262976"/>
    <n v="190806"/>
    <n v="72170"/>
    <n v="2"/>
    <x v="2"/>
    <n v="76"/>
    <x v="2"/>
    <x v="150"/>
    <x v="13"/>
    <x v="13"/>
  </r>
  <r>
    <s v="TXN04432"/>
    <s v="Kenneth Dickerson"/>
    <x v="3"/>
    <x v="5"/>
    <x v="1"/>
    <n v="3"/>
    <n v="53494"/>
    <n v="160482"/>
    <n v="134629"/>
    <n v="25853"/>
    <n v="2"/>
    <x v="1"/>
    <n v="72"/>
    <x v="3"/>
    <x v="387"/>
    <x v="1"/>
    <x v="1"/>
  </r>
  <r>
    <s v="TXN04433"/>
    <s v="Jessica White"/>
    <x v="3"/>
    <x v="0"/>
    <x v="0"/>
    <n v="10"/>
    <n v="40387"/>
    <n v="403870"/>
    <n v="170463"/>
    <n v="233407"/>
    <n v="1"/>
    <x v="3"/>
    <n v="50"/>
    <x v="1"/>
    <x v="491"/>
    <x v="8"/>
    <x v="8"/>
  </r>
  <r>
    <s v="TXN04434"/>
    <s v="Debra Foster"/>
    <x v="0"/>
    <x v="1"/>
    <x v="3"/>
    <n v="8"/>
    <n v="76909"/>
    <n v="615272"/>
    <n v="356120"/>
    <n v="259152"/>
    <n v="4"/>
    <x v="0"/>
    <n v="70"/>
    <x v="2"/>
    <x v="185"/>
    <x v="4"/>
    <x v="4"/>
  </r>
  <r>
    <s v="TXN04435"/>
    <s v="Mr. Edward Lopez"/>
    <x v="2"/>
    <x v="4"/>
    <x v="3"/>
    <n v="5"/>
    <n v="45282"/>
    <n v="226410"/>
    <n v="192969"/>
    <n v="33441"/>
    <n v="3"/>
    <x v="1"/>
    <n v="74"/>
    <x v="1"/>
    <x v="444"/>
    <x v="9"/>
    <x v="9"/>
  </r>
  <r>
    <s v="TXN04436"/>
    <s v="Diane Barnes"/>
    <x v="2"/>
    <x v="5"/>
    <x v="6"/>
    <n v="10"/>
    <n v="18433"/>
    <n v="184330"/>
    <n v="137185"/>
    <n v="47145"/>
    <n v="2"/>
    <x v="0"/>
    <n v="94"/>
    <x v="1"/>
    <x v="406"/>
    <x v="0"/>
    <x v="0"/>
  </r>
  <r>
    <s v="TXN04437"/>
    <s v="Jerry Aguilar"/>
    <x v="4"/>
    <x v="0"/>
    <x v="4"/>
    <n v="9"/>
    <n v="61086"/>
    <n v="549774"/>
    <n v="478413"/>
    <n v="71361"/>
    <n v="2"/>
    <x v="2"/>
    <n v="69"/>
    <x v="0"/>
    <x v="59"/>
    <x v="10"/>
    <x v="10"/>
  </r>
  <r>
    <s v="TXN04438"/>
    <s v="Patrick Lopez"/>
    <x v="2"/>
    <x v="0"/>
    <x v="4"/>
    <n v="7"/>
    <n v="42098"/>
    <n v="294686"/>
    <n v="165550"/>
    <n v="129136"/>
    <n v="3"/>
    <x v="3"/>
    <n v="50"/>
    <x v="0"/>
    <x v="452"/>
    <x v="3"/>
    <x v="3"/>
  </r>
  <r>
    <s v="TXN04439"/>
    <s v="James Shea"/>
    <x v="2"/>
    <x v="5"/>
    <x v="5"/>
    <n v="8"/>
    <n v="8720"/>
    <n v="69760"/>
    <n v="54029"/>
    <n v="15731"/>
    <n v="3"/>
    <x v="2"/>
    <n v="83"/>
    <x v="0"/>
    <x v="490"/>
    <x v="4"/>
    <x v="4"/>
  </r>
  <r>
    <s v="TXN04440"/>
    <s v="Vanessa Terry"/>
    <x v="0"/>
    <x v="2"/>
    <x v="4"/>
    <n v="3"/>
    <n v="45003"/>
    <n v="135009"/>
    <n v="120060"/>
    <n v="14949"/>
    <n v="1"/>
    <x v="3"/>
    <n v="78"/>
    <x v="3"/>
    <x v="352"/>
    <x v="1"/>
    <x v="1"/>
  </r>
  <r>
    <s v="TXN04441"/>
    <s v="Justin Henry"/>
    <x v="4"/>
    <x v="1"/>
    <x v="3"/>
    <n v="1"/>
    <n v="587"/>
    <n v="587"/>
    <n v="347"/>
    <n v="240"/>
    <n v="1"/>
    <x v="2"/>
    <n v="74"/>
    <x v="2"/>
    <x v="256"/>
    <x v="12"/>
    <x v="12"/>
  </r>
  <r>
    <s v="TXN04442"/>
    <s v="Brett Wilson"/>
    <x v="0"/>
    <x v="4"/>
    <x v="0"/>
    <n v="6"/>
    <n v="27330"/>
    <n v="163980"/>
    <n v="70125"/>
    <n v="93855"/>
    <n v="5"/>
    <x v="1"/>
    <n v="90"/>
    <x v="0"/>
    <x v="404"/>
    <x v="6"/>
    <x v="6"/>
  </r>
  <r>
    <s v="TXN04443"/>
    <s v="Brian Clarke"/>
    <x v="5"/>
    <x v="1"/>
    <x v="2"/>
    <n v="4"/>
    <n v="13464"/>
    <n v="53856"/>
    <n v="36980"/>
    <n v="16876"/>
    <n v="2"/>
    <x v="0"/>
    <n v="68"/>
    <x v="1"/>
    <x v="188"/>
    <x v="3"/>
    <x v="3"/>
  </r>
  <r>
    <s v="TXN04444"/>
    <s v="Karen Vasquez"/>
    <x v="2"/>
    <x v="0"/>
    <x v="1"/>
    <n v="5"/>
    <n v="65156"/>
    <n v="325780"/>
    <n v="265360"/>
    <n v="60420"/>
    <n v="5"/>
    <x v="3"/>
    <n v="98"/>
    <x v="1"/>
    <x v="171"/>
    <x v="4"/>
    <x v="4"/>
  </r>
  <r>
    <s v="TXN04445"/>
    <s v="Heidi Garcia"/>
    <x v="2"/>
    <x v="5"/>
    <x v="5"/>
    <n v="8"/>
    <n v="5767"/>
    <n v="46136"/>
    <n v="38603"/>
    <n v="7533"/>
    <n v="1"/>
    <x v="1"/>
    <n v="70"/>
    <x v="2"/>
    <x v="412"/>
    <x v="13"/>
    <x v="13"/>
  </r>
  <r>
    <s v="TXN04446"/>
    <s v="Andrea Smith"/>
    <x v="4"/>
    <x v="0"/>
    <x v="6"/>
    <n v="6"/>
    <n v="48651"/>
    <n v="291906"/>
    <n v="216399"/>
    <n v="75507"/>
    <n v="2"/>
    <x v="2"/>
    <n v="56"/>
    <x v="1"/>
    <x v="418"/>
    <x v="14"/>
    <x v="14"/>
  </r>
  <r>
    <s v="TXN04447"/>
    <s v="Anthony Hill"/>
    <x v="4"/>
    <x v="5"/>
    <x v="3"/>
    <n v="2"/>
    <n v="32598"/>
    <n v="65196"/>
    <n v="52865"/>
    <n v="12331"/>
    <n v="1"/>
    <x v="0"/>
    <n v="75"/>
    <x v="0"/>
    <x v="226"/>
    <x v="0"/>
    <x v="0"/>
  </r>
  <r>
    <s v="TXN04448"/>
    <s v="Sean Rivera"/>
    <x v="4"/>
    <x v="2"/>
    <x v="5"/>
    <n v="8"/>
    <n v="11717"/>
    <n v="93736"/>
    <n v="62871"/>
    <n v="30865"/>
    <n v="2"/>
    <x v="1"/>
    <n v="78"/>
    <x v="2"/>
    <x v="375"/>
    <x v="4"/>
    <x v="4"/>
  </r>
  <r>
    <s v="TXN04449"/>
    <s v="Jonathan Moore"/>
    <x v="2"/>
    <x v="4"/>
    <x v="6"/>
    <n v="9"/>
    <n v="30085"/>
    <n v="270765"/>
    <n v="194322"/>
    <n v="76443"/>
    <n v="5"/>
    <x v="0"/>
    <n v="57"/>
    <x v="0"/>
    <x v="74"/>
    <x v="5"/>
    <x v="5"/>
  </r>
  <r>
    <s v="TXN04450"/>
    <s v="Lisa Briggs"/>
    <x v="2"/>
    <x v="3"/>
    <x v="3"/>
    <n v="10"/>
    <n v="21918"/>
    <n v="219180"/>
    <n v="122149"/>
    <n v="97031"/>
    <n v="4"/>
    <x v="0"/>
    <n v="60"/>
    <x v="1"/>
    <x v="438"/>
    <x v="4"/>
    <x v="4"/>
  </r>
  <r>
    <s v="TXN04451"/>
    <s v="Kristy Walters"/>
    <x v="2"/>
    <x v="3"/>
    <x v="4"/>
    <n v="6"/>
    <n v="15050"/>
    <n v="90300"/>
    <n v="51044"/>
    <n v="39256"/>
    <n v="1"/>
    <x v="0"/>
    <n v="72"/>
    <x v="3"/>
    <x v="128"/>
    <x v="13"/>
    <x v="13"/>
  </r>
  <r>
    <s v="TXN04452"/>
    <s v="Anthony Jones"/>
    <x v="5"/>
    <x v="0"/>
    <x v="4"/>
    <n v="5"/>
    <n v="73267"/>
    <n v="366335"/>
    <n v="276472"/>
    <n v="89863"/>
    <n v="3"/>
    <x v="3"/>
    <n v="87"/>
    <x v="3"/>
    <x v="432"/>
    <x v="12"/>
    <x v="12"/>
  </r>
  <r>
    <s v="TXN04453"/>
    <s v="Nicholas Lee"/>
    <x v="5"/>
    <x v="3"/>
    <x v="1"/>
    <n v="5"/>
    <n v="54795"/>
    <n v="273975"/>
    <n v="200217"/>
    <n v="73758"/>
    <n v="2"/>
    <x v="2"/>
    <n v="85"/>
    <x v="3"/>
    <x v="266"/>
    <x v="9"/>
    <x v="9"/>
  </r>
  <r>
    <s v="TXN04454"/>
    <s v="Thomas Diaz"/>
    <x v="3"/>
    <x v="4"/>
    <x v="5"/>
    <n v="8"/>
    <n v="28349"/>
    <n v="226792"/>
    <n v="104484"/>
    <n v="122308"/>
    <n v="3"/>
    <x v="2"/>
    <n v="77"/>
    <x v="3"/>
    <x v="357"/>
    <x v="3"/>
    <x v="3"/>
  </r>
  <r>
    <s v="TXN04455"/>
    <s v="Jeff Hernandez"/>
    <x v="0"/>
    <x v="3"/>
    <x v="4"/>
    <n v="5"/>
    <n v="36406"/>
    <n v="182030"/>
    <n v="107711"/>
    <n v="74319"/>
    <n v="3"/>
    <x v="0"/>
    <n v="96"/>
    <x v="0"/>
    <x v="459"/>
    <x v="0"/>
    <x v="0"/>
  </r>
  <r>
    <s v="TXN04456"/>
    <s v="Mr. Charles Hale"/>
    <x v="3"/>
    <x v="3"/>
    <x v="0"/>
    <n v="4"/>
    <n v="27296"/>
    <n v="109184"/>
    <n v="47723"/>
    <n v="61461"/>
    <n v="1"/>
    <x v="1"/>
    <n v="77"/>
    <x v="3"/>
    <x v="155"/>
    <x v="14"/>
    <x v="14"/>
  </r>
  <r>
    <s v="TXN04457"/>
    <s v="Monica Marks"/>
    <x v="2"/>
    <x v="0"/>
    <x v="6"/>
    <n v="5"/>
    <n v="66600"/>
    <n v="333000"/>
    <n v="184767"/>
    <n v="148233"/>
    <n v="4"/>
    <x v="3"/>
    <n v="54"/>
    <x v="2"/>
    <x v="438"/>
    <x v="4"/>
    <x v="4"/>
  </r>
  <r>
    <s v="TXN04458"/>
    <s v="Gregory Davis"/>
    <x v="5"/>
    <x v="4"/>
    <x v="0"/>
    <n v="7"/>
    <n v="60092"/>
    <n v="420644"/>
    <n v="260773"/>
    <n v="159871"/>
    <n v="4"/>
    <x v="3"/>
    <n v="89"/>
    <x v="1"/>
    <x v="470"/>
    <x v="11"/>
    <x v="11"/>
  </r>
  <r>
    <s v="TXN04459"/>
    <s v="Kelly Gonzalez"/>
    <x v="1"/>
    <x v="0"/>
    <x v="1"/>
    <n v="3"/>
    <n v="54101"/>
    <n v="162303"/>
    <n v="81595"/>
    <n v="80708"/>
    <n v="2"/>
    <x v="0"/>
    <n v="59"/>
    <x v="0"/>
    <x v="369"/>
    <x v="8"/>
    <x v="8"/>
  </r>
  <r>
    <s v="TXN04460"/>
    <s v="Tammy Bird"/>
    <x v="2"/>
    <x v="4"/>
    <x v="2"/>
    <n v="3"/>
    <n v="682"/>
    <n v="2046"/>
    <n v="1227"/>
    <n v="819"/>
    <n v="1"/>
    <x v="1"/>
    <n v="95"/>
    <x v="2"/>
    <x v="316"/>
    <x v="10"/>
    <x v="10"/>
  </r>
  <r>
    <s v="TXN04461"/>
    <s v="Marilyn Tucker"/>
    <x v="4"/>
    <x v="2"/>
    <x v="1"/>
    <n v="5"/>
    <n v="44110"/>
    <n v="220550"/>
    <n v="153046"/>
    <n v="67504"/>
    <n v="3"/>
    <x v="0"/>
    <n v="90"/>
    <x v="3"/>
    <x v="421"/>
    <x v="12"/>
    <x v="12"/>
  </r>
  <r>
    <s v="TXN04462"/>
    <s v="Mary Morgan"/>
    <x v="0"/>
    <x v="1"/>
    <x v="3"/>
    <n v="6"/>
    <n v="20732"/>
    <n v="124392"/>
    <n v="71772"/>
    <n v="52620"/>
    <n v="1"/>
    <x v="2"/>
    <n v="58"/>
    <x v="3"/>
    <x v="399"/>
    <x v="12"/>
    <x v="12"/>
  </r>
  <r>
    <s v="TXN04463"/>
    <s v="Erika Campbell"/>
    <x v="5"/>
    <x v="3"/>
    <x v="6"/>
    <n v="9"/>
    <n v="70775"/>
    <n v="636975"/>
    <n v="373662"/>
    <n v="263313"/>
    <n v="5"/>
    <x v="1"/>
    <n v="78"/>
    <x v="1"/>
    <x v="422"/>
    <x v="8"/>
    <x v="8"/>
  </r>
  <r>
    <s v="TXN04464"/>
    <s v="Jeffrey Boyd"/>
    <x v="3"/>
    <x v="1"/>
    <x v="6"/>
    <n v="7"/>
    <n v="16415"/>
    <n v="114905"/>
    <n v="82042"/>
    <n v="32863"/>
    <n v="1"/>
    <x v="3"/>
    <n v="80"/>
    <x v="3"/>
    <x v="404"/>
    <x v="6"/>
    <x v="6"/>
  </r>
  <r>
    <s v="TXN04465"/>
    <s v="Jennifer Williamson"/>
    <x v="0"/>
    <x v="3"/>
    <x v="0"/>
    <n v="9"/>
    <n v="36601"/>
    <n v="329409"/>
    <n v="290145"/>
    <n v="39264"/>
    <n v="4"/>
    <x v="1"/>
    <n v="85"/>
    <x v="0"/>
    <x v="181"/>
    <x v="7"/>
    <x v="7"/>
  </r>
  <r>
    <s v="TXN04466"/>
    <s v="Wayne Garcia"/>
    <x v="3"/>
    <x v="3"/>
    <x v="1"/>
    <n v="5"/>
    <n v="20881"/>
    <n v="104405"/>
    <n v="43091"/>
    <n v="61314"/>
    <n v="4"/>
    <x v="3"/>
    <n v="67"/>
    <x v="0"/>
    <x v="486"/>
    <x v="11"/>
    <x v="11"/>
  </r>
  <r>
    <s v="TXN04467"/>
    <s v="Brenda Nguyen"/>
    <x v="2"/>
    <x v="2"/>
    <x v="6"/>
    <n v="10"/>
    <n v="79706"/>
    <n v="797060"/>
    <n v="714389"/>
    <n v="82671"/>
    <n v="5"/>
    <x v="3"/>
    <n v="67"/>
    <x v="1"/>
    <x v="493"/>
    <x v="15"/>
    <x v="15"/>
  </r>
  <r>
    <s v="TXN04468"/>
    <s v="Brooke Williams"/>
    <x v="3"/>
    <x v="5"/>
    <x v="4"/>
    <n v="2"/>
    <n v="3943"/>
    <n v="7886"/>
    <n v="3774"/>
    <n v="4112"/>
    <n v="5"/>
    <x v="2"/>
    <n v="50"/>
    <x v="0"/>
    <x v="346"/>
    <x v="12"/>
    <x v="12"/>
  </r>
  <r>
    <s v="TXN04469"/>
    <s v="Christopher Smith"/>
    <x v="2"/>
    <x v="4"/>
    <x v="1"/>
    <n v="7"/>
    <n v="29940"/>
    <n v="209580"/>
    <n v="145823"/>
    <n v="63757"/>
    <n v="5"/>
    <x v="3"/>
    <n v="96"/>
    <x v="3"/>
    <x v="169"/>
    <x v="11"/>
    <x v="11"/>
  </r>
  <r>
    <s v="TXN04470"/>
    <s v="Katherine Kelly"/>
    <x v="4"/>
    <x v="1"/>
    <x v="2"/>
    <n v="5"/>
    <n v="6770"/>
    <n v="33850"/>
    <n v="18309"/>
    <n v="15541"/>
    <n v="2"/>
    <x v="1"/>
    <n v="56"/>
    <x v="0"/>
    <x v="127"/>
    <x v="6"/>
    <x v="6"/>
  </r>
  <r>
    <s v="TXN04471"/>
    <s v="Patrick Guerrero"/>
    <x v="2"/>
    <x v="3"/>
    <x v="6"/>
    <n v="8"/>
    <n v="8441"/>
    <n v="67528"/>
    <n v="60335"/>
    <n v="7193"/>
    <n v="2"/>
    <x v="0"/>
    <n v="60"/>
    <x v="3"/>
    <x v="236"/>
    <x v="1"/>
    <x v="1"/>
  </r>
  <r>
    <s v="TXN04472"/>
    <s v="Tonya Pratt"/>
    <x v="2"/>
    <x v="1"/>
    <x v="1"/>
    <n v="1"/>
    <n v="74171"/>
    <n v="74171"/>
    <n v="59163"/>
    <n v="15008"/>
    <n v="3"/>
    <x v="2"/>
    <n v="52"/>
    <x v="1"/>
    <x v="70"/>
    <x v="9"/>
    <x v="9"/>
  </r>
  <r>
    <s v="TXN04473"/>
    <s v="Justin Bartlett"/>
    <x v="2"/>
    <x v="0"/>
    <x v="4"/>
    <n v="6"/>
    <n v="28453"/>
    <n v="170718"/>
    <n v="126960"/>
    <n v="43758"/>
    <n v="3"/>
    <x v="2"/>
    <n v="93"/>
    <x v="1"/>
    <x v="416"/>
    <x v="0"/>
    <x v="0"/>
  </r>
  <r>
    <s v="TXN04474"/>
    <s v="Gail Washington"/>
    <x v="3"/>
    <x v="0"/>
    <x v="1"/>
    <n v="3"/>
    <n v="12997"/>
    <n v="38991"/>
    <n v="16873"/>
    <n v="22118"/>
    <n v="4"/>
    <x v="2"/>
    <n v="51"/>
    <x v="1"/>
    <x v="83"/>
    <x v="13"/>
    <x v="13"/>
  </r>
  <r>
    <s v="TXN04475"/>
    <s v="Leslie Whitney"/>
    <x v="5"/>
    <x v="1"/>
    <x v="5"/>
    <n v="4"/>
    <n v="14376"/>
    <n v="57504"/>
    <n v="40031"/>
    <n v="17473"/>
    <n v="4"/>
    <x v="1"/>
    <n v="87"/>
    <x v="0"/>
    <x v="282"/>
    <x v="12"/>
    <x v="12"/>
  </r>
  <r>
    <s v="TXN04476"/>
    <s v="Katie Dickerson"/>
    <x v="3"/>
    <x v="3"/>
    <x v="5"/>
    <n v="2"/>
    <n v="32464"/>
    <n v="64928"/>
    <n v="53941"/>
    <n v="10987"/>
    <n v="2"/>
    <x v="2"/>
    <n v="96"/>
    <x v="2"/>
    <x v="10"/>
    <x v="1"/>
    <x v="1"/>
  </r>
  <r>
    <s v="TXN04477"/>
    <s v="Danny Ho"/>
    <x v="2"/>
    <x v="2"/>
    <x v="4"/>
    <n v="2"/>
    <n v="42148"/>
    <n v="84296"/>
    <n v="51249"/>
    <n v="33047"/>
    <n v="3"/>
    <x v="1"/>
    <n v="88"/>
    <x v="2"/>
    <x v="267"/>
    <x v="2"/>
    <x v="2"/>
  </r>
  <r>
    <s v="TXN04478"/>
    <s v="Amanda Ibarra"/>
    <x v="0"/>
    <x v="4"/>
    <x v="6"/>
    <n v="1"/>
    <n v="11804"/>
    <n v="11804"/>
    <n v="7407"/>
    <n v="4397"/>
    <n v="5"/>
    <x v="3"/>
    <n v="64"/>
    <x v="3"/>
    <x v="26"/>
    <x v="3"/>
    <x v="3"/>
  </r>
  <r>
    <s v="TXN04479"/>
    <s v="Tom Beasley"/>
    <x v="0"/>
    <x v="4"/>
    <x v="6"/>
    <n v="5"/>
    <n v="17799"/>
    <n v="88995"/>
    <n v="62485"/>
    <n v="26510"/>
    <n v="4"/>
    <x v="1"/>
    <n v="58"/>
    <x v="0"/>
    <x v="77"/>
    <x v="3"/>
    <x v="3"/>
  </r>
  <r>
    <s v="TXN04480"/>
    <s v="Jaclyn Lam"/>
    <x v="0"/>
    <x v="3"/>
    <x v="0"/>
    <n v="6"/>
    <n v="21700"/>
    <n v="130200"/>
    <n v="66570"/>
    <n v="63630"/>
    <n v="4"/>
    <x v="0"/>
    <n v="78"/>
    <x v="3"/>
    <x v="170"/>
    <x v="11"/>
    <x v="11"/>
  </r>
  <r>
    <s v="TXN04481"/>
    <s v="Stephanie Brown"/>
    <x v="2"/>
    <x v="1"/>
    <x v="4"/>
    <n v="3"/>
    <n v="66653"/>
    <n v="199959"/>
    <n v="156240"/>
    <n v="43719"/>
    <n v="2"/>
    <x v="0"/>
    <n v="71"/>
    <x v="3"/>
    <x v="101"/>
    <x v="3"/>
    <x v="3"/>
  </r>
  <r>
    <s v="TXN04482"/>
    <s v="David Robinson"/>
    <x v="2"/>
    <x v="5"/>
    <x v="5"/>
    <n v="3"/>
    <n v="69817"/>
    <n v="209451"/>
    <n v="133474"/>
    <n v="75977"/>
    <n v="3"/>
    <x v="3"/>
    <n v="85"/>
    <x v="3"/>
    <x v="320"/>
    <x v="16"/>
    <x v="16"/>
  </r>
  <r>
    <s v="TXN04483"/>
    <s v="Steven Diaz"/>
    <x v="2"/>
    <x v="3"/>
    <x v="3"/>
    <n v="10"/>
    <n v="23748"/>
    <n v="237480"/>
    <n v="166902"/>
    <n v="70578"/>
    <n v="4"/>
    <x v="2"/>
    <n v="88"/>
    <x v="0"/>
    <x v="45"/>
    <x v="8"/>
    <x v="8"/>
  </r>
  <r>
    <s v="TXN04484"/>
    <s v="Helen Martinez"/>
    <x v="0"/>
    <x v="5"/>
    <x v="6"/>
    <n v="1"/>
    <n v="58512"/>
    <n v="58512"/>
    <n v="38771"/>
    <n v="19741"/>
    <n v="3"/>
    <x v="2"/>
    <n v="75"/>
    <x v="0"/>
    <x v="427"/>
    <x v="13"/>
    <x v="13"/>
  </r>
  <r>
    <s v="TXN04485"/>
    <s v="Timothy Jones"/>
    <x v="0"/>
    <x v="5"/>
    <x v="4"/>
    <n v="5"/>
    <n v="75762"/>
    <n v="378810"/>
    <n v="182666"/>
    <n v="196144"/>
    <n v="2"/>
    <x v="2"/>
    <n v="87"/>
    <x v="1"/>
    <x v="93"/>
    <x v="7"/>
    <x v="7"/>
  </r>
  <r>
    <s v="TXN04486"/>
    <s v="John Brown"/>
    <x v="5"/>
    <x v="0"/>
    <x v="6"/>
    <n v="4"/>
    <n v="8884"/>
    <n v="35536"/>
    <n v="21426"/>
    <n v="14110"/>
    <n v="5"/>
    <x v="3"/>
    <n v="71"/>
    <x v="0"/>
    <x v="478"/>
    <x v="5"/>
    <x v="5"/>
  </r>
  <r>
    <s v="TXN04487"/>
    <s v="Matthew Reid"/>
    <x v="2"/>
    <x v="5"/>
    <x v="3"/>
    <n v="10"/>
    <n v="78513"/>
    <n v="785130"/>
    <n v="470640"/>
    <n v="314490"/>
    <n v="1"/>
    <x v="0"/>
    <n v="73"/>
    <x v="0"/>
    <x v="320"/>
    <x v="16"/>
    <x v="16"/>
  </r>
  <r>
    <s v="TXN04488"/>
    <s v="Nicholas Jackson"/>
    <x v="0"/>
    <x v="0"/>
    <x v="4"/>
    <n v="7"/>
    <n v="20728"/>
    <n v="145096"/>
    <n v="76963"/>
    <n v="68133"/>
    <n v="2"/>
    <x v="0"/>
    <n v="65"/>
    <x v="2"/>
    <x v="332"/>
    <x v="6"/>
    <x v="6"/>
  </r>
  <r>
    <s v="TXN04489"/>
    <s v="Randall Fowler"/>
    <x v="5"/>
    <x v="5"/>
    <x v="1"/>
    <n v="6"/>
    <n v="72121"/>
    <n v="432726"/>
    <n v="345972"/>
    <n v="86754"/>
    <n v="2"/>
    <x v="2"/>
    <n v="74"/>
    <x v="1"/>
    <x v="279"/>
    <x v="3"/>
    <x v="3"/>
  </r>
  <r>
    <s v="TXN04490"/>
    <s v="Christopher Novak"/>
    <x v="2"/>
    <x v="1"/>
    <x v="2"/>
    <n v="9"/>
    <n v="64021"/>
    <n v="576189"/>
    <n v="255984"/>
    <n v="320205"/>
    <n v="2"/>
    <x v="2"/>
    <n v="100"/>
    <x v="1"/>
    <x v="384"/>
    <x v="1"/>
    <x v="1"/>
  </r>
  <r>
    <s v="TXN04491"/>
    <s v="Matthew Boone"/>
    <x v="5"/>
    <x v="1"/>
    <x v="2"/>
    <n v="7"/>
    <n v="31171"/>
    <n v="218197"/>
    <n v="145708"/>
    <n v="72489"/>
    <n v="1"/>
    <x v="0"/>
    <n v="58"/>
    <x v="1"/>
    <x v="198"/>
    <x v="2"/>
    <x v="2"/>
  </r>
  <r>
    <s v="TXN04492"/>
    <s v="Dr. Kimberly Armstrong DDS"/>
    <x v="2"/>
    <x v="1"/>
    <x v="6"/>
    <n v="7"/>
    <n v="15620"/>
    <n v="109340"/>
    <n v="68555"/>
    <n v="40785"/>
    <n v="4"/>
    <x v="3"/>
    <n v="96"/>
    <x v="2"/>
    <x v="240"/>
    <x v="3"/>
    <x v="3"/>
  </r>
  <r>
    <s v="TXN04493"/>
    <s v="Margaret Wright DDS"/>
    <x v="0"/>
    <x v="2"/>
    <x v="5"/>
    <n v="6"/>
    <n v="29753"/>
    <n v="178518"/>
    <n v="86013"/>
    <n v="92505"/>
    <n v="1"/>
    <x v="1"/>
    <n v="52"/>
    <x v="0"/>
    <x v="202"/>
    <x v="8"/>
    <x v="8"/>
  </r>
  <r>
    <s v="TXN04494"/>
    <s v="Gary Chapman"/>
    <x v="5"/>
    <x v="2"/>
    <x v="3"/>
    <n v="4"/>
    <n v="13389"/>
    <n v="53556"/>
    <n v="45844"/>
    <n v="7712"/>
    <n v="4"/>
    <x v="3"/>
    <n v="72"/>
    <x v="0"/>
    <x v="74"/>
    <x v="5"/>
    <x v="5"/>
  </r>
  <r>
    <s v="TXN04495"/>
    <s v="Paul Martin"/>
    <x v="4"/>
    <x v="1"/>
    <x v="3"/>
    <n v="5"/>
    <n v="34331"/>
    <n v="171655"/>
    <n v="112521"/>
    <n v="59134"/>
    <n v="1"/>
    <x v="2"/>
    <n v="86"/>
    <x v="2"/>
    <x v="497"/>
    <x v="9"/>
    <x v="9"/>
  </r>
  <r>
    <s v="TXN04496"/>
    <s v="Laura Brown"/>
    <x v="5"/>
    <x v="4"/>
    <x v="6"/>
    <n v="1"/>
    <n v="36415"/>
    <n v="36415"/>
    <n v="29300"/>
    <n v="7115"/>
    <n v="4"/>
    <x v="3"/>
    <n v="68"/>
    <x v="1"/>
    <x v="41"/>
    <x v="0"/>
    <x v="0"/>
  </r>
  <r>
    <s v="TXN04497"/>
    <s v="Rhonda Martinez"/>
    <x v="4"/>
    <x v="0"/>
    <x v="2"/>
    <n v="8"/>
    <n v="22745"/>
    <n v="181960"/>
    <n v="125299"/>
    <n v="56661"/>
    <n v="4"/>
    <x v="1"/>
    <n v="71"/>
    <x v="1"/>
    <x v="353"/>
    <x v="2"/>
    <x v="2"/>
  </r>
  <r>
    <s v="TXN04498"/>
    <s v="Dawn Owens DVM"/>
    <x v="4"/>
    <x v="3"/>
    <x v="5"/>
    <n v="8"/>
    <n v="14568"/>
    <n v="116544"/>
    <n v="71601"/>
    <n v="44943"/>
    <n v="3"/>
    <x v="0"/>
    <n v="62"/>
    <x v="1"/>
    <x v="206"/>
    <x v="0"/>
    <x v="0"/>
  </r>
  <r>
    <s v="TXN04499"/>
    <s v="Ronald Pierce"/>
    <x v="0"/>
    <x v="0"/>
    <x v="6"/>
    <n v="7"/>
    <n v="24799"/>
    <n v="173593"/>
    <n v="150710"/>
    <n v="22883"/>
    <n v="2"/>
    <x v="0"/>
    <n v="81"/>
    <x v="1"/>
    <x v="109"/>
    <x v="9"/>
    <x v="9"/>
  </r>
  <r>
    <s v="TXN04500"/>
    <s v="John Swanson"/>
    <x v="2"/>
    <x v="0"/>
    <x v="6"/>
    <n v="6"/>
    <n v="26086"/>
    <n v="156516"/>
    <n v="101886"/>
    <n v="54630"/>
    <n v="5"/>
    <x v="3"/>
    <n v="52"/>
    <x v="1"/>
    <x v="150"/>
    <x v="13"/>
    <x v="13"/>
  </r>
  <r>
    <s v="TXN04501"/>
    <s v="Nicholas Parker"/>
    <x v="3"/>
    <x v="5"/>
    <x v="0"/>
    <n v="10"/>
    <n v="74817"/>
    <n v="748170"/>
    <n v="632868"/>
    <n v="115302"/>
    <n v="1"/>
    <x v="2"/>
    <n v="53"/>
    <x v="0"/>
    <x v="349"/>
    <x v="4"/>
    <x v="4"/>
  </r>
  <r>
    <s v="TXN04502"/>
    <s v="Brian Jones"/>
    <x v="1"/>
    <x v="5"/>
    <x v="4"/>
    <n v="9"/>
    <n v="26840"/>
    <n v="241560"/>
    <n v="209586"/>
    <n v="31974"/>
    <n v="3"/>
    <x v="2"/>
    <n v="88"/>
    <x v="1"/>
    <x v="166"/>
    <x v="15"/>
    <x v="15"/>
  </r>
  <r>
    <s v="TXN04503"/>
    <s v="Wendy Mcpherson"/>
    <x v="3"/>
    <x v="2"/>
    <x v="1"/>
    <n v="10"/>
    <n v="46524"/>
    <n v="465240"/>
    <n v="287971"/>
    <n v="177269"/>
    <n v="5"/>
    <x v="1"/>
    <n v="81"/>
    <x v="3"/>
    <x v="294"/>
    <x v="7"/>
    <x v="7"/>
  </r>
  <r>
    <s v="TXN04504"/>
    <s v="Monica Hays"/>
    <x v="1"/>
    <x v="0"/>
    <x v="0"/>
    <n v="7"/>
    <n v="62750"/>
    <n v="439250"/>
    <n v="314049"/>
    <n v="125201"/>
    <n v="2"/>
    <x v="1"/>
    <n v="58"/>
    <x v="3"/>
    <x v="126"/>
    <x v="2"/>
    <x v="2"/>
  </r>
  <r>
    <s v="TXN04505"/>
    <s v="Brenda Greer"/>
    <x v="5"/>
    <x v="4"/>
    <x v="6"/>
    <n v="10"/>
    <n v="29845"/>
    <n v="298450"/>
    <n v="243647"/>
    <n v="54803"/>
    <n v="1"/>
    <x v="3"/>
    <n v="96"/>
    <x v="1"/>
    <x v="311"/>
    <x v="9"/>
    <x v="9"/>
  </r>
  <r>
    <s v="TXN04506"/>
    <s v="Billy Leon"/>
    <x v="2"/>
    <x v="4"/>
    <x v="0"/>
    <n v="6"/>
    <n v="3328"/>
    <n v="19968"/>
    <n v="11677"/>
    <n v="8291"/>
    <n v="1"/>
    <x v="3"/>
    <n v="67"/>
    <x v="0"/>
    <x v="207"/>
    <x v="2"/>
    <x v="2"/>
  </r>
  <r>
    <s v="TXN04507"/>
    <s v="Clifford Davis"/>
    <x v="2"/>
    <x v="4"/>
    <x v="0"/>
    <n v="5"/>
    <n v="15155"/>
    <n v="75775"/>
    <n v="65018"/>
    <n v="10757"/>
    <n v="5"/>
    <x v="3"/>
    <n v="67"/>
    <x v="3"/>
    <x v="75"/>
    <x v="2"/>
    <x v="2"/>
  </r>
  <r>
    <s v="TXN04508"/>
    <s v="Derek Martinez"/>
    <x v="3"/>
    <x v="0"/>
    <x v="3"/>
    <n v="7"/>
    <n v="42436"/>
    <n v="297052"/>
    <n v="184513"/>
    <n v="112539"/>
    <n v="5"/>
    <x v="2"/>
    <n v="70"/>
    <x v="3"/>
    <x v="380"/>
    <x v="9"/>
    <x v="9"/>
  </r>
  <r>
    <s v="TXN04509"/>
    <s v="Natalie Charles"/>
    <x v="4"/>
    <x v="2"/>
    <x v="2"/>
    <n v="5"/>
    <n v="17120"/>
    <n v="85600"/>
    <n v="55797"/>
    <n v="29803"/>
    <n v="5"/>
    <x v="3"/>
    <n v="78"/>
    <x v="2"/>
    <x v="64"/>
    <x v="11"/>
    <x v="11"/>
  </r>
  <r>
    <s v="TXN04510"/>
    <s v="Kathy Pennington"/>
    <x v="0"/>
    <x v="0"/>
    <x v="3"/>
    <n v="7"/>
    <n v="17610"/>
    <n v="123270"/>
    <n v="69927"/>
    <n v="53343"/>
    <n v="3"/>
    <x v="0"/>
    <n v="96"/>
    <x v="3"/>
    <x v="419"/>
    <x v="5"/>
    <x v="5"/>
  </r>
  <r>
    <s v="TXN04511"/>
    <s v="Felicia Jackson"/>
    <x v="2"/>
    <x v="3"/>
    <x v="1"/>
    <n v="8"/>
    <n v="26684"/>
    <n v="213472"/>
    <n v="180858"/>
    <n v="32614"/>
    <n v="2"/>
    <x v="1"/>
    <n v="86"/>
    <x v="1"/>
    <x v="480"/>
    <x v="12"/>
    <x v="12"/>
  </r>
  <r>
    <s v="TXN04512"/>
    <s v="Patricia Cunningham"/>
    <x v="2"/>
    <x v="5"/>
    <x v="3"/>
    <n v="4"/>
    <n v="67285"/>
    <n v="269140"/>
    <n v="192605"/>
    <n v="76535"/>
    <n v="1"/>
    <x v="3"/>
    <n v="93"/>
    <x v="2"/>
    <x v="321"/>
    <x v="8"/>
    <x v="8"/>
  </r>
  <r>
    <s v="TXN04513"/>
    <s v="Anthony Chapman"/>
    <x v="3"/>
    <x v="5"/>
    <x v="3"/>
    <n v="2"/>
    <n v="23305"/>
    <n v="46610"/>
    <n v="34956"/>
    <n v="11654"/>
    <n v="3"/>
    <x v="2"/>
    <n v="99"/>
    <x v="2"/>
    <x v="226"/>
    <x v="0"/>
    <x v="0"/>
  </r>
  <r>
    <s v="TXN04514"/>
    <s v="Jack Wilkins"/>
    <x v="5"/>
    <x v="2"/>
    <x v="3"/>
    <n v="10"/>
    <n v="29804"/>
    <n v="298040"/>
    <n v="121923"/>
    <n v="176117"/>
    <n v="3"/>
    <x v="3"/>
    <n v="76"/>
    <x v="0"/>
    <x v="494"/>
    <x v="12"/>
    <x v="12"/>
  </r>
  <r>
    <s v="TXN04515"/>
    <s v="Samantha Holloway"/>
    <x v="1"/>
    <x v="5"/>
    <x v="5"/>
    <n v="4"/>
    <n v="3775"/>
    <n v="15100"/>
    <n v="10670"/>
    <n v="4430"/>
    <n v="1"/>
    <x v="0"/>
    <n v="76"/>
    <x v="3"/>
    <x v="129"/>
    <x v="3"/>
    <x v="3"/>
  </r>
  <r>
    <s v="TXN04516"/>
    <s v="Arthur Frost"/>
    <x v="1"/>
    <x v="0"/>
    <x v="3"/>
    <n v="7"/>
    <n v="7594"/>
    <n v="53158"/>
    <n v="37314"/>
    <n v="15844"/>
    <n v="5"/>
    <x v="0"/>
    <n v="98"/>
    <x v="1"/>
    <x v="499"/>
    <x v="5"/>
    <x v="5"/>
  </r>
  <r>
    <s v="TXN04517"/>
    <s v="Reginald Williams"/>
    <x v="4"/>
    <x v="2"/>
    <x v="4"/>
    <n v="4"/>
    <n v="40047"/>
    <n v="160188"/>
    <n v="121622"/>
    <n v="38566"/>
    <n v="1"/>
    <x v="3"/>
    <n v="72"/>
    <x v="1"/>
    <x v="287"/>
    <x v="1"/>
    <x v="1"/>
  </r>
  <r>
    <s v="TXN04518"/>
    <s v="Zachary Alvarez"/>
    <x v="0"/>
    <x v="4"/>
    <x v="3"/>
    <n v="7"/>
    <n v="65817"/>
    <n v="460719"/>
    <n v="376755"/>
    <n v="83964"/>
    <n v="3"/>
    <x v="3"/>
    <n v="90"/>
    <x v="2"/>
    <x v="364"/>
    <x v="0"/>
    <x v="0"/>
  </r>
  <r>
    <s v="TXN04519"/>
    <s v="Tricia Rodriguez"/>
    <x v="2"/>
    <x v="1"/>
    <x v="4"/>
    <n v="7"/>
    <n v="77016"/>
    <n v="539112"/>
    <n v="346934"/>
    <n v="192178"/>
    <n v="1"/>
    <x v="1"/>
    <n v="100"/>
    <x v="1"/>
    <x v="428"/>
    <x v="3"/>
    <x v="3"/>
  </r>
  <r>
    <s v="TXN04520"/>
    <s v="Tammy Butler"/>
    <x v="5"/>
    <x v="0"/>
    <x v="4"/>
    <n v="5"/>
    <n v="52089"/>
    <n v="260445"/>
    <n v="204762"/>
    <n v="55683"/>
    <n v="2"/>
    <x v="3"/>
    <n v="73"/>
    <x v="1"/>
    <x v="326"/>
    <x v="15"/>
    <x v="15"/>
  </r>
  <r>
    <s v="TXN04521"/>
    <s v="Angela Forbes"/>
    <x v="4"/>
    <x v="5"/>
    <x v="5"/>
    <n v="6"/>
    <n v="42112"/>
    <n v="252672"/>
    <n v="106159"/>
    <n v="146513"/>
    <n v="2"/>
    <x v="3"/>
    <n v="73"/>
    <x v="1"/>
    <x v="216"/>
    <x v="1"/>
    <x v="1"/>
  </r>
  <r>
    <s v="TXN04522"/>
    <s v="Abigail Bautista"/>
    <x v="0"/>
    <x v="5"/>
    <x v="6"/>
    <n v="5"/>
    <n v="79859"/>
    <n v="399295"/>
    <n v="250132"/>
    <n v="149163"/>
    <n v="4"/>
    <x v="1"/>
    <n v="95"/>
    <x v="1"/>
    <x v="18"/>
    <x v="4"/>
    <x v="4"/>
  </r>
  <r>
    <s v="TXN04523"/>
    <s v="Jessica Roy"/>
    <x v="5"/>
    <x v="3"/>
    <x v="4"/>
    <n v="7"/>
    <n v="38910"/>
    <n v="272370"/>
    <n v="161813"/>
    <n v="110557"/>
    <n v="4"/>
    <x v="2"/>
    <n v="53"/>
    <x v="0"/>
    <x v="445"/>
    <x v="12"/>
    <x v="12"/>
  </r>
  <r>
    <s v="TXN04524"/>
    <s v="Lori Jackson"/>
    <x v="2"/>
    <x v="0"/>
    <x v="2"/>
    <n v="3"/>
    <n v="22221"/>
    <n v="66663"/>
    <n v="42466"/>
    <n v="24197"/>
    <n v="4"/>
    <x v="2"/>
    <n v="53"/>
    <x v="1"/>
    <x v="338"/>
    <x v="3"/>
    <x v="3"/>
  </r>
  <r>
    <s v="TXN04525"/>
    <s v="Duane Phillips"/>
    <x v="3"/>
    <x v="2"/>
    <x v="3"/>
    <n v="10"/>
    <n v="6739"/>
    <n v="67390"/>
    <n v="53740"/>
    <n v="13650"/>
    <n v="5"/>
    <x v="3"/>
    <n v="61"/>
    <x v="0"/>
    <x v="119"/>
    <x v="1"/>
    <x v="1"/>
  </r>
  <r>
    <s v="TXN04526"/>
    <s v="Christian Schneider"/>
    <x v="2"/>
    <x v="4"/>
    <x v="5"/>
    <n v="4"/>
    <n v="10146"/>
    <n v="40584"/>
    <n v="17389"/>
    <n v="23195"/>
    <n v="5"/>
    <x v="2"/>
    <n v="66"/>
    <x v="0"/>
    <x v="255"/>
    <x v="0"/>
    <x v="0"/>
  </r>
  <r>
    <s v="TXN04527"/>
    <s v="Jenny Simpson"/>
    <x v="1"/>
    <x v="4"/>
    <x v="0"/>
    <n v="7"/>
    <n v="53496"/>
    <n v="374472"/>
    <n v="265130"/>
    <n v="109342"/>
    <n v="5"/>
    <x v="0"/>
    <n v="51"/>
    <x v="0"/>
    <x v="412"/>
    <x v="13"/>
    <x v="13"/>
  </r>
  <r>
    <s v="TXN04528"/>
    <s v="Dawn Wallace"/>
    <x v="1"/>
    <x v="1"/>
    <x v="4"/>
    <n v="1"/>
    <n v="9395"/>
    <n v="9395"/>
    <n v="5329"/>
    <n v="4066"/>
    <n v="1"/>
    <x v="1"/>
    <n v="60"/>
    <x v="1"/>
    <x v="44"/>
    <x v="10"/>
    <x v="10"/>
  </r>
  <r>
    <s v="TXN04529"/>
    <s v="Amanda Butler"/>
    <x v="1"/>
    <x v="2"/>
    <x v="2"/>
    <n v="7"/>
    <n v="70003"/>
    <n v="490021"/>
    <n v="335141"/>
    <n v="154880"/>
    <n v="1"/>
    <x v="1"/>
    <n v="78"/>
    <x v="0"/>
    <x v="171"/>
    <x v="4"/>
    <x v="4"/>
  </r>
  <r>
    <s v="TXN04530"/>
    <s v="Brandon Torres"/>
    <x v="0"/>
    <x v="3"/>
    <x v="1"/>
    <n v="9"/>
    <n v="27430"/>
    <n v="246870"/>
    <n v="105558"/>
    <n v="141312"/>
    <n v="2"/>
    <x v="1"/>
    <n v="76"/>
    <x v="3"/>
    <x v="187"/>
    <x v="6"/>
    <x v="6"/>
  </r>
  <r>
    <s v="TXN04531"/>
    <s v="Stacy Parks"/>
    <x v="5"/>
    <x v="2"/>
    <x v="0"/>
    <n v="5"/>
    <n v="74510"/>
    <n v="372550"/>
    <n v="302695"/>
    <n v="69855"/>
    <n v="3"/>
    <x v="3"/>
    <n v="77"/>
    <x v="3"/>
    <x v="315"/>
    <x v="5"/>
    <x v="5"/>
  </r>
  <r>
    <s v="TXN04532"/>
    <s v="Melissa Oliver"/>
    <x v="3"/>
    <x v="3"/>
    <x v="6"/>
    <n v="3"/>
    <n v="52767"/>
    <n v="158301"/>
    <n v="122262"/>
    <n v="36039"/>
    <n v="5"/>
    <x v="1"/>
    <n v="99"/>
    <x v="1"/>
    <x v="453"/>
    <x v="9"/>
    <x v="9"/>
  </r>
  <r>
    <s v="TXN04533"/>
    <s v="Julia Andrews"/>
    <x v="4"/>
    <x v="1"/>
    <x v="6"/>
    <n v="1"/>
    <n v="66308"/>
    <n v="66308"/>
    <n v="41404"/>
    <n v="24904"/>
    <n v="2"/>
    <x v="2"/>
    <n v="90"/>
    <x v="3"/>
    <x v="173"/>
    <x v="5"/>
    <x v="5"/>
  </r>
  <r>
    <s v="TXN04534"/>
    <s v="Kayla Skinner"/>
    <x v="2"/>
    <x v="4"/>
    <x v="3"/>
    <n v="1"/>
    <n v="49879"/>
    <n v="49879"/>
    <n v="37731"/>
    <n v="12148"/>
    <n v="4"/>
    <x v="3"/>
    <n v="55"/>
    <x v="0"/>
    <x v="105"/>
    <x v="6"/>
    <x v="6"/>
  </r>
  <r>
    <s v="TXN04535"/>
    <s v="Ashley Strong"/>
    <x v="2"/>
    <x v="1"/>
    <x v="3"/>
    <n v="8"/>
    <n v="32613"/>
    <n v="260904"/>
    <n v="232319"/>
    <n v="28585"/>
    <n v="1"/>
    <x v="0"/>
    <n v="82"/>
    <x v="0"/>
    <x v="230"/>
    <x v="10"/>
    <x v="10"/>
  </r>
  <r>
    <s v="TXN04536"/>
    <s v="Courtney Cook"/>
    <x v="1"/>
    <x v="1"/>
    <x v="6"/>
    <n v="4"/>
    <n v="48146"/>
    <n v="192584"/>
    <n v="148331"/>
    <n v="44253"/>
    <n v="3"/>
    <x v="2"/>
    <n v="54"/>
    <x v="3"/>
    <x v="326"/>
    <x v="15"/>
    <x v="15"/>
  </r>
  <r>
    <s v="TXN04537"/>
    <s v="Glenn Novak"/>
    <x v="2"/>
    <x v="4"/>
    <x v="6"/>
    <n v="9"/>
    <n v="62718"/>
    <n v="564462"/>
    <n v="279217"/>
    <n v="285245"/>
    <n v="4"/>
    <x v="1"/>
    <n v="78"/>
    <x v="0"/>
    <x v="355"/>
    <x v="1"/>
    <x v="1"/>
  </r>
  <r>
    <s v="TXN04538"/>
    <s v="Stephanie Johnson"/>
    <x v="5"/>
    <x v="4"/>
    <x v="0"/>
    <n v="4"/>
    <n v="37470"/>
    <n v="149880"/>
    <n v="88502"/>
    <n v="61378"/>
    <n v="2"/>
    <x v="0"/>
    <n v="53"/>
    <x v="1"/>
    <x v="50"/>
    <x v="14"/>
    <x v="14"/>
  </r>
  <r>
    <s v="TXN04539"/>
    <s v="Russell Vargas"/>
    <x v="0"/>
    <x v="1"/>
    <x v="5"/>
    <n v="5"/>
    <n v="46912"/>
    <n v="234560"/>
    <n v="97651"/>
    <n v="136909"/>
    <n v="3"/>
    <x v="1"/>
    <n v="90"/>
    <x v="3"/>
    <x v="332"/>
    <x v="6"/>
    <x v="6"/>
  </r>
  <r>
    <s v="TXN04540"/>
    <s v="Emma Fernandez"/>
    <x v="2"/>
    <x v="3"/>
    <x v="3"/>
    <n v="1"/>
    <n v="8810"/>
    <n v="8810"/>
    <n v="5496"/>
    <n v="3314"/>
    <n v="1"/>
    <x v="0"/>
    <n v="71"/>
    <x v="1"/>
    <x v="429"/>
    <x v="12"/>
    <x v="12"/>
  </r>
  <r>
    <s v="TXN04541"/>
    <s v="Christina Jennings"/>
    <x v="1"/>
    <x v="0"/>
    <x v="5"/>
    <n v="10"/>
    <n v="56812"/>
    <n v="568120"/>
    <n v="431627"/>
    <n v="136493"/>
    <n v="1"/>
    <x v="1"/>
    <n v="70"/>
    <x v="1"/>
    <x v="274"/>
    <x v="4"/>
    <x v="4"/>
  </r>
  <r>
    <s v="TXN04542"/>
    <s v="Gary Sanders"/>
    <x v="4"/>
    <x v="4"/>
    <x v="2"/>
    <n v="7"/>
    <n v="33013"/>
    <n v="231091"/>
    <n v="181368"/>
    <n v="49723"/>
    <n v="5"/>
    <x v="3"/>
    <n v="71"/>
    <x v="3"/>
    <x v="399"/>
    <x v="12"/>
    <x v="12"/>
  </r>
  <r>
    <s v="TXN04543"/>
    <s v="Kathleen Pruitt"/>
    <x v="3"/>
    <x v="0"/>
    <x v="1"/>
    <n v="5"/>
    <n v="2684"/>
    <n v="13420"/>
    <n v="9556"/>
    <n v="3864"/>
    <n v="4"/>
    <x v="0"/>
    <n v="77"/>
    <x v="0"/>
    <x v="483"/>
    <x v="12"/>
    <x v="12"/>
  </r>
  <r>
    <s v="TXN04544"/>
    <s v="Cynthia Scott"/>
    <x v="5"/>
    <x v="2"/>
    <x v="1"/>
    <n v="9"/>
    <n v="8656"/>
    <n v="77904"/>
    <n v="58884"/>
    <n v="19020"/>
    <n v="3"/>
    <x v="1"/>
    <n v="62"/>
    <x v="1"/>
    <x v="369"/>
    <x v="8"/>
    <x v="8"/>
  </r>
  <r>
    <s v="TXN04545"/>
    <s v="Melissa Berry"/>
    <x v="4"/>
    <x v="2"/>
    <x v="2"/>
    <n v="5"/>
    <n v="63882"/>
    <n v="319410"/>
    <n v="219065"/>
    <n v="100345"/>
    <n v="2"/>
    <x v="0"/>
    <n v="87"/>
    <x v="0"/>
    <x v="192"/>
    <x v="13"/>
    <x v="13"/>
  </r>
  <r>
    <s v="TXN04546"/>
    <s v="Damon Carter"/>
    <x v="0"/>
    <x v="0"/>
    <x v="2"/>
    <n v="2"/>
    <n v="70880"/>
    <n v="141760"/>
    <n v="126467"/>
    <n v="15293"/>
    <n v="4"/>
    <x v="1"/>
    <n v="62"/>
    <x v="1"/>
    <x v="243"/>
    <x v="7"/>
    <x v="7"/>
  </r>
  <r>
    <s v="TXN04547"/>
    <s v="Sally Malone"/>
    <x v="1"/>
    <x v="3"/>
    <x v="1"/>
    <n v="5"/>
    <n v="7833"/>
    <n v="39165"/>
    <n v="20978"/>
    <n v="18187"/>
    <n v="1"/>
    <x v="3"/>
    <n v="100"/>
    <x v="1"/>
    <x v="123"/>
    <x v="16"/>
    <x v="16"/>
  </r>
  <r>
    <s v="TXN04548"/>
    <s v="Rebecca Hodges"/>
    <x v="0"/>
    <x v="1"/>
    <x v="6"/>
    <n v="10"/>
    <n v="33211"/>
    <n v="332110"/>
    <n v="178845"/>
    <n v="153265"/>
    <n v="3"/>
    <x v="2"/>
    <n v="59"/>
    <x v="1"/>
    <x v="434"/>
    <x v="7"/>
    <x v="7"/>
  </r>
  <r>
    <s v="TXN04549"/>
    <s v="Jennifer Horn"/>
    <x v="1"/>
    <x v="2"/>
    <x v="0"/>
    <n v="8"/>
    <n v="4636"/>
    <n v="37088"/>
    <n v="15698"/>
    <n v="21390"/>
    <n v="1"/>
    <x v="3"/>
    <n v="82"/>
    <x v="0"/>
    <x v="116"/>
    <x v="7"/>
    <x v="7"/>
  </r>
  <r>
    <s v="TXN04550"/>
    <s v="Benjamin Good"/>
    <x v="2"/>
    <x v="3"/>
    <x v="2"/>
    <n v="10"/>
    <n v="76157"/>
    <n v="761570"/>
    <n v="494748"/>
    <n v="266822"/>
    <n v="5"/>
    <x v="3"/>
    <n v="64"/>
    <x v="3"/>
    <x v="200"/>
    <x v="5"/>
    <x v="5"/>
  </r>
  <r>
    <s v="TXN04551"/>
    <s v="Abigail King"/>
    <x v="2"/>
    <x v="0"/>
    <x v="5"/>
    <n v="10"/>
    <n v="48909"/>
    <n v="489090"/>
    <n v="302927"/>
    <n v="186163"/>
    <n v="4"/>
    <x v="2"/>
    <n v="61"/>
    <x v="1"/>
    <x v="76"/>
    <x v="9"/>
    <x v="9"/>
  </r>
  <r>
    <s v="TXN04552"/>
    <s v="Jenny Salinas"/>
    <x v="4"/>
    <x v="5"/>
    <x v="2"/>
    <n v="1"/>
    <n v="57009"/>
    <n v="57009"/>
    <n v="25009"/>
    <n v="32000"/>
    <n v="2"/>
    <x v="3"/>
    <n v="63"/>
    <x v="3"/>
    <x v="202"/>
    <x v="8"/>
    <x v="8"/>
  </r>
  <r>
    <s v="TXN04553"/>
    <s v="Richard Smith"/>
    <x v="0"/>
    <x v="5"/>
    <x v="2"/>
    <n v="4"/>
    <n v="12173"/>
    <n v="48692"/>
    <n v="22014"/>
    <n v="26678"/>
    <n v="4"/>
    <x v="1"/>
    <n v="58"/>
    <x v="0"/>
    <x v="264"/>
    <x v="8"/>
    <x v="8"/>
  </r>
  <r>
    <s v="TXN04554"/>
    <s v="Debra Greer"/>
    <x v="5"/>
    <x v="5"/>
    <x v="6"/>
    <n v="5"/>
    <n v="21164"/>
    <n v="105820"/>
    <n v="57255"/>
    <n v="48565"/>
    <n v="2"/>
    <x v="0"/>
    <n v="78"/>
    <x v="3"/>
    <x v="349"/>
    <x v="4"/>
    <x v="4"/>
  </r>
  <r>
    <s v="TXN04555"/>
    <s v="Joseph Jones"/>
    <x v="4"/>
    <x v="5"/>
    <x v="4"/>
    <n v="6"/>
    <n v="9327"/>
    <n v="55962"/>
    <n v="35630"/>
    <n v="20332"/>
    <n v="2"/>
    <x v="3"/>
    <n v="59"/>
    <x v="3"/>
    <x v="392"/>
    <x v="1"/>
    <x v="1"/>
  </r>
  <r>
    <s v="TXN04556"/>
    <s v="Brian Knight"/>
    <x v="5"/>
    <x v="4"/>
    <x v="1"/>
    <n v="1"/>
    <n v="56639"/>
    <n v="56639"/>
    <n v="36141"/>
    <n v="20498"/>
    <n v="4"/>
    <x v="2"/>
    <n v="80"/>
    <x v="3"/>
    <x v="428"/>
    <x v="3"/>
    <x v="3"/>
  </r>
  <r>
    <s v="TXN04557"/>
    <s v="Kendra Rosales"/>
    <x v="3"/>
    <x v="0"/>
    <x v="2"/>
    <n v="8"/>
    <n v="79776"/>
    <n v="638208"/>
    <n v="563421"/>
    <n v="74787"/>
    <n v="3"/>
    <x v="0"/>
    <n v="71"/>
    <x v="1"/>
    <x v="439"/>
    <x v="14"/>
    <x v="14"/>
  </r>
  <r>
    <s v="TXN04558"/>
    <s v="Michelle Gomez"/>
    <x v="4"/>
    <x v="1"/>
    <x v="4"/>
    <n v="2"/>
    <n v="14382"/>
    <n v="28764"/>
    <n v="16903"/>
    <n v="11861"/>
    <n v="1"/>
    <x v="3"/>
    <n v="93"/>
    <x v="3"/>
    <x v="377"/>
    <x v="1"/>
    <x v="1"/>
  </r>
  <r>
    <s v="TXN04559"/>
    <s v="Alicia Bolton"/>
    <x v="4"/>
    <x v="0"/>
    <x v="3"/>
    <n v="10"/>
    <n v="6803"/>
    <n v="68030"/>
    <n v="44303"/>
    <n v="23727"/>
    <n v="3"/>
    <x v="1"/>
    <n v="90"/>
    <x v="1"/>
    <x v="327"/>
    <x v="9"/>
    <x v="9"/>
  </r>
  <r>
    <s v="TXN04560"/>
    <s v="Monica Hays"/>
    <x v="5"/>
    <x v="2"/>
    <x v="2"/>
    <n v="4"/>
    <n v="33111"/>
    <n v="132444"/>
    <n v="72714"/>
    <n v="59730"/>
    <n v="2"/>
    <x v="3"/>
    <n v="60"/>
    <x v="0"/>
    <x v="345"/>
    <x v="5"/>
    <x v="5"/>
  </r>
  <r>
    <s v="TXN04561"/>
    <s v="Ryan Harvey"/>
    <x v="3"/>
    <x v="2"/>
    <x v="6"/>
    <n v="8"/>
    <n v="66097"/>
    <n v="528776"/>
    <n v="269000"/>
    <n v="259776"/>
    <n v="1"/>
    <x v="0"/>
    <n v="52"/>
    <x v="0"/>
    <x v="373"/>
    <x v="0"/>
    <x v="0"/>
  </r>
  <r>
    <s v="TXN04562"/>
    <s v="Rachel Smith"/>
    <x v="3"/>
    <x v="2"/>
    <x v="2"/>
    <n v="1"/>
    <n v="76476"/>
    <n v="76476"/>
    <n v="49645"/>
    <n v="26831"/>
    <n v="2"/>
    <x v="0"/>
    <n v="96"/>
    <x v="2"/>
    <x v="274"/>
    <x v="4"/>
    <x v="4"/>
  </r>
  <r>
    <s v="TXN04563"/>
    <s v="Joshua Ross"/>
    <x v="3"/>
    <x v="2"/>
    <x v="3"/>
    <n v="8"/>
    <n v="25932"/>
    <n v="207456"/>
    <n v="159075"/>
    <n v="48381"/>
    <n v="5"/>
    <x v="1"/>
    <n v="86"/>
    <x v="3"/>
    <x v="15"/>
    <x v="3"/>
    <x v="3"/>
  </r>
  <r>
    <s v="TXN04564"/>
    <s v="Laura York"/>
    <x v="0"/>
    <x v="0"/>
    <x v="6"/>
    <n v="3"/>
    <n v="35527"/>
    <n v="106581"/>
    <n v="91502"/>
    <n v="15079"/>
    <n v="1"/>
    <x v="3"/>
    <n v="91"/>
    <x v="3"/>
    <x v="301"/>
    <x v="14"/>
    <x v="14"/>
  </r>
  <r>
    <s v="TXN04565"/>
    <s v="Jason Noble"/>
    <x v="0"/>
    <x v="0"/>
    <x v="6"/>
    <n v="7"/>
    <n v="36893"/>
    <n v="258251"/>
    <n v="157544"/>
    <n v="100707"/>
    <n v="2"/>
    <x v="3"/>
    <n v="53"/>
    <x v="0"/>
    <x v="429"/>
    <x v="12"/>
    <x v="12"/>
  </r>
  <r>
    <s v="TXN04566"/>
    <s v="Douglas Pratt"/>
    <x v="0"/>
    <x v="4"/>
    <x v="0"/>
    <n v="2"/>
    <n v="64643"/>
    <n v="129286"/>
    <n v="87225"/>
    <n v="42061"/>
    <n v="4"/>
    <x v="1"/>
    <n v="73"/>
    <x v="1"/>
    <x v="16"/>
    <x v="7"/>
    <x v="7"/>
  </r>
  <r>
    <s v="TXN04567"/>
    <s v="Tyler Martin"/>
    <x v="2"/>
    <x v="4"/>
    <x v="6"/>
    <n v="10"/>
    <n v="47832"/>
    <n v="478320"/>
    <n v="272119"/>
    <n v="206201"/>
    <n v="5"/>
    <x v="1"/>
    <n v="59"/>
    <x v="3"/>
    <x v="477"/>
    <x v="10"/>
    <x v="10"/>
  </r>
  <r>
    <s v="TXN04568"/>
    <s v="Billy Cohen"/>
    <x v="2"/>
    <x v="0"/>
    <x v="3"/>
    <n v="7"/>
    <n v="39539"/>
    <n v="276773"/>
    <n v="203409"/>
    <n v="73364"/>
    <n v="4"/>
    <x v="2"/>
    <n v="59"/>
    <x v="1"/>
    <x v="432"/>
    <x v="12"/>
    <x v="12"/>
  </r>
  <r>
    <s v="TXN04569"/>
    <s v="Stephanie Simpson"/>
    <x v="0"/>
    <x v="3"/>
    <x v="5"/>
    <n v="4"/>
    <n v="23758"/>
    <n v="95032"/>
    <n v="47484"/>
    <n v="47548"/>
    <n v="1"/>
    <x v="3"/>
    <n v="91"/>
    <x v="0"/>
    <x v="181"/>
    <x v="7"/>
    <x v="7"/>
  </r>
  <r>
    <s v="TXN04570"/>
    <s v="Gabrielle Leon"/>
    <x v="3"/>
    <x v="1"/>
    <x v="6"/>
    <n v="7"/>
    <n v="57972"/>
    <n v="405804"/>
    <n v="283257"/>
    <n v="122547"/>
    <n v="5"/>
    <x v="3"/>
    <n v="56"/>
    <x v="1"/>
    <x v="402"/>
    <x v="14"/>
    <x v="14"/>
  </r>
  <r>
    <s v="TXN04571"/>
    <s v="Bruce Richardson"/>
    <x v="0"/>
    <x v="1"/>
    <x v="3"/>
    <n v="6"/>
    <n v="66240"/>
    <n v="397440"/>
    <n v="313792"/>
    <n v="83648"/>
    <n v="2"/>
    <x v="3"/>
    <n v="59"/>
    <x v="2"/>
    <x v="414"/>
    <x v="11"/>
    <x v="11"/>
  </r>
  <r>
    <s v="TXN04572"/>
    <s v="Jonathan Romero"/>
    <x v="1"/>
    <x v="0"/>
    <x v="5"/>
    <n v="6"/>
    <n v="60962"/>
    <n v="365772"/>
    <n v="255101"/>
    <n v="110671"/>
    <n v="5"/>
    <x v="0"/>
    <n v="78"/>
    <x v="0"/>
    <x v="426"/>
    <x v="9"/>
    <x v="9"/>
  </r>
  <r>
    <s v="TXN04573"/>
    <s v="Gregory Diaz"/>
    <x v="2"/>
    <x v="5"/>
    <x v="6"/>
    <n v="10"/>
    <n v="61955"/>
    <n v="619550"/>
    <n v="384005"/>
    <n v="235545"/>
    <n v="5"/>
    <x v="3"/>
    <n v="91"/>
    <x v="2"/>
    <x v="123"/>
    <x v="16"/>
    <x v="16"/>
  </r>
  <r>
    <s v="TXN04574"/>
    <s v="Cheryl Lambert"/>
    <x v="1"/>
    <x v="5"/>
    <x v="4"/>
    <n v="10"/>
    <n v="66406"/>
    <n v="664060"/>
    <n v="451788"/>
    <n v="212272"/>
    <n v="2"/>
    <x v="2"/>
    <n v="70"/>
    <x v="0"/>
    <x v="27"/>
    <x v="5"/>
    <x v="5"/>
  </r>
  <r>
    <s v="TXN04575"/>
    <s v="Justin Wright"/>
    <x v="1"/>
    <x v="5"/>
    <x v="4"/>
    <n v="9"/>
    <n v="41508"/>
    <n v="373572"/>
    <n v="332829"/>
    <n v="40743"/>
    <n v="1"/>
    <x v="0"/>
    <n v="57"/>
    <x v="2"/>
    <x v="140"/>
    <x v="15"/>
    <x v="15"/>
  </r>
  <r>
    <s v="TXN04576"/>
    <s v="David Caldwell"/>
    <x v="5"/>
    <x v="2"/>
    <x v="6"/>
    <n v="10"/>
    <n v="70282"/>
    <n v="702820"/>
    <n v="554441"/>
    <n v="148379"/>
    <n v="1"/>
    <x v="0"/>
    <n v="88"/>
    <x v="2"/>
    <x v="27"/>
    <x v="5"/>
    <x v="5"/>
  </r>
  <r>
    <s v="TXN04577"/>
    <s v="Michele Rojas"/>
    <x v="4"/>
    <x v="5"/>
    <x v="6"/>
    <n v="6"/>
    <n v="11491"/>
    <n v="68946"/>
    <n v="42704"/>
    <n v="26242"/>
    <n v="1"/>
    <x v="2"/>
    <n v="94"/>
    <x v="2"/>
    <x v="458"/>
    <x v="4"/>
    <x v="4"/>
  </r>
  <r>
    <s v="TXN04578"/>
    <s v="Steven Daugherty"/>
    <x v="2"/>
    <x v="1"/>
    <x v="6"/>
    <n v="5"/>
    <n v="45782"/>
    <n v="228910"/>
    <n v="131533"/>
    <n v="97377"/>
    <n v="3"/>
    <x v="2"/>
    <n v="77"/>
    <x v="2"/>
    <x v="181"/>
    <x v="7"/>
    <x v="7"/>
  </r>
  <r>
    <s v="TXN04579"/>
    <s v="Craig Roberts"/>
    <x v="2"/>
    <x v="4"/>
    <x v="2"/>
    <n v="4"/>
    <n v="62395"/>
    <n v="249580"/>
    <n v="118243"/>
    <n v="131337"/>
    <n v="2"/>
    <x v="0"/>
    <n v="54"/>
    <x v="1"/>
    <x v="74"/>
    <x v="5"/>
    <x v="5"/>
  </r>
  <r>
    <s v="TXN04580"/>
    <s v="Anne Coffey"/>
    <x v="1"/>
    <x v="5"/>
    <x v="1"/>
    <n v="6"/>
    <n v="12666"/>
    <n v="75996"/>
    <n v="46722"/>
    <n v="29274"/>
    <n v="4"/>
    <x v="2"/>
    <n v="82"/>
    <x v="3"/>
    <x v="460"/>
    <x v="5"/>
    <x v="5"/>
  </r>
  <r>
    <s v="TXN04581"/>
    <s v="Elizabeth Adams"/>
    <x v="5"/>
    <x v="5"/>
    <x v="4"/>
    <n v="6"/>
    <n v="79468"/>
    <n v="476808"/>
    <n v="372894"/>
    <n v="103914"/>
    <n v="4"/>
    <x v="3"/>
    <n v="94"/>
    <x v="0"/>
    <x v="291"/>
    <x v="14"/>
    <x v="14"/>
  </r>
  <r>
    <s v="TXN04582"/>
    <s v="Emily Scott"/>
    <x v="4"/>
    <x v="4"/>
    <x v="0"/>
    <n v="6"/>
    <n v="52443"/>
    <n v="314658"/>
    <n v="173652"/>
    <n v="141006"/>
    <n v="2"/>
    <x v="3"/>
    <n v="100"/>
    <x v="3"/>
    <x v="197"/>
    <x v="1"/>
    <x v="1"/>
  </r>
  <r>
    <s v="TXN04583"/>
    <s v="Terry Day"/>
    <x v="0"/>
    <x v="0"/>
    <x v="4"/>
    <n v="5"/>
    <n v="22167"/>
    <n v="110835"/>
    <n v="75892"/>
    <n v="34943"/>
    <n v="1"/>
    <x v="3"/>
    <n v="84"/>
    <x v="0"/>
    <x v="54"/>
    <x v="9"/>
    <x v="9"/>
  </r>
  <r>
    <s v="TXN04584"/>
    <s v="Carrie Woods"/>
    <x v="4"/>
    <x v="0"/>
    <x v="5"/>
    <n v="8"/>
    <n v="67889"/>
    <n v="543112"/>
    <n v="348449"/>
    <n v="194663"/>
    <n v="3"/>
    <x v="1"/>
    <n v="50"/>
    <x v="1"/>
    <x v="406"/>
    <x v="0"/>
    <x v="0"/>
  </r>
  <r>
    <s v="TXN04585"/>
    <s v="Randy Mitchell"/>
    <x v="3"/>
    <x v="5"/>
    <x v="0"/>
    <n v="8"/>
    <n v="27825"/>
    <n v="222600"/>
    <n v="168129"/>
    <n v="54471"/>
    <n v="5"/>
    <x v="3"/>
    <n v="90"/>
    <x v="1"/>
    <x v="92"/>
    <x v="12"/>
    <x v="12"/>
  </r>
  <r>
    <s v="TXN04586"/>
    <s v="Miss Victoria Morris"/>
    <x v="5"/>
    <x v="5"/>
    <x v="3"/>
    <n v="9"/>
    <n v="39882"/>
    <n v="358938"/>
    <n v="153356"/>
    <n v="205582"/>
    <n v="1"/>
    <x v="2"/>
    <n v="78"/>
    <x v="0"/>
    <x v="59"/>
    <x v="10"/>
    <x v="10"/>
  </r>
  <r>
    <s v="TXN04587"/>
    <s v="Charles Pena"/>
    <x v="3"/>
    <x v="3"/>
    <x v="2"/>
    <n v="10"/>
    <n v="8410"/>
    <n v="84100"/>
    <n v="48298"/>
    <n v="35802"/>
    <n v="3"/>
    <x v="3"/>
    <n v="79"/>
    <x v="1"/>
    <x v="96"/>
    <x v="0"/>
    <x v="0"/>
  </r>
  <r>
    <s v="TXN04588"/>
    <s v="Ashley Turner"/>
    <x v="2"/>
    <x v="3"/>
    <x v="4"/>
    <n v="9"/>
    <n v="70502"/>
    <n v="634518"/>
    <n v="538512"/>
    <n v="96006"/>
    <n v="4"/>
    <x v="3"/>
    <n v="95"/>
    <x v="3"/>
    <x v="7"/>
    <x v="7"/>
    <x v="7"/>
  </r>
  <r>
    <s v="TXN04589"/>
    <s v="Lisa Taylor"/>
    <x v="1"/>
    <x v="1"/>
    <x v="3"/>
    <n v="7"/>
    <n v="26821"/>
    <n v="187747"/>
    <n v="96778"/>
    <n v="90969"/>
    <n v="2"/>
    <x v="0"/>
    <n v="59"/>
    <x v="1"/>
    <x v="93"/>
    <x v="7"/>
    <x v="7"/>
  </r>
  <r>
    <s v="TXN04590"/>
    <s v="Franklin Hayden"/>
    <x v="1"/>
    <x v="0"/>
    <x v="5"/>
    <n v="1"/>
    <n v="74537"/>
    <n v="74537"/>
    <n v="33575"/>
    <n v="40962"/>
    <n v="5"/>
    <x v="3"/>
    <n v="95"/>
    <x v="0"/>
    <x v="222"/>
    <x v="8"/>
    <x v="8"/>
  </r>
  <r>
    <s v="TXN04591"/>
    <s v="Taylor Bauer"/>
    <x v="2"/>
    <x v="1"/>
    <x v="6"/>
    <n v="3"/>
    <n v="37916"/>
    <n v="113748"/>
    <n v="91582"/>
    <n v="22166"/>
    <n v="5"/>
    <x v="0"/>
    <n v="92"/>
    <x v="0"/>
    <x v="317"/>
    <x v="15"/>
    <x v="15"/>
  </r>
  <r>
    <s v="TXN04592"/>
    <s v="Breanna Flores"/>
    <x v="1"/>
    <x v="2"/>
    <x v="5"/>
    <n v="10"/>
    <n v="46630"/>
    <n v="466300"/>
    <n v="222716"/>
    <n v="243584"/>
    <n v="1"/>
    <x v="2"/>
    <n v="99"/>
    <x v="2"/>
    <x v="462"/>
    <x v="11"/>
    <x v="11"/>
  </r>
  <r>
    <s v="TXN04593"/>
    <s v="Lauren Mercer"/>
    <x v="0"/>
    <x v="2"/>
    <x v="5"/>
    <n v="7"/>
    <n v="7984"/>
    <n v="55888"/>
    <n v="49112"/>
    <n v="6776"/>
    <n v="5"/>
    <x v="3"/>
    <n v="87"/>
    <x v="3"/>
    <x v="97"/>
    <x v="5"/>
    <x v="5"/>
  </r>
  <r>
    <s v="TXN04594"/>
    <s v="Angela Morrison"/>
    <x v="3"/>
    <x v="2"/>
    <x v="6"/>
    <n v="9"/>
    <n v="53187"/>
    <n v="478683"/>
    <n v="227570"/>
    <n v="251113"/>
    <n v="3"/>
    <x v="0"/>
    <n v="84"/>
    <x v="1"/>
    <x v="428"/>
    <x v="3"/>
    <x v="3"/>
  </r>
  <r>
    <s v="TXN04595"/>
    <s v="Jacob Hodges"/>
    <x v="0"/>
    <x v="4"/>
    <x v="0"/>
    <n v="9"/>
    <n v="78524"/>
    <n v="706716"/>
    <n v="571226"/>
    <n v="135490"/>
    <n v="5"/>
    <x v="1"/>
    <n v="81"/>
    <x v="0"/>
    <x v="104"/>
    <x v="6"/>
    <x v="6"/>
  </r>
  <r>
    <s v="TXN04596"/>
    <s v="Eric Garcia"/>
    <x v="4"/>
    <x v="3"/>
    <x v="3"/>
    <n v="4"/>
    <n v="51934"/>
    <n v="207736"/>
    <n v="143474"/>
    <n v="64262"/>
    <n v="1"/>
    <x v="3"/>
    <n v="90"/>
    <x v="1"/>
    <x v="215"/>
    <x v="1"/>
    <x v="1"/>
  </r>
  <r>
    <s v="TXN04597"/>
    <s v="Rachel Huang"/>
    <x v="0"/>
    <x v="2"/>
    <x v="0"/>
    <n v="2"/>
    <n v="51945"/>
    <n v="103890"/>
    <n v="73013"/>
    <n v="30877"/>
    <n v="4"/>
    <x v="0"/>
    <n v="88"/>
    <x v="2"/>
    <x v="98"/>
    <x v="12"/>
    <x v="12"/>
  </r>
  <r>
    <s v="TXN04598"/>
    <s v="Aaron Rivera"/>
    <x v="3"/>
    <x v="2"/>
    <x v="6"/>
    <n v="9"/>
    <n v="79408"/>
    <n v="714672"/>
    <n v="389022"/>
    <n v="325650"/>
    <n v="3"/>
    <x v="3"/>
    <n v="61"/>
    <x v="0"/>
    <x v="409"/>
    <x v="5"/>
    <x v="5"/>
  </r>
  <r>
    <s v="TXN04599"/>
    <s v="Robert Smith"/>
    <x v="5"/>
    <x v="2"/>
    <x v="3"/>
    <n v="1"/>
    <n v="36664"/>
    <n v="36664"/>
    <n v="24288"/>
    <n v="12376"/>
    <n v="2"/>
    <x v="0"/>
    <n v="90"/>
    <x v="2"/>
    <x v="157"/>
    <x v="11"/>
    <x v="11"/>
  </r>
  <r>
    <s v="TXN04600"/>
    <s v="Kristen Jones"/>
    <x v="3"/>
    <x v="0"/>
    <x v="0"/>
    <n v="5"/>
    <n v="18427"/>
    <n v="92135"/>
    <n v="80479"/>
    <n v="11656"/>
    <n v="3"/>
    <x v="0"/>
    <n v="78"/>
    <x v="1"/>
    <x v="58"/>
    <x v="14"/>
    <x v="14"/>
  </r>
  <r>
    <s v="TXN04601"/>
    <s v="Peggy Hunter"/>
    <x v="2"/>
    <x v="0"/>
    <x v="4"/>
    <n v="4"/>
    <n v="50704"/>
    <n v="202816"/>
    <n v="133639"/>
    <n v="69177"/>
    <n v="2"/>
    <x v="1"/>
    <n v="64"/>
    <x v="1"/>
    <x v="28"/>
    <x v="11"/>
    <x v="11"/>
  </r>
  <r>
    <s v="TXN04602"/>
    <s v="Richard Wolfe"/>
    <x v="5"/>
    <x v="5"/>
    <x v="2"/>
    <n v="10"/>
    <n v="45332"/>
    <n v="453320"/>
    <n v="188566"/>
    <n v="264754"/>
    <n v="5"/>
    <x v="3"/>
    <n v="70"/>
    <x v="1"/>
    <x v="500"/>
    <x v="13"/>
    <x v="13"/>
  </r>
  <r>
    <s v="TXN04603"/>
    <s v="Christopher Torres"/>
    <x v="5"/>
    <x v="2"/>
    <x v="5"/>
    <n v="2"/>
    <n v="58304"/>
    <n v="116608"/>
    <n v="58374"/>
    <n v="58234"/>
    <n v="2"/>
    <x v="2"/>
    <n v="66"/>
    <x v="3"/>
    <x v="363"/>
    <x v="8"/>
    <x v="8"/>
  </r>
  <r>
    <s v="TXN04604"/>
    <s v="Maria Mclean"/>
    <x v="1"/>
    <x v="2"/>
    <x v="0"/>
    <n v="4"/>
    <n v="14782"/>
    <n v="59128"/>
    <n v="45799"/>
    <n v="13329"/>
    <n v="2"/>
    <x v="2"/>
    <n v="95"/>
    <x v="3"/>
    <x v="122"/>
    <x v="12"/>
    <x v="12"/>
  </r>
  <r>
    <s v="TXN04605"/>
    <s v="Autumn Jensen"/>
    <x v="1"/>
    <x v="4"/>
    <x v="5"/>
    <n v="2"/>
    <n v="15847"/>
    <n v="31694"/>
    <n v="27626"/>
    <n v="4068"/>
    <n v="5"/>
    <x v="0"/>
    <n v="60"/>
    <x v="2"/>
    <x v="43"/>
    <x v="6"/>
    <x v="6"/>
  </r>
  <r>
    <s v="TXN04606"/>
    <s v="Deborah Holloway"/>
    <x v="2"/>
    <x v="2"/>
    <x v="4"/>
    <n v="2"/>
    <n v="31340"/>
    <n v="62680"/>
    <n v="29311"/>
    <n v="33369"/>
    <n v="1"/>
    <x v="0"/>
    <n v="88"/>
    <x v="0"/>
    <x v="54"/>
    <x v="9"/>
    <x v="9"/>
  </r>
  <r>
    <s v="TXN04607"/>
    <s v="Alexander Carlson"/>
    <x v="1"/>
    <x v="1"/>
    <x v="0"/>
    <n v="8"/>
    <n v="20057"/>
    <n v="160456"/>
    <n v="117296"/>
    <n v="43160"/>
    <n v="3"/>
    <x v="3"/>
    <n v="64"/>
    <x v="0"/>
    <x v="175"/>
    <x v="12"/>
    <x v="12"/>
  </r>
  <r>
    <s v="TXN04608"/>
    <s v="Shelia Richardson"/>
    <x v="5"/>
    <x v="2"/>
    <x v="6"/>
    <n v="8"/>
    <n v="15218"/>
    <n v="121744"/>
    <n v="83532"/>
    <n v="38212"/>
    <n v="4"/>
    <x v="0"/>
    <n v="52"/>
    <x v="1"/>
    <x v="235"/>
    <x v="2"/>
    <x v="2"/>
  </r>
  <r>
    <s v="TXN04609"/>
    <s v="Ashley Adams"/>
    <x v="0"/>
    <x v="2"/>
    <x v="1"/>
    <n v="7"/>
    <n v="48937"/>
    <n v="342559"/>
    <n v="253916"/>
    <n v="88643"/>
    <n v="5"/>
    <x v="2"/>
    <n v="58"/>
    <x v="0"/>
    <x v="99"/>
    <x v="8"/>
    <x v="8"/>
  </r>
  <r>
    <s v="TXN04610"/>
    <s v="Leslie Rodriguez"/>
    <x v="4"/>
    <x v="1"/>
    <x v="5"/>
    <n v="9"/>
    <n v="27496"/>
    <n v="247464"/>
    <n v="133108"/>
    <n v="114356"/>
    <n v="1"/>
    <x v="0"/>
    <n v="71"/>
    <x v="0"/>
    <x v="374"/>
    <x v="12"/>
    <x v="12"/>
  </r>
  <r>
    <s v="TXN04611"/>
    <s v="Phyllis Brown"/>
    <x v="2"/>
    <x v="3"/>
    <x v="4"/>
    <n v="9"/>
    <n v="6553"/>
    <n v="58977"/>
    <n v="52487"/>
    <n v="6490"/>
    <n v="3"/>
    <x v="1"/>
    <n v="57"/>
    <x v="3"/>
    <x v="236"/>
    <x v="1"/>
    <x v="1"/>
  </r>
  <r>
    <s v="TXN04612"/>
    <s v="Jennifer Tate"/>
    <x v="4"/>
    <x v="0"/>
    <x v="5"/>
    <n v="1"/>
    <n v="23778"/>
    <n v="23778"/>
    <n v="20554"/>
    <n v="3224"/>
    <n v="1"/>
    <x v="2"/>
    <n v="97"/>
    <x v="2"/>
    <x v="138"/>
    <x v="3"/>
    <x v="3"/>
  </r>
  <r>
    <s v="TXN04613"/>
    <s v="Joseph Reynolds"/>
    <x v="3"/>
    <x v="3"/>
    <x v="1"/>
    <n v="1"/>
    <n v="61318"/>
    <n v="61318"/>
    <n v="50365"/>
    <n v="10953"/>
    <n v="3"/>
    <x v="3"/>
    <n v="96"/>
    <x v="3"/>
    <x v="489"/>
    <x v="2"/>
    <x v="2"/>
  </r>
  <r>
    <s v="TXN04614"/>
    <s v="Jonathan Boyd"/>
    <x v="0"/>
    <x v="3"/>
    <x v="2"/>
    <n v="10"/>
    <n v="59482"/>
    <n v="594820"/>
    <n v="456326"/>
    <n v="138494"/>
    <n v="2"/>
    <x v="0"/>
    <n v="72"/>
    <x v="2"/>
    <x v="390"/>
    <x v="7"/>
    <x v="7"/>
  </r>
  <r>
    <s v="TXN04615"/>
    <s v="Ryan Whitehead"/>
    <x v="5"/>
    <x v="2"/>
    <x v="4"/>
    <n v="7"/>
    <n v="25230"/>
    <n v="176610"/>
    <n v="79653"/>
    <n v="96957"/>
    <n v="2"/>
    <x v="1"/>
    <n v="77"/>
    <x v="1"/>
    <x v="36"/>
    <x v="11"/>
    <x v="11"/>
  </r>
  <r>
    <s v="TXN04616"/>
    <s v="Thomas Le"/>
    <x v="0"/>
    <x v="4"/>
    <x v="5"/>
    <n v="10"/>
    <n v="3088"/>
    <n v="30880"/>
    <n v="17739"/>
    <n v="13141"/>
    <n v="2"/>
    <x v="1"/>
    <n v="76"/>
    <x v="3"/>
    <x v="127"/>
    <x v="6"/>
    <x v="6"/>
  </r>
  <r>
    <s v="TXN04617"/>
    <s v="Heather Barr"/>
    <x v="5"/>
    <x v="4"/>
    <x v="4"/>
    <n v="3"/>
    <n v="16271"/>
    <n v="48813"/>
    <n v="42460"/>
    <n v="6353"/>
    <n v="2"/>
    <x v="0"/>
    <n v="74"/>
    <x v="2"/>
    <x v="451"/>
    <x v="12"/>
    <x v="12"/>
  </r>
  <r>
    <s v="TXN04618"/>
    <s v="Susan Johnston"/>
    <x v="4"/>
    <x v="2"/>
    <x v="3"/>
    <n v="6"/>
    <n v="56986"/>
    <n v="341916"/>
    <n v="148639"/>
    <n v="193277"/>
    <n v="3"/>
    <x v="2"/>
    <n v="53"/>
    <x v="3"/>
    <x v="124"/>
    <x v="8"/>
    <x v="8"/>
  </r>
  <r>
    <s v="TXN04619"/>
    <s v="Suzanne Houston"/>
    <x v="3"/>
    <x v="2"/>
    <x v="0"/>
    <n v="7"/>
    <n v="50037"/>
    <n v="350259"/>
    <n v="269004"/>
    <n v="81255"/>
    <n v="3"/>
    <x v="2"/>
    <n v="81"/>
    <x v="0"/>
    <x v="382"/>
    <x v="4"/>
    <x v="4"/>
  </r>
  <r>
    <s v="TXN04620"/>
    <s v="Joe Newton"/>
    <x v="3"/>
    <x v="4"/>
    <x v="2"/>
    <n v="4"/>
    <n v="11840"/>
    <n v="47360"/>
    <n v="30140"/>
    <n v="17220"/>
    <n v="5"/>
    <x v="3"/>
    <n v="78"/>
    <x v="2"/>
    <x v="56"/>
    <x v="15"/>
    <x v="15"/>
  </r>
  <r>
    <s v="TXN04621"/>
    <s v="Tyler Aguilar"/>
    <x v="0"/>
    <x v="1"/>
    <x v="2"/>
    <n v="1"/>
    <n v="79993"/>
    <n v="79993"/>
    <n v="58049"/>
    <n v="21944"/>
    <n v="5"/>
    <x v="0"/>
    <n v="99"/>
    <x v="1"/>
    <x v="454"/>
    <x v="13"/>
    <x v="13"/>
  </r>
  <r>
    <s v="TXN04622"/>
    <s v="Mallory Mcbride"/>
    <x v="2"/>
    <x v="3"/>
    <x v="4"/>
    <n v="2"/>
    <n v="14647"/>
    <n v="29294"/>
    <n v="15466"/>
    <n v="13828"/>
    <n v="1"/>
    <x v="3"/>
    <n v="79"/>
    <x v="1"/>
    <x v="163"/>
    <x v="3"/>
    <x v="3"/>
  </r>
  <r>
    <s v="TXN04623"/>
    <s v="David Kelly"/>
    <x v="3"/>
    <x v="5"/>
    <x v="3"/>
    <n v="6"/>
    <n v="40517"/>
    <n v="243102"/>
    <n v="111677"/>
    <n v="131425"/>
    <n v="1"/>
    <x v="2"/>
    <n v="85"/>
    <x v="2"/>
    <x v="397"/>
    <x v="10"/>
    <x v="10"/>
  </r>
  <r>
    <s v="TXN04624"/>
    <s v="Lisa Garza"/>
    <x v="2"/>
    <x v="4"/>
    <x v="2"/>
    <n v="10"/>
    <n v="77876"/>
    <n v="778760"/>
    <n v="665037"/>
    <n v="113723"/>
    <n v="4"/>
    <x v="0"/>
    <n v="79"/>
    <x v="0"/>
    <x v="342"/>
    <x v="2"/>
    <x v="2"/>
  </r>
  <r>
    <s v="TXN04625"/>
    <s v="Chad Everett"/>
    <x v="3"/>
    <x v="5"/>
    <x v="3"/>
    <n v="10"/>
    <n v="25029"/>
    <n v="250290"/>
    <n v="220965"/>
    <n v="29325"/>
    <n v="5"/>
    <x v="0"/>
    <n v="51"/>
    <x v="3"/>
    <x v="426"/>
    <x v="9"/>
    <x v="9"/>
  </r>
  <r>
    <s v="TXN04626"/>
    <s v="Priscilla Estrada"/>
    <x v="3"/>
    <x v="4"/>
    <x v="6"/>
    <n v="9"/>
    <n v="22095"/>
    <n v="198855"/>
    <n v="146797"/>
    <n v="52058"/>
    <n v="3"/>
    <x v="2"/>
    <n v="64"/>
    <x v="2"/>
    <x v="64"/>
    <x v="11"/>
    <x v="11"/>
  </r>
  <r>
    <s v="TXN04627"/>
    <s v="Thomas Castillo"/>
    <x v="5"/>
    <x v="3"/>
    <x v="6"/>
    <n v="3"/>
    <n v="24900"/>
    <n v="74700"/>
    <n v="45019"/>
    <n v="29681"/>
    <n v="1"/>
    <x v="2"/>
    <n v="96"/>
    <x v="3"/>
    <x v="220"/>
    <x v="15"/>
    <x v="15"/>
  </r>
  <r>
    <s v="TXN04628"/>
    <s v="Mark Smith"/>
    <x v="5"/>
    <x v="1"/>
    <x v="6"/>
    <n v="1"/>
    <n v="48356"/>
    <n v="48356"/>
    <n v="35381"/>
    <n v="12975"/>
    <n v="3"/>
    <x v="0"/>
    <n v="76"/>
    <x v="1"/>
    <x v="117"/>
    <x v="9"/>
    <x v="9"/>
  </r>
  <r>
    <s v="TXN04629"/>
    <s v="Carla Velazquez"/>
    <x v="2"/>
    <x v="0"/>
    <x v="2"/>
    <n v="2"/>
    <n v="26965"/>
    <n v="53930"/>
    <n v="30681"/>
    <n v="23249"/>
    <n v="4"/>
    <x v="2"/>
    <n v="58"/>
    <x v="0"/>
    <x v="377"/>
    <x v="1"/>
    <x v="1"/>
  </r>
  <r>
    <s v="TXN04630"/>
    <s v="Natasha Wheeler"/>
    <x v="0"/>
    <x v="1"/>
    <x v="3"/>
    <n v="9"/>
    <n v="78182"/>
    <n v="703638"/>
    <n v="611744"/>
    <n v="91894"/>
    <n v="3"/>
    <x v="2"/>
    <n v="68"/>
    <x v="1"/>
    <x v="422"/>
    <x v="8"/>
    <x v="8"/>
  </r>
  <r>
    <s v="TXN04631"/>
    <s v="Kimberly Acevedo"/>
    <x v="1"/>
    <x v="4"/>
    <x v="4"/>
    <n v="6"/>
    <n v="49869"/>
    <n v="299214"/>
    <n v="120600"/>
    <n v="178614"/>
    <n v="5"/>
    <x v="2"/>
    <n v="84"/>
    <x v="3"/>
    <x v="153"/>
    <x v="4"/>
    <x v="4"/>
  </r>
  <r>
    <s v="TXN04632"/>
    <s v="Walter Mcpherson"/>
    <x v="5"/>
    <x v="0"/>
    <x v="4"/>
    <n v="6"/>
    <n v="70370"/>
    <n v="422220"/>
    <n v="207016"/>
    <n v="215204"/>
    <n v="3"/>
    <x v="1"/>
    <n v="71"/>
    <x v="3"/>
    <x v="27"/>
    <x v="5"/>
    <x v="5"/>
  </r>
  <r>
    <s v="TXN04633"/>
    <s v="Brandy West"/>
    <x v="1"/>
    <x v="3"/>
    <x v="5"/>
    <n v="9"/>
    <n v="43866"/>
    <n v="394794"/>
    <n v="281520"/>
    <n v="113274"/>
    <n v="2"/>
    <x v="3"/>
    <n v="77"/>
    <x v="2"/>
    <x v="206"/>
    <x v="0"/>
    <x v="0"/>
  </r>
  <r>
    <s v="TXN04634"/>
    <s v="Laura Massey"/>
    <x v="0"/>
    <x v="3"/>
    <x v="6"/>
    <n v="1"/>
    <n v="50991"/>
    <n v="50991"/>
    <n v="29300"/>
    <n v="21691"/>
    <n v="4"/>
    <x v="0"/>
    <n v="56"/>
    <x v="2"/>
    <x v="180"/>
    <x v="11"/>
    <x v="11"/>
  </r>
  <r>
    <s v="TXN04635"/>
    <s v="Lisa Fernandez"/>
    <x v="3"/>
    <x v="2"/>
    <x v="2"/>
    <n v="6"/>
    <n v="18009"/>
    <n v="108054"/>
    <n v="88975"/>
    <n v="19079"/>
    <n v="2"/>
    <x v="1"/>
    <n v="98"/>
    <x v="1"/>
    <x v="84"/>
    <x v="0"/>
    <x v="0"/>
  </r>
  <r>
    <s v="TXN04636"/>
    <s v="Jimmy Fuller"/>
    <x v="2"/>
    <x v="2"/>
    <x v="3"/>
    <n v="5"/>
    <n v="25575"/>
    <n v="127875"/>
    <n v="106045"/>
    <n v="21830"/>
    <n v="1"/>
    <x v="1"/>
    <n v="72"/>
    <x v="3"/>
    <x v="40"/>
    <x v="6"/>
    <x v="6"/>
  </r>
  <r>
    <s v="TXN04637"/>
    <s v="Amanda Robbins"/>
    <x v="0"/>
    <x v="2"/>
    <x v="0"/>
    <n v="9"/>
    <n v="14738"/>
    <n v="132642"/>
    <n v="108786"/>
    <n v="23856"/>
    <n v="3"/>
    <x v="1"/>
    <n v="99"/>
    <x v="1"/>
    <x v="24"/>
    <x v="7"/>
    <x v="7"/>
  </r>
  <r>
    <s v="TXN04638"/>
    <s v="Richard Lopez"/>
    <x v="3"/>
    <x v="5"/>
    <x v="1"/>
    <n v="1"/>
    <n v="40769"/>
    <n v="40769"/>
    <n v="32222"/>
    <n v="8547"/>
    <n v="4"/>
    <x v="3"/>
    <n v="75"/>
    <x v="3"/>
    <x v="138"/>
    <x v="3"/>
    <x v="3"/>
  </r>
  <r>
    <s v="TXN04639"/>
    <s v="Erica Green"/>
    <x v="1"/>
    <x v="2"/>
    <x v="3"/>
    <n v="4"/>
    <n v="8319"/>
    <n v="33276"/>
    <n v="19700"/>
    <n v="13576"/>
    <n v="4"/>
    <x v="1"/>
    <n v="72"/>
    <x v="0"/>
    <x v="234"/>
    <x v="2"/>
    <x v="2"/>
  </r>
  <r>
    <s v="TXN04640"/>
    <s v="Jennifer Tucker"/>
    <x v="4"/>
    <x v="4"/>
    <x v="5"/>
    <n v="5"/>
    <n v="2374"/>
    <n v="11870"/>
    <n v="10562"/>
    <n v="1308"/>
    <n v="3"/>
    <x v="3"/>
    <n v="60"/>
    <x v="1"/>
    <x v="284"/>
    <x v="14"/>
    <x v="14"/>
  </r>
  <r>
    <s v="TXN04641"/>
    <s v="Terry Blackburn"/>
    <x v="3"/>
    <x v="5"/>
    <x v="5"/>
    <n v="7"/>
    <n v="14336"/>
    <n v="100352"/>
    <n v="52133"/>
    <n v="48219"/>
    <n v="3"/>
    <x v="2"/>
    <n v="72"/>
    <x v="0"/>
    <x v="113"/>
    <x v="0"/>
    <x v="0"/>
  </r>
  <r>
    <s v="TXN04642"/>
    <s v="Steven Suarez"/>
    <x v="3"/>
    <x v="0"/>
    <x v="0"/>
    <n v="9"/>
    <n v="36995"/>
    <n v="332955"/>
    <n v="143354"/>
    <n v="189601"/>
    <n v="2"/>
    <x v="1"/>
    <n v="71"/>
    <x v="0"/>
    <x v="251"/>
    <x v="10"/>
    <x v="10"/>
  </r>
  <r>
    <s v="TXN04643"/>
    <s v="Eric Sanchez"/>
    <x v="3"/>
    <x v="4"/>
    <x v="0"/>
    <n v="8"/>
    <n v="48618"/>
    <n v="388944"/>
    <n v="282574"/>
    <n v="106370"/>
    <n v="3"/>
    <x v="3"/>
    <n v="76"/>
    <x v="2"/>
    <x v="484"/>
    <x v="1"/>
    <x v="1"/>
  </r>
  <r>
    <s v="TXN04644"/>
    <s v="Kendra Williams"/>
    <x v="1"/>
    <x v="3"/>
    <x v="0"/>
    <n v="6"/>
    <n v="47633"/>
    <n v="285798"/>
    <n v="123657"/>
    <n v="162141"/>
    <n v="5"/>
    <x v="3"/>
    <n v="95"/>
    <x v="3"/>
    <x v="448"/>
    <x v="10"/>
    <x v="10"/>
  </r>
  <r>
    <s v="TXN04645"/>
    <s v="Eric Johnson"/>
    <x v="5"/>
    <x v="4"/>
    <x v="3"/>
    <n v="5"/>
    <n v="14938"/>
    <n v="74690"/>
    <n v="61467"/>
    <n v="13223"/>
    <n v="3"/>
    <x v="0"/>
    <n v="96"/>
    <x v="3"/>
    <x v="198"/>
    <x v="2"/>
    <x v="2"/>
  </r>
  <r>
    <s v="TXN04646"/>
    <s v="Ashley Todd"/>
    <x v="4"/>
    <x v="1"/>
    <x v="3"/>
    <n v="7"/>
    <n v="20018"/>
    <n v="140126"/>
    <n v="86728"/>
    <n v="53398"/>
    <n v="3"/>
    <x v="2"/>
    <n v="51"/>
    <x v="1"/>
    <x v="200"/>
    <x v="5"/>
    <x v="5"/>
  </r>
  <r>
    <s v="TXN04647"/>
    <s v="Stephen Lee"/>
    <x v="3"/>
    <x v="3"/>
    <x v="6"/>
    <n v="1"/>
    <n v="49046"/>
    <n v="49046"/>
    <n v="24461"/>
    <n v="24585"/>
    <n v="5"/>
    <x v="2"/>
    <n v="82"/>
    <x v="2"/>
    <x v="475"/>
    <x v="14"/>
    <x v="14"/>
  </r>
  <r>
    <s v="TXN04648"/>
    <s v="Lisa Vasquez"/>
    <x v="2"/>
    <x v="3"/>
    <x v="4"/>
    <n v="2"/>
    <n v="39076"/>
    <n v="78152"/>
    <n v="44135"/>
    <n v="34017"/>
    <n v="5"/>
    <x v="3"/>
    <n v="51"/>
    <x v="0"/>
    <x v="29"/>
    <x v="14"/>
    <x v="14"/>
  </r>
  <r>
    <s v="TXN04649"/>
    <s v="Theresa Allen"/>
    <x v="4"/>
    <x v="4"/>
    <x v="2"/>
    <n v="4"/>
    <n v="52406"/>
    <n v="209624"/>
    <n v="131846"/>
    <n v="77778"/>
    <n v="3"/>
    <x v="2"/>
    <n v="77"/>
    <x v="2"/>
    <x v="69"/>
    <x v="9"/>
    <x v="9"/>
  </r>
  <r>
    <s v="TXN04650"/>
    <s v="William Simpson"/>
    <x v="2"/>
    <x v="1"/>
    <x v="5"/>
    <n v="2"/>
    <n v="20413"/>
    <n v="40826"/>
    <n v="29082"/>
    <n v="11744"/>
    <n v="1"/>
    <x v="3"/>
    <n v="95"/>
    <x v="0"/>
    <x v="303"/>
    <x v="14"/>
    <x v="14"/>
  </r>
  <r>
    <s v="TXN04651"/>
    <s v="Virginia Crane"/>
    <x v="2"/>
    <x v="4"/>
    <x v="3"/>
    <n v="6"/>
    <n v="44160"/>
    <n v="264960"/>
    <n v="226326"/>
    <n v="38634"/>
    <n v="3"/>
    <x v="2"/>
    <n v="75"/>
    <x v="0"/>
    <x v="474"/>
    <x v="3"/>
    <x v="3"/>
  </r>
  <r>
    <s v="TXN04652"/>
    <s v="Cody Stout"/>
    <x v="3"/>
    <x v="3"/>
    <x v="1"/>
    <n v="8"/>
    <n v="50781"/>
    <n v="406248"/>
    <n v="248105"/>
    <n v="158143"/>
    <n v="3"/>
    <x v="0"/>
    <n v="69"/>
    <x v="3"/>
    <x v="467"/>
    <x v="5"/>
    <x v="5"/>
  </r>
  <r>
    <s v="TXN04653"/>
    <s v="Mary Williams"/>
    <x v="0"/>
    <x v="5"/>
    <x v="5"/>
    <n v="8"/>
    <n v="40847"/>
    <n v="326776"/>
    <n v="223061"/>
    <n v="103715"/>
    <n v="5"/>
    <x v="2"/>
    <n v="97"/>
    <x v="1"/>
    <x v="200"/>
    <x v="5"/>
    <x v="5"/>
  </r>
  <r>
    <s v="TXN04654"/>
    <s v="Theresa Harris"/>
    <x v="3"/>
    <x v="3"/>
    <x v="3"/>
    <n v="3"/>
    <n v="57926"/>
    <n v="173778"/>
    <n v="98252"/>
    <n v="75526"/>
    <n v="4"/>
    <x v="3"/>
    <n v="71"/>
    <x v="1"/>
    <x v="173"/>
    <x v="5"/>
    <x v="5"/>
  </r>
  <r>
    <s v="TXN04655"/>
    <s v="Antonio Lee"/>
    <x v="0"/>
    <x v="4"/>
    <x v="0"/>
    <n v="3"/>
    <n v="8522"/>
    <n v="25566"/>
    <n v="13939"/>
    <n v="11627"/>
    <n v="2"/>
    <x v="1"/>
    <n v="71"/>
    <x v="1"/>
    <x v="45"/>
    <x v="8"/>
    <x v="8"/>
  </r>
  <r>
    <s v="TXN04656"/>
    <s v="Jamie Shea"/>
    <x v="4"/>
    <x v="0"/>
    <x v="5"/>
    <n v="5"/>
    <n v="57394"/>
    <n v="286970"/>
    <n v="170335"/>
    <n v="116635"/>
    <n v="2"/>
    <x v="0"/>
    <n v="87"/>
    <x v="1"/>
    <x v="269"/>
    <x v="13"/>
    <x v="13"/>
  </r>
  <r>
    <s v="TXN04657"/>
    <s v="Christian Harris"/>
    <x v="2"/>
    <x v="2"/>
    <x v="4"/>
    <n v="10"/>
    <n v="18010"/>
    <n v="180100"/>
    <n v="95033"/>
    <n v="85067"/>
    <n v="1"/>
    <x v="2"/>
    <n v="71"/>
    <x v="3"/>
    <x v="278"/>
    <x v="9"/>
    <x v="9"/>
  </r>
  <r>
    <s v="TXN04658"/>
    <s v="John Martinez"/>
    <x v="5"/>
    <x v="5"/>
    <x v="3"/>
    <n v="8"/>
    <n v="42603"/>
    <n v="340824"/>
    <n v="282815"/>
    <n v="58009"/>
    <n v="5"/>
    <x v="1"/>
    <n v="51"/>
    <x v="0"/>
    <x v="144"/>
    <x v="5"/>
    <x v="5"/>
  </r>
  <r>
    <s v="TXN04659"/>
    <s v="Rachel Avery"/>
    <x v="5"/>
    <x v="2"/>
    <x v="5"/>
    <n v="7"/>
    <n v="57926"/>
    <n v="405482"/>
    <n v="240568"/>
    <n v="164914"/>
    <n v="2"/>
    <x v="0"/>
    <n v="95"/>
    <x v="1"/>
    <x v="359"/>
    <x v="13"/>
    <x v="13"/>
  </r>
  <r>
    <s v="TXN04660"/>
    <s v="Mr. Joshua Smith"/>
    <x v="1"/>
    <x v="3"/>
    <x v="2"/>
    <n v="9"/>
    <n v="34514"/>
    <n v="310626"/>
    <n v="185136"/>
    <n v="125490"/>
    <n v="2"/>
    <x v="2"/>
    <n v="71"/>
    <x v="3"/>
    <x v="35"/>
    <x v="7"/>
    <x v="7"/>
  </r>
  <r>
    <s v="TXN04661"/>
    <s v="Steven Anderson"/>
    <x v="3"/>
    <x v="5"/>
    <x v="4"/>
    <n v="1"/>
    <n v="45303"/>
    <n v="45303"/>
    <n v="26887"/>
    <n v="18416"/>
    <n v="3"/>
    <x v="0"/>
    <n v="53"/>
    <x v="2"/>
    <x v="371"/>
    <x v="4"/>
    <x v="4"/>
  </r>
  <r>
    <s v="TXN04662"/>
    <s v="Emma Larson"/>
    <x v="5"/>
    <x v="2"/>
    <x v="0"/>
    <n v="10"/>
    <n v="38529"/>
    <n v="385290"/>
    <n v="339269"/>
    <n v="46021"/>
    <n v="1"/>
    <x v="0"/>
    <n v="90"/>
    <x v="3"/>
    <x v="427"/>
    <x v="13"/>
    <x v="13"/>
  </r>
  <r>
    <s v="TXN04663"/>
    <s v="John Simmons"/>
    <x v="1"/>
    <x v="5"/>
    <x v="1"/>
    <n v="5"/>
    <n v="28992"/>
    <n v="144960"/>
    <n v="69023"/>
    <n v="75937"/>
    <n v="1"/>
    <x v="0"/>
    <n v="63"/>
    <x v="1"/>
    <x v="253"/>
    <x v="7"/>
    <x v="7"/>
  </r>
  <r>
    <s v="TXN04664"/>
    <s v="Aaron Grimes"/>
    <x v="3"/>
    <x v="2"/>
    <x v="3"/>
    <n v="5"/>
    <n v="54265"/>
    <n v="271325"/>
    <n v="221564"/>
    <n v="49761"/>
    <n v="3"/>
    <x v="0"/>
    <n v="100"/>
    <x v="1"/>
    <x v="452"/>
    <x v="3"/>
    <x v="3"/>
  </r>
  <r>
    <s v="TXN04665"/>
    <s v="Hannah Castillo"/>
    <x v="2"/>
    <x v="2"/>
    <x v="1"/>
    <n v="7"/>
    <n v="42741"/>
    <n v="299187"/>
    <n v="245060"/>
    <n v="54127"/>
    <n v="4"/>
    <x v="2"/>
    <n v="76"/>
    <x v="1"/>
    <x v="362"/>
    <x v="14"/>
    <x v="14"/>
  </r>
  <r>
    <s v="TXN04666"/>
    <s v="Lauren Miller"/>
    <x v="2"/>
    <x v="5"/>
    <x v="0"/>
    <n v="3"/>
    <n v="48432"/>
    <n v="145296"/>
    <n v="90914"/>
    <n v="54382"/>
    <n v="3"/>
    <x v="1"/>
    <n v="74"/>
    <x v="1"/>
    <x v="36"/>
    <x v="11"/>
    <x v="11"/>
  </r>
  <r>
    <s v="TXN04667"/>
    <s v="Arthur Clark"/>
    <x v="4"/>
    <x v="2"/>
    <x v="0"/>
    <n v="5"/>
    <n v="45883"/>
    <n v="229415"/>
    <n v="140044"/>
    <n v="89371"/>
    <n v="2"/>
    <x v="0"/>
    <n v="63"/>
    <x v="3"/>
    <x v="45"/>
    <x v="8"/>
    <x v="8"/>
  </r>
  <r>
    <s v="TXN04668"/>
    <s v="Misty Schultz"/>
    <x v="5"/>
    <x v="5"/>
    <x v="5"/>
    <n v="10"/>
    <n v="41615"/>
    <n v="416150"/>
    <n v="240537"/>
    <n v="175613"/>
    <n v="4"/>
    <x v="0"/>
    <n v="57"/>
    <x v="3"/>
    <x v="356"/>
    <x v="16"/>
    <x v="16"/>
  </r>
  <r>
    <s v="TXN04669"/>
    <s v="Kimberly Bailey"/>
    <x v="2"/>
    <x v="0"/>
    <x v="5"/>
    <n v="9"/>
    <n v="18699"/>
    <n v="168291"/>
    <n v="150771"/>
    <n v="17520"/>
    <n v="3"/>
    <x v="1"/>
    <n v="98"/>
    <x v="3"/>
    <x v="421"/>
    <x v="12"/>
    <x v="12"/>
  </r>
  <r>
    <s v="TXN04670"/>
    <s v="Billy Romero"/>
    <x v="3"/>
    <x v="4"/>
    <x v="6"/>
    <n v="4"/>
    <n v="28118"/>
    <n v="112472"/>
    <n v="51668"/>
    <n v="60804"/>
    <n v="3"/>
    <x v="3"/>
    <n v="86"/>
    <x v="1"/>
    <x v="357"/>
    <x v="3"/>
    <x v="3"/>
  </r>
  <r>
    <s v="TXN04671"/>
    <s v="Aaron Strong"/>
    <x v="2"/>
    <x v="4"/>
    <x v="6"/>
    <n v="5"/>
    <n v="32125"/>
    <n v="160625"/>
    <n v="136881"/>
    <n v="23744"/>
    <n v="2"/>
    <x v="3"/>
    <n v="97"/>
    <x v="0"/>
    <x v="162"/>
    <x v="14"/>
    <x v="14"/>
  </r>
  <r>
    <s v="TXN04672"/>
    <s v="Jennifer Brandt"/>
    <x v="1"/>
    <x v="5"/>
    <x v="6"/>
    <n v="10"/>
    <n v="69813"/>
    <n v="698130"/>
    <n v="511914"/>
    <n v="186216"/>
    <n v="4"/>
    <x v="2"/>
    <n v="96"/>
    <x v="1"/>
    <x v="437"/>
    <x v="4"/>
    <x v="4"/>
  </r>
  <r>
    <s v="TXN04673"/>
    <s v="Sheila Miller"/>
    <x v="4"/>
    <x v="2"/>
    <x v="6"/>
    <n v="1"/>
    <n v="4709"/>
    <n v="4709"/>
    <n v="3453"/>
    <n v="1256"/>
    <n v="2"/>
    <x v="2"/>
    <n v="69"/>
    <x v="1"/>
    <x v="96"/>
    <x v="0"/>
    <x v="0"/>
  </r>
  <r>
    <s v="TXN04674"/>
    <s v="Jamie Smith"/>
    <x v="3"/>
    <x v="0"/>
    <x v="5"/>
    <n v="6"/>
    <n v="5604"/>
    <n v="33624"/>
    <n v="20724"/>
    <n v="12900"/>
    <n v="2"/>
    <x v="0"/>
    <n v="79"/>
    <x v="0"/>
    <x v="410"/>
    <x v="16"/>
    <x v="16"/>
  </r>
  <r>
    <s v="TXN04675"/>
    <s v="Judy Henderson"/>
    <x v="0"/>
    <x v="0"/>
    <x v="3"/>
    <n v="2"/>
    <n v="71512"/>
    <n v="143024"/>
    <n v="100515"/>
    <n v="42509"/>
    <n v="4"/>
    <x v="3"/>
    <n v="72"/>
    <x v="2"/>
    <x v="116"/>
    <x v="7"/>
    <x v="7"/>
  </r>
  <r>
    <s v="TXN04676"/>
    <s v="Tyler Hamilton"/>
    <x v="2"/>
    <x v="5"/>
    <x v="6"/>
    <n v="3"/>
    <n v="66707"/>
    <n v="200121"/>
    <n v="103821"/>
    <n v="96300"/>
    <n v="3"/>
    <x v="1"/>
    <n v="89"/>
    <x v="3"/>
    <x v="358"/>
    <x v="13"/>
    <x v="13"/>
  </r>
  <r>
    <s v="TXN04677"/>
    <s v="Ashley Campbell PhD"/>
    <x v="1"/>
    <x v="1"/>
    <x v="1"/>
    <n v="8"/>
    <n v="54325"/>
    <n v="434600"/>
    <n v="368172"/>
    <n v="66428"/>
    <n v="4"/>
    <x v="3"/>
    <n v="88"/>
    <x v="3"/>
    <x v="225"/>
    <x v="3"/>
    <x v="3"/>
  </r>
  <r>
    <s v="TXN04678"/>
    <s v="Veronica Rogers"/>
    <x v="5"/>
    <x v="0"/>
    <x v="0"/>
    <n v="1"/>
    <n v="48654"/>
    <n v="48654"/>
    <n v="33493"/>
    <n v="15161"/>
    <n v="4"/>
    <x v="3"/>
    <n v="75"/>
    <x v="2"/>
    <x v="233"/>
    <x v="5"/>
    <x v="5"/>
  </r>
  <r>
    <s v="TXN04679"/>
    <s v="Paul Harrison"/>
    <x v="2"/>
    <x v="2"/>
    <x v="1"/>
    <n v="7"/>
    <n v="28989"/>
    <n v="202923"/>
    <n v="117192"/>
    <n v="85731"/>
    <n v="1"/>
    <x v="0"/>
    <n v="96"/>
    <x v="2"/>
    <x v="474"/>
    <x v="3"/>
    <x v="3"/>
  </r>
  <r>
    <s v="TXN04680"/>
    <s v="Alexis Cervantes"/>
    <x v="4"/>
    <x v="4"/>
    <x v="2"/>
    <n v="1"/>
    <n v="55348"/>
    <n v="55348"/>
    <n v="41802"/>
    <n v="13546"/>
    <n v="3"/>
    <x v="1"/>
    <n v="73"/>
    <x v="2"/>
    <x v="88"/>
    <x v="6"/>
    <x v="6"/>
  </r>
  <r>
    <s v="TXN04681"/>
    <s v="Stephanie Briggs"/>
    <x v="1"/>
    <x v="4"/>
    <x v="0"/>
    <n v="3"/>
    <n v="38973"/>
    <n v="116919"/>
    <n v="62608"/>
    <n v="54311"/>
    <n v="4"/>
    <x v="2"/>
    <n v="85"/>
    <x v="2"/>
    <x v="78"/>
    <x v="15"/>
    <x v="15"/>
  </r>
  <r>
    <s v="TXN04682"/>
    <s v="Kerri Foley"/>
    <x v="1"/>
    <x v="0"/>
    <x v="5"/>
    <n v="8"/>
    <n v="78556"/>
    <n v="628448"/>
    <n v="313146"/>
    <n v="315302"/>
    <n v="2"/>
    <x v="0"/>
    <n v="62"/>
    <x v="3"/>
    <x v="127"/>
    <x v="6"/>
    <x v="6"/>
  </r>
  <r>
    <s v="TXN04683"/>
    <s v="Andrea Arnold"/>
    <x v="2"/>
    <x v="3"/>
    <x v="3"/>
    <n v="9"/>
    <n v="39555"/>
    <n v="355995"/>
    <n v="224440"/>
    <n v="131555"/>
    <n v="1"/>
    <x v="0"/>
    <n v="100"/>
    <x v="0"/>
    <x v="495"/>
    <x v="9"/>
    <x v="9"/>
  </r>
  <r>
    <s v="TXN04684"/>
    <s v="Pedro Simmons"/>
    <x v="5"/>
    <x v="1"/>
    <x v="3"/>
    <n v="9"/>
    <n v="68341"/>
    <n v="615069"/>
    <n v="431262"/>
    <n v="183807"/>
    <n v="2"/>
    <x v="1"/>
    <n v="78"/>
    <x v="2"/>
    <x v="366"/>
    <x v="11"/>
    <x v="11"/>
  </r>
  <r>
    <s v="TXN04685"/>
    <s v="Mark Anderson"/>
    <x v="3"/>
    <x v="5"/>
    <x v="1"/>
    <n v="7"/>
    <n v="41468"/>
    <n v="290276"/>
    <n v="173471"/>
    <n v="116805"/>
    <n v="4"/>
    <x v="0"/>
    <n v="52"/>
    <x v="2"/>
    <x v="2"/>
    <x v="2"/>
    <x v="2"/>
  </r>
  <r>
    <s v="TXN04686"/>
    <s v="Yvonne Miller"/>
    <x v="0"/>
    <x v="2"/>
    <x v="4"/>
    <n v="7"/>
    <n v="70080"/>
    <n v="490560"/>
    <n v="391671"/>
    <n v="98889"/>
    <n v="1"/>
    <x v="1"/>
    <n v="79"/>
    <x v="1"/>
    <x v="427"/>
    <x v="13"/>
    <x v="13"/>
  </r>
  <r>
    <s v="TXN04687"/>
    <s v="Charles Mercado"/>
    <x v="3"/>
    <x v="1"/>
    <x v="2"/>
    <n v="8"/>
    <n v="2995"/>
    <n v="23960"/>
    <n v="12949"/>
    <n v="11011"/>
    <n v="4"/>
    <x v="2"/>
    <n v="67"/>
    <x v="2"/>
    <x v="226"/>
    <x v="0"/>
    <x v="0"/>
  </r>
  <r>
    <s v="TXN04688"/>
    <s v="Patricia Lee"/>
    <x v="4"/>
    <x v="5"/>
    <x v="0"/>
    <n v="9"/>
    <n v="53449"/>
    <n v="481041"/>
    <n v="213825"/>
    <n v="267216"/>
    <n v="1"/>
    <x v="3"/>
    <n v="55"/>
    <x v="0"/>
    <x v="341"/>
    <x v="6"/>
    <x v="6"/>
  </r>
  <r>
    <s v="TXN04689"/>
    <s v="Adam Gutierrez"/>
    <x v="5"/>
    <x v="2"/>
    <x v="4"/>
    <n v="4"/>
    <n v="56239"/>
    <n v="224956"/>
    <n v="202032"/>
    <n v="22924"/>
    <n v="3"/>
    <x v="2"/>
    <n v="73"/>
    <x v="1"/>
    <x v="203"/>
    <x v="14"/>
    <x v="14"/>
  </r>
  <r>
    <s v="TXN04690"/>
    <s v="Chelsea Melton"/>
    <x v="4"/>
    <x v="3"/>
    <x v="3"/>
    <n v="3"/>
    <n v="43167"/>
    <n v="129501"/>
    <n v="68385"/>
    <n v="61116"/>
    <n v="3"/>
    <x v="1"/>
    <n v="78"/>
    <x v="0"/>
    <x v="392"/>
    <x v="1"/>
    <x v="1"/>
  </r>
  <r>
    <s v="TXN04691"/>
    <s v="Thomas Hobbs"/>
    <x v="1"/>
    <x v="5"/>
    <x v="5"/>
    <n v="8"/>
    <n v="42176"/>
    <n v="337408"/>
    <n v="267224"/>
    <n v="70184"/>
    <n v="5"/>
    <x v="3"/>
    <n v="98"/>
    <x v="1"/>
    <x v="489"/>
    <x v="2"/>
    <x v="2"/>
  </r>
  <r>
    <s v="TXN04692"/>
    <s v="Mark Rivas"/>
    <x v="0"/>
    <x v="3"/>
    <x v="0"/>
    <n v="4"/>
    <n v="13801"/>
    <n v="55204"/>
    <n v="45762"/>
    <n v="9442"/>
    <n v="3"/>
    <x v="3"/>
    <n v="56"/>
    <x v="2"/>
    <x v="295"/>
    <x v="5"/>
    <x v="5"/>
  </r>
  <r>
    <s v="TXN04693"/>
    <s v="Paige Smith"/>
    <x v="1"/>
    <x v="5"/>
    <x v="0"/>
    <n v="5"/>
    <n v="4335"/>
    <n v="21675"/>
    <n v="18483"/>
    <n v="3192"/>
    <n v="2"/>
    <x v="3"/>
    <n v="64"/>
    <x v="2"/>
    <x v="273"/>
    <x v="4"/>
    <x v="4"/>
  </r>
  <r>
    <s v="TXN04694"/>
    <s v="Adam Ramirez"/>
    <x v="0"/>
    <x v="1"/>
    <x v="3"/>
    <n v="9"/>
    <n v="73938"/>
    <n v="665442"/>
    <n v="594692"/>
    <n v="70750"/>
    <n v="3"/>
    <x v="0"/>
    <n v="53"/>
    <x v="3"/>
    <x v="298"/>
    <x v="5"/>
    <x v="5"/>
  </r>
  <r>
    <s v="TXN04695"/>
    <s v="Diana Rodgers"/>
    <x v="2"/>
    <x v="0"/>
    <x v="3"/>
    <n v="3"/>
    <n v="8594"/>
    <n v="25782"/>
    <n v="17111"/>
    <n v="8671"/>
    <n v="1"/>
    <x v="3"/>
    <n v="88"/>
    <x v="1"/>
    <x v="311"/>
    <x v="9"/>
    <x v="9"/>
  </r>
  <r>
    <s v="TXN04696"/>
    <s v="Brittany Perez"/>
    <x v="0"/>
    <x v="5"/>
    <x v="1"/>
    <n v="7"/>
    <n v="23237"/>
    <n v="162659"/>
    <n v="76246"/>
    <n v="86413"/>
    <n v="2"/>
    <x v="0"/>
    <n v="62"/>
    <x v="1"/>
    <x v="270"/>
    <x v="2"/>
    <x v="2"/>
  </r>
  <r>
    <s v="TXN04697"/>
    <s v="Gregory Becker"/>
    <x v="1"/>
    <x v="5"/>
    <x v="3"/>
    <n v="5"/>
    <n v="24333"/>
    <n v="121665"/>
    <n v="102616"/>
    <n v="19049"/>
    <n v="3"/>
    <x v="0"/>
    <n v="77"/>
    <x v="1"/>
    <x v="199"/>
    <x v="15"/>
    <x v="15"/>
  </r>
  <r>
    <s v="TXN04698"/>
    <s v="Michelle Pierce"/>
    <x v="0"/>
    <x v="4"/>
    <x v="2"/>
    <n v="9"/>
    <n v="30211"/>
    <n v="271899"/>
    <n v="238790"/>
    <n v="33109"/>
    <n v="1"/>
    <x v="3"/>
    <n v="85"/>
    <x v="0"/>
    <x v="255"/>
    <x v="0"/>
    <x v="0"/>
  </r>
  <r>
    <s v="TXN04699"/>
    <s v="Brandon Garza"/>
    <x v="0"/>
    <x v="2"/>
    <x v="3"/>
    <n v="2"/>
    <n v="59377"/>
    <n v="118754"/>
    <n v="54502"/>
    <n v="64252"/>
    <n v="1"/>
    <x v="0"/>
    <n v="54"/>
    <x v="2"/>
    <x v="235"/>
    <x v="2"/>
    <x v="2"/>
  </r>
  <r>
    <s v="TXN04700"/>
    <s v="Jeanne Wright"/>
    <x v="2"/>
    <x v="3"/>
    <x v="5"/>
    <n v="1"/>
    <n v="34149"/>
    <n v="34149"/>
    <n v="22641"/>
    <n v="11508"/>
    <n v="2"/>
    <x v="3"/>
    <n v="87"/>
    <x v="1"/>
    <x v="236"/>
    <x v="1"/>
    <x v="1"/>
  </r>
  <r>
    <s v="TXN04701"/>
    <s v="Stacey Shaffer"/>
    <x v="0"/>
    <x v="3"/>
    <x v="3"/>
    <n v="3"/>
    <n v="10393"/>
    <n v="31179"/>
    <n v="12832"/>
    <n v="18347"/>
    <n v="1"/>
    <x v="0"/>
    <n v="83"/>
    <x v="3"/>
    <x v="47"/>
    <x v="13"/>
    <x v="13"/>
  </r>
  <r>
    <s v="TXN04702"/>
    <s v="Mary Perez DVM"/>
    <x v="1"/>
    <x v="0"/>
    <x v="2"/>
    <n v="4"/>
    <n v="1809"/>
    <n v="7236"/>
    <n v="4554"/>
    <n v="2682"/>
    <n v="5"/>
    <x v="1"/>
    <n v="61"/>
    <x v="1"/>
    <x v="496"/>
    <x v="9"/>
    <x v="9"/>
  </r>
  <r>
    <s v="TXN04703"/>
    <s v="Tracy Brown"/>
    <x v="5"/>
    <x v="2"/>
    <x v="2"/>
    <n v="6"/>
    <n v="69722"/>
    <n v="418332"/>
    <n v="292141"/>
    <n v="126191"/>
    <n v="1"/>
    <x v="2"/>
    <n v="51"/>
    <x v="3"/>
    <x v="382"/>
    <x v="4"/>
    <x v="4"/>
  </r>
  <r>
    <s v="TXN04704"/>
    <s v="Jeremiah Meza"/>
    <x v="3"/>
    <x v="3"/>
    <x v="0"/>
    <n v="10"/>
    <n v="54908"/>
    <n v="549080"/>
    <n v="255009"/>
    <n v="294071"/>
    <n v="5"/>
    <x v="2"/>
    <n v="99"/>
    <x v="2"/>
    <x v="351"/>
    <x v="8"/>
    <x v="8"/>
  </r>
  <r>
    <s v="TXN04705"/>
    <s v="Regina Anderson"/>
    <x v="0"/>
    <x v="5"/>
    <x v="3"/>
    <n v="5"/>
    <n v="38963"/>
    <n v="194815"/>
    <n v="161618"/>
    <n v="33197"/>
    <n v="3"/>
    <x v="1"/>
    <n v="94"/>
    <x v="2"/>
    <x v="109"/>
    <x v="9"/>
    <x v="9"/>
  </r>
  <r>
    <s v="TXN04706"/>
    <s v="Thomas Hayden"/>
    <x v="1"/>
    <x v="4"/>
    <x v="5"/>
    <n v="3"/>
    <n v="16189"/>
    <n v="48567"/>
    <n v="39749"/>
    <n v="8818"/>
    <n v="2"/>
    <x v="3"/>
    <n v="81"/>
    <x v="1"/>
    <x v="222"/>
    <x v="8"/>
    <x v="8"/>
  </r>
  <r>
    <s v="TXN04707"/>
    <s v="Patrick Robbins"/>
    <x v="1"/>
    <x v="1"/>
    <x v="1"/>
    <n v="5"/>
    <n v="72750"/>
    <n v="363750"/>
    <n v="243108"/>
    <n v="120642"/>
    <n v="4"/>
    <x v="2"/>
    <n v="62"/>
    <x v="1"/>
    <x v="180"/>
    <x v="11"/>
    <x v="11"/>
  </r>
  <r>
    <s v="TXN04708"/>
    <s v="Robin Clark"/>
    <x v="2"/>
    <x v="2"/>
    <x v="3"/>
    <n v="4"/>
    <n v="15979"/>
    <n v="63916"/>
    <n v="33568"/>
    <n v="30348"/>
    <n v="4"/>
    <x v="2"/>
    <n v="75"/>
    <x v="0"/>
    <x v="269"/>
    <x v="13"/>
    <x v="13"/>
  </r>
  <r>
    <s v="TXN04709"/>
    <s v="Tracy Dixon"/>
    <x v="4"/>
    <x v="4"/>
    <x v="1"/>
    <n v="9"/>
    <n v="28438"/>
    <n v="255942"/>
    <n v="119354"/>
    <n v="136588"/>
    <n v="4"/>
    <x v="3"/>
    <n v="56"/>
    <x v="0"/>
    <x v="335"/>
    <x v="13"/>
    <x v="13"/>
  </r>
  <r>
    <s v="TXN04710"/>
    <s v="Randall Chambers"/>
    <x v="2"/>
    <x v="4"/>
    <x v="0"/>
    <n v="8"/>
    <n v="17370"/>
    <n v="138960"/>
    <n v="108546"/>
    <n v="30414"/>
    <n v="3"/>
    <x v="0"/>
    <n v="70"/>
    <x v="3"/>
    <x v="278"/>
    <x v="9"/>
    <x v="9"/>
  </r>
  <r>
    <s v="TXN04711"/>
    <s v="Dana Herrera"/>
    <x v="2"/>
    <x v="2"/>
    <x v="4"/>
    <n v="4"/>
    <n v="28785"/>
    <n v="115140"/>
    <n v="78378"/>
    <n v="36762"/>
    <n v="2"/>
    <x v="3"/>
    <n v="61"/>
    <x v="2"/>
    <x v="56"/>
    <x v="15"/>
    <x v="15"/>
  </r>
  <r>
    <s v="TXN04712"/>
    <s v="Michelle Curry"/>
    <x v="1"/>
    <x v="4"/>
    <x v="0"/>
    <n v="8"/>
    <n v="55141"/>
    <n v="441128"/>
    <n v="327207"/>
    <n v="113921"/>
    <n v="1"/>
    <x v="1"/>
    <n v="69"/>
    <x v="2"/>
    <x v="334"/>
    <x v="11"/>
    <x v="11"/>
  </r>
  <r>
    <s v="TXN04713"/>
    <s v="Michael Cannon"/>
    <x v="5"/>
    <x v="0"/>
    <x v="6"/>
    <n v="10"/>
    <n v="25421"/>
    <n v="254210"/>
    <n v="177212"/>
    <n v="76998"/>
    <n v="3"/>
    <x v="0"/>
    <n v="82"/>
    <x v="2"/>
    <x v="434"/>
    <x v="7"/>
    <x v="7"/>
  </r>
  <r>
    <s v="TXN04714"/>
    <s v="Richard Evans"/>
    <x v="0"/>
    <x v="4"/>
    <x v="1"/>
    <n v="5"/>
    <n v="34766"/>
    <n v="173830"/>
    <n v="115002"/>
    <n v="58828"/>
    <n v="2"/>
    <x v="1"/>
    <n v="74"/>
    <x v="3"/>
    <x v="158"/>
    <x v="6"/>
    <x v="6"/>
  </r>
  <r>
    <s v="TXN04715"/>
    <s v="Julie Dawson"/>
    <x v="4"/>
    <x v="1"/>
    <x v="4"/>
    <n v="9"/>
    <n v="34654"/>
    <n v="311886"/>
    <n v="159988"/>
    <n v="151898"/>
    <n v="2"/>
    <x v="2"/>
    <n v="92"/>
    <x v="0"/>
    <x v="226"/>
    <x v="0"/>
    <x v="0"/>
  </r>
  <r>
    <s v="TXN04716"/>
    <s v="Steven Day"/>
    <x v="0"/>
    <x v="0"/>
    <x v="6"/>
    <n v="1"/>
    <n v="11586"/>
    <n v="11586"/>
    <n v="9973"/>
    <n v="1613"/>
    <n v="3"/>
    <x v="1"/>
    <n v="68"/>
    <x v="2"/>
    <x v="135"/>
    <x v="0"/>
    <x v="0"/>
  </r>
  <r>
    <s v="TXN04717"/>
    <s v="Lisa Cooper"/>
    <x v="3"/>
    <x v="5"/>
    <x v="4"/>
    <n v="9"/>
    <n v="10289"/>
    <n v="92601"/>
    <n v="68793"/>
    <n v="23808"/>
    <n v="4"/>
    <x v="1"/>
    <n v="66"/>
    <x v="0"/>
    <x v="62"/>
    <x v="0"/>
    <x v="0"/>
  </r>
  <r>
    <s v="TXN04718"/>
    <s v="Scott Clark"/>
    <x v="2"/>
    <x v="2"/>
    <x v="1"/>
    <n v="7"/>
    <n v="58203"/>
    <n v="407421"/>
    <n v="258017"/>
    <n v="149404"/>
    <n v="1"/>
    <x v="2"/>
    <n v="78"/>
    <x v="1"/>
    <x v="143"/>
    <x v="11"/>
    <x v="11"/>
  </r>
  <r>
    <s v="TXN04719"/>
    <s v="Jeffrey Smith"/>
    <x v="0"/>
    <x v="0"/>
    <x v="1"/>
    <n v="9"/>
    <n v="48564"/>
    <n v="437076"/>
    <n v="240458"/>
    <n v="196618"/>
    <n v="4"/>
    <x v="0"/>
    <n v="60"/>
    <x v="1"/>
    <x v="269"/>
    <x v="13"/>
    <x v="13"/>
  </r>
  <r>
    <s v="TXN04720"/>
    <s v="John Hurst"/>
    <x v="1"/>
    <x v="1"/>
    <x v="2"/>
    <n v="7"/>
    <n v="77393"/>
    <n v="541751"/>
    <n v="393058"/>
    <n v="148693"/>
    <n v="2"/>
    <x v="1"/>
    <n v="74"/>
    <x v="2"/>
    <x v="257"/>
    <x v="6"/>
    <x v="6"/>
  </r>
  <r>
    <s v="TXN04721"/>
    <s v="David Melendez"/>
    <x v="4"/>
    <x v="4"/>
    <x v="2"/>
    <n v="4"/>
    <n v="39753"/>
    <n v="159012"/>
    <n v="125095"/>
    <n v="33917"/>
    <n v="3"/>
    <x v="3"/>
    <n v="79"/>
    <x v="2"/>
    <x v="340"/>
    <x v="1"/>
    <x v="1"/>
  </r>
  <r>
    <s v="TXN04722"/>
    <s v="Emily Jordan"/>
    <x v="2"/>
    <x v="1"/>
    <x v="6"/>
    <n v="3"/>
    <n v="7504"/>
    <n v="22512"/>
    <n v="9096"/>
    <n v="13416"/>
    <n v="4"/>
    <x v="0"/>
    <n v="79"/>
    <x v="3"/>
    <x v="322"/>
    <x v="0"/>
    <x v="0"/>
  </r>
  <r>
    <s v="TXN04723"/>
    <s v="Sheila Stewart"/>
    <x v="0"/>
    <x v="3"/>
    <x v="2"/>
    <n v="6"/>
    <n v="72162"/>
    <n v="432972"/>
    <n v="264636"/>
    <n v="168336"/>
    <n v="4"/>
    <x v="3"/>
    <n v="75"/>
    <x v="3"/>
    <x v="71"/>
    <x v="14"/>
    <x v="14"/>
  </r>
  <r>
    <s v="TXN04724"/>
    <s v="Lauren English"/>
    <x v="2"/>
    <x v="2"/>
    <x v="4"/>
    <n v="10"/>
    <n v="5956"/>
    <n v="59560"/>
    <n v="50129"/>
    <n v="9431"/>
    <n v="1"/>
    <x v="0"/>
    <n v="83"/>
    <x v="1"/>
    <x v="103"/>
    <x v="15"/>
    <x v="15"/>
  </r>
  <r>
    <s v="TXN04725"/>
    <s v="Maria Kelley"/>
    <x v="3"/>
    <x v="3"/>
    <x v="3"/>
    <n v="5"/>
    <n v="3341"/>
    <n v="16705"/>
    <n v="8859"/>
    <n v="7846"/>
    <n v="2"/>
    <x v="2"/>
    <n v="100"/>
    <x v="2"/>
    <x v="293"/>
    <x v="16"/>
    <x v="16"/>
  </r>
  <r>
    <s v="TXN04726"/>
    <s v="Donald Spence"/>
    <x v="3"/>
    <x v="5"/>
    <x v="6"/>
    <n v="4"/>
    <n v="74838"/>
    <n v="299352"/>
    <n v="166415"/>
    <n v="132937"/>
    <n v="5"/>
    <x v="0"/>
    <n v="97"/>
    <x v="2"/>
    <x v="364"/>
    <x v="0"/>
    <x v="0"/>
  </r>
  <r>
    <s v="TXN04727"/>
    <s v="Steven Wade"/>
    <x v="1"/>
    <x v="3"/>
    <x v="6"/>
    <n v="2"/>
    <n v="7179"/>
    <n v="14358"/>
    <n v="7981"/>
    <n v="6377"/>
    <n v="5"/>
    <x v="0"/>
    <n v="67"/>
    <x v="0"/>
    <x v="136"/>
    <x v="9"/>
    <x v="9"/>
  </r>
  <r>
    <s v="TXN04728"/>
    <s v="Cody Brown"/>
    <x v="2"/>
    <x v="4"/>
    <x v="3"/>
    <n v="10"/>
    <n v="64039"/>
    <n v="640390"/>
    <n v="546035"/>
    <n v="94355"/>
    <n v="4"/>
    <x v="3"/>
    <n v="51"/>
    <x v="3"/>
    <x v="483"/>
    <x v="12"/>
    <x v="12"/>
  </r>
  <r>
    <s v="TXN04729"/>
    <s v="Thomas Murphy"/>
    <x v="3"/>
    <x v="3"/>
    <x v="1"/>
    <n v="9"/>
    <n v="55599"/>
    <n v="500391"/>
    <n v="370056"/>
    <n v="130335"/>
    <n v="5"/>
    <x v="2"/>
    <n v="64"/>
    <x v="0"/>
    <x v="356"/>
    <x v="16"/>
    <x v="16"/>
  </r>
  <r>
    <s v="TXN04730"/>
    <s v="Tamara Beltran"/>
    <x v="2"/>
    <x v="2"/>
    <x v="0"/>
    <n v="2"/>
    <n v="9827"/>
    <n v="19654"/>
    <n v="11937"/>
    <n v="7717"/>
    <n v="4"/>
    <x v="3"/>
    <n v="59"/>
    <x v="2"/>
    <x v="350"/>
    <x v="6"/>
    <x v="6"/>
  </r>
  <r>
    <s v="TXN04731"/>
    <s v="Edward Edwards"/>
    <x v="4"/>
    <x v="3"/>
    <x v="5"/>
    <n v="9"/>
    <n v="58786"/>
    <n v="529074"/>
    <n v="247251"/>
    <n v="281823"/>
    <n v="3"/>
    <x v="1"/>
    <n v="87"/>
    <x v="2"/>
    <x v="447"/>
    <x v="4"/>
    <x v="4"/>
  </r>
  <r>
    <s v="TXN04732"/>
    <s v="Stephen Rodriguez"/>
    <x v="3"/>
    <x v="1"/>
    <x v="2"/>
    <n v="3"/>
    <n v="78666"/>
    <n v="235998"/>
    <n v="154352"/>
    <n v="81646"/>
    <n v="5"/>
    <x v="2"/>
    <n v="52"/>
    <x v="0"/>
    <x v="297"/>
    <x v="13"/>
    <x v="13"/>
  </r>
  <r>
    <s v="TXN04733"/>
    <s v="Rebecca Lawson"/>
    <x v="1"/>
    <x v="0"/>
    <x v="0"/>
    <n v="3"/>
    <n v="68307"/>
    <n v="204921"/>
    <n v="171481"/>
    <n v="33440"/>
    <n v="5"/>
    <x v="0"/>
    <n v="61"/>
    <x v="1"/>
    <x v="476"/>
    <x v="5"/>
    <x v="5"/>
  </r>
  <r>
    <s v="TXN04734"/>
    <s v="Juan Jensen"/>
    <x v="1"/>
    <x v="3"/>
    <x v="5"/>
    <n v="7"/>
    <n v="18537"/>
    <n v="129759"/>
    <n v="94494"/>
    <n v="35265"/>
    <n v="3"/>
    <x v="0"/>
    <n v="61"/>
    <x v="3"/>
    <x v="258"/>
    <x v="10"/>
    <x v="10"/>
  </r>
  <r>
    <s v="TXN04735"/>
    <s v="Linda Jacobs"/>
    <x v="3"/>
    <x v="3"/>
    <x v="6"/>
    <n v="2"/>
    <n v="25885"/>
    <n v="51770"/>
    <n v="24039"/>
    <n v="27731"/>
    <n v="3"/>
    <x v="2"/>
    <n v="69"/>
    <x v="1"/>
    <x v="12"/>
    <x v="10"/>
    <x v="10"/>
  </r>
  <r>
    <s v="TXN04736"/>
    <s v="Kristin Case"/>
    <x v="5"/>
    <x v="2"/>
    <x v="1"/>
    <n v="4"/>
    <n v="3704"/>
    <n v="14816"/>
    <n v="6089"/>
    <n v="8727"/>
    <n v="4"/>
    <x v="1"/>
    <n v="77"/>
    <x v="1"/>
    <x v="254"/>
    <x v="15"/>
    <x v="15"/>
  </r>
  <r>
    <s v="TXN04737"/>
    <s v="Brian Thompson"/>
    <x v="1"/>
    <x v="3"/>
    <x v="1"/>
    <n v="3"/>
    <n v="71785"/>
    <n v="215355"/>
    <n v="149302"/>
    <n v="66053"/>
    <n v="2"/>
    <x v="2"/>
    <n v="50"/>
    <x v="2"/>
    <x v="31"/>
    <x v="6"/>
    <x v="6"/>
  </r>
  <r>
    <s v="TXN04738"/>
    <s v="Ryan Christensen"/>
    <x v="5"/>
    <x v="3"/>
    <x v="5"/>
    <n v="5"/>
    <n v="20814"/>
    <n v="104070"/>
    <n v="67549"/>
    <n v="36521"/>
    <n v="4"/>
    <x v="1"/>
    <n v="97"/>
    <x v="2"/>
    <x v="175"/>
    <x v="12"/>
    <x v="12"/>
  </r>
  <r>
    <s v="TXN04739"/>
    <s v="James Park"/>
    <x v="0"/>
    <x v="4"/>
    <x v="4"/>
    <n v="10"/>
    <n v="71010"/>
    <n v="710100"/>
    <n v="405770"/>
    <n v="304330"/>
    <n v="1"/>
    <x v="2"/>
    <n v="80"/>
    <x v="3"/>
    <x v="188"/>
    <x v="3"/>
    <x v="3"/>
  </r>
  <r>
    <s v="TXN04740"/>
    <s v="Kayla Kerr"/>
    <x v="4"/>
    <x v="3"/>
    <x v="0"/>
    <n v="10"/>
    <n v="37815"/>
    <n v="378150"/>
    <n v="170716"/>
    <n v="207434"/>
    <n v="3"/>
    <x v="0"/>
    <n v="77"/>
    <x v="1"/>
    <x v="294"/>
    <x v="7"/>
    <x v="7"/>
  </r>
  <r>
    <s v="TXN04741"/>
    <s v="Kevin Kirby"/>
    <x v="2"/>
    <x v="5"/>
    <x v="0"/>
    <n v="8"/>
    <n v="785"/>
    <n v="6280"/>
    <n v="3936"/>
    <n v="2344"/>
    <n v="4"/>
    <x v="3"/>
    <n v="59"/>
    <x v="2"/>
    <x v="9"/>
    <x v="9"/>
    <x v="9"/>
  </r>
  <r>
    <s v="TXN04742"/>
    <s v="Ian Johnson"/>
    <x v="1"/>
    <x v="2"/>
    <x v="1"/>
    <n v="5"/>
    <n v="574"/>
    <n v="2870"/>
    <n v="1492"/>
    <n v="1378"/>
    <n v="2"/>
    <x v="3"/>
    <n v="54"/>
    <x v="1"/>
    <x v="56"/>
    <x v="15"/>
    <x v="15"/>
  </r>
  <r>
    <s v="TXN04743"/>
    <s v="Sabrina Santiago"/>
    <x v="1"/>
    <x v="2"/>
    <x v="4"/>
    <n v="6"/>
    <n v="2488"/>
    <n v="14928"/>
    <n v="9135"/>
    <n v="5793"/>
    <n v="3"/>
    <x v="0"/>
    <n v="75"/>
    <x v="1"/>
    <x v="104"/>
    <x v="6"/>
    <x v="6"/>
  </r>
  <r>
    <s v="TXN04744"/>
    <s v="Hannah Rice"/>
    <x v="2"/>
    <x v="4"/>
    <x v="5"/>
    <n v="6"/>
    <n v="60664"/>
    <n v="363984"/>
    <n v="262127"/>
    <n v="101857"/>
    <n v="1"/>
    <x v="2"/>
    <n v="68"/>
    <x v="1"/>
    <x v="12"/>
    <x v="10"/>
    <x v="10"/>
  </r>
  <r>
    <s v="TXN04745"/>
    <s v="Eric Miller"/>
    <x v="0"/>
    <x v="5"/>
    <x v="5"/>
    <n v="1"/>
    <n v="30421"/>
    <n v="30421"/>
    <n v="12308"/>
    <n v="18113"/>
    <n v="5"/>
    <x v="0"/>
    <n v="77"/>
    <x v="3"/>
    <x v="189"/>
    <x v="11"/>
    <x v="11"/>
  </r>
  <r>
    <s v="TXN04746"/>
    <s v="Christine Gutierrez"/>
    <x v="4"/>
    <x v="5"/>
    <x v="1"/>
    <n v="10"/>
    <n v="49099"/>
    <n v="490990"/>
    <n v="301532"/>
    <n v="189458"/>
    <n v="5"/>
    <x v="3"/>
    <n v="80"/>
    <x v="2"/>
    <x v="85"/>
    <x v="0"/>
    <x v="0"/>
  </r>
  <r>
    <s v="TXN04747"/>
    <s v="Heather Wagner"/>
    <x v="0"/>
    <x v="2"/>
    <x v="5"/>
    <n v="1"/>
    <n v="45778"/>
    <n v="45778"/>
    <n v="24065"/>
    <n v="21713"/>
    <n v="1"/>
    <x v="1"/>
    <n v="91"/>
    <x v="3"/>
    <x v="493"/>
    <x v="15"/>
    <x v="15"/>
  </r>
  <r>
    <s v="TXN04748"/>
    <s v="Thomas Ortiz Jr."/>
    <x v="1"/>
    <x v="1"/>
    <x v="1"/>
    <n v="10"/>
    <n v="13224"/>
    <n v="132240"/>
    <n v="104560"/>
    <n v="27680"/>
    <n v="3"/>
    <x v="2"/>
    <n v="65"/>
    <x v="1"/>
    <x v="196"/>
    <x v="3"/>
    <x v="3"/>
  </r>
  <r>
    <s v="TXN04749"/>
    <s v="Eric Jones"/>
    <x v="3"/>
    <x v="4"/>
    <x v="4"/>
    <n v="1"/>
    <n v="8210"/>
    <n v="8210"/>
    <n v="6145"/>
    <n v="2065"/>
    <n v="3"/>
    <x v="3"/>
    <n v="90"/>
    <x v="2"/>
    <x v="0"/>
    <x v="0"/>
    <x v="0"/>
  </r>
  <r>
    <s v="TXN04750"/>
    <s v="Danielle Aguirre"/>
    <x v="2"/>
    <x v="1"/>
    <x v="5"/>
    <n v="10"/>
    <n v="49422"/>
    <n v="494220"/>
    <n v="303130"/>
    <n v="191090"/>
    <n v="4"/>
    <x v="0"/>
    <n v="74"/>
    <x v="3"/>
    <x v="277"/>
    <x v="5"/>
    <x v="5"/>
  </r>
  <r>
    <s v="TXN04751"/>
    <s v="Christopher Wise"/>
    <x v="3"/>
    <x v="3"/>
    <x v="4"/>
    <n v="9"/>
    <n v="38877"/>
    <n v="349893"/>
    <n v="217905"/>
    <n v="131988"/>
    <n v="2"/>
    <x v="0"/>
    <n v="54"/>
    <x v="1"/>
    <x v="489"/>
    <x v="2"/>
    <x v="2"/>
  </r>
  <r>
    <s v="TXN04752"/>
    <s v="Erin Mills"/>
    <x v="1"/>
    <x v="5"/>
    <x v="6"/>
    <n v="4"/>
    <n v="17650"/>
    <n v="70600"/>
    <n v="36613"/>
    <n v="33987"/>
    <n v="5"/>
    <x v="0"/>
    <n v="55"/>
    <x v="2"/>
    <x v="71"/>
    <x v="14"/>
    <x v="14"/>
  </r>
  <r>
    <s v="TXN04753"/>
    <s v="Troy Hunter"/>
    <x v="1"/>
    <x v="0"/>
    <x v="3"/>
    <n v="3"/>
    <n v="8632"/>
    <n v="25896"/>
    <n v="15680"/>
    <n v="10216"/>
    <n v="3"/>
    <x v="0"/>
    <n v="68"/>
    <x v="2"/>
    <x v="390"/>
    <x v="7"/>
    <x v="7"/>
  </r>
  <r>
    <s v="TXN04754"/>
    <s v="Erin Bailey"/>
    <x v="1"/>
    <x v="5"/>
    <x v="3"/>
    <n v="7"/>
    <n v="24371"/>
    <n v="170597"/>
    <n v="137706"/>
    <n v="32891"/>
    <n v="5"/>
    <x v="1"/>
    <n v="66"/>
    <x v="3"/>
    <x v="321"/>
    <x v="8"/>
    <x v="8"/>
  </r>
  <r>
    <s v="TXN04755"/>
    <s v="Claire Garcia"/>
    <x v="0"/>
    <x v="5"/>
    <x v="5"/>
    <n v="1"/>
    <n v="37324"/>
    <n v="37324"/>
    <n v="16911"/>
    <n v="20413"/>
    <n v="5"/>
    <x v="2"/>
    <n v="62"/>
    <x v="1"/>
    <x v="288"/>
    <x v="13"/>
    <x v="13"/>
  </r>
  <r>
    <s v="TXN04756"/>
    <s v="Jeffrey Chavez"/>
    <x v="3"/>
    <x v="3"/>
    <x v="3"/>
    <n v="7"/>
    <n v="63367"/>
    <n v="443569"/>
    <n v="347986"/>
    <n v="95583"/>
    <n v="5"/>
    <x v="2"/>
    <n v="75"/>
    <x v="3"/>
    <x v="198"/>
    <x v="2"/>
    <x v="2"/>
  </r>
  <r>
    <s v="TXN04757"/>
    <s v="Ronald Robbins"/>
    <x v="3"/>
    <x v="1"/>
    <x v="5"/>
    <n v="4"/>
    <n v="17764"/>
    <n v="71056"/>
    <n v="50831"/>
    <n v="20225"/>
    <n v="3"/>
    <x v="3"/>
    <n v="96"/>
    <x v="3"/>
    <x v="208"/>
    <x v="15"/>
    <x v="15"/>
  </r>
  <r>
    <s v="TXN04758"/>
    <s v="Charles Mcdaniel"/>
    <x v="1"/>
    <x v="5"/>
    <x v="2"/>
    <n v="5"/>
    <n v="42003"/>
    <n v="210015"/>
    <n v="114138"/>
    <n v="95877"/>
    <n v="2"/>
    <x v="0"/>
    <n v="73"/>
    <x v="3"/>
    <x v="467"/>
    <x v="5"/>
    <x v="5"/>
  </r>
  <r>
    <s v="TXN04759"/>
    <s v="Jennifer Frye"/>
    <x v="0"/>
    <x v="4"/>
    <x v="3"/>
    <n v="1"/>
    <n v="77857"/>
    <n v="77857"/>
    <n v="44795"/>
    <n v="33062"/>
    <n v="1"/>
    <x v="3"/>
    <n v="97"/>
    <x v="0"/>
    <x v="329"/>
    <x v="2"/>
    <x v="2"/>
  </r>
  <r>
    <s v="TXN04760"/>
    <s v="Jeanne Bradford DVM"/>
    <x v="0"/>
    <x v="1"/>
    <x v="5"/>
    <n v="9"/>
    <n v="14231"/>
    <n v="128079"/>
    <n v="90838"/>
    <n v="37241"/>
    <n v="1"/>
    <x v="0"/>
    <n v="85"/>
    <x v="0"/>
    <x v="335"/>
    <x v="13"/>
    <x v="13"/>
  </r>
  <r>
    <s v="TXN04761"/>
    <s v="Elizabeth Austin"/>
    <x v="0"/>
    <x v="2"/>
    <x v="0"/>
    <n v="7"/>
    <n v="19774"/>
    <n v="138418"/>
    <n v="109741"/>
    <n v="28677"/>
    <n v="3"/>
    <x v="1"/>
    <n v="92"/>
    <x v="2"/>
    <x v="401"/>
    <x v="2"/>
    <x v="2"/>
  </r>
  <r>
    <s v="TXN04762"/>
    <s v="Christina Castro"/>
    <x v="4"/>
    <x v="2"/>
    <x v="5"/>
    <n v="10"/>
    <n v="28338"/>
    <n v="283380"/>
    <n v="209780"/>
    <n v="73600"/>
    <n v="5"/>
    <x v="1"/>
    <n v="66"/>
    <x v="0"/>
    <x v="328"/>
    <x v="13"/>
    <x v="13"/>
  </r>
  <r>
    <s v="TXN04763"/>
    <s v="Jill Morrow"/>
    <x v="3"/>
    <x v="3"/>
    <x v="4"/>
    <n v="7"/>
    <n v="57625"/>
    <n v="403375"/>
    <n v="263473"/>
    <n v="139902"/>
    <n v="4"/>
    <x v="3"/>
    <n v="78"/>
    <x v="1"/>
    <x v="315"/>
    <x v="5"/>
    <x v="5"/>
  </r>
  <r>
    <s v="TXN04764"/>
    <s v="Renee Yoder"/>
    <x v="2"/>
    <x v="0"/>
    <x v="4"/>
    <n v="1"/>
    <n v="54847"/>
    <n v="54847"/>
    <n v="26825"/>
    <n v="28022"/>
    <n v="2"/>
    <x v="2"/>
    <n v="57"/>
    <x v="1"/>
    <x v="159"/>
    <x v="11"/>
    <x v="11"/>
  </r>
  <r>
    <s v="TXN04765"/>
    <s v="Maria Campbell"/>
    <x v="5"/>
    <x v="0"/>
    <x v="3"/>
    <n v="4"/>
    <n v="41857"/>
    <n v="167428"/>
    <n v="74337"/>
    <n v="93091"/>
    <n v="4"/>
    <x v="3"/>
    <n v="97"/>
    <x v="2"/>
    <x v="395"/>
    <x v="9"/>
    <x v="9"/>
  </r>
  <r>
    <s v="TXN04766"/>
    <s v="Michael Marshall"/>
    <x v="4"/>
    <x v="1"/>
    <x v="6"/>
    <n v="4"/>
    <n v="58366"/>
    <n v="233464"/>
    <n v="109566"/>
    <n v="123898"/>
    <n v="3"/>
    <x v="2"/>
    <n v="70"/>
    <x v="2"/>
    <x v="338"/>
    <x v="3"/>
    <x v="3"/>
  </r>
  <r>
    <s v="TXN04767"/>
    <s v="Kimberly Bowen"/>
    <x v="5"/>
    <x v="0"/>
    <x v="4"/>
    <n v="6"/>
    <n v="38745"/>
    <n v="232470"/>
    <n v="135359"/>
    <n v="97111"/>
    <n v="3"/>
    <x v="1"/>
    <n v="68"/>
    <x v="0"/>
    <x v="398"/>
    <x v="5"/>
    <x v="5"/>
  </r>
  <r>
    <s v="TXN04768"/>
    <s v="John Rowland"/>
    <x v="1"/>
    <x v="0"/>
    <x v="3"/>
    <n v="7"/>
    <n v="23068"/>
    <n v="161476"/>
    <n v="121412"/>
    <n v="40064"/>
    <n v="3"/>
    <x v="0"/>
    <n v="53"/>
    <x v="2"/>
    <x v="476"/>
    <x v="5"/>
    <x v="5"/>
  </r>
  <r>
    <s v="TXN04769"/>
    <s v="James Smith"/>
    <x v="3"/>
    <x v="5"/>
    <x v="2"/>
    <n v="3"/>
    <n v="39155"/>
    <n v="117465"/>
    <n v="101573"/>
    <n v="15892"/>
    <n v="1"/>
    <x v="0"/>
    <n v="67"/>
    <x v="3"/>
    <x v="93"/>
    <x v="7"/>
    <x v="7"/>
  </r>
  <r>
    <s v="TXN04770"/>
    <s v="Steve Simon"/>
    <x v="5"/>
    <x v="2"/>
    <x v="2"/>
    <n v="2"/>
    <n v="74418"/>
    <n v="148836"/>
    <n v="88589"/>
    <n v="60247"/>
    <n v="2"/>
    <x v="3"/>
    <n v="95"/>
    <x v="1"/>
    <x v="257"/>
    <x v="6"/>
    <x v="6"/>
  </r>
  <r>
    <s v="TXN04771"/>
    <s v="Timothy Dickson"/>
    <x v="2"/>
    <x v="5"/>
    <x v="3"/>
    <n v="9"/>
    <n v="42397"/>
    <n v="381573"/>
    <n v="329714"/>
    <n v="51859"/>
    <n v="3"/>
    <x v="0"/>
    <n v="77"/>
    <x v="2"/>
    <x v="116"/>
    <x v="7"/>
    <x v="7"/>
  </r>
  <r>
    <s v="TXN04772"/>
    <s v="Angela Lane"/>
    <x v="2"/>
    <x v="2"/>
    <x v="3"/>
    <n v="2"/>
    <n v="74125"/>
    <n v="148250"/>
    <n v="123458"/>
    <n v="24792"/>
    <n v="2"/>
    <x v="0"/>
    <n v="94"/>
    <x v="3"/>
    <x v="205"/>
    <x v="0"/>
    <x v="0"/>
  </r>
  <r>
    <s v="TXN04773"/>
    <s v="Amanda Flores"/>
    <x v="2"/>
    <x v="2"/>
    <x v="6"/>
    <n v="7"/>
    <n v="55712"/>
    <n v="389984"/>
    <n v="318430"/>
    <n v="71554"/>
    <n v="4"/>
    <x v="3"/>
    <n v="82"/>
    <x v="3"/>
    <x v="395"/>
    <x v="9"/>
    <x v="9"/>
  </r>
  <r>
    <s v="TXN04774"/>
    <s v="Benjamin Rasmussen"/>
    <x v="3"/>
    <x v="3"/>
    <x v="3"/>
    <n v="5"/>
    <n v="15397"/>
    <n v="76985"/>
    <n v="41620"/>
    <n v="35365"/>
    <n v="5"/>
    <x v="1"/>
    <n v="56"/>
    <x v="2"/>
    <x v="496"/>
    <x v="9"/>
    <x v="9"/>
  </r>
  <r>
    <s v="TXN04775"/>
    <s v="Kylie Turner"/>
    <x v="5"/>
    <x v="4"/>
    <x v="2"/>
    <n v="5"/>
    <n v="1702"/>
    <n v="8510"/>
    <n v="6073"/>
    <n v="2437"/>
    <n v="5"/>
    <x v="0"/>
    <n v="76"/>
    <x v="1"/>
    <x v="159"/>
    <x v="11"/>
    <x v="11"/>
  </r>
  <r>
    <s v="TXN04776"/>
    <s v="Jessica Richardson"/>
    <x v="4"/>
    <x v="0"/>
    <x v="2"/>
    <n v="10"/>
    <n v="54984"/>
    <n v="549840"/>
    <n v="309853"/>
    <n v="239987"/>
    <n v="4"/>
    <x v="1"/>
    <n v="63"/>
    <x v="2"/>
    <x v="7"/>
    <x v="7"/>
    <x v="7"/>
  </r>
  <r>
    <s v="TXN04777"/>
    <s v="Sara Richardson"/>
    <x v="5"/>
    <x v="1"/>
    <x v="4"/>
    <n v="10"/>
    <n v="9718"/>
    <n v="97180"/>
    <n v="69558"/>
    <n v="27622"/>
    <n v="1"/>
    <x v="2"/>
    <n v="79"/>
    <x v="3"/>
    <x v="101"/>
    <x v="3"/>
    <x v="3"/>
  </r>
  <r>
    <s v="TXN04778"/>
    <s v="Carrie Roberts"/>
    <x v="1"/>
    <x v="4"/>
    <x v="6"/>
    <n v="4"/>
    <n v="48843"/>
    <n v="195372"/>
    <n v="143579"/>
    <n v="51793"/>
    <n v="4"/>
    <x v="0"/>
    <n v="70"/>
    <x v="0"/>
    <x v="193"/>
    <x v="12"/>
    <x v="12"/>
  </r>
  <r>
    <s v="TXN04779"/>
    <s v="Maria Wright"/>
    <x v="1"/>
    <x v="0"/>
    <x v="6"/>
    <n v="1"/>
    <n v="50995"/>
    <n v="50995"/>
    <n v="43034"/>
    <n v="7961"/>
    <n v="2"/>
    <x v="2"/>
    <n v="74"/>
    <x v="3"/>
    <x v="167"/>
    <x v="12"/>
    <x v="12"/>
  </r>
  <r>
    <s v="TXN04780"/>
    <s v="Katrina Mullins"/>
    <x v="1"/>
    <x v="1"/>
    <x v="4"/>
    <n v="9"/>
    <n v="30492"/>
    <n v="274428"/>
    <n v="227463"/>
    <n v="46965"/>
    <n v="2"/>
    <x v="1"/>
    <n v="96"/>
    <x v="1"/>
    <x v="226"/>
    <x v="0"/>
    <x v="0"/>
  </r>
  <r>
    <s v="TXN04781"/>
    <s v="Lori Sanchez"/>
    <x v="1"/>
    <x v="4"/>
    <x v="3"/>
    <n v="2"/>
    <n v="27917"/>
    <n v="55834"/>
    <n v="34620"/>
    <n v="21214"/>
    <n v="3"/>
    <x v="0"/>
    <n v="64"/>
    <x v="3"/>
    <x v="384"/>
    <x v="1"/>
    <x v="1"/>
  </r>
  <r>
    <s v="TXN04782"/>
    <s v="Paul Castillo"/>
    <x v="4"/>
    <x v="2"/>
    <x v="0"/>
    <n v="2"/>
    <n v="20090"/>
    <n v="40180"/>
    <n v="24198"/>
    <n v="15982"/>
    <n v="1"/>
    <x v="1"/>
    <n v="67"/>
    <x v="2"/>
    <x v="241"/>
    <x v="10"/>
    <x v="10"/>
  </r>
  <r>
    <s v="TXN04783"/>
    <s v="John Shepherd"/>
    <x v="3"/>
    <x v="4"/>
    <x v="6"/>
    <n v="1"/>
    <n v="70457"/>
    <n v="70457"/>
    <n v="61230"/>
    <n v="9227"/>
    <n v="3"/>
    <x v="0"/>
    <n v="97"/>
    <x v="3"/>
    <x v="351"/>
    <x v="8"/>
    <x v="8"/>
  </r>
  <r>
    <s v="TXN04784"/>
    <s v="Laura Moore"/>
    <x v="5"/>
    <x v="2"/>
    <x v="0"/>
    <n v="2"/>
    <n v="31531"/>
    <n v="63062"/>
    <n v="33384"/>
    <n v="29678"/>
    <n v="3"/>
    <x v="1"/>
    <n v="58"/>
    <x v="0"/>
    <x v="271"/>
    <x v="16"/>
    <x v="16"/>
  </r>
  <r>
    <s v="TXN04785"/>
    <s v="Kimberly Park"/>
    <x v="0"/>
    <x v="5"/>
    <x v="2"/>
    <n v="8"/>
    <n v="48599"/>
    <n v="388792"/>
    <n v="262232"/>
    <n v="126560"/>
    <n v="5"/>
    <x v="0"/>
    <n v="70"/>
    <x v="3"/>
    <x v="66"/>
    <x v="8"/>
    <x v="8"/>
  </r>
  <r>
    <s v="TXN04786"/>
    <s v="Heather Pearson"/>
    <x v="1"/>
    <x v="5"/>
    <x v="2"/>
    <n v="3"/>
    <n v="17075"/>
    <n v="51225"/>
    <n v="34897"/>
    <n v="16328"/>
    <n v="1"/>
    <x v="1"/>
    <n v="56"/>
    <x v="1"/>
    <x v="394"/>
    <x v="13"/>
    <x v="13"/>
  </r>
  <r>
    <s v="TXN04787"/>
    <s v="James Velasquez"/>
    <x v="3"/>
    <x v="0"/>
    <x v="6"/>
    <n v="9"/>
    <n v="76387"/>
    <n v="687483"/>
    <n v="561051"/>
    <n v="126432"/>
    <n v="1"/>
    <x v="0"/>
    <n v="72"/>
    <x v="1"/>
    <x v="35"/>
    <x v="7"/>
    <x v="7"/>
  </r>
  <r>
    <s v="TXN04788"/>
    <s v="Charles Anderson"/>
    <x v="0"/>
    <x v="1"/>
    <x v="1"/>
    <n v="1"/>
    <n v="62671"/>
    <n v="62671"/>
    <n v="42483"/>
    <n v="20188"/>
    <n v="1"/>
    <x v="0"/>
    <n v="70"/>
    <x v="0"/>
    <x v="175"/>
    <x v="12"/>
    <x v="12"/>
  </r>
  <r>
    <s v="TXN04789"/>
    <s v="Aaron Ponce"/>
    <x v="0"/>
    <x v="3"/>
    <x v="2"/>
    <n v="8"/>
    <n v="1919"/>
    <n v="15352"/>
    <n v="9384"/>
    <n v="5968"/>
    <n v="1"/>
    <x v="1"/>
    <n v="87"/>
    <x v="3"/>
    <x v="55"/>
    <x v="1"/>
    <x v="1"/>
  </r>
  <r>
    <s v="TXN04790"/>
    <s v="Ashley Barrett"/>
    <x v="2"/>
    <x v="3"/>
    <x v="2"/>
    <n v="1"/>
    <n v="52951"/>
    <n v="52951"/>
    <n v="21774"/>
    <n v="31177"/>
    <n v="2"/>
    <x v="2"/>
    <n v="90"/>
    <x v="1"/>
    <x v="140"/>
    <x v="15"/>
    <x v="15"/>
  </r>
  <r>
    <s v="TXN04791"/>
    <s v="Ryan Sandoval"/>
    <x v="1"/>
    <x v="5"/>
    <x v="4"/>
    <n v="1"/>
    <n v="74484"/>
    <n v="74484"/>
    <n v="56462"/>
    <n v="18022"/>
    <n v="2"/>
    <x v="0"/>
    <n v="55"/>
    <x v="3"/>
    <x v="36"/>
    <x v="11"/>
    <x v="11"/>
  </r>
  <r>
    <s v="TXN04792"/>
    <s v="Nathaniel Walker"/>
    <x v="2"/>
    <x v="3"/>
    <x v="5"/>
    <n v="2"/>
    <n v="65721"/>
    <n v="131442"/>
    <n v="109356"/>
    <n v="22086"/>
    <n v="4"/>
    <x v="3"/>
    <n v="63"/>
    <x v="3"/>
    <x v="72"/>
    <x v="13"/>
    <x v="13"/>
  </r>
  <r>
    <s v="TXN04793"/>
    <s v="Jodi Martinez"/>
    <x v="0"/>
    <x v="3"/>
    <x v="4"/>
    <n v="8"/>
    <n v="34369"/>
    <n v="274952"/>
    <n v="162155"/>
    <n v="112797"/>
    <n v="5"/>
    <x v="2"/>
    <n v="79"/>
    <x v="0"/>
    <x v="176"/>
    <x v="3"/>
    <x v="3"/>
  </r>
  <r>
    <s v="TXN04794"/>
    <s v="Christopher Miller"/>
    <x v="5"/>
    <x v="5"/>
    <x v="5"/>
    <n v="9"/>
    <n v="9578"/>
    <n v="86202"/>
    <n v="61340"/>
    <n v="24862"/>
    <n v="3"/>
    <x v="0"/>
    <n v="83"/>
    <x v="2"/>
    <x v="321"/>
    <x v="8"/>
    <x v="8"/>
  </r>
  <r>
    <s v="TXN04795"/>
    <s v="Christian Norris"/>
    <x v="3"/>
    <x v="1"/>
    <x v="5"/>
    <n v="4"/>
    <n v="38116"/>
    <n v="152464"/>
    <n v="98038"/>
    <n v="54426"/>
    <n v="5"/>
    <x v="0"/>
    <n v="59"/>
    <x v="1"/>
    <x v="38"/>
    <x v="0"/>
    <x v="0"/>
  </r>
  <r>
    <s v="TXN04796"/>
    <s v="Kayla Gross"/>
    <x v="4"/>
    <x v="3"/>
    <x v="3"/>
    <n v="8"/>
    <n v="43794"/>
    <n v="350352"/>
    <n v="269779"/>
    <n v="80573"/>
    <n v="4"/>
    <x v="0"/>
    <n v="60"/>
    <x v="1"/>
    <x v="279"/>
    <x v="3"/>
    <x v="3"/>
  </r>
  <r>
    <s v="TXN04797"/>
    <s v="Kimberly West"/>
    <x v="5"/>
    <x v="4"/>
    <x v="6"/>
    <n v="4"/>
    <n v="49364"/>
    <n v="197456"/>
    <n v="123271"/>
    <n v="74185"/>
    <n v="2"/>
    <x v="1"/>
    <n v="65"/>
    <x v="2"/>
    <x v="174"/>
    <x v="2"/>
    <x v="2"/>
  </r>
  <r>
    <s v="TXN04798"/>
    <s v="Robyn Gonzalez"/>
    <x v="4"/>
    <x v="3"/>
    <x v="2"/>
    <n v="10"/>
    <n v="55927"/>
    <n v="559270"/>
    <n v="475426"/>
    <n v="83844"/>
    <n v="1"/>
    <x v="2"/>
    <n v="62"/>
    <x v="3"/>
    <x v="255"/>
    <x v="0"/>
    <x v="0"/>
  </r>
  <r>
    <s v="TXN04799"/>
    <s v="Matthew Moore"/>
    <x v="0"/>
    <x v="5"/>
    <x v="0"/>
    <n v="2"/>
    <n v="30218"/>
    <n v="60436"/>
    <n v="25772"/>
    <n v="34664"/>
    <n v="5"/>
    <x v="3"/>
    <n v="74"/>
    <x v="3"/>
    <x v="301"/>
    <x v="14"/>
    <x v="14"/>
  </r>
  <r>
    <s v="TXN04800"/>
    <s v="Denise Scott"/>
    <x v="3"/>
    <x v="0"/>
    <x v="0"/>
    <n v="4"/>
    <n v="59271"/>
    <n v="237084"/>
    <n v="179037"/>
    <n v="58047"/>
    <n v="2"/>
    <x v="3"/>
    <n v="87"/>
    <x v="0"/>
    <x v="484"/>
    <x v="1"/>
    <x v="1"/>
  </r>
  <r>
    <s v="TXN04801"/>
    <s v="Alan Bennett"/>
    <x v="2"/>
    <x v="0"/>
    <x v="4"/>
    <n v="10"/>
    <n v="42452"/>
    <n v="424520"/>
    <n v="181805"/>
    <n v="242715"/>
    <n v="5"/>
    <x v="2"/>
    <n v="89"/>
    <x v="2"/>
    <x v="131"/>
    <x v="2"/>
    <x v="2"/>
  </r>
  <r>
    <s v="TXN04802"/>
    <s v="Marie Smith"/>
    <x v="1"/>
    <x v="5"/>
    <x v="6"/>
    <n v="7"/>
    <n v="72256"/>
    <n v="505792"/>
    <n v="293168"/>
    <n v="212624"/>
    <n v="5"/>
    <x v="3"/>
    <n v="65"/>
    <x v="0"/>
    <x v="90"/>
    <x v="15"/>
    <x v="15"/>
  </r>
  <r>
    <s v="TXN04803"/>
    <s v="Edward Murphy"/>
    <x v="5"/>
    <x v="5"/>
    <x v="6"/>
    <n v="10"/>
    <n v="53454"/>
    <n v="534540"/>
    <n v="474720"/>
    <n v="59820"/>
    <n v="1"/>
    <x v="1"/>
    <n v="81"/>
    <x v="2"/>
    <x v="69"/>
    <x v="9"/>
    <x v="9"/>
  </r>
  <r>
    <s v="TXN04804"/>
    <s v="Victoria Smith"/>
    <x v="1"/>
    <x v="1"/>
    <x v="6"/>
    <n v="1"/>
    <n v="39178"/>
    <n v="39178"/>
    <n v="26730"/>
    <n v="12448"/>
    <n v="4"/>
    <x v="3"/>
    <n v="99"/>
    <x v="0"/>
    <x v="473"/>
    <x v="10"/>
    <x v="10"/>
  </r>
  <r>
    <s v="TXN04805"/>
    <s v="Theresa Shah"/>
    <x v="0"/>
    <x v="3"/>
    <x v="0"/>
    <n v="6"/>
    <n v="25278"/>
    <n v="151668"/>
    <n v="63286"/>
    <n v="88382"/>
    <n v="1"/>
    <x v="2"/>
    <n v="62"/>
    <x v="0"/>
    <x v="475"/>
    <x v="14"/>
    <x v="14"/>
  </r>
  <r>
    <s v="TXN04806"/>
    <s v="Sandra Archer"/>
    <x v="5"/>
    <x v="1"/>
    <x v="1"/>
    <n v="10"/>
    <n v="46531"/>
    <n v="465310"/>
    <n v="332250"/>
    <n v="133060"/>
    <n v="5"/>
    <x v="2"/>
    <n v="90"/>
    <x v="2"/>
    <x v="61"/>
    <x v="8"/>
    <x v="8"/>
  </r>
  <r>
    <s v="TXN04807"/>
    <s v="Mackenzie Robinson"/>
    <x v="3"/>
    <x v="2"/>
    <x v="4"/>
    <n v="3"/>
    <n v="43402"/>
    <n v="130206"/>
    <n v="71701"/>
    <n v="58505"/>
    <n v="5"/>
    <x v="1"/>
    <n v="68"/>
    <x v="1"/>
    <x v="380"/>
    <x v="9"/>
    <x v="9"/>
  </r>
  <r>
    <s v="TXN04808"/>
    <s v="Kimberly Fowler"/>
    <x v="3"/>
    <x v="1"/>
    <x v="4"/>
    <n v="3"/>
    <n v="60180"/>
    <n v="180540"/>
    <n v="131113"/>
    <n v="49427"/>
    <n v="1"/>
    <x v="1"/>
    <n v="99"/>
    <x v="1"/>
    <x v="257"/>
    <x v="6"/>
    <x v="6"/>
  </r>
  <r>
    <s v="TXN04809"/>
    <s v="Erik Beck"/>
    <x v="3"/>
    <x v="2"/>
    <x v="2"/>
    <n v="5"/>
    <n v="36716"/>
    <n v="183580"/>
    <n v="161675"/>
    <n v="21905"/>
    <n v="2"/>
    <x v="0"/>
    <n v="69"/>
    <x v="0"/>
    <x v="344"/>
    <x v="6"/>
    <x v="6"/>
  </r>
  <r>
    <s v="TXN04810"/>
    <s v="Jason Chen"/>
    <x v="5"/>
    <x v="1"/>
    <x v="4"/>
    <n v="2"/>
    <n v="31527"/>
    <n v="63054"/>
    <n v="26389"/>
    <n v="36665"/>
    <n v="4"/>
    <x v="0"/>
    <n v="52"/>
    <x v="3"/>
    <x v="221"/>
    <x v="8"/>
    <x v="8"/>
  </r>
  <r>
    <s v="TXN04811"/>
    <s v="Lisa Medina"/>
    <x v="1"/>
    <x v="3"/>
    <x v="4"/>
    <n v="5"/>
    <n v="34823"/>
    <n v="174115"/>
    <n v="122519"/>
    <n v="51596"/>
    <n v="3"/>
    <x v="3"/>
    <n v="69"/>
    <x v="3"/>
    <x v="434"/>
    <x v="7"/>
    <x v="7"/>
  </r>
  <r>
    <s v="TXN04812"/>
    <s v="Christopher Love"/>
    <x v="0"/>
    <x v="1"/>
    <x v="2"/>
    <n v="2"/>
    <n v="32660"/>
    <n v="65320"/>
    <n v="41679"/>
    <n v="23641"/>
    <n v="1"/>
    <x v="2"/>
    <n v="91"/>
    <x v="0"/>
    <x v="223"/>
    <x v="15"/>
    <x v="15"/>
  </r>
  <r>
    <s v="TXN04813"/>
    <s v="Valerie Stein"/>
    <x v="4"/>
    <x v="4"/>
    <x v="3"/>
    <n v="8"/>
    <n v="65274"/>
    <n v="522192"/>
    <n v="396662"/>
    <n v="125530"/>
    <n v="4"/>
    <x v="3"/>
    <n v="93"/>
    <x v="2"/>
    <x v="434"/>
    <x v="7"/>
    <x v="7"/>
  </r>
  <r>
    <s v="TXN04814"/>
    <s v="Christopher Young"/>
    <x v="0"/>
    <x v="4"/>
    <x v="4"/>
    <n v="3"/>
    <n v="77905"/>
    <n v="233715"/>
    <n v="109891"/>
    <n v="123824"/>
    <n v="4"/>
    <x v="1"/>
    <n v="73"/>
    <x v="0"/>
    <x v="137"/>
    <x v="4"/>
    <x v="4"/>
  </r>
  <r>
    <s v="TXN04815"/>
    <s v="Scott Holder"/>
    <x v="3"/>
    <x v="2"/>
    <x v="0"/>
    <n v="8"/>
    <n v="30743"/>
    <n v="245944"/>
    <n v="215468"/>
    <n v="30476"/>
    <n v="2"/>
    <x v="1"/>
    <n v="89"/>
    <x v="1"/>
    <x v="474"/>
    <x v="3"/>
    <x v="3"/>
  </r>
  <r>
    <s v="TXN04816"/>
    <s v="Brenda Wood"/>
    <x v="5"/>
    <x v="4"/>
    <x v="6"/>
    <n v="3"/>
    <n v="13429"/>
    <n v="40287"/>
    <n v="35837"/>
    <n v="4450"/>
    <n v="3"/>
    <x v="1"/>
    <n v="56"/>
    <x v="2"/>
    <x v="191"/>
    <x v="8"/>
    <x v="8"/>
  </r>
  <r>
    <s v="TXN04817"/>
    <s v="Brandon Garcia"/>
    <x v="2"/>
    <x v="3"/>
    <x v="5"/>
    <n v="1"/>
    <n v="72987"/>
    <n v="72987"/>
    <n v="63655"/>
    <n v="9332"/>
    <n v="3"/>
    <x v="2"/>
    <n v="99"/>
    <x v="2"/>
    <x v="97"/>
    <x v="5"/>
    <x v="5"/>
  </r>
  <r>
    <s v="TXN04818"/>
    <s v="Dr. Francisco Miles DDS"/>
    <x v="3"/>
    <x v="2"/>
    <x v="0"/>
    <n v="6"/>
    <n v="34808"/>
    <n v="208848"/>
    <n v="149049"/>
    <n v="59799"/>
    <n v="3"/>
    <x v="3"/>
    <n v="95"/>
    <x v="3"/>
    <x v="348"/>
    <x v="6"/>
    <x v="6"/>
  </r>
  <r>
    <s v="TXN04819"/>
    <s v="Kellie Allen"/>
    <x v="0"/>
    <x v="0"/>
    <x v="3"/>
    <n v="7"/>
    <n v="22975"/>
    <n v="160825"/>
    <n v="105397"/>
    <n v="55428"/>
    <n v="4"/>
    <x v="0"/>
    <n v="75"/>
    <x v="1"/>
    <x v="173"/>
    <x v="5"/>
    <x v="5"/>
  </r>
  <r>
    <s v="TXN04820"/>
    <s v="Teresa Reed"/>
    <x v="5"/>
    <x v="5"/>
    <x v="6"/>
    <n v="7"/>
    <n v="55593"/>
    <n v="389151"/>
    <n v="328075"/>
    <n v="61076"/>
    <n v="3"/>
    <x v="3"/>
    <n v="54"/>
    <x v="3"/>
    <x v="322"/>
    <x v="0"/>
    <x v="0"/>
  </r>
  <r>
    <s v="TXN04821"/>
    <s v="Nicole Lee"/>
    <x v="2"/>
    <x v="5"/>
    <x v="5"/>
    <n v="8"/>
    <n v="2077"/>
    <n v="16616"/>
    <n v="13366"/>
    <n v="3250"/>
    <n v="2"/>
    <x v="2"/>
    <n v="69"/>
    <x v="3"/>
    <x v="133"/>
    <x v="4"/>
    <x v="4"/>
  </r>
  <r>
    <s v="TXN04822"/>
    <s v="Mark Munoz"/>
    <x v="5"/>
    <x v="3"/>
    <x v="1"/>
    <n v="8"/>
    <n v="24097"/>
    <n v="192776"/>
    <n v="97376"/>
    <n v="95400"/>
    <n v="1"/>
    <x v="0"/>
    <n v="58"/>
    <x v="3"/>
    <x v="111"/>
    <x v="15"/>
    <x v="15"/>
  </r>
  <r>
    <s v="TXN04823"/>
    <s v="Stefanie Young"/>
    <x v="1"/>
    <x v="2"/>
    <x v="3"/>
    <n v="3"/>
    <n v="2826"/>
    <n v="8478"/>
    <n v="4814"/>
    <n v="3664"/>
    <n v="5"/>
    <x v="0"/>
    <n v="83"/>
    <x v="1"/>
    <x v="177"/>
    <x v="10"/>
    <x v="10"/>
  </r>
  <r>
    <s v="TXN04824"/>
    <s v="Manuel King"/>
    <x v="4"/>
    <x v="5"/>
    <x v="6"/>
    <n v="5"/>
    <n v="11693"/>
    <n v="58465"/>
    <n v="40259"/>
    <n v="18206"/>
    <n v="1"/>
    <x v="1"/>
    <n v="50"/>
    <x v="3"/>
    <x v="449"/>
    <x v="0"/>
    <x v="0"/>
  </r>
  <r>
    <s v="TXN04825"/>
    <s v="Isaiah Parrish"/>
    <x v="0"/>
    <x v="3"/>
    <x v="4"/>
    <n v="8"/>
    <n v="36265"/>
    <n v="290120"/>
    <n v="184483"/>
    <n v="105637"/>
    <n v="1"/>
    <x v="2"/>
    <n v="88"/>
    <x v="3"/>
    <x v="214"/>
    <x v="2"/>
    <x v="2"/>
  </r>
  <r>
    <s v="TXN04826"/>
    <s v="Laura Ford"/>
    <x v="4"/>
    <x v="4"/>
    <x v="1"/>
    <n v="7"/>
    <n v="38336"/>
    <n v="268352"/>
    <n v="228797"/>
    <n v="39555"/>
    <n v="5"/>
    <x v="0"/>
    <n v="64"/>
    <x v="3"/>
    <x v="441"/>
    <x v="3"/>
    <x v="3"/>
  </r>
  <r>
    <s v="TXN04827"/>
    <s v="Kimberly Fowler"/>
    <x v="2"/>
    <x v="0"/>
    <x v="2"/>
    <n v="2"/>
    <n v="73127"/>
    <n v="146254"/>
    <n v="93461"/>
    <n v="52793"/>
    <n v="5"/>
    <x v="1"/>
    <n v="60"/>
    <x v="3"/>
    <x v="65"/>
    <x v="14"/>
    <x v="14"/>
  </r>
  <r>
    <s v="TXN04828"/>
    <s v="Michael Smith"/>
    <x v="5"/>
    <x v="1"/>
    <x v="3"/>
    <n v="7"/>
    <n v="64446"/>
    <n v="451122"/>
    <n v="199851"/>
    <n v="251271"/>
    <n v="1"/>
    <x v="2"/>
    <n v="86"/>
    <x v="0"/>
    <x v="398"/>
    <x v="5"/>
    <x v="5"/>
  </r>
  <r>
    <s v="TXN04829"/>
    <s v="William Reynolds"/>
    <x v="5"/>
    <x v="0"/>
    <x v="1"/>
    <n v="1"/>
    <n v="70254"/>
    <n v="70254"/>
    <n v="28317"/>
    <n v="41937"/>
    <n v="2"/>
    <x v="0"/>
    <n v="87"/>
    <x v="1"/>
    <x v="239"/>
    <x v="10"/>
    <x v="10"/>
  </r>
  <r>
    <s v="TXN04830"/>
    <s v="Amanda Black"/>
    <x v="0"/>
    <x v="5"/>
    <x v="4"/>
    <n v="10"/>
    <n v="73935"/>
    <n v="739350"/>
    <n v="616093"/>
    <n v="123257"/>
    <n v="4"/>
    <x v="2"/>
    <n v="73"/>
    <x v="2"/>
    <x v="481"/>
    <x v="6"/>
    <x v="6"/>
  </r>
  <r>
    <s v="TXN04831"/>
    <s v="Pamela Salazar"/>
    <x v="4"/>
    <x v="5"/>
    <x v="0"/>
    <n v="8"/>
    <n v="74915"/>
    <n v="599320"/>
    <n v="246209"/>
    <n v="353111"/>
    <n v="2"/>
    <x v="0"/>
    <n v="54"/>
    <x v="2"/>
    <x v="38"/>
    <x v="0"/>
    <x v="0"/>
  </r>
  <r>
    <s v="TXN04832"/>
    <s v="Jody Pennington"/>
    <x v="4"/>
    <x v="2"/>
    <x v="1"/>
    <n v="1"/>
    <n v="78963"/>
    <n v="78963"/>
    <n v="67464"/>
    <n v="11499"/>
    <n v="3"/>
    <x v="0"/>
    <n v="98"/>
    <x v="1"/>
    <x v="470"/>
    <x v="11"/>
    <x v="11"/>
  </r>
  <r>
    <s v="TXN04833"/>
    <s v="Brian Anderson"/>
    <x v="2"/>
    <x v="0"/>
    <x v="2"/>
    <n v="4"/>
    <n v="40096"/>
    <n v="160384"/>
    <n v="107145"/>
    <n v="53239"/>
    <n v="2"/>
    <x v="3"/>
    <n v="72"/>
    <x v="1"/>
    <x v="415"/>
    <x v="1"/>
    <x v="1"/>
  </r>
  <r>
    <s v="TXN04834"/>
    <s v="James Haynes"/>
    <x v="1"/>
    <x v="5"/>
    <x v="2"/>
    <n v="4"/>
    <n v="69032"/>
    <n v="276128"/>
    <n v="128955"/>
    <n v="147173"/>
    <n v="5"/>
    <x v="0"/>
    <n v="66"/>
    <x v="1"/>
    <x v="262"/>
    <x v="12"/>
    <x v="12"/>
  </r>
  <r>
    <s v="TXN04835"/>
    <s v="Daniel Powers"/>
    <x v="1"/>
    <x v="1"/>
    <x v="5"/>
    <n v="2"/>
    <n v="36199"/>
    <n v="72398"/>
    <n v="48195"/>
    <n v="24203"/>
    <n v="4"/>
    <x v="2"/>
    <n v="55"/>
    <x v="1"/>
    <x v="137"/>
    <x v="4"/>
    <x v="4"/>
  </r>
  <r>
    <s v="TXN04836"/>
    <s v="Clarence Gonzalez"/>
    <x v="1"/>
    <x v="1"/>
    <x v="1"/>
    <n v="9"/>
    <n v="40848"/>
    <n v="367632"/>
    <n v="268964"/>
    <n v="98668"/>
    <n v="3"/>
    <x v="1"/>
    <n v="81"/>
    <x v="1"/>
    <x v="264"/>
    <x v="8"/>
    <x v="8"/>
  </r>
  <r>
    <s v="TXN04837"/>
    <s v="Jessica Chavez"/>
    <x v="4"/>
    <x v="4"/>
    <x v="5"/>
    <n v="9"/>
    <n v="74403"/>
    <n v="669627"/>
    <n v="315575"/>
    <n v="354052"/>
    <n v="3"/>
    <x v="2"/>
    <n v="66"/>
    <x v="0"/>
    <x v="424"/>
    <x v="11"/>
    <x v="11"/>
  </r>
  <r>
    <s v="TXN04838"/>
    <s v="Joseph Rose"/>
    <x v="3"/>
    <x v="0"/>
    <x v="3"/>
    <n v="2"/>
    <n v="57720"/>
    <n v="115440"/>
    <n v="73634"/>
    <n v="41806"/>
    <n v="3"/>
    <x v="3"/>
    <n v="68"/>
    <x v="1"/>
    <x v="70"/>
    <x v="9"/>
    <x v="9"/>
  </r>
  <r>
    <s v="TXN04839"/>
    <s v="Steven Little"/>
    <x v="1"/>
    <x v="4"/>
    <x v="6"/>
    <n v="10"/>
    <n v="34250"/>
    <n v="342500"/>
    <n v="248409"/>
    <n v="94091"/>
    <n v="5"/>
    <x v="3"/>
    <n v="79"/>
    <x v="0"/>
    <x v="391"/>
    <x v="7"/>
    <x v="7"/>
  </r>
  <r>
    <s v="TXN04840"/>
    <s v="Jason Hoffman"/>
    <x v="4"/>
    <x v="5"/>
    <x v="5"/>
    <n v="5"/>
    <n v="17660"/>
    <n v="88300"/>
    <n v="60767"/>
    <n v="27533"/>
    <n v="5"/>
    <x v="2"/>
    <n v="88"/>
    <x v="2"/>
    <x v="470"/>
    <x v="11"/>
    <x v="11"/>
  </r>
  <r>
    <s v="TXN04841"/>
    <s v="Yvette Alvarado"/>
    <x v="0"/>
    <x v="1"/>
    <x v="0"/>
    <n v="5"/>
    <n v="26292"/>
    <n v="131460"/>
    <n v="83237"/>
    <n v="48223"/>
    <n v="2"/>
    <x v="2"/>
    <n v="74"/>
    <x v="1"/>
    <x v="482"/>
    <x v="1"/>
    <x v="1"/>
  </r>
  <r>
    <s v="TXN04842"/>
    <s v="Ashley Woodard"/>
    <x v="5"/>
    <x v="3"/>
    <x v="6"/>
    <n v="2"/>
    <n v="25135"/>
    <n v="50270"/>
    <n v="42267"/>
    <n v="8003"/>
    <n v="4"/>
    <x v="1"/>
    <n v="98"/>
    <x v="2"/>
    <x v="45"/>
    <x v="8"/>
    <x v="8"/>
  </r>
  <r>
    <s v="TXN04843"/>
    <s v="Gail Jackson"/>
    <x v="4"/>
    <x v="5"/>
    <x v="2"/>
    <n v="3"/>
    <n v="60958"/>
    <n v="182874"/>
    <n v="162451"/>
    <n v="20423"/>
    <n v="3"/>
    <x v="0"/>
    <n v="53"/>
    <x v="3"/>
    <x v="466"/>
    <x v="0"/>
    <x v="0"/>
  </r>
  <r>
    <s v="TXN04844"/>
    <s v="Diana Mcguire"/>
    <x v="1"/>
    <x v="2"/>
    <x v="2"/>
    <n v="6"/>
    <n v="50167"/>
    <n v="301002"/>
    <n v="157892"/>
    <n v="143110"/>
    <n v="5"/>
    <x v="2"/>
    <n v="63"/>
    <x v="3"/>
    <x v="500"/>
    <x v="13"/>
    <x v="13"/>
  </r>
  <r>
    <s v="TXN04845"/>
    <s v="Raymond Shepherd"/>
    <x v="1"/>
    <x v="3"/>
    <x v="6"/>
    <n v="9"/>
    <n v="66171"/>
    <n v="595539"/>
    <n v="313352"/>
    <n v="282187"/>
    <n v="2"/>
    <x v="3"/>
    <n v="92"/>
    <x v="3"/>
    <x v="383"/>
    <x v="1"/>
    <x v="1"/>
  </r>
  <r>
    <s v="TXN04846"/>
    <s v="Julia Jordan"/>
    <x v="0"/>
    <x v="3"/>
    <x v="3"/>
    <n v="9"/>
    <n v="65357"/>
    <n v="588213"/>
    <n v="508766"/>
    <n v="79447"/>
    <n v="3"/>
    <x v="2"/>
    <n v="94"/>
    <x v="3"/>
    <x v="351"/>
    <x v="8"/>
    <x v="8"/>
  </r>
  <r>
    <s v="TXN04847"/>
    <s v="Anthony Lamb"/>
    <x v="2"/>
    <x v="0"/>
    <x v="6"/>
    <n v="5"/>
    <n v="40212"/>
    <n v="201060"/>
    <n v="146678"/>
    <n v="54382"/>
    <n v="1"/>
    <x v="1"/>
    <n v="81"/>
    <x v="2"/>
    <x v="42"/>
    <x v="5"/>
    <x v="5"/>
  </r>
  <r>
    <s v="TXN04848"/>
    <s v="Charles Collins"/>
    <x v="2"/>
    <x v="1"/>
    <x v="2"/>
    <n v="5"/>
    <n v="33703"/>
    <n v="168515"/>
    <n v="87763"/>
    <n v="80752"/>
    <n v="4"/>
    <x v="3"/>
    <n v="69"/>
    <x v="3"/>
    <x v="215"/>
    <x v="1"/>
    <x v="1"/>
  </r>
  <r>
    <s v="TXN04849"/>
    <s v="Jackson Jones"/>
    <x v="5"/>
    <x v="4"/>
    <x v="5"/>
    <n v="8"/>
    <n v="58096"/>
    <n v="464768"/>
    <n v="284261"/>
    <n v="180507"/>
    <n v="2"/>
    <x v="0"/>
    <n v="93"/>
    <x v="2"/>
    <x v="157"/>
    <x v="11"/>
    <x v="11"/>
  </r>
  <r>
    <s v="TXN04850"/>
    <s v="Erin Owens"/>
    <x v="2"/>
    <x v="5"/>
    <x v="0"/>
    <n v="9"/>
    <n v="68892"/>
    <n v="620028"/>
    <n v="256084"/>
    <n v="363944"/>
    <n v="5"/>
    <x v="3"/>
    <n v="73"/>
    <x v="1"/>
    <x v="2"/>
    <x v="2"/>
    <x v="2"/>
  </r>
  <r>
    <s v="TXN04851"/>
    <s v="Justin Black"/>
    <x v="5"/>
    <x v="4"/>
    <x v="6"/>
    <n v="2"/>
    <n v="16786"/>
    <n v="33572"/>
    <n v="24970"/>
    <n v="8602"/>
    <n v="5"/>
    <x v="1"/>
    <n v="82"/>
    <x v="1"/>
    <x v="37"/>
    <x v="0"/>
    <x v="0"/>
  </r>
  <r>
    <s v="TXN04852"/>
    <s v="Vanessa Blair"/>
    <x v="5"/>
    <x v="4"/>
    <x v="1"/>
    <n v="5"/>
    <n v="34608"/>
    <n v="173040"/>
    <n v="144326"/>
    <n v="28714"/>
    <n v="1"/>
    <x v="2"/>
    <n v="90"/>
    <x v="0"/>
    <x v="416"/>
    <x v="0"/>
    <x v="0"/>
  </r>
  <r>
    <s v="TXN04853"/>
    <s v="Tracey Gomez"/>
    <x v="1"/>
    <x v="5"/>
    <x v="0"/>
    <n v="8"/>
    <n v="48067"/>
    <n v="384536"/>
    <n v="226859"/>
    <n v="157677"/>
    <n v="4"/>
    <x v="2"/>
    <n v="88"/>
    <x v="3"/>
    <x v="437"/>
    <x v="4"/>
    <x v="4"/>
  </r>
  <r>
    <s v="TXN04854"/>
    <s v="Matthew Neal"/>
    <x v="5"/>
    <x v="3"/>
    <x v="5"/>
    <n v="2"/>
    <n v="3083"/>
    <n v="6166"/>
    <n v="4967"/>
    <n v="1199"/>
    <n v="4"/>
    <x v="2"/>
    <n v="98"/>
    <x v="3"/>
    <x v="273"/>
    <x v="4"/>
    <x v="4"/>
  </r>
  <r>
    <s v="TXN04855"/>
    <s v="Jessica Mosley"/>
    <x v="4"/>
    <x v="0"/>
    <x v="0"/>
    <n v="2"/>
    <n v="76553"/>
    <n v="153106"/>
    <n v="69541"/>
    <n v="83565"/>
    <n v="5"/>
    <x v="1"/>
    <n v="66"/>
    <x v="3"/>
    <x v="101"/>
    <x v="3"/>
    <x v="3"/>
  </r>
  <r>
    <s v="TXN04856"/>
    <s v="Courtney Glenn"/>
    <x v="0"/>
    <x v="0"/>
    <x v="0"/>
    <n v="10"/>
    <n v="18568"/>
    <n v="185680"/>
    <n v="138695"/>
    <n v="46985"/>
    <n v="4"/>
    <x v="2"/>
    <n v="97"/>
    <x v="2"/>
    <x v="219"/>
    <x v="12"/>
    <x v="12"/>
  </r>
  <r>
    <s v="TXN04857"/>
    <s v="John Rowe"/>
    <x v="1"/>
    <x v="1"/>
    <x v="2"/>
    <n v="8"/>
    <n v="46200"/>
    <n v="369600"/>
    <n v="296290"/>
    <n v="73310"/>
    <n v="1"/>
    <x v="1"/>
    <n v="57"/>
    <x v="2"/>
    <x v="335"/>
    <x v="13"/>
    <x v="13"/>
  </r>
  <r>
    <s v="TXN04858"/>
    <s v="Donna Mckinney"/>
    <x v="3"/>
    <x v="1"/>
    <x v="4"/>
    <n v="9"/>
    <n v="47326"/>
    <n v="425934"/>
    <n v="223482"/>
    <n v="202452"/>
    <n v="3"/>
    <x v="1"/>
    <n v="64"/>
    <x v="2"/>
    <x v="221"/>
    <x v="8"/>
    <x v="8"/>
  </r>
  <r>
    <s v="TXN04859"/>
    <s v="Lori Rodriguez"/>
    <x v="4"/>
    <x v="1"/>
    <x v="3"/>
    <n v="8"/>
    <n v="73608"/>
    <n v="588864"/>
    <n v="255910"/>
    <n v="332954"/>
    <n v="3"/>
    <x v="2"/>
    <n v="90"/>
    <x v="0"/>
    <x v="28"/>
    <x v="11"/>
    <x v="11"/>
  </r>
  <r>
    <s v="TXN04860"/>
    <s v="Jordan Terry"/>
    <x v="4"/>
    <x v="4"/>
    <x v="6"/>
    <n v="5"/>
    <n v="59521"/>
    <n v="297605"/>
    <n v="223422"/>
    <n v="74183"/>
    <n v="1"/>
    <x v="1"/>
    <n v="62"/>
    <x v="3"/>
    <x v="392"/>
    <x v="1"/>
    <x v="1"/>
  </r>
  <r>
    <s v="TXN04861"/>
    <s v="Robert Herman"/>
    <x v="1"/>
    <x v="2"/>
    <x v="6"/>
    <n v="10"/>
    <n v="61787"/>
    <n v="617870"/>
    <n v="357976"/>
    <n v="259894"/>
    <n v="5"/>
    <x v="0"/>
    <n v="66"/>
    <x v="0"/>
    <x v="60"/>
    <x v="12"/>
    <x v="12"/>
  </r>
  <r>
    <s v="TXN04862"/>
    <s v="Andrew Fuller"/>
    <x v="1"/>
    <x v="1"/>
    <x v="1"/>
    <n v="9"/>
    <n v="14119"/>
    <n v="127071"/>
    <n v="52838"/>
    <n v="74233"/>
    <n v="2"/>
    <x v="2"/>
    <n v="63"/>
    <x v="1"/>
    <x v="290"/>
    <x v="15"/>
    <x v="15"/>
  </r>
  <r>
    <s v="TXN04863"/>
    <s v="Isaac Jordan"/>
    <x v="4"/>
    <x v="0"/>
    <x v="5"/>
    <n v="5"/>
    <n v="3084"/>
    <n v="15420"/>
    <n v="9717"/>
    <n v="5703"/>
    <n v="2"/>
    <x v="1"/>
    <n v="65"/>
    <x v="2"/>
    <x v="173"/>
    <x v="5"/>
    <x v="5"/>
  </r>
  <r>
    <s v="TXN04864"/>
    <s v="Kathleen Perez"/>
    <x v="3"/>
    <x v="4"/>
    <x v="3"/>
    <n v="1"/>
    <n v="54248"/>
    <n v="54248"/>
    <n v="45869"/>
    <n v="8379"/>
    <n v="3"/>
    <x v="0"/>
    <n v="97"/>
    <x v="2"/>
    <x v="263"/>
    <x v="0"/>
    <x v="0"/>
  </r>
  <r>
    <s v="TXN04865"/>
    <s v="Sarah Murphy"/>
    <x v="3"/>
    <x v="2"/>
    <x v="0"/>
    <n v="2"/>
    <n v="51341"/>
    <n v="102682"/>
    <n v="53170"/>
    <n v="49512"/>
    <n v="1"/>
    <x v="1"/>
    <n v="54"/>
    <x v="3"/>
    <x v="78"/>
    <x v="15"/>
    <x v="15"/>
  </r>
  <r>
    <s v="TXN04866"/>
    <s v="Walter Sullivan"/>
    <x v="5"/>
    <x v="0"/>
    <x v="3"/>
    <n v="8"/>
    <n v="30822"/>
    <n v="246576"/>
    <n v="112533"/>
    <n v="134043"/>
    <n v="2"/>
    <x v="1"/>
    <n v="87"/>
    <x v="1"/>
    <x v="108"/>
    <x v="2"/>
    <x v="2"/>
  </r>
  <r>
    <s v="TXN04867"/>
    <s v="Annette Kim"/>
    <x v="2"/>
    <x v="2"/>
    <x v="0"/>
    <n v="3"/>
    <n v="71054"/>
    <n v="213162"/>
    <n v="174594"/>
    <n v="38568"/>
    <n v="5"/>
    <x v="3"/>
    <n v="84"/>
    <x v="3"/>
    <x v="3"/>
    <x v="3"/>
    <x v="3"/>
  </r>
  <r>
    <s v="TXN04868"/>
    <s v="John Krause"/>
    <x v="5"/>
    <x v="4"/>
    <x v="1"/>
    <n v="5"/>
    <n v="50199"/>
    <n v="250995"/>
    <n v="133748"/>
    <n v="117247"/>
    <n v="1"/>
    <x v="3"/>
    <n v="75"/>
    <x v="2"/>
    <x v="59"/>
    <x v="10"/>
    <x v="10"/>
  </r>
  <r>
    <s v="TXN04869"/>
    <s v="Erica Perez"/>
    <x v="3"/>
    <x v="0"/>
    <x v="3"/>
    <n v="5"/>
    <n v="68178"/>
    <n v="340890"/>
    <n v="255526"/>
    <n v="85364"/>
    <n v="4"/>
    <x v="2"/>
    <n v="66"/>
    <x v="1"/>
    <x v="22"/>
    <x v="6"/>
    <x v="6"/>
  </r>
  <r>
    <s v="TXN04870"/>
    <s v="Megan Miller"/>
    <x v="1"/>
    <x v="2"/>
    <x v="1"/>
    <n v="7"/>
    <n v="37716"/>
    <n v="264012"/>
    <n v="222304"/>
    <n v="41708"/>
    <n v="1"/>
    <x v="3"/>
    <n v="73"/>
    <x v="0"/>
    <x v="471"/>
    <x v="12"/>
    <x v="12"/>
  </r>
  <r>
    <s v="TXN04871"/>
    <s v="Tyler Smith"/>
    <x v="5"/>
    <x v="5"/>
    <x v="3"/>
    <n v="8"/>
    <n v="49103"/>
    <n v="392824"/>
    <n v="226270"/>
    <n v="166554"/>
    <n v="5"/>
    <x v="1"/>
    <n v="61"/>
    <x v="0"/>
    <x v="241"/>
    <x v="10"/>
    <x v="10"/>
  </r>
  <r>
    <s v="TXN04872"/>
    <s v="Sierra Frank"/>
    <x v="1"/>
    <x v="3"/>
    <x v="0"/>
    <n v="3"/>
    <n v="74268"/>
    <n v="222804"/>
    <n v="185971"/>
    <n v="36833"/>
    <n v="1"/>
    <x v="1"/>
    <n v="74"/>
    <x v="3"/>
    <x v="74"/>
    <x v="5"/>
    <x v="5"/>
  </r>
  <r>
    <s v="TXN04873"/>
    <s v="Adam Cox"/>
    <x v="4"/>
    <x v="4"/>
    <x v="5"/>
    <n v="7"/>
    <n v="1335"/>
    <n v="9345"/>
    <n v="5284"/>
    <n v="4061"/>
    <n v="2"/>
    <x v="2"/>
    <n v="59"/>
    <x v="1"/>
    <x v="238"/>
    <x v="1"/>
    <x v="1"/>
  </r>
  <r>
    <s v="TXN04874"/>
    <s v="Blake Powers"/>
    <x v="2"/>
    <x v="4"/>
    <x v="0"/>
    <n v="8"/>
    <n v="48053"/>
    <n v="384424"/>
    <n v="313714"/>
    <n v="70710"/>
    <n v="5"/>
    <x v="1"/>
    <n v="80"/>
    <x v="3"/>
    <x v="370"/>
    <x v="12"/>
    <x v="12"/>
  </r>
  <r>
    <s v="TXN04875"/>
    <s v="John Bowen"/>
    <x v="5"/>
    <x v="1"/>
    <x v="3"/>
    <n v="1"/>
    <n v="22688"/>
    <n v="22688"/>
    <n v="12488"/>
    <n v="10200"/>
    <n v="3"/>
    <x v="0"/>
    <n v="54"/>
    <x v="0"/>
    <x v="35"/>
    <x v="7"/>
    <x v="7"/>
  </r>
  <r>
    <s v="TXN04876"/>
    <s v="Michael Mitchell"/>
    <x v="1"/>
    <x v="3"/>
    <x v="4"/>
    <n v="7"/>
    <n v="53290"/>
    <n v="373030"/>
    <n v="218263"/>
    <n v="154767"/>
    <n v="5"/>
    <x v="0"/>
    <n v="63"/>
    <x v="0"/>
    <x v="201"/>
    <x v="3"/>
    <x v="3"/>
  </r>
  <r>
    <s v="TXN04877"/>
    <s v="Gloria King"/>
    <x v="2"/>
    <x v="0"/>
    <x v="6"/>
    <n v="3"/>
    <n v="52036"/>
    <n v="156108"/>
    <n v="112448"/>
    <n v="43660"/>
    <n v="2"/>
    <x v="1"/>
    <n v="70"/>
    <x v="0"/>
    <x v="213"/>
    <x v="8"/>
    <x v="8"/>
  </r>
  <r>
    <s v="TXN04878"/>
    <s v="Richard Watson"/>
    <x v="4"/>
    <x v="4"/>
    <x v="3"/>
    <n v="10"/>
    <n v="64673"/>
    <n v="646730"/>
    <n v="288391"/>
    <n v="358339"/>
    <n v="4"/>
    <x v="1"/>
    <n v="91"/>
    <x v="3"/>
    <x v="362"/>
    <x v="14"/>
    <x v="14"/>
  </r>
  <r>
    <s v="TXN04879"/>
    <s v="John Chambers"/>
    <x v="0"/>
    <x v="3"/>
    <x v="6"/>
    <n v="4"/>
    <n v="3265"/>
    <n v="13060"/>
    <n v="9598"/>
    <n v="3462"/>
    <n v="5"/>
    <x v="3"/>
    <n v="100"/>
    <x v="1"/>
    <x v="335"/>
    <x v="13"/>
    <x v="13"/>
  </r>
  <r>
    <s v="TXN04880"/>
    <s v="Mary Gray"/>
    <x v="0"/>
    <x v="3"/>
    <x v="5"/>
    <n v="5"/>
    <n v="12781"/>
    <n v="63905"/>
    <n v="52296"/>
    <n v="11609"/>
    <n v="1"/>
    <x v="1"/>
    <n v="53"/>
    <x v="1"/>
    <x v="387"/>
    <x v="1"/>
    <x v="1"/>
  </r>
  <r>
    <s v="TXN04881"/>
    <s v="Carmen Novak"/>
    <x v="5"/>
    <x v="5"/>
    <x v="3"/>
    <n v="7"/>
    <n v="22139"/>
    <n v="154973"/>
    <n v="113881"/>
    <n v="41092"/>
    <n v="2"/>
    <x v="0"/>
    <n v="85"/>
    <x v="2"/>
    <x v="91"/>
    <x v="11"/>
    <x v="11"/>
  </r>
  <r>
    <s v="TXN04882"/>
    <s v="Leslie Walker"/>
    <x v="3"/>
    <x v="4"/>
    <x v="4"/>
    <n v="10"/>
    <n v="62968"/>
    <n v="629680"/>
    <n v="395310"/>
    <n v="234370"/>
    <n v="2"/>
    <x v="1"/>
    <n v="71"/>
    <x v="1"/>
    <x v="172"/>
    <x v="14"/>
    <x v="14"/>
  </r>
  <r>
    <s v="TXN04883"/>
    <s v="Jesse Lee"/>
    <x v="2"/>
    <x v="3"/>
    <x v="0"/>
    <n v="10"/>
    <n v="37676"/>
    <n v="376760"/>
    <n v="183911"/>
    <n v="192849"/>
    <n v="5"/>
    <x v="2"/>
    <n v="67"/>
    <x v="2"/>
    <x v="361"/>
    <x v="6"/>
    <x v="6"/>
  </r>
  <r>
    <s v="TXN04884"/>
    <s v="Natasha Watson"/>
    <x v="1"/>
    <x v="2"/>
    <x v="6"/>
    <n v="2"/>
    <n v="61656"/>
    <n v="123312"/>
    <n v="62367"/>
    <n v="60945"/>
    <n v="4"/>
    <x v="0"/>
    <n v="95"/>
    <x v="3"/>
    <x v="293"/>
    <x v="16"/>
    <x v="16"/>
  </r>
  <r>
    <s v="TXN04885"/>
    <s v="Tara Fields"/>
    <x v="1"/>
    <x v="1"/>
    <x v="3"/>
    <n v="10"/>
    <n v="62714"/>
    <n v="627140"/>
    <n v="427242"/>
    <n v="199898"/>
    <n v="2"/>
    <x v="2"/>
    <n v="57"/>
    <x v="3"/>
    <x v="63"/>
    <x v="8"/>
    <x v="8"/>
  </r>
  <r>
    <s v="TXN04886"/>
    <s v="Dennis Walker PhD"/>
    <x v="3"/>
    <x v="1"/>
    <x v="2"/>
    <n v="10"/>
    <n v="41438"/>
    <n v="414380"/>
    <n v="287088"/>
    <n v="127292"/>
    <n v="3"/>
    <x v="1"/>
    <n v="62"/>
    <x v="3"/>
    <x v="254"/>
    <x v="15"/>
    <x v="15"/>
  </r>
  <r>
    <s v="TXN04887"/>
    <s v="Ashley Moreno"/>
    <x v="3"/>
    <x v="5"/>
    <x v="6"/>
    <n v="3"/>
    <n v="63607"/>
    <n v="190821"/>
    <n v="78190"/>
    <n v="112631"/>
    <n v="1"/>
    <x v="1"/>
    <n v="76"/>
    <x v="0"/>
    <x v="281"/>
    <x v="16"/>
    <x v="16"/>
  </r>
  <r>
    <s v="TXN04888"/>
    <s v="Luis Brown"/>
    <x v="2"/>
    <x v="4"/>
    <x v="1"/>
    <n v="6"/>
    <n v="28629"/>
    <n v="171774"/>
    <n v="135623"/>
    <n v="36151"/>
    <n v="5"/>
    <x v="3"/>
    <n v="74"/>
    <x v="2"/>
    <x v="354"/>
    <x v="9"/>
    <x v="9"/>
  </r>
  <r>
    <s v="TXN04889"/>
    <s v="John Anderson"/>
    <x v="5"/>
    <x v="5"/>
    <x v="2"/>
    <n v="7"/>
    <n v="22798"/>
    <n v="159586"/>
    <n v="143586"/>
    <n v="16000"/>
    <n v="4"/>
    <x v="0"/>
    <n v="99"/>
    <x v="2"/>
    <x v="292"/>
    <x v="11"/>
    <x v="11"/>
  </r>
  <r>
    <s v="TXN04890"/>
    <s v="Ryan Compton"/>
    <x v="3"/>
    <x v="5"/>
    <x v="5"/>
    <n v="2"/>
    <n v="32263"/>
    <n v="64526"/>
    <n v="34796"/>
    <n v="29730"/>
    <n v="4"/>
    <x v="2"/>
    <n v="74"/>
    <x v="1"/>
    <x v="182"/>
    <x v="5"/>
    <x v="5"/>
  </r>
  <r>
    <s v="TXN04891"/>
    <s v="Richard Johnson"/>
    <x v="4"/>
    <x v="4"/>
    <x v="5"/>
    <n v="2"/>
    <n v="33532"/>
    <n v="67064"/>
    <n v="54303"/>
    <n v="12761"/>
    <n v="4"/>
    <x v="3"/>
    <n v="68"/>
    <x v="2"/>
    <x v="369"/>
    <x v="8"/>
    <x v="8"/>
  </r>
  <r>
    <s v="TXN04892"/>
    <s v="Joshua Coleman"/>
    <x v="5"/>
    <x v="2"/>
    <x v="5"/>
    <n v="9"/>
    <n v="6650"/>
    <n v="59850"/>
    <n v="37089"/>
    <n v="22761"/>
    <n v="5"/>
    <x v="1"/>
    <n v="99"/>
    <x v="3"/>
    <x v="366"/>
    <x v="11"/>
    <x v="11"/>
  </r>
  <r>
    <s v="TXN04893"/>
    <s v="Jason Brown"/>
    <x v="1"/>
    <x v="1"/>
    <x v="1"/>
    <n v="3"/>
    <n v="18826"/>
    <n v="56478"/>
    <n v="35270"/>
    <n v="21208"/>
    <n v="3"/>
    <x v="1"/>
    <n v="56"/>
    <x v="2"/>
    <x v="270"/>
    <x v="2"/>
    <x v="2"/>
  </r>
  <r>
    <s v="TXN04894"/>
    <s v="Ariana Long"/>
    <x v="0"/>
    <x v="1"/>
    <x v="4"/>
    <n v="5"/>
    <n v="22437"/>
    <n v="112185"/>
    <n v="93932"/>
    <n v="18253"/>
    <n v="3"/>
    <x v="2"/>
    <n v="82"/>
    <x v="2"/>
    <x v="253"/>
    <x v="7"/>
    <x v="7"/>
  </r>
  <r>
    <s v="TXN04895"/>
    <s v="Mary Campos"/>
    <x v="0"/>
    <x v="5"/>
    <x v="3"/>
    <n v="6"/>
    <n v="49978"/>
    <n v="299868"/>
    <n v="175236"/>
    <n v="124632"/>
    <n v="1"/>
    <x v="1"/>
    <n v="53"/>
    <x v="3"/>
    <x v="1"/>
    <x v="1"/>
    <x v="1"/>
  </r>
  <r>
    <s v="TXN04896"/>
    <s v="Elizabeth Werner"/>
    <x v="5"/>
    <x v="0"/>
    <x v="6"/>
    <n v="7"/>
    <n v="77399"/>
    <n v="541793"/>
    <n v="222183"/>
    <n v="319610"/>
    <n v="5"/>
    <x v="2"/>
    <n v="91"/>
    <x v="0"/>
    <x v="44"/>
    <x v="10"/>
    <x v="10"/>
  </r>
  <r>
    <s v="TXN04897"/>
    <s v="Amanda Adams"/>
    <x v="1"/>
    <x v="2"/>
    <x v="0"/>
    <n v="9"/>
    <n v="69642"/>
    <n v="626778"/>
    <n v="267240"/>
    <n v="359538"/>
    <n v="5"/>
    <x v="1"/>
    <n v="82"/>
    <x v="3"/>
    <x v="131"/>
    <x v="2"/>
    <x v="2"/>
  </r>
  <r>
    <s v="TXN04898"/>
    <s v="Kevin Anthony"/>
    <x v="1"/>
    <x v="0"/>
    <x v="1"/>
    <n v="8"/>
    <n v="41618"/>
    <n v="332944"/>
    <n v="287126"/>
    <n v="45818"/>
    <n v="3"/>
    <x v="2"/>
    <n v="98"/>
    <x v="3"/>
    <x v="489"/>
    <x v="2"/>
    <x v="2"/>
  </r>
  <r>
    <s v="TXN04899"/>
    <s v="Barbara Porter"/>
    <x v="5"/>
    <x v="3"/>
    <x v="5"/>
    <n v="1"/>
    <n v="79190"/>
    <n v="79190"/>
    <n v="55713"/>
    <n v="23477"/>
    <n v="4"/>
    <x v="0"/>
    <n v="79"/>
    <x v="2"/>
    <x v="70"/>
    <x v="9"/>
    <x v="9"/>
  </r>
  <r>
    <s v="TXN04900"/>
    <s v="Amy Love"/>
    <x v="5"/>
    <x v="0"/>
    <x v="6"/>
    <n v="8"/>
    <n v="57890"/>
    <n v="463120"/>
    <n v="188410"/>
    <n v="274710"/>
    <n v="5"/>
    <x v="2"/>
    <n v="64"/>
    <x v="0"/>
    <x v="17"/>
    <x v="13"/>
    <x v="13"/>
  </r>
  <r>
    <s v="TXN04901"/>
    <s v="Christina Frank"/>
    <x v="5"/>
    <x v="5"/>
    <x v="2"/>
    <n v="10"/>
    <n v="30170"/>
    <n v="301700"/>
    <n v="123221"/>
    <n v="178479"/>
    <n v="5"/>
    <x v="2"/>
    <n v="70"/>
    <x v="1"/>
    <x v="42"/>
    <x v="5"/>
    <x v="5"/>
  </r>
  <r>
    <s v="TXN04902"/>
    <s v="Jennifer Thomas"/>
    <x v="4"/>
    <x v="0"/>
    <x v="4"/>
    <n v="6"/>
    <n v="35431"/>
    <n v="212586"/>
    <n v="90548"/>
    <n v="122038"/>
    <n v="1"/>
    <x v="0"/>
    <n v="50"/>
    <x v="3"/>
    <x v="159"/>
    <x v="11"/>
    <x v="11"/>
  </r>
  <r>
    <s v="TXN04903"/>
    <s v="James Butler"/>
    <x v="1"/>
    <x v="4"/>
    <x v="6"/>
    <n v="9"/>
    <n v="24509"/>
    <n v="220581"/>
    <n v="116897"/>
    <n v="103684"/>
    <n v="1"/>
    <x v="1"/>
    <n v="80"/>
    <x v="0"/>
    <x v="37"/>
    <x v="0"/>
    <x v="0"/>
  </r>
  <r>
    <s v="TXN04904"/>
    <s v="Matthew Hansen"/>
    <x v="5"/>
    <x v="2"/>
    <x v="3"/>
    <n v="8"/>
    <n v="15333"/>
    <n v="122664"/>
    <n v="91500"/>
    <n v="31164"/>
    <n v="4"/>
    <x v="1"/>
    <n v="96"/>
    <x v="1"/>
    <x v="222"/>
    <x v="8"/>
    <x v="8"/>
  </r>
  <r>
    <s v="TXN04905"/>
    <s v="Marissa Williams"/>
    <x v="3"/>
    <x v="4"/>
    <x v="3"/>
    <n v="5"/>
    <n v="23933"/>
    <n v="119665"/>
    <n v="58914"/>
    <n v="60751"/>
    <n v="5"/>
    <x v="3"/>
    <n v="71"/>
    <x v="1"/>
    <x v="60"/>
    <x v="12"/>
    <x v="12"/>
  </r>
  <r>
    <s v="TXN04906"/>
    <s v="Michelle Marquez"/>
    <x v="4"/>
    <x v="3"/>
    <x v="5"/>
    <n v="10"/>
    <n v="68935"/>
    <n v="689350"/>
    <n v="448680"/>
    <n v="240670"/>
    <n v="3"/>
    <x v="2"/>
    <n v="56"/>
    <x v="3"/>
    <x v="196"/>
    <x v="3"/>
    <x v="3"/>
  </r>
  <r>
    <s v="TXN04907"/>
    <s v="Vanessa Schmidt"/>
    <x v="2"/>
    <x v="5"/>
    <x v="4"/>
    <n v="5"/>
    <n v="15094"/>
    <n v="75470"/>
    <n v="58190"/>
    <n v="17280"/>
    <n v="2"/>
    <x v="2"/>
    <n v="94"/>
    <x v="2"/>
    <x v="100"/>
    <x v="5"/>
    <x v="5"/>
  </r>
  <r>
    <s v="TXN04908"/>
    <s v="Bailey Allen"/>
    <x v="4"/>
    <x v="5"/>
    <x v="6"/>
    <n v="5"/>
    <n v="66922"/>
    <n v="334610"/>
    <n v="287386"/>
    <n v="47224"/>
    <n v="5"/>
    <x v="0"/>
    <n v="64"/>
    <x v="2"/>
    <x v="281"/>
    <x v="16"/>
    <x v="16"/>
  </r>
  <r>
    <s v="TXN04909"/>
    <s v="Angela Thompson"/>
    <x v="0"/>
    <x v="5"/>
    <x v="1"/>
    <n v="1"/>
    <n v="1792"/>
    <n v="1792"/>
    <n v="925"/>
    <n v="867"/>
    <n v="5"/>
    <x v="3"/>
    <n v="100"/>
    <x v="0"/>
    <x v="486"/>
    <x v="11"/>
    <x v="11"/>
  </r>
  <r>
    <s v="TXN04910"/>
    <s v="Connie Logan"/>
    <x v="3"/>
    <x v="1"/>
    <x v="1"/>
    <n v="2"/>
    <n v="25533"/>
    <n v="51066"/>
    <n v="40450"/>
    <n v="10616"/>
    <n v="1"/>
    <x v="1"/>
    <n v="100"/>
    <x v="1"/>
    <x v="231"/>
    <x v="14"/>
    <x v="14"/>
  </r>
  <r>
    <s v="TXN04911"/>
    <s v="Kevin Hamilton"/>
    <x v="1"/>
    <x v="1"/>
    <x v="6"/>
    <n v="6"/>
    <n v="71283"/>
    <n v="427698"/>
    <n v="249542"/>
    <n v="178156"/>
    <n v="2"/>
    <x v="2"/>
    <n v="68"/>
    <x v="2"/>
    <x v="384"/>
    <x v="1"/>
    <x v="1"/>
  </r>
  <r>
    <s v="TXN04912"/>
    <s v="Kimberly Crawford"/>
    <x v="2"/>
    <x v="3"/>
    <x v="4"/>
    <n v="6"/>
    <n v="27583"/>
    <n v="165498"/>
    <n v="94009"/>
    <n v="71489"/>
    <n v="2"/>
    <x v="1"/>
    <n v="64"/>
    <x v="1"/>
    <x v="118"/>
    <x v="2"/>
    <x v="2"/>
  </r>
  <r>
    <s v="TXN04913"/>
    <s v="Christopher Brady"/>
    <x v="3"/>
    <x v="0"/>
    <x v="2"/>
    <n v="8"/>
    <n v="64740"/>
    <n v="517920"/>
    <n v="262122"/>
    <n v="255798"/>
    <n v="1"/>
    <x v="3"/>
    <n v="56"/>
    <x v="1"/>
    <x v="469"/>
    <x v="10"/>
    <x v="10"/>
  </r>
  <r>
    <s v="TXN04914"/>
    <s v="Jonathon Russo"/>
    <x v="0"/>
    <x v="5"/>
    <x v="1"/>
    <n v="10"/>
    <n v="35599"/>
    <n v="355990"/>
    <n v="221061"/>
    <n v="134929"/>
    <n v="5"/>
    <x v="1"/>
    <n v="80"/>
    <x v="1"/>
    <x v="303"/>
    <x v="14"/>
    <x v="14"/>
  </r>
  <r>
    <s v="TXN04915"/>
    <s v="Sarah Waters"/>
    <x v="0"/>
    <x v="1"/>
    <x v="0"/>
    <n v="10"/>
    <n v="24600"/>
    <n v="246000"/>
    <n v="176261"/>
    <n v="69739"/>
    <n v="2"/>
    <x v="1"/>
    <n v="52"/>
    <x v="3"/>
    <x v="301"/>
    <x v="14"/>
    <x v="14"/>
  </r>
  <r>
    <s v="TXN04916"/>
    <s v="Michael Ochoa"/>
    <x v="1"/>
    <x v="3"/>
    <x v="6"/>
    <n v="4"/>
    <n v="13770"/>
    <n v="55080"/>
    <n v="23814"/>
    <n v="31266"/>
    <n v="5"/>
    <x v="3"/>
    <n v="97"/>
    <x v="0"/>
    <x v="382"/>
    <x v="4"/>
    <x v="4"/>
  </r>
  <r>
    <s v="TXN04917"/>
    <s v="Jillian Wise"/>
    <x v="0"/>
    <x v="5"/>
    <x v="3"/>
    <n v="1"/>
    <n v="7023"/>
    <n v="7023"/>
    <n v="3889"/>
    <n v="3134"/>
    <n v="3"/>
    <x v="1"/>
    <n v="69"/>
    <x v="0"/>
    <x v="101"/>
    <x v="3"/>
    <x v="3"/>
  </r>
  <r>
    <s v="TXN04918"/>
    <s v="Tracy Cabrera"/>
    <x v="5"/>
    <x v="1"/>
    <x v="6"/>
    <n v="1"/>
    <n v="40965"/>
    <n v="40965"/>
    <n v="29958"/>
    <n v="11007"/>
    <n v="5"/>
    <x v="3"/>
    <n v="59"/>
    <x v="3"/>
    <x v="370"/>
    <x v="12"/>
    <x v="12"/>
  </r>
  <r>
    <s v="TXN04919"/>
    <s v="Mallory Patterson"/>
    <x v="5"/>
    <x v="0"/>
    <x v="3"/>
    <n v="8"/>
    <n v="77483"/>
    <n v="619864"/>
    <n v="502823"/>
    <n v="117041"/>
    <n v="2"/>
    <x v="3"/>
    <n v="76"/>
    <x v="1"/>
    <x v="373"/>
    <x v="0"/>
    <x v="0"/>
  </r>
  <r>
    <s v="TXN04920"/>
    <s v="David Munoz"/>
    <x v="4"/>
    <x v="5"/>
    <x v="0"/>
    <n v="10"/>
    <n v="74885"/>
    <n v="748850"/>
    <n v="363779"/>
    <n v="385071"/>
    <n v="5"/>
    <x v="2"/>
    <n v="81"/>
    <x v="1"/>
    <x v="433"/>
    <x v="2"/>
    <x v="2"/>
  </r>
  <r>
    <s v="TXN04921"/>
    <s v="Bryan Lewis"/>
    <x v="1"/>
    <x v="4"/>
    <x v="3"/>
    <n v="3"/>
    <n v="23197"/>
    <n v="69591"/>
    <n v="51239"/>
    <n v="18352"/>
    <n v="1"/>
    <x v="1"/>
    <n v="97"/>
    <x v="1"/>
    <x v="65"/>
    <x v="14"/>
    <x v="14"/>
  </r>
  <r>
    <s v="TXN04922"/>
    <s v="Paula Hall"/>
    <x v="0"/>
    <x v="5"/>
    <x v="2"/>
    <n v="3"/>
    <n v="58941"/>
    <n v="176823"/>
    <n v="156212"/>
    <n v="20611"/>
    <n v="2"/>
    <x v="3"/>
    <n v="96"/>
    <x v="2"/>
    <x v="214"/>
    <x v="2"/>
    <x v="2"/>
  </r>
  <r>
    <s v="TXN04923"/>
    <s v="Matthew Blake"/>
    <x v="0"/>
    <x v="2"/>
    <x v="1"/>
    <n v="6"/>
    <n v="45637"/>
    <n v="273822"/>
    <n v="231663"/>
    <n v="42159"/>
    <n v="3"/>
    <x v="3"/>
    <n v="69"/>
    <x v="3"/>
    <x v="328"/>
    <x v="13"/>
    <x v="13"/>
  </r>
  <r>
    <s v="TXN04924"/>
    <s v="Brian Acosta"/>
    <x v="4"/>
    <x v="3"/>
    <x v="3"/>
    <n v="9"/>
    <n v="10617"/>
    <n v="95553"/>
    <n v="57297"/>
    <n v="38256"/>
    <n v="4"/>
    <x v="1"/>
    <n v="76"/>
    <x v="2"/>
    <x v="272"/>
    <x v="7"/>
    <x v="7"/>
  </r>
  <r>
    <s v="TXN04925"/>
    <s v="Kaitlyn Chambers"/>
    <x v="2"/>
    <x v="1"/>
    <x v="6"/>
    <n v="10"/>
    <n v="16104"/>
    <n v="161040"/>
    <n v="132787"/>
    <n v="28253"/>
    <n v="5"/>
    <x v="3"/>
    <n v="84"/>
    <x v="0"/>
    <x v="224"/>
    <x v="3"/>
    <x v="3"/>
  </r>
  <r>
    <s v="TXN04926"/>
    <s v="Doris Evans"/>
    <x v="1"/>
    <x v="5"/>
    <x v="2"/>
    <n v="4"/>
    <n v="50190"/>
    <n v="200760"/>
    <n v="112837"/>
    <n v="87923"/>
    <n v="2"/>
    <x v="2"/>
    <n v="65"/>
    <x v="0"/>
    <x v="293"/>
    <x v="16"/>
    <x v="16"/>
  </r>
  <r>
    <s v="TXN04927"/>
    <s v="William Howard"/>
    <x v="5"/>
    <x v="5"/>
    <x v="3"/>
    <n v="8"/>
    <n v="79208"/>
    <n v="633664"/>
    <n v="441113"/>
    <n v="192551"/>
    <n v="1"/>
    <x v="0"/>
    <n v="60"/>
    <x v="1"/>
    <x v="109"/>
    <x v="9"/>
    <x v="9"/>
  </r>
  <r>
    <s v="TXN04928"/>
    <s v="Holly Gaines"/>
    <x v="2"/>
    <x v="1"/>
    <x v="0"/>
    <n v="2"/>
    <n v="25295"/>
    <n v="50590"/>
    <n v="26882"/>
    <n v="23708"/>
    <n v="1"/>
    <x v="3"/>
    <n v="76"/>
    <x v="0"/>
    <x v="188"/>
    <x v="3"/>
    <x v="3"/>
  </r>
  <r>
    <s v="TXN04929"/>
    <s v="Jessica Hill"/>
    <x v="3"/>
    <x v="0"/>
    <x v="4"/>
    <n v="10"/>
    <n v="76998"/>
    <n v="769980"/>
    <n v="318675"/>
    <n v="451305"/>
    <n v="3"/>
    <x v="2"/>
    <n v="57"/>
    <x v="1"/>
    <x v="260"/>
    <x v="10"/>
    <x v="10"/>
  </r>
  <r>
    <s v="TXN04930"/>
    <s v="Jamie Murphy"/>
    <x v="2"/>
    <x v="2"/>
    <x v="6"/>
    <n v="7"/>
    <n v="51287"/>
    <n v="359009"/>
    <n v="187687"/>
    <n v="171322"/>
    <n v="5"/>
    <x v="2"/>
    <n v="66"/>
    <x v="0"/>
    <x v="53"/>
    <x v="2"/>
    <x v="2"/>
  </r>
  <r>
    <s v="TXN04931"/>
    <s v="Jessica Moore"/>
    <x v="0"/>
    <x v="2"/>
    <x v="1"/>
    <n v="8"/>
    <n v="50619"/>
    <n v="404952"/>
    <n v="357489"/>
    <n v="47463"/>
    <n v="3"/>
    <x v="0"/>
    <n v="79"/>
    <x v="2"/>
    <x v="143"/>
    <x v="11"/>
    <x v="11"/>
  </r>
  <r>
    <s v="TXN04932"/>
    <s v="Jennifer Schroeder MD"/>
    <x v="1"/>
    <x v="4"/>
    <x v="1"/>
    <n v="6"/>
    <n v="70602"/>
    <n v="423612"/>
    <n v="362541"/>
    <n v="61071"/>
    <n v="2"/>
    <x v="1"/>
    <n v="54"/>
    <x v="0"/>
    <x v="236"/>
    <x v="1"/>
    <x v="1"/>
  </r>
  <r>
    <s v="TXN04933"/>
    <s v="James Lee"/>
    <x v="0"/>
    <x v="2"/>
    <x v="3"/>
    <n v="6"/>
    <n v="74177"/>
    <n v="445062"/>
    <n v="337989"/>
    <n v="107073"/>
    <n v="5"/>
    <x v="1"/>
    <n v="92"/>
    <x v="2"/>
    <x v="389"/>
    <x v="7"/>
    <x v="7"/>
  </r>
  <r>
    <s v="TXN04934"/>
    <s v="Paula Moore"/>
    <x v="4"/>
    <x v="3"/>
    <x v="2"/>
    <n v="9"/>
    <n v="5084"/>
    <n v="45756"/>
    <n v="24497"/>
    <n v="21259"/>
    <n v="2"/>
    <x v="2"/>
    <n v="79"/>
    <x v="2"/>
    <x v="42"/>
    <x v="5"/>
    <x v="5"/>
  </r>
  <r>
    <s v="TXN04935"/>
    <s v="Michael Nixon"/>
    <x v="0"/>
    <x v="0"/>
    <x v="2"/>
    <n v="6"/>
    <n v="64955"/>
    <n v="389730"/>
    <n v="297791"/>
    <n v="91939"/>
    <n v="1"/>
    <x v="3"/>
    <n v="60"/>
    <x v="3"/>
    <x v="201"/>
    <x v="3"/>
    <x v="3"/>
  </r>
  <r>
    <s v="TXN04936"/>
    <s v="Barbara Atkins"/>
    <x v="1"/>
    <x v="2"/>
    <x v="1"/>
    <n v="9"/>
    <n v="33186"/>
    <n v="298674"/>
    <n v="129717"/>
    <n v="168957"/>
    <n v="1"/>
    <x v="1"/>
    <n v="76"/>
    <x v="1"/>
    <x v="2"/>
    <x v="2"/>
    <x v="2"/>
  </r>
  <r>
    <s v="TXN04937"/>
    <s v="Cynthia Williams"/>
    <x v="2"/>
    <x v="5"/>
    <x v="6"/>
    <n v="8"/>
    <n v="74334"/>
    <n v="594672"/>
    <n v="524008"/>
    <n v="70664"/>
    <n v="1"/>
    <x v="1"/>
    <n v="88"/>
    <x v="3"/>
    <x v="278"/>
    <x v="9"/>
    <x v="9"/>
  </r>
  <r>
    <s v="TXN04938"/>
    <s v="Brooke Jackson"/>
    <x v="0"/>
    <x v="5"/>
    <x v="4"/>
    <n v="6"/>
    <n v="48204"/>
    <n v="289224"/>
    <n v="142855"/>
    <n v="146369"/>
    <n v="5"/>
    <x v="1"/>
    <n v="100"/>
    <x v="0"/>
    <x v="170"/>
    <x v="11"/>
    <x v="11"/>
  </r>
  <r>
    <s v="TXN04939"/>
    <s v="Cynthia Hardy"/>
    <x v="4"/>
    <x v="4"/>
    <x v="3"/>
    <n v="1"/>
    <n v="57419"/>
    <n v="57419"/>
    <n v="29540"/>
    <n v="27879"/>
    <n v="3"/>
    <x v="1"/>
    <n v="53"/>
    <x v="1"/>
    <x v="75"/>
    <x v="2"/>
    <x v="2"/>
  </r>
  <r>
    <s v="TXN04940"/>
    <s v="Amanda Miller DDS"/>
    <x v="2"/>
    <x v="5"/>
    <x v="6"/>
    <n v="5"/>
    <n v="4041"/>
    <n v="20205"/>
    <n v="16568"/>
    <n v="3637"/>
    <n v="3"/>
    <x v="2"/>
    <n v="77"/>
    <x v="1"/>
    <x v="68"/>
    <x v="10"/>
    <x v="10"/>
  </r>
  <r>
    <s v="TXN04941"/>
    <s v="Danielle Scott"/>
    <x v="1"/>
    <x v="0"/>
    <x v="6"/>
    <n v="6"/>
    <n v="12349"/>
    <n v="74094"/>
    <n v="40433"/>
    <n v="33661"/>
    <n v="4"/>
    <x v="2"/>
    <n v="72"/>
    <x v="2"/>
    <x v="43"/>
    <x v="6"/>
    <x v="6"/>
  </r>
  <r>
    <s v="TXN04942"/>
    <s v="Crystal Hoffman"/>
    <x v="2"/>
    <x v="5"/>
    <x v="0"/>
    <n v="7"/>
    <n v="6954"/>
    <n v="48678"/>
    <n v="34215"/>
    <n v="14463"/>
    <n v="3"/>
    <x v="3"/>
    <n v="92"/>
    <x v="2"/>
    <x v="418"/>
    <x v="14"/>
    <x v="14"/>
  </r>
  <r>
    <s v="TXN04943"/>
    <s v="Matthew Watts"/>
    <x v="3"/>
    <x v="5"/>
    <x v="6"/>
    <n v="5"/>
    <n v="6735"/>
    <n v="33675"/>
    <n v="22883"/>
    <n v="10792"/>
    <n v="3"/>
    <x v="3"/>
    <n v="70"/>
    <x v="2"/>
    <x v="407"/>
    <x v="0"/>
    <x v="0"/>
  </r>
  <r>
    <s v="TXN04944"/>
    <s v="Mikayla Bird"/>
    <x v="0"/>
    <x v="0"/>
    <x v="3"/>
    <n v="6"/>
    <n v="57187"/>
    <n v="343122"/>
    <n v="176112"/>
    <n v="167010"/>
    <n v="1"/>
    <x v="2"/>
    <n v="99"/>
    <x v="0"/>
    <x v="258"/>
    <x v="10"/>
    <x v="10"/>
  </r>
  <r>
    <s v="TXN04945"/>
    <s v="Kathy Gutierrez"/>
    <x v="0"/>
    <x v="4"/>
    <x v="2"/>
    <n v="7"/>
    <n v="23548"/>
    <n v="164836"/>
    <n v="81417"/>
    <n v="83419"/>
    <n v="1"/>
    <x v="0"/>
    <n v="93"/>
    <x v="2"/>
    <x v="77"/>
    <x v="3"/>
    <x v="3"/>
  </r>
  <r>
    <s v="TXN04946"/>
    <s v="Melanie Weber"/>
    <x v="0"/>
    <x v="3"/>
    <x v="3"/>
    <n v="3"/>
    <n v="26979"/>
    <n v="80937"/>
    <n v="67714"/>
    <n v="13223"/>
    <n v="2"/>
    <x v="1"/>
    <n v="59"/>
    <x v="1"/>
    <x v="496"/>
    <x v="9"/>
    <x v="9"/>
  </r>
  <r>
    <s v="TXN04947"/>
    <s v="Kevin Simmons"/>
    <x v="1"/>
    <x v="1"/>
    <x v="3"/>
    <n v="4"/>
    <n v="50843"/>
    <n v="203372"/>
    <n v="128962"/>
    <n v="74410"/>
    <n v="5"/>
    <x v="2"/>
    <n v="58"/>
    <x v="2"/>
    <x v="172"/>
    <x v="14"/>
    <x v="14"/>
  </r>
  <r>
    <s v="TXN04948"/>
    <s v="James Vincent"/>
    <x v="0"/>
    <x v="2"/>
    <x v="6"/>
    <n v="8"/>
    <n v="33974"/>
    <n v="271792"/>
    <n v="155667"/>
    <n v="116125"/>
    <n v="1"/>
    <x v="1"/>
    <n v="73"/>
    <x v="0"/>
    <x v="56"/>
    <x v="15"/>
    <x v="15"/>
  </r>
  <r>
    <s v="TXN04949"/>
    <s v="James Gonzales"/>
    <x v="5"/>
    <x v="3"/>
    <x v="2"/>
    <n v="4"/>
    <n v="18670"/>
    <n v="74680"/>
    <n v="61728"/>
    <n v="12952"/>
    <n v="2"/>
    <x v="2"/>
    <n v="93"/>
    <x v="1"/>
    <x v="186"/>
    <x v="7"/>
    <x v="7"/>
  </r>
  <r>
    <s v="TXN04950"/>
    <s v="Julie Rose"/>
    <x v="4"/>
    <x v="5"/>
    <x v="1"/>
    <n v="7"/>
    <n v="23914"/>
    <n v="167398"/>
    <n v="96406"/>
    <n v="70992"/>
    <n v="1"/>
    <x v="1"/>
    <n v="92"/>
    <x v="2"/>
    <x v="53"/>
    <x v="2"/>
    <x v="2"/>
  </r>
  <r>
    <s v="TXN04951"/>
    <s v="Jennifer Ramsey"/>
    <x v="1"/>
    <x v="2"/>
    <x v="2"/>
    <n v="9"/>
    <n v="14754"/>
    <n v="132786"/>
    <n v="62403"/>
    <n v="70383"/>
    <n v="1"/>
    <x v="2"/>
    <n v="54"/>
    <x v="2"/>
    <x v="32"/>
    <x v="10"/>
    <x v="10"/>
  </r>
  <r>
    <s v="TXN04952"/>
    <s v="Jesse Knight"/>
    <x v="3"/>
    <x v="1"/>
    <x v="1"/>
    <n v="3"/>
    <n v="11782"/>
    <n v="35346"/>
    <n v="30710"/>
    <n v="4636"/>
    <n v="3"/>
    <x v="2"/>
    <n v="50"/>
    <x v="3"/>
    <x v="245"/>
    <x v="6"/>
    <x v="6"/>
  </r>
  <r>
    <s v="TXN04953"/>
    <s v="Andrew Castillo"/>
    <x v="4"/>
    <x v="0"/>
    <x v="6"/>
    <n v="9"/>
    <n v="3182"/>
    <n v="28638"/>
    <n v="17155"/>
    <n v="11483"/>
    <n v="5"/>
    <x v="3"/>
    <n v="69"/>
    <x v="1"/>
    <x v="216"/>
    <x v="1"/>
    <x v="1"/>
  </r>
  <r>
    <s v="TXN04954"/>
    <s v="John Freeman"/>
    <x v="3"/>
    <x v="2"/>
    <x v="1"/>
    <n v="10"/>
    <n v="23896"/>
    <n v="238960"/>
    <n v="210338"/>
    <n v="28622"/>
    <n v="4"/>
    <x v="3"/>
    <n v="84"/>
    <x v="3"/>
    <x v="42"/>
    <x v="5"/>
    <x v="5"/>
  </r>
  <r>
    <s v="TXN04955"/>
    <s v="Gloria Moore"/>
    <x v="4"/>
    <x v="0"/>
    <x v="5"/>
    <n v="5"/>
    <n v="49439"/>
    <n v="247195"/>
    <n v="107951"/>
    <n v="139244"/>
    <n v="1"/>
    <x v="1"/>
    <n v="93"/>
    <x v="0"/>
    <x v="322"/>
    <x v="0"/>
    <x v="0"/>
  </r>
  <r>
    <s v="TXN04956"/>
    <s v="Kimberly Kennedy"/>
    <x v="5"/>
    <x v="2"/>
    <x v="0"/>
    <n v="8"/>
    <n v="71671"/>
    <n v="573368"/>
    <n v="514225"/>
    <n v="59143"/>
    <n v="3"/>
    <x v="2"/>
    <n v="92"/>
    <x v="1"/>
    <x v="417"/>
    <x v="15"/>
    <x v="15"/>
  </r>
  <r>
    <s v="TXN04957"/>
    <s v="Jordan Kirk"/>
    <x v="1"/>
    <x v="1"/>
    <x v="5"/>
    <n v="2"/>
    <n v="79796"/>
    <n v="159592"/>
    <n v="141159"/>
    <n v="18433"/>
    <n v="3"/>
    <x v="2"/>
    <n v="99"/>
    <x v="2"/>
    <x v="220"/>
    <x v="15"/>
    <x v="15"/>
  </r>
  <r>
    <s v="TXN04958"/>
    <s v="Michael Sims"/>
    <x v="5"/>
    <x v="2"/>
    <x v="3"/>
    <n v="5"/>
    <n v="26676"/>
    <n v="133380"/>
    <n v="99436"/>
    <n v="33944"/>
    <n v="3"/>
    <x v="2"/>
    <n v="59"/>
    <x v="2"/>
    <x v="149"/>
    <x v="10"/>
    <x v="10"/>
  </r>
  <r>
    <s v="TXN04959"/>
    <s v="Jason Kramer"/>
    <x v="3"/>
    <x v="4"/>
    <x v="6"/>
    <n v="6"/>
    <n v="6743"/>
    <n v="40458"/>
    <n v="27876"/>
    <n v="12582"/>
    <n v="5"/>
    <x v="3"/>
    <n v="91"/>
    <x v="2"/>
    <x v="72"/>
    <x v="13"/>
    <x v="13"/>
  </r>
  <r>
    <s v="TXN04960"/>
    <s v="Melissa Vincent"/>
    <x v="3"/>
    <x v="4"/>
    <x v="6"/>
    <n v="4"/>
    <n v="66742"/>
    <n v="266968"/>
    <n v="201813"/>
    <n v="65155"/>
    <n v="5"/>
    <x v="3"/>
    <n v="89"/>
    <x v="1"/>
    <x v="105"/>
    <x v="6"/>
    <x v="6"/>
  </r>
  <r>
    <s v="TXN04961"/>
    <s v="Jacqueline Patterson"/>
    <x v="1"/>
    <x v="1"/>
    <x v="1"/>
    <n v="2"/>
    <n v="5255"/>
    <n v="10510"/>
    <n v="7606"/>
    <n v="2904"/>
    <n v="4"/>
    <x v="3"/>
    <n v="50"/>
    <x v="2"/>
    <x v="217"/>
    <x v="14"/>
    <x v="14"/>
  </r>
  <r>
    <s v="TXN04962"/>
    <s v="Andrea Harris"/>
    <x v="4"/>
    <x v="0"/>
    <x v="6"/>
    <n v="7"/>
    <n v="6912"/>
    <n v="48384"/>
    <n v="27096"/>
    <n v="21288"/>
    <n v="3"/>
    <x v="2"/>
    <n v="87"/>
    <x v="1"/>
    <x v="69"/>
    <x v="9"/>
    <x v="9"/>
  </r>
  <r>
    <s v="TXN04963"/>
    <s v="Matthew Mccall"/>
    <x v="1"/>
    <x v="2"/>
    <x v="2"/>
    <n v="8"/>
    <n v="33209"/>
    <n v="265672"/>
    <n v="195468"/>
    <n v="70204"/>
    <n v="4"/>
    <x v="0"/>
    <n v="85"/>
    <x v="1"/>
    <x v="289"/>
    <x v="13"/>
    <x v="13"/>
  </r>
  <r>
    <s v="TXN04964"/>
    <s v="Scott Roberts"/>
    <x v="3"/>
    <x v="2"/>
    <x v="1"/>
    <n v="10"/>
    <n v="1913"/>
    <n v="19130"/>
    <n v="16145"/>
    <n v="2985"/>
    <n v="4"/>
    <x v="1"/>
    <n v="57"/>
    <x v="1"/>
    <x v="50"/>
    <x v="14"/>
    <x v="14"/>
  </r>
  <r>
    <s v="TXN04965"/>
    <s v="Natalie Cantu"/>
    <x v="1"/>
    <x v="2"/>
    <x v="1"/>
    <n v="5"/>
    <n v="27266"/>
    <n v="136330"/>
    <n v="81278"/>
    <n v="55052"/>
    <n v="3"/>
    <x v="1"/>
    <n v="99"/>
    <x v="1"/>
    <x v="433"/>
    <x v="2"/>
    <x v="2"/>
  </r>
  <r>
    <s v="TXN04966"/>
    <s v="Maurice Stewart"/>
    <x v="1"/>
    <x v="1"/>
    <x v="1"/>
    <n v="6"/>
    <n v="60823"/>
    <n v="364938"/>
    <n v="264577"/>
    <n v="100361"/>
    <n v="2"/>
    <x v="3"/>
    <n v="59"/>
    <x v="3"/>
    <x v="299"/>
    <x v="15"/>
    <x v="15"/>
  </r>
  <r>
    <s v="TXN04967"/>
    <s v="Christopher Norman"/>
    <x v="0"/>
    <x v="2"/>
    <x v="1"/>
    <n v="7"/>
    <n v="31898"/>
    <n v="223286"/>
    <n v="117801"/>
    <n v="105485"/>
    <n v="4"/>
    <x v="2"/>
    <n v="54"/>
    <x v="2"/>
    <x v="353"/>
    <x v="2"/>
    <x v="2"/>
  </r>
  <r>
    <s v="TXN04968"/>
    <s v="Tiffany Mejia"/>
    <x v="2"/>
    <x v="3"/>
    <x v="6"/>
    <n v="2"/>
    <n v="20499"/>
    <n v="40998"/>
    <n v="30266"/>
    <n v="10732"/>
    <n v="3"/>
    <x v="3"/>
    <n v="58"/>
    <x v="3"/>
    <x v="391"/>
    <x v="7"/>
    <x v="7"/>
  </r>
  <r>
    <s v="TXN04969"/>
    <s v="John Baker"/>
    <x v="0"/>
    <x v="4"/>
    <x v="2"/>
    <n v="9"/>
    <n v="67400"/>
    <n v="606600"/>
    <n v="292854"/>
    <n v="313746"/>
    <n v="3"/>
    <x v="0"/>
    <n v="89"/>
    <x v="2"/>
    <x v="330"/>
    <x v="13"/>
    <x v="13"/>
  </r>
  <r>
    <s v="TXN04970"/>
    <s v="Derek Snow"/>
    <x v="3"/>
    <x v="4"/>
    <x v="4"/>
    <n v="3"/>
    <n v="32678"/>
    <n v="98034"/>
    <n v="64750"/>
    <n v="33284"/>
    <n v="3"/>
    <x v="0"/>
    <n v="100"/>
    <x v="1"/>
    <x v="222"/>
    <x v="8"/>
    <x v="8"/>
  </r>
  <r>
    <s v="TXN04971"/>
    <s v="Angela Jones"/>
    <x v="5"/>
    <x v="3"/>
    <x v="6"/>
    <n v="9"/>
    <n v="76133"/>
    <n v="685197"/>
    <n v="481962"/>
    <n v="203235"/>
    <n v="2"/>
    <x v="0"/>
    <n v="70"/>
    <x v="0"/>
    <x v="440"/>
    <x v="1"/>
    <x v="1"/>
  </r>
  <r>
    <s v="TXN04972"/>
    <s v="Brenda Beasley"/>
    <x v="5"/>
    <x v="0"/>
    <x v="3"/>
    <n v="7"/>
    <n v="53969"/>
    <n v="377783"/>
    <n v="161892"/>
    <n v="215891"/>
    <n v="3"/>
    <x v="3"/>
    <n v="91"/>
    <x v="2"/>
    <x v="326"/>
    <x v="15"/>
    <x v="15"/>
  </r>
  <r>
    <s v="TXN04973"/>
    <s v="Nathan Weaver"/>
    <x v="0"/>
    <x v="3"/>
    <x v="3"/>
    <n v="1"/>
    <n v="7696"/>
    <n v="7696"/>
    <n v="3701"/>
    <n v="3995"/>
    <n v="1"/>
    <x v="2"/>
    <n v="98"/>
    <x v="2"/>
    <x v="16"/>
    <x v="7"/>
    <x v="7"/>
  </r>
  <r>
    <s v="TXN04974"/>
    <s v="Jose Holmes"/>
    <x v="1"/>
    <x v="4"/>
    <x v="5"/>
    <n v="4"/>
    <n v="38565"/>
    <n v="154260"/>
    <n v="93806"/>
    <n v="60454"/>
    <n v="5"/>
    <x v="2"/>
    <n v="74"/>
    <x v="2"/>
    <x v="455"/>
    <x v="15"/>
    <x v="15"/>
  </r>
  <r>
    <s v="TXN04975"/>
    <s v="Taylor Walters"/>
    <x v="4"/>
    <x v="5"/>
    <x v="1"/>
    <n v="2"/>
    <n v="25988"/>
    <n v="51976"/>
    <n v="37672"/>
    <n v="14304"/>
    <n v="4"/>
    <x v="3"/>
    <n v="82"/>
    <x v="2"/>
    <x v="272"/>
    <x v="7"/>
    <x v="7"/>
  </r>
  <r>
    <s v="TXN04976"/>
    <s v="Yvonne Fox"/>
    <x v="4"/>
    <x v="1"/>
    <x v="5"/>
    <n v="8"/>
    <n v="64477"/>
    <n v="515816"/>
    <n v="449661"/>
    <n v="66155"/>
    <n v="3"/>
    <x v="1"/>
    <n v="67"/>
    <x v="2"/>
    <x v="391"/>
    <x v="7"/>
    <x v="7"/>
  </r>
  <r>
    <s v="TXN04977"/>
    <s v="Daniel Summers"/>
    <x v="5"/>
    <x v="0"/>
    <x v="4"/>
    <n v="8"/>
    <n v="54752"/>
    <n v="438016"/>
    <n v="273340"/>
    <n v="164676"/>
    <n v="3"/>
    <x v="1"/>
    <n v="57"/>
    <x v="2"/>
    <x v="421"/>
    <x v="12"/>
    <x v="12"/>
  </r>
  <r>
    <s v="TXN04978"/>
    <s v="Leah Garcia"/>
    <x v="2"/>
    <x v="5"/>
    <x v="6"/>
    <n v="2"/>
    <n v="21560"/>
    <n v="43120"/>
    <n v="23913"/>
    <n v="19207"/>
    <n v="4"/>
    <x v="0"/>
    <n v="51"/>
    <x v="1"/>
    <x v="58"/>
    <x v="14"/>
    <x v="14"/>
  </r>
  <r>
    <s v="TXN04979"/>
    <s v="William Day"/>
    <x v="5"/>
    <x v="3"/>
    <x v="2"/>
    <n v="2"/>
    <n v="47557"/>
    <n v="95114"/>
    <n v="42796"/>
    <n v="52318"/>
    <n v="2"/>
    <x v="2"/>
    <n v="54"/>
    <x v="0"/>
    <x v="130"/>
    <x v="9"/>
    <x v="9"/>
  </r>
  <r>
    <s v="TXN04980"/>
    <s v="Linda Harris"/>
    <x v="1"/>
    <x v="4"/>
    <x v="6"/>
    <n v="5"/>
    <n v="33240"/>
    <n v="166200"/>
    <n v="126787"/>
    <n v="39413"/>
    <n v="5"/>
    <x v="2"/>
    <n v="75"/>
    <x v="3"/>
    <x v="102"/>
    <x v="9"/>
    <x v="9"/>
  </r>
  <r>
    <s v="TXN04981"/>
    <s v="Sophia Webb"/>
    <x v="0"/>
    <x v="0"/>
    <x v="0"/>
    <n v="10"/>
    <n v="71982"/>
    <n v="719820"/>
    <n v="536641"/>
    <n v="183179"/>
    <n v="2"/>
    <x v="3"/>
    <n v="95"/>
    <x v="2"/>
    <x v="403"/>
    <x v="11"/>
    <x v="11"/>
  </r>
  <r>
    <s v="TXN04982"/>
    <s v="Dylan Miller"/>
    <x v="1"/>
    <x v="5"/>
    <x v="2"/>
    <n v="2"/>
    <n v="71486"/>
    <n v="142972"/>
    <n v="99734"/>
    <n v="43238"/>
    <n v="4"/>
    <x v="1"/>
    <n v="68"/>
    <x v="3"/>
    <x v="402"/>
    <x v="14"/>
    <x v="14"/>
  </r>
  <r>
    <s v="TXN04983"/>
    <s v="Collin Wyatt"/>
    <x v="5"/>
    <x v="3"/>
    <x v="0"/>
    <n v="3"/>
    <n v="3606"/>
    <n v="10818"/>
    <n v="4632"/>
    <n v="6186"/>
    <n v="4"/>
    <x v="0"/>
    <n v="68"/>
    <x v="1"/>
    <x v="202"/>
    <x v="8"/>
    <x v="8"/>
  </r>
  <r>
    <s v="TXN04984"/>
    <s v="Caroline Nelson"/>
    <x v="1"/>
    <x v="5"/>
    <x v="5"/>
    <n v="9"/>
    <n v="7467"/>
    <n v="67203"/>
    <n v="55989"/>
    <n v="11214"/>
    <n v="5"/>
    <x v="3"/>
    <n v="94"/>
    <x v="2"/>
    <x v="305"/>
    <x v="11"/>
    <x v="11"/>
  </r>
  <r>
    <s v="TXN04985"/>
    <s v="Kyle Deleon"/>
    <x v="0"/>
    <x v="5"/>
    <x v="3"/>
    <n v="2"/>
    <n v="8278"/>
    <n v="16556"/>
    <n v="13034"/>
    <n v="3522"/>
    <n v="3"/>
    <x v="3"/>
    <n v="55"/>
    <x v="2"/>
    <x v="246"/>
    <x v="4"/>
    <x v="4"/>
  </r>
  <r>
    <s v="TXN04986"/>
    <s v="Martin Gonzalez"/>
    <x v="4"/>
    <x v="5"/>
    <x v="3"/>
    <n v="5"/>
    <n v="47283"/>
    <n v="236415"/>
    <n v="138832"/>
    <n v="97583"/>
    <n v="4"/>
    <x v="2"/>
    <n v="84"/>
    <x v="1"/>
    <x v="17"/>
    <x v="13"/>
    <x v="13"/>
  </r>
  <r>
    <s v="TXN04987"/>
    <s v="Angel Berg"/>
    <x v="1"/>
    <x v="0"/>
    <x v="1"/>
    <n v="10"/>
    <n v="62930"/>
    <n v="629300"/>
    <n v="373778"/>
    <n v="255522"/>
    <n v="4"/>
    <x v="3"/>
    <n v="89"/>
    <x v="1"/>
    <x v="448"/>
    <x v="10"/>
    <x v="10"/>
  </r>
  <r>
    <s v="TXN04988"/>
    <s v="Michael Gonzalez"/>
    <x v="0"/>
    <x v="0"/>
    <x v="5"/>
    <n v="5"/>
    <n v="13256"/>
    <n v="66280"/>
    <n v="28707"/>
    <n v="37573"/>
    <n v="3"/>
    <x v="3"/>
    <n v="85"/>
    <x v="1"/>
    <x v="151"/>
    <x v="11"/>
    <x v="11"/>
  </r>
  <r>
    <s v="TXN04989"/>
    <s v="Kristy Ramos"/>
    <x v="0"/>
    <x v="2"/>
    <x v="3"/>
    <n v="9"/>
    <n v="35937"/>
    <n v="323433"/>
    <n v="280648"/>
    <n v="42785"/>
    <n v="3"/>
    <x v="2"/>
    <n v="72"/>
    <x v="0"/>
    <x v="261"/>
    <x v="12"/>
    <x v="12"/>
  </r>
  <r>
    <s v="TXN04990"/>
    <s v="Gary Bridges"/>
    <x v="5"/>
    <x v="5"/>
    <x v="2"/>
    <n v="5"/>
    <n v="26600"/>
    <n v="133000"/>
    <n v="95694"/>
    <n v="37306"/>
    <n v="2"/>
    <x v="3"/>
    <n v="71"/>
    <x v="0"/>
    <x v="497"/>
    <x v="9"/>
    <x v="9"/>
  </r>
  <r>
    <s v="TXN04991"/>
    <s v="Jean Ballard"/>
    <x v="1"/>
    <x v="2"/>
    <x v="2"/>
    <n v="9"/>
    <n v="24979"/>
    <n v="224811"/>
    <n v="159607"/>
    <n v="65204"/>
    <n v="5"/>
    <x v="2"/>
    <n v="73"/>
    <x v="2"/>
    <x v="324"/>
    <x v="10"/>
    <x v="10"/>
  </r>
  <r>
    <s v="TXN04992"/>
    <s v="Monica Rivera"/>
    <x v="1"/>
    <x v="1"/>
    <x v="5"/>
    <n v="6"/>
    <n v="41143"/>
    <n v="246858"/>
    <n v="123243"/>
    <n v="123615"/>
    <n v="1"/>
    <x v="2"/>
    <n v="86"/>
    <x v="2"/>
    <x v="112"/>
    <x v="10"/>
    <x v="10"/>
  </r>
  <r>
    <s v="TXN04993"/>
    <s v="Jamie Harris"/>
    <x v="5"/>
    <x v="2"/>
    <x v="5"/>
    <n v="1"/>
    <n v="48618"/>
    <n v="48618"/>
    <n v="29468"/>
    <n v="19150"/>
    <n v="4"/>
    <x v="1"/>
    <n v="83"/>
    <x v="0"/>
    <x v="411"/>
    <x v="5"/>
    <x v="5"/>
  </r>
  <r>
    <s v="TXN04994"/>
    <s v="Adrian Wilkins"/>
    <x v="5"/>
    <x v="0"/>
    <x v="4"/>
    <n v="7"/>
    <n v="73457"/>
    <n v="514199"/>
    <n v="416077"/>
    <n v="98122"/>
    <n v="5"/>
    <x v="3"/>
    <n v="66"/>
    <x v="2"/>
    <x v="171"/>
    <x v="4"/>
    <x v="4"/>
  </r>
  <r>
    <s v="TXN04995"/>
    <s v="Tiffany Williams"/>
    <x v="0"/>
    <x v="0"/>
    <x v="1"/>
    <n v="10"/>
    <n v="48898"/>
    <n v="488980"/>
    <n v="232594"/>
    <n v="256386"/>
    <n v="1"/>
    <x v="0"/>
    <n v="50"/>
    <x v="2"/>
    <x v="235"/>
    <x v="2"/>
    <x v="2"/>
  </r>
  <r>
    <s v="TXN04996"/>
    <s v="Savannah Edwards"/>
    <x v="1"/>
    <x v="1"/>
    <x v="5"/>
    <n v="10"/>
    <n v="50319"/>
    <n v="503190"/>
    <n v="260974"/>
    <n v="242216"/>
    <n v="1"/>
    <x v="1"/>
    <n v="79"/>
    <x v="3"/>
    <x v="28"/>
    <x v="11"/>
    <x v="11"/>
  </r>
  <r>
    <s v="TXN04997"/>
    <s v="Alexandria Hamilton"/>
    <x v="2"/>
    <x v="3"/>
    <x v="5"/>
    <n v="3"/>
    <n v="22607"/>
    <n v="67821"/>
    <n v="30948"/>
    <n v="36873"/>
    <n v="3"/>
    <x v="1"/>
    <n v="52"/>
    <x v="0"/>
    <x v="366"/>
    <x v="11"/>
    <x v="11"/>
  </r>
  <r>
    <s v="TXN04998"/>
    <s v="Courtney Poole"/>
    <x v="1"/>
    <x v="4"/>
    <x v="4"/>
    <n v="5"/>
    <n v="75754"/>
    <n v="378770"/>
    <n v="330187"/>
    <n v="48583"/>
    <n v="2"/>
    <x v="0"/>
    <n v="97"/>
    <x v="1"/>
    <x v="12"/>
    <x v="10"/>
    <x v="10"/>
  </r>
  <r>
    <s v="TXN04999"/>
    <s v="Sergio Graham"/>
    <x v="3"/>
    <x v="0"/>
    <x v="5"/>
    <n v="9"/>
    <n v="60520"/>
    <n v="544680"/>
    <n v="256359"/>
    <n v="288321"/>
    <n v="1"/>
    <x v="2"/>
    <n v="86"/>
    <x v="1"/>
    <x v="45"/>
    <x v="8"/>
    <x v="8"/>
  </r>
  <r>
    <s v="TXN05000"/>
    <s v="Laura Anderson"/>
    <x v="4"/>
    <x v="4"/>
    <x v="6"/>
    <n v="5"/>
    <n v="13951"/>
    <n v="69755"/>
    <n v="55673"/>
    <n v="14082"/>
    <n v="2"/>
    <x v="3"/>
    <n v="82"/>
    <x v="1"/>
    <x v="31"/>
    <x v="6"/>
    <x v="6"/>
  </r>
  <r>
    <s v="TXN05001"/>
    <s v="Gregory Stuart"/>
    <x v="5"/>
    <x v="2"/>
    <x v="1"/>
    <n v="2"/>
    <n v="58532"/>
    <n v="117064"/>
    <n v="66596"/>
    <n v="50468"/>
    <n v="5"/>
    <x v="0"/>
    <n v="87"/>
    <x v="2"/>
    <x v="491"/>
    <x v="8"/>
    <x v="8"/>
  </r>
  <r>
    <s v="TXN05002"/>
    <s v="Steven Garcia"/>
    <x v="1"/>
    <x v="2"/>
    <x v="0"/>
    <n v="1"/>
    <n v="60034"/>
    <n v="60034"/>
    <n v="34376"/>
    <n v="25658"/>
    <n v="4"/>
    <x v="0"/>
    <n v="63"/>
    <x v="3"/>
    <x v="396"/>
    <x v="15"/>
    <x v="15"/>
  </r>
  <r>
    <s v="TXN05003"/>
    <s v="Rachael Walker"/>
    <x v="5"/>
    <x v="4"/>
    <x v="2"/>
    <n v="7"/>
    <n v="45020"/>
    <n v="315140"/>
    <n v="282959"/>
    <n v="32181"/>
    <n v="1"/>
    <x v="0"/>
    <n v="50"/>
    <x v="1"/>
    <x v="438"/>
    <x v="4"/>
    <x v="4"/>
  </r>
  <r>
    <s v="TXN05004"/>
    <s v="Zachary Palmer"/>
    <x v="1"/>
    <x v="1"/>
    <x v="1"/>
    <n v="9"/>
    <n v="74790"/>
    <n v="673110"/>
    <n v="362751"/>
    <n v="310359"/>
    <n v="3"/>
    <x v="1"/>
    <n v="74"/>
    <x v="3"/>
    <x v="498"/>
    <x v="5"/>
    <x v="5"/>
  </r>
  <r>
    <s v="TXN05005"/>
    <s v="Pamela Hall"/>
    <x v="0"/>
    <x v="0"/>
    <x v="4"/>
    <n v="9"/>
    <n v="29908"/>
    <n v="269172"/>
    <n v="161976"/>
    <n v="107196"/>
    <n v="4"/>
    <x v="1"/>
    <n v="88"/>
    <x v="3"/>
    <x v="11"/>
    <x v="0"/>
    <x v="0"/>
  </r>
  <r>
    <s v="TXN05006"/>
    <s v="Jessica Guerrero"/>
    <x v="3"/>
    <x v="3"/>
    <x v="0"/>
    <n v="9"/>
    <n v="15602"/>
    <n v="140418"/>
    <n v="109178"/>
    <n v="31240"/>
    <n v="4"/>
    <x v="1"/>
    <n v="87"/>
    <x v="3"/>
    <x v="50"/>
    <x v="14"/>
    <x v="14"/>
  </r>
  <r>
    <s v="TXN05007"/>
    <s v="Mrs. Melissa Perez"/>
    <x v="0"/>
    <x v="0"/>
    <x v="4"/>
    <n v="10"/>
    <n v="38275"/>
    <n v="382750"/>
    <n v="298542"/>
    <n v="84208"/>
    <n v="3"/>
    <x v="2"/>
    <n v="64"/>
    <x v="2"/>
    <x v="176"/>
    <x v="3"/>
    <x v="3"/>
  </r>
  <r>
    <s v="TXN05008"/>
    <s v="Jerry Thomas"/>
    <x v="4"/>
    <x v="4"/>
    <x v="0"/>
    <n v="3"/>
    <n v="30000"/>
    <n v="90000"/>
    <n v="39063"/>
    <n v="50937"/>
    <n v="3"/>
    <x v="1"/>
    <n v="92"/>
    <x v="1"/>
    <x v="270"/>
    <x v="2"/>
    <x v="2"/>
  </r>
  <r>
    <s v="TXN05009"/>
    <s v="Samantha Young"/>
    <x v="3"/>
    <x v="3"/>
    <x v="1"/>
    <n v="1"/>
    <n v="78001"/>
    <n v="78001"/>
    <n v="50769"/>
    <n v="27232"/>
    <n v="1"/>
    <x v="2"/>
    <n v="59"/>
    <x v="2"/>
    <x v="96"/>
    <x v="0"/>
    <x v="0"/>
  </r>
  <r>
    <s v="TXN05010"/>
    <s v="Aaron Adams"/>
    <x v="1"/>
    <x v="5"/>
    <x v="2"/>
    <n v="5"/>
    <n v="21342"/>
    <n v="106710"/>
    <n v="74916"/>
    <n v="31794"/>
    <n v="2"/>
    <x v="3"/>
    <n v="71"/>
    <x v="3"/>
    <x v="127"/>
    <x v="6"/>
    <x v="6"/>
  </r>
  <r>
    <s v="TXN05011"/>
    <s v="Christopher Hall"/>
    <x v="4"/>
    <x v="4"/>
    <x v="2"/>
    <n v="5"/>
    <n v="54348"/>
    <n v="271740"/>
    <n v="228072"/>
    <n v="43668"/>
    <n v="4"/>
    <x v="3"/>
    <n v="57"/>
    <x v="3"/>
    <x v="362"/>
    <x v="14"/>
    <x v="14"/>
  </r>
  <r>
    <s v="TXN05012"/>
    <s v="Bradley Torres"/>
    <x v="2"/>
    <x v="1"/>
    <x v="1"/>
    <n v="5"/>
    <n v="51854"/>
    <n v="259270"/>
    <n v="113705"/>
    <n v="145565"/>
    <n v="3"/>
    <x v="3"/>
    <n v="60"/>
    <x v="0"/>
    <x v="118"/>
    <x v="2"/>
    <x v="2"/>
  </r>
  <r>
    <s v="TXN05013"/>
    <s v="Matthew Murphy"/>
    <x v="3"/>
    <x v="4"/>
    <x v="2"/>
    <n v="10"/>
    <n v="29041"/>
    <n v="290410"/>
    <n v="119034"/>
    <n v="171376"/>
    <n v="1"/>
    <x v="0"/>
    <n v="55"/>
    <x v="3"/>
    <x v="264"/>
    <x v="8"/>
    <x v="8"/>
  </r>
  <r>
    <s v="TXN05014"/>
    <s v="Jessica Martin"/>
    <x v="5"/>
    <x v="4"/>
    <x v="0"/>
    <n v="10"/>
    <n v="27794"/>
    <n v="277940"/>
    <n v="231130"/>
    <n v="46810"/>
    <n v="5"/>
    <x v="0"/>
    <n v="70"/>
    <x v="3"/>
    <x v="120"/>
    <x v="13"/>
    <x v="13"/>
  </r>
  <r>
    <s v="TXN05015"/>
    <s v="Eric Duke"/>
    <x v="1"/>
    <x v="4"/>
    <x v="4"/>
    <n v="7"/>
    <n v="35837"/>
    <n v="250859"/>
    <n v="195446"/>
    <n v="55413"/>
    <n v="2"/>
    <x v="3"/>
    <n v="75"/>
    <x v="3"/>
    <x v="497"/>
    <x v="9"/>
    <x v="9"/>
  </r>
  <r>
    <s v="TXN05016"/>
    <s v="Steven Davis"/>
    <x v="4"/>
    <x v="2"/>
    <x v="0"/>
    <n v="9"/>
    <n v="43660"/>
    <n v="392940"/>
    <n v="177103"/>
    <n v="215837"/>
    <n v="2"/>
    <x v="0"/>
    <n v="68"/>
    <x v="1"/>
    <x v="85"/>
    <x v="0"/>
    <x v="0"/>
  </r>
  <r>
    <s v="TXN05017"/>
    <s v="Juan Klein"/>
    <x v="4"/>
    <x v="1"/>
    <x v="2"/>
    <n v="5"/>
    <n v="68078"/>
    <n v="340390"/>
    <n v="294500"/>
    <n v="45890"/>
    <n v="3"/>
    <x v="0"/>
    <n v="71"/>
    <x v="1"/>
    <x v="351"/>
    <x v="8"/>
    <x v="8"/>
  </r>
  <r>
    <s v="TXN05018"/>
    <s v="Michelle Ray"/>
    <x v="4"/>
    <x v="1"/>
    <x v="2"/>
    <n v="10"/>
    <n v="41028"/>
    <n v="410280"/>
    <n v="206694"/>
    <n v="203586"/>
    <n v="3"/>
    <x v="3"/>
    <n v="93"/>
    <x v="3"/>
    <x v="456"/>
    <x v="8"/>
    <x v="8"/>
  </r>
  <r>
    <s v="TXN05019"/>
    <s v="Tammy Parker"/>
    <x v="5"/>
    <x v="3"/>
    <x v="4"/>
    <n v="8"/>
    <n v="62378"/>
    <n v="499024"/>
    <n v="275363"/>
    <n v="223661"/>
    <n v="4"/>
    <x v="0"/>
    <n v="96"/>
    <x v="3"/>
    <x v="70"/>
    <x v="9"/>
    <x v="9"/>
  </r>
  <r>
    <s v="TXN05020"/>
    <s v="Adam Matthews"/>
    <x v="2"/>
    <x v="1"/>
    <x v="1"/>
    <n v="9"/>
    <n v="21903"/>
    <n v="197127"/>
    <n v="113329"/>
    <n v="83798"/>
    <n v="1"/>
    <x v="0"/>
    <n v="61"/>
    <x v="1"/>
    <x v="102"/>
    <x v="9"/>
    <x v="9"/>
  </r>
  <r>
    <s v="TXN05021"/>
    <s v="Heather Peterson"/>
    <x v="1"/>
    <x v="4"/>
    <x v="0"/>
    <n v="8"/>
    <n v="43696"/>
    <n v="349568"/>
    <n v="200888"/>
    <n v="148680"/>
    <n v="3"/>
    <x v="1"/>
    <n v="56"/>
    <x v="2"/>
    <x v="486"/>
    <x v="11"/>
    <x v="11"/>
  </r>
  <r>
    <s v="TXN05022"/>
    <s v="Katherine Juarez"/>
    <x v="5"/>
    <x v="5"/>
    <x v="4"/>
    <n v="9"/>
    <n v="56527"/>
    <n v="508743"/>
    <n v="269147"/>
    <n v="239596"/>
    <n v="5"/>
    <x v="3"/>
    <n v="98"/>
    <x v="2"/>
    <x v="16"/>
    <x v="7"/>
    <x v="7"/>
  </r>
  <r>
    <s v="TXN05023"/>
    <s v="Brittany Rodriguez"/>
    <x v="5"/>
    <x v="0"/>
    <x v="1"/>
    <n v="4"/>
    <n v="62412"/>
    <n v="249648"/>
    <n v="127652"/>
    <n v="121996"/>
    <n v="2"/>
    <x v="2"/>
    <n v="67"/>
    <x v="0"/>
    <x v="299"/>
    <x v="15"/>
    <x v="15"/>
  </r>
  <r>
    <s v="TXN05024"/>
    <s v="Crystal Smith"/>
    <x v="5"/>
    <x v="1"/>
    <x v="3"/>
    <n v="10"/>
    <n v="59261"/>
    <n v="592610"/>
    <n v="355625"/>
    <n v="236985"/>
    <n v="3"/>
    <x v="3"/>
    <n v="95"/>
    <x v="0"/>
    <x v="150"/>
    <x v="13"/>
    <x v="13"/>
  </r>
  <r>
    <s v="TXN05025"/>
    <s v="Jose Carpenter"/>
    <x v="4"/>
    <x v="5"/>
    <x v="1"/>
    <n v="10"/>
    <n v="26338"/>
    <n v="263380"/>
    <n v="209585"/>
    <n v="53795"/>
    <n v="5"/>
    <x v="2"/>
    <n v="53"/>
    <x v="2"/>
    <x v="150"/>
    <x v="13"/>
    <x v="13"/>
  </r>
  <r>
    <s v="TXN05026"/>
    <s v="Lauren Foster"/>
    <x v="1"/>
    <x v="5"/>
    <x v="0"/>
    <n v="4"/>
    <n v="59065"/>
    <n v="236260"/>
    <n v="97245"/>
    <n v="139015"/>
    <n v="1"/>
    <x v="0"/>
    <n v="58"/>
    <x v="2"/>
    <x v="434"/>
    <x v="7"/>
    <x v="7"/>
  </r>
  <r>
    <s v="TXN05027"/>
    <s v="Rebecca Lopez"/>
    <x v="0"/>
    <x v="0"/>
    <x v="2"/>
    <n v="1"/>
    <n v="22528"/>
    <n v="22528"/>
    <n v="15146"/>
    <n v="7382"/>
    <n v="1"/>
    <x v="0"/>
    <n v="75"/>
    <x v="2"/>
    <x v="55"/>
    <x v="1"/>
    <x v="1"/>
  </r>
  <r>
    <s v="TXN05028"/>
    <s v="Robert Paul"/>
    <x v="4"/>
    <x v="2"/>
    <x v="4"/>
    <n v="8"/>
    <n v="24691"/>
    <n v="197528"/>
    <n v="109359"/>
    <n v="88169"/>
    <n v="3"/>
    <x v="2"/>
    <n v="52"/>
    <x v="3"/>
    <x v="455"/>
    <x v="15"/>
    <x v="15"/>
  </r>
  <r>
    <s v="TXN05029"/>
    <s v="Barbara Jones"/>
    <x v="0"/>
    <x v="0"/>
    <x v="2"/>
    <n v="3"/>
    <n v="33968"/>
    <n v="101904"/>
    <n v="83652"/>
    <n v="18252"/>
    <n v="2"/>
    <x v="0"/>
    <n v="84"/>
    <x v="3"/>
    <x v="467"/>
    <x v="5"/>
    <x v="5"/>
  </r>
  <r>
    <s v="TXN05030"/>
    <s v="Brian Wise"/>
    <x v="2"/>
    <x v="2"/>
    <x v="1"/>
    <n v="1"/>
    <n v="76561"/>
    <n v="76561"/>
    <n v="61621"/>
    <n v="14940"/>
    <n v="5"/>
    <x v="0"/>
    <n v="91"/>
    <x v="3"/>
    <x v="437"/>
    <x v="4"/>
    <x v="4"/>
  </r>
  <r>
    <s v="TXN05031"/>
    <s v="John Robbins"/>
    <x v="4"/>
    <x v="3"/>
    <x v="2"/>
    <n v="7"/>
    <n v="43163"/>
    <n v="302141"/>
    <n v="142553"/>
    <n v="159588"/>
    <n v="4"/>
    <x v="2"/>
    <n v="74"/>
    <x v="3"/>
    <x v="108"/>
    <x v="2"/>
    <x v="2"/>
  </r>
  <r>
    <s v="TXN05032"/>
    <s v="Michael Watts"/>
    <x v="5"/>
    <x v="0"/>
    <x v="5"/>
    <n v="8"/>
    <n v="35759"/>
    <n v="286072"/>
    <n v="166132"/>
    <n v="119940"/>
    <n v="4"/>
    <x v="3"/>
    <n v="74"/>
    <x v="0"/>
    <x v="341"/>
    <x v="6"/>
    <x v="6"/>
  </r>
  <r>
    <s v="TXN05033"/>
    <s v="Ryan Perez"/>
    <x v="5"/>
    <x v="0"/>
    <x v="0"/>
    <n v="8"/>
    <n v="30431"/>
    <n v="243448"/>
    <n v="133439"/>
    <n v="110009"/>
    <n v="5"/>
    <x v="2"/>
    <n v="73"/>
    <x v="3"/>
    <x v="456"/>
    <x v="8"/>
    <x v="8"/>
  </r>
  <r>
    <s v="TXN05034"/>
    <s v="Stacy Nielsen"/>
    <x v="4"/>
    <x v="3"/>
    <x v="2"/>
    <n v="1"/>
    <n v="34798"/>
    <n v="34798"/>
    <n v="21927"/>
    <n v="12871"/>
    <n v="1"/>
    <x v="2"/>
    <n v="93"/>
    <x v="2"/>
    <x v="58"/>
    <x v="14"/>
    <x v="14"/>
  </r>
  <r>
    <s v="TXN05035"/>
    <s v="Brittany Henderson"/>
    <x v="2"/>
    <x v="0"/>
    <x v="2"/>
    <n v="8"/>
    <n v="61351"/>
    <n v="490808"/>
    <n v="293179"/>
    <n v="197629"/>
    <n v="2"/>
    <x v="3"/>
    <n v="82"/>
    <x v="0"/>
    <x v="32"/>
    <x v="10"/>
    <x v="10"/>
  </r>
  <r>
    <s v="TXN05036"/>
    <s v="Joshua Thomas"/>
    <x v="5"/>
    <x v="1"/>
    <x v="5"/>
    <n v="1"/>
    <n v="14975"/>
    <n v="14975"/>
    <n v="9698"/>
    <n v="5277"/>
    <n v="1"/>
    <x v="2"/>
    <n v="66"/>
    <x v="1"/>
    <x v="220"/>
    <x v="15"/>
    <x v="15"/>
  </r>
  <r>
    <s v="TXN05037"/>
    <s v="Luis Cannon"/>
    <x v="5"/>
    <x v="4"/>
    <x v="0"/>
    <n v="1"/>
    <n v="46291"/>
    <n v="46291"/>
    <n v="20062"/>
    <n v="26229"/>
    <n v="2"/>
    <x v="3"/>
    <n v="90"/>
    <x v="0"/>
    <x v="255"/>
    <x v="0"/>
    <x v="0"/>
  </r>
  <r>
    <s v="TXN05038"/>
    <s v="Jason Kaufman"/>
    <x v="3"/>
    <x v="0"/>
    <x v="1"/>
    <n v="3"/>
    <n v="21661"/>
    <n v="64983"/>
    <n v="29158"/>
    <n v="35825"/>
    <n v="1"/>
    <x v="2"/>
    <n v="59"/>
    <x v="0"/>
    <x v="432"/>
    <x v="12"/>
    <x v="12"/>
  </r>
  <r>
    <s v="TXN05039"/>
    <s v="Lori Baker"/>
    <x v="3"/>
    <x v="5"/>
    <x v="3"/>
    <n v="2"/>
    <n v="14480"/>
    <n v="28960"/>
    <n v="12707"/>
    <n v="16253"/>
    <n v="1"/>
    <x v="1"/>
    <n v="93"/>
    <x v="3"/>
    <x v="109"/>
    <x v="9"/>
    <x v="9"/>
  </r>
  <r>
    <s v="TXN05040"/>
    <s v="Cindy Ballard"/>
    <x v="0"/>
    <x v="5"/>
    <x v="3"/>
    <n v="3"/>
    <n v="20966"/>
    <n v="62898"/>
    <n v="32448"/>
    <n v="30450"/>
    <n v="4"/>
    <x v="0"/>
    <n v="79"/>
    <x v="1"/>
    <x v="58"/>
    <x v="14"/>
    <x v="14"/>
  </r>
  <r>
    <s v="TXN05041"/>
    <s v="Timothy Lloyd"/>
    <x v="1"/>
    <x v="3"/>
    <x v="0"/>
    <n v="10"/>
    <n v="39735"/>
    <n v="397350"/>
    <n v="287365"/>
    <n v="109985"/>
    <n v="3"/>
    <x v="0"/>
    <n v="72"/>
    <x v="1"/>
    <x v="101"/>
    <x v="3"/>
    <x v="3"/>
  </r>
  <r>
    <s v="TXN05042"/>
    <s v="Martin Howard"/>
    <x v="1"/>
    <x v="2"/>
    <x v="6"/>
    <n v="8"/>
    <n v="8637"/>
    <n v="69096"/>
    <n v="58552"/>
    <n v="10544"/>
    <n v="1"/>
    <x v="0"/>
    <n v="67"/>
    <x v="2"/>
    <x v="135"/>
    <x v="0"/>
    <x v="0"/>
  </r>
  <r>
    <s v="TXN05043"/>
    <s v="Michael Bradley"/>
    <x v="2"/>
    <x v="1"/>
    <x v="0"/>
    <n v="7"/>
    <n v="69260"/>
    <n v="484820"/>
    <n v="254819"/>
    <n v="230001"/>
    <n v="4"/>
    <x v="2"/>
    <n v="87"/>
    <x v="1"/>
    <x v="267"/>
    <x v="2"/>
    <x v="2"/>
  </r>
  <r>
    <s v="TXN05044"/>
    <s v="Patrick Hood"/>
    <x v="0"/>
    <x v="3"/>
    <x v="6"/>
    <n v="8"/>
    <n v="26563"/>
    <n v="212504"/>
    <n v="138641"/>
    <n v="73863"/>
    <n v="2"/>
    <x v="1"/>
    <n v="75"/>
    <x v="3"/>
    <x v="224"/>
    <x v="3"/>
    <x v="3"/>
  </r>
  <r>
    <s v="TXN05045"/>
    <s v="Brittany Thomas"/>
    <x v="2"/>
    <x v="2"/>
    <x v="5"/>
    <n v="9"/>
    <n v="48912"/>
    <n v="440208"/>
    <n v="281492"/>
    <n v="158716"/>
    <n v="3"/>
    <x v="1"/>
    <n v="73"/>
    <x v="0"/>
    <x v="423"/>
    <x v="6"/>
    <x v="6"/>
  </r>
  <r>
    <s v="TXN05046"/>
    <s v="Andrew Reid"/>
    <x v="3"/>
    <x v="2"/>
    <x v="4"/>
    <n v="6"/>
    <n v="6870"/>
    <n v="41220"/>
    <n v="20596"/>
    <n v="20624"/>
    <n v="1"/>
    <x v="0"/>
    <n v="56"/>
    <x v="1"/>
    <x v="365"/>
    <x v="0"/>
    <x v="0"/>
  </r>
  <r>
    <s v="TXN05047"/>
    <s v="Christina Pierce"/>
    <x v="3"/>
    <x v="2"/>
    <x v="6"/>
    <n v="6"/>
    <n v="57051"/>
    <n v="342306"/>
    <n v="205295"/>
    <n v="137011"/>
    <n v="5"/>
    <x v="0"/>
    <n v="92"/>
    <x v="3"/>
    <x v="225"/>
    <x v="3"/>
    <x v="3"/>
  </r>
  <r>
    <s v="TXN05048"/>
    <s v="Sarah Dixon"/>
    <x v="0"/>
    <x v="1"/>
    <x v="5"/>
    <n v="1"/>
    <n v="38297"/>
    <n v="38297"/>
    <n v="23857"/>
    <n v="14440"/>
    <n v="5"/>
    <x v="2"/>
    <n v="68"/>
    <x v="1"/>
    <x v="237"/>
    <x v="0"/>
    <x v="0"/>
  </r>
  <r>
    <s v="TXN05049"/>
    <s v="Amanda Meyer"/>
    <x v="0"/>
    <x v="5"/>
    <x v="2"/>
    <n v="6"/>
    <n v="28659"/>
    <n v="171954"/>
    <n v="131760"/>
    <n v="40194"/>
    <n v="4"/>
    <x v="1"/>
    <n v="85"/>
    <x v="3"/>
    <x v="336"/>
    <x v="7"/>
    <x v="7"/>
  </r>
  <r>
    <s v="TXN05050"/>
    <s v="Sara Anderson"/>
    <x v="4"/>
    <x v="5"/>
    <x v="5"/>
    <n v="4"/>
    <n v="50109"/>
    <n v="200436"/>
    <n v="149773"/>
    <n v="50663"/>
    <n v="4"/>
    <x v="0"/>
    <n v="93"/>
    <x v="0"/>
    <x v="248"/>
    <x v="6"/>
    <x v="6"/>
  </r>
  <r>
    <s v="TXN05051"/>
    <s v="Matthew Aguilar"/>
    <x v="3"/>
    <x v="4"/>
    <x v="2"/>
    <n v="7"/>
    <n v="74825"/>
    <n v="523775"/>
    <n v="317741"/>
    <n v="206034"/>
    <n v="4"/>
    <x v="1"/>
    <n v="99"/>
    <x v="2"/>
    <x v="298"/>
    <x v="5"/>
    <x v="5"/>
  </r>
  <r>
    <s v="TXN05052"/>
    <s v="John Graham"/>
    <x v="3"/>
    <x v="1"/>
    <x v="0"/>
    <n v="10"/>
    <n v="25939"/>
    <n v="259390"/>
    <n v="114914"/>
    <n v="144476"/>
    <n v="3"/>
    <x v="2"/>
    <n v="91"/>
    <x v="3"/>
    <x v="251"/>
    <x v="10"/>
    <x v="10"/>
  </r>
  <r>
    <s v="TXN05053"/>
    <s v="Arthur Brooks"/>
    <x v="3"/>
    <x v="4"/>
    <x v="6"/>
    <n v="3"/>
    <n v="7380"/>
    <n v="22140"/>
    <n v="16243"/>
    <n v="5897"/>
    <n v="4"/>
    <x v="0"/>
    <n v="73"/>
    <x v="2"/>
    <x v="204"/>
    <x v="9"/>
    <x v="9"/>
  </r>
  <r>
    <s v="TXN05054"/>
    <s v="Anthony Rodriguez"/>
    <x v="1"/>
    <x v="5"/>
    <x v="4"/>
    <n v="9"/>
    <n v="1792"/>
    <n v="16128"/>
    <n v="13694"/>
    <n v="2434"/>
    <n v="1"/>
    <x v="3"/>
    <n v="85"/>
    <x v="3"/>
    <x v="495"/>
    <x v="9"/>
    <x v="9"/>
  </r>
  <r>
    <s v="TXN05055"/>
    <s v="Wendy Cochran"/>
    <x v="5"/>
    <x v="3"/>
    <x v="0"/>
    <n v="5"/>
    <n v="33419"/>
    <n v="167095"/>
    <n v="133623"/>
    <n v="33472"/>
    <n v="4"/>
    <x v="0"/>
    <n v="80"/>
    <x v="2"/>
    <x v="80"/>
    <x v="5"/>
    <x v="5"/>
  </r>
  <r>
    <s v="TXN05056"/>
    <s v="Michelle Leon"/>
    <x v="0"/>
    <x v="4"/>
    <x v="1"/>
    <n v="1"/>
    <n v="30921"/>
    <n v="30921"/>
    <n v="21991"/>
    <n v="8930"/>
    <n v="5"/>
    <x v="1"/>
    <n v="84"/>
    <x v="0"/>
    <x v="121"/>
    <x v="10"/>
    <x v="10"/>
  </r>
  <r>
    <s v="TXN05057"/>
    <s v="Kimberly Collins"/>
    <x v="1"/>
    <x v="1"/>
    <x v="0"/>
    <n v="8"/>
    <n v="70662"/>
    <n v="565296"/>
    <n v="450353"/>
    <n v="114943"/>
    <n v="2"/>
    <x v="3"/>
    <n v="96"/>
    <x v="3"/>
    <x v="75"/>
    <x v="2"/>
    <x v="2"/>
  </r>
  <r>
    <s v="TXN05058"/>
    <s v="Joseph Stephenson"/>
    <x v="0"/>
    <x v="4"/>
    <x v="1"/>
    <n v="4"/>
    <n v="13278"/>
    <n v="53112"/>
    <n v="44631"/>
    <n v="8481"/>
    <n v="1"/>
    <x v="1"/>
    <n v="94"/>
    <x v="0"/>
    <x v="239"/>
    <x v="10"/>
    <x v="10"/>
  </r>
  <r>
    <s v="TXN05059"/>
    <s v="Victoria Powers"/>
    <x v="5"/>
    <x v="5"/>
    <x v="1"/>
    <n v="5"/>
    <n v="54490"/>
    <n v="272450"/>
    <n v="236304"/>
    <n v="36146"/>
    <n v="4"/>
    <x v="2"/>
    <n v="74"/>
    <x v="0"/>
    <x v="336"/>
    <x v="7"/>
    <x v="7"/>
  </r>
  <r>
    <s v="TXN05060"/>
    <s v="Cole Hartman"/>
    <x v="1"/>
    <x v="2"/>
    <x v="4"/>
    <n v="9"/>
    <n v="51040"/>
    <n v="459360"/>
    <n v="207591"/>
    <n v="251769"/>
    <n v="3"/>
    <x v="3"/>
    <n v="54"/>
    <x v="2"/>
    <x v="363"/>
    <x v="8"/>
    <x v="8"/>
  </r>
  <r>
    <s v="TXN05061"/>
    <s v="Brenda Delacruz"/>
    <x v="4"/>
    <x v="5"/>
    <x v="3"/>
    <n v="9"/>
    <n v="79563"/>
    <n v="716067"/>
    <n v="345325"/>
    <n v="370742"/>
    <n v="2"/>
    <x v="2"/>
    <n v="71"/>
    <x v="1"/>
    <x v="207"/>
    <x v="2"/>
    <x v="2"/>
  </r>
  <r>
    <s v="TXN05062"/>
    <s v="Gregory Fischer"/>
    <x v="5"/>
    <x v="3"/>
    <x v="0"/>
    <n v="1"/>
    <n v="37867"/>
    <n v="37867"/>
    <n v="18111"/>
    <n v="19756"/>
    <n v="2"/>
    <x v="1"/>
    <n v="51"/>
    <x v="0"/>
    <x v="230"/>
    <x v="10"/>
    <x v="10"/>
  </r>
  <r>
    <s v="TXN05063"/>
    <s v="Jerry Mathis"/>
    <x v="4"/>
    <x v="1"/>
    <x v="5"/>
    <n v="8"/>
    <n v="36639"/>
    <n v="293112"/>
    <n v="192060"/>
    <n v="101052"/>
    <n v="2"/>
    <x v="0"/>
    <n v="99"/>
    <x v="0"/>
    <x v="234"/>
    <x v="2"/>
    <x v="2"/>
  </r>
  <r>
    <s v="TXN05064"/>
    <s v="John Martinez"/>
    <x v="5"/>
    <x v="2"/>
    <x v="5"/>
    <n v="3"/>
    <n v="8553"/>
    <n v="25659"/>
    <n v="18993"/>
    <n v="6666"/>
    <n v="5"/>
    <x v="1"/>
    <n v="97"/>
    <x v="3"/>
    <x v="296"/>
    <x v="6"/>
    <x v="6"/>
  </r>
  <r>
    <s v="TXN05065"/>
    <s v="Patrick Parker"/>
    <x v="0"/>
    <x v="3"/>
    <x v="2"/>
    <n v="1"/>
    <n v="61871"/>
    <n v="61871"/>
    <n v="51593"/>
    <n v="10278"/>
    <n v="1"/>
    <x v="3"/>
    <n v="87"/>
    <x v="1"/>
    <x v="10"/>
    <x v="1"/>
    <x v="1"/>
  </r>
  <r>
    <s v="TXN05066"/>
    <s v="Teresa Burns"/>
    <x v="0"/>
    <x v="3"/>
    <x v="4"/>
    <n v="8"/>
    <n v="74320"/>
    <n v="594560"/>
    <n v="251585"/>
    <n v="342975"/>
    <n v="2"/>
    <x v="1"/>
    <n v="60"/>
    <x v="0"/>
    <x v="108"/>
    <x v="2"/>
    <x v="2"/>
  </r>
  <r>
    <s v="TXN05067"/>
    <s v="Jillian Robertson"/>
    <x v="2"/>
    <x v="1"/>
    <x v="3"/>
    <n v="7"/>
    <n v="3777"/>
    <n v="26439"/>
    <n v="23403"/>
    <n v="3036"/>
    <n v="1"/>
    <x v="0"/>
    <n v="62"/>
    <x v="1"/>
    <x v="151"/>
    <x v="11"/>
    <x v="11"/>
  </r>
  <r>
    <s v="TXN05068"/>
    <s v="Michael Nelson"/>
    <x v="4"/>
    <x v="1"/>
    <x v="1"/>
    <n v="5"/>
    <n v="39515"/>
    <n v="197575"/>
    <n v="176021"/>
    <n v="21554"/>
    <n v="1"/>
    <x v="2"/>
    <n v="76"/>
    <x v="3"/>
    <x v="54"/>
    <x v="9"/>
    <x v="9"/>
  </r>
  <r>
    <s v="TXN05069"/>
    <s v="Megan Dixon"/>
    <x v="2"/>
    <x v="0"/>
    <x v="5"/>
    <n v="7"/>
    <n v="38291"/>
    <n v="268037"/>
    <n v="212448"/>
    <n v="55589"/>
    <n v="2"/>
    <x v="2"/>
    <n v="83"/>
    <x v="3"/>
    <x v="281"/>
    <x v="16"/>
    <x v="16"/>
  </r>
  <r>
    <s v="TXN05070"/>
    <s v="Valerie Armstrong"/>
    <x v="5"/>
    <x v="5"/>
    <x v="0"/>
    <n v="1"/>
    <n v="23986"/>
    <n v="23986"/>
    <n v="14564"/>
    <n v="9422"/>
    <n v="5"/>
    <x v="2"/>
    <n v="52"/>
    <x v="2"/>
    <x v="201"/>
    <x v="3"/>
    <x v="3"/>
  </r>
  <r>
    <s v="TXN05071"/>
    <s v="Marissa Davis"/>
    <x v="2"/>
    <x v="3"/>
    <x v="1"/>
    <n v="2"/>
    <n v="38543"/>
    <n v="77086"/>
    <n v="36891"/>
    <n v="40195"/>
    <n v="1"/>
    <x v="2"/>
    <n v="54"/>
    <x v="2"/>
    <x v="485"/>
    <x v="11"/>
    <x v="11"/>
  </r>
  <r>
    <s v="TXN05072"/>
    <s v="Steven Sanchez"/>
    <x v="2"/>
    <x v="0"/>
    <x v="1"/>
    <n v="1"/>
    <n v="9291"/>
    <n v="9291"/>
    <n v="7097"/>
    <n v="2194"/>
    <n v="3"/>
    <x v="0"/>
    <n v="73"/>
    <x v="1"/>
    <x v="169"/>
    <x v="11"/>
    <x v="11"/>
  </r>
  <r>
    <s v="TXN05073"/>
    <s v="Patrick Fernandez"/>
    <x v="3"/>
    <x v="1"/>
    <x v="5"/>
    <n v="3"/>
    <n v="11926"/>
    <n v="35778"/>
    <n v="19926"/>
    <n v="15852"/>
    <n v="2"/>
    <x v="1"/>
    <n v="85"/>
    <x v="3"/>
    <x v="156"/>
    <x v="12"/>
    <x v="12"/>
  </r>
  <r>
    <s v="TXN05074"/>
    <s v="Colleen Tapia"/>
    <x v="0"/>
    <x v="1"/>
    <x v="1"/>
    <n v="5"/>
    <n v="1731"/>
    <n v="8655"/>
    <n v="7390"/>
    <n v="1265"/>
    <n v="5"/>
    <x v="0"/>
    <n v="83"/>
    <x v="0"/>
    <x v="333"/>
    <x v="14"/>
    <x v="14"/>
  </r>
  <r>
    <s v="TXN05075"/>
    <s v="Cameron Barr"/>
    <x v="1"/>
    <x v="0"/>
    <x v="1"/>
    <n v="9"/>
    <n v="61027"/>
    <n v="549243"/>
    <n v="294011"/>
    <n v="255232"/>
    <n v="1"/>
    <x v="1"/>
    <n v="88"/>
    <x v="3"/>
    <x v="355"/>
    <x v="1"/>
    <x v="1"/>
  </r>
  <r>
    <s v="TXN05076"/>
    <s v="Jacob Thomas"/>
    <x v="5"/>
    <x v="4"/>
    <x v="4"/>
    <n v="9"/>
    <n v="65907"/>
    <n v="593163"/>
    <n v="245832"/>
    <n v="347331"/>
    <n v="5"/>
    <x v="2"/>
    <n v="84"/>
    <x v="2"/>
    <x v="410"/>
    <x v="16"/>
    <x v="16"/>
  </r>
  <r>
    <s v="TXN05077"/>
    <s v="James Barry"/>
    <x v="3"/>
    <x v="1"/>
    <x v="3"/>
    <n v="3"/>
    <n v="57250"/>
    <n v="171750"/>
    <n v="97446"/>
    <n v="74304"/>
    <n v="4"/>
    <x v="1"/>
    <n v="79"/>
    <x v="3"/>
    <x v="168"/>
    <x v="3"/>
    <x v="3"/>
  </r>
  <r>
    <s v="TXN05078"/>
    <s v="Lisa Hamilton DDS"/>
    <x v="2"/>
    <x v="1"/>
    <x v="5"/>
    <n v="9"/>
    <n v="6220"/>
    <n v="55980"/>
    <n v="47045"/>
    <n v="8935"/>
    <n v="3"/>
    <x v="2"/>
    <n v="71"/>
    <x v="2"/>
    <x v="402"/>
    <x v="14"/>
    <x v="14"/>
  </r>
  <r>
    <s v="TXN05079"/>
    <s v="Nicole Todd"/>
    <x v="0"/>
    <x v="4"/>
    <x v="2"/>
    <n v="8"/>
    <n v="50989"/>
    <n v="407912"/>
    <n v="244636"/>
    <n v="163276"/>
    <n v="3"/>
    <x v="3"/>
    <n v="84"/>
    <x v="1"/>
    <x v="468"/>
    <x v="7"/>
    <x v="7"/>
  </r>
  <r>
    <s v="TXN05080"/>
    <s v="James Cordova"/>
    <x v="3"/>
    <x v="1"/>
    <x v="5"/>
    <n v="9"/>
    <n v="67515"/>
    <n v="607635"/>
    <n v="331008"/>
    <n v="276627"/>
    <n v="1"/>
    <x v="1"/>
    <n v="93"/>
    <x v="1"/>
    <x v="373"/>
    <x v="0"/>
    <x v="0"/>
  </r>
  <r>
    <s v="TXN05081"/>
    <s v="Christopher Marshall"/>
    <x v="0"/>
    <x v="4"/>
    <x v="6"/>
    <n v="4"/>
    <n v="42795"/>
    <n v="171180"/>
    <n v="91618"/>
    <n v="79562"/>
    <n v="3"/>
    <x v="1"/>
    <n v="61"/>
    <x v="1"/>
    <x v="43"/>
    <x v="6"/>
    <x v="6"/>
  </r>
  <r>
    <s v="TXN05082"/>
    <s v="Sarah Gordon"/>
    <x v="5"/>
    <x v="4"/>
    <x v="0"/>
    <n v="6"/>
    <n v="22011"/>
    <n v="132066"/>
    <n v="116706"/>
    <n v="15360"/>
    <n v="1"/>
    <x v="2"/>
    <n v="77"/>
    <x v="2"/>
    <x v="426"/>
    <x v="9"/>
    <x v="9"/>
  </r>
  <r>
    <s v="TXN05083"/>
    <s v="Kathryn Schroeder"/>
    <x v="4"/>
    <x v="2"/>
    <x v="1"/>
    <n v="10"/>
    <n v="14599"/>
    <n v="145990"/>
    <n v="64372"/>
    <n v="81618"/>
    <n v="1"/>
    <x v="2"/>
    <n v="75"/>
    <x v="2"/>
    <x v="469"/>
    <x v="10"/>
    <x v="10"/>
  </r>
  <r>
    <s v="TXN05084"/>
    <s v="Beth Bird"/>
    <x v="1"/>
    <x v="5"/>
    <x v="6"/>
    <n v="9"/>
    <n v="10709"/>
    <n v="96381"/>
    <n v="65981"/>
    <n v="30400"/>
    <n v="1"/>
    <x v="1"/>
    <n v="70"/>
    <x v="2"/>
    <x v="394"/>
    <x v="13"/>
    <x v="13"/>
  </r>
  <r>
    <s v="TXN05085"/>
    <s v="Brett Flores"/>
    <x v="2"/>
    <x v="3"/>
    <x v="4"/>
    <n v="4"/>
    <n v="57242"/>
    <n v="228968"/>
    <n v="130946"/>
    <n v="98022"/>
    <n v="1"/>
    <x v="3"/>
    <n v="52"/>
    <x v="0"/>
    <x v="124"/>
    <x v="8"/>
    <x v="8"/>
  </r>
  <r>
    <s v="TXN05086"/>
    <s v="Tricia Garcia MD"/>
    <x v="5"/>
    <x v="0"/>
    <x v="4"/>
    <n v="6"/>
    <n v="55703"/>
    <n v="334218"/>
    <n v="135455"/>
    <n v="198763"/>
    <n v="2"/>
    <x v="1"/>
    <n v="88"/>
    <x v="0"/>
    <x v="160"/>
    <x v="8"/>
    <x v="8"/>
  </r>
  <r>
    <s v="TXN05087"/>
    <s v="Cynthia Davis"/>
    <x v="4"/>
    <x v="5"/>
    <x v="3"/>
    <n v="1"/>
    <n v="78966"/>
    <n v="78966"/>
    <n v="38696"/>
    <n v="40270"/>
    <n v="4"/>
    <x v="3"/>
    <n v="71"/>
    <x v="0"/>
    <x v="1"/>
    <x v="1"/>
    <x v="1"/>
  </r>
  <r>
    <s v="TXN05088"/>
    <s v="Peter Harrell"/>
    <x v="0"/>
    <x v="3"/>
    <x v="3"/>
    <n v="1"/>
    <n v="52726"/>
    <n v="52726"/>
    <n v="43484"/>
    <n v="9242"/>
    <n v="4"/>
    <x v="1"/>
    <n v="60"/>
    <x v="1"/>
    <x v="196"/>
    <x v="3"/>
    <x v="3"/>
  </r>
  <r>
    <s v="TXN05089"/>
    <s v="Jonathan Gordon"/>
    <x v="2"/>
    <x v="1"/>
    <x v="6"/>
    <n v="7"/>
    <n v="45436"/>
    <n v="318052"/>
    <n v="234191"/>
    <n v="83861"/>
    <n v="4"/>
    <x v="1"/>
    <n v="85"/>
    <x v="3"/>
    <x v="34"/>
    <x v="10"/>
    <x v="10"/>
  </r>
  <r>
    <s v="TXN05090"/>
    <s v="Michael Mills"/>
    <x v="2"/>
    <x v="4"/>
    <x v="5"/>
    <n v="7"/>
    <n v="68661"/>
    <n v="480627"/>
    <n v="310527"/>
    <n v="170100"/>
    <n v="4"/>
    <x v="0"/>
    <n v="61"/>
    <x v="3"/>
    <x v="102"/>
    <x v="9"/>
    <x v="9"/>
  </r>
  <r>
    <s v="TXN05091"/>
    <s v="Diana Murphy"/>
    <x v="4"/>
    <x v="2"/>
    <x v="2"/>
    <n v="3"/>
    <n v="75548"/>
    <n v="226644"/>
    <n v="141087"/>
    <n v="85557"/>
    <n v="5"/>
    <x v="2"/>
    <n v="86"/>
    <x v="1"/>
    <x v="206"/>
    <x v="0"/>
    <x v="0"/>
  </r>
  <r>
    <s v="TXN05092"/>
    <s v="James Rice"/>
    <x v="0"/>
    <x v="1"/>
    <x v="4"/>
    <n v="8"/>
    <n v="29700"/>
    <n v="237600"/>
    <n v="133427"/>
    <n v="104173"/>
    <n v="2"/>
    <x v="0"/>
    <n v="88"/>
    <x v="0"/>
    <x v="147"/>
    <x v="7"/>
    <x v="7"/>
  </r>
  <r>
    <s v="TXN05093"/>
    <s v="Joseph Anderson"/>
    <x v="3"/>
    <x v="4"/>
    <x v="4"/>
    <n v="3"/>
    <n v="75990"/>
    <n v="227970"/>
    <n v="154573"/>
    <n v="73397"/>
    <n v="4"/>
    <x v="3"/>
    <n v="82"/>
    <x v="0"/>
    <x v="182"/>
    <x v="5"/>
    <x v="5"/>
  </r>
  <r>
    <s v="TXN05094"/>
    <s v="Matthew Garza"/>
    <x v="2"/>
    <x v="4"/>
    <x v="0"/>
    <n v="7"/>
    <n v="11311"/>
    <n v="79177"/>
    <n v="68648"/>
    <n v="10529"/>
    <n v="1"/>
    <x v="0"/>
    <n v="72"/>
    <x v="1"/>
    <x v="128"/>
    <x v="13"/>
    <x v="13"/>
  </r>
  <r>
    <s v="TXN05095"/>
    <s v="Karen Guzman"/>
    <x v="0"/>
    <x v="0"/>
    <x v="4"/>
    <n v="7"/>
    <n v="78421"/>
    <n v="548947"/>
    <n v="305550"/>
    <n v="243397"/>
    <n v="1"/>
    <x v="1"/>
    <n v="64"/>
    <x v="1"/>
    <x v="234"/>
    <x v="2"/>
    <x v="2"/>
  </r>
  <r>
    <s v="TXN05096"/>
    <s v="Walter Chavez"/>
    <x v="4"/>
    <x v="5"/>
    <x v="5"/>
    <n v="7"/>
    <n v="42425"/>
    <n v="296975"/>
    <n v="261750"/>
    <n v="35225"/>
    <n v="5"/>
    <x v="3"/>
    <n v="60"/>
    <x v="2"/>
    <x v="98"/>
    <x v="12"/>
    <x v="12"/>
  </r>
  <r>
    <s v="TXN05097"/>
    <s v="Jesse Carr"/>
    <x v="4"/>
    <x v="4"/>
    <x v="6"/>
    <n v="3"/>
    <n v="7246"/>
    <n v="21738"/>
    <n v="11733"/>
    <n v="10005"/>
    <n v="3"/>
    <x v="1"/>
    <n v="74"/>
    <x v="2"/>
    <x v="175"/>
    <x v="12"/>
    <x v="12"/>
  </r>
  <r>
    <s v="TXN05098"/>
    <s v="Richard Odom"/>
    <x v="5"/>
    <x v="1"/>
    <x v="2"/>
    <n v="8"/>
    <n v="1103"/>
    <n v="8824"/>
    <n v="7579"/>
    <n v="1245"/>
    <n v="3"/>
    <x v="0"/>
    <n v="63"/>
    <x v="3"/>
    <x v="68"/>
    <x v="10"/>
    <x v="10"/>
  </r>
  <r>
    <s v="TXN05099"/>
    <s v="Tyler Williams"/>
    <x v="3"/>
    <x v="4"/>
    <x v="2"/>
    <n v="1"/>
    <n v="45712"/>
    <n v="45712"/>
    <n v="23217"/>
    <n v="22495"/>
    <n v="5"/>
    <x v="0"/>
    <n v="85"/>
    <x v="3"/>
    <x v="138"/>
    <x v="3"/>
    <x v="3"/>
  </r>
  <r>
    <s v="TXN05100"/>
    <s v="Jasmin Glover"/>
    <x v="0"/>
    <x v="3"/>
    <x v="2"/>
    <n v="2"/>
    <n v="37267"/>
    <n v="74534"/>
    <n v="39187"/>
    <n v="35347"/>
    <n v="4"/>
    <x v="0"/>
    <n v="69"/>
    <x v="2"/>
    <x v="251"/>
    <x v="10"/>
    <x v="10"/>
  </r>
  <r>
    <s v="TXN05101"/>
    <s v="Brittany Ray"/>
    <x v="4"/>
    <x v="4"/>
    <x v="5"/>
    <n v="2"/>
    <n v="64920"/>
    <n v="129840"/>
    <n v="55647"/>
    <n v="74193"/>
    <n v="3"/>
    <x v="1"/>
    <n v="90"/>
    <x v="3"/>
    <x v="45"/>
    <x v="8"/>
    <x v="8"/>
  </r>
  <r>
    <s v="TXN05102"/>
    <s v="Alexis Farmer"/>
    <x v="3"/>
    <x v="5"/>
    <x v="5"/>
    <n v="3"/>
    <n v="42099"/>
    <n v="126297"/>
    <n v="69409"/>
    <n v="56888"/>
    <n v="1"/>
    <x v="3"/>
    <n v="66"/>
    <x v="2"/>
    <x v="117"/>
    <x v="9"/>
    <x v="9"/>
  </r>
  <r>
    <s v="TXN05103"/>
    <s v="Christina Padilla"/>
    <x v="5"/>
    <x v="5"/>
    <x v="0"/>
    <n v="1"/>
    <n v="5305"/>
    <n v="5305"/>
    <n v="4283"/>
    <n v="1022"/>
    <n v="4"/>
    <x v="0"/>
    <n v="70"/>
    <x v="1"/>
    <x v="22"/>
    <x v="6"/>
    <x v="6"/>
  </r>
  <r>
    <s v="TXN05104"/>
    <s v="Christina Beasley"/>
    <x v="2"/>
    <x v="1"/>
    <x v="5"/>
    <n v="7"/>
    <n v="76589"/>
    <n v="536123"/>
    <n v="341603"/>
    <n v="194520"/>
    <n v="1"/>
    <x v="1"/>
    <n v="84"/>
    <x v="1"/>
    <x v="78"/>
    <x v="15"/>
    <x v="15"/>
  </r>
  <r>
    <s v="TXN05105"/>
    <s v="Tony Howard"/>
    <x v="5"/>
    <x v="1"/>
    <x v="3"/>
    <n v="1"/>
    <n v="75294"/>
    <n v="75294"/>
    <n v="47439"/>
    <n v="27855"/>
    <n v="3"/>
    <x v="3"/>
    <n v="52"/>
    <x v="1"/>
    <x v="120"/>
    <x v="13"/>
    <x v="13"/>
  </r>
  <r>
    <s v="TXN05106"/>
    <s v="Jack Hampton"/>
    <x v="1"/>
    <x v="0"/>
    <x v="1"/>
    <n v="9"/>
    <n v="74271"/>
    <n v="668439"/>
    <n v="573429"/>
    <n v="95010"/>
    <n v="5"/>
    <x v="2"/>
    <n v="96"/>
    <x v="2"/>
    <x v="6"/>
    <x v="6"/>
    <x v="6"/>
  </r>
  <r>
    <s v="TXN05107"/>
    <s v="Patrick Mcintosh"/>
    <x v="1"/>
    <x v="1"/>
    <x v="3"/>
    <n v="4"/>
    <n v="77341"/>
    <n v="309364"/>
    <n v="126045"/>
    <n v="183319"/>
    <n v="1"/>
    <x v="0"/>
    <n v="84"/>
    <x v="1"/>
    <x v="20"/>
    <x v="12"/>
    <x v="12"/>
  </r>
  <r>
    <s v="TXN05108"/>
    <s v="Paul Calderon"/>
    <x v="1"/>
    <x v="1"/>
    <x v="5"/>
    <n v="3"/>
    <n v="41139"/>
    <n v="123417"/>
    <n v="74306"/>
    <n v="49111"/>
    <n v="1"/>
    <x v="0"/>
    <n v="92"/>
    <x v="0"/>
    <x v="208"/>
    <x v="15"/>
    <x v="15"/>
  </r>
  <r>
    <s v="TXN05109"/>
    <s v="Frederick Frazier"/>
    <x v="4"/>
    <x v="4"/>
    <x v="5"/>
    <n v="10"/>
    <n v="13209"/>
    <n v="132090"/>
    <n v="87590"/>
    <n v="44500"/>
    <n v="3"/>
    <x v="1"/>
    <n v="70"/>
    <x v="3"/>
    <x v="14"/>
    <x v="12"/>
    <x v="12"/>
  </r>
  <r>
    <s v="TXN05110"/>
    <s v="Ryan Gross"/>
    <x v="0"/>
    <x v="3"/>
    <x v="4"/>
    <n v="4"/>
    <n v="2725"/>
    <n v="10900"/>
    <n v="7501"/>
    <n v="3399"/>
    <n v="4"/>
    <x v="0"/>
    <n v="68"/>
    <x v="3"/>
    <x v="399"/>
    <x v="12"/>
    <x v="12"/>
  </r>
  <r>
    <s v="TXN05111"/>
    <s v="Christine Lopez"/>
    <x v="0"/>
    <x v="4"/>
    <x v="6"/>
    <n v="10"/>
    <n v="62393"/>
    <n v="623930"/>
    <n v="356111"/>
    <n v="267819"/>
    <n v="1"/>
    <x v="2"/>
    <n v="67"/>
    <x v="3"/>
    <x v="401"/>
    <x v="2"/>
    <x v="2"/>
  </r>
  <r>
    <s v="TXN05112"/>
    <s v="Amanda Wallace"/>
    <x v="2"/>
    <x v="2"/>
    <x v="0"/>
    <n v="7"/>
    <n v="33988"/>
    <n v="237916"/>
    <n v="107058"/>
    <n v="130858"/>
    <n v="2"/>
    <x v="3"/>
    <n v="54"/>
    <x v="1"/>
    <x v="293"/>
    <x v="16"/>
    <x v="16"/>
  </r>
  <r>
    <s v="TXN05113"/>
    <s v="Jennifer Hudson"/>
    <x v="3"/>
    <x v="0"/>
    <x v="4"/>
    <n v="1"/>
    <n v="57682"/>
    <n v="57682"/>
    <n v="23751"/>
    <n v="33931"/>
    <n v="2"/>
    <x v="1"/>
    <n v="55"/>
    <x v="1"/>
    <x v="429"/>
    <x v="12"/>
    <x v="12"/>
  </r>
  <r>
    <s v="TXN05114"/>
    <s v="Holly Acevedo"/>
    <x v="3"/>
    <x v="1"/>
    <x v="4"/>
    <n v="1"/>
    <n v="24717"/>
    <n v="24717"/>
    <n v="18259"/>
    <n v="6458"/>
    <n v="2"/>
    <x v="0"/>
    <n v="64"/>
    <x v="1"/>
    <x v="42"/>
    <x v="5"/>
    <x v="5"/>
  </r>
  <r>
    <s v="TXN05115"/>
    <s v="Rachel Richardson"/>
    <x v="5"/>
    <x v="0"/>
    <x v="3"/>
    <n v="1"/>
    <n v="71305"/>
    <n v="71305"/>
    <n v="34700"/>
    <n v="36605"/>
    <n v="1"/>
    <x v="1"/>
    <n v="97"/>
    <x v="0"/>
    <x v="206"/>
    <x v="0"/>
    <x v="0"/>
  </r>
  <r>
    <s v="TXN05116"/>
    <s v="John Spencer"/>
    <x v="1"/>
    <x v="1"/>
    <x v="3"/>
    <n v="10"/>
    <n v="22242"/>
    <n v="222420"/>
    <n v="139442"/>
    <n v="82978"/>
    <n v="2"/>
    <x v="3"/>
    <n v="92"/>
    <x v="1"/>
    <x v="241"/>
    <x v="10"/>
    <x v="10"/>
  </r>
  <r>
    <s v="TXN05117"/>
    <s v="Sandra Gonzales"/>
    <x v="5"/>
    <x v="3"/>
    <x v="3"/>
    <n v="2"/>
    <n v="57416"/>
    <n v="114832"/>
    <n v="77742"/>
    <n v="37090"/>
    <n v="1"/>
    <x v="1"/>
    <n v="59"/>
    <x v="1"/>
    <x v="365"/>
    <x v="0"/>
    <x v="0"/>
  </r>
  <r>
    <s v="TXN05118"/>
    <s v="Melissa Orozco"/>
    <x v="1"/>
    <x v="5"/>
    <x v="5"/>
    <n v="8"/>
    <n v="74457"/>
    <n v="595656"/>
    <n v="299435"/>
    <n v="296221"/>
    <n v="5"/>
    <x v="3"/>
    <n v="98"/>
    <x v="1"/>
    <x v="400"/>
    <x v="7"/>
    <x v="7"/>
  </r>
  <r>
    <s v="TXN05119"/>
    <s v="Vanessa Brown"/>
    <x v="1"/>
    <x v="2"/>
    <x v="4"/>
    <n v="3"/>
    <n v="31016"/>
    <n v="93048"/>
    <n v="74771"/>
    <n v="18277"/>
    <n v="2"/>
    <x v="2"/>
    <n v="96"/>
    <x v="1"/>
    <x v="90"/>
    <x v="15"/>
    <x v="15"/>
  </r>
  <r>
    <s v="TXN05120"/>
    <s v="Isabella Ferguson"/>
    <x v="3"/>
    <x v="4"/>
    <x v="5"/>
    <n v="4"/>
    <n v="54864"/>
    <n v="219456"/>
    <n v="165861"/>
    <n v="53595"/>
    <n v="5"/>
    <x v="2"/>
    <n v="74"/>
    <x v="0"/>
    <x v="429"/>
    <x v="12"/>
    <x v="12"/>
  </r>
  <r>
    <s v="TXN05121"/>
    <s v="Cindy Snyder"/>
    <x v="3"/>
    <x v="0"/>
    <x v="1"/>
    <n v="4"/>
    <n v="26229"/>
    <n v="104916"/>
    <n v="92667"/>
    <n v="12249"/>
    <n v="3"/>
    <x v="1"/>
    <n v="75"/>
    <x v="3"/>
    <x v="426"/>
    <x v="9"/>
    <x v="9"/>
  </r>
  <r>
    <s v="TXN05122"/>
    <s v="Miguel Gomez"/>
    <x v="0"/>
    <x v="3"/>
    <x v="4"/>
    <n v="2"/>
    <n v="41705"/>
    <n v="83410"/>
    <n v="72125"/>
    <n v="11285"/>
    <n v="1"/>
    <x v="3"/>
    <n v="93"/>
    <x v="1"/>
    <x v="106"/>
    <x v="4"/>
    <x v="4"/>
  </r>
  <r>
    <s v="TXN05123"/>
    <s v="Michael Woodward"/>
    <x v="0"/>
    <x v="5"/>
    <x v="0"/>
    <n v="1"/>
    <n v="44156"/>
    <n v="44156"/>
    <n v="39005"/>
    <n v="5151"/>
    <n v="3"/>
    <x v="1"/>
    <n v="74"/>
    <x v="2"/>
    <x v="161"/>
    <x v="8"/>
    <x v="8"/>
  </r>
  <r>
    <s v="TXN05124"/>
    <s v="Daniel Moran"/>
    <x v="0"/>
    <x v="3"/>
    <x v="0"/>
    <n v="2"/>
    <n v="7919"/>
    <n v="15838"/>
    <n v="7207"/>
    <n v="8631"/>
    <n v="4"/>
    <x v="2"/>
    <n v="80"/>
    <x v="2"/>
    <x v="430"/>
    <x v="3"/>
    <x v="3"/>
  </r>
  <r>
    <s v="TXN05125"/>
    <s v="Jessica Holt"/>
    <x v="2"/>
    <x v="5"/>
    <x v="2"/>
    <n v="6"/>
    <n v="67153"/>
    <n v="402918"/>
    <n v="289478"/>
    <n v="113440"/>
    <n v="2"/>
    <x v="2"/>
    <n v="93"/>
    <x v="1"/>
    <x v="385"/>
    <x v="5"/>
    <x v="5"/>
  </r>
  <r>
    <s v="TXN05126"/>
    <s v="James Sims"/>
    <x v="2"/>
    <x v="0"/>
    <x v="4"/>
    <n v="5"/>
    <n v="51033"/>
    <n v="255165"/>
    <n v="208236"/>
    <n v="46929"/>
    <n v="3"/>
    <x v="3"/>
    <n v="100"/>
    <x v="2"/>
    <x v="422"/>
    <x v="8"/>
    <x v="8"/>
  </r>
  <r>
    <s v="TXN05127"/>
    <s v="Marissa Johnson"/>
    <x v="2"/>
    <x v="4"/>
    <x v="1"/>
    <n v="7"/>
    <n v="58272"/>
    <n v="407904"/>
    <n v="233121"/>
    <n v="174783"/>
    <n v="1"/>
    <x v="2"/>
    <n v="81"/>
    <x v="2"/>
    <x v="137"/>
    <x v="4"/>
    <x v="4"/>
  </r>
  <r>
    <s v="TXN05128"/>
    <s v="Shannon Duran PhD"/>
    <x v="0"/>
    <x v="4"/>
    <x v="5"/>
    <n v="2"/>
    <n v="79761"/>
    <n v="159522"/>
    <n v="142027"/>
    <n v="17495"/>
    <n v="5"/>
    <x v="2"/>
    <n v="66"/>
    <x v="1"/>
    <x v="492"/>
    <x v="4"/>
    <x v="4"/>
  </r>
  <r>
    <s v="TXN05129"/>
    <s v="Ryan Martin"/>
    <x v="2"/>
    <x v="1"/>
    <x v="3"/>
    <n v="10"/>
    <n v="10848"/>
    <n v="108480"/>
    <n v="74129"/>
    <n v="34351"/>
    <n v="5"/>
    <x v="2"/>
    <n v="57"/>
    <x v="0"/>
    <x v="482"/>
    <x v="1"/>
    <x v="1"/>
  </r>
  <r>
    <s v="TXN05130"/>
    <s v="Deborah Garcia"/>
    <x v="5"/>
    <x v="2"/>
    <x v="0"/>
    <n v="6"/>
    <n v="13125"/>
    <n v="78750"/>
    <n v="67425"/>
    <n v="11325"/>
    <n v="4"/>
    <x v="3"/>
    <n v="72"/>
    <x v="1"/>
    <x v="259"/>
    <x v="7"/>
    <x v="7"/>
  </r>
  <r>
    <s v="TXN05131"/>
    <s v="Wendy Wagner"/>
    <x v="3"/>
    <x v="3"/>
    <x v="3"/>
    <n v="5"/>
    <n v="44805"/>
    <n v="224025"/>
    <n v="190768"/>
    <n v="33257"/>
    <n v="1"/>
    <x v="1"/>
    <n v="87"/>
    <x v="1"/>
    <x v="424"/>
    <x v="11"/>
    <x v="11"/>
  </r>
  <r>
    <s v="TXN05132"/>
    <s v="Maureen Harper"/>
    <x v="3"/>
    <x v="2"/>
    <x v="4"/>
    <n v="10"/>
    <n v="18012"/>
    <n v="180120"/>
    <n v="130321"/>
    <n v="49799"/>
    <n v="5"/>
    <x v="3"/>
    <n v="58"/>
    <x v="0"/>
    <x v="246"/>
    <x v="4"/>
    <x v="4"/>
  </r>
  <r>
    <s v="TXN05133"/>
    <s v="Brandon Murphy"/>
    <x v="4"/>
    <x v="5"/>
    <x v="4"/>
    <n v="4"/>
    <n v="47348"/>
    <n v="189392"/>
    <n v="83276"/>
    <n v="106116"/>
    <n v="5"/>
    <x v="2"/>
    <n v="75"/>
    <x v="1"/>
    <x v="164"/>
    <x v="5"/>
    <x v="5"/>
  </r>
  <r>
    <s v="TXN05134"/>
    <s v="Richard Oconnell"/>
    <x v="1"/>
    <x v="4"/>
    <x v="4"/>
    <n v="6"/>
    <n v="26023"/>
    <n v="156138"/>
    <n v="110407"/>
    <n v="45731"/>
    <n v="4"/>
    <x v="1"/>
    <n v="68"/>
    <x v="0"/>
    <x v="24"/>
    <x v="7"/>
    <x v="7"/>
  </r>
  <r>
    <s v="TXN05135"/>
    <s v="Laura Tapia"/>
    <x v="3"/>
    <x v="2"/>
    <x v="5"/>
    <n v="1"/>
    <n v="36642"/>
    <n v="36642"/>
    <n v="30723"/>
    <n v="5919"/>
    <n v="3"/>
    <x v="3"/>
    <n v="76"/>
    <x v="3"/>
    <x v="148"/>
    <x v="7"/>
    <x v="7"/>
  </r>
  <r>
    <s v="TXN05136"/>
    <s v="Hannah Dennis"/>
    <x v="4"/>
    <x v="1"/>
    <x v="1"/>
    <n v="2"/>
    <n v="63143"/>
    <n v="126286"/>
    <n v="56616"/>
    <n v="69670"/>
    <n v="1"/>
    <x v="2"/>
    <n v="66"/>
    <x v="1"/>
    <x v="419"/>
    <x v="5"/>
    <x v="5"/>
  </r>
  <r>
    <s v="TXN05137"/>
    <s v="Daniel Gilbert"/>
    <x v="5"/>
    <x v="2"/>
    <x v="1"/>
    <n v="4"/>
    <n v="31080"/>
    <n v="124320"/>
    <n v="52525"/>
    <n v="71795"/>
    <n v="4"/>
    <x v="3"/>
    <n v="62"/>
    <x v="3"/>
    <x v="245"/>
    <x v="6"/>
    <x v="6"/>
  </r>
  <r>
    <s v="TXN05138"/>
    <s v="Carl Pitts"/>
    <x v="0"/>
    <x v="0"/>
    <x v="3"/>
    <n v="2"/>
    <n v="65731"/>
    <n v="131462"/>
    <n v="98295"/>
    <n v="33167"/>
    <n v="1"/>
    <x v="0"/>
    <n v="68"/>
    <x v="0"/>
    <x v="190"/>
    <x v="7"/>
    <x v="7"/>
  </r>
  <r>
    <s v="TXN05139"/>
    <s v="Michele Pearson"/>
    <x v="2"/>
    <x v="0"/>
    <x v="6"/>
    <n v="4"/>
    <n v="58355"/>
    <n v="233420"/>
    <n v="177257"/>
    <n v="56163"/>
    <n v="4"/>
    <x v="0"/>
    <n v="70"/>
    <x v="3"/>
    <x v="290"/>
    <x v="15"/>
    <x v="15"/>
  </r>
  <r>
    <s v="TXN05140"/>
    <s v="April Gonzalez"/>
    <x v="3"/>
    <x v="5"/>
    <x v="6"/>
    <n v="1"/>
    <n v="15295"/>
    <n v="15295"/>
    <n v="6730"/>
    <n v="8565"/>
    <n v="4"/>
    <x v="2"/>
    <n v="52"/>
    <x v="3"/>
    <x v="249"/>
    <x v="8"/>
    <x v="8"/>
  </r>
  <r>
    <s v="TXN05141"/>
    <s v="Isaac Mendoza"/>
    <x v="4"/>
    <x v="5"/>
    <x v="1"/>
    <n v="10"/>
    <n v="75985"/>
    <n v="759850"/>
    <n v="342739"/>
    <n v="417111"/>
    <n v="1"/>
    <x v="1"/>
    <n v="61"/>
    <x v="2"/>
    <x v="317"/>
    <x v="15"/>
    <x v="15"/>
  </r>
  <r>
    <s v="TXN05142"/>
    <s v="Anthony Buckley"/>
    <x v="1"/>
    <x v="5"/>
    <x v="4"/>
    <n v="6"/>
    <n v="56838"/>
    <n v="341028"/>
    <n v="265832"/>
    <n v="75196"/>
    <n v="4"/>
    <x v="0"/>
    <n v="59"/>
    <x v="1"/>
    <x v="171"/>
    <x v="4"/>
    <x v="4"/>
  </r>
  <r>
    <s v="TXN05143"/>
    <s v="Angela Ayers"/>
    <x v="1"/>
    <x v="1"/>
    <x v="3"/>
    <n v="2"/>
    <n v="24026"/>
    <n v="48052"/>
    <n v="22229"/>
    <n v="25823"/>
    <n v="2"/>
    <x v="1"/>
    <n v="99"/>
    <x v="3"/>
    <x v="282"/>
    <x v="12"/>
    <x v="12"/>
  </r>
  <r>
    <s v="TXN05144"/>
    <s v="Stephen Williams"/>
    <x v="5"/>
    <x v="0"/>
    <x v="4"/>
    <n v="2"/>
    <n v="41670"/>
    <n v="83340"/>
    <n v="66704"/>
    <n v="16636"/>
    <n v="3"/>
    <x v="1"/>
    <n v="88"/>
    <x v="0"/>
    <x v="253"/>
    <x v="7"/>
    <x v="7"/>
  </r>
  <r>
    <s v="TXN05145"/>
    <s v="Mario Alvarado"/>
    <x v="3"/>
    <x v="5"/>
    <x v="4"/>
    <n v="10"/>
    <n v="34452"/>
    <n v="344520"/>
    <n v="297077"/>
    <n v="47443"/>
    <n v="5"/>
    <x v="0"/>
    <n v="91"/>
    <x v="2"/>
    <x v="244"/>
    <x v="16"/>
    <x v="16"/>
  </r>
  <r>
    <s v="TXN05146"/>
    <s v="Isaiah Morrison"/>
    <x v="0"/>
    <x v="2"/>
    <x v="3"/>
    <n v="4"/>
    <n v="67342"/>
    <n v="269368"/>
    <n v="175876"/>
    <n v="93492"/>
    <n v="4"/>
    <x v="1"/>
    <n v="74"/>
    <x v="1"/>
    <x v="72"/>
    <x v="13"/>
    <x v="13"/>
  </r>
  <r>
    <s v="TXN05147"/>
    <s v="Isaiah Duncan"/>
    <x v="0"/>
    <x v="2"/>
    <x v="2"/>
    <n v="1"/>
    <n v="59195"/>
    <n v="59195"/>
    <n v="35571"/>
    <n v="23624"/>
    <n v="3"/>
    <x v="0"/>
    <n v="83"/>
    <x v="2"/>
    <x v="365"/>
    <x v="0"/>
    <x v="0"/>
  </r>
  <r>
    <s v="TXN05148"/>
    <s v="Alexandra Howell"/>
    <x v="4"/>
    <x v="3"/>
    <x v="6"/>
    <n v="4"/>
    <n v="7610"/>
    <n v="30440"/>
    <n v="25583"/>
    <n v="4857"/>
    <n v="5"/>
    <x v="0"/>
    <n v="96"/>
    <x v="1"/>
    <x v="29"/>
    <x v="14"/>
    <x v="14"/>
  </r>
  <r>
    <s v="TXN05149"/>
    <s v="Melinda Williams"/>
    <x v="2"/>
    <x v="5"/>
    <x v="4"/>
    <n v="2"/>
    <n v="76048"/>
    <n v="152096"/>
    <n v="79296"/>
    <n v="72800"/>
    <n v="4"/>
    <x v="1"/>
    <n v="62"/>
    <x v="0"/>
    <x v="371"/>
    <x v="4"/>
    <x v="4"/>
  </r>
  <r>
    <s v="TXN05150"/>
    <s v="Alec Shaw"/>
    <x v="0"/>
    <x v="4"/>
    <x v="2"/>
    <n v="10"/>
    <n v="38795"/>
    <n v="387950"/>
    <n v="205022"/>
    <n v="182928"/>
    <n v="5"/>
    <x v="2"/>
    <n v="60"/>
    <x v="3"/>
    <x v="240"/>
    <x v="3"/>
    <x v="3"/>
  </r>
  <r>
    <s v="TXN05151"/>
    <s v="Olivia Tucker"/>
    <x v="4"/>
    <x v="0"/>
    <x v="2"/>
    <n v="1"/>
    <n v="62333"/>
    <n v="62333"/>
    <n v="27376"/>
    <n v="34957"/>
    <n v="2"/>
    <x v="1"/>
    <n v="67"/>
    <x v="2"/>
    <x v="474"/>
    <x v="3"/>
    <x v="3"/>
  </r>
  <r>
    <s v="TXN05152"/>
    <s v="Catherine Huerta"/>
    <x v="3"/>
    <x v="4"/>
    <x v="3"/>
    <n v="7"/>
    <n v="75990"/>
    <n v="531930"/>
    <n v="328181"/>
    <n v="203749"/>
    <n v="1"/>
    <x v="3"/>
    <n v="97"/>
    <x v="3"/>
    <x v="162"/>
    <x v="14"/>
    <x v="14"/>
  </r>
  <r>
    <s v="TXN05153"/>
    <s v="Tyler Mitchell"/>
    <x v="2"/>
    <x v="2"/>
    <x v="6"/>
    <n v="9"/>
    <n v="65095"/>
    <n v="585855"/>
    <n v="433895"/>
    <n v="151960"/>
    <n v="3"/>
    <x v="1"/>
    <n v="50"/>
    <x v="0"/>
    <x v="388"/>
    <x v="14"/>
    <x v="14"/>
  </r>
  <r>
    <s v="TXN05154"/>
    <s v="Sabrina Martinez"/>
    <x v="2"/>
    <x v="4"/>
    <x v="6"/>
    <n v="2"/>
    <n v="5776"/>
    <n v="11552"/>
    <n v="8926"/>
    <n v="2626"/>
    <n v="3"/>
    <x v="0"/>
    <n v="99"/>
    <x v="1"/>
    <x v="228"/>
    <x v="15"/>
    <x v="15"/>
  </r>
  <r>
    <s v="TXN05155"/>
    <s v="Jonathan Greene"/>
    <x v="4"/>
    <x v="5"/>
    <x v="3"/>
    <n v="7"/>
    <n v="51955"/>
    <n v="363685"/>
    <n v="195398"/>
    <n v="168287"/>
    <n v="3"/>
    <x v="1"/>
    <n v="77"/>
    <x v="2"/>
    <x v="20"/>
    <x v="12"/>
    <x v="12"/>
  </r>
  <r>
    <s v="TXN05156"/>
    <s v="Amy Miller"/>
    <x v="0"/>
    <x v="1"/>
    <x v="4"/>
    <n v="8"/>
    <n v="14812"/>
    <n v="118496"/>
    <n v="102008"/>
    <n v="16488"/>
    <n v="1"/>
    <x v="3"/>
    <n v="97"/>
    <x v="1"/>
    <x v="273"/>
    <x v="4"/>
    <x v="4"/>
  </r>
  <r>
    <s v="TXN05157"/>
    <s v="Megan Jackson"/>
    <x v="0"/>
    <x v="3"/>
    <x v="1"/>
    <n v="6"/>
    <n v="40036"/>
    <n v="240216"/>
    <n v="188526"/>
    <n v="51690"/>
    <n v="5"/>
    <x v="3"/>
    <n v="76"/>
    <x v="3"/>
    <x v="455"/>
    <x v="15"/>
    <x v="15"/>
  </r>
  <r>
    <s v="TXN05158"/>
    <s v="Kayla Miller"/>
    <x v="1"/>
    <x v="3"/>
    <x v="4"/>
    <n v="6"/>
    <n v="59329"/>
    <n v="355974"/>
    <n v="179491"/>
    <n v="176483"/>
    <n v="2"/>
    <x v="0"/>
    <n v="75"/>
    <x v="2"/>
    <x v="71"/>
    <x v="14"/>
    <x v="14"/>
  </r>
  <r>
    <s v="TXN05159"/>
    <s v="Randall Leach"/>
    <x v="3"/>
    <x v="3"/>
    <x v="2"/>
    <n v="9"/>
    <n v="27008"/>
    <n v="243072"/>
    <n v="203834"/>
    <n v="39238"/>
    <n v="3"/>
    <x v="2"/>
    <n v="50"/>
    <x v="0"/>
    <x v="168"/>
    <x v="3"/>
    <x v="3"/>
  </r>
  <r>
    <s v="TXN05160"/>
    <s v="Paige Woodward"/>
    <x v="0"/>
    <x v="5"/>
    <x v="3"/>
    <n v="10"/>
    <n v="56618"/>
    <n v="566180"/>
    <n v="362634"/>
    <n v="203546"/>
    <n v="3"/>
    <x v="1"/>
    <n v="70"/>
    <x v="1"/>
    <x v="288"/>
    <x v="13"/>
    <x v="13"/>
  </r>
  <r>
    <s v="TXN05161"/>
    <s v="Margaret Simon"/>
    <x v="5"/>
    <x v="1"/>
    <x v="4"/>
    <n v="5"/>
    <n v="30285"/>
    <n v="151425"/>
    <n v="110042"/>
    <n v="41383"/>
    <n v="4"/>
    <x v="0"/>
    <n v="60"/>
    <x v="0"/>
    <x v="392"/>
    <x v="1"/>
    <x v="1"/>
  </r>
  <r>
    <s v="TXN05162"/>
    <s v="Michele Allen"/>
    <x v="3"/>
    <x v="0"/>
    <x v="5"/>
    <n v="7"/>
    <n v="19585"/>
    <n v="137095"/>
    <n v="95608"/>
    <n v="41487"/>
    <n v="2"/>
    <x v="1"/>
    <n v="58"/>
    <x v="1"/>
    <x v="275"/>
    <x v="9"/>
    <x v="9"/>
  </r>
  <r>
    <s v="TXN05163"/>
    <s v="David Buck"/>
    <x v="3"/>
    <x v="0"/>
    <x v="6"/>
    <n v="9"/>
    <n v="49364"/>
    <n v="444276"/>
    <n v="271666"/>
    <n v="172610"/>
    <n v="3"/>
    <x v="2"/>
    <n v="60"/>
    <x v="0"/>
    <x v="0"/>
    <x v="0"/>
    <x v="0"/>
  </r>
  <r>
    <s v="TXN05164"/>
    <s v="Whitney Mitchell"/>
    <x v="0"/>
    <x v="1"/>
    <x v="3"/>
    <n v="4"/>
    <n v="39518"/>
    <n v="158072"/>
    <n v="137811"/>
    <n v="20261"/>
    <n v="3"/>
    <x v="1"/>
    <n v="55"/>
    <x v="2"/>
    <x v="487"/>
    <x v="0"/>
    <x v="0"/>
  </r>
  <r>
    <s v="TXN05165"/>
    <s v="Rebecca Roach"/>
    <x v="4"/>
    <x v="2"/>
    <x v="5"/>
    <n v="5"/>
    <n v="70495"/>
    <n v="352475"/>
    <n v="259550"/>
    <n v="92925"/>
    <n v="2"/>
    <x v="0"/>
    <n v="79"/>
    <x v="1"/>
    <x v="145"/>
    <x v="16"/>
    <x v="16"/>
  </r>
  <r>
    <s v="TXN05166"/>
    <s v="Daniel Maddox"/>
    <x v="0"/>
    <x v="2"/>
    <x v="1"/>
    <n v="8"/>
    <n v="38520"/>
    <n v="308160"/>
    <n v="151810"/>
    <n v="156350"/>
    <n v="4"/>
    <x v="0"/>
    <n v="80"/>
    <x v="2"/>
    <x v="81"/>
    <x v="6"/>
    <x v="6"/>
  </r>
  <r>
    <s v="TXN05167"/>
    <s v="David Benson"/>
    <x v="5"/>
    <x v="4"/>
    <x v="3"/>
    <n v="10"/>
    <n v="43846"/>
    <n v="438460"/>
    <n v="377926"/>
    <n v="60534"/>
    <n v="3"/>
    <x v="3"/>
    <n v="77"/>
    <x v="1"/>
    <x v="432"/>
    <x v="12"/>
    <x v="12"/>
  </r>
  <r>
    <s v="TXN05168"/>
    <s v="Ashley Moore"/>
    <x v="1"/>
    <x v="5"/>
    <x v="4"/>
    <n v="2"/>
    <n v="3459"/>
    <n v="6918"/>
    <n v="5360"/>
    <n v="1558"/>
    <n v="1"/>
    <x v="1"/>
    <n v="98"/>
    <x v="0"/>
    <x v="431"/>
    <x v="4"/>
    <x v="4"/>
  </r>
  <r>
    <s v="TXN05169"/>
    <s v="Dr. Brian Clark"/>
    <x v="4"/>
    <x v="4"/>
    <x v="2"/>
    <n v="7"/>
    <n v="31338"/>
    <n v="219366"/>
    <n v="161530"/>
    <n v="57836"/>
    <n v="5"/>
    <x v="2"/>
    <n v="93"/>
    <x v="1"/>
    <x v="468"/>
    <x v="7"/>
    <x v="7"/>
  </r>
  <r>
    <s v="TXN05170"/>
    <s v="Michelle Scott"/>
    <x v="5"/>
    <x v="5"/>
    <x v="1"/>
    <n v="4"/>
    <n v="41673"/>
    <n v="166692"/>
    <n v="92094"/>
    <n v="74598"/>
    <n v="2"/>
    <x v="3"/>
    <n v="97"/>
    <x v="1"/>
    <x v="248"/>
    <x v="6"/>
    <x v="6"/>
  </r>
  <r>
    <s v="TXN05171"/>
    <s v="Thomas Downs"/>
    <x v="1"/>
    <x v="3"/>
    <x v="3"/>
    <n v="8"/>
    <n v="6335"/>
    <n v="50680"/>
    <n v="39023"/>
    <n v="11657"/>
    <n v="1"/>
    <x v="1"/>
    <n v="69"/>
    <x v="1"/>
    <x v="10"/>
    <x v="1"/>
    <x v="1"/>
  </r>
  <r>
    <s v="TXN05172"/>
    <s v="John Allison"/>
    <x v="0"/>
    <x v="0"/>
    <x v="3"/>
    <n v="4"/>
    <n v="54177"/>
    <n v="216708"/>
    <n v="170082"/>
    <n v="46626"/>
    <n v="4"/>
    <x v="2"/>
    <n v="69"/>
    <x v="3"/>
    <x v="133"/>
    <x v="4"/>
    <x v="4"/>
  </r>
  <r>
    <s v="TXN05173"/>
    <s v="Leonard Johnson"/>
    <x v="3"/>
    <x v="4"/>
    <x v="6"/>
    <n v="4"/>
    <n v="51409"/>
    <n v="205636"/>
    <n v="101229"/>
    <n v="104407"/>
    <n v="4"/>
    <x v="3"/>
    <n v="99"/>
    <x v="3"/>
    <x v="240"/>
    <x v="3"/>
    <x v="3"/>
  </r>
  <r>
    <s v="TXN05174"/>
    <s v="Linda Mcguire"/>
    <x v="5"/>
    <x v="3"/>
    <x v="3"/>
    <n v="8"/>
    <n v="17202"/>
    <n v="137616"/>
    <n v="115443"/>
    <n v="22173"/>
    <n v="4"/>
    <x v="3"/>
    <n v="97"/>
    <x v="2"/>
    <x v="186"/>
    <x v="7"/>
    <x v="7"/>
  </r>
  <r>
    <s v="TXN05175"/>
    <s v="Gregory Chase"/>
    <x v="5"/>
    <x v="5"/>
    <x v="4"/>
    <n v="1"/>
    <n v="35003"/>
    <n v="35003"/>
    <n v="18585"/>
    <n v="16418"/>
    <n v="3"/>
    <x v="1"/>
    <n v="80"/>
    <x v="2"/>
    <x v="400"/>
    <x v="7"/>
    <x v="7"/>
  </r>
  <r>
    <s v="TXN05176"/>
    <s v="Anne Blanchard"/>
    <x v="4"/>
    <x v="1"/>
    <x v="0"/>
    <n v="8"/>
    <n v="38422"/>
    <n v="307376"/>
    <n v="252285"/>
    <n v="55091"/>
    <n v="3"/>
    <x v="0"/>
    <n v="99"/>
    <x v="1"/>
    <x v="54"/>
    <x v="9"/>
    <x v="9"/>
  </r>
  <r>
    <s v="TXN05177"/>
    <s v="Phillip Davis"/>
    <x v="5"/>
    <x v="5"/>
    <x v="3"/>
    <n v="7"/>
    <n v="521"/>
    <n v="3647"/>
    <n v="2148"/>
    <n v="1499"/>
    <n v="2"/>
    <x v="2"/>
    <n v="100"/>
    <x v="3"/>
    <x v="275"/>
    <x v="9"/>
    <x v="9"/>
  </r>
  <r>
    <s v="TXN05178"/>
    <s v="Scott Maxwell"/>
    <x v="5"/>
    <x v="0"/>
    <x v="0"/>
    <n v="6"/>
    <n v="25486"/>
    <n v="152916"/>
    <n v="137214"/>
    <n v="15702"/>
    <n v="1"/>
    <x v="1"/>
    <n v="99"/>
    <x v="1"/>
    <x v="498"/>
    <x v="5"/>
    <x v="5"/>
  </r>
  <r>
    <s v="TXN05179"/>
    <s v="Robert Mcdaniel"/>
    <x v="5"/>
    <x v="2"/>
    <x v="5"/>
    <n v="6"/>
    <n v="72553"/>
    <n v="435318"/>
    <n v="212891"/>
    <n v="222427"/>
    <n v="2"/>
    <x v="2"/>
    <n v="81"/>
    <x v="1"/>
    <x v="123"/>
    <x v="16"/>
    <x v="16"/>
  </r>
  <r>
    <s v="TXN05180"/>
    <s v="Patrick Evans"/>
    <x v="5"/>
    <x v="5"/>
    <x v="4"/>
    <n v="7"/>
    <n v="30788"/>
    <n v="215516"/>
    <n v="133375"/>
    <n v="82141"/>
    <n v="2"/>
    <x v="1"/>
    <n v="70"/>
    <x v="3"/>
    <x v="68"/>
    <x v="10"/>
    <x v="10"/>
  </r>
  <r>
    <s v="TXN05181"/>
    <s v="Julie Nichols"/>
    <x v="4"/>
    <x v="5"/>
    <x v="6"/>
    <n v="7"/>
    <n v="7479"/>
    <n v="52353"/>
    <n v="29336"/>
    <n v="23017"/>
    <n v="1"/>
    <x v="3"/>
    <n v="82"/>
    <x v="0"/>
    <x v="355"/>
    <x v="1"/>
    <x v="1"/>
  </r>
  <r>
    <s v="TXN05182"/>
    <s v="Jeremy Crawford"/>
    <x v="5"/>
    <x v="3"/>
    <x v="5"/>
    <n v="10"/>
    <n v="49623"/>
    <n v="496230"/>
    <n v="426242"/>
    <n v="69988"/>
    <n v="3"/>
    <x v="0"/>
    <n v="54"/>
    <x v="3"/>
    <x v="246"/>
    <x v="4"/>
    <x v="4"/>
  </r>
  <r>
    <s v="TXN05183"/>
    <s v="Janice Smith"/>
    <x v="0"/>
    <x v="2"/>
    <x v="4"/>
    <n v="4"/>
    <n v="14751"/>
    <n v="59004"/>
    <n v="30567"/>
    <n v="28437"/>
    <n v="2"/>
    <x v="1"/>
    <n v="80"/>
    <x v="3"/>
    <x v="278"/>
    <x v="9"/>
    <x v="9"/>
  </r>
  <r>
    <s v="TXN05184"/>
    <s v="Ashley Davis"/>
    <x v="5"/>
    <x v="2"/>
    <x v="3"/>
    <n v="2"/>
    <n v="23252"/>
    <n v="46504"/>
    <n v="19716"/>
    <n v="26788"/>
    <n v="4"/>
    <x v="3"/>
    <n v="81"/>
    <x v="2"/>
    <x v="169"/>
    <x v="11"/>
    <x v="11"/>
  </r>
  <r>
    <s v="TXN05185"/>
    <s v="Hunter Wallace"/>
    <x v="4"/>
    <x v="2"/>
    <x v="4"/>
    <n v="7"/>
    <n v="67864"/>
    <n v="475048"/>
    <n v="315296"/>
    <n v="159752"/>
    <n v="2"/>
    <x v="2"/>
    <n v="81"/>
    <x v="2"/>
    <x v="429"/>
    <x v="12"/>
    <x v="12"/>
  </r>
  <r>
    <s v="TXN05186"/>
    <s v="William Bass"/>
    <x v="1"/>
    <x v="0"/>
    <x v="4"/>
    <n v="2"/>
    <n v="52514"/>
    <n v="105028"/>
    <n v="70074"/>
    <n v="34954"/>
    <n v="3"/>
    <x v="1"/>
    <n v="69"/>
    <x v="2"/>
    <x v="333"/>
    <x v="14"/>
    <x v="14"/>
  </r>
  <r>
    <s v="TXN05187"/>
    <s v="Chelsea Knight"/>
    <x v="5"/>
    <x v="3"/>
    <x v="3"/>
    <n v="8"/>
    <n v="61997"/>
    <n v="495976"/>
    <n v="382026"/>
    <n v="113950"/>
    <n v="5"/>
    <x v="3"/>
    <n v="94"/>
    <x v="0"/>
    <x v="23"/>
    <x v="13"/>
    <x v="13"/>
  </r>
  <r>
    <s v="TXN05188"/>
    <s v="David Cruz"/>
    <x v="5"/>
    <x v="2"/>
    <x v="3"/>
    <n v="8"/>
    <n v="17381"/>
    <n v="139048"/>
    <n v="123257"/>
    <n v="15791"/>
    <n v="3"/>
    <x v="3"/>
    <n v="50"/>
    <x v="2"/>
    <x v="452"/>
    <x v="3"/>
    <x v="3"/>
  </r>
  <r>
    <s v="TXN05189"/>
    <s v="Philip Walker"/>
    <x v="1"/>
    <x v="3"/>
    <x v="5"/>
    <n v="8"/>
    <n v="78476"/>
    <n v="627808"/>
    <n v="360763"/>
    <n v="267045"/>
    <n v="2"/>
    <x v="3"/>
    <n v="94"/>
    <x v="0"/>
    <x v="394"/>
    <x v="13"/>
    <x v="13"/>
  </r>
  <r>
    <s v="TXN05190"/>
    <s v="John Landry"/>
    <x v="1"/>
    <x v="1"/>
    <x v="1"/>
    <n v="9"/>
    <n v="51353"/>
    <n v="462177"/>
    <n v="246485"/>
    <n v="215692"/>
    <n v="5"/>
    <x v="0"/>
    <n v="99"/>
    <x v="3"/>
    <x v="470"/>
    <x v="11"/>
    <x v="11"/>
  </r>
  <r>
    <s v="TXN05191"/>
    <s v="Richard Freeman"/>
    <x v="2"/>
    <x v="0"/>
    <x v="3"/>
    <n v="10"/>
    <n v="21496"/>
    <n v="214960"/>
    <n v="137848"/>
    <n v="77112"/>
    <n v="3"/>
    <x v="0"/>
    <n v="72"/>
    <x v="0"/>
    <x v="475"/>
    <x v="14"/>
    <x v="14"/>
  </r>
  <r>
    <s v="TXN05192"/>
    <s v="Evelyn Hall"/>
    <x v="4"/>
    <x v="0"/>
    <x v="0"/>
    <n v="3"/>
    <n v="75721"/>
    <n v="227163"/>
    <n v="157505"/>
    <n v="69658"/>
    <n v="3"/>
    <x v="1"/>
    <n v="94"/>
    <x v="3"/>
    <x v="158"/>
    <x v="6"/>
    <x v="6"/>
  </r>
  <r>
    <s v="TXN05193"/>
    <s v="Austin Williams"/>
    <x v="3"/>
    <x v="2"/>
    <x v="2"/>
    <n v="2"/>
    <n v="13780"/>
    <n v="27560"/>
    <n v="24102"/>
    <n v="3458"/>
    <n v="5"/>
    <x v="2"/>
    <n v="58"/>
    <x v="0"/>
    <x v="446"/>
    <x v="8"/>
    <x v="8"/>
  </r>
  <r>
    <s v="TXN05194"/>
    <s v="Rita Soto"/>
    <x v="2"/>
    <x v="1"/>
    <x v="6"/>
    <n v="5"/>
    <n v="11358"/>
    <n v="56790"/>
    <n v="39797"/>
    <n v="16993"/>
    <n v="4"/>
    <x v="2"/>
    <n v="81"/>
    <x v="1"/>
    <x v="36"/>
    <x v="11"/>
    <x v="11"/>
  </r>
  <r>
    <s v="TXN05195"/>
    <s v="Mikayla Sanders"/>
    <x v="3"/>
    <x v="0"/>
    <x v="2"/>
    <n v="3"/>
    <n v="7752"/>
    <n v="23256"/>
    <n v="17603"/>
    <n v="5653"/>
    <n v="1"/>
    <x v="3"/>
    <n v="100"/>
    <x v="0"/>
    <x v="102"/>
    <x v="9"/>
    <x v="9"/>
  </r>
  <r>
    <s v="TXN05196"/>
    <s v="Elizabeth Mitchell"/>
    <x v="5"/>
    <x v="0"/>
    <x v="5"/>
    <n v="7"/>
    <n v="75848"/>
    <n v="530936"/>
    <n v="354747"/>
    <n v="176189"/>
    <n v="5"/>
    <x v="2"/>
    <n v="72"/>
    <x v="0"/>
    <x v="151"/>
    <x v="11"/>
    <x v="11"/>
  </r>
  <r>
    <s v="TXN05197"/>
    <s v="Wendy Ibarra"/>
    <x v="0"/>
    <x v="0"/>
    <x v="5"/>
    <n v="7"/>
    <n v="47764"/>
    <n v="334348"/>
    <n v="227574"/>
    <n v="106774"/>
    <n v="3"/>
    <x v="2"/>
    <n v="70"/>
    <x v="0"/>
    <x v="330"/>
    <x v="13"/>
    <x v="13"/>
  </r>
  <r>
    <s v="TXN05198"/>
    <s v="Brianna Golden"/>
    <x v="2"/>
    <x v="4"/>
    <x v="2"/>
    <n v="4"/>
    <n v="60926"/>
    <n v="243704"/>
    <n v="160710"/>
    <n v="82994"/>
    <n v="5"/>
    <x v="1"/>
    <n v="90"/>
    <x v="1"/>
    <x v="281"/>
    <x v="16"/>
    <x v="16"/>
  </r>
  <r>
    <s v="TXN05199"/>
    <s v="Holly Caldwell"/>
    <x v="2"/>
    <x v="1"/>
    <x v="1"/>
    <n v="2"/>
    <n v="8748"/>
    <n v="17496"/>
    <n v="9483"/>
    <n v="8013"/>
    <n v="4"/>
    <x v="3"/>
    <n v="59"/>
    <x v="0"/>
    <x v="367"/>
    <x v="11"/>
    <x v="11"/>
  </r>
  <r>
    <s v="TXN05200"/>
    <s v="Wesley Edwards"/>
    <x v="0"/>
    <x v="0"/>
    <x v="1"/>
    <n v="3"/>
    <n v="10278"/>
    <n v="30834"/>
    <n v="22697"/>
    <n v="8137"/>
    <n v="2"/>
    <x v="3"/>
    <n v="95"/>
    <x v="0"/>
    <x v="329"/>
    <x v="2"/>
    <x v="2"/>
  </r>
  <r>
    <s v="TXN05201"/>
    <s v="Raymond Mcintosh"/>
    <x v="4"/>
    <x v="2"/>
    <x v="1"/>
    <n v="8"/>
    <n v="63262"/>
    <n v="506096"/>
    <n v="387210"/>
    <n v="118886"/>
    <n v="3"/>
    <x v="3"/>
    <n v="62"/>
    <x v="2"/>
    <x v="118"/>
    <x v="2"/>
    <x v="2"/>
  </r>
  <r>
    <s v="TXN05202"/>
    <s v="David Bryant"/>
    <x v="4"/>
    <x v="0"/>
    <x v="1"/>
    <n v="10"/>
    <n v="78838"/>
    <n v="788380"/>
    <n v="448767"/>
    <n v="339613"/>
    <n v="5"/>
    <x v="0"/>
    <n v="80"/>
    <x v="1"/>
    <x v="422"/>
    <x v="8"/>
    <x v="8"/>
  </r>
  <r>
    <s v="TXN05203"/>
    <s v="Dr. Danielle Lin"/>
    <x v="2"/>
    <x v="3"/>
    <x v="5"/>
    <n v="6"/>
    <n v="30816"/>
    <n v="184896"/>
    <n v="77084"/>
    <n v="107812"/>
    <n v="1"/>
    <x v="0"/>
    <n v="91"/>
    <x v="0"/>
    <x v="151"/>
    <x v="11"/>
    <x v="11"/>
  </r>
  <r>
    <s v="TXN05204"/>
    <s v="Valerie Williams DVM"/>
    <x v="3"/>
    <x v="0"/>
    <x v="1"/>
    <n v="8"/>
    <n v="63191"/>
    <n v="505528"/>
    <n v="441512"/>
    <n v="64016"/>
    <n v="4"/>
    <x v="1"/>
    <n v="97"/>
    <x v="3"/>
    <x v="192"/>
    <x v="13"/>
    <x v="13"/>
  </r>
  <r>
    <s v="TXN05205"/>
    <s v="Carolyn Hudson"/>
    <x v="5"/>
    <x v="0"/>
    <x v="0"/>
    <n v="10"/>
    <n v="7294"/>
    <n v="72940"/>
    <n v="64415"/>
    <n v="8525"/>
    <n v="5"/>
    <x v="0"/>
    <n v="77"/>
    <x v="1"/>
    <x v="151"/>
    <x v="11"/>
    <x v="11"/>
  </r>
  <r>
    <s v="TXN05206"/>
    <s v="Jessica Novak"/>
    <x v="1"/>
    <x v="2"/>
    <x v="2"/>
    <n v="5"/>
    <n v="17505"/>
    <n v="87525"/>
    <n v="35307"/>
    <n v="52218"/>
    <n v="1"/>
    <x v="2"/>
    <n v="64"/>
    <x v="1"/>
    <x v="74"/>
    <x v="5"/>
    <x v="5"/>
  </r>
  <r>
    <s v="TXN05207"/>
    <s v="Scott Peck"/>
    <x v="0"/>
    <x v="1"/>
    <x v="4"/>
    <n v="4"/>
    <n v="61668"/>
    <n v="246672"/>
    <n v="210857"/>
    <n v="35815"/>
    <n v="4"/>
    <x v="0"/>
    <n v="82"/>
    <x v="0"/>
    <x v="6"/>
    <x v="6"/>
    <x v="6"/>
  </r>
  <r>
    <s v="TXN05208"/>
    <s v="Scott Coleman"/>
    <x v="4"/>
    <x v="2"/>
    <x v="4"/>
    <n v="5"/>
    <n v="1937"/>
    <n v="9685"/>
    <n v="6283"/>
    <n v="3402"/>
    <n v="3"/>
    <x v="2"/>
    <n v="56"/>
    <x v="1"/>
    <x v="308"/>
    <x v="14"/>
    <x v="14"/>
  </r>
  <r>
    <s v="TXN05209"/>
    <s v="Natasha Taylor"/>
    <x v="2"/>
    <x v="5"/>
    <x v="2"/>
    <n v="5"/>
    <n v="68022"/>
    <n v="340110"/>
    <n v="137387"/>
    <n v="202723"/>
    <n v="5"/>
    <x v="1"/>
    <n v="65"/>
    <x v="0"/>
    <x v="486"/>
    <x v="11"/>
    <x v="11"/>
  </r>
  <r>
    <s v="TXN05210"/>
    <s v="Julie Wagner"/>
    <x v="1"/>
    <x v="4"/>
    <x v="0"/>
    <n v="5"/>
    <n v="36627"/>
    <n v="183135"/>
    <n v="105512"/>
    <n v="77623"/>
    <n v="4"/>
    <x v="1"/>
    <n v="53"/>
    <x v="3"/>
    <x v="187"/>
    <x v="6"/>
    <x v="6"/>
  </r>
  <r>
    <s v="TXN05211"/>
    <s v="Brendan Gallegos"/>
    <x v="0"/>
    <x v="5"/>
    <x v="4"/>
    <n v="3"/>
    <n v="35786"/>
    <n v="107358"/>
    <n v="65084"/>
    <n v="42274"/>
    <n v="4"/>
    <x v="2"/>
    <n v="95"/>
    <x v="3"/>
    <x v="380"/>
    <x v="9"/>
    <x v="9"/>
  </r>
  <r>
    <s v="TXN05212"/>
    <s v="Patty Warren"/>
    <x v="1"/>
    <x v="2"/>
    <x v="2"/>
    <n v="6"/>
    <n v="14774"/>
    <n v="88644"/>
    <n v="45178"/>
    <n v="43466"/>
    <n v="5"/>
    <x v="2"/>
    <n v="76"/>
    <x v="1"/>
    <x v="406"/>
    <x v="0"/>
    <x v="0"/>
  </r>
  <r>
    <s v="TXN05213"/>
    <s v="Paula Torres"/>
    <x v="0"/>
    <x v="2"/>
    <x v="4"/>
    <n v="3"/>
    <n v="41826"/>
    <n v="125478"/>
    <n v="68279"/>
    <n v="57199"/>
    <n v="5"/>
    <x v="1"/>
    <n v="75"/>
    <x v="2"/>
    <x v="260"/>
    <x v="10"/>
    <x v="10"/>
  </r>
  <r>
    <s v="TXN05214"/>
    <s v="Desiree Cruz"/>
    <x v="5"/>
    <x v="3"/>
    <x v="5"/>
    <n v="3"/>
    <n v="52284"/>
    <n v="156852"/>
    <n v="136723"/>
    <n v="20129"/>
    <n v="1"/>
    <x v="0"/>
    <n v="87"/>
    <x v="3"/>
    <x v="221"/>
    <x v="8"/>
    <x v="8"/>
  </r>
  <r>
    <s v="TXN05215"/>
    <s v="Julie Rice"/>
    <x v="5"/>
    <x v="2"/>
    <x v="6"/>
    <n v="5"/>
    <n v="11163"/>
    <n v="55815"/>
    <n v="47790"/>
    <n v="8025"/>
    <n v="4"/>
    <x v="3"/>
    <n v="88"/>
    <x v="1"/>
    <x v="239"/>
    <x v="10"/>
    <x v="10"/>
  </r>
  <r>
    <s v="TXN05216"/>
    <s v="Brittany Obrien"/>
    <x v="5"/>
    <x v="1"/>
    <x v="5"/>
    <n v="10"/>
    <n v="64881"/>
    <n v="648810"/>
    <n v="327621"/>
    <n v="321189"/>
    <n v="3"/>
    <x v="1"/>
    <n v="65"/>
    <x v="3"/>
    <x v="137"/>
    <x v="4"/>
    <x v="4"/>
  </r>
  <r>
    <s v="TXN05217"/>
    <s v="Miguel Johnson"/>
    <x v="1"/>
    <x v="0"/>
    <x v="0"/>
    <n v="7"/>
    <n v="22299"/>
    <n v="156093"/>
    <n v="110916"/>
    <n v="45177"/>
    <n v="2"/>
    <x v="3"/>
    <n v="93"/>
    <x v="3"/>
    <x v="265"/>
    <x v="7"/>
    <x v="7"/>
  </r>
  <r>
    <s v="TXN05218"/>
    <s v="Eric Thompson"/>
    <x v="5"/>
    <x v="4"/>
    <x v="5"/>
    <n v="9"/>
    <n v="63972"/>
    <n v="575748"/>
    <n v="378486"/>
    <n v="197262"/>
    <n v="5"/>
    <x v="3"/>
    <n v="61"/>
    <x v="1"/>
    <x v="286"/>
    <x v="3"/>
    <x v="3"/>
  </r>
  <r>
    <s v="TXN05219"/>
    <s v="Alyssa Nelson"/>
    <x v="4"/>
    <x v="5"/>
    <x v="0"/>
    <n v="7"/>
    <n v="29117"/>
    <n v="203819"/>
    <n v="119464"/>
    <n v="84355"/>
    <n v="1"/>
    <x v="1"/>
    <n v="76"/>
    <x v="0"/>
    <x v="110"/>
    <x v="9"/>
    <x v="9"/>
  </r>
  <r>
    <s v="TXN05220"/>
    <s v="Mr. Justin Thompson"/>
    <x v="5"/>
    <x v="4"/>
    <x v="5"/>
    <n v="9"/>
    <n v="7182"/>
    <n v="64638"/>
    <n v="40820"/>
    <n v="23818"/>
    <n v="1"/>
    <x v="3"/>
    <n v="80"/>
    <x v="3"/>
    <x v="52"/>
    <x v="10"/>
    <x v="10"/>
  </r>
  <r>
    <s v="TXN05221"/>
    <s v="Rachel Strickland"/>
    <x v="3"/>
    <x v="5"/>
    <x v="6"/>
    <n v="1"/>
    <n v="22704"/>
    <n v="22704"/>
    <n v="16110"/>
    <n v="6594"/>
    <n v="4"/>
    <x v="1"/>
    <n v="100"/>
    <x v="0"/>
    <x v="62"/>
    <x v="0"/>
    <x v="0"/>
  </r>
  <r>
    <s v="TXN05222"/>
    <s v="Hector Clark"/>
    <x v="3"/>
    <x v="0"/>
    <x v="1"/>
    <n v="3"/>
    <n v="19980"/>
    <n v="59940"/>
    <n v="41194"/>
    <n v="18746"/>
    <n v="1"/>
    <x v="1"/>
    <n v="84"/>
    <x v="0"/>
    <x v="38"/>
    <x v="0"/>
    <x v="0"/>
  </r>
  <r>
    <s v="TXN05223"/>
    <s v="Neil Higgins"/>
    <x v="4"/>
    <x v="5"/>
    <x v="2"/>
    <n v="6"/>
    <n v="36257"/>
    <n v="217542"/>
    <n v="190447"/>
    <n v="27095"/>
    <n v="2"/>
    <x v="2"/>
    <n v="51"/>
    <x v="3"/>
    <x v="358"/>
    <x v="13"/>
    <x v="13"/>
  </r>
  <r>
    <s v="TXN05224"/>
    <s v="Ryan Russo"/>
    <x v="5"/>
    <x v="5"/>
    <x v="5"/>
    <n v="3"/>
    <n v="75272"/>
    <n v="225816"/>
    <n v="121805"/>
    <n v="104011"/>
    <n v="2"/>
    <x v="2"/>
    <n v="77"/>
    <x v="2"/>
    <x v="442"/>
    <x v="0"/>
    <x v="0"/>
  </r>
  <r>
    <s v="TXN05225"/>
    <s v="Nathaniel Brown"/>
    <x v="1"/>
    <x v="4"/>
    <x v="2"/>
    <n v="5"/>
    <n v="23461"/>
    <n v="117305"/>
    <n v="74413"/>
    <n v="42892"/>
    <n v="3"/>
    <x v="0"/>
    <n v="86"/>
    <x v="3"/>
    <x v="253"/>
    <x v="7"/>
    <x v="7"/>
  </r>
  <r>
    <s v="TXN05226"/>
    <s v="Linda Rich"/>
    <x v="1"/>
    <x v="5"/>
    <x v="2"/>
    <n v="7"/>
    <n v="51548"/>
    <n v="360836"/>
    <n v="251552"/>
    <n v="109284"/>
    <n v="2"/>
    <x v="2"/>
    <n v="85"/>
    <x v="0"/>
    <x v="293"/>
    <x v="16"/>
    <x v="16"/>
  </r>
  <r>
    <s v="TXN05227"/>
    <s v="Samuel Lane"/>
    <x v="3"/>
    <x v="3"/>
    <x v="4"/>
    <n v="3"/>
    <n v="27100"/>
    <n v="81300"/>
    <n v="52918"/>
    <n v="28382"/>
    <n v="5"/>
    <x v="0"/>
    <n v="96"/>
    <x v="1"/>
    <x v="182"/>
    <x v="5"/>
    <x v="5"/>
  </r>
  <r>
    <s v="TXN05228"/>
    <s v="Samantha Armstrong"/>
    <x v="4"/>
    <x v="1"/>
    <x v="1"/>
    <n v="7"/>
    <n v="45344"/>
    <n v="317408"/>
    <n v="161321"/>
    <n v="156087"/>
    <n v="3"/>
    <x v="2"/>
    <n v="84"/>
    <x v="1"/>
    <x v="137"/>
    <x v="4"/>
    <x v="4"/>
  </r>
  <r>
    <s v="TXN05229"/>
    <s v="Shelley Larson"/>
    <x v="5"/>
    <x v="2"/>
    <x v="3"/>
    <n v="7"/>
    <n v="74402"/>
    <n v="520814"/>
    <n v="430790"/>
    <n v="90024"/>
    <n v="1"/>
    <x v="0"/>
    <n v="64"/>
    <x v="1"/>
    <x v="6"/>
    <x v="6"/>
    <x v="6"/>
  </r>
  <r>
    <s v="TXN05230"/>
    <s v="Tristan Williams"/>
    <x v="5"/>
    <x v="5"/>
    <x v="3"/>
    <n v="6"/>
    <n v="43796"/>
    <n v="262776"/>
    <n v="210382"/>
    <n v="52394"/>
    <n v="4"/>
    <x v="1"/>
    <n v="81"/>
    <x v="0"/>
    <x v="499"/>
    <x v="5"/>
    <x v="5"/>
  </r>
  <r>
    <s v="TXN05231"/>
    <s v="Amy Lee"/>
    <x v="5"/>
    <x v="5"/>
    <x v="6"/>
    <n v="3"/>
    <n v="61716"/>
    <n v="185148"/>
    <n v="145597"/>
    <n v="39551"/>
    <n v="1"/>
    <x v="2"/>
    <n v="88"/>
    <x v="3"/>
    <x v="475"/>
    <x v="14"/>
    <x v="14"/>
  </r>
  <r>
    <s v="TXN05232"/>
    <s v="Carol Thomas"/>
    <x v="0"/>
    <x v="5"/>
    <x v="0"/>
    <n v="3"/>
    <n v="36156"/>
    <n v="108468"/>
    <n v="65019"/>
    <n v="43449"/>
    <n v="1"/>
    <x v="1"/>
    <n v="100"/>
    <x v="0"/>
    <x v="234"/>
    <x v="2"/>
    <x v="2"/>
  </r>
  <r>
    <s v="TXN05233"/>
    <s v="Cassandra Davis"/>
    <x v="5"/>
    <x v="5"/>
    <x v="4"/>
    <n v="1"/>
    <n v="49698"/>
    <n v="49698"/>
    <n v="25859"/>
    <n v="23839"/>
    <n v="2"/>
    <x v="3"/>
    <n v="99"/>
    <x v="0"/>
    <x v="404"/>
    <x v="6"/>
    <x v="6"/>
  </r>
  <r>
    <s v="TXN05234"/>
    <s v="Christine Bryan"/>
    <x v="3"/>
    <x v="0"/>
    <x v="0"/>
    <n v="9"/>
    <n v="51900"/>
    <n v="467100"/>
    <n v="208109"/>
    <n v="258991"/>
    <n v="4"/>
    <x v="2"/>
    <n v="71"/>
    <x v="0"/>
    <x v="272"/>
    <x v="7"/>
    <x v="7"/>
  </r>
  <r>
    <s v="TXN05235"/>
    <s v="Brenda Johnson"/>
    <x v="3"/>
    <x v="2"/>
    <x v="3"/>
    <n v="10"/>
    <n v="17619"/>
    <n v="176190"/>
    <n v="100642"/>
    <n v="75548"/>
    <n v="2"/>
    <x v="0"/>
    <n v="63"/>
    <x v="0"/>
    <x v="255"/>
    <x v="0"/>
    <x v="0"/>
  </r>
  <r>
    <s v="TXN05236"/>
    <s v="Donna Shepard"/>
    <x v="5"/>
    <x v="5"/>
    <x v="2"/>
    <n v="4"/>
    <n v="75931"/>
    <n v="303724"/>
    <n v="248617"/>
    <n v="55107"/>
    <n v="2"/>
    <x v="0"/>
    <n v="67"/>
    <x v="0"/>
    <x v="226"/>
    <x v="0"/>
    <x v="0"/>
  </r>
  <r>
    <s v="TXN05237"/>
    <s v="Michael Ross"/>
    <x v="4"/>
    <x v="4"/>
    <x v="2"/>
    <n v="5"/>
    <n v="43816"/>
    <n v="219080"/>
    <n v="151149"/>
    <n v="67931"/>
    <n v="3"/>
    <x v="3"/>
    <n v="75"/>
    <x v="2"/>
    <x v="183"/>
    <x v="13"/>
    <x v="13"/>
  </r>
  <r>
    <s v="TXN05238"/>
    <s v="Angel Lamb"/>
    <x v="1"/>
    <x v="3"/>
    <x v="1"/>
    <n v="2"/>
    <n v="46978"/>
    <n v="93956"/>
    <n v="67678"/>
    <n v="26278"/>
    <n v="1"/>
    <x v="3"/>
    <n v="52"/>
    <x v="3"/>
    <x v="322"/>
    <x v="0"/>
    <x v="0"/>
  </r>
  <r>
    <s v="TXN05239"/>
    <s v="Thomas Vargas"/>
    <x v="2"/>
    <x v="2"/>
    <x v="0"/>
    <n v="5"/>
    <n v="28720"/>
    <n v="143600"/>
    <n v="120152"/>
    <n v="23448"/>
    <n v="3"/>
    <x v="0"/>
    <n v="70"/>
    <x v="1"/>
    <x v="293"/>
    <x v="16"/>
    <x v="16"/>
  </r>
  <r>
    <s v="TXN05240"/>
    <s v="Daniel Martinez"/>
    <x v="3"/>
    <x v="5"/>
    <x v="3"/>
    <n v="9"/>
    <n v="44261"/>
    <n v="398349"/>
    <n v="165771"/>
    <n v="232578"/>
    <n v="2"/>
    <x v="0"/>
    <n v="78"/>
    <x v="1"/>
    <x v="351"/>
    <x v="8"/>
    <x v="8"/>
  </r>
  <r>
    <s v="TXN05241"/>
    <s v="Derrick Rosales"/>
    <x v="2"/>
    <x v="5"/>
    <x v="0"/>
    <n v="7"/>
    <n v="574"/>
    <n v="4018"/>
    <n v="2558"/>
    <n v="1460"/>
    <n v="4"/>
    <x v="1"/>
    <n v="99"/>
    <x v="3"/>
    <x v="282"/>
    <x v="12"/>
    <x v="12"/>
  </r>
  <r>
    <s v="TXN05242"/>
    <s v="Cindy Meyer"/>
    <x v="4"/>
    <x v="2"/>
    <x v="6"/>
    <n v="4"/>
    <n v="73421"/>
    <n v="293684"/>
    <n v="121222"/>
    <n v="172462"/>
    <n v="5"/>
    <x v="3"/>
    <n v="58"/>
    <x v="3"/>
    <x v="94"/>
    <x v="11"/>
    <x v="11"/>
  </r>
  <r>
    <s v="TXN05243"/>
    <s v="Kathleen Flowers"/>
    <x v="0"/>
    <x v="0"/>
    <x v="6"/>
    <n v="10"/>
    <n v="46157"/>
    <n v="461570"/>
    <n v="352707"/>
    <n v="108863"/>
    <n v="5"/>
    <x v="2"/>
    <n v="82"/>
    <x v="1"/>
    <x v="274"/>
    <x v="4"/>
    <x v="4"/>
  </r>
  <r>
    <s v="TXN05244"/>
    <s v="Joshua Davis"/>
    <x v="4"/>
    <x v="2"/>
    <x v="5"/>
    <n v="3"/>
    <n v="79798"/>
    <n v="239394"/>
    <n v="110933"/>
    <n v="128461"/>
    <n v="2"/>
    <x v="0"/>
    <n v="80"/>
    <x v="3"/>
    <x v="328"/>
    <x v="13"/>
    <x v="13"/>
  </r>
  <r>
    <s v="TXN05245"/>
    <s v="Richard Chan"/>
    <x v="3"/>
    <x v="2"/>
    <x v="6"/>
    <n v="6"/>
    <n v="25497"/>
    <n v="152982"/>
    <n v="85721"/>
    <n v="67261"/>
    <n v="1"/>
    <x v="1"/>
    <n v="75"/>
    <x v="2"/>
    <x v="416"/>
    <x v="0"/>
    <x v="0"/>
  </r>
  <r>
    <s v="TXN05246"/>
    <s v="Barbara Garrett"/>
    <x v="1"/>
    <x v="3"/>
    <x v="2"/>
    <n v="2"/>
    <n v="10134"/>
    <n v="20268"/>
    <n v="9353"/>
    <n v="10915"/>
    <n v="5"/>
    <x v="2"/>
    <n v="61"/>
    <x v="3"/>
    <x v="461"/>
    <x v="14"/>
    <x v="14"/>
  </r>
  <r>
    <s v="TXN05247"/>
    <s v="Susan Hayden"/>
    <x v="1"/>
    <x v="2"/>
    <x v="0"/>
    <n v="3"/>
    <n v="75342"/>
    <n v="226026"/>
    <n v="99140"/>
    <n v="126886"/>
    <n v="5"/>
    <x v="0"/>
    <n v="79"/>
    <x v="3"/>
    <x v="14"/>
    <x v="12"/>
    <x v="12"/>
  </r>
  <r>
    <s v="TXN05248"/>
    <s v="Scott Spears"/>
    <x v="3"/>
    <x v="3"/>
    <x v="4"/>
    <n v="2"/>
    <n v="69089"/>
    <n v="138178"/>
    <n v="58684"/>
    <n v="79494"/>
    <n v="5"/>
    <x v="2"/>
    <n v="61"/>
    <x v="0"/>
    <x v="150"/>
    <x v="13"/>
    <x v="13"/>
  </r>
  <r>
    <s v="TXN05249"/>
    <s v="Deborah Barnett"/>
    <x v="4"/>
    <x v="5"/>
    <x v="2"/>
    <n v="6"/>
    <n v="26966"/>
    <n v="161796"/>
    <n v="110055"/>
    <n v="51741"/>
    <n v="4"/>
    <x v="2"/>
    <n v="62"/>
    <x v="0"/>
    <x v="406"/>
    <x v="0"/>
    <x v="0"/>
  </r>
  <r>
    <s v="TXN05250"/>
    <s v="Stephanie Garrett"/>
    <x v="2"/>
    <x v="4"/>
    <x v="3"/>
    <n v="7"/>
    <n v="66723"/>
    <n v="467061"/>
    <n v="261537"/>
    <n v="205524"/>
    <n v="4"/>
    <x v="2"/>
    <n v="57"/>
    <x v="0"/>
    <x v="336"/>
    <x v="7"/>
    <x v="7"/>
  </r>
  <r>
    <s v="TXN05251"/>
    <s v="Jeffrey Price"/>
    <x v="2"/>
    <x v="2"/>
    <x v="2"/>
    <n v="10"/>
    <n v="56614"/>
    <n v="566140"/>
    <n v="242757"/>
    <n v="323383"/>
    <n v="1"/>
    <x v="2"/>
    <n v="76"/>
    <x v="3"/>
    <x v="429"/>
    <x v="12"/>
    <x v="12"/>
  </r>
  <r>
    <s v="TXN05252"/>
    <s v="Shannon Ferguson"/>
    <x v="1"/>
    <x v="5"/>
    <x v="5"/>
    <n v="9"/>
    <n v="34963"/>
    <n v="314667"/>
    <n v="271573"/>
    <n v="43094"/>
    <n v="3"/>
    <x v="2"/>
    <n v="81"/>
    <x v="0"/>
    <x v="304"/>
    <x v="6"/>
    <x v="6"/>
  </r>
  <r>
    <s v="TXN05253"/>
    <s v="Brenda Spencer"/>
    <x v="3"/>
    <x v="5"/>
    <x v="4"/>
    <n v="10"/>
    <n v="38759"/>
    <n v="387590"/>
    <n v="345565"/>
    <n v="42025"/>
    <n v="3"/>
    <x v="3"/>
    <n v="52"/>
    <x v="3"/>
    <x v="95"/>
    <x v="3"/>
    <x v="3"/>
  </r>
  <r>
    <s v="TXN05254"/>
    <s v="Teresa Clark"/>
    <x v="3"/>
    <x v="2"/>
    <x v="5"/>
    <n v="3"/>
    <n v="42263"/>
    <n v="126789"/>
    <n v="84073"/>
    <n v="42716"/>
    <n v="2"/>
    <x v="3"/>
    <n v="69"/>
    <x v="1"/>
    <x v="407"/>
    <x v="0"/>
    <x v="0"/>
  </r>
  <r>
    <s v="TXN05255"/>
    <s v="Felicia Mills"/>
    <x v="3"/>
    <x v="1"/>
    <x v="5"/>
    <n v="4"/>
    <n v="18101"/>
    <n v="72404"/>
    <n v="36566"/>
    <n v="35838"/>
    <n v="2"/>
    <x v="3"/>
    <n v="59"/>
    <x v="0"/>
    <x v="304"/>
    <x v="6"/>
    <x v="6"/>
  </r>
  <r>
    <s v="TXN05256"/>
    <s v="William Leach"/>
    <x v="5"/>
    <x v="3"/>
    <x v="1"/>
    <n v="3"/>
    <n v="12353"/>
    <n v="37059"/>
    <n v="17555"/>
    <n v="19504"/>
    <n v="5"/>
    <x v="3"/>
    <n v="59"/>
    <x v="1"/>
    <x v="149"/>
    <x v="10"/>
    <x v="10"/>
  </r>
  <r>
    <s v="TXN05257"/>
    <s v="Stephen Jones"/>
    <x v="1"/>
    <x v="3"/>
    <x v="1"/>
    <n v="1"/>
    <n v="12623"/>
    <n v="12623"/>
    <n v="9333"/>
    <n v="3290"/>
    <n v="4"/>
    <x v="1"/>
    <n v="68"/>
    <x v="3"/>
    <x v="337"/>
    <x v="16"/>
    <x v="16"/>
  </r>
  <r>
    <s v="TXN05258"/>
    <s v="Debbie Martin"/>
    <x v="4"/>
    <x v="0"/>
    <x v="3"/>
    <n v="2"/>
    <n v="18490"/>
    <n v="36980"/>
    <n v="17223"/>
    <n v="19757"/>
    <n v="2"/>
    <x v="2"/>
    <n v="97"/>
    <x v="0"/>
    <x v="338"/>
    <x v="3"/>
    <x v="3"/>
  </r>
  <r>
    <s v="TXN05259"/>
    <s v="Zachary Chen"/>
    <x v="4"/>
    <x v="0"/>
    <x v="4"/>
    <n v="9"/>
    <n v="13681"/>
    <n v="123129"/>
    <n v="50927"/>
    <n v="72202"/>
    <n v="1"/>
    <x v="1"/>
    <n v="56"/>
    <x v="2"/>
    <x v="301"/>
    <x v="14"/>
    <x v="14"/>
  </r>
  <r>
    <s v="TXN05260"/>
    <s v="Jasmine Murray"/>
    <x v="0"/>
    <x v="3"/>
    <x v="4"/>
    <n v="2"/>
    <n v="52808"/>
    <n v="105616"/>
    <n v="79738"/>
    <n v="25878"/>
    <n v="5"/>
    <x v="3"/>
    <n v="74"/>
    <x v="1"/>
    <x v="34"/>
    <x v="10"/>
    <x v="10"/>
  </r>
  <r>
    <s v="TXN05261"/>
    <s v="Juan Elliott"/>
    <x v="0"/>
    <x v="2"/>
    <x v="6"/>
    <n v="4"/>
    <n v="40086"/>
    <n v="160344"/>
    <n v="111320"/>
    <n v="49024"/>
    <n v="2"/>
    <x v="1"/>
    <n v="70"/>
    <x v="1"/>
    <x v="42"/>
    <x v="5"/>
    <x v="5"/>
  </r>
  <r>
    <s v="TXN05262"/>
    <s v="Scott Diaz"/>
    <x v="1"/>
    <x v="4"/>
    <x v="6"/>
    <n v="8"/>
    <n v="69892"/>
    <n v="559136"/>
    <n v="465821"/>
    <n v="93315"/>
    <n v="3"/>
    <x v="0"/>
    <n v="78"/>
    <x v="2"/>
    <x v="95"/>
    <x v="3"/>
    <x v="3"/>
  </r>
  <r>
    <s v="TXN05263"/>
    <s v="Daniel Garcia"/>
    <x v="1"/>
    <x v="5"/>
    <x v="6"/>
    <n v="5"/>
    <n v="46397"/>
    <n v="231985"/>
    <n v="182309"/>
    <n v="49676"/>
    <n v="2"/>
    <x v="1"/>
    <n v="93"/>
    <x v="1"/>
    <x v="102"/>
    <x v="9"/>
    <x v="9"/>
  </r>
  <r>
    <s v="TXN05264"/>
    <s v="James Trujillo"/>
    <x v="3"/>
    <x v="5"/>
    <x v="4"/>
    <n v="1"/>
    <n v="72006"/>
    <n v="72006"/>
    <n v="47549"/>
    <n v="24457"/>
    <n v="5"/>
    <x v="3"/>
    <n v="95"/>
    <x v="3"/>
    <x v="438"/>
    <x v="4"/>
    <x v="4"/>
  </r>
  <r>
    <s v="TXN05265"/>
    <s v="Andrea Nguyen"/>
    <x v="0"/>
    <x v="3"/>
    <x v="0"/>
    <n v="8"/>
    <n v="56205"/>
    <n v="449640"/>
    <n v="292841"/>
    <n v="156799"/>
    <n v="5"/>
    <x v="0"/>
    <n v="89"/>
    <x v="2"/>
    <x v="366"/>
    <x v="11"/>
    <x v="11"/>
  </r>
  <r>
    <s v="TXN05266"/>
    <s v="Eric Ray"/>
    <x v="0"/>
    <x v="5"/>
    <x v="2"/>
    <n v="8"/>
    <n v="1095"/>
    <n v="8760"/>
    <n v="4619"/>
    <n v="4141"/>
    <n v="4"/>
    <x v="3"/>
    <n v="98"/>
    <x v="1"/>
    <x v="220"/>
    <x v="15"/>
    <x v="15"/>
  </r>
  <r>
    <s v="TXN05267"/>
    <s v="Nicole Mann"/>
    <x v="0"/>
    <x v="0"/>
    <x v="2"/>
    <n v="7"/>
    <n v="16217"/>
    <n v="113519"/>
    <n v="99538"/>
    <n v="13981"/>
    <n v="4"/>
    <x v="1"/>
    <n v="60"/>
    <x v="1"/>
    <x v="226"/>
    <x v="0"/>
    <x v="0"/>
  </r>
  <r>
    <s v="TXN05268"/>
    <s v="Mariah Graham"/>
    <x v="5"/>
    <x v="5"/>
    <x v="2"/>
    <n v="8"/>
    <n v="35428"/>
    <n v="283424"/>
    <n v="200172"/>
    <n v="83252"/>
    <n v="2"/>
    <x v="0"/>
    <n v="73"/>
    <x v="0"/>
    <x v="344"/>
    <x v="6"/>
    <x v="6"/>
  </r>
  <r>
    <s v="TXN05269"/>
    <s v="Lacey Ellis"/>
    <x v="2"/>
    <x v="4"/>
    <x v="3"/>
    <n v="7"/>
    <n v="22772"/>
    <n v="159404"/>
    <n v="111208"/>
    <n v="48196"/>
    <n v="3"/>
    <x v="1"/>
    <n v="71"/>
    <x v="3"/>
    <x v="358"/>
    <x v="13"/>
    <x v="13"/>
  </r>
  <r>
    <s v="TXN05270"/>
    <s v="David Cameron"/>
    <x v="2"/>
    <x v="2"/>
    <x v="2"/>
    <n v="5"/>
    <n v="78932"/>
    <n v="394660"/>
    <n v="255355"/>
    <n v="139305"/>
    <n v="3"/>
    <x v="1"/>
    <n v="85"/>
    <x v="3"/>
    <x v="321"/>
    <x v="8"/>
    <x v="8"/>
  </r>
  <r>
    <s v="TXN05271"/>
    <s v="Kari Hickman"/>
    <x v="0"/>
    <x v="2"/>
    <x v="6"/>
    <n v="6"/>
    <n v="44100"/>
    <n v="264600"/>
    <n v="147138"/>
    <n v="117462"/>
    <n v="2"/>
    <x v="0"/>
    <n v="59"/>
    <x v="2"/>
    <x v="88"/>
    <x v="6"/>
    <x v="6"/>
  </r>
  <r>
    <s v="TXN05272"/>
    <s v="Leonard Roberts"/>
    <x v="4"/>
    <x v="3"/>
    <x v="2"/>
    <n v="8"/>
    <n v="72641"/>
    <n v="581128"/>
    <n v="457361"/>
    <n v="123767"/>
    <n v="2"/>
    <x v="1"/>
    <n v="56"/>
    <x v="0"/>
    <x v="403"/>
    <x v="11"/>
    <x v="11"/>
  </r>
  <r>
    <s v="TXN05273"/>
    <s v="Ariel Williams"/>
    <x v="5"/>
    <x v="1"/>
    <x v="2"/>
    <n v="5"/>
    <n v="77972"/>
    <n v="389860"/>
    <n v="298178"/>
    <n v="91682"/>
    <n v="5"/>
    <x v="2"/>
    <n v="53"/>
    <x v="0"/>
    <x v="40"/>
    <x v="6"/>
    <x v="6"/>
  </r>
  <r>
    <s v="TXN05274"/>
    <s v="Tracy Tate"/>
    <x v="1"/>
    <x v="1"/>
    <x v="1"/>
    <n v="7"/>
    <n v="45245"/>
    <n v="316715"/>
    <n v="252354"/>
    <n v="64361"/>
    <n v="1"/>
    <x v="2"/>
    <n v="98"/>
    <x v="3"/>
    <x v="424"/>
    <x v="11"/>
    <x v="11"/>
  </r>
  <r>
    <s v="TXN05275"/>
    <s v="Laura Cline"/>
    <x v="2"/>
    <x v="2"/>
    <x v="0"/>
    <n v="1"/>
    <n v="28314"/>
    <n v="28314"/>
    <n v="18424"/>
    <n v="9890"/>
    <n v="2"/>
    <x v="2"/>
    <n v="70"/>
    <x v="3"/>
    <x v="278"/>
    <x v="9"/>
    <x v="9"/>
  </r>
  <r>
    <s v="TXN05276"/>
    <s v="Megan Leon"/>
    <x v="1"/>
    <x v="1"/>
    <x v="3"/>
    <n v="1"/>
    <n v="27035"/>
    <n v="27035"/>
    <n v="23264"/>
    <n v="3771"/>
    <n v="1"/>
    <x v="1"/>
    <n v="86"/>
    <x v="0"/>
    <x v="375"/>
    <x v="4"/>
    <x v="4"/>
  </r>
  <r>
    <s v="TXN05277"/>
    <s v="David Mitchell"/>
    <x v="0"/>
    <x v="4"/>
    <x v="0"/>
    <n v="5"/>
    <n v="33879"/>
    <n v="169395"/>
    <n v="106168"/>
    <n v="63227"/>
    <n v="3"/>
    <x v="2"/>
    <n v="90"/>
    <x v="3"/>
    <x v="455"/>
    <x v="15"/>
    <x v="15"/>
  </r>
  <r>
    <s v="TXN05278"/>
    <s v="Andrew Wilson"/>
    <x v="5"/>
    <x v="1"/>
    <x v="1"/>
    <n v="2"/>
    <n v="65605"/>
    <n v="131210"/>
    <n v="94642"/>
    <n v="36568"/>
    <n v="4"/>
    <x v="3"/>
    <n v="71"/>
    <x v="0"/>
    <x v="422"/>
    <x v="8"/>
    <x v="8"/>
  </r>
  <r>
    <s v="TXN05279"/>
    <s v="Laura Garza"/>
    <x v="0"/>
    <x v="5"/>
    <x v="4"/>
    <n v="4"/>
    <n v="48966"/>
    <n v="195864"/>
    <n v="148436"/>
    <n v="47428"/>
    <n v="2"/>
    <x v="1"/>
    <n v="58"/>
    <x v="3"/>
    <x v="474"/>
    <x v="3"/>
    <x v="3"/>
  </r>
  <r>
    <s v="TXN05280"/>
    <s v="Justin Miller"/>
    <x v="2"/>
    <x v="2"/>
    <x v="4"/>
    <n v="7"/>
    <n v="12544"/>
    <n v="87808"/>
    <n v="54297"/>
    <n v="33511"/>
    <n v="2"/>
    <x v="2"/>
    <n v="77"/>
    <x v="0"/>
    <x v="476"/>
    <x v="5"/>
    <x v="5"/>
  </r>
  <r>
    <s v="TXN05281"/>
    <s v="Mary Ross"/>
    <x v="3"/>
    <x v="0"/>
    <x v="6"/>
    <n v="3"/>
    <n v="31418"/>
    <n v="94254"/>
    <n v="45699"/>
    <n v="48555"/>
    <n v="4"/>
    <x v="2"/>
    <n v="59"/>
    <x v="3"/>
    <x v="7"/>
    <x v="7"/>
    <x v="7"/>
  </r>
  <r>
    <s v="TXN05282"/>
    <s v="Sean Acosta"/>
    <x v="3"/>
    <x v="0"/>
    <x v="6"/>
    <n v="4"/>
    <n v="64248"/>
    <n v="256992"/>
    <n v="230669"/>
    <n v="26323"/>
    <n v="3"/>
    <x v="3"/>
    <n v="79"/>
    <x v="1"/>
    <x v="107"/>
    <x v="5"/>
    <x v="5"/>
  </r>
  <r>
    <s v="TXN05283"/>
    <s v="Kelsey Johnson"/>
    <x v="4"/>
    <x v="0"/>
    <x v="0"/>
    <n v="7"/>
    <n v="17707"/>
    <n v="123949"/>
    <n v="108027"/>
    <n v="15922"/>
    <n v="3"/>
    <x v="2"/>
    <n v="77"/>
    <x v="2"/>
    <x v="290"/>
    <x v="15"/>
    <x v="15"/>
  </r>
  <r>
    <s v="TXN05284"/>
    <s v="Joy Young"/>
    <x v="4"/>
    <x v="3"/>
    <x v="0"/>
    <n v="2"/>
    <n v="57764"/>
    <n v="115528"/>
    <n v="96061"/>
    <n v="19467"/>
    <n v="3"/>
    <x v="1"/>
    <n v="72"/>
    <x v="3"/>
    <x v="379"/>
    <x v="14"/>
    <x v="14"/>
  </r>
  <r>
    <s v="TXN05285"/>
    <s v="Erika Banks"/>
    <x v="0"/>
    <x v="0"/>
    <x v="5"/>
    <n v="1"/>
    <n v="40999"/>
    <n v="40999"/>
    <n v="30617"/>
    <n v="10382"/>
    <n v="4"/>
    <x v="3"/>
    <n v="97"/>
    <x v="0"/>
    <x v="444"/>
    <x v="9"/>
    <x v="9"/>
  </r>
  <r>
    <s v="TXN05286"/>
    <s v="Mark Galloway"/>
    <x v="4"/>
    <x v="4"/>
    <x v="0"/>
    <n v="1"/>
    <n v="38447"/>
    <n v="38447"/>
    <n v="27994"/>
    <n v="10453"/>
    <n v="1"/>
    <x v="3"/>
    <n v="67"/>
    <x v="1"/>
    <x v="24"/>
    <x v="7"/>
    <x v="7"/>
  </r>
  <r>
    <s v="TXN05287"/>
    <s v="Joseph Bennett"/>
    <x v="2"/>
    <x v="4"/>
    <x v="5"/>
    <n v="10"/>
    <n v="2605"/>
    <n v="26050"/>
    <n v="13882"/>
    <n v="12168"/>
    <n v="2"/>
    <x v="1"/>
    <n v="89"/>
    <x v="0"/>
    <x v="319"/>
    <x v="9"/>
    <x v="9"/>
  </r>
  <r>
    <s v="TXN05288"/>
    <s v="Grant Steele"/>
    <x v="1"/>
    <x v="4"/>
    <x v="5"/>
    <n v="6"/>
    <n v="53334"/>
    <n v="320004"/>
    <n v="244667"/>
    <n v="75337"/>
    <n v="1"/>
    <x v="0"/>
    <n v="98"/>
    <x v="1"/>
    <x v="422"/>
    <x v="8"/>
    <x v="8"/>
  </r>
  <r>
    <s v="TXN05289"/>
    <s v="Henry White"/>
    <x v="1"/>
    <x v="0"/>
    <x v="3"/>
    <n v="2"/>
    <n v="29981"/>
    <n v="59962"/>
    <n v="29137"/>
    <n v="30825"/>
    <n v="4"/>
    <x v="3"/>
    <n v="66"/>
    <x v="3"/>
    <x v="167"/>
    <x v="12"/>
    <x v="12"/>
  </r>
  <r>
    <s v="TXN05290"/>
    <s v="Michael Moore Jr."/>
    <x v="1"/>
    <x v="4"/>
    <x v="3"/>
    <n v="1"/>
    <n v="20868"/>
    <n v="20868"/>
    <n v="11327"/>
    <n v="9541"/>
    <n v="3"/>
    <x v="3"/>
    <n v="60"/>
    <x v="3"/>
    <x v="130"/>
    <x v="9"/>
    <x v="9"/>
  </r>
  <r>
    <s v="TXN05291"/>
    <s v="Angelica Carrillo"/>
    <x v="0"/>
    <x v="5"/>
    <x v="0"/>
    <n v="8"/>
    <n v="43218"/>
    <n v="345744"/>
    <n v="284242"/>
    <n v="61502"/>
    <n v="1"/>
    <x v="2"/>
    <n v="67"/>
    <x v="3"/>
    <x v="320"/>
    <x v="16"/>
    <x v="16"/>
  </r>
  <r>
    <s v="TXN05292"/>
    <s v="Kathleen Hendricks"/>
    <x v="0"/>
    <x v="1"/>
    <x v="1"/>
    <n v="7"/>
    <n v="74245"/>
    <n v="519715"/>
    <n v="286660"/>
    <n v="233055"/>
    <n v="5"/>
    <x v="2"/>
    <n v="72"/>
    <x v="3"/>
    <x v="367"/>
    <x v="11"/>
    <x v="11"/>
  </r>
  <r>
    <s v="TXN05293"/>
    <s v="Alicia Evans"/>
    <x v="0"/>
    <x v="0"/>
    <x v="0"/>
    <n v="4"/>
    <n v="7833"/>
    <n v="31332"/>
    <n v="23375"/>
    <n v="7957"/>
    <n v="4"/>
    <x v="0"/>
    <n v="89"/>
    <x v="0"/>
    <x v="98"/>
    <x v="12"/>
    <x v="12"/>
  </r>
  <r>
    <s v="TXN05294"/>
    <s v="Thomas Flynn"/>
    <x v="0"/>
    <x v="1"/>
    <x v="1"/>
    <n v="2"/>
    <n v="66145"/>
    <n v="132290"/>
    <n v="59881"/>
    <n v="72409"/>
    <n v="1"/>
    <x v="1"/>
    <n v="64"/>
    <x v="3"/>
    <x v="27"/>
    <x v="5"/>
    <x v="5"/>
  </r>
  <r>
    <s v="TXN05295"/>
    <s v="Jennifer Armstrong"/>
    <x v="0"/>
    <x v="0"/>
    <x v="6"/>
    <n v="6"/>
    <n v="47991"/>
    <n v="287946"/>
    <n v="160778"/>
    <n v="127168"/>
    <n v="4"/>
    <x v="1"/>
    <n v="60"/>
    <x v="2"/>
    <x v="277"/>
    <x v="5"/>
    <x v="5"/>
  </r>
  <r>
    <s v="TXN05296"/>
    <s v="Marissa Lewis"/>
    <x v="3"/>
    <x v="5"/>
    <x v="0"/>
    <n v="7"/>
    <n v="51969"/>
    <n v="363783"/>
    <n v="204373"/>
    <n v="159410"/>
    <n v="3"/>
    <x v="3"/>
    <n v="59"/>
    <x v="3"/>
    <x v="341"/>
    <x v="6"/>
    <x v="6"/>
  </r>
  <r>
    <s v="TXN05297"/>
    <s v="Yvette Phillips"/>
    <x v="4"/>
    <x v="0"/>
    <x v="1"/>
    <n v="3"/>
    <n v="73899"/>
    <n v="221697"/>
    <n v="153201"/>
    <n v="68496"/>
    <n v="4"/>
    <x v="3"/>
    <n v="50"/>
    <x v="3"/>
    <x v="266"/>
    <x v="9"/>
    <x v="9"/>
  </r>
  <r>
    <s v="TXN05298"/>
    <s v="Linda Steele"/>
    <x v="0"/>
    <x v="3"/>
    <x v="5"/>
    <n v="10"/>
    <n v="49160"/>
    <n v="491600"/>
    <n v="198782"/>
    <n v="292818"/>
    <n v="5"/>
    <x v="3"/>
    <n v="55"/>
    <x v="2"/>
    <x v="77"/>
    <x v="3"/>
    <x v="3"/>
  </r>
  <r>
    <s v="TXN05299"/>
    <s v="Michael Dixon"/>
    <x v="0"/>
    <x v="5"/>
    <x v="6"/>
    <n v="9"/>
    <n v="65011"/>
    <n v="585099"/>
    <n v="309951"/>
    <n v="275148"/>
    <n v="3"/>
    <x v="0"/>
    <n v="63"/>
    <x v="2"/>
    <x v="206"/>
    <x v="0"/>
    <x v="0"/>
  </r>
  <r>
    <s v="TXN05300"/>
    <s v="Brenda Webb"/>
    <x v="1"/>
    <x v="1"/>
    <x v="2"/>
    <n v="10"/>
    <n v="52172"/>
    <n v="521720"/>
    <n v="246867"/>
    <n v="274853"/>
    <n v="1"/>
    <x v="2"/>
    <n v="86"/>
    <x v="0"/>
    <x v="13"/>
    <x v="11"/>
    <x v="11"/>
  </r>
  <r>
    <s v="TXN05301"/>
    <s v="Hailey Bradley"/>
    <x v="5"/>
    <x v="4"/>
    <x v="1"/>
    <n v="7"/>
    <n v="66436"/>
    <n v="465052"/>
    <n v="186242"/>
    <n v="278810"/>
    <n v="5"/>
    <x v="1"/>
    <n v="78"/>
    <x v="1"/>
    <x v="363"/>
    <x v="8"/>
    <x v="8"/>
  </r>
  <r>
    <s v="TXN05302"/>
    <s v="Sharon Barnes"/>
    <x v="1"/>
    <x v="2"/>
    <x v="5"/>
    <n v="3"/>
    <n v="51069"/>
    <n v="153207"/>
    <n v="69772"/>
    <n v="83435"/>
    <n v="5"/>
    <x v="2"/>
    <n v="66"/>
    <x v="1"/>
    <x v="459"/>
    <x v="0"/>
    <x v="0"/>
  </r>
  <r>
    <s v="TXN05303"/>
    <s v="Alexis Reyes"/>
    <x v="1"/>
    <x v="4"/>
    <x v="1"/>
    <n v="4"/>
    <n v="23977"/>
    <n v="95908"/>
    <n v="58763"/>
    <n v="37145"/>
    <n v="4"/>
    <x v="1"/>
    <n v="92"/>
    <x v="1"/>
    <x v="75"/>
    <x v="2"/>
    <x v="2"/>
  </r>
  <r>
    <s v="TXN05304"/>
    <s v="Jordan Washington"/>
    <x v="4"/>
    <x v="0"/>
    <x v="6"/>
    <n v="6"/>
    <n v="22963"/>
    <n v="137778"/>
    <n v="70994"/>
    <n v="66784"/>
    <n v="4"/>
    <x v="1"/>
    <n v="73"/>
    <x v="2"/>
    <x v="170"/>
    <x v="11"/>
    <x v="11"/>
  </r>
  <r>
    <s v="TXN05305"/>
    <s v="Michele Nelson"/>
    <x v="4"/>
    <x v="5"/>
    <x v="2"/>
    <n v="3"/>
    <n v="33144"/>
    <n v="99432"/>
    <n v="59088"/>
    <n v="40344"/>
    <n v="5"/>
    <x v="1"/>
    <n v="87"/>
    <x v="1"/>
    <x v="102"/>
    <x v="9"/>
    <x v="9"/>
  </r>
  <r>
    <s v="TXN05306"/>
    <s v="Pamela Davis"/>
    <x v="4"/>
    <x v="4"/>
    <x v="3"/>
    <n v="3"/>
    <n v="3682"/>
    <n v="11046"/>
    <n v="7864"/>
    <n v="3182"/>
    <n v="4"/>
    <x v="3"/>
    <n v="70"/>
    <x v="0"/>
    <x v="272"/>
    <x v="7"/>
    <x v="7"/>
  </r>
  <r>
    <s v="TXN05307"/>
    <s v="Michael Ruiz"/>
    <x v="5"/>
    <x v="2"/>
    <x v="1"/>
    <n v="3"/>
    <n v="22354"/>
    <n v="67062"/>
    <n v="38339"/>
    <n v="28723"/>
    <n v="1"/>
    <x v="1"/>
    <n v="61"/>
    <x v="1"/>
    <x v="387"/>
    <x v="1"/>
    <x v="1"/>
  </r>
  <r>
    <s v="TXN05308"/>
    <s v="Chelsea Hill"/>
    <x v="3"/>
    <x v="5"/>
    <x v="5"/>
    <n v="4"/>
    <n v="21664"/>
    <n v="86656"/>
    <n v="47782"/>
    <n v="38874"/>
    <n v="3"/>
    <x v="2"/>
    <n v="69"/>
    <x v="1"/>
    <x v="341"/>
    <x v="6"/>
    <x v="6"/>
  </r>
  <r>
    <s v="TXN05309"/>
    <s v="Caitlin Duffy"/>
    <x v="4"/>
    <x v="1"/>
    <x v="0"/>
    <n v="6"/>
    <n v="11926"/>
    <n v="71556"/>
    <n v="57761"/>
    <n v="13795"/>
    <n v="3"/>
    <x v="2"/>
    <n v="65"/>
    <x v="3"/>
    <x v="221"/>
    <x v="8"/>
    <x v="8"/>
  </r>
  <r>
    <s v="TXN05310"/>
    <s v="Frances Stephens"/>
    <x v="0"/>
    <x v="2"/>
    <x v="1"/>
    <n v="10"/>
    <n v="24466"/>
    <n v="244660"/>
    <n v="110688"/>
    <n v="133972"/>
    <n v="4"/>
    <x v="2"/>
    <n v="90"/>
    <x v="0"/>
    <x v="207"/>
    <x v="2"/>
    <x v="2"/>
  </r>
  <r>
    <s v="TXN05311"/>
    <s v="Stephanie Young"/>
    <x v="5"/>
    <x v="5"/>
    <x v="3"/>
    <n v="3"/>
    <n v="53301"/>
    <n v="159903"/>
    <n v="131097"/>
    <n v="28806"/>
    <n v="3"/>
    <x v="0"/>
    <n v="84"/>
    <x v="3"/>
    <x v="426"/>
    <x v="9"/>
    <x v="9"/>
  </r>
  <r>
    <s v="TXN05312"/>
    <s v="Joseph Thompson"/>
    <x v="0"/>
    <x v="4"/>
    <x v="2"/>
    <n v="3"/>
    <n v="63065"/>
    <n v="189195"/>
    <n v="133576"/>
    <n v="55619"/>
    <n v="5"/>
    <x v="3"/>
    <n v="60"/>
    <x v="1"/>
    <x v="423"/>
    <x v="6"/>
    <x v="6"/>
  </r>
  <r>
    <s v="TXN05313"/>
    <s v="John Long"/>
    <x v="5"/>
    <x v="3"/>
    <x v="3"/>
    <n v="8"/>
    <n v="73545"/>
    <n v="588360"/>
    <n v="464597"/>
    <n v="123763"/>
    <n v="2"/>
    <x v="0"/>
    <n v="89"/>
    <x v="1"/>
    <x v="72"/>
    <x v="13"/>
    <x v="13"/>
  </r>
  <r>
    <s v="TXN05314"/>
    <s v="Gary Brown"/>
    <x v="3"/>
    <x v="3"/>
    <x v="3"/>
    <n v="6"/>
    <n v="32334"/>
    <n v="194004"/>
    <n v="108097"/>
    <n v="85907"/>
    <n v="4"/>
    <x v="2"/>
    <n v="73"/>
    <x v="0"/>
    <x v="218"/>
    <x v="3"/>
    <x v="3"/>
  </r>
  <r>
    <s v="TXN05315"/>
    <s v="Devon Zamora"/>
    <x v="1"/>
    <x v="4"/>
    <x v="3"/>
    <n v="4"/>
    <n v="72008"/>
    <n v="288032"/>
    <n v="125619"/>
    <n v="162413"/>
    <n v="1"/>
    <x v="3"/>
    <n v="85"/>
    <x v="1"/>
    <x v="306"/>
    <x v="2"/>
    <x v="2"/>
  </r>
  <r>
    <s v="TXN05316"/>
    <s v="Audrey Serrano"/>
    <x v="1"/>
    <x v="3"/>
    <x v="4"/>
    <n v="9"/>
    <n v="54832"/>
    <n v="493488"/>
    <n v="225603"/>
    <n v="267885"/>
    <n v="2"/>
    <x v="2"/>
    <n v="51"/>
    <x v="0"/>
    <x v="73"/>
    <x v="10"/>
    <x v="10"/>
  </r>
  <r>
    <s v="TXN05317"/>
    <s v="Stephen Marks"/>
    <x v="4"/>
    <x v="4"/>
    <x v="1"/>
    <n v="7"/>
    <n v="32303"/>
    <n v="226121"/>
    <n v="96859"/>
    <n v="129262"/>
    <n v="3"/>
    <x v="3"/>
    <n v="76"/>
    <x v="1"/>
    <x v="231"/>
    <x v="14"/>
    <x v="14"/>
  </r>
  <r>
    <s v="TXN05318"/>
    <s v="Jeffrey Morgan"/>
    <x v="0"/>
    <x v="2"/>
    <x v="5"/>
    <n v="4"/>
    <n v="21191"/>
    <n v="84764"/>
    <n v="53518"/>
    <n v="31246"/>
    <n v="1"/>
    <x v="1"/>
    <n v="82"/>
    <x v="0"/>
    <x v="457"/>
    <x v="14"/>
    <x v="14"/>
  </r>
  <r>
    <s v="TXN05319"/>
    <s v="Tina Walker"/>
    <x v="3"/>
    <x v="3"/>
    <x v="5"/>
    <n v="1"/>
    <n v="1025"/>
    <n v="1025"/>
    <n v="412"/>
    <n v="613"/>
    <n v="3"/>
    <x v="2"/>
    <n v="54"/>
    <x v="3"/>
    <x v="112"/>
    <x v="10"/>
    <x v="10"/>
  </r>
  <r>
    <s v="TXN05320"/>
    <s v="Monica Thomas"/>
    <x v="1"/>
    <x v="2"/>
    <x v="6"/>
    <n v="2"/>
    <n v="18201"/>
    <n v="36402"/>
    <n v="17056"/>
    <n v="19346"/>
    <n v="2"/>
    <x v="1"/>
    <n v="93"/>
    <x v="2"/>
    <x v="189"/>
    <x v="11"/>
    <x v="11"/>
  </r>
  <r>
    <s v="TXN05321"/>
    <s v="Rebecca Short"/>
    <x v="2"/>
    <x v="1"/>
    <x v="6"/>
    <n v="2"/>
    <n v="32576"/>
    <n v="65152"/>
    <n v="32959"/>
    <n v="32193"/>
    <n v="4"/>
    <x v="1"/>
    <n v="77"/>
    <x v="2"/>
    <x v="11"/>
    <x v="0"/>
    <x v="0"/>
  </r>
  <r>
    <s v="TXN05322"/>
    <s v="Mary Vega"/>
    <x v="5"/>
    <x v="5"/>
    <x v="6"/>
    <n v="10"/>
    <n v="16156"/>
    <n v="161560"/>
    <n v="83198"/>
    <n v="78362"/>
    <n v="3"/>
    <x v="3"/>
    <n v="63"/>
    <x v="0"/>
    <x v="201"/>
    <x v="3"/>
    <x v="3"/>
  </r>
  <r>
    <s v="TXN05323"/>
    <s v="Nancy Mccann"/>
    <x v="3"/>
    <x v="1"/>
    <x v="6"/>
    <n v="2"/>
    <n v="62691"/>
    <n v="125382"/>
    <n v="62861"/>
    <n v="62521"/>
    <n v="2"/>
    <x v="2"/>
    <n v="50"/>
    <x v="0"/>
    <x v="435"/>
    <x v="15"/>
    <x v="15"/>
  </r>
  <r>
    <s v="TXN05324"/>
    <s v="Jessica Delacruz"/>
    <x v="4"/>
    <x v="2"/>
    <x v="1"/>
    <n v="1"/>
    <n v="16983"/>
    <n v="16983"/>
    <n v="15081"/>
    <n v="1902"/>
    <n v="4"/>
    <x v="1"/>
    <n v="89"/>
    <x v="2"/>
    <x v="374"/>
    <x v="12"/>
    <x v="12"/>
  </r>
  <r>
    <s v="TXN05325"/>
    <s v="Kevin Stafford"/>
    <x v="5"/>
    <x v="2"/>
    <x v="3"/>
    <n v="5"/>
    <n v="15874"/>
    <n v="79370"/>
    <n v="53338"/>
    <n v="26032"/>
    <n v="1"/>
    <x v="3"/>
    <n v="89"/>
    <x v="3"/>
    <x v="201"/>
    <x v="3"/>
    <x v="3"/>
  </r>
  <r>
    <s v="TXN05326"/>
    <s v="Samantha Clay"/>
    <x v="2"/>
    <x v="2"/>
    <x v="3"/>
    <n v="9"/>
    <n v="55920"/>
    <n v="503280"/>
    <n v="451852"/>
    <n v="51428"/>
    <n v="5"/>
    <x v="0"/>
    <n v="77"/>
    <x v="0"/>
    <x v="316"/>
    <x v="10"/>
    <x v="10"/>
  </r>
  <r>
    <s v="TXN05327"/>
    <s v="Shannon Chavez"/>
    <x v="5"/>
    <x v="4"/>
    <x v="5"/>
    <n v="7"/>
    <n v="19997"/>
    <n v="139979"/>
    <n v="99251"/>
    <n v="40728"/>
    <n v="4"/>
    <x v="3"/>
    <n v="56"/>
    <x v="1"/>
    <x v="493"/>
    <x v="15"/>
    <x v="15"/>
  </r>
  <r>
    <s v="TXN05328"/>
    <s v="Elizabeth Higgins"/>
    <x v="2"/>
    <x v="1"/>
    <x v="2"/>
    <n v="5"/>
    <n v="37185"/>
    <n v="185925"/>
    <n v="142694"/>
    <n v="43231"/>
    <n v="4"/>
    <x v="1"/>
    <n v="82"/>
    <x v="1"/>
    <x v="107"/>
    <x v="5"/>
    <x v="5"/>
  </r>
  <r>
    <s v="TXN05329"/>
    <s v="Christina Clark"/>
    <x v="3"/>
    <x v="1"/>
    <x v="1"/>
    <n v="3"/>
    <n v="29579"/>
    <n v="88737"/>
    <n v="64895"/>
    <n v="23842"/>
    <n v="1"/>
    <x v="2"/>
    <n v="89"/>
    <x v="1"/>
    <x v="194"/>
    <x v="11"/>
    <x v="11"/>
  </r>
  <r>
    <s v="TXN05330"/>
    <s v="Dr. Scott Jackson"/>
    <x v="0"/>
    <x v="0"/>
    <x v="6"/>
    <n v="4"/>
    <n v="60734"/>
    <n v="242936"/>
    <n v="206085"/>
    <n v="36851"/>
    <n v="4"/>
    <x v="2"/>
    <n v="62"/>
    <x v="0"/>
    <x v="489"/>
    <x v="2"/>
    <x v="2"/>
  </r>
  <r>
    <s v="TXN05331"/>
    <s v="Pamela Williams"/>
    <x v="1"/>
    <x v="2"/>
    <x v="4"/>
    <n v="6"/>
    <n v="64093"/>
    <n v="384558"/>
    <n v="300727"/>
    <n v="83831"/>
    <n v="1"/>
    <x v="1"/>
    <n v="96"/>
    <x v="2"/>
    <x v="93"/>
    <x v="7"/>
    <x v="7"/>
  </r>
  <r>
    <s v="TXN05332"/>
    <s v="Yvonne Rogers"/>
    <x v="5"/>
    <x v="4"/>
    <x v="6"/>
    <n v="10"/>
    <n v="14605"/>
    <n v="146050"/>
    <n v="111431"/>
    <n v="34619"/>
    <n v="4"/>
    <x v="3"/>
    <n v="54"/>
    <x v="3"/>
    <x v="22"/>
    <x v="6"/>
    <x v="6"/>
  </r>
  <r>
    <s v="TXN05333"/>
    <s v="Stephanie Reynolds"/>
    <x v="5"/>
    <x v="3"/>
    <x v="0"/>
    <n v="10"/>
    <n v="3439"/>
    <n v="34390"/>
    <n v="26770"/>
    <n v="7620"/>
    <n v="1"/>
    <x v="3"/>
    <n v="82"/>
    <x v="0"/>
    <x v="413"/>
    <x v="3"/>
    <x v="3"/>
  </r>
  <r>
    <s v="TXN05334"/>
    <s v="Margaret Pearson"/>
    <x v="4"/>
    <x v="0"/>
    <x v="1"/>
    <n v="10"/>
    <n v="13036"/>
    <n v="130360"/>
    <n v="103629"/>
    <n v="26731"/>
    <n v="3"/>
    <x v="1"/>
    <n v="91"/>
    <x v="0"/>
    <x v="226"/>
    <x v="0"/>
    <x v="0"/>
  </r>
  <r>
    <s v="TXN05335"/>
    <s v="Michael Carter"/>
    <x v="0"/>
    <x v="0"/>
    <x v="0"/>
    <n v="8"/>
    <n v="57424"/>
    <n v="459392"/>
    <n v="303668"/>
    <n v="155724"/>
    <n v="5"/>
    <x v="1"/>
    <n v="86"/>
    <x v="2"/>
    <x v="464"/>
    <x v="0"/>
    <x v="0"/>
  </r>
  <r>
    <s v="TXN05336"/>
    <s v="Mark Day"/>
    <x v="4"/>
    <x v="3"/>
    <x v="1"/>
    <n v="2"/>
    <n v="3212"/>
    <n v="6424"/>
    <n v="3815"/>
    <n v="2609"/>
    <n v="5"/>
    <x v="0"/>
    <n v="69"/>
    <x v="2"/>
    <x v="15"/>
    <x v="3"/>
    <x v="3"/>
  </r>
  <r>
    <s v="TXN05337"/>
    <s v="Angela Yates DDS"/>
    <x v="2"/>
    <x v="0"/>
    <x v="5"/>
    <n v="5"/>
    <n v="46357"/>
    <n v="231785"/>
    <n v="144480"/>
    <n v="87305"/>
    <n v="2"/>
    <x v="1"/>
    <n v="95"/>
    <x v="2"/>
    <x v="302"/>
    <x v="15"/>
    <x v="15"/>
  </r>
  <r>
    <s v="TXN05338"/>
    <s v="Erin Lee MD"/>
    <x v="4"/>
    <x v="2"/>
    <x v="4"/>
    <n v="6"/>
    <n v="21274"/>
    <n v="127644"/>
    <n v="101931"/>
    <n v="25713"/>
    <n v="4"/>
    <x v="2"/>
    <n v="90"/>
    <x v="0"/>
    <x v="460"/>
    <x v="5"/>
    <x v="5"/>
  </r>
  <r>
    <s v="TXN05339"/>
    <s v="Kathryn Turner"/>
    <x v="3"/>
    <x v="3"/>
    <x v="4"/>
    <n v="7"/>
    <n v="15755"/>
    <n v="110285"/>
    <n v="51104"/>
    <n v="59181"/>
    <n v="2"/>
    <x v="3"/>
    <n v="51"/>
    <x v="3"/>
    <x v="321"/>
    <x v="8"/>
    <x v="8"/>
  </r>
  <r>
    <s v="TXN05340"/>
    <s v="Raymond Nelson"/>
    <x v="5"/>
    <x v="2"/>
    <x v="3"/>
    <n v="7"/>
    <n v="58772"/>
    <n v="411404"/>
    <n v="257877"/>
    <n v="153527"/>
    <n v="3"/>
    <x v="2"/>
    <n v="57"/>
    <x v="2"/>
    <x v="166"/>
    <x v="15"/>
    <x v="15"/>
  </r>
  <r>
    <s v="TXN05341"/>
    <s v="Ethan Houston"/>
    <x v="0"/>
    <x v="4"/>
    <x v="6"/>
    <n v="2"/>
    <n v="77663"/>
    <n v="155326"/>
    <n v="89313"/>
    <n v="66013"/>
    <n v="2"/>
    <x v="1"/>
    <n v="85"/>
    <x v="1"/>
    <x v="166"/>
    <x v="15"/>
    <x v="15"/>
  </r>
  <r>
    <s v="TXN05342"/>
    <s v="Corey Jackson"/>
    <x v="3"/>
    <x v="1"/>
    <x v="4"/>
    <n v="2"/>
    <n v="31131"/>
    <n v="62262"/>
    <n v="46785"/>
    <n v="15477"/>
    <n v="5"/>
    <x v="3"/>
    <n v="78"/>
    <x v="3"/>
    <x v="117"/>
    <x v="9"/>
    <x v="9"/>
  </r>
  <r>
    <s v="TXN05343"/>
    <s v="Terry Decker"/>
    <x v="0"/>
    <x v="4"/>
    <x v="0"/>
    <n v="6"/>
    <n v="26639"/>
    <n v="159834"/>
    <n v="139961"/>
    <n v="19873"/>
    <n v="4"/>
    <x v="0"/>
    <n v="80"/>
    <x v="0"/>
    <x v="100"/>
    <x v="5"/>
    <x v="5"/>
  </r>
  <r>
    <s v="TXN05344"/>
    <s v="Gregory Moyer"/>
    <x v="1"/>
    <x v="5"/>
    <x v="4"/>
    <n v="4"/>
    <n v="22978"/>
    <n v="91912"/>
    <n v="68431"/>
    <n v="23481"/>
    <n v="5"/>
    <x v="3"/>
    <n v="84"/>
    <x v="3"/>
    <x v="137"/>
    <x v="4"/>
    <x v="4"/>
  </r>
  <r>
    <s v="TXN05345"/>
    <s v="Marcus Velez"/>
    <x v="5"/>
    <x v="5"/>
    <x v="5"/>
    <n v="2"/>
    <n v="20984"/>
    <n v="41968"/>
    <n v="20676"/>
    <n v="21292"/>
    <n v="1"/>
    <x v="1"/>
    <n v="89"/>
    <x v="3"/>
    <x v="88"/>
    <x v="6"/>
    <x v="6"/>
  </r>
  <r>
    <s v="TXN05346"/>
    <s v="Anthony Michael"/>
    <x v="1"/>
    <x v="4"/>
    <x v="3"/>
    <n v="7"/>
    <n v="11054"/>
    <n v="77378"/>
    <n v="35597"/>
    <n v="41781"/>
    <n v="1"/>
    <x v="0"/>
    <n v="94"/>
    <x v="0"/>
    <x v="70"/>
    <x v="9"/>
    <x v="9"/>
  </r>
  <r>
    <s v="TXN05347"/>
    <s v="Kathleen Miller"/>
    <x v="4"/>
    <x v="0"/>
    <x v="4"/>
    <n v="8"/>
    <n v="78061"/>
    <n v="624488"/>
    <n v="523968"/>
    <n v="100520"/>
    <n v="2"/>
    <x v="1"/>
    <n v="66"/>
    <x v="2"/>
    <x v="319"/>
    <x v="9"/>
    <x v="9"/>
  </r>
  <r>
    <s v="TXN05348"/>
    <s v="Darin Mayer"/>
    <x v="1"/>
    <x v="4"/>
    <x v="5"/>
    <n v="5"/>
    <n v="65881"/>
    <n v="329405"/>
    <n v="229134"/>
    <n v="100271"/>
    <n v="5"/>
    <x v="0"/>
    <n v="86"/>
    <x v="0"/>
    <x v="119"/>
    <x v="1"/>
    <x v="1"/>
  </r>
  <r>
    <s v="TXN05349"/>
    <s v="Melanie Rogers"/>
    <x v="0"/>
    <x v="1"/>
    <x v="3"/>
    <n v="10"/>
    <n v="55750"/>
    <n v="557500"/>
    <n v="274403"/>
    <n v="283097"/>
    <n v="3"/>
    <x v="2"/>
    <n v="65"/>
    <x v="2"/>
    <x v="424"/>
    <x v="11"/>
    <x v="11"/>
  </r>
  <r>
    <s v="TXN05350"/>
    <s v="Joshua Bass"/>
    <x v="4"/>
    <x v="5"/>
    <x v="6"/>
    <n v="9"/>
    <n v="59727"/>
    <n v="537543"/>
    <n v="391439"/>
    <n v="146104"/>
    <n v="3"/>
    <x v="2"/>
    <n v="56"/>
    <x v="2"/>
    <x v="497"/>
    <x v="9"/>
    <x v="9"/>
  </r>
  <r>
    <s v="TXN05351"/>
    <s v="Cathy Burns"/>
    <x v="0"/>
    <x v="4"/>
    <x v="4"/>
    <n v="5"/>
    <n v="22878"/>
    <n v="114390"/>
    <n v="92202"/>
    <n v="22188"/>
    <n v="3"/>
    <x v="0"/>
    <n v="90"/>
    <x v="2"/>
    <x v="382"/>
    <x v="4"/>
    <x v="4"/>
  </r>
  <r>
    <s v="TXN05352"/>
    <s v="Jennifer Carr"/>
    <x v="4"/>
    <x v="1"/>
    <x v="1"/>
    <n v="10"/>
    <n v="56704"/>
    <n v="567040"/>
    <n v="319122"/>
    <n v="247918"/>
    <n v="3"/>
    <x v="2"/>
    <n v="70"/>
    <x v="0"/>
    <x v="458"/>
    <x v="4"/>
    <x v="4"/>
  </r>
  <r>
    <s v="TXN05353"/>
    <s v="John Ramos"/>
    <x v="5"/>
    <x v="2"/>
    <x v="0"/>
    <n v="6"/>
    <n v="37975"/>
    <n v="227850"/>
    <n v="187951"/>
    <n v="39899"/>
    <n v="4"/>
    <x v="3"/>
    <n v="61"/>
    <x v="1"/>
    <x v="339"/>
    <x v="3"/>
    <x v="3"/>
  </r>
  <r>
    <s v="TXN05354"/>
    <s v="Tiffany Vasquez"/>
    <x v="5"/>
    <x v="3"/>
    <x v="4"/>
    <n v="2"/>
    <n v="54455"/>
    <n v="108910"/>
    <n v="93668"/>
    <n v="15242"/>
    <n v="3"/>
    <x v="0"/>
    <n v="95"/>
    <x v="3"/>
    <x v="188"/>
    <x v="3"/>
    <x v="3"/>
  </r>
  <r>
    <s v="TXN05355"/>
    <s v="Daniel Cook"/>
    <x v="1"/>
    <x v="3"/>
    <x v="5"/>
    <n v="8"/>
    <n v="47305"/>
    <n v="378440"/>
    <n v="171195"/>
    <n v="207245"/>
    <n v="3"/>
    <x v="2"/>
    <n v="85"/>
    <x v="2"/>
    <x v="129"/>
    <x v="3"/>
    <x v="3"/>
  </r>
  <r>
    <s v="TXN05356"/>
    <s v="Kathleen Vargas"/>
    <x v="0"/>
    <x v="4"/>
    <x v="1"/>
    <n v="9"/>
    <n v="19347"/>
    <n v="174123"/>
    <n v="115820"/>
    <n v="58303"/>
    <n v="2"/>
    <x v="0"/>
    <n v="60"/>
    <x v="0"/>
    <x v="255"/>
    <x v="0"/>
    <x v="0"/>
  </r>
  <r>
    <s v="TXN05357"/>
    <s v="Mathew Kelly"/>
    <x v="3"/>
    <x v="2"/>
    <x v="4"/>
    <n v="4"/>
    <n v="64708"/>
    <n v="258832"/>
    <n v="167091"/>
    <n v="91741"/>
    <n v="4"/>
    <x v="3"/>
    <n v="87"/>
    <x v="3"/>
    <x v="95"/>
    <x v="3"/>
    <x v="3"/>
  </r>
  <r>
    <s v="TXN05358"/>
    <s v="Rebecca White"/>
    <x v="0"/>
    <x v="1"/>
    <x v="0"/>
    <n v="6"/>
    <n v="41032"/>
    <n v="246192"/>
    <n v="151368"/>
    <n v="94824"/>
    <n v="4"/>
    <x v="3"/>
    <n v="98"/>
    <x v="1"/>
    <x v="80"/>
    <x v="5"/>
    <x v="5"/>
  </r>
  <r>
    <s v="TXN05359"/>
    <s v="Anne Salazar"/>
    <x v="1"/>
    <x v="5"/>
    <x v="5"/>
    <n v="7"/>
    <n v="66147"/>
    <n v="463029"/>
    <n v="372618"/>
    <n v="90411"/>
    <n v="5"/>
    <x v="2"/>
    <n v="77"/>
    <x v="2"/>
    <x v="69"/>
    <x v="9"/>
    <x v="9"/>
  </r>
  <r>
    <s v="TXN05360"/>
    <s v="Alexandra Holmes"/>
    <x v="0"/>
    <x v="3"/>
    <x v="6"/>
    <n v="6"/>
    <n v="57782"/>
    <n v="346692"/>
    <n v="226272"/>
    <n v="120420"/>
    <n v="3"/>
    <x v="3"/>
    <n v="94"/>
    <x v="0"/>
    <x v="61"/>
    <x v="8"/>
    <x v="8"/>
  </r>
  <r>
    <s v="TXN05361"/>
    <s v="Christopher Cox"/>
    <x v="0"/>
    <x v="1"/>
    <x v="2"/>
    <n v="3"/>
    <n v="54222"/>
    <n v="162666"/>
    <n v="115571"/>
    <n v="47095"/>
    <n v="1"/>
    <x v="2"/>
    <n v="76"/>
    <x v="2"/>
    <x v="99"/>
    <x v="8"/>
    <x v="8"/>
  </r>
  <r>
    <s v="TXN05362"/>
    <s v="Ronald Jones"/>
    <x v="1"/>
    <x v="4"/>
    <x v="1"/>
    <n v="8"/>
    <n v="39720"/>
    <n v="317760"/>
    <n v="217059"/>
    <n v="100701"/>
    <n v="1"/>
    <x v="2"/>
    <n v="79"/>
    <x v="0"/>
    <x v="379"/>
    <x v="14"/>
    <x v="14"/>
  </r>
  <r>
    <s v="TXN05363"/>
    <s v="Gregory Ramos"/>
    <x v="0"/>
    <x v="1"/>
    <x v="6"/>
    <n v="8"/>
    <n v="13750"/>
    <n v="110000"/>
    <n v="72106"/>
    <n v="37894"/>
    <n v="2"/>
    <x v="2"/>
    <n v="72"/>
    <x v="3"/>
    <x v="400"/>
    <x v="7"/>
    <x v="7"/>
  </r>
  <r>
    <s v="TXN05364"/>
    <s v="Sharon Sanders"/>
    <x v="1"/>
    <x v="0"/>
    <x v="1"/>
    <n v="1"/>
    <n v="7114"/>
    <n v="7114"/>
    <n v="5618"/>
    <n v="1496"/>
    <n v="1"/>
    <x v="3"/>
    <n v="89"/>
    <x v="3"/>
    <x v="360"/>
    <x v="4"/>
    <x v="4"/>
  </r>
  <r>
    <s v="TXN05365"/>
    <s v="Eric Osborne"/>
    <x v="3"/>
    <x v="4"/>
    <x v="2"/>
    <n v="10"/>
    <n v="77047"/>
    <n v="770470"/>
    <n v="614287"/>
    <n v="156183"/>
    <n v="1"/>
    <x v="3"/>
    <n v="87"/>
    <x v="1"/>
    <x v="401"/>
    <x v="2"/>
    <x v="2"/>
  </r>
  <r>
    <s v="TXN05366"/>
    <s v="Veronica Baxter"/>
    <x v="3"/>
    <x v="5"/>
    <x v="5"/>
    <n v="1"/>
    <n v="49696"/>
    <n v="49696"/>
    <n v="25195"/>
    <n v="24501"/>
    <n v="2"/>
    <x v="3"/>
    <n v="89"/>
    <x v="2"/>
    <x v="206"/>
    <x v="0"/>
    <x v="0"/>
  </r>
  <r>
    <s v="TXN05367"/>
    <s v="Erica Blackburn"/>
    <x v="2"/>
    <x v="1"/>
    <x v="4"/>
    <n v="5"/>
    <n v="52416"/>
    <n v="262080"/>
    <n v="117816"/>
    <n v="144264"/>
    <n v="2"/>
    <x v="2"/>
    <n v="77"/>
    <x v="0"/>
    <x v="69"/>
    <x v="9"/>
    <x v="9"/>
  </r>
  <r>
    <s v="TXN05368"/>
    <s v="Susan Chandler"/>
    <x v="0"/>
    <x v="2"/>
    <x v="1"/>
    <n v="2"/>
    <n v="37219"/>
    <n v="74438"/>
    <n v="65206"/>
    <n v="9232"/>
    <n v="3"/>
    <x v="0"/>
    <n v="53"/>
    <x v="3"/>
    <x v="273"/>
    <x v="4"/>
    <x v="4"/>
  </r>
  <r>
    <s v="TXN05369"/>
    <s v="Greg Abbott"/>
    <x v="4"/>
    <x v="1"/>
    <x v="4"/>
    <n v="7"/>
    <n v="6965"/>
    <n v="48755"/>
    <n v="31147"/>
    <n v="17608"/>
    <n v="5"/>
    <x v="2"/>
    <n v="60"/>
    <x v="1"/>
    <x v="293"/>
    <x v="16"/>
    <x v="16"/>
  </r>
  <r>
    <s v="TXN05370"/>
    <s v="Elizabeth Jones"/>
    <x v="1"/>
    <x v="2"/>
    <x v="5"/>
    <n v="9"/>
    <n v="62052"/>
    <n v="558468"/>
    <n v="278678"/>
    <n v="279790"/>
    <n v="5"/>
    <x v="0"/>
    <n v="92"/>
    <x v="3"/>
    <x v="464"/>
    <x v="0"/>
    <x v="0"/>
  </r>
  <r>
    <s v="TXN05371"/>
    <s v="Michael Williamson"/>
    <x v="1"/>
    <x v="0"/>
    <x v="5"/>
    <n v="3"/>
    <n v="26212"/>
    <n v="78636"/>
    <n v="45806"/>
    <n v="32830"/>
    <n v="4"/>
    <x v="2"/>
    <n v="72"/>
    <x v="2"/>
    <x v="272"/>
    <x v="7"/>
    <x v="7"/>
  </r>
  <r>
    <s v="TXN05372"/>
    <s v="Sarah Henderson"/>
    <x v="5"/>
    <x v="0"/>
    <x v="0"/>
    <n v="3"/>
    <n v="32335"/>
    <n v="97005"/>
    <n v="68588"/>
    <n v="28417"/>
    <n v="1"/>
    <x v="0"/>
    <n v="85"/>
    <x v="1"/>
    <x v="219"/>
    <x v="12"/>
    <x v="12"/>
  </r>
  <r>
    <s v="TXN05373"/>
    <s v="Cassandra Pratt"/>
    <x v="3"/>
    <x v="1"/>
    <x v="0"/>
    <n v="3"/>
    <n v="77971"/>
    <n v="233913"/>
    <n v="131752"/>
    <n v="102161"/>
    <n v="5"/>
    <x v="3"/>
    <n v="66"/>
    <x v="0"/>
    <x v="297"/>
    <x v="13"/>
    <x v="13"/>
  </r>
  <r>
    <s v="TXN05374"/>
    <s v="Tracy Robinson"/>
    <x v="0"/>
    <x v="3"/>
    <x v="0"/>
    <n v="7"/>
    <n v="68192"/>
    <n v="477344"/>
    <n v="351541"/>
    <n v="125803"/>
    <n v="2"/>
    <x v="3"/>
    <n v="67"/>
    <x v="3"/>
    <x v="121"/>
    <x v="10"/>
    <x v="10"/>
  </r>
  <r>
    <s v="TXN05375"/>
    <s v="Richard Tucker"/>
    <x v="4"/>
    <x v="3"/>
    <x v="5"/>
    <n v="10"/>
    <n v="51443"/>
    <n v="514430"/>
    <n v="258638"/>
    <n v="255792"/>
    <n v="4"/>
    <x v="0"/>
    <n v="95"/>
    <x v="3"/>
    <x v="173"/>
    <x v="5"/>
    <x v="5"/>
  </r>
  <r>
    <s v="TXN05376"/>
    <s v="Isabel Copeland"/>
    <x v="2"/>
    <x v="2"/>
    <x v="4"/>
    <n v="4"/>
    <n v="42500"/>
    <n v="170000"/>
    <n v="130094"/>
    <n v="39906"/>
    <n v="2"/>
    <x v="0"/>
    <n v="100"/>
    <x v="2"/>
    <x v="17"/>
    <x v="13"/>
    <x v="13"/>
  </r>
  <r>
    <s v="TXN05377"/>
    <s v="Kenneth Russell"/>
    <x v="3"/>
    <x v="5"/>
    <x v="2"/>
    <n v="7"/>
    <n v="34458"/>
    <n v="241206"/>
    <n v="193180"/>
    <n v="48026"/>
    <n v="4"/>
    <x v="2"/>
    <n v="54"/>
    <x v="0"/>
    <x v="239"/>
    <x v="10"/>
    <x v="10"/>
  </r>
  <r>
    <s v="TXN05378"/>
    <s v="Amy Park"/>
    <x v="4"/>
    <x v="1"/>
    <x v="4"/>
    <n v="3"/>
    <n v="52971"/>
    <n v="158913"/>
    <n v="77969"/>
    <n v="80944"/>
    <n v="2"/>
    <x v="1"/>
    <n v="79"/>
    <x v="3"/>
    <x v="481"/>
    <x v="6"/>
    <x v="6"/>
  </r>
  <r>
    <s v="TXN05379"/>
    <s v="David Williams"/>
    <x v="1"/>
    <x v="4"/>
    <x v="2"/>
    <n v="4"/>
    <n v="63450"/>
    <n v="253800"/>
    <n v="211553"/>
    <n v="42247"/>
    <n v="4"/>
    <x v="3"/>
    <n v="82"/>
    <x v="3"/>
    <x v="89"/>
    <x v="10"/>
    <x v="10"/>
  </r>
  <r>
    <s v="TXN05380"/>
    <s v="Alexa Wallace"/>
    <x v="1"/>
    <x v="2"/>
    <x v="6"/>
    <n v="1"/>
    <n v="18056"/>
    <n v="18056"/>
    <n v="13338"/>
    <n v="4718"/>
    <n v="4"/>
    <x v="1"/>
    <n v="65"/>
    <x v="3"/>
    <x v="464"/>
    <x v="0"/>
    <x v="0"/>
  </r>
  <r>
    <s v="TXN05381"/>
    <s v="Lawrence Vang"/>
    <x v="2"/>
    <x v="2"/>
    <x v="2"/>
    <n v="10"/>
    <n v="60369"/>
    <n v="603690"/>
    <n v="414454"/>
    <n v="189236"/>
    <n v="2"/>
    <x v="0"/>
    <n v="58"/>
    <x v="0"/>
    <x v="465"/>
    <x v="8"/>
    <x v="8"/>
  </r>
  <r>
    <s v="TXN05382"/>
    <s v="Ashley Peterson"/>
    <x v="2"/>
    <x v="0"/>
    <x v="4"/>
    <n v="1"/>
    <n v="12354"/>
    <n v="12354"/>
    <n v="8789"/>
    <n v="3565"/>
    <n v="5"/>
    <x v="2"/>
    <n v="85"/>
    <x v="3"/>
    <x v="113"/>
    <x v="0"/>
    <x v="0"/>
  </r>
  <r>
    <s v="TXN05383"/>
    <s v="Nicholas Lee"/>
    <x v="0"/>
    <x v="5"/>
    <x v="5"/>
    <n v="6"/>
    <n v="48064"/>
    <n v="288384"/>
    <n v="211189"/>
    <n v="77195"/>
    <n v="2"/>
    <x v="3"/>
    <n v="77"/>
    <x v="1"/>
    <x v="152"/>
    <x v="13"/>
    <x v="13"/>
  </r>
  <r>
    <s v="TXN05384"/>
    <s v="Angela Brown"/>
    <x v="1"/>
    <x v="3"/>
    <x v="4"/>
    <n v="9"/>
    <n v="52505"/>
    <n v="472545"/>
    <n v="205307"/>
    <n v="267238"/>
    <n v="5"/>
    <x v="0"/>
    <n v="69"/>
    <x v="3"/>
    <x v="113"/>
    <x v="0"/>
    <x v="0"/>
  </r>
  <r>
    <s v="TXN05385"/>
    <s v="Travis Schwartz"/>
    <x v="0"/>
    <x v="2"/>
    <x v="6"/>
    <n v="10"/>
    <n v="24205"/>
    <n v="242050"/>
    <n v="198529"/>
    <n v="43521"/>
    <n v="4"/>
    <x v="3"/>
    <n v="78"/>
    <x v="0"/>
    <x v="204"/>
    <x v="9"/>
    <x v="9"/>
  </r>
  <r>
    <s v="TXN05386"/>
    <s v="Dominic Brennan DVM"/>
    <x v="3"/>
    <x v="0"/>
    <x v="2"/>
    <n v="5"/>
    <n v="18609"/>
    <n v="93045"/>
    <n v="39254"/>
    <n v="53791"/>
    <n v="5"/>
    <x v="2"/>
    <n v="72"/>
    <x v="3"/>
    <x v="335"/>
    <x v="13"/>
    <x v="13"/>
  </r>
  <r>
    <s v="TXN05387"/>
    <s v="Kendra Maxwell"/>
    <x v="0"/>
    <x v="0"/>
    <x v="4"/>
    <n v="3"/>
    <n v="45843"/>
    <n v="137529"/>
    <n v="111481"/>
    <n v="26048"/>
    <n v="2"/>
    <x v="0"/>
    <n v="55"/>
    <x v="0"/>
    <x v="219"/>
    <x v="12"/>
    <x v="12"/>
  </r>
  <r>
    <s v="TXN05388"/>
    <s v="Erik Kline"/>
    <x v="0"/>
    <x v="5"/>
    <x v="0"/>
    <n v="5"/>
    <n v="54936"/>
    <n v="274680"/>
    <n v="119513"/>
    <n v="155167"/>
    <n v="5"/>
    <x v="2"/>
    <n v="50"/>
    <x v="1"/>
    <x v="385"/>
    <x v="5"/>
    <x v="5"/>
  </r>
  <r>
    <s v="TXN05389"/>
    <s v="Brianna Smith"/>
    <x v="1"/>
    <x v="5"/>
    <x v="4"/>
    <n v="7"/>
    <n v="8860"/>
    <n v="62020"/>
    <n v="31016"/>
    <n v="31004"/>
    <n v="3"/>
    <x v="1"/>
    <n v="100"/>
    <x v="1"/>
    <x v="325"/>
    <x v="13"/>
    <x v="13"/>
  </r>
  <r>
    <s v="TXN05390"/>
    <s v="Rachel Jensen"/>
    <x v="0"/>
    <x v="2"/>
    <x v="6"/>
    <n v="2"/>
    <n v="11285"/>
    <n v="22570"/>
    <n v="18075"/>
    <n v="4495"/>
    <n v="2"/>
    <x v="0"/>
    <n v="85"/>
    <x v="3"/>
    <x v="79"/>
    <x v="11"/>
    <x v="11"/>
  </r>
  <r>
    <s v="TXN05391"/>
    <s v="Laura Jones"/>
    <x v="4"/>
    <x v="4"/>
    <x v="4"/>
    <n v="9"/>
    <n v="16569"/>
    <n v="149121"/>
    <n v="107884"/>
    <n v="41237"/>
    <n v="4"/>
    <x v="0"/>
    <n v="82"/>
    <x v="2"/>
    <x v="191"/>
    <x v="8"/>
    <x v="8"/>
  </r>
  <r>
    <s v="TXN05392"/>
    <s v="Allen Bauer"/>
    <x v="0"/>
    <x v="2"/>
    <x v="0"/>
    <n v="9"/>
    <n v="15103"/>
    <n v="135927"/>
    <n v="87239"/>
    <n v="48688"/>
    <n v="5"/>
    <x v="1"/>
    <n v="60"/>
    <x v="2"/>
    <x v="266"/>
    <x v="9"/>
    <x v="9"/>
  </r>
  <r>
    <s v="TXN05393"/>
    <s v="Gregory Yoder"/>
    <x v="4"/>
    <x v="1"/>
    <x v="3"/>
    <n v="2"/>
    <n v="67789"/>
    <n v="135578"/>
    <n v="75284"/>
    <n v="60294"/>
    <n v="3"/>
    <x v="2"/>
    <n v="60"/>
    <x v="2"/>
    <x v="443"/>
    <x v="4"/>
    <x v="4"/>
  </r>
  <r>
    <s v="TXN05394"/>
    <s v="James West"/>
    <x v="5"/>
    <x v="3"/>
    <x v="4"/>
    <n v="1"/>
    <n v="23706"/>
    <n v="23706"/>
    <n v="15292"/>
    <n v="8414"/>
    <n v="1"/>
    <x v="1"/>
    <n v="99"/>
    <x v="3"/>
    <x v="470"/>
    <x v="11"/>
    <x v="11"/>
  </r>
  <r>
    <s v="TXN05395"/>
    <s v="Kenneth Scott"/>
    <x v="1"/>
    <x v="0"/>
    <x v="3"/>
    <n v="4"/>
    <n v="37636"/>
    <n v="150544"/>
    <n v="83831"/>
    <n v="66713"/>
    <n v="4"/>
    <x v="0"/>
    <n v="66"/>
    <x v="3"/>
    <x v="0"/>
    <x v="0"/>
    <x v="0"/>
  </r>
  <r>
    <s v="TXN05396"/>
    <s v="David Floyd"/>
    <x v="5"/>
    <x v="4"/>
    <x v="5"/>
    <n v="4"/>
    <n v="75085"/>
    <n v="300340"/>
    <n v="225784"/>
    <n v="74556"/>
    <n v="1"/>
    <x v="3"/>
    <n v="100"/>
    <x v="3"/>
    <x v="299"/>
    <x v="15"/>
    <x v="15"/>
  </r>
  <r>
    <s v="TXN05397"/>
    <s v="Stacey Williams"/>
    <x v="4"/>
    <x v="4"/>
    <x v="0"/>
    <n v="8"/>
    <n v="5656"/>
    <n v="45248"/>
    <n v="21406"/>
    <n v="23842"/>
    <n v="4"/>
    <x v="3"/>
    <n v="92"/>
    <x v="0"/>
    <x v="250"/>
    <x v="16"/>
    <x v="16"/>
  </r>
  <r>
    <s v="TXN05398"/>
    <s v="Keith Higgins"/>
    <x v="5"/>
    <x v="4"/>
    <x v="2"/>
    <n v="8"/>
    <n v="66764"/>
    <n v="534112"/>
    <n v="342606"/>
    <n v="191506"/>
    <n v="5"/>
    <x v="2"/>
    <n v="88"/>
    <x v="3"/>
    <x v="376"/>
    <x v="13"/>
    <x v="13"/>
  </r>
  <r>
    <s v="TXN05399"/>
    <s v="Laura Chen"/>
    <x v="3"/>
    <x v="0"/>
    <x v="2"/>
    <n v="8"/>
    <n v="78303"/>
    <n v="626424"/>
    <n v="462408"/>
    <n v="164016"/>
    <n v="3"/>
    <x v="3"/>
    <n v="67"/>
    <x v="1"/>
    <x v="336"/>
    <x v="7"/>
    <x v="7"/>
  </r>
  <r>
    <s v="TXN05400"/>
    <s v="Michael Christian"/>
    <x v="4"/>
    <x v="2"/>
    <x v="4"/>
    <n v="9"/>
    <n v="15413"/>
    <n v="138717"/>
    <n v="91532"/>
    <n v="47185"/>
    <n v="4"/>
    <x v="2"/>
    <n v="60"/>
    <x v="1"/>
    <x v="80"/>
    <x v="5"/>
    <x v="5"/>
  </r>
  <r>
    <s v="TXN05401"/>
    <s v="Catherine Newman"/>
    <x v="1"/>
    <x v="5"/>
    <x v="5"/>
    <n v="2"/>
    <n v="78942"/>
    <n v="157884"/>
    <n v="123710"/>
    <n v="34174"/>
    <n v="3"/>
    <x v="0"/>
    <n v="62"/>
    <x v="2"/>
    <x v="480"/>
    <x v="12"/>
    <x v="12"/>
  </r>
  <r>
    <s v="TXN05402"/>
    <s v="Stacy Stewart"/>
    <x v="2"/>
    <x v="5"/>
    <x v="0"/>
    <n v="1"/>
    <n v="40645"/>
    <n v="40645"/>
    <n v="34972"/>
    <n v="5673"/>
    <n v="4"/>
    <x v="1"/>
    <n v="80"/>
    <x v="1"/>
    <x v="260"/>
    <x v="10"/>
    <x v="10"/>
  </r>
  <r>
    <s v="TXN05403"/>
    <s v="Jordan Maxwell"/>
    <x v="4"/>
    <x v="3"/>
    <x v="6"/>
    <n v="8"/>
    <n v="31070"/>
    <n v="248560"/>
    <n v="137752"/>
    <n v="110808"/>
    <n v="5"/>
    <x v="2"/>
    <n v="85"/>
    <x v="0"/>
    <x v="352"/>
    <x v="1"/>
    <x v="1"/>
  </r>
  <r>
    <s v="TXN05404"/>
    <s v="Mary Hernandez"/>
    <x v="3"/>
    <x v="1"/>
    <x v="1"/>
    <n v="7"/>
    <n v="67201"/>
    <n v="470407"/>
    <n v="402082"/>
    <n v="68325"/>
    <n v="2"/>
    <x v="2"/>
    <n v="57"/>
    <x v="3"/>
    <x v="434"/>
    <x v="7"/>
    <x v="7"/>
  </r>
  <r>
    <s v="TXN05405"/>
    <s v="John Haynes"/>
    <x v="4"/>
    <x v="5"/>
    <x v="1"/>
    <n v="2"/>
    <n v="26990"/>
    <n v="53980"/>
    <n v="35315"/>
    <n v="18665"/>
    <n v="2"/>
    <x v="3"/>
    <n v="83"/>
    <x v="1"/>
    <x v="53"/>
    <x v="2"/>
    <x v="2"/>
  </r>
  <r>
    <s v="TXN05406"/>
    <s v="Hunter Jordan"/>
    <x v="2"/>
    <x v="3"/>
    <x v="0"/>
    <n v="8"/>
    <n v="74666"/>
    <n v="597328"/>
    <n v="512886"/>
    <n v="84442"/>
    <n v="2"/>
    <x v="1"/>
    <n v="73"/>
    <x v="0"/>
    <x v="147"/>
    <x v="7"/>
    <x v="7"/>
  </r>
  <r>
    <s v="TXN05407"/>
    <s v="Ryan Walsh"/>
    <x v="2"/>
    <x v="2"/>
    <x v="0"/>
    <n v="8"/>
    <n v="34794"/>
    <n v="278352"/>
    <n v="153839"/>
    <n v="124513"/>
    <n v="3"/>
    <x v="2"/>
    <n v="92"/>
    <x v="2"/>
    <x v="12"/>
    <x v="10"/>
    <x v="10"/>
  </r>
  <r>
    <s v="TXN05408"/>
    <s v="Felicia Robertson"/>
    <x v="1"/>
    <x v="3"/>
    <x v="5"/>
    <n v="3"/>
    <n v="23448"/>
    <n v="70344"/>
    <n v="61669"/>
    <n v="8675"/>
    <n v="2"/>
    <x v="1"/>
    <n v="65"/>
    <x v="1"/>
    <x v="229"/>
    <x v="9"/>
    <x v="9"/>
  </r>
  <r>
    <s v="TXN05409"/>
    <s v="Jackson Sanders"/>
    <x v="2"/>
    <x v="4"/>
    <x v="5"/>
    <n v="4"/>
    <n v="35252"/>
    <n v="141008"/>
    <n v="125174"/>
    <n v="15834"/>
    <n v="5"/>
    <x v="2"/>
    <n v="52"/>
    <x v="3"/>
    <x v="347"/>
    <x v="13"/>
    <x v="13"/>
  </r>
  <r>
    <s v="TXN05410"/>
    <s v="James Crawford"/>
    <x v="4"/>
    <x v="3"/>
    <x v="5"/>
    <n v="8"/>
    <n v="2138"/>
    <n v="17104"/>
    <n v="9370"/>
    <n v="7734"/>
    <n v="2"/>
    <x v="1"/>
    <n v="90"/>
    <x v="3"/>
    <x v="78"/>
    <x v="15"/>
    <x v="15"/>
  </r>
  <r>
    <s v="TXN05411"/>
    <s v="Jennifer Rivera"/>
    <x v="4"/>
    <x v="0"/>
    <x v="4"/>
    <n v="2"/>
    <n v="37261"/>
    <n v="74522"/>
    <n v="61082"/>
    <n v="13440"/>
    <n v="5"/>
    <x v="3"/>
    <n v="84"/>
    <x v="2"/>
    <x v="429"/>
    <x v="12"/>
    <x v="12"/>
  </r>
  <r>
    <s v="TXN05412"/>
    <s v="Ryan Short"/>
    <x v="2"/>
    <x v="2"/>
    <x v="0"/>
    <n v="5"/>
    <n v="33611"/>
    <n v="168055"/>
    <n v="128760"/>
    <n v="39295"/>
    <n v="4"/>
    <x v="1"/>
    <n v="68"/>
    <x v="2"/>
    <x v="232"/>
    <x v="11"/>
    <x v="11"/>
  </r>
  <r>
    <s v="TXN05413"/>
    <s v="David Johnson"/>
    <x v="0"/>
    <x v="1"/>
    <x v="5"/>
    <n v="7"/>
    <n v="52374"/>
    <n v="366618"/>
    <n v="296755"/>
    <n v="69863"/>
    <n v="5"/>
    <x v="1"/>
    <n v="54"/>
    <x v="0"/>
    <x v="288"/>
    <x v="13"/>
    <x v="13"/>
  </r>
  <r>
    <s v="TXN05414"/>
    <s v="Christine Fletcher"/>
    <x v="0"/>
    <x v="1"/>
    <x v="0"/>
    <n v="3"/>
    <n v="65600"/>
    <n v="196800"/>
    <n v="94255"/>
    <n v="102545"/>
    <n v="3"/>
    <x v="3"/>
    <n v="66"/>
    <x v="3"/>
    <x v="452"/>
    <x v="3"/>
    <x v="3"/>
  </r>
  <r>
    <s v="TXN05415"/>
    <s v="Andrew Aguirre"/>
    <x v="0"/>
    <x v="2"/>
    <x v="1"/>
    <n v="7"/>
    <n v="3422"/>
    <n v="23954"/>
    <n v="21080"/>
    <n v="2874"/>
    <n v="3"/>
    <x v="3"/>
    <n v="98"/>
    <x v="1"/>
    <x v="78"/>
    <x v="15"/>
    <x v="15"/>
  </r>
  <r>
    <s v="TXN05416"/>
    <s v="Nicole Mack"/>
    <x v="1"/>
    <x v="4"/>
    <x v="5"/>
    <n v="10"/>
    <n v="9625"/>
    <n v="96250"/>
    <n v="53465"/>
    <n v="42785"/>
    <n v="5"/>
    <x v="1"/>
    <n v="69"/>
    <x v="2"/>
    <x v="443"/>
    <x v="4"/>
    <x v="4"/>
  </r>
  <r>
    <s v="TXN05417"/>
    <s v="Anthony Smith"/>
    <x v="5"/>
    <x v="5"/>
    <x v="3"/>
    <n v="3"/>
    <n v="10665"/>
    <n v="31995"/>
    <n v="17007"/>
    <n v="14988"/>
    <n v="5"/>
    <x v="0"/>
    <n v="60"/>
    <x v="0"/>
    <x v="365"/>
    <x v="0"/>
    <x v="0"/>
  </r>
  <r>
    <s v="TXN05418"/>
    <s v="Robert Jones"/>
    <x v="1"/>
    <x v="0"/>
    <x v="5"/>
    <n v="1"/>
    <n v="77128"/>
    <n v="77128"/>
    <n v="68126"/>
    <n v="9002"/>
    <n v="4"/>
    <x v="3"/>
    <n v="91"/>
    <x v="1"/>
    <x v="475"/>
    <x v="14"/>
    <x v="14"/>
  </r>
  <r>
    <s v="TXN05419"/>
    <s v="Nicole Moore"/>
    <x v="1"/>
    <x v="3"/>
    <x v="5"/>
    <n v="4"/>
    <n v="2331"/>
    <n v="9324"/>
    <n v="5774"/>
    <n v="3550"/>
    <n v="1"/>
    <x v="0"/>
    <n v="88"/>
    <x v="0"/>
    <x v="283"/>
    <x v="12"/>
    <x v="12"/>
  </r>
  <r>
    <s v="TXN05420"/>
    <s v="Rhonda Williams"/>
    <x v="2"/>
    <x v="0"/>
    <x v="1"/>
    <n v="10"/>
    <n v="59969"/>
    <n v="599690"/>
    <n v="437234"/>
    <n v="162456"/>
    <n v="5"/>
    <x v="3"/>
    <n v="71"/>
    <x v="0"/>
    <x v="208"/>
    <x v="15"/>
    <x v="15"/>
  </r>
  <r>
    <s v="TXN05421"/>
    <s v="Michael Bennett"/>
    <x v="5"/>
    <x v="0"/>
    <x v="4"/>
    <n v="9"/>
    <n v="28854"/>
    <n v="259686"/>
    <n v="126784"/>
    <n v="132902"/>
    <n v="3"/>
    <x v="1"/>
    <n v="63"/>
    <x v="0"/>
    <x v="260"/>
    <x v="10"/>
    <x v="10"/>
  </r>
  <r>
    <s v="TXN05422"/>
    <s v="Patricia Chambers"/>
    <x v="2"/>
    <x v="5"/>
    <x v="2"/>
    <n v="1"/>
    <n v="26424"/>
    <n v="26424"/>
    <n v="21304"/>
    <n v="5120"/>
    <n v="2"/>
    <x v="2"/>
    <n v="83"/>
    <x v="0"/>
    <x v="101"/>
    <x v="3"/>
    <x v="3"/>
  </r>
  <r>
    <s v="TXN05423"/>
    <s v="Becky Gilmore"/>
    <x v="4"/>
    <x v="5"/>
    <x v="1"/>
    <n v="3"/>
    <n v="12228"/>
    <n v="36684"/>
    <n v="20040"/>
    <n v="16644"/>
    <n v="5"/>
    <x v="0"/>
    <n v="81"/>
    <x v="0"/>
    <x v="89"/>
    <x v="10"/>
    <x v="10"/>
  </r>
  <r>
    <s v="TXN05424"/>
    <s v="Andrew Stanley"/>
    <x v="2"/>
    <x v="1"/>
    <x v="2"/>
    <n v="7"/>
    <n v="56144"/>
    <n v="393008"/>
    <n v="273135"/>
    <n v="119873"/>
    <n v="3"/>
    <x v="3"/>
    <n v="89"/>
    <x v="0"/>
    <x v="28"/>
    <x v="11"/>
    <x v="11"/>
  </r>
  <r>
    <s v="TXN05425"/>
    <s v="Jacob Esparza"/>
    <x v="3"/>
    <x v="3"/>
    <x v="2"/>
    <n v="1"/>
    <n v="12520"/>
    <n v="12520"/>
    <n v="9055"/>
    <n v="3465"/>
    <n v="1"/>
    <x v="1"/>
    <n v="77"/>
    <x v="1"/>
    <x v="143"/>
    <x v="11"/>
    <x v="11"/>
  </r>
  <r>
    <s v="TXN05426"/>
    <s v="Tina Williams"/>
    <x v="2"/>
    <x v="4"/>
    <x v="4"/>
    <n v="9"/>
    <n v="14700"/>
    <n v="132300"/>
    <n v="54909"/>
    <n v="77391"/>
    <n v="3"/>
    <x v="1"/>
    <n v="64"/>
    <x v="0"/>
    <x v="441"/>
    <x v="3"/>
    <x v="3"/>
  </r>
  <r>
    <s v="TXN05427"/>
    <s v="Michael Crane"/>
    <x v="5"/>
    <x v="0"/>
    <x v="0"/>
    <n v="5"/>
    <n v="57194"/>
    <n v="285970"/>
    <n v="193531"/>
    <n v="92439"/>
    <n v="3"/>
    <x v="1"/>
    <n v="51"/>
    <x v="0"/>
    <x v="335"/>
    <x v="13"/>
    <x v="13"/>
  </r>
  <r>
    <s v="TXN05428"/>
    <s v="Samantha Kerr"/>
    <x v="1"/>
    <x v="2"/>
    <x v="5"/>
    <n v="2"/>
    <n v="21766"/>
    <n v="43532"/>
    <n v="26924"/>
    <n v="16608"/>
    <n v="1"/>
    <x v="3"/>
    <n v="52"/>
    <x v="2"/>
    <x v="303"/>
    <x v="14"/>
    <x v="14"/>
  </r>
  <r>
    <s v="TXN05429"/>
    <s v="Jeremy Hayes"/>
    <x v="4"/>
    <x v="1"/>
    <x v="2"/>
    <n v="3"/>
    <n v="47648"/>
    <n v="142944"/>
    <n v="75820"/>
    <n v="67124"/>
    <n v="1"/>
    <x v="3"/>
    <n v="68"/>
    <x v="0"/>
    <x v="354"/>
    <x v="9"/>
    <x v="9"/>
  </r>
  <r>
    <s v="TXN05430"/>
    <s v="James Kelley"/>
    <x v="0"/>
    <x v="4"/>
    <x v="1"/>
    <n v="6"/>
    <n v="74774"/>
    <n v="448644"/>
    <n v="376909"/>
    <n v="71735"/>
    <n v="5"/>
    <x v="1"/>
    <n v="72"/>
    <x v="2"/>
    <x v="448"/>
    <x v="10"/>
    <x v="10"/>
  </r>
  <r>
    <s v="TXN05431"/>
    <s v="Teresa Holmes"/>
    <x v="0"/>
    <x v="2"/>
    <x v="0"/>
    <n v="2"/>
    <n v="29350"/>
    <n v="58700"/>
    <n v="41490"/>
    <n v="17210"/>
    <n v="5"/>
    <x v="2"/>
    <n v="54"/>
    <x v="1"/>
    <x v="15"/>
    <x v="3"/>
    <x v="3"/>
  </r>
  <r>
    <s v="TXN05432"/>
    <s v="Erika Pacheco"/>
    <x v="1"/>
    <x v="4"/>
    <x v="6"/>
    <n v="4"/>
    <n v="46086"/>
    <n v="184344"/>
    <n v="117112"/>
    <n v="67232"/>
    <n v="3"/>
    <x v="1"/>
    <n v="62"/>
    <x v="2"/>
    <x v="108"/>
    <x v="2"/>
    <x v="2"/>
  </r>
  <r>
    <s v="TXN05433"/>
    <s v="Linda Garcia"/>
    <x v="4"/>
    <x v="1"/>
    <x v="3"/>
    <n v="9"/>
    <n v="54958"/>
    <n v="494622"/>
    <n v="300978"/>
    <n v="193644"/>
    <n v="4"/>
    <x v="2"/>
    <n v="67"/>
    <x v="1"/>
    <x v="179"/>
    <x v="4"/>
    <x v="4"/>
  </r>
  <r>
    <s v="TXN05434"/>
    <s v="Kevin Mclaughlin"/>
    <x v="1"/>
    <x v="0"/>
    <x v="4"/>
    <n v="2"/>
    <n v="4429"/>
    <n v="8858"/>
    <n v="5991"/>
    <n v="2867"/>
    <n v="1"/>
    <x v="2"/>
    <n v="68"/>
    <x v="2"/>
    <x v="311"/>
    <x v="9"/>
    <x v="9"/>
  </r>
  <r>
    <s v="TXN05435"/>
    <s v="Emily Bennett"/>
    <x v="1"/>
    <x v="0"/>
    <x v="3"/>
    <n v="4"/>
    <n v="79606"/>
    <n v="318424"/>
    <n v="166107"/>
    <n v="152317"/>
    <n v="5"/>
    <x v="2"/>
    <n v="50"/>
    <x v="1"/>
    <x v="445"/>
    <x v="12"/>
    <x v="12"/>
  </r>
  <r>
    <s v="TXN05436"/>
    <s v="Katherine Ryan"/>
    <x v="4"/>
    <x v="4"/>
    <x v="6"/>
    <n v="5"/>
    <n v="47698"/>
    <n v="238490"/>
    <n v="175659"/>
    <n v="62831"/>
    <n v="1"/>
    <x v="0"/>
    <n v="59"/>
    <x v="3"/>
    <x v="481"/>
    <x v="6"/>
    <x v="6"/>
  </r>
  <r>
    <s v="TXN05437"/>
    <s v="Michael Smith"/>
    <x v="4"/>
    <x v="4"/>
    <x v="3"/>
    <n v="5"/>
    <n v="44075"/>
    <n v="220375"/>
    <n v="116971"/>
    <n v="103404"/>
    <n v="4"/>
    <x v="0"/>
    <n v="89"/>
    <x v="0"/>
    <x v="309"/>
    <x v="15"/>
    <x v="15"/>
  </r>
  <r>
    <s v="TXN05438"/>
    <s v="Stephen Browning"/>
    <x v="4"/>
    <x v="4"/>
    <x v="6"/>
    <n v="8"/>
    <n v="41309"/>
    <n v="330472"/>
    <n v="240258"/>
    <n v="90214"/>
    <n v="3"/>
    <x v="0"/>
    <n v="59"/>
    <x v="1"/>
    <x v="130"/>
    <x v="9"/>
    <x v="9"/>
  </r>
  <r>
    <s v="TXN05439"/>
    <s v="Shane Castillo"/>
    <x v="2"/>
    <x v="1"/>
    <x v="5"/>
    <n v="2"/>
    <n v="26880"/>
    <n v="53760"/>
    <n v="23964"/>
    <n v="29796"/>
    <n v="2"/>
    <x v="2"/>
    <n v="100"/>
    <x v="0"/>
    <x v="296"/>
    <x v="6"/>
    <x v="6"/>
  </r>
  <r>
    <s v="TXN05440"/>
    <s v="Stuart Martin"/>
    <x v="3"/>
    <x v="2"/>
    <x v="5"/>
    <n v="9"/>
    <n v="54224"/>
    <n v="488016"/>
    <n v="215037"/>
    <n v="272979"/>
    <n v="3"/>
    <x v="0"/>
    <n v="69"/>
    <x v="1"/>
    <x v="44"/>
    <x v="10"/>
    <x v="10"/>
  </r>
  <r>
    <s v="TXN05441"/>
    <s v="Jacob Delgado"/>
    <x v="3"/>
    <x v="0"/>
    <x v="2"/>
    <n v="2"/>
    <n v="15195"/>
    <n v="30390"/>
    <n v="22937"/>
    <n v="7453"/>
    <n v="2"/>
    <x v="1"/>
    <n v="82"/>
    <x v="1"/>
    <x v="137"/>
    <x v="4"/>
    <x v="4"/>
  </r>
  <r>
    <s v="TXN05442"/>
    <s v="Tyler Schaefer"/>
    <x v="4"/>
    <x v="5"/>
    <x v="3"/>
    <n v="7"/>
    <n v="48793"/>
    <n v="341551"/>
    <n v="234563"/>
    <n v="106988"/>
    <n v="3"/>
    <x v="1"/>
    <n v="54"/>
    <x v="0"/>
    <x v="34"/>
    <x v="10"/>
    <x v="10"/>
  </r>
  <r>
    <s v="TXN05443"/>
    <s v="Aaron Norton"/>
    <x v="1"/>
    <x v="1"/>
    <x v="3"/>
    <n v="4"/>
    <n v="46866"/>
    <n v="187464"/>
    <n v="149283"/>
    <n v="38181"/>
    <n v="1"/>
    <x v="3"/>
    <n v="92"/>
    <x v="3"/>
    <x v="172"/>
    <x v="14"/>
    <x v="14"/>
  </r>
  <r>
    <s v="TXN05444"/>
    <s v="Amber Ramos"/>
    <x v="5"/>
    <x v="4"/>
    <x v="5"/>
    <n v="8"/>
    <n v="31680"/>
    <n v="253440"/>
    <n v="221182"/>
    <n v="32258"/>
    <n v="5"/>
    <x v="0"/>
    <n v="83"/>
    <x v="1"/>
    <x v="222"/>
    <x v="8"/>
    <x v="8"/>
  </r>
  <r>
    <s v="TXN05445"/>
    <s v="Mark Reeves"/>
    <x v="5"/>
    <x v="4"/>
    <x v="6"/>
    <n v="5"/>
    <n v="19308"/>
    <n v="96540"/>
    <n v="52582"/>
    <n v="43958"/>
    <n v="4"/>
    <x v="0"/>
    <n v="54"/>
    <x v="3"/>
    <x v="119"/>
    <x v="1"/>
    <x v="1"/>
  </r>
  <r>
    <s v="TXN05446"/>
    <s v="Mrs. Megan Baker"/>
    <x v="2"/>
    <x v="0"/>
    <x v="0"/>
    <n v="9"/>
    <n v="58418"/>
    <n v="525762"/>
    <n v="429234"/>
    <n v="96528"/>
    <n v="2"/>
    <x v="1"/>
    <n v="98"/>
    <x v="1"/>
    <x v="3"/>
    <x v="3"/>
    <x v="3"/>
  </r>
  <r>
    <s v="TXN05447"/>
    <s v="Mark Marsh"/>
    <x v="4"/>
    <x v="0"/>
    <x v="2"/>
    <n v="9"/>
    <n v="53810"/>
    <n v="484290"/>
    <n v="323720"/>
    <n v="160570"/>
    <n v="5"/>
    <x v="2"/>
    <n v="89"/>
    <x v="0"/>
    <x v="337"/>
    <x v="16"/>
    <x v="16"/>
  </r>
  <r>
    <s v="TXN05448"/>
    <s v="Dalton Neal"/>
    <x v="1"/>
    <x v="3"/>
    <x v="3"/>
    <n v="4"/>
    <n v="50191"/>
    <n v="200764"/>
    <n v="94317"/>
    <n v="106447"/>
    <n v="2"/>
    <x v="0"/>
    <n v="54"/>
    <x v="2"/>
    <x v="377"/>
    <x v="1"/>
    <x v="1"/>
  </r>
  <r>
    <s v="TXN05449"/>
    <s v="Steven Foley"/>
    <x v="5"/>
    <x v="3"/>
    <x v="6"/>
    <n v="2"/>
    <n v="18475"/>
    <n v="36950"/>
    <n v="25504"/>
    <n v="11446"/>
    <n v="2"/>
    <x v="0"/>
    <n v="87"/>
    <x v="1"/>
    <x v="223"/>
    <x v="15"/>
    <x v="15"/>
  </r>
  <r>
    <s v="TXN05450"/>
    <s v="Dennis Stanley"/>
    <x v="2"/>
    <x v="3"/>
    <x v="5"/>
    <n v="8"/>
    <n v="53543"/>
    <n v="428344"/>
    <n v="287553"/>
    <n v="140791"/>
    <n v="2"/>
    <x v="1"/>
    <n v="63"/>
    <x v="2"/>
    <x v="51"/>
    <x v="14"/>
    <x v="14"/>
  </r>
  <r>
    <s v="TXN05451"/>
    <s v="Scott Evans"/>
    <x v="4"/>
    <x v="1"/>
    <x v="0"/>
    <n v="3"/>
    <n v="22063"/>
    <n v="66189"/>
    <n v="52140"/>
    <n v="14049"/>
    <n v="3"/>
    <x v="3"/>
    <n v="54"/>
    <x v="1"/>
    <x v="427"/>
    <x v="13"/>
    <x v="13"/>
  </r>
  <r>
    <s v="TXN05452"/>
    <s v="Casey Wu"/>
    <x v="0"/>
    <x v="1"/>
    <x v="2"/>
    <n v="5"/>
    <n v="59127"/>
    <n v="295635"/>
    <n v="252559"/>
    <n v="43076"/>
    <n v="3"/>
    <x v="0"/>
    <n v="73"/>
    <x v="0"/>
    <x v="188"/>
    <x v="3"/>
    <x v="3"/>
  </r>
  <r>
    <s v="TXN05453"/>
    <s v="Caleb Adams"/>
    <x v="4"/>
    <x v="3"/>
    <x v="1"/>
    <n v="10"/>
    <n v="16632"/>
    <n v="166320"/>
    <n v="140147"/>
    <n v="26173"/>
    <n v="2"/>
    <x v="2"/>
    <n v="90"/>
    <x v="3"/>
    <x v="424"/>
    <x v="11"/>
    <x v="11"/>
  </r>
  <r>
    <s v="TXN05454"/>
    <s v="Nancy Williams"/>
    <x v="3"/>
    <x v="3"/>
    <x v="2"/>
    <n v="4"/>
    <n v="45769"/>
    <n v="183076"/>
    <n v="158131"/>
    <n v="24945"/>
    <n v="2"/>
    <x v="0"/>
    <n v="98"/>
    <x v="3"/>
    <x v="380"/>
    <x v="9"/>
    <x v="9"/>
  </r>
  <r>
    <s v="TXN05455"/>
    <s v="Julie Foster"/>
    <x v="3"/>
    <x v="2"/>
    <x v="4"/>
    <n v="9"/>
    <n v="66509"/>
    <n v="598581"/>
    <n v="258355"/>
    <n v="340226"/>
    <n v="1"/>
    <x v="1"/>
    <n v="65"/>
    <x v="2"/>
    <x v="278"/>
    <x v="9"/>
    <x v="9"/>
  </r>
  <r>
    <s v="TXN05456"/>
    <s v="Adam Garza"/>
    <x v="0"/>
    <x v="0"/>
    <x v="1"/>
    <n v="2"/>
    <n v="38651"/>
    <n v="77302"/>
    <n v="39036"/>
    <n v="38266"/>
    <n v="5"/>
    <x v="1"/>
    <n v="62"/>
    <x v="3"/>
    <x v="124"/>
    <x v="8"/>
    <x v="8"/>
  </r>
  <r>
    <s v="TXN05457"/>
    <s v="Gary Knight"/>
    <x v="4"/>
    <x v="1"/>
    <x v="2"/>
    <n v="6"/>
    <n v="70792"/>
    <n v="424752"/>
    <n v="188129"/>
    <n v="236623"/>
    <n v="2"/>
    <x v="1"/>
    <n v="58"/>
    <x v="3"/>
    <x v="240"/>
    <x v="3"/>
    <x v="3"/>
  </r>
  <r>
    <s v="TXN05458"/>
    <s v="Alan Miller"/>
    <x v="2"/>
    <x v="3"/>
    <x v="4"/>
    <n v="9"/>
    <n v="73807"/>
    <n v="664263"/>
    <n v="539068"/>
    <n v="125195"/>
    <n v="3"/>
    <x v="3"/>
    <n v="91"/>
    <x v="3"/>
    <x v="16"/>
    <x v="7"/>
    <x v="7"/>
  </r>
  <r>
    <s v="TXN05459"/>
    <s v="Sean Vazquez"/>
    <x v="2"/>
    <x v="5"/>
    <x v="4"/>
    <n v="6"/>
    <n v="35348"/>
    <n v="212088"/>
    <n v="131867"/>
    <n v="80221"/>
    <n v="1"/>
    <x v="2"/>
    <n v="92"/>
    <x v="1"/>
    <x v="39"/>
    <x v="1"/>
    <x v="1"/>
  </r>
  <r>
    <s v="TXN05460"/>
    <s v="Jonathan Jones"/>
    <x v="5"/>
    <x v="0"/>
    <x v="5"/>
    <n v="2"/>
    <n v="68972"/>
    <n v="137944"/>
    <n v="66992"/>
    <n v="70952"/>
    <n v="4"/>
    <x v="2"/>
    <n v="62"/>
    <x v="0"/>
    <x v="372"/>
    <x v="4"/>
    <x v="4"/>
  </r>
  <r>
    <s v="TXN05461"/>
    <s v="Jennifer Kline"/>
    <x v="0"/>
    <x v="5"/>
    <x v="2"/>
    <n v="8"/>
    <n v="59917"/>
    <n v="479336"/>
    <n v="368247"/>
    <n v="111089"/>
    <n v="5"/>
    <x v="3"/>
    <n v="75"/>
    <x v="3"/>
    <x v="417"/>
    <x v="15"/>
    <x v="15"/>
  </r>
  <r>
    <s v="TXN05462"/>
    <s v="Christian Farmer"/>
    <x v="1"/>
    <x v="2"/>
    <x v="3"/>
    <n v="10"/>
    <n v="65573"/>
    <n v="655730"/>
    <n v="275477"/>
    <n v="380253"/>
    <n v="5"/>
    <x v="2"/>
    <n v="61"/>
    <x v="3"/>
    <x v="47"/>
    <x v="13"/>
    <x v="13"/>
  </r>
  <r>
    <s v="TXN05463"/>
    <s v="Justin Flores"/>
    <x v="4"/>
    <x v="4"/>
    <x v="2"/>
    <n v="10"/>
    <n v="64509"/>
    <n v="645090"/>
    <n v="348747"/>
    <n v="296343"/>
    <n v="4"/>
    <x v="3"/>
    <n v="59"/>
    <x v="0"/>
    <x v="103"/>
    <x v="15"/>
    <x v="15"/>
  </r>
  <r>
    <s v="TXN05464"/>
    <s v="Christopher Gonzalez"/>
    <x v="5"/>
    <x v="1"/>
    <x v="2"/>
    <n v="7"/>
    <n v="60304"/>
    <n v="422128"/>
    <n v="195093"/>
    <n v="227035"/>
    <n v="1"/>
    <x v="0"/>
    <n v="96"/>
    <x v="1"/>
    <x v="486"/>
    <x v="11"/>
    <x v="11"/>
  </r>
  <r>
    <s v="TXN05465"/>
    <s v="Paul Ellis"/>
    <x v="2"/>
    <x v="2"/>
    <x v="6"/>
    <n v="10"/>
    <n v="61403"/>
    <n v="614030"/>
    <n v="452647"/>
    <n v="161383"/>
    <n v="2"/>
    <x v="2"/>
    <n v="76"/>
    <x v="2"/>
    <x v="127"/>
    <x v="6"/>
    <x v="6"/>
  </r>
  <r>
    <s v="TXN05466"/>
    <s v="Angel Decker"/>
    <x v="3"/>
    <x v="1"/>
    <x v="5"/>
    <n v="4"/>
    <n v="57334"/>
    <n v="229336"/>
    <n v="189519"/>
    <n v="39817"/>
    <n v="4"/>
    <x v="3"/>
    <n v="59"/>
    <x v="1"/>
    <x v="8"/>
    <x v="8"/>
    <x v="8"/>
  </r>
  <r>
    <s v="TXN05467"/>
    <s v="Michael Jennings"/>
    <x v="4"/>
    <x v="1"/>
    <x v="6"/>
    <n v="1"/>
    <n v="37640"/>
    <n v="37640"/>
    <n v="19178"/>
    <n v="18462"/>
    <n v="1"/>
    <x v="0"/>
    <n v="70"/>
    <x v="0"/>
    <x v="95"/>
    <x v="3"/>
    <x v="3"/>
  </r>
  <r>
    <s v="TXN05468"/>
    <s v="Eric Lynch"/>
    <x v="5"/>
    <x v="0"/>
    <x v="0"/>
    <n v="6"/>
    <n v="54137"/>
    <n v="324822"/>
    <n v="278967"/>
    <n v="45855"/>
    <n v="1"/>
    <x v="2"/>
    <n v="79"/>
    <x v="2"/>
    <x v="143"/>
    <x v="11"/>
    <x v="11"/>
  </r>
  <r>
    <s v="TXN05469"/>
    <s v="Jessica Palmer"/>
    <x v="5"/>
    <x v="2"/>
    <x v="5"/>
    <n v="10"/>
    <n v="31182"/>
    <n v="311820"/>
    <n v="205728"/>
    <n v="106092"/>
    <n v="2"/>
    <x v="2"/>
    <n v="74"/>
    <x v="1"/>
    <x v="226"/>
    <x v="0"/>
    <x v="0"/>
  </r>
  <r>
    <s v="TXN05470"/>
    <s v="Aaron Ramirez"/>
    <x v="0"/>
    <x v="1"/>
    <x v="1"/>
    <n v="10"/>
    <n v="4567"/>
    <n v="45670"/>
    <n v="22069"/>
    <n v="23601"/>
    <n v="1"/>
    <x v="2"/>
    <n v="90"/>
    <x v="2"/>
    <x v="347"/>
    <x v="13"/>
    <x v="13"/>
  </r>
  <r>
    <s v="TXN05471"/>
    <s v="Amy Lowery"/>
    <x v="0"/>
    <x v="1"/>
    <x v="3"/>
    <n v="2"/>
    <n v="11636"/>
    <n v="23272"/>
    <n v="14871"/>
    <n v="8401"/>
    <n v="2"/>
    <x v="3"/>
    <n v="93"/>
    <x v="0"/>
    <x v="268"/>
    <x v="9"/>
    <x v="9"/>
  </r>
  <r>
    <s v="TXN05472"/>
    <s v="Amber Kim"/>
    <x v="1"/>
    <x v="5"/>
    <x v="0"/>
    <n v="6"/>
    <n v="11937"/>
    <n v="71622"/>
    <n v="60477"/>
    <n v="11145"/>
    <n v="1"/>
    <x v="0"/>
    <n v="54"/>
    <x v="2"/>
    <x v="331"/>
    <x v="9"/>
    <x v="9"/>
  </r>
  <r>
    <s v="TXN05473"/>
    <s v="Carlos Ware"/>
    <x v="2"/>
    <x v="4"/>
    <x v="6"/>
    <n v="7"/>
    <n v="7722"/>
    <n v="54054"/>
    <n v="31888"/>
    <n v="22166"/>
    <n v="4"/>
    <x v="1"/>
    <n v="89"/>
    <x v="2"/>
    <x v="112"/>
    <x v="10"/>
    <x v="10"/>
  </r>
  <r>
    <s v="TXN05474"/>
    <s v="James Bass"/>
    <x v="0"/>
    <x v="4"/>
    <x v="6"/>
    <n v="8"/>
    <n v="60165"/>
    <n v="481320"/>
    <n v="317395"/>
    <n v="163925"/>
    <n v="2"/>
    <x v="3"/>
    <n v="56"/>
    <x v="2"/>
    <x v="209"/>
    <x v="2"/>
    <x v="2"/>
  </r>
  <r>
    <s v="TXN05475"/>
    <s v="Brianna Edwards"/>
    <x v="4"/>
    <x v="3"/>
    <x v="0"/>
    <n v="8"/>
    <n v="884"/>
    <n v="7072"/>
    <n v="3503"/>
    <n v="3569"/>
    <n v="1"/>
    <x v="3"/>
    <n v="64"/>
    <x v="2"/>
    <x v="35"/>
    <x v="7"/>
    <x v="7"/>
  </r>
  <r>
    <s v="TXN05476"/>
    <s v="Regina Vega"/>
    <x v="1"/>
    <x v="1"/>
    <x v="4"/>
    <n v="4"/>
    <n v="46446"/>
    <n v="185784"/>
    <n v="95703"/>
    <n v="90081"/>
    <n v="2"/>
    <x v="2"/>
    <n v="54"/>
    <x v="1"/>
    <x v="228"/>
    <x v="15"/>
    <x v="15"/>
  </r>
  <r>
    <s v="TXN05477"/>
    <s v="Timothy Brown"/>
    <x v="3"/>
    <x v="2"/>
    <x v="5"/>
    <n v="1"/>
    <n v="67667"/>
    <n v="67667"/>
    <n v="30385"/>
    <n v="37282"/>
    <n v="2"/>
    <x v="0"/>
    <n v="73"/>
    <x v="0"/>
    <x v="385"/>
    <x v="5"/>
    <x v="5"/>
  </r>
  <r>
    <s v="TXN05478"/>
    <s v="Melissa Gonzalez"/>
    <x v="1"/>
    <x v="3"/>
    <x v="0"/>
    <n v="3"/>
    <n v="49724"/>
    <n v="149172"/>
    <n v="101472"/>
    <n v="47700"/>
    <n v="3"/>
    <x v="0"/>
    <n v="93"/>
    <x v="2"/>
    <x v="110"/>
    <x v="9"/>
    <x v="9"/>
  </r>
  <r>
    <s v="TXN05479"/>
    <s v="James Hammond"/>
    <x v="0"/>
    <x v="3"/>
    <x v="0"/>
    <n v="9"/>
    <n v="72724"/>
    <n v="654516"/>
    <n v="447653"/>
    <n v="206863"/>
    <n v="2"/>
    <x v="0"/>
    <n v="62"/>
    <x v="3"/>
    <x v="402"/>
    <x v="14"/>
    <x v="14"/>
  </r>
  <r>
    <s v="TXN05480"/>
    <s v="Kimberly Brown"/>
    <x v="0"/>
    <x v="0"/>
    <x v="1"/>
    <n v="2"/>
    <n v="41472"/>
    <n v="82944"/>
    <n v="52762"/>
    <n v="30182"/>
    <n v="1"/>
    <x v="1"/>
    <n v="86"/>
    <x v="1"/>
    <x v="149"/>
    <x v="10"/>
    <x v="10"/>
  </r>
  <r>
    <s v="TXN05481"/>
    <s v="Cheryl Smith"/>
    <x v="3"/>
    <x v="3"/>
    <x v="4"/>
    <n v="2"/>
    <n v="12544"/>
    <n v="25088"/>
    <n v="11821"/>
    <n v="13267"/>
    <n v="4"/>
    <x v="0"/>
    <n v="54"/>
    <x v="2"/>
    <x v="339"/>
    <x v="3"/>
    <x v="3"/>
  </r>
  <r>
    <s v="TXN05482"/>
    <s v="Nathaniel Gonzales"/>
    <x v="1"/>
    <x v="5"/>
    <x v="6"/>
    <n v="4"/>
    <n v="39953"/>
    <n v="159812"/>
    <n v="139079"/>
    <n v="20733"/>
    <n v="1"/>
    <x v="3"/>
    <n v="73"/>
    <x v="1"/>
    <x v="31"/>
    <x v="6"/>
    <x v="6"/>
  </r>
  <r>
    <s v="TXN05483"/>
    <s v="Gina Reynolds"/>
    <x v="0"/>
    <x v="3"/>
    <x v="1"/>
    <n v="6"/>
    <n v="11163"/>
    <n v="66978"/>
    <n v="52800"/>
    <n v="14178"/>
    <n v="5"/>
    <x v="3"/>
    <n v="74"/>
    <x v="1"/>
    <x v="121"/>
    <x v="10"/>
    <x v="10"/>
  </r>
  <r>
    <s v="TXN05484"/>
    <s v="Chad Stone"/>
    <x v="1"/>
    <x v="3"/>
    <x v="1"/>
    <n v="10"/>
    <n v="76590"/>
    <n v="765900"/>
    <n v="355157"/>
    <n v="410743"/>
    <n v="4"/>
    <x v="2"/>
    <n v="85"/>
    <x v="0"/>
    <x v="221"/>
    <x v="8"/>
    <x v="8"/>
  </r>
  <r>
    <s v="TXN05485"/>
    <s v="Alexandra Evans"/>
    <x v="2"/>
    <x v="5"/>
    <x v="1"/>
    <n v="6"/>
    <n v="34645"/>
    <n v="207870"/>
    <n v="87787"/>
    <n v="120083"/>
    <n v="5"/>
    <x v="3"/>
    <n v="95"/>
    <x v="0"/>
    <x v="289"/>
    <x v="13"/>
    <x v="13"/>
  </r>
  <r>
    <s v="TXN05486"/>
    <s v="Kelsey Gutierrez"/>
    <x v="0"/>
    <x v="5"/>
    <x v="1"/>
    <n v="4"/>
    <n v="12085"/>
    <n v="48340"/>
    <n v="35872"/>
    <n v="12468"/>
    <n v="1"/>
    <x v="3"/>
    <n v="95"/>
    <x v="0"/>
    <x v="268"/>
    <x v="9"/>
    <x v="9"/>
  </r>
  <r>
    <s v="TXN05487"/>
    <s v="Peter Munoz"/>
    <x v="3"/>
    <x v="3"/>
    <x v="1"/>
    <n v="8"/>
    <n v="30193"/>
    <n v="241544"/>
    <n v="216205"/>
    <n v="25339"/>
    <n v="4"/>
    <x v="2"/>
    <n v="100"/>
    <x v="2"/>
    <x v="408"/>
    <x v="3"/>
    <x v="3"/>
  </r>
  <r>
    <s v="TXN05488"/>
    <s v="Rebecca Ramirez"/>
    <x v="2"/>
    <x v="5"/>
    <x v="2"/>
    <n v="3"/>
    <n v="17108"/>
    <n v="51324"/>
    <n v="45547"/>
    <n v="5777"/>
    <n v="4"/>
    <x v="3"/>
    <n v="66"/>
    <x v="1"/>
    <x v="382"/>
    <x v="4"/>
    <x v="4"/>
  </r>
  <r>
    <s v="TXN05489"/>
    <s v="Christian Jordan"/>
    <x v="1"/>
    <x v="1"/>
    <x v="6"/>
    <n v="3"/>
    <n v="2665"/>
    <n v="7995"/>
    <n v="5343"/>
    <n v="2652"/>
    <n v="3"/>
    <x v="1"/>
    <n v="52"/>
    <x v="0"/>
    <x v="118"/>
    <x v="2"/>
    <x v="2"/>
  </r>
  <r>
    <s v="TXN05490"/>
    <s v="Janet Gilbert"/>
    <x v="5"/>
    <x v="3"/>
    <x v="2"/>
    <n v="7"/>
    <n v="12050"/>
    <n v="84350"/>
    <n v="41663"/>
    <n v="42687"/>
    <n v="3"/>
    <x v="2"/>
    <n v="75"/>
    <x v="0"/>
    <x v="169"/>
    <x v="11"/>
    <x v="11"/>
  </r>
  <r>
    <s v="TXN05491"/>
    <s v="Cheryl Austin"/>
    <x v="0"/>
    <x v="5"/>
    <x v="2"/>
    <n v="8"/>
    <n v="12024"/>
    <n v="96192"/>
    <n v="66682"/>
    <n v="29510"/>
    <n v="2"/>
    <x v="0"/>
    <n v="61"/>
    <x v="0"/>
    <x v="449"/>
    <x v="0"/>
    <x v="0"/>
  </r>
  <r>
    <s v="TXN05492"/>
    <s v="Sarah Cameron"/>
    <x v="4"/>
    <x v="0"/>
    <x v="1"/>
    <n v="5"/>
    <n v="45069"/>
    <n v="225345"/>
    <n v="180188"/>
    <n v="45157"/>
    <n v="4"/>
    <x v="3"/>
    <n v="97"/>
    <x v="1"/>
    <x v="345"/>
    <x v="5"/>
    <x v="5"/>
  </r>
  <r>
    <s v="TXN05493"/>
    <s v="Jennifer Hahn"/>
    <x v="2"/>
    <x v="2"/>
    <x v="3"/>
    <n v="8"/>
    <n v="25537"/>
    <n v="204296"/>
    <n v="84291"/>
    <n v="120005"/>
    <n v="3"/>
    <x v="0"/>
    <n v="90"/>
    <x v="1"/>
    <x v="252"/>
    <x v="1"/>
    <x v="1"/>
  </r>
  <r>
    <s v="TXN05494"/>
    <s v="Danielle Jackson"/>
    <x v="5"/>
    <x v="4"/>
    <x v="0"/>
    <n v="2"/>
    <n v="77841"/>
    <n v="155682"/>
    <n v="96808"/>
    <n v="58874"/>
    <n v="4"/>
    <x v="0"/>
    <n v="50"/>
    <x v="2"/>
    <x v="221"/>
    <x v="8"/>
    <x v="8"/>
  </r>
  <r>
    <s v="TXN05495"/>
    <s v="Steve Lynch"/>
    <x v="0"/>
    <x v="1"/>
    <x v="1"/>
    <n v="10"/>
    <n v="35171"/>
    <n v="351710"/>
    <n v="310476"/>
    <n v="41234"/>
    <n v="2"/>
    <x v="2"/>
    <n v="74"/>
    <x v="1"/>
    <x v="143"/>
    <x v="11"/>
    <x v="11"/>
  </r>
  <r>
    <s v="TXN05496"/>
    <s v="Justin Nunez"/>
    <x v="4"/>
    <x v="0"/>
    <x v="1"/>
    <n v="4"/>
    <n v="47378"/>
    <n v="189512"/>
    <n v="148866"/>
    <n v="40646"/>
    <n v="2"/>
    <x v="3"/>
    <n v="75"/>
    <x v="2"/>
    <x v="278"/>
    <x v="9"/>
    <x v="9"/>
  </r>
  <r>
    <s v="TXN05497"/>
    <s v="Nicole Hartman"/>
    <x v="5"/>
    <x v="0"/>
    <x v="4"/>
    <n v="10"/>
    <n v="15580"/>
    <n v="155800"/>
    <n v="118673"/>
    <n v="37127"/>
    <n v="5"/>
    <x v="0"/>
    <n v="94"/>
    <x v="3"/>
    <x v="299"/>
    <x v="15"/>
    <x v="15"/>
  </r>
  <r>
    <s v="TXN05498"/>
    <s v="Kayla Cox"/>
    <x v="2"/>
    <x v="1"/>
    <x v="2"/>
    <n v="7"/>
    <n v="24466"/>
    <n v="171262"/>
    <n v="108005"/>
    <n v="63257"/>
    <n v="5"/>
    <x v="2"/>
    <n v="84"/>
    <x v="2"/>
    <x v="163"/>
    <x v="3"/>
    <x v="3"/>
  </r>
  <r>
    <s v="TXN05499"/>
    <s v="Brian Martinez"/>
    <x v="3"/>
    <x v="1"/>
    <x v="4"/>
    <n v="6"/>
    <n v="72858"/>
    <n v="437148"/>
    <n v="261181"/>
    <n v="175967"/>
    <n v="4"/>
    <x v="2"/>
    <n v="72"/>
    <x v="3"/>
    <x v="181"/>
    <x v="7"/>
    <x v="7"/>
  </r>
  <r>
    <s v="TXN05500"/>
    <s v="Melissa Fuentes"/>
    <x v="1"/>
    <x v="1"/>
    <x v="6"/>
    <n v="3"/>
    <n v="45986"/>
    <n v="137958"/>
    <n v="113806"/>
    <n v="24152"/>
    <n v="4"/>
    <x v="3"/>
    <n v="52"/>
    <x v="2"/>
    <x v="248"/>
    <x v="6"/>
    <x v="6"/>
  </r>
  <r>
    <s v="TXN05501"/>
    <s v="Amy Lewis"/>
    <x v="1"/>
    <x v="3"/>
    <x v="1"/>
    <n v="3"/>
    <n v="38735"/>
    <n v="116205"/>
    <n v="93619"/>
    <n v="22586"/>
    <n v="4"/>
    <x v="3"/>
    <n v="81"/>
    <x v="3"/>
    <x v="249"/>
    <x v="8"/>
    <x v="8"/>
  </r>
  <r>
    <s v="TXN05502"/>
    <s v="Jeffrey Coleman"/>
    <x v="1"/>
    <x v="1"/>
    <x v="1"/>
    <n v="9"/>
    <n v="10637"/>
    <n v="95733"/>
    <n v="50819"/>
    <n v="44914"/>
    <n v="1"/>
    <x v="1"/>
    <n v="95"/>
    <x v="2"/>
    <x v="259"/>
    <x v="7"/>
    <x v="7"/>
  </r>
  <r>
    <s v="TXN05503"/>
    <s v="John Bowers"/>
    <x v="1"/>
    <x v="3"/>
    <x v="6"/>
    <n v="3"/>
    <n v="5399"/>
    <n v="16197"/>
    <n v="10324"/>
    <n v="5873"/>
    <n v="4"/>
    <x v="2"/>
    <n v="67"/>
    <x v="2"/>
    <x v="450"/>
    <x v="6"/>
    <x v="6"/>
  </r>
  <r>
    <s v="TXN05504"/>
    <s v="Karen Mills"/>
    <x v="5"/>
    <x v="3"/>
    <x v="6"/>
    <n v="4"/>
    <n v="51885"/>
    <n v="207540"/>
    <n v="157499"/>
    <n v="50041"/>
    <n v="2"/>
    <x v="3"/>
    <n v="93"/>
    <x v="2"/>
    <x v="297"/>
    <x v="13"/>
    <x v="13"/>
  </r>
  <r>
    <s v="TXN05505"/>
    <s v="Collin Jennings"/>
    <x v="5"/>
    <x v="5"/>
    <x v="6"/>
    <n v="1"/>
    <n v="67291"/>
    <n v="67291"/>
    <n v="34226"/>
    <n v="33065"/>
    <n v="3"/>
    <x v="0"/>
    <n v="84"/>
    <x v="1"/>
    <x v="212"/>
    <x v="11"/>
    <x v="11"/>
  </r>
  <r>
    <s v="TXN05506"/>
    <s v="Tammie Graves"/>
    <x v="5"/>
    <x v="4"/>
    <x v="1"/>
    <n v="6"/>
    <n v="50966"/>
    <n v="305796"/>
    <n v="257388"/>
    <n v="48408"/>
    <n v="3"/>
    <x v="1"/>
    <n v="57"/>
    <x v="3"/>
    <x v="94"/>
    <x v="11"/>
    <x v="11"/>
  </r>
  <r>
    <s v="TXN05507"/>
    <s v="Kelly Jones"/>
    <x v="1"/>
    <x v="2"/>
    <x v="3"/>
    <n v="8"/>
    <n v="37433"/>
    <n v="299464"/>
    <n v="218085"/>
    <n v="81379"/>
    <n v="4"/>
    <x v="1"/>
    <n v="87"/>
    <x v="3"/>
    <x v="86"/>
    <x v="6"/>
    <x v="6"/>
  </r>
  <r>
    <s v="TXN05508"/>
    <s v="Misty Burns"/>
    <x v="3"/>
    <x v="1"/>
    <x v="2"/>
    <n v="3"/>
    <n v="30722"/>
    <n v="92166"/>
    <n v="82073"/>
    <n v="10093"/>
    <n v="3"/>
    <x v="1"/>
    <n v="58"/>
    <x v="1"/>
    <x v="330"/>
    <x v="13"/>
    <x v="13"/>
  </r>
  <r>
    <s v="TXN05509"/>
    <s v="Anthony Barnes"/>
    <x v="4"/>
    <x v="1"/>
    <x v="2"/>
    <n v="4"/>
    <n v="5361"/>
    <n v="21444"/>
    <n v="18611"/>
    <n v="2833"/>
    <n v="4"/>
    <x v="3"/>
    <n v="54"/>
    <x v="1"/>
    <x v="47"/>
    <x v="13"/>
    <x v="13"/>
  </r>
  <r>
    <s v="TXN05510"/>
    <s v="Mallory Summers"/>
    <x v="5"/>
    <x v="0"/>
    <x v="3"/>
    <n v="7"/>
    <n v="54504"/>
    <n v="381528"/>
    <n v="210930"/>
    <n v="170598"/>
    <n v="1"/>
    <x v="1"/>
    <n v="87"/>
    <x v="2"/>
    <x v="37"/>
    <x v="0"/>
    <x v="0"/>
  </r>
  <r>
    <s v="TXN05511"/>
    <s v="Leslie Frederick"/>
    <x v="0"/>
    <x v="0"/>
    <x v="0"/>
    <n v="2"/>
    <n v="11928"/>
    <n v="23856"/>
    <n v="19060"/>
    <n v="4796"/>
    <n v="4"/>
    <x v="0"/>
    <n v="67"/>
    <x v="3"/>
    <x v="224"/>
    <x v="3"/>
    <x v="3"/>
  </r>
  <r>
    <s v="TXN05512"/>
    <s v="Jermaine Farmer"/>
    <x v="3"/>
    <x v="2"/>
    <x v="6"/>
    <n v="6"/>
    <n v="49585"/>
    <n v="297510"/>
    <n v="249917"/>
    <n v="47593"/>
    <n v="3"/>
    <x v="1"/>
    <n v="61"/>
    <x v="2"/>
    <x v="1"/>
    <x v="1"/>
    <x v="1"/>
  </r>
  <r>
    <s v="TXN05513"/>
    <s v="Robert Acosta"/>
    <x v="2"/>
    <x v="2"/>
    <x v="6"/>
    <n v="1"/>
    <n v="60397"/>
    <n v="60397"/>
    <n v="34802"/>
    <n v="25595"/>
    <n v="2"/>
    <x v="1"/>
    <n v="63"/>
    <x v="1"/>
    <x v="319"/>
    <x v="9"/>
    <x v="9"/>
  </r>
  <r>
    <s v="TXN05514"/>
    <s v="Kimberly Brooks"/>
    <x v="2"/>
    <x v="2"/>
    <x v="3"/>
    <n v="8"/>
    <n v="1715"/>
    <n v="13720"/>
    <n v="9611"/>
    <n v="4109"/>
    <n v="5"/>
    <x v="2"/>
    <n v="50"/>
    <x v="3"/>
    <x v="453"/>
    <x v="9"/>
    <x v="9"/>
  </r>
  <r>
    <s v="TXN05515"/>
    <s v="Jade White"/>
    <x v="4"/>
    <x v="3"/>
    <x v="2"/>
    <n v="1"/>
    <n v="70694"/>
    <n v="70694"/>
    <n v="34173"/>
    <n v="36521"/>
    <n v="4"/>
    <x v="3"/>
    <n v="68"/>
    <x v="0"/>
    <x v="115"/>
    <x v="7"/>
    <x v="7"/>
  </r>
  <r>
    <s v="TXN05516"/>
    <s v="Susan Alvarez"/>
    <x v="0"/>
    <x v="2"/>
    <x v="2"/>
    <n v="6"/>
    <n v="45520"/>
    <n v="273120"/>
    <n v="230475"/>
    <n v="42645"/>
    <n v="1"/>
    <x v="2"/>
    <n v="73"/>
    <x v="0"/>
    <x v="352"/>
    <x v="1"/>
    <x v="1"/>
  </r>
  <r>
    <s v="TXN05517"/>
    <s v="April Mccormick"/>
    <x v="3"/>
    <x v="5"/>
    <x v="4"/>
    <n v="10"/>
    <n v="24140"/>
    <n v="241400"/>
    <n v="124527"/>
    <n v="116873"/>
    <n v="4"/>
    <x v="2"/>
    <n v="90"/>
    <x v="3"/>
    <x v="341"/>
    <x v="6"/>
    <x v="6"/>
  </r>
  <r>
    <s v="TXN05518"/>
    <s v="Olivia Gray"/>
    <x v="2"/>
    <x v="1"/>
    <x v="0"/>
    <n v="1"/>
    <n v="68712"/>
    <n v="68712"/>
    <n v="57845"/>
    <n v="10867"/>
    <n v="3"/>
    <x v="0"/>
    <n v="95"/>
    <x v="1"/>
    <x v="268"/>
    <x v="9"/>
    <x v="9"/>
  </r>
  <r>
    <s v="TXN05519"/>
    <s v="Patrick Riley"/>
    <x v="2"/>
    <x v="3"/>
    <x v="6"/>
    <n v="2"/>
    <n v="31533"/>
    <n v="63066"/>
    <n v="37369"/>
    <n v="25697"/>
    <n v="4"/>
    <x v="3"/>
    <n v="66"/>
    <x v="3"/>
    <x v="254"/>
    <x v="15"/>
    <x v="15"/>
  </r>
  <r>
    <s v="TXN05520"/>
    <s v="Timothy Gilmore"/>
    <x v="1"/>
    <x v="0"/>
    <x v="1"/>
    <n v="7"/>
    <n v="2092"/>
    <n v="14644"/>
    <n v="8986"/>
    <n v="5658"/>
    <n v="1"/>
    <x v="2"/>
    <n v="88"/>
    <x v="2"/>
    <x v="15"/>
    <x v="3"/>
    <x v="3"/>
  </r>
  <r>
    <s v="TXN05521"/>
    <s v="Mariah Garcia"/>
    <x v="1"/>
    <x v="4"/>
    <x v="2"/>
    <n v="8"/>
    <n v="51314"/>
    <n v="410512"/>
    <n v="188764"/>
    <n v="221748"/>
    <n v="4"/>
    <x v="2"/>
    <n v="64"/>
    <x v="2"/>
    <x v="484"/>
    <x v="1"/>
    <x v="1"/>
  </r>
  <r>
    <s v="TXN05522"/>
    <s v="Jeffrey Barker"/>
    <x v="1"/>
    <x v="4"/>
    <x v="4"/>
    <n v="4"/>
    <n v="62152"/>
    <n v="248608"/>
    <n v="103851"/>
    <n v="144757"/>
    <n v="3"/>
    <x v="3"/>
    <n v="54"/>
    <x v="2"/>
    <x v="249"/>
    <x v="8"/>
    <x v="8"/>
  </r>
  <r>
    <s v="TXN05523"/>
    <s v="Daniel Martin"/>
    <x v="1"/>
    <x v="1"/>
    <x v="0"/>
    <n v="4"/>
    <n v="512"/>
    <n v="2048"/>
    <n v="959"/>
    <n v="1089"/>
    <n v="5"/>
    <x v="1"/>
    <n v="100"/>
    <x v="1"/>
    <x v="365"/>
    <x v="0"/>
    <x v="0"/>
  </r>
  <r>
    <s v="TXN05524"/>
    <s v="Emily Baker"/>
    <x v="4"/>
    <x v="2"/>
    <x v="0"/>
    <n v="1"/>
    <n v="53922"/>
    <n v="53922"/>
    <n v="36455"/>
    <n v="17467"/>
    <n v="2"/>
    <x v="1"/>
    <n v="87"/>
    <x v="0"/>
    <x v="254"/>
    <x v="15"/>
    <x v="15"/>
  </r>
  <r>
    <s v="TXN05525"/>
    <s v="Shaun Lopez"/>
    <x v="1"/>
    <x v="4"/>
    <x v="3"/>
    <n v="5"/>
    <n v="56117"/>
    <n v="280585"/>
    <n v="221776"/>
    <n v="58809"/>
    <n v="3"/>
    <x v="2"/>
    <n v="70"/>
    <x v="0"/>
    <x v="250"/>
    <x v="16"/>
    <x v="16"/>
  </r>
  <r>
    <s v="TXN05526"/>
    <s v="Sarah Hamilton"/>
    <x v="4"/>
    <x v="4"/>
    <x v="6"/>
    <n v="1"/>
    <n v="68904"/>
    <n v="68904"/>
    <n v="43559"/>
    <n v="25345"/>
    <n v="1"/>
    <x v="3"/>
    <n v="84"/>
    <x v="2"/>
    <x v="444"/>
    <x v="9"/>
    <x v="9"/>
  </r>
  <r>
    <s v="TXN05527"/>
    <s v="Tami Delacruz"/>
    <x v="5"/>
    <x v="4"/>
    <x v="1"/>
    <n v="9"/>
    <n v="57934"/>
    <n v="521406"/>
    <n v="445344"/>
    <n v="76062"/>
    <n v="2"/>
    <x v="1"/>
    <n v="57"/>
    <x v="3"/>
    <x v="488"/>
    <x v="8"/>
    <x v="8"/>
  </r>
  <r>
    <s v="TXN05528"/>
    <s v="Ann Abbott"/>
    <x v="5"/>
    <x v="4"/>
    <x v="2"/>
    <n v="9"/>
    <n v="68269"/>
    <n v="614421"/>
    <n v="446312"/>
    <n v="168109"/>
    <n v="3"/>
    <x v="3"/>
    <n v="63"/>
    <x v="1"/>
    <x v="480"/>
    <x v="12"/>
    <x v="12"/>
  </r>
  <r>
    <s v="TXN05529"/>
    <s v="Faith Morales"/>
    <x v="4"/>
    <x v="4"/>
    <x v="2"/>
    <n v="6"/>
    <n v="36071"/>
    <n v="216426"/>
    <n v="180699"/>
    <n v="35727"/>
    <n v="1"/>
    <x v="3"/>
    <n v="56"/>
    <x v="0"/>
    <x v="493"/>
    <x v="15"/>
    <x v="15"/>
  </r>
  <r>
    <s v="TXN05530"/>
    <s v="Bobby Boyle"/>
    <x v="2"/>
    <x v="0"/>
    <x v="0"/>
    <n v="7"/>
    <n v="15291"/>
    <n v="107037"/>
    <n v="94100"/>
    <n v="12937"/>
    <n v="3"/>
    <x v="3"/>
    <n v="83"/>
    <x v="0"/>
    <x v="262"/>
    <x v="12"/>
    <x v="12"/>
  </r>
  <r>
    <s v="TXN05531"/>
    <s v="David Rivera MD"/>
    <x v="2"/>
    <x v="2"/>
    <x v="0"/>
    <n v="3"/>
    <n v="28811"/>
    <n v="86433"/>
    <n v="54442"/>
    <n v="31991"/>
    <n v="1"/>
    <x v="2"/>
    <n v="83"/>
    <x v="1"/>
    <x v="329"/>
    <x v="2"/>
    <x v="2"/>
  </r>
  <r>
    <s v="TXN05532"/>
    <s v="Micheal Neal"/>
    <x v="4"/>
    <x v="0"/>
    <x v="0"/>
    <n v="6"/>
    <n v="66262"/>
    <n v="397572"/>
    <n v="267472"/>
    <n v="130100"/>
    <n v="4"/>
    <x v="3"/>
    <n v="51"/>
    <x v="0"/>
    <x v="398"/>
    <x v="5"/>
    <x v="5"/>
  </r>
  <r>
    <s v="TXN05533"/>
    <s v="Randy Rice"/>
    <x v="1"/>
    <x v="0"/>
    <x v="3"/>
    <n v="3"/>
    <n v="31894"/>
    <n v="95682"/>
    <n v="79356"/>
    <n v="16326"/>
    <n v="2"/>
    <x v="1"/>
    <n v="77"/>
    <x v="1"/>
    <x v="365"/>
    <x v="0"/>
    <x v="0"/>
  </r>
  <r>
    <s v="TXN05534"/>
    <s v="David Stout"/>
    <x v="0"/>
    <x v="1"/>
    <x v="6"/>
    <n v="5"/>
    <n v="39723"/>
    <n v="198615"/>
    <n v="123971"/>
    <n v="74644"/>
    <n v="1"/>
    <x v="2"/>
    <n v="76"/>
    <x v="0"/>
    <x v="137"/>
    <x v="4"/>
    <x v="4"/>
  </r>
  <r>
    <s v="TXN05535"/>
    <s v="Anthony Marshall"/>
    <x v="3"/>
    <x v="1"/>
    <x v="4"/>
    <n v="7"/>
    <n v="56043"/>
    <n v="392301"/>
    <n v="285673"/>
    <n v="106628"/>
    <n v="3"/>
    <x v="1"/>
    <n v="73"/>
    <x v="2"/>
    <x v="64"/>
    <x v="11"/>
    <x v="11"/>
  </r>
  <r>
    <s v="TXN05536"/>
    <s v="Evan Snyder"/>
    <x v="0"/>
    <x v="2"/>
    <x v="2"/>
    <n v="3"/>
    <n v="9861"/>
    <n v="29583"/>
    <n v="24242"/>
    <n v="5341"/>
    <n v="5"/>
    <x v="2"/>
    <n v="62"/>
    <x v="2"/>
    <x v="163"/>
    <x v="3"/>
    <x v="3"/>
  </r>
  <r>
    <s v="TXN05537"/>
    <s v="Kristin Jenkins"/>
    <x v="4"/>
    <x v="4"/>
    <x v="6"/>
    <n v="6"/>
    <n v="48770"/>
    <n v="292620"/>
    <n v="142036"/>
    <n v="150584"/>
    <n v="3"/>
    <x v="3"/>
    <n v="95"/>
    <x v="3"/>
    <x v="312"/>
    <x v="2"/>
    <x v="2"/>
  </r>
  <r>
    <s v="TXN05538"/>
    <s v="Ashley Green"/>
    <x v="3"/>
    <x v="1"/>
    <x v="1"/>
    <n v="10"/>
    <n v="74688"/>
    <n v="746880"/>
    <n v="323993"/>
    <n v="422887"/>
    <n v="5"/>
    <x v="1"/>
    <n v="56"/>
    <x v="1"/>
    <x v="325"/>
    <x v="13"/>
    <x v="13"/>
  </r>
  <r>
    <s v="TXN05539"/>
    <s v="Samuel Thomas"/>
    <x v="0"/>
    <x v="4"/>
    <x v="0"/>
    <n v="1"/>
    <n v="74541"/>
    <n v="74541"/>
    <n v="63232"/>
    <n v="11309"/>
    <n v="1"/>
    <x v="0"/>
    <n v="92"/>
    <x v="0"/>
    <x v="74"/>
    <x v="5"/>
    <x v="5"/>
  </r>
  <r>
    <s v="TXN05540"/>
    <s v="Kimberly Robinson"/>
    <x v="0"/>
    <x v="5"/>
    <x v="1"/>
    <n v="5"/>
    <n v="72309"/>
    <n v="361545"/>
    <n v="255268"/>
    <n v="106277"/>
    <n v="5"/>
    <x v="1"/>
    <n v="77"/>
    <x v="2"/>
    <x v="265"/>
    <x v="7"/>
    <x v="7"/>
  </r>
  <r>
    <s v="TXN05541"/>
    <s v="Alexander Cooper"/>
    <x v="1"/>
    <x v="0"/>
    <x v="4"/>
    <n v="7"/>
    <n v="58314"/>
    <n v="408198"/>
    <n v="196903"/>
    <n v="211295"/>
    <n v="2"/>
    <x v="1"/>
    <n v="90"/>
    <x v="2"/>
    <x v="200"/>
    <x v="5"/>
    <x v="5"/>
  </r>
  <r>
    <s v="TXN05542"/>
    <s v="Jeffrey White"/>
    <x v="2"/>
    <x v="4"/>
    <x v="1"/>
    <n v="2"/>
    <n v="61652"/>
    <n v="123304"/>
    <n v="54307"/>
    <n v="68997"/>
    <n v="3"/>
    <x v="3"/>
    <n v="80"/>
    <x v="0"/>
    <x v="351"/>
    <x v="8"/>
    <x v="8"/>
  </r>
  <r>
    <s v="TXN05543"/>
    <s v="Christina Dalton"/>
    <x v="2"/>
    <x v="2"/>
    <x v="4"/>
    <n v="5"/>
    <n v="34638"/>
    <n v="173190"/>
    <n v="95228"/>
    <n v="77962"/>
    <n v="5"/>
    <x v="1"/>
    <n v="62"/>
    <x v="2"/>
    <x v="194"/>
    <x v="11"/>
    <x v="11"/>
  </r>
  <r>
    <s v="TXN05544"/>
    <s v="Cynthia Wilson"/>
    <x v="3"/>
    <x v="5"/>
    <x v="4"/>
    <n v="2"/>
    <n v="8324"/>
    <n v="16648"/>
    <n v="7690"/>
    <n v="8958"/>
    <n v="2"/>
    <x v="2"/>
    <n v="90"/>
    <x v="1"/>
    <x v="352"/>
    <x v="1"/>
    <x v="1"/>
  </r>
  <r>
    <s v="TXN05545"/>
    <s v="Tiffany Harris"/>
    <x v="5"/>
    <x v="2"/>
    <x v="6"/>
    <n v="10"/>
    <n v="52605"/>
    <n v="526050"/>
    <n v="250029"/>
    <n v="276021"/>
    <n v="3"/>
    <x v="3"/>
    <n v="84"/>
    <x v="1"/>
    <x v="185"/>
    <x v="4"/>
    <x v="4"/>
  </r>
  <r>
    <s v="TXN05546"/>
    <s v="Rhonda Edwards"/>
    <x v="3"/>
    <x v="3"/>
    <x v="2"/>
    <n v="8"/>
    <n v="7717"/>
    <n v="61736"/>
    <n v="34287"/>
    <n v="27449"/>
    <n v="3"/>
    <x v="1"/>
    <n v="54"/>
    <x v="3"/>
    <x v="466"/>
    <x v="0"/>
    <x v="0"/>
  </r>
  <r>
    <s v="TXN05547"/>
    <s v="Brian Ray"/>
    <x v="3"/>
    <x v="5"/>
    <x v="3"/>
    <n v="5"/>
    <n v="7071"/>
    <n v="35355"/>
    <n v="24307"/>
    <n v="11048"/>
    <n v="1"/>
    <x v="2"/>
    <n v="66"/>
    <x v="0"/>
    <x v="339"/>
    <x v="3"/>
    <x v="3"/>
  </r>
  <r>
    <s v="TXN05548"/>
    <s v="Christine Gamble"/>
    <x v="3"/>
    <x v="3"/>
    <x v="4"/>
    <n v="10"/>
    <n v="36847"/>
    <n v="368470"/>
    <n v="231042"/>
    <n v="137428"/>
    <n v="2"/>
    <x v="1"/>
    <n v="83"/>
    <x v="1"/>
    <x v="344"/>
    <x v="6"/>
    <x v="6"/>
  </r>
  <r>
    <s v="TXN05549"/>
    <s v="Robert Robinson"/>
    <x v="0"/>
    <x v="5"/>
    <x v="3"/>
    <n v="3"/>
    <n v="60470"/>
    <n v="181410"/>
    <n v="100883"/>
    <n v="80527"/>
    <n v="5"/>
    <x v="1"/>
    <n v="97"/>
    <x v="3"/>
    <x v="62"/>
    <x v="0"/>
    <x v="0"/>
  </r>
  <r>
    <s v="TXN05550"/>
    <s v="Jackson Reynolds"/>
    <x v="2"/>
    <x v="5"/>
    <x v="5"/>
    <n v="8"/>
    <n v="34101"/>
    <n v="272808"/>
    <n v="202450"/>
    <n v="70358"/>
    <n v="2"/>
    <x v="1"/>
    <n v="58"/>
    <x v="3"/>
    <x v="54"/>
    <x v="9"/>
    <x v="9"/>
  </r>
  <r>
    <s v="TXN05551"/>
    <s v="Carol Blackwell"/>
    <x v="4"/>
    <x v="3"/>
    <x v="4"/>
    <n v="1"/>
    <n v="24135"/>
    <n v="24135"/>
    <n v="12408"/>
    <n v="11727"/>
    <n v="1"/>
    <x v="2"/>
    <n v="64"/>
    <x v="2"/>
    <x v="100"/>
    <x v="5"/>
    <x v="5"/>
  </r>
  <r>
    <s v="TXN05552"/>
    <s v="Monica Hall"/>
    <x v="1"/>
    <x v="3"/>
    <x v="3"/>
    <n v="6"/>
    <n v="67464"/>
    <n v="404784"/>
    <n v="354364"/>
    <n v="50420"/>
    <n v="3"/>
    <x v="2"/>
    <n v="61"/>
    <x v="2"/>
    <x v="403"/>
    <x v="11"/>
    <x v="11"/>
  </r>
  <r>
    <s v="TXN05553"/>
    <s v="Felicia Holder"/>
    <x v="5"/>
    <x v="4"/>
    <x v="6"/>
    <n v="8"/>
    <n v="65230"/>
    <n v="521840"/>
    <n v="387878"/>
    <n v="133962"/>
    <n v="1"/>
    <x v="0"/>
    <n v="79"/>
    <x v="1"/>
    <x v="494"/>
    <x v="12"/>
    <x v="12"/>
  </r>
  <r>
    <s v="TXN05554"/>
    <s v="Michael Lopez"/>
    <x v="1"/>
    <x v="1"/>
    <x v="1"/>
    <n v="1"/>
    <n v="40178"/>
    <n v="40178"/>
    <n v="26177"/>
    <n v="14001"/>
    <n v="5"/>
    <x v="2"/>
    <n v="63"/>
    <x v="3"/>
    <x v="260"/>
    <x v="10"/>
    <x v="10"/>
  </r>
  <r>
    <s v="TXN05555"/>
    <s v="Jeffrey Phillips"/>
    <x v="2"/>
    <x v="0"/>
    <x v="2"/>
    <n v="6"/>
    <n v="6917"/>
    <n v="41502"/>
    <n v="18414"/>
    <n v="23088"/>
    <n v="4"/>
    <x v="3"/>
    <n v="88"/>
    <x v="2"/>
    <x v="6"/>
    <x v="6"/>
    <x v="6"/>
  </r>
  <r>
    <s v="TXN05556"/>
    <s v="Gordon Hicks"/>
    <x v="4"/>
    <x v="4"/>
    <x v="2"/>
    <n v="5"/>
    <n v="18175"/>
    <n v="90875"/>
    <n v="58024"/>
    <n v="32851"/>
    <n v="1"/>
    <x v="3"/>
    <n v="58"/>
    <x v="3"/>
    <x v="345"/>
    <x v="5"/>
    <x v="5"/>
  </r>
  <r>
    <s v="TXN05557"/>
    <s v="Michelle Roberts"/>
    <x v="1"/>
    <x v="1"/>
    <x v="3"/>
    <n v="10"/>
    <n v="72021"/>
    <n v="720210"/>
    <n v="475467"/>
    <n v="244743"/>
    <n v="2"/>
    <x v="2"/>
    <n v="96"/>
    <x v="0"/>
    <x v="163"/>
    <x v="3"/>
    <x v="3"/>
  </r>
  <r>
    <s v="TXN05558"/>
    <s v="Taylor Clark"/>
    <x v="3"/>
    <x v="3"/>
    <x v="2"/>
    <n v="3"/>
    <n v="30532"/>
    <n v="91596"/>
    <n v="61579"/>
    <n v="30017"/>
    <n v="1"/>
    <x v="1"/>
    <n v="75"/>
    <x v="1"/>
    <x v="263"/>
    <x v="0"/>
    <x v="0"/>
  </r>
  <r>
    <s v="TXN05559"/>
    <s v="Cassandra Evans"/>
    <x v="4"/>
    <x v="2"/>
    <x v="2"/>
    <n v="6"/>
    <n v="53510"/>
    <n v="321060"/>
    <n v="200775"/>
    <n v="120285"/>
    <n v="5"/>
    <x v="2"/>
    <n v="74"/>
    <x v="3"/>
    <x v="170"/>
    <x v="11"/>
    <x v="11"/>
  </r>
  <r>
    <s v="TXN05560"/>
    <s v="Charles Lam"/>
    <x v="0"/>
    <x v="5"/>
    <x v="0"/>
    <n v="4"/>
    <n v="59338"/>
    <n v="237352"/>
    <n v="209647"/>
    <n v="27705"/>
    <n v="1"/>
    <x v="1"/>
    <n v="77"/>
    <x v="3"/>
    <x v="236"/>
    <x v="1"/>
    <x v="1"/>
  </r>
  <r>
    <s v="TXN05561"/>
    <s v="Michele Bailey"/>
    <x v="3"/>
    <x v="5"/>
    <x v="3"/>
    <n v="1"/>
    <n v="74912"/>
    <n v="74912"/>
    <n v="56479"/>
    <n v="18433"/>
    <n v="3"/>
    <x v="2"/>
    <n v="52"/>
    <x v="3"/>
    <x v="369"/>
    <x v="8"/>
    <x v="8"/>
  </r>
  <r>
    <s v="TXN05562"/>
    <s v="Bernard Baker"/>
    <x v="2"/>
    <x v="5"/>
    <x v="3"/>
    <n v="2"/>
    <n v="45574"/>
    <n v="91148"/>
    <n v="76864"/>
    <n v="14284"/>
    <n v="4"/>
    <x v="1"/>
    <n v="59"/>
    <x v="3"/>
    <x v="56"/>
    <x v="15"/>
    <x v="15"/>
  </r>
  <r>
    <s v="TXN05563"/>
    <s v="Christopher Hernandez"/>
    <x v="2"/>
    <x v="2"/>
    <x v="6"/>
    <n v="4"/>
    <n v="51542"/>
    <n v="206168"/>
    <n v="128426"/>
    <n v="77742"/>
    <n v="2"/>
    <x v="1"/>
    <n v="63"/>
    <x v="3"/>
    <x v="295"/>
    <x v="5"/>
    <x v="5"/>
  </r>
  <r>
    <s v="TXN05564"/>
    <s v="Nicole Johnson"/>
    <x v="2"/>
    <x v="2"/>
    <x v="4"/>
    <n v="10"/>
    <n v="7341"/>
    <n v="73410"/>
    <n v="30897"/>
    <n v="42513"/>
    <n v="5"/>
    <x v="3"/>
    <n v="93"/>
    <x v="3"/>
    <x v="33"/>
    <x v="10"/>
    <x v="10"/>
  </r>
  <r>
    <s v="TXN05565"/>
    <s v="Jack Cruz"/>
    <x v="1"/>
    <x v="5"/>
    <x v="5"/>
    <n v="4"/>
    <n v="75408"/>
    <n v="301632"/>
    <n v="130148"/>
    <n v="171484"/>
    <n v="3"/>
    <x v="0"/>
    <n v="54"/>
    <x v="1"/>
    <x v="51"/>
    <x v="14"/>
    <x v="14"/>
  </r>
  <r>
    <s v="TXN05566"/>
    <s v="Lindsay Lam"/>
    <x v="2"/>
    <x v="0"/>
    <x v="4"/>
    <n v="4"/>
    <n v="31554"/>
    <n v="126216"/>
    <n v="92451"/>
    <n v="33765"/>
    <n v="1"/>
    <x v="1"/>
    <n v="58"/>
    <x v="2"/>
    <x v="438"/>
    <x v="4"/>
    <x v="4"/>
  </r>
  <r>
    <s v="TXN05567"/>
    <s v="William Franklin"/>
    <x v="4"/>
    <x v="4"/>
    <x v="6"/>
    <n v="5"/>
    <n v="35216"/>
    <n v="176080"/>
    <n v="144916"/>
    <n v="31164"/>
    <n v="2"/>
    <x v="3"/>
    <n v="81"/>
    <x v="3"/>
    <x v="1"/>
    <x v="1"/>
    <x v="1"/>
  </r>
  <r>
    <s v="TXN05568"/>
    <s v="Judy Brown"/>
    <x v="5"/>
    <x v="5"/>
    <x v="0"/>
    <n v="7"/>
    <n v="27572"/>
    <n v="193004"/>
    <n v="106789"/>
    <n v="86215"/>
    <n v="5"/>
    <x v="0"/>
    <n v="86"/>
    <x v="3"/>
    <x v="271"/>
    <x v="16"/>
    <x v="16"/>
  </r>
  <r>
    <s v="TXN05569"/>
    <s v="Brian Mitchell PhD"/>
    <x v="0"/>
    <x v="2"/>
    <x v="0"/>
    <n v="5"/>
    <n v="17755"/>
    <n v="88775"/>
    <n v="43124"/>
    <n v="45651"/>
    <n v="2"/>
    <x v="3"/>
    <n v="94"/>
    <x v="2"/>
    <x v="386"/>
    <x v="1"/>
    <x v="1"/>
  </r>
  <r>
    <s v="TXN05570"/>
    <s v="David Maxwell"/>
    <x v="5"/>
    <x v="3"/>
    <x v="2"/>
    <n v="6"/>
    <n v="33390"/>
    <n v="200340"/>
    <n v="109873"/>
    <n v="90467"/>
    <n v="1"/>
    <x v="2"/>
    <n v="83"/>
    <x v="2"/>
    <x v="410"/>
    <x v="16"/>
    <x v="16"/>
  </r>
  <r>
    <s v="TXN05571"/>
    <s v="Deanna Newton"/>
    <x v="4"/>
    <x v="0"/>
    <x v="1"/>
    <n v="10"/>
    <n v="1454"/>
    <n v="14540"/>
    <n v="6597"/>
    <n v="7943"/>
    <n v="5"/>
    <x v="2"/>
    <n v="77"/>
    <x v="2"/>
    <x v="356"/>
    <x v="16"/>
    <x v="16"/>
  </r>
  <r>
    <s v="TXN05572"/>
    <s v="Lisa Johnson"/>
    <x v="4"/>
    <x v="5"/>
    <x v="3"/>
    <n v="3"/>
    <n v="22288"/>
    <n v="66864"/>
    <n v="29084"/>
    <n v="37780"/>
    <n v="1"/>
    <x v="1"/>
    <n v="85"/>
    <x v="3"/>
    <x v="90"/>
    <x v="15"/>
    <x v="15"/>
  </r>
  <r>
    <s v="TXN05573"/>
    <s v="Patricia Cox"/>
    <x v="5"/>
    <x v="0"/>
    <x v="5"/>
    <n v="10"/>
    <n v="44290"/>
    <n v="442900"/>
    <n v="257679"/>
    <n v="185221"/>
    <n v="2"/>
    <x v="2"/>
    <n v="86"/>
    <x v="2"/>
    <x v="234"/>
    <x v="2"/>
    <x v="2"/>
  </r>
  <r>
    <s v="TXN05574"/>
    <s v="Lauren Blake"/>
    <x v="2"/>
    <x v="0"/>
    <x v="3"/>
    <n v="3"/>
    <n v="73079"/>
    <n v="219237"/>
    <n v="194055"/>
    <n v="25182"/>
    <n v="5"/>
    <x v="0"/>
    <n v="53"/>
    <x v="1"/>
    <x v="447"/>
    <x v="4"/>
    <x v="4"/>
  </r>
  <r>
    <s v="TXN05575"/>
    <s v="Daniel Smith"/>
    <x v="5"/>
    <x v="3"/>
    <x v="1"/>
    <n v="9"/>
    <n v="47117"/>
    <n v="424053"/>
    <n v="282270"/>
    <n v="141783"/>
    <n v="1"/>
    <x v="2"/>
    <n v="62"/>
    <x v="3"/>
    <x v="398"/>
    <x v="5"/>
    <x v="5"/>
  </r>
  <r>
    <s v="TXN05576"/>
    <s v="Donald Berger"/>
    <x v="0"/>
    <x v="4"/>
    <x v="3"/>
    <n v="5"/>
    <n v="64564"/>
    <n v="322820"/>
    <n v="211728"/>
    <n v="111092"/>
    <n v="5"/>
    <x v="2"/>
    <n v="80"/>
    <x v="0"/>
    <x v="0"/>
    <x v="0"/>
    <x v="0"/>
  </r>
  <r>
    <s v="TXN05577"/>
    <s v="Jessica Hart"/>
    <x v="0"/>
    <x v="2"/>
    <x v="6"/>
    <n v="7"/>
    <n v="41524"/>
    <n v="290668"/>
    <n v="193440"/>
    <n v="97228"/>
    <n v="5"/>
    <x v="2"/>
    <n v="100"/>
    <x v="3"/>
    <x v="174"/>
    <x v="2"/>
    <x v="2"/>
  </r>
  <r>
    <s v="TXN05578"/>
    <s v="Raymond Wilson"/>
    <x v="3"/>
    <x v="3"/>
    <x v="3"/>
    <n v="9"/>
    <n v="42156"/>
    <n v="379404"/>
    <n v="155340"/>
    <n v="224064"/>
    <n v="4"/>
    <x v="2"/>
    <n v="94"/>
    <x v="0"/>
    <x v="296"/>
    <x v="6"/>
    <x v="6"/>
  </r>
  <r>
    <s v="TXN05579"/>
    <s v="Kaitlyn Valdez"/>
    <x v="2"/>
    <x v="1"/>
    <x v="4"/>
    <n v="4"/>
    <n v="61694"/>
    <n v="246776"/>
    <n v="144996"/>
    <n v="101780"/>
    <n v="3"/>
    <x v="1"/>
    <n v="85"/>
    <x v="2"/>
    <x v="213"/>
    <x v="8"/>
    <x v="8"/>
  </r>
  <r>
    <s v="TXN05580"/>
    <s v="Jeffrey Swanson"/>
    <x v="0"/>
    <x v="2"/>
    <x v="5"/>
    <n v="10"/>
    <n v="19426"/>
    <n v="194260"/>
    <n v="96306"/>
    <n v="97954"/>
    <n v="5"/>
    <x v="2"/>
    <n v="51"/>
    <x v="0"/>
    <x v="46"/>
    <x v="13"/>
    <x v="13"/>
  </r>
  <r>
    <s v="TXN05581"/>
    <s v="Samuel Thomas"/>
    <x v="2"/>
    <x v="0"/>
    <x v="0"/>
    <n v="9"/>
    <n v="16019"/>
    <n v="144171"/>
    <n v="108586"/>
    <n v="35585"/>
    <n v="4"/>
    <x v="0"/>
    <n v="71"/>
    <x v="2"/>
    <x v="247"/>
    <x v="10"/>
    <x v="10"/>
  </r>
  <r>
    <s v="TXN05582"/>
    <s v="Elizabeth Griffith"/>
    <x v="3"/>
    <x v="0"/>
    <x v="5"/>
    <n v="5"/>
    <n v="34713"/>
    <n v="173565"/>
    <n v="145536"/>
    <n v="28029"/>
    <n v="4"/>
    <x v="3"/>
    <n v="98"/>
    <x v="2"/>
    <x v="243"/>
    <x v="7"/>
    <x v="7"/>
  </r>
  <r>
    <s v="TXN05583"/>
    <s v="Benjamin Williams"/>
    <x v="2"/>
    <x v="2"/>
    <x v="1"/>
    <n v="3"/>
    <n v="12587"/>
    <n v="37761"/>
    <n v="25648"/>
    <n v="12113"/>
    <n v="2"/>
    <x v="2"/>
    <n v="68"/>
    <x v="3"/>
    <x v="192"/>
    <x v="13"/>
    <x v="13"/>
  </r>
  <r>
    <s v="TXN05584"/>
    <s v="Albert Wong"/>
    <x v="1"/>
    <x v="0"/>
    <x v="3"/>
    <n v="7"/>
    <n v="4723"/>
    <n v="33061"/>
    <n v="19000"/>
    <n v="14061"/>
    <n v="3"/>
    <x v="3"/>
    <n v="99"/>
    <x v="0"/>
    <x v="31"/>
    <x v="6"/>
    <x v="6"/>
  </r>
  <r>
    <s v="TXN05585"/>
    <s v="Julia Watson"/>
    <x v="1"/>
    <x v="1"/>
    <x v="1"/>
    <n v="10"/>
    <n v="72072"/>
    <n v="720720"/>
    <n v="388161"/>
    <n v="332559"/>
    <n v="5"/>
    <x v="2"/>
    <n v="88"/>
    <x v="2"/>
    <x v="435"/>
    <x v="15"/>
    <x v="15"/>
  </r>
  <r>
    <s v="TXN05586"/>
    <s v="David Roberts"/>
    <x v="4"/>
    <x v="1"/>
    <x v="4"/>
    <n v="5"/>
    <n v="49115"/>
    <n v="245575"/>
    <n v="143928"/>
    <n v="101647"/>
    <n v="4"/>
    <x v="1"/>
    <n v="80"/>
    <x v="3"/>
    <x v="379"/>
    <x v="14"/>
    <x v="14"/>
  </r>
  <r>
    <s v="TXN05587"/>
    <s v="Jessica Brennan"/>
    <x v="5"/>
    <x v="1"/>
    <x v="1"/>
    <n v="2"/>
    <n v="26799"/>
    <n v="53598"/>
    <n v="46662"/>
    <n v="6936"/>
    <n v="5"/>
    <x v="3"/>
    <n v="53"/>
    <x v="2"/>
    <x v="177"/>
    <x v="10"/>
    <x v="10"/>
  </r>
  <r>
    <s v="TXN05588"/>
    <s v="Christopher Gutierrez"/>
    <x v="2"/>
    <x v="5"/>
    <x v="6"/>
    <n v="3"/>
    <n v="23075"/>
    <n v="69225"/>
    <n v="32115"/>
    <n v="37110"/>
    <n v="1"/>
    <x v="2"/>
    <n v="78"/>
    <x v="3"/>
    <x v="170"/>
    <x v="11"/>
    <x v="11"/>
  </r>
  <r>
    <s v="TXN05589"/>
    <s v="Alicia Carter"/>
    <x v="3"/>
    <x v="4"/>
    <x v="0"/>
    <n v="10"/>
    <n v="48741"/>
    <n v="487410"/>
    <n v="390734"/>
    <n v="96676"/>
    <n v="4"/>
    <x v="1"/>
    <n v="93"/>
    <x v="3"/>
    <x v="249"/>
    <x v="8"/>
    <x v="8"/>
  </r>
  <r>
    <s v="TXN05590"/>
    <s v="George Mendez"/>
    <x v="2"/>
    <x v="1"/>
    <x v="2"/>
    <n v="5"/>
    <n v="9300"/>
    <n v="46500"/>
    <n v="26980"/>
    <n v="19520"/>
    <n v="3"/>
    <x v="2"/>
    <n v="62"/>
    <x v="1"/>
    <x v="230"/>
    <x v="10"/>
    <x v="10"/>
  </r>
  <r>
    <s v="TXN05591"/>
    <s v="Mackenzie Cabrera"/>
    <x v="2"/>
    <x v="3"/>
    <x v="6"/>
    <n v="5"/>
    <n v="55644"/>
    <n v="278220"/>
    <n v="227672"/>
    <n v="50548"/>
    <n v="1"/>
    <x v="1"/>
    <n v="84"/>
    <x v="2"/>
    <x v="89"/>
    <x v="10"/>
    <x v="10"/>
  </r>
  <r>
    <s v="TXN05592"/>
    <s v="Anthony Stewart"/>
    <x v="4"/>
    <x v="5"/>
    <x v="5"/>
    <n v="8"/>
    <n v="68036"/>
    <n v="544288"/>
    <n v="314177"/>
    <n v="230111"/>
    <n v="5"/>
    <x v="1"/>
    <n v="69"/>
    <x v="0"/>
    <x v="405"/>
    <x v="2"/>
    <x v="2"/>
  </r>
  <r>
    <s v="TXN05593"/>
    <s v="Timothy Peterson"/>
    <x v="0"/>
    <x v="2"/>
    <x v="2"/>
    <n v="8"/>
    <n v="10549"/>
    <n v="84392"/>
    <n v="72662"/>
    <n v="11730"/>
    <n v="5"/>
    <x v="1"/>
    <n v="60"/>
    <x v="3"/>
    <x v="500"/>
    <x v="13"/>
    <x v="13"/>
  </r>
  <r>
    <s v="TXN05594"/>
    <s v="Sandra West"/>
    <x v="4"/>
    <x v="2"/>
    <x v="2"/>
    <n v="10"/>
    <n v="14784"/>
    <n v="147840"/>
    <n v="86544"/>
    <n v="61296"/>
    <n v="1"/>
    <x v="1"/>
    <n v="51"/>
    <x v="1"/>
    <x v="365"/>
    <x v="0"/>
    <x v="0"/>
  </r>
  <r>
    <s v="TXN05595"/>
    <s v="Austin Lewis Jr."/>
    <x v="5"/>
    <x v="4"/>
    <x v="6"/>
    <n v="7"/>
    <n v="53820"/>
    <n v="376740"/>
    <n v="260792"/>
    <n v="115948"/>
    <n v="3"/>
    <x v="3"/>
    <n v="72"/>
    <x v="0"/>
    <x v="472"/>
    <x v="4"/>
    <x v="4"/>
  </r>
  <r>
    <s v="TXN05596"/>
    <s v="Mark Thompson"/>
    <x v="3"/>
    <x v="4"/>
    <x v="3"/>
    <n v="10"/>
    <n v="57767"/>
    <n v="577670"/>
    <n v="395276"/>
    <n v="182394"/>
    <n v="2"/>
    <x v="1"/>
    <n v="73"/>
    <x v="3"/>
    <x v="52"/>
    <x v="10"/>
    <x v="10"/>
  </r>
  <r>
    <s v="TXN05597"/>
    <s v="Julian Gutierrez"/>
    <x v="4"/>
    <x v="2"/>
    <x v="0"/>
    <n v="2"/>
    <n v="9758"/>
    <n v="19516"/>
    <n v="8797"/>
    <n v="10719"/>
    <n v="1"/>
    <x v="2"/>
    <n v="74"/>
    <x v="0"/>
    <x v="66"/>
    <x v="8"/>
    <x v="8"/>
  </r>
  <r>
    <s v="TXN05598"/>
    <s v="Leah Howard"/>
    <x v="1"/>
    <x v="5"/>
    <x v="2"/>
    <n v="8"/>
    <n v="6770"/>
    <n v="54160"/>
    <n v="26701"/>
    <n v="27459"/>
    <n v="5"/>
    <x v="3"/>
    <n v="80"/>
    <x v="3"/>
    <x v="459"/>
    <x v="0"/>
    <x v="0"/>
  </r>
  <r>
    <s v="TXN05599"/>
    <s v="Christopher Blake"/>
    <x v="3"/>
    <x v="0"/>
    <x v="1"/>
    <n v="4"/>
    <n v="26538"/>
    <n v="106152"/>
    <n v="63579"/>
    <n v="42573"/>
    <n v="3"/>
    <x v="0"/>
    <n v="71"/>
    <x v="2"/>
    <x v="276"/>
    <x v="6"/>
    <x v="6"/>
  </r>
  <r>
    <s v="TXN05600"/>
    <s v="Michael Rhodes"/>
    <x v="4"/>
    <x v="1"/>
    <x v="4"/>
    <n v="4"/>
    <n v="6916"/>
    <n v="27664"/>
    <n v="21106"/>
    <n v="6558"/>
    <n v="2"/>
    <x v="2"/>
    <n v="78"/>
    <x v="2"/>
    <x v="365"/>
    <x v="0"/>
    <x v="0"/>
  </r>
  <r>
    <s v="TXN05601"/>
    <s v="Robert Lee"/>
    <x v="0"/>
    <x v="5"/>
    <x v="3"/>
    <n v="2"/>
    <n v="30174"/>
    <n v="60348"/>
    <n v="45670"/>
    <n v="14678"/>
    <n v="4"/>
    <x v="1"/>
    <n v="55"/>
    <x v="2"/>
    <x v="205"/>
    <x v="0"/>
    <x v="0"/>
  </r>
  <r>
    <s v="TXN05602"/>
    <s v="Craig Gomez"/>
    <x v="4"/>
    <x v="2"/>
    <x v="1"/>
    <n v="5"/>
    <n v="36434"/>
    <n v="182170"/>
    <n v="111436"/>
    <n v="70734"/>
    <n v="4"/>
    <x v="1"/>
    <n v="79"/>
    <x v="3"/>
    <x v="142"/>
    <x v="1"/>
    <x v="1"/>
  </r>
  <r>
    <s v="TXN05603"/>
    <s v="Cindy Brown"/>
    <x v="0"/>
    <x v="5"/>
    <x v="1"/>
    <n v="9"/>
    <n v="36865"/>
    <n v="331785"/>
    <n v="145433"/>
    <n v="186352"/>
    <n v="3"/>
    <x v="2"/>
    <n v="62"/>
    <x v="2"/>
    <x v="181"/>
    <x v="7"/>
    <x v="7"/>
  </r>
  <r>
    <s v="TXN05604"/>
    <s v="Shannon Freeman"/>
    <x v="2"/>
    <x v="4"/>
    <x v="0"/>
    <n v="1"/>
    <n v="48609"/>
    <n v="48609"/>
    <n v="36780"/>
    <n v="11829"/>
    <n v="1"/>
    <x v="0"/>
    <n v="93"/>
    <x v="0"/>
    <x v="288"/>
    <x v="13"/>
    <x v="13"/>
  </r>
  <r>
    <s v="TXN05605"/>
    <s v="Justin Ford"/>
    <x v="4"/>
    <x v="0"/>
    <x v="2"/>
    <n v="3"/>
    <n v="27462"/>
    <n v="82386"/>
    <n v="45008"/>
    <n v="37378"/>
    <n v="5"/>
    <x v="0"/>
    <n v="52"/>
    <x v="1"/>
    <x v="91"/>
    <x v="11"/>
    <x v="11"/>
  </r>
  <r>
    <s v="TXN05606"/>
    <s v="Christopher Quinn"/>
    <x v="4"/>
    <x v="5"/>
    <x v="6"/>
    <n v="9"/>
    <n v="53505"/>
    <n v="481545"/>
    <n v="368830"/>
    <n v="112715"/>
    <n v="1"/>
    <x v="2"/>
    <n v="99"/>
    <x v="0"/>
    <x v="35"/>
    <x v="7"/>
    <x v="7"/>
  </r>
  <r>
    <s v="TXN05607"/>
    <s v="Richard Hale"/>
    <x v="2"/>
    <x v="4"/>
    <x v="2"/>
    <n v="7"/>
    <n v="12454"/>
    <n v="87178"/>
    <n v="51253"/>
    <n v="35925"/>
    <n v="1"/>
    <x v="3"/>
    <n v="58"/>
    <x v="2"/>
    <x v="151"/>
    <x v="11"/>
    <x v="11"/>
  </r>
  <r>
    <s v="TXN05608"/>
    <s v="Donna Allison"/>
    <x v="2"/>
    <x v="0"/>
    <x v="4"/>
    <n v="7"/>
    <n v="24041"/>
    <n v="168287"/>
    <n v="115785"/>
    <n v="52502"/>
    <n v="4"/>
    <x v="1"/>
    <n v="69"/>
    <x v="3"/>
    <x v="377"/>
    <x v="1"/>
    <x v="1"/>
  </r>
  <r>
    <s v="TXN05609"/>
    <s v="Traci Fox"/>
    <x v="0"/>
    <x v="5"/>
    <x v="1"/>
    <n v="8"/>
    <n v="55289"/>
    <n v="442312"/>
    <n v="394523"/>
    <n v="47789"/>
    <n v="1"/>
    <x v="1"/>
    <n v="78"/>
    <x v="3"/>
    <x v="399"/>
    <x v="12"/>
    <x v="12"/>
  </r>
  <r>
    <s v="TXN05610"/>
    <s v="Penny Stafford"/>
    <x v="2"/>
    <x v="3"/>
    <x v="1"/>
    <n v="3"/>
    <n v="33756"/>
    <n v="101268"/>
    <n v="49538"/>
    <n v="51730"/>
    <n v="2"/>
    <x v="2"/>
    <n v="72"/>
    <x v="0"/>
    <x v="242"/>
    <x v="15"/>
    <x v="15"/>
  </r>
  <r>
    <s v="TXN05611"/>
    <s v="Wanda Robinson"/>
    <x v="0"/>
    <x v="5"/>
    <x v="3"/>
    <n v="6"/>
    <n v="65128"/>
    <n v="390768"/>
    <n v="305828"/>
    <n v="84940"/>
    <n v="3"/>
    <x v="3"/>
    <n v="68"/>
    <x v="3"/>
    <x v="453"/>
    <x v="9"/>
    <x v="9"/>
  </r>
  <r>
    <s v="TXN05612"/>
    <s v="Mr. Spencer Lawrence"/>
    <x v="5"/>
    <x v="5"/>
    <x v="4"/>
    <n v="1"/>
    <n v="10955"/>
    <n v="10955"/>
    <n v="6773"/>
    <n v="4182"/>
    <n v="1"/>
    <x v="3"/>
    <n v="50"/>
    <x v="3"/>
    <x v="431"/>
    <x v="4"/>
    <x v="4"/>
  </r>
  <r>
    <s v="TXN05613"/>
    <s v="Jennifer Harris"/>
    <x v="0"/>
    <x v="1"/>
    <x v="6"/>
    <n v="1"/>
    <n v="49078"/>
    <n v="49078"/>
    <n v="21423"/>
    <n v="27655"/>
    <n v="3"/>
    <x v="2"/>
    <n v="67"/>
    <x v="3"/>
    <x v="393"/>
    <x v="4"/>
    <x v="4"/>
  </r>
  <r>
    <s v="TXN05614"/>
    <s v="Michael Edwards"/>
    <x v="3"/>
    <x v="2"/>
    <x v="2"/>
    <n v="3"/>
    <n v="47837"/>
    <n v="143511"/>
    <n v="64145"/>
    <n v="79366"/>
    <n v="4"/>
    <x v="2"/>
    <n v="51"/>
    <x v="0"/>
    <x v="54"/>
    <x v="9"/>
    <x v="9"/>
  </r>
  <r>
    <s v="TXN05615"/>
    <s v="Danielle Thornton"/>
    <x v="4"/>
    <x v="2"/>
    <x v="4"/>
    <n v="6"/>
    <n v="25832"/>
    <n v="154992"/>
    <n v="72963"/>
    <n v="82029"/>
    <n v="5"/>
    <x v="3"/>
    <n v="99"/>
    <x v="3"/>
    <x v="493"/>
    <x v="15"/>
    <x v="15"/>
  </r>
  <r>
    <s v="TXN05616"/>
    <s v="Richard Gomez"/>
    <x v="1"/>
    <x v="0"/>
    <x v="1"/>
    <n v="4"/>
    <n v="47437"/>
    <n v="189748"/>
    <n v="136610"/>
    <n v="53138"/>
    <n v="3"/>
    <x v="2"/>
    <n v="81"/>
    <x v="3"/>
    <x v="217"/>
    <x v="14"/>
    <x v="14"/>
  </r>
  <r>
    <s v="TXN05617"/>
    <s v="Michael Davis"/>
    <x v="2"/>
    <x v="0"/>
    <x v="4"/>
    <n v="9"/>
    <n v="20153"/>
    <n v="181377"/>
    <n v="95661"/>
    <n v="85716"/>
    <n v="5"/>
    <x v="0"/>
    <n v="93"/>
    <x v="3"/>
    <x v="318"/>
    <x v="12"/>
    <x v="12"/>
  </r>
  <r>
    <s v="TXN05618"/>
    <s v="Candace Harris"/>
    <x v="3"/>
    <x v="2"/>
    <x v="4"/>
    <n v="2"/>
    <n v="57269"/>
    <n v="114538"/>
    <n v="46699"/>
    <n v="67839"/>
    <n v="2"/>
    <x v="1"/>
    <n v="99"/>
    <x v="0"/>
    <x v="223"/>
    <x v="15"/>
    <x v="15"/>
  </r>
  <r>
    <s v="TXN05619"/>
    <s v="James Jackson"/>
    <x v="4"/>
    <x v="5"/>
    <x v="5"/>
    <n v="2"/>
    <n v="64962"/>
    <n v="129924"/>
    <n v="68340"/>
    <n v="61584"/>
    <n v="3"/>
    <x v="3"/>
    <n v="85"/>
    <x v="0"/>
    <x v="87"/>
    <x v="15"/>
    <x v="15"/>
  </r>
  <r>
    <s v="TXN05620"/>
    <s v="Scott Macdonald"/>
    <x v="1"/>
    <x v="3"/>
    <x v="4"/>
    <n v="8"/>
    <n v="53671"/>
    <n v="429368"/>
    <n v="235071"/>
    <n v="194297"/>
    <n v="3"/>
    <x v="1"/>
    <n v="87"/>
    <x v="1"/>
    <x v="225"/>
    <x v="3"/>
    <x v="3"/>
  </r>
  <r>
    <s v="TXN05621"/>
    <s v="John Velez"/>
    <x v="1"/>
    <x v="3"/>
    <x v="3"/>
    <n v="3"/>
    <n v="54894"/>
    <n v="164682"/>
    <n v="140387"/>
    <n v="24295"/>
    <n v="5"/>
    <x v="2"/>
    <n v="98"/>
    <x v="2"/>
    <x v="300"/>
    <x v="11"/>
    <x v="11"/>
  </r>
  <r>
    <s v="TXN05622"/>
    <s v="Mrs. Lauren Mcintyre"/>
    <x v="0"/>
    <x v="5"/>
    <x v="1"/>
    <n v="9"/>
    <n v="18136"/>
    <n v="163224"/>
    <n v="75281"/>
    <n v="87943"/>
    <n v="4"/>
    <x v="3"/>
    <n v="87"/>
    <x v="1"/>
    <x v="215"/>
    <x v="1"/>
    <x v="1"/>
  </r>
  <r>
    <s v="TXN05623"/>
    <s v="Julie Coleman"/>
    <x v="5"/>
    <x v="2"/>
    <x v="4"/>
    <n v="3"/>
    <n v="23049"/>
    <n v="69147"/>
    <n v="46957"/>
    <n v="22190"/>
    <n v="1"/>
    <x v="2"/>
    <n v="84"/>
    <x v="0"/>
    <x v="439"/>
    <x v="14"/>
    <x v="14"/>
  </r>
  <r>
    <s v="TXN05624"/>
    <s v="Sean Baker"/>
    <x v="3"/>
    <x v="5"/>
    <x v="0"/>
    <n v="7"/>
    <n v="78330"/>
    <n v="548310"/>
    <n v="477097"/>
    <n v="71213"/>
    <n v="4"/>
    <x v="0"/>
    <n v="70"/>
    <x v="3"/>
    <x v="419"/>
    <x v="5"/>
    <x v="5"/>
  </r>
  <r>
    <s v="TXN05625"/>
    <s v="Crystal Mayer"/>
    <x v="3"/>
    <x v="0"/>
    <x v="2"/>
    <n v="10"/>
    <n v="20828"/>
    <n v="208280"/>
    <n v="110375"/>
    <n v="97905"/>
    <n v="4"/>
    <x v="2"/>
    <n v="95"/>
    <x v="0"/>
    <x v="441"/>
    <x v="3"/>
    <x v="3"/>
  </r>
  <r>
    <s v="TXN05626"/>
    <s v="Stephanie Lewis"/>
    <x v="1"/>
    <x v="4"/>
    <x v="5"/>
    <n v="10"/>
    <n v="38151"/>
    <n v="381510"/>
    <n v="308109"/>
    <n v="73401"/>
    <n v="4"/>
    <x v="3"/>
    <n v="74"/>
    <x v="1"/>
    <x v="366"/>
    <x v="11"/>
    <x v="11"/>
  </r>
  <r>
    <s v="TXN05627"/>
    <s v="Ann Dickerson"/>
    <x v="1"/>
    <x v="0"/>
    <x v="6"/>
    <n v="7"/>
    <n v="68011"/>
    <n v="476077"/>
    <n v="252151"/>
    <n v="223926"/>
    <n v="5"/>
    <x v="0"/>
    <n v="87"/>
    <x v="1"/>
    <x v="169"/>
    <x v="11"/>
    <x v="11"/>
  </r>
  <r>
    <s v="TXN05628"/>
    <s v="Gina Allen"/>
    <x v="4"/>
    <x v="3"/>
    <x v="3"/>
    <n v="7"/>
    <n v="56779"/>
    <n v="397453"/>
    <n v="176862"/>
    <n v="220591"/>
    <n v="5"/>
    <x v="1"/>
    <n v="69"/>
    <x v="3"/>
    <x v="15"/>
    <x v="3"/>
    <x v="3"/>
  </r>
  <r>
    <s v="TXN05629"/>
    <s v="Cheryl Riley"/>
    <x v="2"/>
    <x v="2"/>
    <x v="1"/>
    <n v="9"/>
    <n v="76089"/>
    <n v="684801"/>
    <n v="372904"/>
    <n v="311897"/>
    <n v="4"/>
    <x v="1"/>
    <n v="93"/>
    <x v="1"/>
    <x v="101"/>
    <x v="3"/>
    <x v="3"/>
  </r>
  <r>
    <s v="TXN05630"/>
    <s v="Alexandria Brown"/>
    <x v="4"/>
    <x v="3"/>
    <x v="4"/>
    <n v="5"/>
    <n v="34008"/>
    <n v="170040"/>
    <n v="106558"/>
    <n v="63482"/>
    <n v="2"/>
    <x v="0"/>
    <n v="100"/>
    <x v="1"/>
    <x v="230"/>
    <x v="10"/>
    <x v="10"/>
  </r>
  <r>
    <s v="TXN05631"/>
    <s v="Casey Long"/>
    <x v="2"/>
    <x v="3"/>
    <x v="6"/>
    <n v="3"/>
    <n v="62402"/>
    <n v="187206"/>
    <n v="87150"/>
    <n v="100056"/>
    <n v="4"/>
    <x v="3"/>
    <n v="84"/>
    <x v="1"/>
    <x v="96"/>
    <x v="0"/>
    <x v="0"/>
  </r>
  <r>
    <s v="TXN05632"/>
    <s v="Robin Castro"/>
    <x v="1"/>
    <x v="3"/>
    <x v="1"/>
    <n v="3"/>
    <n v="79507"/>
    <n v="238521"/>
    <n v="105716"/>
    <n v="132805"/>
    <n v="3"/>
    <x v="0"/>
    <n v="99"/>
    <x v="1"/>
    <x v="237"/>
    <x v="0"/>
    <x v="0"/>
  </r>
  <r>
    <s v="TXN05633"/>
    <s v="Shannon Norman"/>
    <x v="0"/>
    <x v="1"/>
    <x v="0"/>
    <n v="10"/>
    <n v="7832"/>
    <n v="78320"/>
    <n v="58414"/>
    <n v="19906"/>
    <n v="2"/>
    <x v="3"/>
    <n v="91"/>
    <x v="2"/>
    <x v="298"/>
    <x v="5"/>
    <x v="5"/>
  </r>
  <r>
    <s v="TXN05634"/>
    <s v="Michael Moore"/>
    <x v="3"/>
    <x v="5"/>
    <x v="3"/>
    <n v="3"/>
    <n v="6337"/>
    <n v="19011"/>
    <n v="12152"/>
    <n v="6859"/>
    <n v="1"/>
    <x v="1"/>
    <n v="81"/>
    <x v="1"/>
    <x v="366"/>
    <x v="11"/>
    <x v="11"/>
  </r>
  <r>
    <s v="TXN05635"/>
    <s v="Kristy James"/>
    <x v="1"/>
    <x v="0"/>
    <x v="4"/>
    <n v="7"/>
    <n v="79533"/>
    <n v="556731"/>
    <n v="256522"/>
    <n v="300209"/>
    <n v="2"/>
    <x v="3"/>
    <n v="72"/>
    <x v="2"/>
    <x v="118"/>
    <x v="2"/>
    <x v="2"/>
  </r>
  <r>
    <s v="TXN05636"/>
    <s v="Erica Christian"/>
    <x v="5"/>
    <x v="1"/>
    <x v="5"/>
    <n v="4"/>
    <n v="38590"/>
    <n v="154360"/>
    <n v="127755"/>
    <n v="26605"/>
    <n v="4"/>
    <x v="2"/>
    <n v="58"/>
    <x v="0"/>
    <x v="289"/>
    <x v="13"/>
    <x v="13"/>
  </r>
  <r>
    <s v="TXN05637"/>
    <s v="Austin Aguirre"/>
    <x v="3"/>
    <x v="5"/>
    <x v="6"/>
    <n v="6"/>
    <n v="40874"/>
    <n v="245244"/>
    <n v="204028"/>
    <n v="41216"/>
    <n v="2"/>
    <x v="0"/>
    <n v="87"/>
    <x v="0"/>
    <x v="433"/>
    <x v="2"/>
    <x v="2"/>
  </r>
  <r>
    <s v="TXN05638"/>
    <s v="Megan Booker"/>
    <x v="3"/>
    <x v="4"/>
    <x v="1"/>
    <n v="7"/>
    <n v="73201"/>
    <n v="512407"/>
    <n v="431475"/>
    <n v="80932"/>
    <n v="3"/>
    <x v="1"/>
    <n v="59"/>
    <x v="3"/>
    <x v="329"/>
    <x v="2"/>
    <x v="2"/>
  </r>
  <r>
    <s v="TXN05639"/>
    <s v="Joshua Ware"/>
    <x v="0"/>
    <x v="0"/>
    <x v="2"/>
    <n v="8"/>
    <n v="19307"/>
    <n v="154456"/>
    <n v="124793"/>
    <n v="29663"/>
    <n v="5"/>
    <x v="2"/>
    <n v="50"/>
    <x v="0"/>
    <x v="244"/>
    <x v="16"/>
    <x v="16"/>
  </r>
  <r>
    <s v="TXN05640"/>
    <s v="Dr. Jim Mcgee"/>
    <x v="4"/>
    <x v="1"/>
    <x v="6"/>
    <n v="2"/>
    <n v="17809"/>
    <n v="35618"/>
    <n v="16564"/>
    <n v="19054"/>
    <n v="3"/>
    <x v="0"/>
    <n v="64"/>
    <x v="3"/>
    <x v="61"/>
    <x v="8"/>
    <x v="8"/>
  </r>
  <r>
    <s v="TXN05641"/>
    <s v="Benjamin Ruiz"/>
    <x v="3"/>
    <x v="2"/>
    <x v="2"/>
    <n v="3"/>
    <n v="26028"/>
    <n v="78084"/>
    <n v="35532"/>
    <n v="42552"/>
    <n v="5"/>
    <x v="3"/>
    <n v="96"/>
    <x v="3"/>
    <x v="115"/>
    <x v="7"/>
    <x v="7"/>
  </r>
  <r>
    <s v="TXN05642"/>
    <s v="Devon Williams"/>
    <x v="4"/>
    <x v="2"/>
    <x v="0"/>
    <n v="9"/>
    <n v="78125"/>
    <n v="703125"/>
    <n v="425237"/>
    <n v="277888"/>
    <n v="3"/>
    <x v="2"/>
    <n v="66"/>
    <x v="0"/>
    <x v="41"/>
    <x v="0"/>
    <x v="0"/>
  </r>
  <r>
    <s v="TXN05643"/>
    <s v="William Thomas"/>
    <x v="3"/>
    <x v="2"/>
    <x v="1"/>
    <n v="7"/>
    <n v="47936"/>
    <n v="335552"/>
    <n v="263938"/>
    <n v="71614"/>
    <n v="1"/>
    <x v="3"/>
    <n v="55"/>
    <x v="2"/>
    <x v="178"/>
    <x v="6"/>
    <x v="6"/>
  </r>
  <r>
    <s v="TXN05644"/>
    <s v="Teresa Harding"/>
    <x v="4"/>
    <x v="0"/>
    <x v="4"/>
    <n v="1"/>
    <n v="35868"/>
    <n v="35868"/>
    <n v="24743"/>
    <n v="11125"/>
    <n v="3"/>
    <x v="2"/>
    <n v="88"/>
    <x v="0"/>
    <x v="335"/>
    <x v="13"/>
    <x v="13"/>
  </r>
  <r>
    <s v="TXN05645"/>
    <s v="Michelle Burns"/>
    <x v="0"/>
    <x v="2"/>
    <x v="2"/>
    <n v="5"/>
    <n v="75310"/>
    <n v="376550"/>
    <n v="269443"/>
    <n v="107107"/>
    <n v="4"/>
    <x v="3"/>
    <n v="78"/>
    <x v="0"/>
    <x v="34"/>
    <x v="10"/>
    <x v="10"/>
  </r>
  <r>
    <s v="TXN05646"/>
    <s v="Peter Hayden"/>
    <x v="0"/>
    <x v="2"/>
    <x v="4"/>
    <n v="4"/>
    <n v="11182"/>
    <n v="44728"/>
    <n v="20554"/>
    <n v="24174"/>
    <n v="3"/>
    <x v="1"/>
    <n v="55"/>
    <x v="2"/>
    <x v="237"/>
    <x v="0"/>
    <x v="0"/>
  </r>
  <r>
    <s v="TXN05647"/>
    <s v="Timothy Fisher"/>
    <x v="0"/>
    <x v="3"/>
    <x v="0"/>
    <n v="7"/>
    <n v="11127"/>
    <n v="77889"/>
    <n v="58046"/>
    <n v="19843"/>
    <n v="5"/>
    <x v="2"/>
    <n v="54"/>
    <x v="2"/>
    <x v="343"/>
    <x v="14"/>
    <x v="14"/>
  </r>
  <r>
    <s v="TXN05648"/>
    <s v="Dr. Samantha Miller"/>
    <x v="5"/>
    <x v="5"/>
    <x v="4"/>
    <n v="9"/>
    <n v="16897"/>
    <n v="152073"/>
    <n v="81828"/>
    <n v="70245"/>
    <n v="1"/>
    <x v="0"/>
    <n v="69"/>
    <x v="2"/>
    <x v="269"/>
    <x v="13"/>
    <x v="13"/>
  </r>
  <r>
    <s v="TXN05649"/>
    <s v="Russell Ball"/>
    <x v="0"/>
    <x v="1"/>
    <x v="4"/>
    <n v="5"/>
    <n v="27090"/>
    <n v="135450"/>
    <n v="113670"/>
    <n v="21780"/>
    <n v="5"/>
    <x v="0"/>
    <n v="95"/>
    <x v="1"/>
    <x v="473"/>
    <x v="10"/>
    <x v="10"/>
  </r>
  <r>
    <s v="TXN05650"/>
    <s v="Jeff Lloyd"/>
    <x v="2"/>
    <x v="1"/>
    <x v="6"/>
    <n v="10"/>
    <n v="64712"/>
    <n v="647120"/>
    <n v="475078"/>
    <n v="172042"/>
    <n v="2"/>
    <x v="3"/>
    <n v="90"/>
    <x v="2"/>
    <x v="155"/>
    <x v="14"/>
    <x v="14"/>
  </r>
  <r>
    <s v="TXN05651"/>
    <s v="Ricardo Bailey"/>
    <x v="0"/>
    <x v="0"/>
    <x v="4"/>
    <n v="4"/>
    <n v="16120"/>
    <n v="64480"/>
    <n v="32027"/>
    <n v="32453"/>
    <n v="2"/>
    <x v="3"/>
    <n v="88"/>
    <x v="2"/>
    <x v="111"/>
    <x v="15"/>
    <x v="15"/>
  </r>
  <r>
    <s v="TXN05652"/>
    <s v="Heather Clements"/>
    <x v="2"/>
    <x v="5"/>
    <x v="2"/>
    <n v="6"/>
    <n v="6809"/>
    <n v="40854"/>
    <n v="18105"/>
    <n v="22749"/>
    <n v="2"/>
    <x v="2"/>
    <n v="69"/>
    <x v="0"/>
    <x v="207"/>
    <x v="2"/>
    <x v="2"/>
  </r>
  <r>
    <s v="TXN05653"/>
    <s v="Courtney Barton"/>
    <x v="1"/>
    <x v="4"/>
    <x v="2"/>
    <n v="6"/>
    <n v="25067"/>
    <n v="150402"/>
    <n v="96628"/>
    <n v="53774"/>
    <n v="5"/>
    <x v="1"/>
    <n v="84"/>
    <x v="2"/>
    <x v="448"/>
    <x v="10"/>
    <x v="10"/>
  </r>
  <r>
    <s v="TXN05654"/>
    <s v="Veronica Fisher"/>
    <x v="0"/>
    <x v="2"/>
    <x v="5"/>
    <n v="10"/>
    <n v="61524"/>
    <n v="615240"/>
    <n v="438812"/>
    <n v="176428"/>
    <n v="4"/>
    <x v="3"/>
    <n v="87"/>
    <x v="2"/>
    <x v="397"/>
    <x v="10"/>
    <x v="10"/>
  </r>
  <r>
    <s v="TXN05655"/>
    <s v="Lori Mitchell"/>
    <x v="4"/>
    <x v="4"/>
    <x v="6"/>
    <n v="5"/>
    <n v="39929"/>
    <n v="199645"/>
    <n v="101740"/>
    <n v="97905"/>
    <n v="1"/>
    <x v="0"/>
    <n v="83"/>
    <x v="2"/>
    <x v="365"/>
    <x v="0"/>
    <x v="0"/>
  </r>
  <r>
    <s v="TXN05656"/>
    <s v="Michael Hoover"/>
    <x v="3"/>
    <x v="5"/>
    <x v="5"/>
    <n v="1"/>
    <n v="67439"/>
    <n v="67439"/>
    <n v="36496"/>
    <n v="30943"/>
    <n v="4"/>
    <x v="1"/>
    <n v="66"/>
    <x v="1"/>
    <x v="464"/>
    <x v="0"/>
    <x v="0"/>
  </r>
  <r>
    <s v="TXN05657"/>
    <s v="Christine Duncan"/>
    <x v="4"/>
    <x v="0"/>
    <x v="4"/>
    <n v="3"/>
    <n v="33043"/>
    <n v="99129"/>
    <n v="60407"/>
    <n v="38722"/>
    <n v="2"/>
    <x v="1"/>
    <n v="85"/>
    <x v="2"/>
    <x v="260"/>
    <x v="10"/>
    <x v="10"/>
  </r>
  <r>
    <s v="TXN05658"/>
    <s v="Taylor Butler"/>
    <x v="3"/>
    <x v="5"/>
    <x v="0"/>
    <n v="8"/>
    <n v="48644"/>
    <n v="389152"/>
    <n v="187968"/>
    <n v="201184"/>
    <n v="1"/>
    <x v="1"/>
    <n v="92"/>
    <x v="1"/>
    <x v="116"/>
    <x v="7"/>
    <x v="7"/>
  </r>
  <r>
    <s v="TXN05659"/>
    <s v="Benjamin Spencer"/>
    <x v="4"/>
    <x v="1"/>
    <x v="4"/>
    <n v="2"/>
    <n v="47461"/>
    <n v="94922"/>
    <n v="81568"/>
    <n v="13354"/>
    <n v="3"/>
    <x v="0"/>
    <n v="80"/>
    <x v="3"/>
    <x v="391"/>
    <x v="7"/>
    <x v="7"/>
  </r>
  <r>
    <s v="TXN05660"/>
    <s v="Edward Thompson"/>
    <x v="1"/>
    <x v="1"/>
    <x v="3"/>
    <n v="3"/>
    <n v="41601"/>
    <n v="124803"/>
    <n v="55414"/>
    <n v="69389"/>
    <n v="2"/>
    <x v="2"/>
    <n v="51"/>
    <x v="1"/>
    <x v="327"/>
    <x v="9"/>
    <x v="9"/>
  </r>
  <r>
    <s v="TXN05661"/>
    <s v="Jeffrey Yates"/>
    <x v="5"/>
    <x v="0"/>
    <x v="2"/>
    <n v="3"/>
    <n v="45817"/>
    <n v="137451"/>
    <n v="93344"/>
    <n v="44107"/>
    <n v="5"/>
    <x v="2"/>
    <n v="64"/>
    <x v="2"/>
    <x v="109"/>
    <x v="9"/>
    <x v="9"/>
  </r>
  <r>
    <s v="TXN05662"/>
    <s v="Brooke Guerrero"/>
    <x v="0"/>
    <x v="5"/>
    <x v="4"/>
    <n v="5"/>
    <n v="28956"/>
    <n v="144780"/>
    <n v="101199"/>
    <n v="43581"/>
    <n v="3"/>
    <x v="3"/>
    <n v="76"/>
    <x v="2"/>
    <x v="396"/>
    <x v="15"/>
    <x v="15"/>
  </r>
  <r>
    <s v="TXN05663"/>
    <s v="Tom Barnes"/>
    <x v="3"/>
    <x v="5"/>
    <x v="6"/>
    <n v="4"/>
    <n v="55089"/>
    <n v="220356"/>
    <n v="90395"/>
    <n v="129961"/>
    <n v="1"/>
    <x v="3"/>
    <n v="88"/>
    <x v="2"/>
    <x v="324"/>
    <x v="10"/>
    <x v="10"/>
  </r>
  <r>
    <s v="TXN05664"/>
    <s v="Michael Perez"/>
    <x v="3"/>
    <x v="3"/>
    <x v="6"/>
    <n v="2"/>
    <n v="16593"/>
    <n v="33186"/>
    <n v="21653"/>
    <n v="11533"/>
    <n v="2"/>
    <x v="2"/>
    <n v="99"/>
    <x v="1"/>
    <x v="427"/>
    <x v="13"/>
    <x v="13"/>
  </r>
  <r>
    <s v="TXN05665"/>
    <s v="Diane Murray"/>
    <x v="1"/>
    <x v="4"/>
    <x v="3"/>
    <n v="2"/>
    <n v="52068"/>
    <n v="104136"/>
    <n v="67673"/>
    <n v="36463"/>
    <n v="1"/>
    <x v="3"/>
    <n v="78"/>
    <x v="2"/>
    <x v="350"/>
    <x v="6"/>
    <x v="6"/>
  </r>
  <r>
    <s v="TXN05666"/>
    <s v="Timothy Martinez"/>
    <x v="3"/>
    <x v="5"/>
    <x v="4"/>
    <n v="7"/>
    <n v="12234"/>
    <n v="85638"/>
    <n v="65007"/>
    <n v="20631"/>
    <n v="2"/>
    <x v="3"/>
    <n v="59"/>
    <x v="2"/>
    <x v="310"/>
    <x v="1"/>
    <x v="1"/>
  </r>
  <r>
    <s v="TXN05667"/>
    <s v="William Gonzalez"/>
    <x v="2"/>
    <x v="4"/>
    <x v="3"/>
    <n v="4"/>
    <n v="11419"/>
    <n v="45676"/>
    <n v="19871"/>
    <n v="25805"/>
    <n v="4"/>
    <x v="3"/>
    <n v="71"/>
    <x v="2"/>
    <x v="499"/>
    <x v="5"/>
    <x v="5"/>
  </r>
  <r>
    <s v="TXN05668"/>
    <s v="Maria Nelson"/>
    <x v="5"/>
    <x v="0"/>
    <x v="4"/>
    <n v="4"/>
    <n v="1954"/>
    <n v="7816"/>
    <n v="5235"/>
    <n v="2581"/>
    <n v="1"/>
    <x v="0"/>
    <n v="63"/>
    <x v="2"/>
    <x v="26"/>
    <x v="3"/>
    <x v="3"/>
  </r>
  <r>
    <s v="TXN05669"/>
    <s v="Amanda Johnson"/>
    <x v="2"/>
    <x v="1"/>
    <x v="0"/>
    <n v="7"/>
    <n v="39043"/>
    <n v="273301"/>
    <n v="118027"/>
    <n v="155274"/>
    <n v="1"/>
    <x v="1"/>
    <n v="90"/>
    <x v="3"/>
    <x v="37"/>
    <x v="0"/>
    <x v="0"/>
  </r>
  <r>
    <s v="TXN05670"/>
    <s v="Dr. Jacqueline Davis"/>
    <x v="1"/>
    <x v="5"/>
    <x v="1"/>
    <n v="2"/>
    <n v="20721"/>
    <n v="41442"/>
    <n v="35063"/>
    <n v="6379"/>
    <n v="5"/>
    <x v="2"/>
    <n v="98"/>
    <x v="3"/>
    <x v="170"/>
    <x v="11"/>
    <x v="11"/>
  </r>
  <r>
    <s v="TXN05671"/>
    <s v="Aaron Perkins"/>
    <x v="3"/>
    <x v="2"/>
    <x v="0"/>
    <n v="1"/>
    <n v="19774"/>
    <n v="19774"/>
    <n v="11510"/>
    <n v="8264"/>
    <n v="1"/>
    <x v="3"/>
    <n v="57"/>
    <x v="3"/>
    <x v="381"/>
    <x v="2"/>
    <x v="2"/>
  </r>
  <r>
    <s v="TXN05672"/>
    <s v="Zachary Simmons"/>
    <x v="1"/>
    <x v="5"/>
    <x v="4"/>
    <n v="4"/>
    <n v="79511"/>
    <n v="318044"/>
    <n v="164188"/>
    <n v="153856"/>
    <n v="3"/>
    <x v="2"/>
    <n v="78"/>
    <x v="1"/>
    <x v="294"/>
    <x v="7"/>
    <x v="7"/>
  </r>
  <r>
    <s v="TXN05673"/>
    <s v="Steven Walker"/>
    <x v="0"/>
    <x v="0"/>
    <x v="2"/>
    <n v="7"/>
    <n v="36494"/>
    <n v="255458"/>
    <n v="156428"/>
    <n v="99030"/>
    <n v="4"/>
    <x v="0"/>
    <n v="56"/>
    <x v="1"/>
    <x v="242"/>
    <x v="15"/>
    <x v="15"/>
  </r>
  <r>
    <s v="TXN05674"/>
    <s v="Kevin Bowers"/>
    <x v="5"/>
    <x v="1"/>
    <x v="2"/>
    <n v="5"/>
    <n v="67811"/>
    <n v="339055"/>
    <n v="188351"/>
    <n v="150704"/>
    <n v="1"/>
    <x v="1"/>
    <n v="76"/>
    <x v="1"/>
    <x v="310"/>
    <x v="1"/>
    <x v="1"/>
  </r>
  <r>
    <s v="TXN05675"/>
    <s v="Charles Brandt"/>
    <x v="3"/>
    <x v="3"/>
    <x v="5"/>
    <n v="1"/>
    <n v="44602"/>
    <n v="44602"/>
    <n v="33644"/>
    <n v="10958"/>
    <n v="2"/>
    <x v="1"/>
    <n v="78"/>
    <x v="0"/>
    <x v="467"/>
    <x v="5"/>
    <x v="5"/>
  </r>
  <r>
    <s v="TXN05676"/>
    <s v="Kayla Rivera"/>
    <x v="4"/>
    <x v="0"/>
    <x v="5"/>
    <n v="6"/>
    <n v="32796"/>
    <n v="196776"/>
    <n v="106996"/>
    <n v="89780"/>
    <n v="1"/>
    <x v="2"/>
    <n v="90"/>
    <x v="0"/>
    <x v="466"/>
    <x v="0"/>
    <x v="0"/>
  </r>
  <r>
    <s v="TXN05677"/>
    <s v="Joseph Juarez"/>
    <x v="5"/>
    <x v="0"/>
    <x v="2"/>
    <n v="7"/>
    <n v="77898"/>
    <n v="545286"/>
    <n v="435595"/>
    <n v="109691"/>
    <n v="5"/>
    <x v="2"/>
    <n v="69"/>
    <x v="2"/>
    <x v="456"/>
    <x v="8"/>
    <x v="8"/>
  </r>
  <r>
    <s v="TXN05678"/>
    <s v="Cassandra Dixon"/>
    <x v="5"/>
    <x v="2"/>
    <x v="0"/>
    <n v="6"/>
    <n v="21541"/>
    <n v="129246"/>
    <n v="92213"/>
    <n v="37033"/>
    <n v="3"/>
    <x v="2"/>
    <n v="71"/>
    <x v="3"/>
    <x v="64"/>
    <x v="11"/>
    <x v="11"/>
  </r>
  <r>
    <s v="TXN05679"/>
    <s v="Rebecca Williams"/>
    <x v="5"/>
    <x v="0"/>
    <x v="6"/>
    <n v="3"/>
    <n v="1133"/>
    <n v="3399"/>
    <n v="2252"/>
    <n v="1147"/>
    <n v="5"/>
    <x v="1"/>
    <n v="90"/>
    <x v="0"/>
    <x v="484"/>
    <x v="1"/>
    <x v="1"/>
  </r>
  <r>
    <s v="TXN05680"/>
    <s v="Jason Butler"/>
    <x v="0"/>
    <x v="3"/>
    <x v="0"/>
    <n v="10"/>
    <n v="77271"/>
    <n v="772710"/>
    <n v="369408"/>
    <n v="403302"/>
    <n v="5"/>
    <x v="2"/>
    <n v="54"/>
    <x v="0"/>
    <x v="294"/>
    <x v="7"/>
    <x v="7"/>
  </r>
  <r>
    <s v="TXN05681"/>
    <s v="Crystal Patrick"/>
    <x v="3"/>
    <x v="2"/>
    <x v="3"/>
    <n v="5"/>
    <n v="7875"/>
    <n v="39375"/>
    <n v="32089"/>
    <n v="7286"/>
    <n v="4"/>
    <x v="0"/>
    <n v="78"/>
    <x v="0"/>
    <x v="85"/>
    <x v="0"/>
    <x v="0"/>
  </r>
  <r>
    <s v="TXN05682"/>
    <s v="Shannon James"/>
    <x v="4"/>
    <x v="4"/>
    <x v="6"/>
    <n v="3"/>
    <n v="30237"/>
    <n v="90711"/>
    <n v="48123"/>
    <n v="42588"/>
    <n v="1"/>
    <x v="0"/>
    <n v="81"/>
    <x v="1"/>
    <x v="92"/>
    <x v="12"/>
    <x v="12"/>
  </r>
  <r>
    <s v="TXN05683"/>
    <s v="Daniel Jenkins"/>
    <x v="0"/>
    <x v="0"/>
    <x v="4"/>
    <n v="1"/>
    <n v="63269"/>
    <n v="63269"/>
    <n v="56475"/>
    <n v="6794"/>
    <n v="1"/>
    <x v="0"/>
    <n v="89"/>
    <x v="2"/>
    <x v="94"/>
    <x v="11"/>
    <x v="11"/>
  </r>
  <r>
    <s v="TXN05684"/>
    <s v="Jenna Watson"/>
    <x v="5"/>
    <x v="3"/>
    <x v="1"/>
    <n v="2"/>
    <n v="64652"/>
    <n v="129304"/>
    <n v="72411"/>
    <n v="56893"/>
    <n v="3"/>
    <x v="3"/>
    <n v="94"/>
    <x v="3"/>
    <x v="16"/>
    <x v="7"/>
    <x v="7"/>
  </r>
  <r>
    <s v="TXN05685"/>
    <s v="Willie Adams"/>
    <x v="0"/>
    <x v="3"/>
    <x v="1"/>
    <n v="8"/>
    <n v="24593"/>
    <n v="196744"/>
    <n v="132153"/>
    <n v="64591"/>
    <n v="2"/>
    <x v="3"/>
    <n v="92"/>
    <x v="3"/>
    <x v="477"/>
    <x v="10"/>
    <x v="10"/>
  </r>
  <r>
    <s v="TXN05686"/>
    <s v="Christine Johnson"/>
    <x v="1"/>
    <x v="0"/>
    <x v="4"/>
    <n v="5"/>
    <n v="25253"/>
    <n v="126265"/>
    <n v="71154"/>
    <n v="55111"/>
    <n v="5"/>
    <x v="0"/>
    <n v="65"/>
    <x v="1"/>
    <x v="155"/>
    <x v="14"/>
    <x v="14"/>
  </r>
  <r>
    <s v="TXN05687"/>
    <s v="Shelley King"/>
    <x v="4"/>
    <x v="2"/>
    <x v="2"/>
    <n v="4"/>
    <n v="12672"/>
    <n v="50688"/>
    <n v="37331"/>
    <n v="13357"/>
    <n v="2"/>
    <x v="2"/>
    <n v="92"/>
    <x v="1"/>
    <x v="129"/>
    <x v="3"/>
    <x v="3"/>
  </r>
  <r>
    <s v="TXN05688"/>
    <s v="Anthony Villarreal"/>
    <x v="4"/>
    <x v="2"/>
    <x v="6"/>
    <n v="8"/>
    <n v="64155"/>
    <n v="513240"/>
    <n v="240803"/>
    <n v="272437"/>
    <n v="2"/>
    <x v="0"/>
    <n v="87"/>
    <x v="0"/>
    <x v="204"/>
    <x v="9"/>
    <x v="9"/>
  </r>
  <r>
    <s v="TXN05689"/>
    <s v="Evelyn Cole"/>
    <x v="0"/>
    <x v="3"/>
    <x v="5"/>
    <n v="9"/>
    <n v="48571"/>
    <n v="437139"/>
    <n v="341112"/>
    <n v="96027"/>
    <n v="5"/>
    <x v="0"/>
    <n v="56"/>
    <x v="2"/>
    <x v="182"/>
    <x v="5"/>
    <x v="5"/>
  </r>
  <r>
    <s v="TXN05690"/>
    <s v="Jason Estrada DDS"/>
    <x v="4"/>
    <x v="2"/>
    <x v="0"/>
    <n v="1"/>
    <n v="7284"/>
    <n v="7284"/>
    <n v="4413"/>
    <n v="2871"/>
    <n v="5"/>
    <x v="1"/>
    <n v="70"/>
    <x v="0"/>
    <x v="255"/>
    <x v="0"/>
    <x v="0"/>
  </r>
  <r>
    <s v="TXN05691"/>
    <s v="Yvonne Rivera"/>
    <x v="1"/>
    <x v="0"/>
    <x v="3"/>
    <n v="4"/>
    <n v="18183"/>
    <n v="72732"/>
    <n v="47795"/>
    <n v="24937"/>
    <n v="2"/>
    <x v="2"/>
    <n v="94"/>
    <x v="0"/>
    <x v="309"/>
    <x v="15"/>
    <x v="15"/>
  </r>
  <r>
    <s v="TXN05692"/>
    <s v="Samantha Bennett"/>
    <x v="4"/>
    <x v="1"/>
    <x v="6"/>
    <n v="1"/>
    <n v="18485"/>
    <n v="18485"/>
    <n v="14663"/>
    <n v="3822"/>
    <n v="4"/>
    <x v="1"/>
    <n v="60"/>
    <x v="0"/>
    <x v="102"/>
    <x v="9"/>
    <x v="9"/>
  </r>
  <r>
    <s v="TXN05693"/>
    <s v="Heather Miller"/>
    <x v="2"/>
    <x v="4"/>
    <x v="5"/>
    <n v="4"/>
    <n v="68523"/>
    <n v="274092"/>
    <n v="152479"/>
    <n v="121613"/>
    <n v="5"/>
    <x v="2"/>
    <n v="74"/>
    <x v="3"/>
    <x v="301"/>
    <x v="14"/>
    <x v="14"/>
  </r>
  <r>
    <s v="TXN05694"/>
    <s v="Courtney Myers"/>
    <x v="5"/>
    <x v="2"/>
    <x v="6"/>
    <n v="10"/>
    <n v="35014"/>
    <n v="350140"/>
    <n v="284122"/>
    <n v="66018"/>
    <n v="3"/>
    <x v="3"/>
    <n v="69"/>
    <x v="0"/>
    <x v="441"/>
    <x v="3"/>
    <x v="3"/>
  </r>
  <r>
    <s v="TXN05695"/>
    <s v="Travis Leonard"/>
    <x v="3"/>
    <x v="0"/>
    <x v="4"/>
    <n v="8"/>
    <n v="68074"/>
    <n v="544592"/>
    <n v="261287"/>
    <n v="283305"/>
    <n v="4"/>
    <x v="1"/>
    <n v="61"/>
    <x v="2"/>
    <x v="208"/>
    <x v="15"/>
    <x v="15"/>
  </r>
  <r>
    <s v="TXN05696"/>
    <s v="Aimee Dominguez"/>
    <x v="4"/>
    <x v="4"/>
    <x v="2"/>
    <n v="9"/>
    <n v="55213"/>
    <n v="496917"/>
    <n v="404387"/>
    <n v="92530"/>
    <n v="1"/>
    <x v="1"/>
    <n v="94"/>
    <x v="0"/>
    <x v="153"/>
    <x v="4"/>
    <x v="4"/>
  </r>
  <r>
    <s v="TXN05697"/>
    <s v="Stephen Watkins"/>
    <x v="5"/>
    <x v="2"/>
    <x v="0"/>
    <n v="7"/>
    <n v="63976"/>
    <n v="447832"/>
    <n v="312539"/>
    <n v="135293"/>
    <n v="2"/>
    <x v="0"/>
    <n v="93"/>
    <x v="3"/>
    <x v="263"/>
    <x v="0"/>
    <x v="0"/>
  </r>
  <r>
    <s v="TXN05698"/>
    <s v="John Cruz"/>
    <x v="2"/>
    <x v="2"/>
    <x v="6"/>
    <n v="6"/>
    <n v="8187"/>
    <n v="49122"/>
    <n v="22649"/>
    <n v="26473"/>
    <n v="3"/>
    <x v="3"/>
    <n v="97"/>
    <x v="2"/>
    <x v="184"/>
    <x v="8"/>
    <x v="8"/>
  </r>
  <r>
    <s v="TXN05699"/>
    <s v="Lisa Hart"/>
    <x v="3"/>
    <x v="3"/>
    <x v="1"/>
    <n v="8"/>
    <n v="45636"/>
    <n v="365088"/>
    <n v="155475"/>
    <n v="209613"/>
    <n v="3"/>
    <x v="3"/>
    <n v="95"/>
    <x v="1"/>
    <x v="254"/>
    <x v="15"/>
    <x v="15"/>
  </r>
  <r>
    <s v="TXN05700"/>
    <s v="Michael Jackson"/>
    <x v="3"/>
    <x v="3"/>
    <x v="2"/>
    <n v="8"/>
    <n v="66690"/>
    <n v="533520"/>
    <n v="457048"/>
    <n v="76472"/>
    <n v="3"/>
    <x v="1"/>
    <n v="81"/>
    <x v="3"/>
    <x v="478"/>
    <x v="5"/>
    <x v="5"/>
  </r>
  <r>
    <s v="TXN05701"/>
    <s v="Robin Mason"/>
    <x v="1"/>
    <x v="4"/>
    <x v="3"/>
    <n v="10"/>
    <n v="1764"/>
    <n v="17640"/>
    <n v="11423"/>
    <n v="6217"/>
    <n v="1"/>
    <x v="0"/>
    <n v="95"/>
    <x v="0"/>
    <x v="49"/>
    <x v="15"/>
    <x v="15"/>
  </r>
  <r>
    <s v="TXN05702"/>
    <s v="Joseph Rose"/>
    <x v="3"/>
    <x v="1"/>
    <x v="1"/>
    <n v="1"/>
    <n v="36607"/>
    <n v="36607"/>
    <n v="32470"/>
    <n v="4137"/>
    <n v="4"/>
    <x v="2"/>
    <n v="97"/>
    <x v="1"/>
    <x v="255"/>
    <x v="0"/>
    <x v="0"/>
  </r>
  <r>
    <s v="TXN05703"/>
    <s v="Brooke Smith"/>
    <x v="3"/>
    <x v="1"/>
    <x v="4"/>
    <n v="9"/>
    <n v="26908"/>
    <n v="242172"/>
    <n v="200820"/>
    <n v="41352"/>
    <n v="5"/>
    <x v="2"/>
    <n v="64"/>
    <x v="2"/>
    <x v="6"/>
    <x v="6"/>
    <x v="6"/>
  </r>
  <r>
    <s v="TXN05704"/>
    <s v="Dustin Hill"/>
    <x v="0"/>
    <x v="2"/>
    <x v="4"/>
    <n v="4"/>
    <n v="58697"/>
    <n v="234788"/>
    <n v="111067"/>
    <n v="123721"/>
    <n v="3"/>
    <x v="3"/>
    <n v="77"/>
    <x v="1"/>
    <x v="458"/>
    <x v="4"/>
    <x v="4"/>
  </r>
  <r>
    <s v="TXN05705"/>
    <s v="James Hernandez"/>
    <x v="4"/>
    <x v="5"/>
    <x v="0"/>
    <n v="1"/>
    <n v="16742"/>
    <n v="16742"/>
    <n v="13983"/>
    <n v="2759"/>
    <n v="2"/>
    <x v="1"/>
    <n v="79"/>
    <x v="3"/>
    <x v="279"/>
    <x v="3"/>
    <x v="3"/>
  </r>
  <r>
    <s v="TXN05706"/>
    <s v="Michelle Grant"/>
    <x v="1"/>
    <x v="1"/>
    <x v="4"/>
    <n v="8"/>
    <n v="30033"/>
    <n v="240264"/>
    <n v="174816"/>
    <n v="65448"/>
    <n v="1"/>
    <x v="0"/>
    <n v="76"/>
    <x v="2"/>
    <x v="367"/>
    <x v="11"/>
    <x v="11"/>
  </r>
  <r>
    <s v="TXN05707"/>
    <s v="Maria Stuart"/>
    <x v="3"/>
    <x v="3"/>
    <x v="1"/>
    <n v="10"/>
    <n v="11880"/>
    <n v="118800"/>
    <n v="76731"/>
    <n v="42069"/>
    <n v="5"/>
    <x v="1"/>
    <n v="83"/>
    <x v="1"/>
    <x v="434"/>
    <x v="7"/>
    <x v="7"/>
  </r>
  <r>
    <s v="TXN05708"/>
    <s v="Sarah Burke"/>
    <x v="2"/>
    <x v="2"/>
    <x v="1"/>
    <n v="10"/>
    <n v="2223"/>
    <n v="22230"/>
    <n v="13221"/>
    <n v="9009"/>
    <n v="5"/>
    <x v="2"/>
    <n v="96"/>
    <x v="1"/>
    <x v="97"/>
    <x v="5"/>
    <x v="5"/>
  </r>
  <r>
    <s v="TXN05709"/>
    <s v="Frank Mason"/>
    <x v="0"/>
    <x v="2"/>
    <x v="0"/>
    <n v="10"/>
    <n v="28463"/>
    <n v="284630"/>
    <n v="184851"/>
    <n v="99779"/>
    <n v="3"/>
    <x v="0"/>
    <n v="78"/>
    <x v="1"/>
    <x v="381"/>
    <x v="2"/>
    <x v="2"/>
  </r>
  <r>
    <s v="TXN05710"/>
    <s v="Samantha Graves"/>
    <x v="2"/>
    <x v="4"/>
    <x v="4"/>
    <n v="1"/>
    <n v="62043"/>
    <n v="62043"/>
    <n v="38670"/>
    <n v="23373"/>
    <n v="1"/>
    <x v="0"/>
    <n v="84"/>
    <x v="0"/>
    <x v="491"/>
    <x v="8"/>
    <x v="8"/>
  </r>
  <r>
    <s v="TXN05711"/>
    <s v="Amanda Galloway"/>
    <x v="2"/>
    <x v="1"/>
    <x v="6"/>
    <n v="10"/>
    <n v="62049"/>
    <n v="620490"/>
    <n v="300853"/>
    <n v="319637"/>
    <n v="2"/>
    <x v="0"/>
    <n v="56"/>
    <x v="0"/>
    <x v="294"/>
    <x v="7"/>
    <x v="7"/>
  </r>
  <r>
    <s v="TXN05712"/>
    <s v="Denise Leon"/>
    <x v="4"/>
    <x v="5"/>
    <x v="5"/>
    <n v="10"/>
    <n v="17043"/>
    <n v="170430"/>
    <n v="68537"/>
    <n v="101893"/>
    <n v="5"/>
    <x v="3"/>
    <n v="67"/>
    <x v="0"/>
    <x v="361"/>
    <x v="6"/>
    <x v="6"/>
  </r>
  <r>
    <s v="TXN05713"/>
    <s v="Sarah Johnson"/>
    <x v="4"/>
    <x v="4"/>
    <x v="0"/>
    <n v="5"/>
    <n v="50445"/>
    <n v="252225"/>
    <n v="122604"/>
    <n v="129621"/>
    <n v="2"/>
    <x v="0"/>
    <n v="87"/>
    <x v="2"/>
    <x v="411"/>
    <x v="5"/>
    <x v="5"/>
  </r>
  <r>
    <s v="TXN05714"/>
    <s v="Justin Miller"/>
    <x v="4"/>
    <x v="1"/>
    <x v="3"/>
    <n v="8"/>
    <n v="54326"/>
    <n v="434608"/>
    <n v="345355"/>
    <n v="89253"/>
    <n v="3"/>
    <x v="0"/>
    <n v="76"/>
    <x v="3"/>
    <x v="460"/>
    <x v="5"/>
    <x v="5"/>
  </r>
  <r>
    <s v="TXN05715"/>
    <s v="Anthony Frederick MD"/>
    <x v="0"/>
    <x v="2"/>
    <x v="3"/>
    <n v="5"/>
    <n v="20646"/>
    <n v="103230"/>
    <n v="47122"/>
    <n v="56108"/>
    <n v="4"/>
    <x v="1"/>
    <n v="71"/>
    <x v="1"/>
    <x v="400"/>
    <x v="7"/>
    <x v="7"/>
  </r>
  <r>
    <s v="TXN05716"/>
    <s v="Leah Wood"/>
    <x v="1"/>
    <x v="4"/>
    <x v="3"/>
    <n v="9"/>
    <n v="74136"/>
    <n v="667224"/>
    <n v="516472"/>
    <n v="150752"/>
    <n v="4"/>
    <x v="1"/>
    <n v="55"/>
    <x v="0"/>
    <x v="476"/>
    <x v="5"/>
    <x v="5"/>
  </r>
  <r>
    <s v="TXN05717"/>
    <s v="Catherine Spencer"/>
    <x v="4"/>
    <x v="2"/>
    <x v="5"/>
    <n v="7"/>
    <n v="5238"/>
    <n v="36666"/>
    <n v="22967"/>
    <n v="13699"/>
    <n v="4"/>
    <x v="3"/>
    <n v="68"/>
    <x v="1"/>
    <x v="498"/>
    <x v="5"/>
    <x v="5"/>
  </r>
  <r>
    <s v="TXN05718"/>
    <s v="Pamela Pearson"/>
    <x v="2"/>
    <x v="2"/>
    <x v="3"/>
    <n v="3"/>
    <n v="60745"/>
    <n v="182235"/>
    <n v="108696"/>
    <n v="73539"/>
    <n v="5"/>
    <x v="0"/>
    <n v="80"/>
    <x v="3"/>
    <x v="293"/>
    <x v="16"/>
    <x v="16"/>
  </r>
  <r>
    <s v="TXN05719"/>
    <s v="Tammie Clark"/>
    <x v="3"/>
    <x v="0"/>
    <x v="2"/>
    <n v="3"/>
    <n v="36402"/>
    <n v="109206"/>
    <n v="56731"/>
    <n v="52475"/>
    <n v="5"/>
    <x v="0"/>
    <n v="50"/>
    <x v="1"/>
    <x v="85"/>
    <x v="0"/>
    <x v="0"/>
  </r>
  <r>
    <s v="TXN05720"/>
    <s v="Timothy Shepherd"/>
    <x v="2"/>
    <x v="0"/>
    <x v="0"/>
    <n v="8"/>
    <n v="10813"/>
    <n v="86504"/>
    <n v="73728"/>
    <n v="12776"/>
    <n v="5"/>
    <x v="3"/>
    <n v="84"/>
    <x v="3"/>
    <x v="450"/>
    <x v="6"/>
    <x v="6"/>
  </r>
  <r>
    <s v="TXN05721"/>
    <s v="Erica Flynn"/>
    <x v="3"/>
    <x v="3"/>
    <x v="3"/>
    <n v="8"/>
    <n v="19587"/>
    <n v="156696"/>
    <n v="128714"/>
    <n v="27982"/>
    <n v="5"/>
    <x v="3"/>
    <n v="61"/>
    <x v="0"/>
    <x v="283"/>
    <x v="12"/>
    <x v="12"/>
  </r>
  <r>
    <s v="TXN05722"/>
    <s v="Teresa Johnson"/>
    <x v="1"/>
    <x v="3"/>
    <x v="6"/>
    <n v="7"/>
    <n v="5681"/>
    <n v="39767"/>
    <n v="32750"/>
    <n v="7017"/>
    <n v="1"/>
    <x v="3"/>
    <n v="62"/>
    <x v="1"/>
    <x v="180"/>
    <x v="11"/>
    <x v="11"/>
  </r>
  <r>
    <s v="TXN05723"/>
    <s v="Diana Rodriguez"/>
    <x v="5"/>
    <x v="0"/>
    <x v="5"/>
    <n v="1"/>
    <n v="28112"/>
    <n v="28112"/>
    <n v="18278"/>
    <n v="9834"/>
    <n v="3"/>
    <x v="1"/>
    <n v="69"/>
    <x v="0"/>
    <x v="15"/>
    <x v="3"/>
    <x v="3"/>
  </r>
  <r>
    <s v="TXN05724"/>
    <s v="Cheryl Martin"/>
    <x v="3"/>
    <x v="1"/>
    <x v="1"/>
    <n v="3"/>
    <n v="66601"/>
    <n v="199803"/>
    <n v="113548"/>
    <n v="86255"/>
    <n v="5"/>
    <x v="2"/>
    <n v="92"/>
    <x v="3"/>
    <x v="6"/>
    <x v="6"/>
    <x v="6"/>
  </r>
  <r>
    <s v="TXN05725"/>
    <s v="Robert Perez"/>
    <x v="2"/>
    <x v="3"/>
    <x v="1"/>
    <n v="1"/>
    <n v="6566"/>
    <n v="6566"/>
    <n v="5736"/>
    <n v="830"/>
    <n v="3"/>
    <x v="2"/>
    <n v="67"/>
    <x v="0"/>
    <x v="219"/>
    <x v="12"/>
    <x v="12"/>
  </r>
  <r>
    <s v="TXN05726"/>
    <s v="Bryan Carr"/>
    <x v="2"/>
    <x v="4"/>
    <x v="6"/>
    <n v="10"/>
    <n v="79534"/>
    <n v="795340"/>
    <n v="397227"/>
    <n v="398113"/>
    <n v="3"/>
    <x v="3"/>
    <n v="53"/>
    <x v="1"/>
    <x v="247"/>
    <x v="10"/>
    <x v="10"/>
  </r>
  <r>
    <s v="TXN05727"/>
    <s v="Linda Anderson"/>
    <x v="0"/>
    <x v="4"/>
    <x v="1"/>
    <n v="8"/>
    <n v="43762"/>
    <n v="350096"/>
    <n v="188637"/>
    <n v="161459"/>
    <n v="2"/>
    <x v="2"/>
    <n v="78"/>
    <x v="0"/>
    <x v="153"/>
    <x v="4"/>
    <x v="4"/>
  </r>
  <r>
    <s v="TXN05728"/>
    <s v="Samantha Garcia"/>
    <x v="2"/>
    <x v="0"/>
    <x v="0"/>
    <n v="8"/>
    <n v="14042"/>
    <n v="112336"/>
    <n v="53681"/>
    <n v="58655"/>
    <n v="4"/>
    <x v="3"/>
    <n v="93"/>
    <x v="3"/>
    <x v="453"/>
    <x v="9"/>
    <x v="9"/>
  </r>
  <r>
    <s v="TXN05729"/>
    <s v="Cheryl Black"/>
    <x v="1"/>
    <x v="5"/>
    <x v="5"/>
    <n v="6"/>
    <n v="1651"/>
    <n v="9906"/>
    <n v="5928"/>
    <n v="3978"/>
    <n v="3"/>
    <x v="1"/>
    <n v="87"/>
    <x v="2"/>
    <x v="340"/>
    <x v="1"/>
    <x v="1"/>
  </r>
  <r>
    <s v="TXN05730"/>
    <s v="Stephanie Campbell"/>
    <x v="1"/>
    <x v="2"/>
    <x v="5"/>
    <n v="7"/>
    <n v="54614"/>
    <n v="382298"/>
    <n v="237113"/>
    <n v="145185"/>
    <n v="4"/>
    <x v="2"/>
    <n v="84"/>
    <x v="2"/>
    <x v="450"/>
    <x v="6"/>
    <x v="6"/>
  </r>
  <r>
    <s v="TXN05731"/>
    <s v="Elizabeth Jones"/>
    <x v="5"/>
    <x v="3"/>
    <x v="2"/>
    <n v="4"/>
    <n v="22183"/>
    <n v="88732"/>
    <n v="37613"/>
    <n v="51119"/>
    <n v="1"/>
    <x v="1"/>
    <n v="62"/>
    <x v="3"/>
    <x v="488"/>
    <x v="8"/>
    <x v="8"/>
  </r>
  <r>
    <s v="TXN05732"/>
    <s v="Beverly Richardson"/>
    <x v="3"/>
    <x v="5"/>
    <x v="1"/>
    <n v="2"/>
    <n v="53567"/>
    <n v="107134"/>
    <n v="50729"/>
    <n v="56405"/>
    <n v="2"/>
    <x v="2"/>
    <n v="93"/>
    <x v="3"/>
    <x v="352"/>
    <x v="1"/>
    <x v="1"/>
  </r>
  <r>
    <s v="TXN05733"/>
    <s v="Tiffany Smith"/>
    <x v="4"/>
    <x v="4"/>
    <x v="5"/>
    <n v="7"/>
    <n v="20023"/>
    <n v="140161"/>
    <n v="75858"/>
    <n v="64303"/>
    <n v="2"/>
    <x v="3"/>
    <n v="98"/>
    <x v="2"/>
    <x v="65"/>
    <x v="14"/>
    <x v="14"/>
  </r>
  <r>
    <s v="TXN05734"/>
    <s v="Michael Smith"/>
    <x v="5"/>
    <x v="3"/>
    <x v="5"/>
    <n v="10"/>
    <n v="27964"/>
    <n v="279640"/>
    <n v="233786"/>
    <n v="45854"/>
    <n v="5"/>
    <x v="0"/>
    <n v="95"/>
    <x v="0"/>
    <x v="86"/>
    <x v="6"/>
    <x v="6"/>
  </r>
  <r>
    <s v="TXN05735"/>
    <s v="Kent George"/>
    <x v="1"/>
    <x v="2"/>
    <x v="0"/>
    <n v="3"/>
    <n v="25083"/>
    <n v="75249"/>
    <n v="63702"/>
    <n v="11547"/>
    <n v="5"/>
    <x v="3"/>
    <n v="58"/>
    <x v="0"/>
    <x v="115"/>
    <x v="7"/>
    <x v="7"/>
  </r>
  <r>
    <s v="TXN05736"/>
    <s v="David Adams"/>
    <x v="0"/>
    <x v="3"/>
    <x v="6"/>
    <n v="6"/>
    <n v="24778"/>
    <n v="148668"/>
    <n v="114437"/>
    <n v="34231"/>
    <n v="4"/>
    <x v="1"/>
    <n v="69"/>
    <x v="0"/>
    <x v="146"/>
    <x v="16"/>
    <x v="16"/>
  </r>
  <r>
    <s v="TXN05737"/>
    <s v="Eric Cooper"/>
    <x v="0"/>
    <x v="3"/>
    <x v="6"/>
    <n v="1"/>
    <n v="47020"/>
    <n v="47020"/>
    <n v="34868"/>
    <n v="12152"/>
    <n v="4"/>
    <x v="1"/>
    <n v="71"/>
    <x v="2"/>
    <x v="148"/>
    <x v="7"/>
    <x v="7"/>
  </r>
  <r>
    <s v="TXN05738"/>
    <s v="Stephanie Miller"/>
    <x v="4"/>
    <x v="4"/>
    <x v="3"/>
    <n v="2"/>
    <n v="37171"/>
    <n v="74342"/>
    <n v="55813"/>
    <n v="18529"/>
    <n v="1"/>
    <x v="2"/>
    <n v="92"/>
    <x v="2"/>
    <x v="141"/>
    <x v="13"/>
    <x v="13"/>
  </r>
  <r>
    <s v="TXN05739"/>
    <s v="Mia Moran"/>
    <x v="2"/>
    <x v="4"/>
    <x v="4"/>
    <n v="2"/>
    <n v="31863"/>
    <n v="63726"/>
    <n v="26879"/>
    <n v="36847"/>
    <n v="4"/>
    <x v="1"/>
    <n v="58"/>
    <x v="1"/>
    <x v="16"/>
    <x v="7"/>
    <x v="7"/>
  </r>
  <r>
    <s v="TXN05740"/>
    <s v="Julia Thomas"/>
    <x v="4"/>
    <x v="3"/>
    <x v="2"/>
    <n v="8"/>
    <n v="76459"/>
    <n v="611672"/>
    <n v="528602"/>
    <n v="83070"/>
    <n v="5"/>
    <x v="3"/>
    <n v="62"/>
    <x v="2"/>
    <x v="142"/>
    <x v="1"/>
    <x v="1"/>
  </r>
  <r>
    <s v="TXN05741"/>
    <s v="Deborah Dickerson"/>
    <x v="1"/>
    <x v="3"/>
    <x v="3"/>
    <n v="3"/>
    <n v="28353"/>
    <n v="85059"/>
    <n v="67363"/>
    <n v="17696"/>
    <n v="4"/>
    <x v="2"/>
    <n v="56"/>
    <x v="1"/>
    <x v="99"/>
    <x v="8"/>
    <x v="8"/>
  </r>
  <r>
    <s v="TXN05742"/>
    <s v="Robert Walters"/>
    <x v="2"/>
    <x v="3"/>
    <x v="1"/>
    <n v="7"/>
    <n v="14184"/>
    <n v="99288"/>
    <n v="64336"/>
    <n v="34952"/>
    <n v="1"/>
    <x v="2"/>
    <n v="61"/>
    <x v="3"/>
    <x v="323"/>
    <x v="7"/>
    <x v="7"/>
  </r>
  <r>
    <s v="TXN05743"/>
    <s v="Anthony Ochoa"/>
    <x v="4"/>
    <x v="0"/>
    <x v="2"/>
    <n v="10"/>
    <n v="65138"/>
    <n v="651380"/>
    <n v="432663"/>
    <n v="218717"/>
    <n v="4"/>
    <x v="0"/>
    <n v="85"/>
    <x v="3"/>
    <x v="209"/>
    <x v="2"/>
    <x v="2"/>
  </r>
  <r>
    <s v="TXN05744"/>
    <s v="Tammy Brown"/>
    <x v="3"/>
    <x v="3"/>
    <x v="2"/>
    <n v="10"/>
    <n v="64511"/>
    <n v="645110"/>
    <n v="535155"/>
    <n v="109955"/>
    <n v="3"/>
    <x v="3"/>
    <n v="78"/>
    <x v="3"/>
    <x v="293"/>
    <x v="16"/>
    <x v="16"/>
  </r>
  <r>
    <s v="TXN05745"/>
    <s v="Meghan Lynch"/>
    <x v="3"/>
    <x v="2"/>
    <x v="4"/>
    <n v="6"/>
    <n v="38121"/>
    <n v="228726"/>
    <n v="200598"/>
    <n v="28128"/>
    <n v="3"/>
    <x v="2"/>
    <n v="53"/>
    <x v="1"/>
    <x v="360"/>
    <x v="4"/>
    <x v="4"/>
  </r>
  <r>
    <s v="TXN05746"/>
    <s v="Jeremy Roberts"/>
    <x v="2"/>
    <x v="0"/>
    <x v="5"/>
    <n v="10"/>
    <n v="47887"/>
    <n v="478870"/>
    <n v="293498"/>
    <n v="185372"/>
    <n v="2"/>
    <x v="1"/>
    <n v="51"/>
    <x v="1"/>
    <x v="379"/>
    <x v="14"/>
    <x v="14"/>
  </r>
  <r>
    <s v="TXN05747"/>
    <s v="Angela Goodwin"/>
    <x v="2"/>
    <x v="4"/>
    <x v="6"/>
    <n v="5"/>
    <n v="13735"/>
    <n v="68675"/>
    <n v="38582"/>
    <n v="30093"/>
    <n v="2"/>
    <x v="2"/>
    <n v="69"/>
    <x v="2"/>
    <x v="414"/>
    <x v="11"/>
    <x v="11"/>
  </r>
  <r>
    <s v="TXN05748"/>
    <s v="Benjamin Meyers"/>
    <x v="0"/>
    <x v="5"/>
    <x v="0"/>
    <n v="10"/>
    <n v="33321"/>
    <n v="333210"/>
    <n v="215883"/>
    <n v="117327"/>
    <n v="5"/>
    <x v="1"/>
    <n v="81"/>
    <x v="0"/>
    <x v="179"/>
    <x v="4"/>
    <x v="4"/>
  </r>
  <r>
    <s v="TXN05749"/>
    <s v="Marcus Ross"/>
    <x v="1"/>
    <x v="2"/>
    <x v="1"/>
    <n v="4"/>
    <n v="35105"/>
    <n v="140420"/>
    <n v="116150"/>
    <n v="24270"/>
    <n v="1"/>
    <x v="3"/>
    <n v="96"/>
    <x v="1"/>
    <x v="230"/>
    <x v="10"/>
    <x v="10"/>
  </r>
  <r>
    <s v="TXN05750"/>
    <s v="Michael Sullivan II"/>
    <x v="5"/>
    <x v="1"/>
    <x v="2"/>
    <n v="9"/>
    <n v="2398"/>
    <n v="21582"/>
    <n v="17774"/>
    <n v="3808"/>
    <n v="5"/>
    <x v="3"/>
    <n v="70"/>
    <x v="0"/>
    <x v="475"/>
    <x v="14"/>
    <x v="14"/>
  </r>
  <r>
    <s v="TXN05751"/>
    <s v="Jack Lucas"/>
    <x v="1"/>
    <x v="2"/>
    <x v="6"/>
    <n v="3"/>
    <n v="53563"/>
    <n v="160689"/>
    <n v="69701"/>
    <n v="90988"/>
    <n v="1"/>
    <x v="3"/>
    <n v="95"/>
    <x v="1"/>
    <x v="39"/>
    <x v="1"/>
    <x v="1"/>
  </r>
  <r>
    <s v="TXN05752"/>
    <s v="Bradley Bennett"/>
    <x v="2"/>
    <x v="1"/>
    <x v="3"/>
    <n v="6"/>
    <n v="36749"/>
    <n v="220494"/>
    <n v="150507"/>
    <n v="69987"/>
    <n v="2"/>
    <x v="1"/>
    <n v="70"/>
    <x v="1"/>
    <x v="202"/>
    <x v="8"/>
    <x v="8"/>
  </r>
  <r>
    <s v="TXN05753"/>
    <s v="Matthew Graham"/>
    <x v="5"/>
    <x v="4"/>
    <x v="5"/>
    <n v="5"/>
    <n v="32245"/>
    <n v="161225"/>
    <n v="143296"/>
    <n v="17929"/>
    <n v="2"/>
    <x v="0"/>
    <n v="100"/>
    <x v="3"/>
    <x v="421"/>
    <x v="12"/>
    <x v="12"/>
  </r>
  <r>
    <s v="TXN05754"/>
    <s v="Joseph Reyes"/>
    <x v="4"/>
    <x v="1"/>
    <x v="0"/>
    <n v="5"/>
    <n v="40661"/>
    <n v="203305"/>
    <n v="116705"/>
    <n v="86600"/>
    <n v="1"/>
    <x v="0"/>
    <n v="76"/>
    <x v="0"/>
    <x v="286"/>
    <x v="3"/>
    <x v="3"/>
  </r>
  <r>
    <s v="TXN05755"/>
    <s v="Laura Baker"/>
    <x v="0"/>
    <x v="2"/>
    <x v="6"/>
    <n v="1"/>
    <n v="76633"/>
    <n v="76633"/>
    <n v="62356"/>
    <n v="14277"/>
    <n v="4"/>
    <x v="3"/>
    <n v="85"/>
    <x v="3"/>
    <x v="5"/>
    <x v="5"/>
    <x v="5"/>
  </r>
  <r>
    <s v="TXN05756"/>
    <s v="Mitchell Harrison"/>
    <x v="5"/>
    <x v="1"/>
    <x v="4"/>
    <n v="1"/>
    <n v="33319"/>
    <n v="33319"/>
    <n v="16048"/>
    <n v="17271"/>
    <n v="2"/>
    <x v="2"/>
    <n v="91"/>
    <x v="0"/>
    <x v="423"/>
    <x v="6"/>
    <x v="6"/>
  </r>
  <r>
    <s v="TXN05757"/>
    <s v="Susan Hall"/>
    <x v="2"/>
    <x v="4"/>
    <x v="3"/>
    <n v="6"/>
    <n v="24891"/>
    <n v="149346"/>
    <n v="100495"/>
    <n v="48851"/>
    <n v="3"/>
    <x v="1"/>
    <n v="78"/>
    <x v="1"/>
    <x v="107"/>
    <x v="5"/>
    <x v="5"/>
  </r>
  <r>
    <s v="TXN05758"/>
    <s v="Peter Garza"/>
    <x v="5"/>
    <x v="4"/>
    <x v="6"/>
    <n v="1"/>
    <n v="61644"/>
    <n v="61644"/>
    <n v="50782"/>
    <n v="10862"/>
    <n v="2"/>
    <x v="1"/>
    <n v="85"/>
    <x v="1"/>
    <x v="393"/>
    <x v="4"/>
    <x v="4"/>
  </r>
  <r>
    <s v="TXN05759"/>
    <s v="Kristen Clark"/>
    <x v="5"/>
    <x v="3"/>
    <x v="0"/>
    <n v="5"/>
    <n v="56355"/>
    <n v="281775"/>
    <n v="177104"/>
    <n v="104671"/>
    <n v="2"/>
    <x v="3"/>
    <n v="98"/>
    <x v="2"/>
    <x v="263"/>
    <x v="0"/>
    <x v="0"/>
  </r>
  <r>
    <s v="TXN05760"/>
    <s v="Cathy Johnson"/>
    <x v="0"/>
    <x v="5"/>
    <x v="2"/>
    <n v="10"/>
    <n v="49440"/>
    <n v="494400"/>
    <n v="330487"/>
    <n v="163913"/>
    <n v="1"/>
    <x v="2"/>
    <n v="69"/>
    <x v="2"/>
    <x v="160"/>
    <x v="8"/>
    <x v="8"/>
  </r>
  <r>
    <s v="TXN05761"/>
    <s v="Michelle Phillips"/>
    <x v="0"/>
    <x v="1"/>
    <x v="5"/>
    <n v="5"/>
    <n v="39254"/>
    <n v="196270"/>
    <n v="176240"/>
    <n v="20030"/>
    <n v="1"/>
    <x v="3"/>
    <n v="52"/>
    <x v="3"/>
    <x v="234"/>
    <x v="2"/>
    <x v="2"/>
  </r>
  <r>
    <s v="TXN05762"/>
    <s v="Joseph Rodriguez"/>
    <x v="2"/>
    <x v="1"/>
    <x v="0"/>
    <n v="8"/>
    <n v="73895"/>
    <n v="591160"/>
    <n v="348636"/>
    <n v="242524"/>
    <n v="1"/>
    <x v="0"/>
    <n v="82"/>
    <x v="2"/>
    <x v="169"/>
    <x v="11"/>
    <x v="11"/>
  </r>
  <r>
    <s v="TXN05763"/>
    <s v="Ashley Gallagher"/>
    <x v="2"/>
    <x v="1"/>
    <x v="1"/>
    <n v="3"/>
    <n v="68920"/>
    <n v="206760"/>
    <n v="104257"/>
    <n v="102503"/>
    <n v="5"/>
    <x v="2"/>
    <n v="84"/>
    <x v="3"/>
    <x v="103"/>
    <x v="15"/>
    <x v="15"/>
  </r>
  <r>
    <s v="TXN05764"/>
    <s v="Raymond Jackson"/>
    <x v="2"/>
    <x v="1"/>
    <x v="1"/>
    <n v="5"/>
    <n v="22532"/>
    <n v="112660"/>
    <n v="96772"/>
    <n v="15888"/>
    <n v="5"/>
    <x v="1"/>
    <n v="80"/>
    <x v="2"/>
    <x v="42"/>
    <x v="5"/>
    <x v="5"/>
  </r>
  <r>
    <s v="TXN05765"/>
    <s v="Kristina Ward"/>
    <x v="1"/>
    <x v="1"/>
    <x v="3"/>
    <n v="6"/>
    <n v="9974"/>
    <n v="59844"/>
    <n v="31795"/>
    <n v="28049"/>
    <n v="2"/>
    <x v="3"/>
    <n v="79"/>
    <x v="2"/>
    <x v="358"/>
    <x v="13"/>
    <x v="13"/>
  </r>
  <r>
    <s v="TXN05766"/>
    <s v="Veronica Miller"/>
    <x v="0"/>
    <x v="3"/>
    <x v="1"/>
    <n v="4"/>
    <n v="53978"/>
    <n v="215912"/>
    <n v="145197"/>
    <n v="70715"/>
    <n v="3"/>
    <x v="2"/>
    <n v="98"/>
    <x v="3"/>
    <x v="381"/>
    <x v="2"/>
    <x v="2"/>
  </r>
  <r>
    <s v="TXN05767"/>
    <s v="Kathy Jones"/>
    <x v="2"/>
    <x v="1"/>
    <x v="6"/>
    <n v="10"/>
    <n v="39543"/>
    <n v="395430"/>
    <n v="286745"/>
    <n v="108685"/>
    <n v="1"/>
    <x v="3"/>
    <n v="68"/>
    <x v="0"/>
    <x v="169"/>
    <x v="11"/>
    <x v="11"/>
  </r>
  <r>
    <s v="TXN05768"/>
    <s v="Diane Graves"/>
    <x v="1"/>
    <x v="2"/>
    <x v="1"/>
    <n v="5"/>
    <n v="58071"/>
    <n v="290355"/>
    <n v="179287"/>
    <n v="111068"/>
    <n v="1"/>
    <x v="2"/>
    <n v="64"/>
    <x v="2"/>
    <x v="221"/>
    <x v="8"/>
    <x v="8"/>
  </r>
  <r>
    <s v="TXN05769"/>
    <s v="Chad Andrade"/>
    <x v="1"/>
    <x v="5"/>
    <x v="5"/>
    <n v="3"/>
    <n v="36305"/>
    <n v="108915"/>
    <n v="82543"/>
    <n v="26372"/>
    <n v="4"/>
    <x v="3"/>
    <n v="70"/>
    <x v="1"/>
    <x v="223"/>
    <x v="15"/>
    <x v="15"/>
  </r>
  <r>
    <s v="TXN05770"/>
    <s v="Kristen Mcconnell"/>
    <x v="0"/>
    <x v="5"/>
    <x v="0"/>
    <n v="9"/>
    <n v="16430"/>
    <n v="147870"/>
    <n v="95516"/>
    <n v="52354"/>
    <n v="1"/>
    <x v="3"/>
    <n v="95"/>
    <x v="3"/>
    <x v="476"/>
    <x v="5"/>
    <x v="5"/>
  </r>
  <r>
    <s v="TXN05771"/>
    <s v="Amy Hardy"/>
    <x v="4"/>
    <x v="5"/>
    <x v="4"/>
    <n v="2"/>
    <n v="78864"/>
    <n v="157728"/>
    <n v="81314"/>
    <n v="76414"/>
    <n v="5"/>
    <x v="2"/>
    <n v="54"/>
    <x v="0"/>
    <x v="431"/>
    <x v="4"/>
    <x v="4"/>
  </r>
  <r>
    <s v="TXN05772"/>
    <s v="Vincent Zimmerman"/>
    <x v="3"/>
    <x v="5"/>
    <x v="0"/>
    <n v="6"/>
    <n v="64719"/>
    <n v="388314"/>
    <n v="280418"/>
    <n v="107896"/>
    <n v="2"/>
    <x v="0"/>
    <n v="53"/>
    <x v="2"/>
    <x v="437"/>
    <x v="4"/>
    <x v="4"/>
  </r>
  <r>
    <s v="TXN05773"/>
    <s v="Anthony Morris"/>
    <x v="0"/>
    <x v="5"/>
    <x v="6"/>
    <n v="3"/>
    <n v="30253"/>
    <n v="90759"/>
    <n v="56328"/>
    <n v="34431"/>
    <n v="3"/>
    <x v="0"/>
    <n v="82"/>
    <x v="2"/>
    <x v="139"/>
    <x v="6"/>
    <x v="6"/>
  </r>
  <r>
    <s v="TXN05774"/>
    <s v="Tyler Davis"/>
    <x v="3"/>
    <x v="4"/>
    <x v="5"/>
    <n v="8"/>
    <n v="61477"/>
    <n v="491816"/>
    <n v="297958"/>
    <n v="193858"/>
    <n v="1"/>
    <x v="1"/>
    <n v="79"/>
    <x v="3"/>
    <x v="402"/>
    <x v="14"/>
    <x v="14"/>
  </r>
  <r>
    <s v="TXN05775"/>
    <s v="Erik Williams"/>
    <x v="1"/>
    <x v="0"/>
    <x v="2"/>
    <n v="1"/>
    <n v="67078"/>
    <n v="67078"/>
    <n v="37127"/>
    <n v="29951"/>
    <n v="5"/>
    <x v="0"/>
    <n v="88"/>
    <x v="1"/>
    <x v="317"/>
    <x v="15"/>
    <x v="15"/>
  </r>
  <r>
    <s v="TXN05776"/>
    <s v="Sherri Hamilton"/>
    <x v="3"/>
    <x v="0"/>
    <x v="0"/>
    <n v="6"/>
    <n v="34674"/>
    <n v="208044"/>
    <n v="142782"/>
    <n v="65262"/>
    <n v="4"/>
    <x v="0"/>
    <n v="62"/>
    <x v="3"/>
    <x v="89"/>
    <x v="10"/>
    <x v="10"/>
  </r>
  <r>
    <s v="TXN05777"/>
    <s v="Andrew White"/>
    <x v="1"/>
    <x v="1"/>
    <x v="4"/>
    <n v="7"/>
    <n v="47138"/>
    <n v="329966"/>
    <n v="209664"/>
    <n v="120302"/>
    <n v="4"/>
    <x v="2"/>
    <n v="60"/>
    <x v="1"/>
    <x v="291"/>
    <x v="14"/>
    <x v="14"/>
  </r>
  <r>
    <s v="TXN05778"/>
    <s v="Devin Sellers"/>
    <x v="4"/>
    <x v="3"/>
    <x v="3"/>
    <n v="9"/>
    <n v="25257"/>
    <n v="227313"/>
    <n v="132888"/>
    <n v="94425"/>
    <n v="4"/>
    <x v="1"/>
    <n v="77"/>
    <x v="1"/>
    <x v="301"/>
    <x v="14"/>
    <x v="14"/>
  </r>
  <r>
    <s v="TXN05779"/>
    <s v="Darlene Thompson"/>
    <x v="1"/>
    <x v="4"/>
    <x v="6"/>
    <n v="8"/>
    <n v="49587"/>
    <n v="396696"/>
    <n v="170693"/>
    <n v="226003"/>
    <n v="5"/>
    <x v="2"/>
    <n v="92"/>
    <x v="2"/>
    <x v="322"/>
    <x v="0"/>
    <x v="0"/>
  </r>
  <r>
    <s v="TXN05780"/>
    <s v="Bobby Benson"/>
    <x v="1"/>
    <x v="1"/>
    <x v="1"/>
    <n v="9"/>
    <n v="21753"/>
    <n v="195777"/>
    <n v="124778"/>
    <n v="70999"/>
    <n v="1"/>
    <x v="2"/>
    <n v="83"/>
    <x v="1"/>
    <x v="96"/>
    <x v="0"/>
    <x v="0"/>
  </r>
  <r>
    <s v="TXN05781"/>
    <s v="Amber Livingston"/>
    <x v="1"/>
    <x v="5"/>
    <x v="6"/>
    <n v="6"/>
    <n v="9692"/>
    <n v="58152"/>
    <n v="41513"/>
    <n v="16639"/>
    <n v="3"/>
    <x v="2"/>
    <n v="58"/>
    <x v="2"/>
    <x v="372"/>
    <x v="4"/>
    <x v="4"/>
  </r>
  <r>
    <s v="TXN05782"/>
    <s v="Laurie Fletcher DDS"/>
    <x v="2"/>
    <x v="0"/>
    <x v="4"/>
    <n v="2"/>
    <n v="71991"/>
    <n v="143982"/>
    <n v="128910"/>
    <n v="15072"/>
    <n v="1"/>
    <x v="1"/>
    <n v="51"/>
    <x v="1"/>
    <x v="494"/>
    <x v="12"/>
    <x v="12"/>
  </r>
  <r>
    <s v="TXN05783"/>
    <s v="Miranda Gutierrez"/>
    <x v="5"/>
    <x v="5"/>
    <x v="4"/>
    <n v="6"/>
    <n v="53647"/>
    <n v="321882"/>
    <n v="151835"/>
    <n v="170047"/>
    <n v="5"/>
    <x v="0"/>
    <n v="71"/>
    <x v="3"/>
    <x v="17"/>
    <x v="13"/>
    <x v="13"/>
  </r>
  <r>
    <s v="TXN05784"/>
    <s v="Kevin Castillo"/>
    <x v="5"/>
    <x v="2"/>
    <x v="4"/>
    <n v="4"/>
    <n v="61504"/>
    <n v="246016"/>
    <n v="107638"/>
    <n v="138378"/>
    <n v="4"/>
    <x v="2"/>
    <n v="75"/>
    <x v="3"/>
    <x v="377"/>
    <x v="1"/>
    <x v="1"/>
  </r>
  <r>
    <s v="TXN05785"/>
    <s v="Scott Decker"/>
    <x v="3"/>
    <x v="1"/>
    <x v="0"/>
    <n v="9"/>
    <n v="23165"/>
    <n v="208485"/>
    <n v="131531"/>
    <n v="76954"/>
    <n v="4"/>
    <x v="3"/>
    <n v="86"/>
    <x v="3"/>
    <x v="145"/>
    <x v="16"/>
    <x v="16"/>
  </r>
  <r>
    <s v="TXN05786"/>
    <s v="Richard Leonard"/>
    <x v="0"/>
    <x v="3"/>
    <x v="0"/>
    <n v="9"/>
    <n v="73664"/>
    <n v="662976"/>
    <n v="359180"/>
    <n v="303796"/>
    <n v="2"/>
    <x v="1"/>
    <n v="76"/>
    <x v="1"/>
    <x v="251"/>
    <x v="10"/>
    <x v="10"/>
  </r>
  <r>
    <s v="TXN05787"/>
    <s v="Heather Smith"/>
    <x v="1"/>
    <x v="1"/>
    <x v="0"/>
    <n v="5"/>
    <n v="52087"/>
    <n v="260435"/>
    <n v="118949"/>
    <n v="141486"/>
    <n v="1"/>
    <x v="1"/>
    <n v="88"/>
    <x v="2"/>
    <x v="311"/>
    <x v="9"/>
    <x v="9"/>
  </r>
  <r>
    <s v="TXN05788"/>
    <s v="Kelly Allen"/>
    <x v="2"/>
    <x v="2"/>
    <x v="3"/>
    <n v="9"/>
    <n v="12824"/>
    <n v="115416"/>
    <n v="71351"/>
    <n v="44065"/>
    <n v="2"/>
    <x v="2"/>
    <n v="81"/>
    <x v="0"/>
    <x v="288"/>
    <x v="13"/>
    <x v="13"/>
  </r>
  <r>
    <s v="TXN05789"/>
    <s v="Selena Wood"/>
    <x v="5"/>
    <x v="5"/>
    <x v="5"/>
    <n v="10"/>
    <n v="28238"/>
    <n v="282380"/>
    <n v="165269"/>
    <n v="117111"/>
    <n v="4"/>
    <x v="2"/>
    <n v="79"/>
    <x v="3"/>
    <x v="38"/>
    <x v="0"/>
    <x v="0"/>
  </r>
  <r>
    <s v="TXN05790"/>
    <s v="Kathleen Howard"/>
    <x v="4"/>
    <x v="0"/>
    <x v="0"/>
    <n v="4"/>
    <n v="15764"/>
    <n v="63056"/>
    <n v="44373"/>
    <n v="18683"/>
    <n v="5"/>
    <x v="2"/>
    <n v="89"/>
    <x v="1"/>
    <x v="77"/>
    <x v="3"/>
    <x v="3"/>
  </r>
  <r>
    <s v="TXN05791"/>
    <s v="Travis Wheeler"/>
    <x v="4"/>
    <x v="2"/>
    <x v="1"/>
    <n v="10"/>
    <n v="73306"/>
    <n v="733060"/>
    <n v="479454"/>
    <n v="253606"/>
    <n v="4"/>
    <x v="0"/>
    <n v="92"/>
    <x v="1"/>
    <x v="289"/>
    <x v="13"/>
    <x v="13"/>
  </r>
  <r>
    <s v="TXN05792"/>
    <s v="Samantha Marshall"/>
    <x v="3"/>
    <x v="2"/>
    <x v="1"/>
    <n v="8"/>
    <n v="22865"/>
    <n v="182920"/>
    <n v="112503"/>
    <n v="70417"/>
    <n v="5"/>
    <x v="1"/>
    <n v="92"/>
    <x v="3"/>
    <x v="250"/>
    <x v="16"/>
    <x v="16"/>
  </r>
  <r>
    <s v="TXN05793"/>
    <s v="Gregory Hoffman"/>
    <x v="5"/>
    <x v="3"/>
    <x v="1"/>
    <n v="4"/>
    <n v="34495"/>
    <n v="137980"/>
    <n v="55731"/>
    <n v="82249"/>
    <n v="2"/>
    <x v="0"/>
    <n v="61"/>
    <x v="0"/>
    <x v="366"/>
    <x v="11"/>
    <x v="11"/>
  </r>
  <r>
    <s v="TXN05794"/>
    <s v="Marcus Wallace"/>
    <x v="5"/>
    <x v="2"/>
    <x v="1"/>
    <n v="8"/>
    <n v="22066"/>
    <n v="176528"/>
    <n v="135085"/>
    <n v="41443"/>
    <n v="3"/>
    <x v="3"/>
    <n v="62"/>
    <x v="0"/>
    <x v="247"/>
    <x v="10"/>
    <x v="10"/>
  </r>
  <r>
    <s v="TXN05795"/>
    <s v="Gregory Rangel"/>
    <x v="1"/>
    <x v="2"/>
    <x v="5"/>
    <n v="2"/>
    <n v="54969"/>
    <n v="109938"/>
    <n v="44609"/>
    <n v="65329"/>
    <n v="4"/>
    <x v="2"/>
    <n v="60"/>
    <x v="2"/>
    <x v="427"/>
    <x v="13"/>
    <x v="13"/>
  </r>
  <r>
    <s v="TXN05796"/>
    <s v="Veronica Schaefer"/>
    <x v="1"/>
    <x v="2"/>
    <x v="2"/>
    <n v="7"/>
    <n v="62988"/>
    <n v="440916"/>
    <n v="273290"/>
    <n v="167626"/>
    <n v="5"/>
    <x v="2"/>
    <n v="59"/>
    <x v="3"/>
    <x v="136"/>
    <x v="9"/>
    <x v="9"/>
  </r>
  <r>
    <s v="TXN05797"/>
    <s v="Martin Garcia"/>
    <x v="3"/>
    <x v="4"/>
    <x v="6"/>
    <n v="2"/>
    <n v="78588"/>
    <n v="157176"/>
    <n v="108340"/>
    <n v="48836"/>
    <n v="5"/>
    <x v="0"/>
    <n v="92"/>
    <x v="0"/>
    <x v="209"/>
    <x v="2"/>
    <x v="2"/>
  </r>
  <r>
    <s v="TXN05798"/>
    <s v="Dustin Lucas"/>
    <x v="1"/>
    <x v="1"/>
    <x v="2"/>
    <n v="1"/>
    <n v="32605"/>
    <n v="32605"/>
    <n v="23124"/>
    <n v="9481"/>
    <n v="4"/>
    <x v="2"/>
    <n v="59"/>
    <x v="1"/>
    <x v="321"/>
    <x v="8"/>
    <x v="8"/>
  </r>
  <r>
    <s v="TXN05799"/>
    <s v="Vanessa Gonzalez"/>
    <x v="3"/>
    <x v="5"/>
    <x v="4"/>
    <n v="4"/>
    <n v="51084"/>
    <n v="204336"/>
    <n v="89390"/>
    <n v="114946"/>
    <n v="1"/>
    <x v="0"/>
    <n v="95"/>
    <x v="1"/>
    <x v="441"/>
    <x v="3"/>
    <x v="3"/>
  </r>
  <r>
    <s v="TXN05800"/>
    <s v="Ryan Tran"/>
    <x v="3"/>
    <x v="1"/>
    <x v="6"/>
    <n v="6"/>
    <n v="33353"/>
    <n v="200118"/>
    <n v="144989"/>
    <n v="55129"/>
    <n v="1"/>
    <x v="1"/>
    <n v="83"/>
    <x v="1"/>
    <x v="375"/>
    <x v="4"/>
    <x v="4"/>
  </r>
  <r>
    <s v="TXN05801"/>
    <s v="Mr. Alexander Carey Jr."/>
    <x v="1"/>
    <x v="5"/>
    <x v="5"/>
    <n v="10"/>
    <n v="71271"/>
    <n v="712710"/>
    <n v="639065"/>
    <n v="73645"/>
    <n v="3"/>
    <x v="1"/>
    <n v="71"/>
    <x v="3"/>
    <x v="381"/>
    <x v="2"/>
    <x v="2"/>
  </r>
  <r>
    <s v="TXN05802"/>
    <s v="Stephen Dean"/>
    <x v="0"/>
    <x v="0"/>
    <x v="2"/>
    <n v="2"/>
    <n v="43267"/>
    <n v="86534"/>
    <n v="58502"/>
    <n v="28032"/>
    <n v="3"/>
    <x v="0"/>
    <n v="75"/>
    <x v="2"/>
    <x v="467"/>
    <x v="5"/>
    <x v="5"/>
  </r>
  <r>
    <s v="TXN05803"/>
    <s v="Sierra David"/>
    <x v="0"/>
    <x v="3"/>
    <x v="5"/>
    <n v="7"/>
    <n v="44594"/>
    <n v="312158"/>
    <n v="140927"/>
    <n v="171231"/>
    <n v="1"/>
    <x v="0"/>
    <n v="61"/>
    <x v="3"/>
    <x v="353"/>
    <x v="2"/>
    <x v="2"/>
  </r>
  <r>
    <s v="TXN05804"/>
    <s v="Sarah Nelson"/>
    <x v="1"/>
    <x v="0"/>
    <x v="5"/>
    <n v="2"/>
    <n v="38187"/>
    <n v="76374"/>
    <n v="43253"/>
    <n v="33121"/>
    <n v="4"/>
    <x v="3"/>
    <n v="85"/>
    <x v="1"/>
    <x v="159"/>
    <x v="11"/>
    <x v="11"/>
  </r>
  <r>
    <s v="TXN05805"/>
    <s v="Brooke Spencer"/>
    <x v="4"/>
    <x v="2"/>
    <x v="2"/>
    <n v="10"/>
    <n v="22530"/>
    <n v="225300"/>
    <n v="130480"/>
    <n v="94820"/>
    <n v="1"/>
    <x v="2"/>
    <n v="63"/>
    <x v="3"/>
    <x v="432"/>
    <x v="12"/>
    <x v="12"/>
  </r>
  <r>
    <s v="TXN05806"/>
    <s v="Amanda Curtis"/>
    <x v="5"/>
    <x v="4"/>
    <x v="0"/>
    <n v="6"/>
    <n v="36378"/>
    <n v="218268"/>
    <n v="195369"/>
    <n v="22899"/>
    <n v="4"/>
    <x v="1"/>
    <n v="51"/>
    <x v="1"/>
    <x v="148"/>
    <x v="7"/>
    <x v="7"/>
  </r>
  <r>
    <s v="TXN05807"/>
    <s v="Terri Mcguire"/>
    <x v="0"/>
    <x v="4"/>
    <x v="1"/>
    <n v="4"/>
    <n v="74693"/>
    <n v="298772"/>
    <n v="222508"/>
    <n v="76264"/>
    <n v="5"/>
    <x v="2"/>
    <n v="67"/>
    <x v="0"/>
    <x v="191"/>
    <x v="8"/>
    <x v="8"/>
  </r>
  <r>
    <s v="TXN05808"/>
    <s v="Rebecca Thompson"/>
    <x v="3"/>
    <x v="3"/>
    <x v="0"/>
    <n v="5"/>
    <n v="55597"/>
    <n v="277985"/>
    <n v="133215"/>
    <n v="144770"/>
    <n v="1"/>
    <x v="0"/>
    <n v="59"/>
    <x v="2"/>
    <x v="452"/>
    <x v="3"/>
    <x v="3"/>
  </r>
  <r>
    <s v="TXN05809"/>
    <s v="Elizabeth Rose"/>
    <x v="0"/>
    <x v="3"/>
    <x v="3"/>
    <n v="2"/>
    <n v="42772"/>
    <n v="85544"/>
    <n v="51688"/>
    <n v="33856"/>
    <n v="2"/>
    <x v="3"/>
    <n v="92"/>
    <x v="3"/>
    <x v="426"/>
    <x v="9"/>
    <x v="9"/>
  </r>
  <r>
    <s v="TXN05810"/>
    <s v="Brooke Anderson"/>
    <x v="0"/>
    <x v="4"/>
    <x v="4"/>
    <n v="6"/>
    <n v="71253"/>
    <n v="427518"/>
    <n v="199060"/>
    <n v="228458"/>
    <n v="1"/>
    <x v="1"/>
    <n v="90"/>
    <x v="3"/>
    <x v="41"/>
    <x v="0"/>
    <x v="0"/>
  </r>
  <r>
    <s v="TXN05811"/>
    <s v="Theresa Gonzalez"/>
    <x v="4"/>
    <x v="2"/>
    <x v="1"/>
    <n v="4"/>
    <n v="45326"/>
    <n v="181304"/>
    <n v="98765"/>
    <n v="82539"/>
    <n v="4"/>
    <x v="2"/>
    <n v="51"/>
    <x v="2"/>
    <x v="92"/>
    <x v="12"/>
    <x v="12"/>
  </r>
  <r>
    <s v="TXN05812"/>
    <s v="Kimberly Martinez"/>
    <x v="2"/>
    <x v="0"/>
    <x v="1"/>
    <n v="4"/>
    <n v="24104"/>
    <n v="96416"/>
    <n v="56375"/>
    <n v="40041"/>
    <n v="4"/>
    <x v="3"/>
    <n v="50"/>
    <x v="0"/>
    <x v="441"/>
    <x v="3"/>
    <x v="3"/>
  </r>
  <r>
    <s v="TXN05813"/>
    <s v="Robin Glass"/>
    <x v="0"/>
    <x v="4"/>
    <x v="0"/>
    <n v="10"/>
    <n v="24387"/>
    <n v="243870"/>
    <n v="186638"/>
    <n v="57232"/>
    <n v="4"/>
    <x v="2"/>
    <n v="66"/>
    <x v="1"/>
    <x v="364"/>
    <x v="0"/>
    <x v="0"/>
  </r>
  <r>
    <s v="TXN05814"/>
    <s v="Sarah Ramsey"/>
    <x v="0"/>
    <x v="2"/>
    <x v="2"/>
    <n v="9"/>
    <n v="35208"/>
    <n v="316872"/>
    <n v="169129"/>
    <n v="147743"/>
    <n v="2"/>
    <x v="0"/>
    <n v="83"/>
    <x v="2"/>
    <x v="124"/>
    <x v="8"/>
    <x v="8"/>
  </r>
  <r>
    <s v="TXN05815"/>
    <s v="Joel Thomas"/>
    <x v="3"/>
    <x v="5"/>
    <x v="4"/>
    <n v="3"/>
    <n v="5660"/>
    <n v="16980"/>
    <n v="8948"/>
    <n v="8032"/>
    <n v="1"/>
    <x v="0"/>
    <n v="67"/>
    <x v="0"/>
    <x v="439"/>
    <x v="14"/>
    <x v="14"/>
  </r>
  <r>
    <s v="TXN05816"/>
    <s v="Courtney Santos DDS"/>
    <x v="5"/>
    <x v="4"/>
    <x v="6"/>
    <n v="2"/>
    <n v="65346"/>
    <n v="130692"/>
    <n v="72474"/>
    <n v="58218"/>
    <n v="1"/>
    <x v="2"/>
    <n v="53"/>
    <x v="2"/>
    <x v="185"/>
    <x v="4"/>
    <x v="4"/>
  </r>
  <r>
    <s v="TXN05817"/>
    <s v="Darrell Elliott"/>
    <x v="5"/>
    <x v="1"/>
    <x v="4"/>
    <n v="1"/>
    <n v="72973"/>
    <n v="72973"/>
    <n v="61796"/>
    <n v="11177"/>
    <n v="4"/>
    <x v="0"/>
    <n v="79"/>
    <x v="3"/>
    <x v="335"/>
    <x v="13"/>
    <x v="13"/>
  </r>
  <r>
    <s v="TXN05818"/>
    <s v="Brandon Walsh"/>
    <x v="2"/>
    <x v="0"/>
    <x v="6"/>
    <n v="3"/>
    <n v="40616"/>
    <n v="121848"/>
    <n v="67907"/>
    <n v="53941"/>
    <n v="5"/>
    <x v="3"/>
    <n v="66"/>
    <x v="3"/>
    <x v="23"/>
    <x v="13"/>
    <x v="13"/>
  </r>
  <r>
    <s v="TXN05819"/>
    <s v="Anna Lara"/>
    <x v="0"/>
    <x v="5"/>
    <x v="0"/>
    <n v="9"/>
    <n v="24640"/>
    <n v="221760"/>
    <n v="89224"/>
    <n v="132536"/>
    <n v="3"/>
    <x v="2"/>
    <n v="71"/>
    <x v="2"/>
    <x v="400"/>
    <x v="7"/>
    <x v="7"/>
  </r>
  <r>
    <s v="TXN05820"/>
    <s v="Diana Lloyd"/>
    <x v="4"/>
    <x v="3"/>
    <x v="1"/>
    <n v="8"/>
    <n v="76121"/>
    <n v="608968"/>
    <n v="350308"/>
    <n v="258660"/>
    <n v="1"/>
    <x v="2"/>
    <n v="71"/>
    <x v="0"/>
    <x v="251"/>
    <x v="10"/>
    <x v="10"/>
  </r>
  <r>
    <s v="TXN05821"/>
    <s v="Amber Sanchez"/>
    <x v="0"/>
    <x v="1"/>
    <x v="4"/>
    <n v="2"/>
    <n v="1080"/>
    <n v="2160"/>
    <n v="1010"/>
    <n v="1150"/>
    <n v="4"/>
    <x v="1"/>
    <n v="65"/>
    <x v="0"/>
    <x v="263"/>
    <x v="0"/>
    <x v="0"/>
  </r>
  <r>
    <s v="TXN05822"/>
    <s v="Martin Scott"/>
    <x v="5"/>
    <x v="4"/>
    <x v="0"/>
    <n v="7"/>
    <n v="20595"/>
    <n v="144165"/>
    <n v="76432"/>
    <n v="67733"/>
    <n v="3"/>
    <x v="0"/>
    <n v="57"/>
    <x v="1"/>
    <x v="370"/>
    <x v="12"/>
    <x v="12"/>
  </r>
  <r>
    <s v="TXN05823"/>
    <s v="Jonathan Suarez"/>
    <x v="5"/>
    <x v="2"/>
    <x v="6"/>
    <n v="5"/>
    <n v="16398"/>
    <n v="81990"/>
    <n v="46940"/>
    <n v="35050"/>
    <n v="4"/>
    <x v="0"/>
    <n v="50"/>
    <x v="1"/>
    <x v="110"/>
    <x v="9"/>
    <x v="9"/>
  </r>
  <r>
    <s v="TXN05824"/>
    <s v="John Coleman"/>
    <x v="4"/>
    <x v="3"/>
    <x v="5"/>
    <n v="6"/>
    <n v="9818"/>
    <n v="58908"/>
    <n v="45348"/>
    <n v="13560"/>
    <n v="1"/>
    <x v="3"/>
    <n v="71"/>
    <x v="1"/>
    <x v="427"/>
    <x v="13"/>
    <x v="13"/>
  </r>
  <r>
    <s v="TXN05825"/>
    <s v="Mike Robinson"/>
    <x v="1"/>
    <x v="0"/>
    <x v="5"/>
    <n v="10"/>
    <n v="44177"/>
    <n v="441770"/>
    <n v="364177"/>
    <n v="77593"/>
    <n v="2"/>
    <x v="1"/>
    <n v="58"/>
    <x v="0"/>
    <x v="201"/>
    <x v="3"/>
    <x v="3"/>
  </r>
  <r>
    <s v="TXN05826"/>
    <s v="Margaret Wilkins"/>
    <x v="5"/>
    <x v="4"/>
    <x v="5"/>
    <n v="3"/>
    <n v="28736"/>
    <n v="86208"/>
    <n v="62924"/>
    <n v="23284"/>
    <n v="4"/>
    <x v="1"/>
    <n v="66"/>
    <x v="2"/>
    <x v="232"/>
    <x v="11"/>
    <x v="11"/>
  </r>
  <r>
    <s v="TXN05827"/>
    <s v="Jennifer Cohen"/>
    <x v="3"/>
    <x v="4"/>
    <x v="6"/>
    <n v="8"/>
    <n v="72902"/>
    <n v="583216"/>
    <n v="402807"/>
    <n v="180409"/>
    <n v="1"/>
    <x v="3"/>
    <n v="58"/>
    <x v="2"/>
    <x v="380"/>
    <x v="9"/>
    <x v="9"/>
  </r>
  <r>
    <s v="TXN05828"/>
    <s v="Carol Garcia"/>
    <x v="3"/>
    <x v="2"/>
    <x v="4"/>
    <n v="10"/>
    <n v="17828"/>
    <n v="178280"/>
    <n v="138126"/>
    <n v="40154"/>
    <n v="1"/>
    <x v="2"/>
    <n v="85"/>
    <x v="2"/>
    <x v="433"/>
    <x v="2"/>
    <x v="2"/>
  </r>
  <r>
    <s v="TXN05829"/>
    <s v="Richard Koch"/>
    <x v="5"/>
    <x v="2"/>
    <x v="1"/>
    <n v="5"/>
    <n v="18908"/>
    <n v="94540"/>
    <n v="64803"/>
    <n v="29737"/>
    <n v="4"/>
    <x v="1"/>
    <n v="51"/>
    <x v="1"/>
    <x v="360"/>
    <x v="4"/>
    <x v="4"/>
  </r>
  <r>
    <s v="TXN05830"/>
    <s v="Lauren Wang"/>
    <x v="4"/>
    <x v="3"/>
    <x v="5"/>
    <n v="1"/>
    <n v="51634"/>
    <n v="51634"/>
    <n v="33429"/>
    <n v="18205"/>
    <n v="5"/>
    <x v="0"/>
    <n v="81"/>
    <x v="2"/>
    <x v="359"/>
    <x v="13"/>
    <x v="13"/>
  </r>
  <r>
    <s v="TXN05831"/>
    <s v="Joshua Long"/>
    <x v="1"/>
    <x v="4"/>
    <x v="4"/>
    <n v="7"/>
    <n v="63678"/>
    <n v="445746"/>
    <n v="217103"/>
    <n v="228643"/>
    <n v="2"/>
    <x v="1"/>
    <n v="99"/>
    <x v="2"/>
    <x v="99"/>
    <x v="8"/>
    <x v="8"/>
  </r>
  <r>
    <s v="TXN05832"/>
    <s v="Renee Whitehead"/>
    <x v="1"/>
    <x v="4"/>
    <x v="3"/>
    <n v="9"/>
    <n v="60459"/>
    <n v="544131"/>
    <n v="417194"/>
    <n v="126937"/>
    <n v="5"/>
    <x v="3"/>
    <n v="69"/>
    <x v="3"/>
    <x v="68"/>
    <x v="10"/>
    <x v="10"/>
  </r>
  <r>
    <s v="TXN05833"/>
    <s v="Joseph Atkinson"/>
    <x v="5"/>
    <x v="4"/>
    <x v="0"/>
    <n v="4"/>
    <n v="55436"/>
    <n v="221744"/>
    <n v="98384"/>
    <n v="123360"/>
    <n v="3"/>
    <x v="2"/>
    <n v="72"/>
    <x v="0"/>
    <x v="378"/>
    <x v="3"/>
    <x v="3"/>
  </r>
  <r>
    <s v="TXN05834"/>
    <s v="Charles Mathews"/>
    <x v="0"/>
    <x v="2"/>
    <x v="2"/>
    <n v="9"/>
    <n v="47917"/>
    <n v="431253"/>
    <n v="312303"/>
    <n v="118950"/>
    <n v="3"/>
    <x v="0"/>
    <n v="84"/>
    <x v="3"/>
    <x v="328"/>
    <x v="13"/>
    <x v="13"/>
  </r>
  <r>
    <s v="TXN05835"/>
    <s v="Kayla Richardson"/>
    <x v="4"/>
    <x v="3"/>
    <x v="0"/>
    <n v="9"/>
    <n v="75229"/>
    <n v="677061"/>
    <n v="419907"/>
    <n v="257154"/>
    <n v="4"/>
    <x v="3"/>
    <n v="68"/>
    <x v="1"/>
    <x v="440"/>
    <x v="1"/>
    <x v="1"/>
  </r>
  <r>
    <s v="TXN05836"/>
    <s v="Nicole Wilson"/>
    <x v="4"/>
    <x v="3"/>
    <x v="6"/>
    <n v="2"/>
    <n v="41735"/>
    <n v="83470"/>
    <n v="71483"/>
    <n v="11987"/>
    <n v="4"/>
    <x v="1"/>
    <n v="56"/>
    <x v="1"/>
    <x v="472"/>
    <x v="4"/>
    <x v="4"/>
  </r>
  <r>
    <s v="TXN05837"/>
    <s v="Zachary Roberts"/>
    <x v="2"/>
    <x v="4"/>
    <x v="3"/>
    <n v="8"/>
    <n v="9255"/>
    <n v="74040"/>
    <n v="56187"/>
    <n v="17853"/>
    <n v="2"/>
    <x v="3"/>
    <n v="73"/>
    <x v="3"/>
    <x v="368"/>
    <x v="15"/>
    <x v="15"/>
  </r>
  <r>
    <s v="TXN05838"/>
    <s v="Michael Gray"/>
    <x v="3"/>
    <x v="3"/>
    <x v="5"/>
    <n v="3"/>
    <n v="12938"/>
    <n v="38814"/>
    <n v="16972"/>
    <n v="21842"/>
    <n v="1"/>
    <x v="2"/>
    <n v="71"/>
    <x v="0"/>
    <x v="241"/>
    <x v="10"/>
    <x v="10"/>
  </r>
  <r>
    <s v="TXN05839"/>
    <s v="Melanie Webster"/>
    <x v="4"/>
    <x v="1"/>
    <x v="2"/>
    <n v="1"/>
    <n v="34068"/>
    <n v="34068"/>
    <n v="19756"/>
    <n v="14312"/>
    <n v="4"/>
    <x v="1"/>
    <n v="51"/>
    <x v="1"/>
    <x v="433"/>
    <x v="2"/>
    <x v="2"/>
  </r>
  <r>
    <s v="TXN05840"/>
    <s v="Jim White"/>
    <x v="4"/>
    <x v="3"/>
    <x v="4"/>
    <n v="8"/>
    <n v="49673"/>
    <n v="397384"/>
    <n v="294136"/>
    <n v="103248"/>
    <n v="1"/>
    <x v="1"/>
    <n v="82"/>
    <x v="3"/>
    <x v="141"/>
    <x v="13"/>
    <x v="13"/>
  </r>
  <r>
    <s v="TXN05841"/>
    <s v="Brandy Owen"/>
    <x v="0"/>
    <x v="4"/>
    <x v="1"/>
    <n v="9"/>
    <n v="37405"/>
    <n v="336645"/>
    <n v="235548"/>
    <n v="101097"/>
    <n v="3"/>
    <x v="2"/>
    <n v="74"/>
    <x v="2"/>
    <x v="49"/>
    <x v="15"/>
    <x v="15"/>
  </r>
  <r>
    <s v="TXN05842"/>
    <s v="Hunter Wilson"/>
    <x v="5"/>
    <x v="2"/>
    <x v="3"/>
    <n v="5"/>
    <n v="26203"/>
    <n v="131015"/>
    <n v="59479"/>
    <n v="71536"/>
    <n v="1"/>
    <x v="0"/>
    <n v="52"/>
    <x v="2"/>
    <x v="61"/>
    <x v="8"/>
    <x v="8"/>
  </r>
  <r>
    <s v="TXN05843"/>
    <s v="Mrs. Sophia Rodriguez MD"/>
    <x v="4"/>
    <x v="0"/>
    <x v="3"/>
    <n v="6"/>
    <n v="57256"/>
    <n v="343536"/>
    <n v="145107"/>
    <n v="198429"/>
    <n v="1"/>
    <x v="2"/>
    <n v="51"/>
    <x v="1"/>
    <x v="160"/>
    <x v="8"/>
    <x v="8"/>
  </r>
  <r>
    <s v="TXN05844"/>
    <s v="Bryan Decker"/>
    <x v="2"/>
    <x v="5"/>
    <x v="4"/>
    <n v="9"/>
    <n v="71345"/>
    <n v="642105"/>
    <n v="463107"/>
    <n v="178998"/>
    <n v="2"/>
    <x v="1"/>
    <n v="52"/>
    <x v="3"/>
    <x v="283"/>
    <x v="12"/>
    <x v="12"/>
  </r>
  <r>
    <s v="TXN05845"/>
    <s v="Margaret Ryan"/>
    <x v="3"/>
    <x v="0"/>
    <x v="1"/>
    <n v="8"/>
    <n v="2331"/>
    <n v="18648"/>
    <n v="12240"/>
    <n v="6408"/>
    <n v="4"/>
    <x v="1"/>
    <n v="79"/>
    <x v="1"/>
    <x v="107"/>
    <x v="5"/>
    <x v="5"/>
  </r>
  <r>
    <s v="TXN05846"/>
    <s v="James Powell"/>
    <x v="0"/>
    <x v="1"/>
    <x v="0"/>
    <n v="9"/>
    <n v="59678"/>
    <n v="537102"/>
    <n v="258680"/>
    <n v="278422"/>
    <n v="4"/>
    <x v="3"/>
    <n v="71"/>
    <x v="3"/>
    <x v="362"/>
    <x v="14"/>
    <x v="14"/>
  </r>
  <r>
    <s v="TXN05847"/>
    <s v="Marc Jennings"/>
    <x v="0"/>
    <x v="5"/>
    <x v="0"/>
    <n v="8"/>
    <n v="75710"/>
    <n v="605680"/>
    <n v="440700"/>
    <n v="164980"/>
    <n v="5"/>
    <x v="0"/>
    <n v="78"/>
    <x v="1"/>
    <x v="10"/>
    <x v="1"/>
    <x v="1"/>
  </r>
  <r>
    <s v="TXN05848"/>
    <s v="Shelby Wilson"/>
    <x v="1"/>
    <x v="4"/>
    <x v="6"/>
    <n v="2"/>
    <n v="41304"/>
    <n v="82608"/>
    <n v="57856"/>
    <n v="24752"/>
    <n v="3"/>
    <x v="1"/>
    <n v="64"/>
    <x v="2"/>
    <x v="107"/>
    <x v="5"/>
    <x v="5"/>
  </r>
  <r>
    <s v="TXN05849"/>
    <s v="Donald Hamilton"/>
    <x v="5"/>
    <x v="5"/>
    <x v="3"/>
    <n v="1"/>
    <n v="78925"/>
    <n v="78925"/>
    <n v="47678"/>
    <n v="31247"/>
    <n v="1"/>
    <x v="0"/>
    <n v="90"/>
    <x v="2"/>
    <x v="444"/>
    <x v="9"/>
    <x v="9"/>
  </r>
  <r>
    <s v="TXN05850"/>
    <s v="Michelle Harrington"/>
    <x v="2"/>
    <x v="0"/>
    <x v="2"/>
    <n v="3"/>
    <n v="30852"/>
    <n v="92556"/>
    <n v="66060"/>
    <n v="26496"/>
    <n v="2"/>
    <x v="0"/>
    <n v="57"/>
    <x v="1"/>
    <x v="296"/>
    <x v="6"/>
    <x v="6"/>
  </r>
  <r>
    <s v="TXN05851"/>
    <s v="Lisa Anderson"/>
    <x v="4"/>
    <x v="1"/>
    <x v="2"/>
    <n v="4"/>
    <n v="11243"/>
    <n v="44972"/>
    <n v="21262"/>
    <n v="23710"/>
    <n v="4"/>
    <x v="0"/>
    <n v="95"/>
    <x v="2"/>
    <x v="249"/>
    <x v="8"/>
    <x v="8"/>
  </r>
  <r>
    <s v="TXN05852"/>
    <s v="Robert Sanders"/>
    <x v="1"/>
    <x v="2"/>
    <x v="2"/>
    <n v="7"/>
    <n v="7774"/>
    <n v="54418"/>
    <n v="45026"/>
    <n v="9392"/>
    <n v="4"/>
    <x v="1"/>
    <n v="88"/>
    <x v="3"/>
    <x v="229"/>
    <x v="9"/>
    <x v="9"/>
  </r>
  <r>
    <s v="TXN05853"/>
    <s v="Michele Combs"/>
    <x v="4"/>
    <x v="1"/>
    <x v="3"/>
    <n v="7"/>
    <n v="79373"/>
    <n v="555611"/>
    <n v="375467"/>
    <n v="180144"/>
    <n v="4"/>
    <x v="2"/>
    <n v="96"/>
    <x v="0"/>
    <x v="100"/>
    <x v="5"/>
    <x v="5"/>
  </r>
  <r>
    <s v="TXN05854"/>
    <s v="Stephanie Aguilar"/>
    <x v="2"/>
    <x v="0"/>
    <x v="3"/>
    <n v="6"/>
    <n v="49476"/>
    <n v="296856"/>
    <n v="143474"/>
    <n v="153382"/>
    <n v="1"/>
    <x v="1"/>
    <n v="90"/>
    <x v="2"/>
    <x v="75"/>
    <x v="2"/>
    <x v="2"/>
  </r>
  <r>
    <s v="TXN05855"/>
    <s v="Eddie Lee"/>
    <x v="2"/>
    <x v="2"/>
    <x v="6"/>
    <n v="6"/>
    <n v="48934"/>
    <n v="293604"/>
    <n v="131703"/>
    <n v="161901"/>
    <n v="2"/>
    <x v="2"/>
    <n v="75"/>
    <x v="2"/>
    <x v="421"/>
    <x v="12"/>
    <x v="12"/>
  </r>
  <r>
    <s v="TXN05856"/>
    <s v="Donald Foley"/>
    <x v="1"/>
    <x v="4"/>
    <x v="2"/>
    <n v="1"/>
    <n v="36476"/>
    <n v="36476"/>
    <n v="15253"/>
    <n v="21223"/>
    <n v="5"/>
    <x v="3"/>
    <n v="77"/>
    <x v="2"/>
    <x v="234"/>
    <x v="2"/>
    <x v="2"/>
  </r>
  <r>
    <s v="TXN05857"/>
    <s v="Melissa Ray"/>
    <x v="0"/>
    <x v="2"/>
    <x v="3"/>
    <n v="5"/>
    <n v="10200"/>
    <n v="51000"/>
    <n v="43257"/>
    <n v="7743"/>
    <n v="5"/>
    <x v="2"/>
    <n v="96"/>
    <x v="2"/>
    <x v="286"/>
    <x v="3"/>
    <x v="3"/>
  </r>
  <r>
    <s v="TXN05858"/>
    <s v="Michael Harrison"/>
    <x v="4"/>
    <x v="5"/>
    <x v="2"/>
    <n v="2"/>
    <n v="48102"/>
    <n v="96204"/>
    <n v="76967"/>
    <n v="19237"/>
    <n v="2"/>
    <x v="3"/>
    <n v="83"/>
    <x v="1"/>
    <x v="418"/>
    <x v="14"/>
    <x v="14"/>
  </r>
  <r>
    <s v="TXN05859"/>
    <s v="Nancy Bright"/>
    <x v="3"/>
    <x v="3"/>
    <x v="6"/>
    <n v="6"/>
    <n v="27740"/>
    <n v="166440"/>
    <n v="126405"/>
    <n v="40035"/>
    <n v="5"/>
    <x v="3"/>
    <n v="77"/>
    <x v="0"/>
    <x v="42"/>
    <x v="5"/>
    <x v="5"/>
  </r>
  <r>
    <s v="TXN05860"/>
    <s v="Crystal Thomas"/>
    <x v="2"/>
    <x v="2"/>
    <x v="6"/>
    <n v="1"/>
    <n v="79132"/>
    <n v="79132"/>
    <n v="48230"/>
    <n v="30902"/>
    <n v="4"/>
    <x v="0"/>
    <n v="51"/>
    <x v="1"/>
    <x v="68"/>
    <x v="10"/>
    <x v="10"/>
  </r>
  <r>
    <s v="TXN05861"/>
    <s v="Danielle Graves"/>
    <x v="4"/>
    <x v="1"/>
    <x v="2"/>
    <n v="6"/>
    <n v="55230"/>
    <n v="331380"/>
    <n v="148713"/>
    <n v="182667"/>
    <n v="3"/>
    <x v="0"/>
    <n v="77"/>
    <x v="1"/>
    <x v="68"/>
    <x v="10"/>
    <x v="10"/>
  </r>
  <r>
    <s v="TXN05862"/>
    <s v="Taylor Scott"/>
    <x v="5"/>
    <x v="1"/>
    <x v="2"/>
    <n v="4"/>
    <n v="28758"/>
    <n v="115032"/>
    <n v="59220"/>
    <n v="55812"/>
    <n v="4"/>
    <x v="2"/>
    <n v="57"/>
    <x v="0"/>
    <x v="270"/>
    <x v="2"/>
    <x v="2"/>
  </r>
  <r>
    <s v="TXN05863"/>
    <s v="Kayla Lewis"/>
    <x v="5"/>
    <x v="2"/>
    <x v="6"/>
    <n v="6"/>
    <n v="27969"/>
    <n v="167814"/>
    <n v="138336"/>
    <n v="29478"/>
    <n v="5"/>
    <x v="3"/>
    <n v="68"/>
    <x v="0"/>
    <x v="30"/>
    <x v="1"/>
    <x v="1"/>
  </r>
  <r>
    <s v="TXN05864"/>
    <s v="Blake Hunter"/>
    <x v="4"/>
    <x v="4"/>
    <x v="3"/>
    <n v="9"/>
    <n v="16090"/>
    <n v="144810"/>
    <n v="61473"/>
    <n v="83337"/>
    <n v="3"/>
    <x v="2"/>
    <n v="68"/>
    <x v="1"/>
    <x v="398"/>
    <x v="5"/>
    <x v="5"/>
  </r>
  <r>
    <s v="TXN05865"/>
    <s v="Heather Wilson"/>
    <x v="1"/>
    <x v="3"/>
    <x v="6"/>
    <n v="6"/>
    <n v="50780"/>
    <n v="304680"/>
    <n v="227674"/>
    <n v="77006"/>
    <n v="4"/>
    <x v="2"/>
    <n v="84"/>
    <x v="3"/>
    <x v="281"/>
    <x v="16"/>
    <x v="16"/>
  </r>
  <r>
    <s v="TXN05866"/>
    <s v="Kelly Smith"/>
    <x v="1"/>
    <x v="1"/>
    <x v="3"/>
    <n v="5"/>
    <n v="24946"/>
    <n v="124730"/>
    <n v="79117"/>
    <n v="45613"/>
    <n v="3"/>
    <x v="2"/>
    <n v="97"/>
    <x v="2"/>
    <x v="21"/>
    <x v="4"/>
    <x v="4"/>
  </r>
  <r>
    <s v="TXN05867"/>
    <s v="James Taylor"/>
    <x v="2"/>
    <x v="0"/>
    <x v="0"/>
    <n v="4"/>
    <n v="23069"/>
    <n v="92276"/>
    <n v="54698"/>
    <n v="37578"/>
    <n v="5"/>
    <x v="1"/>
    <n v="60"/>
    <x v="3"/>
    <x v="354"/>
    <x v="9"/>
    <x v="9"/>
  </r>
  <r>
    <s v="TXN05868"/>
    <s v="Crystal Mitchell"/>
    <x v="0"/>
    <x v="0"/>
    <x v="6"/>
    <n v="4"/>
    <n v="3724"/>
    <n v="14896"/>
    <n v="9957"/>
    <n v="4939"/>
    <n v="5"/>
    <x v="0"/>
    <n v="98"/>
    <x v="2"/>
    <x v="452"/>
    <x v="3"/>
    <x v="3"/>
  </r>
  <r>
    <s v="TXN05869"/>
    <s v="Joseph Jefferson Jr."/>
    <x v="4"/>
    <x v="1"/>
    <x v="0"/>
    <n v="5"/>
    <n v="68879"/>
    <n v="344395"/>
    <n v="228825"/>
    <n v="115570"/>
    <n v="3"/>
    <x v="3"/>
    <n v="99"/>
    <x v="3"/>
    <x v="314"/>
    <x v="16"/>
    <x v="16"/>
  </r>
  <r>
    <s v="TXN05870"/>
    <s v="Margaret Shaw"/>
    <x v="3"/>
    <x v="2"/>
    <x v="5"/>
    <n v="1"/>
    <n v="59526"/>
    <n v="59526"/>
    <n v="36916"/>
    <n v="22610"/>
    <n v="1"/>
    <x v="2"/>
    <n v="99"/>
    <x v="0"/>
    <x v="474"/>
    <x v="3"/>
    <x v="3"/>
  </r>
  <r>
    <s v="TXN05871"/>
    <s v="Gabriela Oconnor"/>
    <x v="3"/>
    <x v="4"/>
    <x v="6"/>
    <n v="5"/>
    <n v="9270"/>
    <n v="46350"/>
    <n v="41601"/>
    <n v="4749"/>
    <n v="3"/>
    <x v="2"/>
    <n v="72"/>
    <x v="1"/>
    <x v="122"/>
    <x v="12"/>
    <x v="12"/>
  </r>
  <r>
    <s v="TXN05872"/>
    <s v="Rhonda Evans"/>
    <x v="3"/>
    <x v="3"/>
    <x v="2"/>
    <n v="6"/>
    <n v="10943"/>
    <n v="65658"/>
    <n v="43757"/>
    <n v="21901"/>
    <n v="2"/>
    <x v="2"/>
    <n v="56"/>
    <x v="2"/>
    <x v="346"/>
    <x v="12"/>
    <x v="12"/>
  </r>
  <r>
    <s v="TXN05873"/>
    <s v="Christina Williamson"/>
    <x v="3"/>
    <x v="0"/>
    <x v="3"/>
    <n v="7"/>
    <n v="65165"/>
    <n v="456155"/>
    <n v="186936"/>
    <n v="269219"/>
    <n v="2"/>
    <x v="2"/>
    <n v="98"/>
    <x v="0"/>
    <x v="394"/>
    <x v="13"/>
    <x v="13"/>
  </r>
  <r>
    <s v="TXN05874"/>
    <s v="Cathy Mitchell"/>
    <x v="1"/>
    <x v="0"/>
    <x v="0"/>
    <n v="9"/>
    <n v="73996"/>
    <n v="665964"/>
    <n v="460349"/>
    <n v="205615"/>
    <n v="1"/>
    <x v="0"/>
    <n v="64"/>
    <x v="0"/>
    <x v="305"/>
    <x v="11"/>
    <x v="11"/>
  </r>
  <r>
    <s v="TXN05875"/>
    <s v="Robert Boone"/>
    <x v="4"/>
    <x v="1"/>
    <x v="1"/>
    <n v="5"/>
    <n v="16450"/>
    <n v="82250"/>
    <n v="50227"/>
    <n v="32023"/>
    <n v="3"/>
    <x v="0"/>
    <n v="57"/>
    <x v="0"/>
    <x v="213"/>
    <x v="8"/>
    <x v="8"/>
  </r>
  <r>
    <s v="TXN05876"/>
    <s v="Glenn Hanson"/>
    <x v="0"/>
    <x v="2"/>
    <x v="3"/>
    <n v="6"/>
    <n v="28840"/>
    <n v="173040"/>
    <n v="138675"/>
    <n v="34365"/>
    <n v="3"/>
    <x v="3"/>
    <n v="73"/>
    <x v="2"/>
    <x v="212"/>
    <x v="11"/>
    <x v="11"/>
  </r>
  <r>
    <s v="TXN05877"/>
    <s v="Sharon Osborne"/>
    <x v="5"/>
    <x v="2"/>
    <x v="3"/>
    <n v="10"/>
    <n v="12771"/>
    <n v="127710"/>
    <n v="68013"/>
    <n v="59697"/>
    <n v="2"/>
    <x v="1"/>
    <n v="86"/>
    <x v="3"/>
    <x v="7"/>
    <x v="7"/>
    <x v="7"/>
  </r>
  <r>
    <s v="TXN05878"/>
    <s v="Kathy Knight"/>
    <x v="5"/>
    <x v="2"/>
    <x v="4"/>
    <n v="8"/>
    <n v="53964"/>
    <n v="431712"/>
    <n v="317331"/>
    <n v="114381"/>
    <n v="1"/>
    <x v="0"/>
    <n v="53"/>
    <x v="2"/>
    <x v="42"/>
    <x v="5"/>
    <x v="5"/>
  </r>
  <r>
    <s v="TXN05879"/>
    <s v="Travis Pennington"/>
    <x v="1"/>
    <x v="1"/>
    <x v="5"/>
    <n v="5"/>
    <n v="16493"/>
    <n v="82465"/>
    <n v="64960"/>
    <n v="17505"/>
    <n v="3"/>
    <x v="2"/>
    <n v="94"/>
    <x v="2"/>
    <x v="140"/>
    <x v="15"/>
    <x v="15"/>
  </r>
  <r>
    <s v="TXN05880"/>
    <s v="Stephanie Raymond"/>
    <x v="4"/>
    <x v="3"/>
    <x v="5"/>
    <n v="5"/>
    <n v="77730"/>
    <n v="388650"/>
    <n v="257044"/>
    <n v="131606"/>
    <n v="2"/>
    <x v="2"/>
    <n v="61"/>
    <x v="3"/>
    <x v="248"/>
    <x v="6"/>
    <x v="6"/>
  </r>
  <r>
    <s v="TXN05881"/>
    <s v="Jesus Williams"/>
    <x v="5"/>
    <x v="5"/>
    <x v="6"/>
    <n v="6"/>
    <n v="43420"/>
    <n v="260520"/>
    <n v="147196"/>
    <n v="113324"/>
    <n v="1"/>
    <x v="1"/>
    <n v="95"/>
    <x v="0"/>
    <x v="49"/>
    <x v="15"/>
    <x v="15"/>
  </r>
  <r>
    <s v="TXN05882"/>
    <s v="Mike Smith"/>
    <x v="1"/>
    <x v="1"/>
    <x v="5"/>
    <n v="2"/>
    <n v="70582"/>
    <n v="141164"/>
    <n v="120086"/>
    <n v="21078"/>
    <n v="2"/>
    <x v="1"/>
    <n v="63"/>
    <x v="3"/>
    <x v="420"/>
    <x v="8"/>
    <x v="8"/>
  </r>
  <r>
    <s v="TXN05883"/>
    <s v="Jeffery Buckley"/>
    <x v="3"/>
    <x v="0"/>
    <x v="0"/>
    <n v="7"/>
    <n v="4696"/>
    <n v="32872"/>
    <n v="19197"/>
    <n v="13675"/>
    <n v="2"/>
    <x v="3"/>
    <n v="51"/>
    <x v="2"/>
    <x v="309"/>
    <x v="15"/>
    <x v="15"/>
  </r>
  <r>
    <s v="TXN05884"/>
    <s v="Miranda Warner"/>
    <x v="4"/>
    <x v="1"/>
    <x v="5"/>
    <n v="8"/>
    <n v="19512"/>
    <n v="156096"/>
    <n v="96226"/>
    <n v="59870"/>
    <n v="5"/>
    <x v="0"/>
    <n v="53"/>
    <x v="3"/>
    <x v="113"/>
    <x v="0"/>
    <x v="0"/>
  </r>
  <r>
    <s v="TXN05885"/>
    <s v="Denise Chavez"/>
    <x v="5"/>
    <x v="0"/>
    <x v="0"/>
    <n v="7"/>
    <n v="35887"/>
    <n v="251209"/>
    <n v="172388"/>
    <n v="78821"/>
    <n v="3"/>
    <x v="3"/>
    <n v="66"/>
    <x v="0"/>
    <x v="178"/>
    <x v="6"/>
    <x v="6"/>
  </r>
  <r>
    <s v="TXN05886"/>
    <s v="Terry Harmon"/>
    <x v="0"/>
    <x v="4"/>
    <x v="5"/>
    <n v="9"/>
    <n v="66310"/>
    <n v="596790"/>
    <n v="239488"/>
    <n v="357302"/>
    <n v="1"/>
    <x v="2"/>
    <n v="81"/>
    <x v="0"/>
    <x v="23"/>
    <x v="13"/>
    <x v="13"/>
  </r>
  <r>
    <s v="TXN05887"/>
    <s v="Linda Baker MD"/>
    <x v="5"/>
    <x v="1"/>
    <x v="1"/>
    <n v="10"/>
    <n v="75472"/>
    <n v="754720"/>
    <n v="510725"/>
    <n v="243995"/>
    <n v="3"/>
    <x v="3"/>
    <n v="70"/>
    <x v="1"/>
    <x v="407"/>
    <x v="0"/>
    <x v="0"/>
  </r>
  <r>
    <s v="TXN05888"/>
    <s v="Cindy Juarez"/>
    <x v="1"/>
    <x v="3"/>
    <x v="5"/>
    <n v="2"/>
    <n v="58252"/>
    <n v="116504"/>
    <n v="63568"/>
    <n v="52936"/>
    <n v="3"/>
    <x v="3"/>
    <n v="79"/>
    <x v="1"/>
    <x v="91"/>
    <x v="11"/>
    <x v="11"/>
  </r>
  <r>
    <s v="TXN05889"/>
    <s v="Jesse Smith"/>
    <x v="5"/>
    <x v="3"/>
    <x v="5"/>
    <n v="4"/>
    <n v="58592"/>
    <n v="234368"/>
    <n v="157715"/>
    <n v="76653"/>
    <n v="5"/>
    <x v="1"/>
    <n v="54"/>
    <x v="0"/>
    <x v="238"/>
    <x v="1"/>
    <x v="1"/>
  </r>
  <r>
    <s v="TXN05890"/>
    <s v="Vanessa Johnson"/>
    <x v="1"/>
    <x v="4"/>
    <x v="1"/>
    <n v="5"/>
    <n v="56696"/>
    <n v="283480"/>
    <n v="215366"/>
    <n v="68114"/>
    <n v="2"/>
    <x v="0"/>
    <n v="78"/>
    <x v="1"/>
    <x v="253"/>
    <x v="7"/>
    <x v="7"/>
  </r>
  <r>
    <s v="TXN05891"/>
    <s v="Crystal Wilkinson"/>
    <x v="5"/>
    <x v="0"/>
    <x v="2"/>
    <n v="4"/>
    <n v="73547"/>
    <n v="294188"/>
    <n v="174282"/>
    <n v="119906"/>
    <n v="3"/>
    <x v="0"/>
    <n v="100"/>
    <x v="1"/>
    <x v="274"/>
    <x v="4"/>
    <x v="4"/>
  </r>
  <r>
    <s v="TXN05892"/>
    <s v="Brian Alvarado"/>
    <x v="3"/>
    <x v="2"/>
    <x v="1"/>
    <n v="1"/>
    <n v="17751"/>
    <n v="17751"/>
    <n v="14110"/>
    <n v="3641"/>
    <n v="5"/>
    <x v="3"/>
    <n v="76"/>
    <x v="1"/>
    <x v="479"/>
    <x v="15"/>
    <x v="15"/>
  </r>
  <r>
    <s v="TXN05893"/>
    <s v="Diane Holt"/>
    <x v="0"/>
    <x v="2"/>
    <x v="0"/>
    <n v="1"/>
    <n v="14559"/>
    <n v="14559"/>
    <n v="9433"/>
    <n v="5126"/>
    <n v="4"/>
    <x v="1"/>
    <n v="71"/>
    <x v="2"/>
    <x v="146"/>
    <x v="16"/>
    <x v="16"/>
  </r>
  <r>
    <s v="TXN05894"/>
    <s v="Brian Zamora"/>
    <x v="0"/>
    <x v="2"/>
    <x v="0"/>
    <n v="3"/>
    <n v="20062"/>
    <n v="60186"/>
    <n v="25271"/>
    <n v="34915"/>
    <n v="1"/>
    <x v="2"/>
    <n v="99"/>
    <x v="0"/>
    <x v="448"/>
    <x v="10"/>
    <x v="10"/>
  </r>
  <r>
    <s v="TXN05895"/>
    <s v="James Rogers"/>
    <x v="5"/>
    <x v="4"/>
    <x v="3"/>
    <n v="8"/>
    <n v="55213"/>
    <n v="441704"/>
    <n v="200217"/>
    <n v="241487"/>
    <n v="5"/>
    <x v="1"/>
    <n v="58"/>
    <x v="3"/>
    <x v="480"/>
    <x v="12"/>
    <x v="12"/>
  </r>
  <r>
    <s v="TXN05896"/>
    <s v="Devon Ramirez"/>
    <x v="2"/>
    <x v="5"/>
    <x v="2"/>
    <n v="2"/>
    <n v="54432"/>
    <n v="108864"/>
    <n v="87461"/>
    <n v="21403"/>
    <n v="3"/>
    <x v="2"/>
    <n v="94"/>
    <x v="1"/>
    <x v="58"/>
    <x v="14"/>
    <x v="14"/>
  </r>
  <r>
    <s v="TXN05897"/>
    <s v="Mrs. Tara Woods"/>
    <x v="1"/>
    <x v="0"/>
    <x v="2"/>
    <n v="5"/>
    <n v="20689"/>
    <n v="103445"/>
    <n v="83895"/>
    <n v="19550"/>
    <n v="2"/>
    <x v="1"/>
    <n v="72"/>
    <x v="3"/>
    <x v="171"/>
    <x v="4"/>
    <x v="4"/>
  </r>
  <r>
    <s v="TXN05898"/>
    <s v="Michael Williams"/>
    <x v="4"/>
    <x v="5"/>
    <x v="2"/>
    <n v="3"/>
    <n v="46836"/>
    <n v="140508"/>
    <n v="71675"/>
    <n v="68833"/>
    <n v="5"/>
    <x v="3"/>
    <n v="73"/>
    <x v="2"/>
    <x v="460"/>
    <x v="5"/>
    <x v="5"/>
  </r>
  <r>
    <s v="TXN05899"/>
    <s v="Andrew Hernandez"/>
    <x v="5"/>
    <x v="4"/>
    <x v="5"/>
    <n v="2"/>
    <n v="42201"/>
    <n v="84402"/>
    <n v="67151"/>
    <n v="17251"/>
    <n v="2"/>
    <x v="2"/>
    <n v="54"/>
    <x v="2"/>
    <x v="414"/>
    <x v="11"/>
    <x v="11"/>
  </r>
  <r>
    <s v="TXN05900"/>
    <s v="James Quinn"/>
    <x v="5"/>
    <x v="1"/>
    <x v="3"/>
    <n v="8"/>
    <n v="4703"/>
    <n v="37624"/>
    <n v="20524"/>
    <n v="17100"/>
    <n v="3"/>
    <x v="1"/>
    <n v="91"/>
    <x v="1"/>
    <x v="454"/>
    <x v="13"/>
    <x v="13"/>
  </r>
  <r>
    <s v="TXN05901"/>
    <s v="Michelle Weiss"/>
    <x v="4"/>
    <x v="1"/>
    <x v="0"/>
    <n v="8"/>
    <n v="57242"/>
    <n v="457936"/>
    <n v="267262"/>
    <n v="190674"/>
    <n v="3"/>
    <x v="1"/>
    <n v="86"/>
    <x v="1"/>
    <x v="161"/>
    <x v="8"/>
    <x v="8"/>
  </r>
  <r>
    <s v="TXN05902"/>
    <s v="Bill Gonzalez"/>
    <x v="2"/>
    <x v="5"/>
    <x v="0"/>
    <n v="5"/>
    <n v="52017"/>
    <n v="260085"/>
    <n v="166581"/>
    <n v="93504"/>
    <n v="3"/>
    <x v="1"/>
    <n v="72"/>
    <x v="3"/>
    <x v="395"/>
    <x v="9"/>
    <x v="9"/>
  </r>
  <r>
    <s v="TXN05903"/>
    <s v="Brian Odonnell"/>
    <x v="2"/>
    <x v="0"/>
    <x v="0"/>
    <n v="9"/>
    <n v="38503"/>
    <n v="346527"/>
    <n v="141491"/>
    <n v="205036"/>
    <n v="4"/>
    <x v="2"/>
    <n v="80"/>
    <x v="1"/>
    <x v="162"/>
    <x v="14"/>
    <x v="14"/>
  </r>
  <r>
    <s v="TXN05904"/>
    <s v="Debbie Bradley"/>
    <x v="2"/>
    <x v="3"/>
    <x v="1"/>
    <n v="9"/>
    <n v="35307"/>
    <n v="317763"/>
    <n v="185948"/>
    <n v="131815"/>
    <n v="5"/>
    <x v="1"/>
    <n v="59"/>
    <x v="0"/>
    <x v="119"/>
    <x v="1"/>
    <x v="1"/>
  </r>
  <r>
    <s v="TXN05905"/>
    <s v="Jerry Lynn"/>
    <x v="3"/>
    <x v="4"/>
    <x v="2"/>
    <n v="9"/>
    <n v="10236"/>
    <n v="92124"/>
    <n v="80600"/>
    <n v="11524"/>
    <n v="4"/>
    <x v="2"/>
    <n v="74"/>
    <x v="0"/>
    <x v="209"/>
    <x v="2"/>
    <x v="2"/>
  </r>
  <r>
    <s v="TXN05906"/>
    <s v="Janet Blackwell"/>
    <x v="4"/>
    <x v="5"/>
    <x v="2"/>
    <n v="8"/>
    <n v="65574"/>
    <n v="524592"/>
    <n v="284766"/>
    <n v="239826"/>
    <n v="2"/>
    <x v="2"/>
    <n v="66"/>
    <x v="0"/>
    <x v="274"/>
    <x v="4"/>
    <x v="4"/>
  </r>
  <r>
    <s v="TXN05907"/>
    <s v="Mr. Justin Murphy"/>
    <x v="3"/>
    <x v="3"/>
    <x v="6"/>
    <n v="1"/>
    <n v="17008"/>
    <n v="17008"/>
    <n v="14894"/>
    <n v="2114"/>
    <n v="1"/>
    <x v="1"/>
    <n v="82"/>
    <x v="3"/>
    <x v="447"/>
    <x v="4"/>
    <x v="4"/>
  </r>
  <r>
    <s v="TXN05908"/>
    <s v="Gregory Riggs"/>
    <x v="1"/>
    <x v="0"/>
    <x v="0"/>
    <n v="3"/>
    <n v="35236"/>
    <n v="105708"/>
    <n v="83980"/>
    <n v="21728"/>
    <n v="4"/>
    <x v="3"/>
    <n v="98"/>
    <x v="0"/>
    <x v="221"/>
    <x v="8"/>
    <x v="8"/>
  </r>
  <r>
    <s v="TXN05909"/>
    <s v="Jacob Dyer"/>
    <x v="2"/>
    <x v="0"/>
    <x v="4"/>
    <n v="6"/>
    <n v="2670"/>
    <n v="16020"/>
    <n v="8368"/>
    <n v="7652"/>
    <n v="2"/>
    <x v="1"/>
    <n v="76"/>
    <x v="2"/>
    <x v="125"/>
    <x v="9"/>
    <x v="9"/>
  </r>
  <r>
    <s v="TXN05910"/>
    <s v="Amanda Arellano"/>
    <x v="3"/>
    <x v="1"/>
    <x v="5"/>
    <n v="10"/>
    <n v="60809"/>
    <n v="608090"/>
    <n v="343015"/>
    <n v="265075"/>
    <n v="5"/>
    <x v="2"/>
    <n v="67"/>
    <x v="0"/>
    <x v="168"/>
    <x v="3"/>
    <x v="3"/>
  </r>
  <r>
    <s v="TXN05911"/>
    <s v="Aaron Reed"/>
    <x v="2"/>
    <x v="3"/>
    <x v="3"/>
    <n v="8"/>
    <n v="12170"/>
    <n v="97360"/>
    <n v="40176"/>
    <n v="57184"/>
    <n v="5"/>
    <x v="1"/>
    <n v="81"/>
    <x v="0"/>
    <x v="235"/>
    <x v="2"/>
    <x v="2"/>
  </r>
  <r>
    <s v="TXN05912"/>
    <s v="Jack Smith"/>
    <x v="3"/>
    <x v="0"/>
    <x v="1"/>
    <n v="4"/>
    <n v="40776"/>
    <n v="163104"/>
    <n v="107752"/>
    <n v="55352"/>
    <n v="2"/>
    <x v="3"/>
    <n v="100"/>
    <x v="3"/>
    <x v="369"/>
    <x v="8"/>
    <x v="8"/>
  </r>
  <r>
    <s v="TXN05913"/>
    <s v="Morgan Yates"/>
    <x v="4"/>
    <x v="1"/>
    <x v="3"/>
    <n v="1"/>
    <n v="59963"/>
    <n v="59963"/>
    <n v="38434"/>
    <n v="21529"/>
    <n v="5"/>
    <x v="3"/>
    <n v="75"/>
    <x v="2"/>
    <x v="301"/>
    <x v="14"/>
    <x v="14"/>
  </r>
  <r>
    <s v="TXN05914"/>
    <s v="Zachary Smith"/>
    <x v="4"/>
    <x v="4"/>
    <x v="1"/>
    <n v="4"/>
    <n v="68733"/>
    <n v="274932"/>
    <n v="168990"/>
    <n v="105942"/>
    <n v="2"/>
    <x v="0"/>
    <n v="97"/>
    <x v="3"/>
    <x v="435"/>
    <x v="15"/>
    <x v="15"/>
  </r>
  <r>
    <s v="TXN05915"/>
    <s v="Amy Carter"/>
    <x v="1"/>
    <x v="3"/>
    <x v="0"/>
    <n v="5"/>
    <n v="31024"/>
    <n v="155120"/>
    <n v="132157"/>
    <n v="22963"/>
    <n v="2"/>
    <x v="2"/>
    <n v="63"/>
    <x v="0"/>
    <x v="70"/>
    <x v="9"/>
    <x v="9"/>
  </r>
  <r>
    <s v="TXN05916"/>
    <s v="Jamie Nelson"/>
    <x v="4"/>
    <x v="0"/>
    <x v="1"/>
    <n v="1"/>
    <n v="77618"/>
    <n v="77618"/>
    <n v="46281"/>
    <n v="31337"/>
    <n v="2"/>
    <x v="2"/>
    <n v="92"/>
    <x v="3"/>
    <x v="328"/>
    <x v="13"/>
    <x v="13"/>
  </r>
  <r>
    <s v="TXN05917"/>
    <s v="Matthew Chan"/>
    <x v="1"/>
    <x v="5"/>
    <x v="3"/>
    <n v="8"/>
    <n v="59297"/>
    <n v="474376"/>
    <n v="418576"/>
    <n v="55800"/>
    <n v="4"/>
    <x v="2"/>
    <n v="64"/>
    <x v="3"/>
    <x v="388"/>
    <x v="14"/>
    <x v="14"/>
  </r>
  <r>
    <s v="TXN05918"/>
    <s v="Robert Aguilar Jr."/>
    <x v="2"/>
    <x v="1"/>
    <x v="4"/>
    <n v="7"/>
    <n v="37701"/>
    <n v="263907"/>
    <n v="131614"/>
    <n v="132293"/>
    <n v="5"/>
    <x v="1"/>
    <n v="74"/>
    <x v="2"/>
    <x v="119"/>
    <x v="1"/>
    <x v="1"/>
  </r>
  <r>
    <s v="TXN05919"/>
    <s v="Frank Williams"/>
    <x v="2"/>
    <x v="2"/>
    <x v="0"/>
    <n v="2"/>
    <n v="79567"/>
    <n v="159134"/>
    <n v="118635"/>
    <n v="40499"/>
    <n v="1"/>
    <x v="0"/>
    <n v="79"/>
    <x v="2"/>
    <x v="437"/>
    <x v="4"/>
    <x v="4"/>
  </r>
  <r>
    <s v="TXN05920"/>
    <s v="Edward Mckinney"/>
    <x v="0"/>
    <x v="3"/>
    <x v="5"/>
    <n v="8"/>
    <n v="79192"/>
    <n v="633536"/>
    <n v="259229"/>
    <n v="374307"/>
    <n v="1"/>
    <x v="0"/>
    <n v="70"/>
    <x v="2"/>
    <x v="75"/>
    <x v="2"/>
    <x v="2"/>
  </r>
  <r>
    <s v="TXN05921"/>
    <s v="Paul Ryan"/>
    <x v="1"/>
    <x v="3"/>
    <x v="1"/>
    <n v="4"/>
    <n v="71295"/>
    <n v="285180"/>
    <n v="219265"/>
    <n v="65915"/>
    <n v="1"/>
    <x v="1"/>
    <n v="100"/>
    <x v="2"/>
    <x v="115"/>
    <x v="7"/>
    <x v="7"/>
  </r>
  <r>
    <s v="TXN05922"/>
    <s v="Tiffany Burns"/>
    <x v="5"/>
    <x v="0"/>
    <x v="6"/>
    <n v="6"/>
    <n v="63872"/>
    <n v="383232"/>
    <n v="212610"/>
    <n v="170622"/>
    <n v="3"/>
    <x v="3"/>
    <n v="67"/>
    <x v="3"/>
    <x v="362"/>
    <x v="14"/>
    <x v="14"/>
  </r>
  <r>
    <s v="TXN05923"/>
    <s v="Albert Medina"/>
    <x v="3"/>
    <x v="0"/>
    <x v="3"/>
    <n v="6"/>
    <n v="53082"/>
    <n v="318492"/>
    <n v="136088"/>
    <n v="182404"/>
    <n v="1"/>
    <x v="0"/>
    <n v="70"/>
    <x v="0"/>
    <x v="251"/>
    <x v="10"/>
    <x v="10"/>
  </r>
  <r>
    <s v="TXN05924"/>
    <s v="Bryan Moran"/>
    <x v="3"/>
    <x v="5"/>
    <x v="4"/>
    <n v="2"/>
    <n v="59535"/>
    <n v="119070"/>
    <n v="66011"/>
    <n v="53059"/>
    <n v="4"/>
    <x v="1"/>
    <n v="66"/>
    <x v="2"/>
    <x v="191"/>
    <x v="8"/>
    <x v="8"/>
  </r>
  <r>
    <s v="TXN05925"/>
    <s v="Phillip Crosby"/>
    <x v="5"/>
    <x v="5"/>
    <x v="5"/>
    <n v="5"/>
    <n v="65305"/>
    <n v="326525"/>
    <n v="253483"/>
    <n v="73042"/>
    <n v="5"/>
    <x v="3"/>
    <n v="73"/>
    <x v="1"/>
    <x v="339"/>
    <x v="3"/>
    <x v="3"/>
  </r>
  <r>
    <s v="TXN05926"/>
    <s v="Paul Keller"/>
    <x v="3"/>
    <x v="2"/>
    <x v="1"/>
    <n v="8"/>
    <n v="47300"/>
    <n v="378400"/>
    <n v="329874"/>
    <n v="48526"/>
    <n v="3"/>
    <x v="2"/>
    <n v="91"/>
    <x v="3"/>
    <x v="412"/>
    <x v="13"/>
    <x v="13"/>
  </r>
  <r>
    <s v="TXN05927"/>
    <s v="Taylor Campbell"/>
    <x v="2"/>
    <x v="5"/>
    <x v="1"/>
    <n v="1"/>
    <n v="53344"/>
    <n v="53344"/>
    <n v="29971"/>
    <n v="23373"/>
    <n v="1"/>
    <x v="0"/>
    <n v="93"/>
    <x v="1"/>
    <x v="450"/>
    <x v="6"/>
    <x v="6"/>
  </r>
  <r>
    <s v="TXN05928"/>
    <s v="Jill Davis"/>
    <x v="3"/>
    <x v="3"/>
    <x v="4"/>
    <n v="6"/>
    <n v="62178"/>
    <n v="373068"/>
    <n v="271702"/>
    <n v="101366"/>
    <n v="2"/>
    <x v="3"/>
    <n v="73"/>
    <x v="0"/>
    <x v="168"/>
    <x v="3"/>
    <x v="3"/>
  </r>
  <r>
    <s v="TXN05929"/>
    <s v="Matthew Allison"/>
    <x v="4"/>
    <x v="0"/>
    <x v="4"/>
    <n v="4"/>
    <n v="713"/>
    <n v="2852"/>
    <n v="1903"/>
    <n v="949"/>
    <n v="1"/>
    <x v="3"/>
    <n v="76"/>
    <x v="1"/>
    <x v="334"/>
    <x v="11"/>
    <x v="11"/>
  </r>
  <r>
    <s v="TXN05930"/>
    <s v="Allison Thomas"/>
    <x v="5"/>
    <x v="3"/>
    <x v="4"/>
    <n v="5"/>
    <n v="22691"/>
    <n v="113455"/>
    <n v="80368"/>
    <n v="33087"/>
    <n v="3"/>
    <x v="2"/>
    <n v="74"/>
    <x v="3"/>
    <x v="157"/>
    <x v="11"/>
    <x v="11"/>
  </r>
  <r>
    <s v="TXN05931"/>
    <s v="Joann Flores"/>
    <x v="1"/>
    <x v="0"/>
    <x v="6"/>
    <n v="7"/>
    <n v="78193"/>
    <n v="547351"/>
    <n v="435457"/>
    <n v="111894"/>
    <n v="4"/>
    <x v="3"/>
    <n v="51"/>
    <x v="2"/>
    <x v="189"/>
    <x v="11"/>
    <x v="11"/>
  </r>
  <r>
    <s v="TXN05932"/>
    <s v="David Smith"/>
    <x v="2"/>
    <x v="3"/>
    <x v="3"/>
    <n v="5"/>
    <n v="9787"/>
    <n v="48935"/>
    <n v="23279"/>
    <n v="25656"/>
    <n v="1"/>
    <x v="3"/>
    <n v="79"/>
    <x v="2"/>
    <x v="125"/>
    <x v="9"/>
    <x v="9"/>
  </r>
  <r>
    <s v="TXN05933"/>
    <s v="Christopher Anderson"/>
    <x v="2"/>
    <x v="3"/>
    <x v="4"/>
    <n v="5"/>
    <n v="37353"/>
    <n v="186765"/>
    <n v="144217"/>
    <n v="42548"/>
    <n v="2"/>
    <x v="0"/>
    <n v="88"/>
    <x v="3"/>
    <x v="52"/>
    <x v="10"/>
    <x v="10"/>
  </r>
  <r>
    <s v="TXN05934"/>
    <s v="Stephanie Cox"/>
    <x v="4"/>
    <x v="3"/>
    <x v="6"/>
    <n v="7"/>
    <n v="22628"/>
    <n v="158396"/>
    <n v="73180"/>
    <n v="85216"/>
    <n v="3"/>
    <x v="3"/>
    <n v="52"/>
    <x v="0"/>
    <x v="241"/>
    <x v="10"/>
    <x v="10"/>
  </r>
  <r>
    <s v="TXN05935"/>
    <s v="Connie Jones"/>
    <x v="5"/>
    <x v="1"/>
    <x v="4"/>
    <n v="10"/>
    <n v="72101"/>
    <n v="721010"/>
    <n v="565434"/>
    <n v="155576"/>
    <n v="4"/>
    <x v="2"/>
    <n v="61"/>
    <x v="1"/>
    <x v="76"/>
    <x v="9"/>
    <x v="9"/>
  </r>
  <r>
    <s v="TXN05936"/>
    <s v="Brianna Chavez"/>
    <x v="4"/>
    <x v="4"/>
    <x v="2"/>
    <n v="7"/>
    <n v="902"/>
    <n v="6314"/>
    <n v="4364"/>
    <n v="1950"/>
    <n v="2"/>
    <x v="1"/>
    <n v="96"/>
    <x v="1"/>
    <x v="113"/>
    <x v="0"/>
    <x v="0"/>
  </r>
  <r>
    <s v="TXN05937"/>
    <s v="Eric James"/>
    <x v="4"/>
    <x v="1"/>
    <x v="3"/>
    <n v="3"/>
    <n v="2136"/>
    <n v="6408"/>
    <n v="4040"/>
    <n v="2368"/>
    <n v="1"/>
    <x v="0"/>
    <n v="51"/>
    <x v="0"/>
    <x v="221"/>
    <x v="8"/>
    <x v="8"/>
  </r>
  <r>
    <s v="TXN05938"/>
    <s v="Lindsay Simmons"/>
    <x v="2"/>
    <x v="5"/>
    <x v="5"/>
    <n v="8"/>
    <n v="8856"/>
    <n v="70848"/>
    <n v="42477"/>
    <n v="28371"/>
    <n v="2"/>
    <x v="0"/>
    <n v="65"/>
    <x v="3"/>
    <x v="49"/>
    <x v="15"/>
    <x v="15"/>
  </r>
  <r>
    <s v="TXN05939"/>
    <s v="David Dunn"/>
    <x v="2"/>
    <x v="4"/>
    <x v="4"/>
    <n v="6"/>
    <n v="2752"/>
    <n v="16512"/>
    <n v="8323"/>
    <n v="8189"/>
    <n v="2"/>
    <x v="1"/>
    <n v="55"/>
    <x v="2"/>
    <x v="187"/>
    <x v="6"/>
    <x v="6"/>
  </r>
  <r>
    <s v="TXN05940"/>
    <s v="Mrs. Lindsey Miller"/>
    <x v="2"/>
    <x v="1"/>
    <x v="3"/>
    <n v="4"/>
    <n v="56051"/>
    <n v="224204"/>
    <n v="200128"/>
    <n v="24076"/>
    <n v="4"/>
    <x v="0"/>
    <n v="75"/>
    <x v="2"/>
    <x v="375"/>
    <x v="4"/>
    <x v="4"/>
  </r>
  <r>
    <s v="TXN05941"/>
    <s v="Alexander Alvarez"/>
    <x v="0"/>
    <x v="4"/>
    <x v="5"/>
    <n v="8"/>
    <n v="4655"/>
    <n v="37240"/>
    <n v="24731"/>
    <n v="12509"/>
    <n v="4"/>
    <x v="2"/>
    <n v="69"/>
    <x v="0"/>
    <x v="383"/>
    <x v="1"/>
    <x v="1"/>
  </r>
  <r>
    <s v="TXN05942"/>
    <s v="Michael Villarreal"/>
    <x v="4"/>
    <x v="2"/>
    <x v="2"/>
    <n v="3"/>
    <n v="64789"/>
    <n v="194367"/>
    <n v="124135"/>
    <n v="70232"/>
    <n v="4"/>
    <x v="3"/>
    <n v="74"/>
    <x v="0"/>
    <x v="56"/>
    <x v="15"/>
    <x v="15"/>
  </r>
  <r>
    <s v="TXN05943"/>
    <s v="Helen Mckee"/>
    <x v="3"/>
    <x v="5"/>
    <x v="4"/>
    <n v="2"/>
    <n v="6243"/>
    <n v="12486"/>
    <n v="6912"/>
    <n v="5574"/>
    <n v="2"/>
    <x v="3"/>
    <n v="54"/>
    <x v="1"/>
    <x v="31"/>
    <x v="6"/>
    <x v="6"/>
  </r>
  <r>
    <s v="TXN05944"/>
    <s v="Shannon Reese"/>
    <x v="5"/>
    <x v="3"/>
    <x v="0"/>
    <n v="3"/>
    <n v="68056"/>
    <n v="204168"/>
    <n v="131934"/>
    <n v="72234"/>
    <n v="3"/>
    <x v="1"/>
    <n v="80"/>
    <x v="1"/>
    <x v="130"/>
    <x v="9"/>
    <x v="9"/>
  </r>
  <r>
    <s v="TXN05945"/>
    <s v="Heather Moore"/>
    <x v="4"/>
    <x v="2"/>
    <x v="2"/>
    <n v="6"/>
    <n v="2839"/>
    <n v="17034"/>
    <n v="10650"/>
    <n v="6384"/>
    <n v="1"/>
    <x v="2"/>
    <n v="70"/>
    <x v="2"/>
    <x v="62"/>
    <x v="0"/>
    <x v="0"/>
  </r>
  <r>
    <s v="TXN05946"/>
    <s v="Vickie Vaughn"/>
    <x v="2"/>
    <x v="0"/>
    <x v="5"/>
    <n v="9"/>
    <n v="64573"/>
    <n v="581157"/>
    <n v="354887"/>
    <n v="226270"/>
    <n v="3"/>
    <x v="2"/>
    <n v="78"/>
    <x v="2"/>
    <x v="323"/>
    <x v="7"/>
    <x v="7"/>
  </r>
  <r>
    <s v="TXN05947"/>
    <s v="Edwin Schmidt"/>
    <x v="2"/>
    <x v="5"/>
    <x v="2"/>
    <n v="5"/>
    <n v="2260"/>
    <n v="11300"/>
    <n v="6368"/>
    <n v="4932"/>
    <n v="1"/>
    <x v="1"/>
    <n v="53"/>
    <x v="1"/>
    <x v="61"/>
    <x v="8"/>
    <x v="8"/>
  </r>
  <r>
    <s v="TXN05948"/>
    <s v="Thomas Mcclain"/>
    <x v="1"/>
    <x v="0"/>
    <x v="4"/>
    <n v="5"/>
    <n v="34869"/>
    <n v="174345"/>
    <n v="136435"/>
    <n v="37910"/>
    <n v="1"/>
    <x v="0"/>
    <n v="87"/>
    <x v="1"/>
    <x v="307"/>
    <x v="7"/>
    <x v="7"/>
  </r>
  <r>
    <s v="TXN05949"/>
    <s v="Kaitlyn Cox"/>
    <x v="4"/>
    <x v="1"/>
    <x v="4"/>
    <n v="6"/>
    <n v="73088"/>
    <n v="438528"/>
    <n v="357243"/>
    <n v="81285"/>
    <n v="1"/>
    <x v="0"/>
    <n v="76"/>
    <x v="1"/>
    <x v="352"/>
    <x v="1"/>
    <x v="1"/>
  </r>
  <r>
    <s v="TXN05950"/>
    <s v="Jacqueline Thompson"/>
    <x v="0"/>
    <x v="2"/>
    <x v="5"/>
    <n v="8"/>
    <n v="4369"/>
    <n v="34952"/>
    <n v="23657"/>
    <n v="11295"/>
    <n v="5"/>
    <x v="1"/>
    <n v="62"/>
    <x v="1"/>
    <x v="146"/>
    <x v="16"/>
    <x v="16"/>
  </r>
  <r>
    <s v="TXN05951"/>
    <s v="Mrs. Bailey Williams"/>
    <x v="4"/>
    <x v="3"/>
    <x v="5"/>
    <n v="1"/>
    <n v="1197"/>
    <n v="1197"/>
    <n v="814"/>
    <n v="383"/>
    <n v="1"/>
    <x v="1"/>
    <n v="91"/>
    <x v="0"/>
    <x v="288"/>
    <x v="13"/>
    <x v="13"/>
  </r>
  <r>
    <s v="TXN05952"/>
    <s v="Lindsay Cameron"/>
    <x v="5"/>
    <x v="0"/>
    <x v="4"/>
    <n v="6"/>
    <n v="11709"/>
    <n v="70254"/>
    <n v="56312"/>
    <n v="13942"/>
    <n v="5"/>
    <x v="3"/>
    <n v="88"/>
    <x v="0"/>
    <x v="178"/>
    <x v="6"/>
    <x v="6"/>
  </r>
  <r>
    <s v="TXN05953"/>
    <s v="Amy Perez"/>
    <x v="2"/>
    <x v="3"/>
    <x v="5"/>
    <n v="9"/>
    <n v="61234"/>
    <n v="551106"/>
    <n v="318110"/>
    <n v="232996"/>
    <n v="5"/>
    <x v="3"/>
    <n v="63"/>
    <x v="2"/>
    <x v="488"/>
    <x v="8"/>
    <x v="8"/>
  </r>
  <r>
    <s v="TXN05954"/>
    <s v="Amy Long"/>
    <x v="2"/>
    <x v="1"/>
    <x v="6"/>
    <n v="3"/>
    <n v="61178"/>
    <n v="183534"/>
    <n v="102436"/>
    <n v="81098"/>
    <n v="1"/>
    <x v="3"/>
    <n v="63"/>
    <x v="1"/>
    <x v="323"/>
    <x v="7"/>
    <x v="7"/>
  </r>
  <r>
    <s v="TXN05955"/>
    <s v="Shelby Collins"/>
    <x v="3"/>
    <x v="1"/>
    <x v="0"/>
    <n v="4"/>
    <n v="56583"/>
    <n v="226332"/>
    <n v="202350"/>
    <n v="23982"/>
    <n v="5"/>
    <x v="0"/>
    <n v="80"/>
    <x v="0"/>
    <x v="116"/>
    <x v="7"/>
    <x v="7"/>
  </r>
  <r>
    <s v="TXN05956"/>
    <s v="Jessica Martinez"/>
    <x v="4"/>
    <x v="4"/>
    <x v="6"/>
    <n v="3"/>
    <n v="39580"/>
    <n v="118740"/>
    <n v="95895"/>
    <n v="22845"/>
    <n v="1"/>
    <x v="0"/>
    <n v="88"/>
    <x v="1"/>
    <x v="339"/>
    <x v="3"/>
    <x v="3"/>
  </r>
  <r>
    <s v="TXN05957"/>
    <s v="Larry Ross"/>
    <x v="3"/>
    <x v="5"/>
    <x v="4"/>
    <n v="4"/>
    <n v="8558"/>
    <n v="34232"/>
    <n v="26397"/>
    <n v="7835"/>
    <n v="1"/>
    <x v="2"/>
    <n v="68"/>
    <x v="2"/>
    <x v="498"/>
    <x v="5"/>
    <x v="5"/>
  </r>
  <r>
    <s v="TXN05958"/>
    <s v="Timothy Hernandez"/>
    <x v="0"/>
    <x v="1"/>
    <x v="6"/>
    <n v="1"/>
    <n v="29043"/>
    <n v="29043"/>
    <n v="26133"/>
    <n v="2910"/>
    <n v="5"/>
    <x v="1"/>
    <n v="87"/>
    <x v="2"/>
    <x v="85"/>
    <x v="0"/>
    <x v="0"/>
  </r>
  <r>
    <s v="TXN05959"/>
    <s v="Hannah Fuentes"/>
    <x v="2"/>
    <x v="0"/>
    <x v="1"/>
    <n v="6"/>
    <n v="79110"/>
    <n v="474660"/>
    <n v="264126"/>
    <n v="210534"/>
    <n v="1"/>
    <x v="1"/>
    <n v="63"/>
    <x v="3"/>
    <x v="420"/>
    <x v="8"/>
    <x v="8"/>
  </r>
  <r>
    <s v="TXN05960"/>
    <s v="Kristin Pena"/>
    <x v="3"/>
    <x v="4"/>
    <x v="2"/>
    <n v="9"/>
    <n v="13573"/>
    <n v="122157"/>
    <n v="99506"/>
    <n v="22651"/>
    <n v="3"/>
    <x v="0"/>
    <n v="82"/>
    <x v="0"/>
    <x v="264"/>
    <x v="8"/>
    <x v="8"/>
  </r>
  <r>
    <s v="TXN05961"/>
    <s v="Adrienne Coleman"/>
    <x v="4"/>
    <x v="0"/>
    <x v="3"/>
    <n v="3"/>
    <n v="78083"/>
    <n v="234249"/>
    <n v="200974"/>
    <n v="33275"/>
    <n v="3"/>
    <x v="2"/>
    <n v="53"/>
    <x v="0"/>
    <x v="256"/>
    <x v="12"/>
    <x v="12"/>
  </r>
  <r>
    <s v="TXN05962"/>
    <s v="David Stone"/>
    <x v="4"/>
    <x v="1"/>
    <x v="6"/>
    <n v="3"/>
    <n v="58483"/>
    <n v="175449"/>
    <n v="144194"/>
    <n v="31255"/>
    <n v="4"/>
    <x v="2"/>
    <n v="63"/>
    <x v="2"/>
    <x v="129"/>
    <x v="3"/>
    <x v="3"/>
  </r>
  <r>
    <s v="TXN05963"/>
    <s v="Cindy Jones"/>
    <x v="0"/>
    <x v="2"/>
    <x v="0"/>
    <n v="7"/>
    <n v="72244"/>
    <n v="505708"/>
    <n v="211685"/>
    <n v="294023"/>
    <n v="3"/>
    <x v="0"/>
    <n v="78"/>
    <x v="1"/>
    <x v="193"/>
    <x v="12"/>
    <x v="12"/>
  </r>
  <r>
    <s v="TXN05964"/>
    <s v="Melinda Donovan"/>
    <x v="3"/>
    <x v="1"/>
    <x v="6"/>
    <n v="1"/>
    <n v="54455"/>
    <n v="54455"/>
    <n v="32185"/>
    <n v="22270"/>
    <n v="4"/>
    <x v="1"/>
    <n v="89"/>
    <x v="1"/>
    <x v="312"/>
    <x v="2"/>
    <x v="2"/>
  </r>
  <r>
    <s v="TXN05965"/>
    <s v="Mark Lee"/>
    <x v="5"/>
    <x v="4"/>
    <x v="4"/>
    <n v="2"/>
    <n v="40946"/>
    <n v="81892"/>
    <n v="42369"/>
    <n v="39523"/>
    <n v="4"/>
    <x v="3"/>
    <n v="98"/>
    <x v="0"/>
    <x v="172"/>
    <x v="14"/>
    <x v="14"/>
  </r>
  <r>
    <s v="TXN05966"/>
    <s v="Craig House"/>
    <x v="5"/>
    <x v="5"/>
    <x v="2"/>
    <n v="8"/>
    <n v="21394"/>
    <n v="171152"/>
    <n v="128831"/>
    <n v="42321"/>
    <n v="5"/>
    <x v="3"/>
    <n v="70"/>
    <x v="2"/>
    <x v="498"/>
    <x v="5"/>
    <x v="5"/>
  </r>
  <r>
    <s v="TXN05967"/>
    <s v="Candice Davis"/>
    <x v="0"/>
    <x v="3"/>
    <x v="1"/>
    <n v="2"/>
    <n v="73834"/>
    <n v="147668"/>
    <n v="109852"/>
    <n v="37816"/>
    <n v="2"/>
    <x v="2"/>
    <n v="59"/>
    <x v="2"/>
    <x v="327"/>
    <x v="9"/>
    <x v="9"/>
  </r>
  <r>
    <s v="TXN05968"/>
    <s v="Lee Thompson"/>
    <x v="1"/>
    <x v="1"/>
    <x v="1"/>
    <n v="5"/>
    <n v="5834"/>
    <n v="29170"/>
    <n v="16197"/>
    <n v="12973"/>
    <n v="1"/>
    <x v="3"/>
    <n v="69"/>
    <x v="0"/>
    <x v="469"/>
    <x v="10"/>
    <x v="10"/>
  </r>
  <r>
    <s v="TXN05969"/>
    <s v="Laura Miller"/>
    <x v="3"/>
    <x v="3"/>
    <x v="6"/>
    <n v="3"/>
    <n v="50986"/>
    <n v="152958"/>
    <n v="104290"/>
    <n v="48668"/>
    <n v="2"/>
    <x v="3"/>
    <n v="50"/>
    <x v="1"/>
    <x v="471"/>
    <x v="12"/>
    <x v="12"/>
  </r>
  <r>
    <s v="TXN05970"/>
    <s v="Sandra Watson"/>
    <x v="3"/>
    <x v="1"/>
    <x v="6"/>
    <n v="5"/>
    <n v="77334"/>
    <n v="386670"/>
    <n v="190076"/>
    <n v="196594"/>
    <n v="3"/>
    <x v="1"/>
    <n v="75"/>
    <x v="1"/>
    <x v="254"/>
    <x v="15"/>
    <x v="15"/>
  </r>
  <r>
    <s v="TXN05971"/>
    <s v="Cody Crawford PhD"/>
    <x v="4"/>
    <x v="0"/>
    <x v="3"/>
    <n v="1"/>
    <n v="43437"/>
    <n v="43437"/>
    <n v="35361"/>
    <n v="8076"/>
    <n v="4"/>
    <x v="2"/>
    <n v="69"/>
    <x v="2"/>
    <x v="489"/>
    <x v="2"/>
    <x v="2"/>
  </r>
  <r>
    <s v="TXN05972"/>
    <s v="Tara Anderson"/>
    <x v="0"/>
    <x v="3"/>
    <x v="1"/>
    <n v="6"/>
    <n v="14090"/>
    <n v="84540"/>
    <n v="52127"/>
    <n v="32413"/>
    <n v="2"/>
    <x v="3"/>
    <n v="81"/>
    <x v="3"/>
    <x v="144"/>
    <x v="5"/>
    <x v="5"/>
  </r>
  <r>
    <s v="TXN05973"/>
    <s v="Lori Simpson"/>
    <x v="5"/>
    <x v="4"/>
    <x v="3"/>
    <n v="8"/>
    <n v="62714"/>
    <n v="501712"/>
    <n v="299840"/>
    <n v="201872"/>
    <n v="3"/>
    <x v="2"/>
    <n v="90"/>
    <x v="0"/>
    <x v="413"/>
    <x v="3"/>
    <x v="3"/>
  </r>
  <r>
    <s v="TXN05974"/>
    <s v="Kimberly Davis"/>
    <x v="0"/>
    <x v="2"/>
    <x v="6"/>
    <n v="2"/>
    <n v="11116"/>
    <n v="22232"/>
    <n v="15405"/>
    <n v="6827"/>
    <n v="3"/>
    <x v="3"/>
    <n v="80"/>
    <x v="2"/>
    <x v="320"/>
    <x v="16"/>
    <x v="16"/>
  </r>
  <r>
    <s v="TXN05975"/>
    <s v="Heather Morgan"/>
    <x v="5"/>
    <x v="3"/>
    <x v="6"/>
    <n v="6"/>
    <n v="50274"/>
    <n v="301644"/>
    <n v="215870"/>
    <n v="85774"/>
    <n v="1"/>
    <x v="1"/>
    <n v="91"/>
    <x v="0"/>
    <x v="446"/>
    <x v="8"/>
    <x v="8"/>
  </r>
  <r>
    <s v="TXN05976"/>
    <s v="Timothy Beltran"/>
    <x v="4"/>
    <x v="3"/>
    <x v="1"/>
    <n v="7"/>
    <n v="36036"/>
    <n v="252252"/>
    <n v="125438"/>
    <n v="126814"/>
    <n v="5"/>
    <x v="3"/>
    <n v="54"/>
    <x v="3"/>
    <x v="279"/>
    <x v="3"/>
    <x v="3"/>
  </r>
  <r>
    <s v="TXN05977"/>
    <s v="Tyler Bell"/>
    <x v="0"/>
    <x v="1"/>
    <x v="5"/>
    <n v="10"/>
    <n v="47221"/>
    <n v="472210"/>
    <n v="306277"/>
    <n v="165933"/>
    <n v="1"/>
    <x v="0"/>
    <n v="66"/>
    <x v="1"/>
    <x v="158"/>
    <x v="6"/>
    <x v="6"/>
  </r>
  <r>
    <s v="TXN05978"/>
    <s v="Sarah Walker"/>
    <x v="0"/>
    <x v="4"/>
    <x v="0"/>
    <n v="4"/>
    <n v="77418"/>
    <n v="309672"/>
    <n v="134270"/>
    <n v="175402"/>
    <n v="3"/>
    <x v="1"/>
    <n v="66"/>
    <x v="0"/>
    <x v="234"/>
    <x v="2"/>
    <x v="2"/>
  </r>
  <r>
    <s v="TXN05979"/>
    <s v="Jasmine Simmons"/>
    <x v="3"/>
    <x v="2"/>
    <x v="1"/>
    <n v="2"/>
    <n v="67557"/>
    <n v="135114"/>
    <n v="117967"/>
    <n v="17147"/>
    <n v="1"/>
    <x v="0"/>
    <n v="92"/>
    <x v="1"/>
    <x v="160"/>
    <x v="8"/>
    <x v="8"/>
  </r>
  <r>
    <s v="TXN05980"/>
    <s v="Christy Carroll"/>
    <x v="2"/>
    <x v="4"/>
    <x v="1"/>
    <n v="8"/>
    <n v="35004"/>
    <n v="280032"/>
    <n v="249007"/>
    <n v="31025"/>
    <n v="1"/>
    <x v="2"/>
    <n v="94"/>
    <x v="1"/>
    <x v="85"/>
    <x v="0"/>
    <x v="0"/>
  </r>
  <r>
    <s v="TXN05981"/>
    <s v="Amanda Tapia"/>
    <x v="1"/>
    <x v="2"/>
    <x v="3"/>
    <n v="6"/>
    <n v="28310"/>
    <n v="169860"/>
    <n v="81103"/>
    <n v="88757"/>
    <n v="3"/>
    <x v="0"/>
    <n v="82"/>
    <x v="3"/>
    <x v="323"/>
    <x v="7"/>
    <x v="7"/>
  </r>
  <r>
    <s v="TXN05982"/>
    <s v="Danielle Brown"/>
    <x v="3"/>
    <x v="1"/>
    <x v="3"/>
    <n v="8"/>
    <n v="21221"/>
    <n v="169768"/>
    <n v="127486"/>
    <n v="42282"/>
    <n v="5"/>
    <x v="2"/>
    <n v="77"/>
    <x v="3"/>
    <x v="135"/>
    <x v="0"/>
    <x v="0"/>
  </r>
  <r>
    <s v="TXN05983"/>
    <s v="David White"/>
    <x v="3"/>
    <x v="1"/>
    <x v="6"/>
    <n v="7"/>
    <n v="58714"/>
    <n v="410998"/>
    <n v="315068"/>
    <n v="95930"/>
    <n v="3"/>
    <x v="2"/>
    <n v="74"/>
    <x v="0"/>
    <x v="159"/>
    <x v="11"/>
    <x v="11"/>
  </r>
  <r>
    <s v="TXN05984"/>
    <s v="Daniel Craig"/>
    <x v="1"/>
    <x v="1"/>
    <x v="3"/>
    <n v="3"/>
    <n v="36102"/>
    <n v="108306"/>
    <n v="54720"/>
    <n v="53586"/>
    <n v="1"/>
    <x v="2"/>
    <n v="79"/>
    <x v="3"/>
    <x v="5"/>
    <x v="5"/>
    <x v="5"/>
  </r>
  <r>
    <s v="TXN05985"/>
    <s v="Joel Hunt"/>
    <x v="3"/>
    <x v="4"/>
    <x v="0"/>
    <n v="5"/>
    <n v="48273"/>
    <n v="241365"/>
    <n v="138566"/>
    <n v="102799"/>
    <n v="4"/>
    <x v="0"/>
    <n v="85"/>
    <x v="1"/>
    <x v="7"/>
    <x v="7"/>
    <x v="7"/>
  </r>
  <r>
    <s v="TXN05986"/>
    <s v="Elizabeth Scott"/>
    <x v="1"/>
    <x v="0"/>
    <x v="2"/>
    <n v="2"/>
    <n v="51760"/>
    <n v="103520"/>
    <n v="82626"/>
    <n v="20894"/>
    <n v="1"/>
    <x v="0"/>
    <n v="75"/>
    <x v="3"/>
    <x v="116"/>
    <x v="7"/>
    <x v="7"/>
  </r>
  <r>
    <s v="TXN05987"/>
    <s v="Jennifer Howard"/>
    <x v="3"/>
    <x v="2"/>
    <x v="1"/>
    <n v="8"/>
    <n v="73503"/>
    <n v="588024"/>
    <n v="305326"/>
    <n v="282698"/>
    <n v="1"/>
    <x v="2"/>
    <n v="92"/>
    <x v="1"/>
    <x v="357"/>
    <x v="3"/>
    <x v="3"/>
  </r>
  <r>
    <s v="TXN05988"/>
    <s v="Linda Clarke"/>
    <x v="0"/>
    <x v="5"/>
    <x v="0"/>
    <n v="2"/>
    <n v="8707"/>
    <n v="17414"/>
    <n v="10811"/>
    <n v="6603"/>
    <n v="5"/>
    <x v="2"/>
    <n v="91"/>
    <x v="0"/>
    <x v="153"/>
    <x v="4"/>
    <x v="4"/>
  </r>
  <r>
    <s v="TXN05989"/>
    <s v="Kerry Meyer"/>
    <x v="5"/>
    <x v="4"/>
    <x v="3"/>
    <n v="9"/>
    <n v="2285"/>
    <n v="20565"/>
    <n v="9967"/>
    <n v="10598"/>
    <n v="5"/>
    <x v="0"/>
    <n v="73"/>
    <x v="2"/>
    <x v="250"/>
    <x v="16"/>
    <x v="16"/>
  </r>
  <r>
    <s v="TXN05990"/>
    <s v="Catherine Baldwin"/>
    <x v="0"/>
    <x v="3"/>
    <x v="6"/>
    <n v="7"/>
    <n v="40370"/>
    <n v="282590"/>
    <n v="134799"/>
    <n v="147791"/>
    <n v="4"/>
    <x v="2"/>
    <n v="54"/>
    <x v="3"/>
    <x v="455"/>
    <x v="15"/>
    <x v="15"/>
  </r>
  <r>
    <s v="TXN05991"/>
    <s v="Nicole Braun"/>
    <x v="1"/>
    <x v="4"/>
    <x v="1"/>
    <n v="5"/>
    <n v="31908"/>
    <n v="159540"/>
    <n v="109558"/>
    <n v="49982"/>
    <n v="3"/>
    <x v="0"/>
    <n v="85"/>
    <x v="1"/>
    <x v="282"/>
    <x v="12"/>
    <x v="12"/>
  </r>
  <r>
    <s v="TXN05992"/>
    <s v="Sherry Barker"/>
    <x v="1"/>
    <x v="2"/>
    <x v="6"/>
    <n v="4"/>
    <n v="2399"/>
    <n v="9596"/>
    <n v="5905"/>
    <n v="3691"/>
    <n v="5"/>
    <x v="2"/>
    <n v="56"/>
    <x v="0"/>
    <x v="109"/>
    <x v="9"/>
    <x v="9"/>
  </r>
  <r>
    <s v="TXN05993"/>
    <s v="Michele Miranda"/>
    <x v="1"/>
    <x v="3"/>
    <x v="2"/>
    <n v="9"/>
    <n v="7280"/>
    <n v="65520"/>
    <n v="54715"/>
    <n v="10805"/>
    <n v="5"/>
    <x v="1"/>
    <n v="52"/>
    <x v="2"/>
    <x v="108"/>
    <x v="2"/>
    <x v="2"/>
  </r>
  <r>
    <s v="TXN05994"/>
    <s v="Corey Perez"/>
    <x v="1"/>
    <x v="1"/>
    <x v="1"/>
    <n v="8"/>
    <n v="40494"/>
    <n v="323952"/>
    <n v="270980"/>
    <n v="52972"/>
    <n v="4"/>
    <x v="1"/>
    <n v="53"/>
    <x v="1"/>
    <x v="241"/>
    <x v="10"/>
    <x v="10"/>
  </r>
  <r>
    <s v="TXN05995"/>
    <s v="Brian Luna"/>
    <x v="2"/>
    <x v="3"/>
    <x v="1"/>
    <n v="8"/>
    <n v="78462"/>
    <n v="627696"/>
    <n v="533260"/>
    <n v="94436"/>
    <n v="3"/>
    <x v="2"/>
    <n v="64"/>
    <x v="2"/>
    <x v="295"/>
    <x v="5"/>
    <x v="5"/>
  </r>
  <r>
    <s v="TXN05996"/>
    <s v="Carla Jenkins"/>
    <x v="5"/>
    <x v="1"/>
    <x v="0"/>
    <n v="2"/>
    <n v="786"/>
    <n v="1572"/>
    <n v="1311"/>
    <n v="261"/>
    <n v="3"/>
    <x v="1"/>
    <n v="99"/>
    <x v="1"/>
    <x v="131"/>
    <x v="2"/>
    <x v="2"/>
  </r>
  <r>
    <s v="TXN05997"/>
    <s v="Joseph Reeves"/>
    <x v="1"/>
    <x v="5"/>
    <x v="6"/>
    <n v="1"/>
    <n v="41769"/>
    <n v="41769"/>
    <n v="22492"/>
    <n v="19277"/>
    <n v="5"/>
    <x v="0"/>
    <n v="60"/>
    <x v="1"/>
    <x v="62"/>
    <x v="0"/>
    <x v="0"/>
  </r>
  <r>
    <s v="TXN05998"/>
    <s v="Michelle Murphy"/>
    <x v="1"/>
    <x v="0"/>
    <x v="6"/>
    <n v="2"/>
    <n v="3564"/>
    <n v="7128"/>
    <n v="5800"/>
    <n v="1328"/>
    <n v="5"/>
    <x v="1"/>
    <n v="55"/>
    <x v="1"/>
    <x v="291"/>
    <x v="14"/>
    <x v="14"/>
  </r>
  <r>
    <s v="TXN05999"/>
    <s v="Makayla Kidd"/>
    <x v="2"/>
    <x v="2"/>
    <x v="2"/>
    <n v="8"/>
    <n v="55418"/>
    <n v="443344"/>
    <n v="257727"/>
    <n v="185617"/>
    <n v="5"/>
    <x v="1"/>
    <n v="52"/>
    <x v="0"/>
    <x v="457"/>
    <x v="14"/>
    <x v="14"/>
  </r>
  <r>
    <s v="TXN06000"/>
    <s v="Terry Gibson"/>
    <x v="2"/>
    <x v="3"/>
    <x v="6"/>
    <n v="5"/>
    <n v="42621"/>
    <n v="213105"/>
    <n v="171923"/>
    <n v="41182"/>
    <n v="4"/>
    <x v="3"/>
    <n v="90"/>
    <x v="1"/>
    <x v="195"/>
    <x v="14"/>
    <x v="14"/>
  </r>
  <r>
    <s v="TXN06001"/>
    <s v="Miranda Simmons"/>
    <x v="5"/>
    <x v="3"/>
    <x v="1"/>
    <n v="3"/>
    <n v="28581"/>
    <n v="85743"/>
    <n v="46255"/>
    <n v="39488"/>
    <n v="1"/>
    <x v="2"/>
    <n v="77"/>
    <x v="1"/>
    <x v="13"/>
    <x v="11"/>
    <x v="11"/>
  </r>
  <r>
    <s v="TXN06002"/>
    <s v="Jeffrey Case"/>
    <x v="3"/>
    <x v="2"/>
    <x v="4"/>
    <n v="2"/>
    <n v="72150"/>
    <n v="144300"/>
    <n v="82389"/>
    <n v="61911"/>
    <n v="4"/>
    <x v="1"/>
    <n v="79"/>
    <x v="3"/>
    <x v="207"/>
    <x v="2"/>
    <x v="2"/>
  </r>
  <r>
    <s v="TXN06003"/>
    <s v="Justin Martinez"/>
    <x v="1"/>
    <x v="2"/>
    <x v="5"/>
    <n v="5"/>
    <n v="37571"/>
    <n v="187855"/>
    <n v="99434"/>
    <n v="88421"/>
    <n v="1"/>
    <x v="0"/>
    <n v="86"/>
    <x v="3"/>
    <x v="72"/>
    <x v="13"/>
    <x v="13"/>
  </r>
  <r>
    <s v="TXN06004"/>
    <s v="Monica Mccall"/>
    <x v="2"/>
    <x v="2"/>
    <x v="5"/>
    <n v="7"/>
    <n v="54609"/>
    <n v="382263"/>
    <n v="160886"/>
    <n v="221377"/>
    <n v="3"/>
    <x v="1"/>
    <n v="57"/>
    <x v="1"/>
    <x v="144"/>
    <x v="5"/>
    <x v="5"/>
  </r>
  <r>
    <s v="TXN06005"/>
    <s v="Brian Wang"/>
    <x v="1"/>
    <x v="0"/>
    <x v="6"/>
    <n v="4"/>
    <n v="52552"/>
    <n v="210208"/>
    <n v="172099"/>
    <n v="38109"/>
    <n v="5"/>
    <x v="2"/>
    <n v="93"/>
    <x v="0"/>
    <x v="157"/>
    <x v="11"/>
    <x v="11"/>
  </r>
  <r>
    <s v="TXN06006"/>
    <s v="Melissa Harris"/>
    <x v="3"/>
    <x v="1"/>
    <x v="5"/>
    <n v="5"/>
    <n v="13927"/>
    <n v="69635"/>
    <n v="57257"/>
    <n v="12378"/>
    <n v="3"/>
    <x v="3"/>
    <n v="62"/>
    <x v="0"/>
    <x v="241"/>
    <x v="10"/>
    <x v="10"/>
  </r>
  <r>
    <s v="TXN06007"/>
    <s v="Kristen Chen"/>
    <x v="4"/>
    <x v="1"/>
    <x v="4"/>
    <n v="8"/>
    <n v="16209"/>
    <n v="129672"/>
    <n v="71569"/>
    <n v="58103"/>
    <n v="5"/>
    <x v="0"/>
    <n v="71"/>
    <x v="0"/>
    <x v="416"/>
    <x v="0"/>
    <x v="0"/>
  </r>
  <r>
    <s v="TXN06008"/>
    <s v="Erin Harmon"/>
    <x v="3"/>
    <x v="3"/>
    <x v="6"/>
    <n v="2"/>
    <n v="20332"/>
    <n v="40664"/>
    <n v="25922"/>
    <n v="14742"/>
    <n v="2"/>
    <x v="2"/>
    <n v="61"/>
    <x v="0"/>
    <x v="366"/>
    <x v="11"/>
    <x v="11"/>
  </r>
  <r>
    <s v="TXN06009"/>
    <s v="Todd Riley"/>
    <x v="1"/>
    <x v="3"/>
    <x v="4"/>
    <n v="9"/>
    <n v="5954"/>
    <n v="53586"/>
    <n v="46653"/>
    <n v="6933"/>
    <n v="5"/>
    <x v="2"/>
    <n v="64"/>
    <x v="3"/>
    <x v="210"/>
    <x v="16"/>
    <x v="16"/>
  </r>
  <r>
    <s v="TXN06010"/>
    <s v="Jose Brown"/>
    <x v="2"/>
    <x v="1"/>
    <x v="2"/>
    <n v="5"/>
    <n v="77303"/>
    <n v="386515"/>
    <n v="253764"/>
    <n v="132751"/>
    <n v="4"/>
    <x v="3"/>
    <n v="62"/>
    <x v="0"/>
    <x v="448"/>
    <x v="10"/>
    <x v="10"/>
  </r>
  <r>
    <s v="TXN06011"/>
    <s v="Lisa Mooney"/>
    <x v="5"/>
    <x v="1"/>
    <x v="5"/>
    <n v="3"/>
    <n v="13507"/>
    <n v="40521"/>
    <n v="26274"/>
    <n v="14247"/>
    <n v="4"/>
    <x v="0"/>
    <n v="85"/>
    <x v="0"/>
    <x v="20"/>
    <x v="12"/>
    <x v="12"/>
  </r>
  <r>
    <s v="TXN06012"/>
    <s v="Sarah Hernandez"/>
    <x v="4"/>
    <x v="1"/>
    <x v="0"/>
    <n v="3"/>
    <n v="50137"/>
    <n v="150411"/>
    <n v="120198"/>
    <n v="30213"/>
    <n v="3"/>
    <x v="1"/>
    <n v="53"/>
    <x v="3"/>
    <x v="23"/>
    <x v="13"/>
    <x v="13"/>
  </r>
  <r>
    <s v="TXN06013"/>
    <s v="Andrew Carr"/>
    <x v="5"/>
    <x v="3"/>
    <x v="5"/>
    <n v="8"/>
    <n v="52580"/>
    <n v="420640"/>
    <n v="373707"/>
    <n v="46933"/>
    <n v="5"/>
    <x v="3"/>
    <n v="96"/>
    <x v="2"/>
    <x v="69"/>
    <x v="9"/>
    <x v="9"/>
  </r>
  <r>
    <s v="TXN06014"/>
    <s v="Michael Wallace"/>
    <x v="2"/>
    <x v="3"/>
    <x v="5"/>
    <n v="1"/>
    <n v="4372"/>
    <n v="4372"/>
    <n v="3756"/>
    <n v="616"/>
    <n v="4"/>
    <x v="0"/>
    <n v="74"/>
    <x v="3"/>
    <x v="209"/>
    <x v="2"/>
    <x v="2"/>
  </r>
  <r>
    <s v="TXN06015"/>
    <s v="Stacey Sparks"/>
    <x v="0"/>
    <x v="2"/>
    <x v="2"/>
    <n v="8"/>
    <n v="67904"/>
    <n v="543232"/>
    <n v="431809"/>
    <n v="111423"/>
    <n v="2"/>
    <x v="1"/>
    <n v="73"/>
    <x v="0"/>
    <x v="166"/>
    <x v="15"/>
    <x v="15"/>
  </r>
  <r>
    <s v="TXN06016"/>
    <s v="Jeffrey Young"/>
    <x v="1"/>
    <x v="4"/>
    <x v="1"/>
    <n v="3"/>
    <n v="7833"/>
    <n v="23499"/>
    <n v="18336"/>
    <n v="5163"/>
    <n v="4"/>
    <x v="1"/>
    <n v="61"/>
    <x v="2"/>
    <x v="325"/>
    <x v="13"/>
    <x v="13"/>
  </r>
  <r>
    <s v="TXN06017"/>
    <s v="Brett Lewis"/>
    <x v="0"/>
    <x v="1"/>
    <x v="2"/>
    <n v="5"/>
    <n v="14779"/>
    <n v="73895"/>
    <n v="35037"/>
    <n v="38858"/>
    <n v="5"/>
    <x v="3"/>
    <n v="68"/>
    <x v="3"/>
    <x v="266"/>
    <x v="9"/>
    <x v="9"/>
  </r>
  <r>
    <s v="TXN06018"/>
    <s v="Fred Ramirez"/>
    <x v="2"/>
    <x v="2"/>
    <x v="5"/>
    <n v="6"/>
    <n v="30136"/>
    <n v="180816"/>
    <n v="149189"/>
    <n v="31627"/>
    <n v="5"/>
    <x v="3"/>
    <n v="79"/>
    <x v="0"/>
    <x v="407"/>
    <x v="0"/>
    <x v="0"/>
  </r>
  <r>
    <s v="TXN06019"/>
    <s v="Shelby Rodriguez"/>
    <x v="2"/>
    <x v="3"/>
    <x v="0"/>
    <n v="10"/>
    <n v="45741"/>
    <n v="457410"/>
    <n v="337950"/>
    <n v="119460"/>
    <n v="3"/>
    <x v="0"/>
    <n v="55"/>
    <x v="0"/>
    <x v="135"/>
    <x v="0"/>
    <x v="0"/>
  </r>
  <r>
    <s v="TXN06020"/>
    <s v="Stephen Stanley"/>
    <x v="2"/>
    <x v="0"/>
    <x v="2"/>
    <n v="4"/>
    <n v="78677"/>
    <n v="314708"/>
    <n v="245649"/>
    <n v="69059"/>
    <n v="4"/>
    <x v="1"/>
    <n v="65"/>
    <x v="2"/>
    <x v="51"/>
    <x v="14"/>
    <x v="14"/>
  </r>
  <r>
    <s v="TXN06021"/>
    <s v="Christopher Stevens"/>
    <x v="4"/>
    <x v="4"/>
    <x v="5"/>
    <n v="3"/>
    <n v="78522"/>
    <n v="235566"/>
    <n v="167655"/>
    <n v="67911"/>
    <n v="4"/>
    <x v="0"/>
    <n v="54"/>
    <x v="3"/>
    <x v="116"/>
    <x v="7"/>
    <x v="7"/>
  </r>
  <r>
    <s v="TXN06022"/>
    <s v="Joshua Bright"/>
    <x v="0"/>
    <x v="5"/>
    <x v="4"/>
    <n v="1"/>
    <n v="36719"/>
    <n v="36719"/>
    <n v="19593"/>
    <n v="17126"/>
    <n v="4"/>
    <x v="2"/>
    <n v="94"/>
    <x v="0"/>
    <x v="337"/>
    <x v="16"/>
    <x v="16"/>
  </r>
  <r>
    <s v="TXN06023"/>
    <s v="Justin Martin"/>
    <x v="3"/>
    <x v="2"/>
    <x v="5"/>
    <n v="5"/>
    <n v="64748"/>
    <n v="323740"/>
    <n v="223154"/>
    <n v="100586"/>
    <n v="1"/>
    <x v="2"/>
    <n v="50"/>
    <x v="3"/>
    <x v="292"/>
    <x v="11"/>
    <x v="11"/>
  </r>
  <r>
    <s v="TXN06024"/>
    <s v="Robert Woodward"/>
    <x v="2"/>
    <x v="1"/>
    <x v="3"/>
    <n v="10"/>
    <n v="52619"/>
    <n v="526190"/>
    <n v="350523"/>
    <n v="175667"/>
    <n v="3"/>
    <x v="1"/>
    <n v="83"/>
    <x v="2"/>
    <x v="205"/>
    <x v="0"/>
    <x v="0"/>
  </r>
  <r>
    <s v="TXN06025"/>
    <s v="Stephanie Johnson"/>
    <x v="0"/>
    <x v="4"/>
    <x v="4"/>
    <n v="2"/>
    <n v="11063"/>
    <n v="22126"/>
    <n v="15763"/>
    <n v="6363"/>
    <n v="4"/>
    <x v="3"/>
    <n v="74"/>
    <x v="0"/>
    <x v="75"/>
    <x v="2"/>
    <x v="2"/>
  </r>
  <r>
    <s v="TXN06026"/>
    <s v="Amanda Thompson"/>
    <x v="5"/>
    <x v="5"/>
    <x v="3"/>
    <n v="7"/>
    <n v="9722"/>
    <n v="68054"/>
    <n v="30760"/>
    <n v="37294"/>
    <n v="3"/>
    <x v="3"/>
    <n v="65"/>
    <x v="2"/>
    <x v="177"/>
    <x v="10"/>
    <x v="10"/>
  </r>
  <r>
    <s v="TXN06027"/>
    <s v="Cheryl Beck"/>
    <x v="4"/>
    <x v="4"/>
    <x v="1"/>
    <n v="8"/>
    <n v="76022"/>
    <n v="608176"/>
    <n v="355408"/>
    <n v="252768"/>
    <n v="2"/>
    <x v="0"/>
    <n v="76"/>
    <x v="3"/>
    <x v="28"/>
    <x v="11"/>
    <x v="11"/>
  </r>
  <r>
    <s v="TXN06028"/>
    <s v="Sally King"/>
    <x v="4"/>
    <x v="4"/>
    <x v="1"/>
    <n v="4"/>
    <n v="23260"/>
    <n v="93040"/>
    <n v="79079"/>
    <n v="13961"/>
    <n v="2"/>
    <x v="0"/>
    <n v="75"/>
    <x v="2"/>
    <x v="193"/>
    <x v="12"/>
    <x v="12"/>
  </r>
  <r>
    <s v="TXN06029"/>
    <s v="Benjamin Allen"/>
    <x v="3"/>
    <x v="1"/>
    <x v="1"/>
    <n v="9"/>
    <n v="45586"/>
    <n v="410274"/>
    <n v="224059"/>
    <n v="186215"/>
    <n v="5"/>
    <x v="1"/>
    <n v="83"/>
    <x v="3"/>
    <x v="455"/>
    <x v="15"/>
    <x v="15"/>
  </r>
  <r>
    <s v="TXN06030"/>
    <s v="Colin Arroyo"/>
    <x v="5"/>
    <x v="2"/>
    <x v="0"/>
    <n v="5"/>
    <n v="24015"/>
    <n v="120075"/>
    <n v="100240"/>
    <n v="19835"/>
    <n v="5"/>
    <x v="2"/>
    <n v="93"/>
    <x v="2"/>
    <x v="30"/>
    <x v="1"/>
    <x v="1"/>
  </r>
  <r>
    <s v="TXN06031"/>
    <s v="Erik Davis"/>
    <x v="0"/>
    <x v="2"/>
    <x v="2"/>
    <n v="10"/>
    <n v="17916"/>
    <n v="179160"/>
    <n v="80757"/>
    <n v="98403"/>
    <n v="3"/>
    <x v="3"/>
    <n v="59"/>
    <x v="0"/>
    <x v="200"/>
    <x v="5"/>
    <x v="5"/>
  </r>
  <r>
    <s v="TXN06032"/>
    <s v="Kevin Walker"/>
    <x v="0"/>
    <x v="0"/>
    <x v="2"/>
    <n v="10"/>
    <n v="3752"/>
    <n v="37520"/>
    <n v="27266"/>
    <n v="10254"/>
    <n v="4"/>
    <x v="2"/>
    <n v="95"/>
    <x v="0"/>
    <x v="230"/>
    <x v="10"/>
    <x v="10"/>
  </r>
  <r>
    <s v="TXN06033"/>
    <s v="Timothy Gillespie"/>
    <x v="3"/>
    <x v="2"/>
    <x v="4"/>
    <n v="7"/>
    <n v="19733"/>
    <n v="138131"/>
    <n v="123912"/>
    <n v="14219"/>
    <n v="4"/>
    <x v="0"/>
    <n v="65"/>
    <x v="3"/>
    <x v="305"/>
    <x v="11"/>
    <x v="11"/>
  </r>
  <r>
    <s v="TXN06034"/>
    <s v="Whitney Farrell"/>
    <x v="0"/>
    <x v="3"/>
    <x v="4"/>
    <n v="3"/>
    <n v="9678"/>
    <n v="29034"/>
    <n v="24232"/>
    <n v="4802"/>
    <n v="1"/>
    <x v="2"/>
    <n v="90"/>
    <x v="1"/>
    <x v="95"/>
    <x v="3"/>
    <x v="3"/>
  </r>
  <r>
    <s v="TXN06035"/>
    <s v="Jesse White"/>
    <x v="2"/>
    <x v="1"/>
    <x v="3"/>
    <n v="2"/>
    <n v="34640"/>
    <n v="69280"/>
    <n v="53970"/>
    <n v="15310"/>
    <n v="1"/>
    <x v="2"/>
    <n v="51"/>
    <x v="2"/>
    <x v="198"/>
    <x v="2"/>
    <x v="2"/>
  </r>
  <r>
    <s v="TXN06036"/>
    <s v="Luis Freeman"/>
    <x v="0"/>
    <x v="2"/>
    <x v="1"/>
    <n v="8"/>
    <n v="33155"/>
    <n v="265240"/>
    <n v="223951"/>
    <n v="41289"/>
    <n v="5"/>
    <x v="3"/>
    <n v="98"/>
    <x v="0"/>
    <x v="216"/>
    <x v="1"/>
    <x v="1"/>
  </r>
  <r>
    <s v="TXN06037"/>
    <s v="Brian Molina"/>
    <x v="2"/>
    <x v="4"/>
    <x v="2"/>
    <n v="7"/>
    <n v="60371"/>
    <n v="422597"/>
    <n v="312243"/>
    <n v="110354"/>
    <n v="2"/>
    <x v="1"/>
    <n v="93"/>
    <x v="3"/>
    <x v="487"/>
    <x v="0"/>
    <x v="0"/>
  </r>
  <r>
    <s v="TXN06038"/>
    <s v="Julian Cunningham"/>
    <x v="1"/>
    <x v="5"/>
    <x v="3"/>
    <n v="10"/>
    <n v="56113"/>
    <n v="561130"/>
    <n v="362663"/>
    <n v="198467"/>
    <n v="5"/>
    <x v="0"/>
    <n v="84"/>
    <x v="3"/>
    <x v="22"/>
    <x v="6"/>
    <x v="6"/>
  </r>
  <r>
    <s v="TXN06039"/>
    <s v="Katie Walker"/>
    <x v="4"/>
    <x v="0"/>
    <x v="3"/>
    <n v="3"/>
    <n v="41637"/>
    <n v="124911"/>
    <n v="71713"/>
    <n v="53198"/>
    <n v="3"/>
    <x v="2"/>
    <n v="71"/>
    <x v="3"/>
    <x v="350"/>
    <x v="6"/>
    <x v="6"/>
  </r>
  <r>
    <s v="TXN06040"/>
    <s v="Jesse Hamilton"/>
    <x v="4"/>
    <x v="4"/>
    <x v="4"/>
    <n v="9"/>
    <n v="68530"/>
    <n v="616770"/>
    <n v="403972"/>
    <n v="212798"/>
    <n v="1"/>
    <x v="0"/>
    <n v="93"/>
    <x v="1"/>
    <x v="353"/>
    <x v="2"/>
    <x v="2"/>
  </r>
  <r>
    <s v="TXN06041"/>
    <s v="Colleen Christensen"/>
    <x v="4"/>
    <x v="2"/>
    <x v="5"/>
    <n v="3"/>
    <n v="31177"/>
    <n v="93531"/>
    <n v="79556"/>
    <n v="13975"/>
    <n v="5"/>
    <x v="0"/>
    <n v="98"/>
    <x v="2"/>
    <x v="156"/>
    <x v="12"/>
    <x v="12"/>
  </r>
  <r>
    <s v="TXN06042"/>
    <s v="Diana Ferguson"/>
    <x v="3"/>
    <x v="3"/>
    <x v="6"/>
    <n v="5"/>
    <n v="7971"/>
    <n v="39855"/>
    <n v="33365"/>
    <n v="6490"/>
    <n v="2"/>
    <x v="3"/>
    <n v="64"/>
    <x v="0"/>
    <x v="297"/>
    <x v="13"/>
    <x v="13"/>
  </r>
  <r>
    <s v="TXN06043"/>
    <s v="Cynthia Beck"/>
    <x v="4"/>
    <x v="2"/>
    <x v="5"/>
    <n v="7"/>
    <n v="4200"/>
    <n v="29400"/>
    <n v="17088"/>
    <n v="12312"/>
    <n v="3"/>
    <x v="3"/>
    <n v="67"/>
    <x v="1"/>
    <x v="208"/>
    <x v="15"/>
    <x v="15"/>
  </r>
  <r>
    <s v="TXN06044"/>
    <s v="Sylvia Powers"/>
    <x v="4"/>
    <x v="2"/>
    <x v="5"/>
    <n v="3"/>
    <n v="3433"/>
    <n v="10299"/>
    <n v="5547"/>
    <n v="4752"/>
    <n v="3"/>
    <x v="2"/>
    <n v="80"/>
    <x v="1"/>
    <x v="30"/>
    <x v="1"/>
    <x v="1"/>
  </r>
  <r>
    <s v="TXN06045"/>
    <s v="Kristina Johnson"/>
    <x v="4"/>
    <x v="2"/>
    <x v="6"/>
    <n v="3"/>
    <n v="19230"/>
    <n v="57690"/>
    <n v="42072"/>
    <n v="15618"/>
    <n v="1"/>
    <x v="1"/>
    <n v="96"/>
    <x v="1"/>
    <x v="288"/>
    <x v="13"/>
    <x v="13"/>
  </r>
  <r>
    <s v="TXN06046"/>
    <s v="Leah Walker"/>
    <x v="0"/>
    <x v="1"/>
    <x v="3"/>
    <n v="4"/>
    <n v="4207"/>
    <n v="16828"/>
    <n v="15031"/>
    <n v="1797"/>
    <n v="5"/>
    <x v="0"/>
    <n v="82"/>
    <x v="3"/>
    <x v="435"/>
    <x v="15"/>
    <x v="15"/>
  </r>
  <r>
    <s v="TXN06047"/>
    <s v="Gregory Lindsey"/>
    <x v="1"/>
    <x v="0"/>
    <x v="6"/>
    <n v="5"/>
    <n v="49226"/>
    <n v="246130"/>
    <n v="163538"/>
    <n v="82592"/>
    <n v="5"/>
    <x v="1"/>
    <n v="80"/>
    <x v="2"/>
    <x v="359"/>
    <x v="13"/>
    <x v="13"/>
  </r>
  <r>
    <s v="TXN06048"/>
    <s v="Tracy Pruitt"/>
    <x v="1"/>
    <x v="1"/>
    <x v="1"/>
    <n v="1"/>
    <n v="50284"/>
    <n v="50284"/>
    <n v="34346"/>
    <n v="15938"/>
    <n v="3"/>
    <x v="3"/>
    <n v="78"/>
    <x v="1"/>
    <x v="244"/>
    <x v="16"/>
    <x v="16"/>
  </r>
  <r>
    <s v="TXN06049"/>
    <s v="Terri Allen"/>
    <x v="2"/>
    <x v="3"/>
    <x v="0"/>
    <n v="9"/>
    <n v="35662"/>
    <n v="320958"/>
    <n v="177364"/>
    <n v="143594"/>
    <n v="1"/>
    <x v="1"/>
    <n v="99"/>
    <x v="0"/>
    <x v="481"/>
    <x v="6"/>
    <x v="6"/>
  </r>
  <r>
    <s v="TXN06050"/>
    <s v="Christian Graves"/>
    <x v="3"/>
    <x v="0"/>
    <x v="1"/>
    <n v="6"/>
    <n v="56456"/>
    <n v="338736"/>
    <n v="210386"/>
    <n v="128350"/>
    <n v="1"/>
    <x v="3"/>
    <n v="79"/>
    <x v="0"/>
    <x v="299"/>
    <x v="15"/>
    <x v="15"/>
  </r>
  <r>
    <s v="TXN06051"/>
    <s v="Christopher Smith"/>
    <x v="5"/>
    <x v="3"/>
    <x v="0"/>
    <n v="10"/>
    <n v="40291"/>
    <n v="402910"/>
    <n v="339744"/>
    <n v="63166"/>
    <n v="5"/>
    <x v="3"/>
    <n v="51"/>
    <x v="1"/>
    <x v="93"/>
    <x v="7"/>
    <x v="7"/>
  </r>
  <r>
    <s v="TXN06052"/>
    <s v="Juan Travis"/>
    <x v="4"/>
    <x v="2"/>
    <x v="1"/>
    <n v="7"/>
    <n v="10350"/>
    <n v="72450"/>
    <n v="47568"/>
    <n v="24882"/>
    <n v="4"/>
    <x v="2"/>
    <n v="94"/>
    <x v="1"/>
    <x v="207"/>
    <x v="2"/>
    <x v="2"/>
  </r>
  <r>
    <s v="TXN06053"/>
    <s v="Hannah Valencia"/>
    <x v="2"/>
    <x v="0"/>
    <x v="0"/>
    <n v="3"/>
    <n v="73192"/>
    <n v="219576"/>
    <n v="122207"/>
    <n v="97369"/>
    <n v="2"/>
    <x v="2"/>
    <n v="79"/>
    <x v="2"/>
    <x v="242"/>
    <x v="15"/>
    <x v="15"/>
  </r>
  <r>
    <s v="TXN06054"/>
    <s v="Karen Williams"/>
    <x v="1"/>
    <x v="3"/>
    <x v="4"/>
    <n v="8"/>
    <n v="12721"/>
    <n v="101768"/>
    <n v="84426"/>
    <n v="17342"/>
    <n v="4"/>
    <x v="2"/>
    <n v="94"/>
    <x v="3"/>
    <x v="301"/>
    <x v="14"/>
    <x v="14"/>
  </r>
  <r>
    <s v="TXN06055"/>
    <s v="Brian Jones"/>
    <x v="5"/>
    <x v="4"/>
    <x v="3"/>
    <n v="9"/>
    <n v="35705"/>
    <n v="321345"/>
    <n v="257982"/>
    <n v="63363"/>
    <n v="3"/>
    <x v="2"/>
    <n v="67"/>
    <x v="2"/>
    <x v="4"/>
    <x v="4"/>
    <x v="4"/>
  </r>
  <r>
    <s v="TXN06056"/>
    <s v="Michael Mitchell"/>
    <x v="4"/>
    <x v="3"/>
    <x v="4"/>
    <n v="1"/>
    <n v="58906"/>
    <n v="58906"/>
    <n v="50067"/>
    <n v="8839"/>
    <n v="2"/>
    <x v="1"/>
    <n v="71"/>
    <x v="1"/>
    <x v="395"/>
    <x v="9"/>
    <x v="9"/>
  </r>
  <r>
    <s v="TXN06057"/>
    <s v="Daniel Williams"/>
    <x v="3"/>
    <x v="4"/>
    <x v="2"/>
    <n v="9"/>
    <n v="16854"/>
    <n v="151686"/>
    <n v="79370"/>
    <n v="72316"/>
    <n v="2"/>
    <x v="3"/>
    <n v="54"/>
    <x v="3"/>
    <x v="381"/>
    <x v="2"/>
    <x v="2"/>
  </r>
  <r>
    <s v="TXN06058"/>
    <s v="Erika Mclaughlin"/>
    <x v="5"/>
    <x v="2"/>
    <x v="4"/>
    <n v="5"/>
    <n v="63377"/>
    <n v="316885"/>
    <n v="261703"/>
    <n v="55182"/>
    <n v="5"/>
    <x v="1"/>
    <n v="94"/>
    <x v="3"/>
    <x v="445"/>
    <x v="12"/>
    <x v="12"/>
  </r>
  <r>
    <s v="TXN06059"/>
    <s v="Deborah Bradley"/>
    <x v="4"/>
    <x v="5"/>
    <x v="2"/>
    <n v="10"/>
    <n v="79841"/>
    <n v="798410"/>
    <n v="319815"/>
    <n v="478595"/>
    <n v="1"/>
    <x v="2"/>
    <n v="89"/>
    <x v="0"/>
    <x v="402"/>
    <x v="14"/>
    <x v="14"/>
  </r>
  <r>
    <s v="TXN06060"/>
    <s v="Amanda Williams"/>
    <x v="4"/>
    <x v="4"/>
    <x v="6"/>
    <n v="10"/>
    <n v="62958"/>
    <n v="629580"/>
    <n v="374645"/>
    <n v="254935"/>
    <n v="5"/>
    <x v="2"/>
    <n v="78"/>
    <x v="1"/>
    <x v="216"/>
    <x v="1"/>
    <x v="1"/>
  </r>
  <r>
    <s v="TXN06061"/>
    <s v="Tammy Benton"/>
    <x v="3"/>
    <x v="4"/>
    <x v="3"/>
    <n v="9"/>
    <n v="22871"/>
    <n v="205839"/>
    <n v="133205"/>
    <n v="72634"/>
    <n v="3"/>
    <x v="0"/>
    <n v="58"/>
    <x v="2"/>
    <x v="101"/>
    <x v="3"/>
    <x v="3"/>
  </r>
  <r>
    <s v="TXN06062"/>
    <s v="Diana Schmidt"/>
    <x v="1"/>
    <x v="2"/>
    <x v="1"/>
    <n v="5"/>
    <n v="68623"/>
    <n v="343115"/>
    <n v="175842"/>
    <n v="167273"/>
    <n v="5"/>
    <x v="3"/>
    <n v="61"/>
    <x v="2"/>
    <x v="130"/>
    <x v="9"/>
    <x v="9"/>
  </r>
  <r>
    <s v="TXN06063"/>
    <s v="Shawn Choi MD"/>
    <x v="5"/>
    <x v="2"/>
    <x v="6"/>
    <n v="2"/>
    <n v="40541"/>
    <n v="81082"/>
    <n v="72058"/>
    <n v="9024"/>
    <n v="2"/>
    <x v="0"/>
    <n v="59"/>
    <x v="0"/>
    <x v="200"/>
    <x v="5"/>
    <x v="5"/>
  </r>
  <r>
    <s v="TXN06064"/>
    <s v="Kenneth Johnson"/>
    <x v="4"/>
    <x v="4"/>
    <x v="2"/>
    <n v="7"/>
    <n v="761"/>
    <n v="5327"/>
    <n v="3250"/>
    <n v="2077"/>
    <n v="3"/>
    <x v="2"/>
    <n v="67"/>
    <x v="1"/>
    <x v="357"/>
    <x v="3"/>
    <x v="3"/>
  </r>
  <r>
    <s v="TXN06065"/>
    <s v="Jacqueline Moyer"/>
    <x v="2"/>
    <x v="4"/>
    <x v="0"/>
    <n v="7"/>
    <n v="36272"/>
    <n v="253904"/>
    <n v="224930"/>
    <n v="28974"/>
    <n v="5"/>
    <x v="2"/>
    <n v="73"/>
    <x v="2"/>
    <x v="184"/>
    <x v="8"/>
    <x v="8"/>
  </r>
  <r>
    <s v="TXN06066"/>
    <s v="Nicole Davis"/>
    <x v="4"/>
    <x v="3"/>
    <x v="1"/>
    <n v="7"/>
    <n v="3658"/>
    <n v="25606"/>
    <n v="19846"/>
    <n v="5760"/>
    <n v="2"/>
    <x v="1"/>
    <n v="58"/>
    <x v="0"/>
    <x v="459"/>
    <x v="0"/>
    <x v="0"/>
  </r>
  <r>
    <s v="TXN06067"/>
    <s v="April Rivera"/>
    <x v="2"/>
    <x v="2"/>
    <x v="1"/>
    <n v="3"/>
    <n v="50697"/>
    <n v="152091"/>
    <n v="120931"/>
    <n v="31160"/>
    <n v="2"/>
    <x v="1"/>
    <n v="59"/>
    <x v="2"/>
    <x v="223"/>
    <x v="15"/>
    <x v="15"/>
  </r>
  <r>
    <s v="TXN06068"/>
    <s v="Ray Chan"/>
    <x v="2"/>
    <x v="5"/>
    <x v="0"/>
    <n v="6"/>
    <n v="77589"/>
    <n v="465534"/>
    <n v="341551"/>
    <n v="123983"/>
    <n v="1"/>
    <x v="1"/>
    <n v="96"/>
    <x v="2"/>
    <x v="31"/>
    <x v="6"/>
    <x v="6"/>
  </r>
  <r>
    <s v="TXN06069"/>
    <s v="Adam Foley"/>
    <x v="3"/>
    <x v="4"/>
    <x v="6"/>
    <n v="7"/>
    <n v="15500"/>
    <n v="108500"/>
    <n v="90988"/>
    <n v="17512"/>
    <n v="4"/>
    <x v="0"/>
    <n v="73"/>
    <x v="0"/>
    <x v="224"/>
    <x v="3"/>
    <x v="3"/>
  </r>
  <r>
    <s v="TXN06070"/>
    <s v="Patrick Rodriguez"/>
    <x v="0"/>
    <x v="3"/>
    <x v="1"/>
    <n v="7"/>
    <n v="39351"/>
    <n v="275457"/>
    <n v="142094"/>
    <n v="133363"/>
    <n v="5"/>
    <x v="3"/>
    <n v="82"/>
    <x v="1"/>
    <x v="2"/>
    <x v="2"/>
    <x v="2"/>
  </r>
  <r>
    <s v="TXN06071"/>
    <s v="Bradley Howard"/>
    <x v="0"/>
    <x v="1"/>
    <x v="4"/>
    <n v="2"/>
    <n v="12238"/>
    <n v="24476"/>
    <n v="10774"/>
    <n v="13702"/>
    <n v="4"/>
    <x v="1"/>
    <n v="79"/>
    <x v="2"/>
    <x v="210"/>
    <x v="16"/>
    <x v="16"/>
  </r>
  <r>
    <s v="TXN06072"/>
    <s v="Joanna Singh"/>
    <x v="1"/>
    <x v="2"/>
    <x v="0"/>
    <n v="7"/>
    <n v="67730"/>
    <n v="474110"/>
    <n v="364192"/>
    <n v="109918"/>
    <n v="2"/>
    <x v="0"/>
    <n v="83"/>
    <x v="3"/>
    <x v="116"/>
    <x v="7"/>
    <x v="7"/>
  </r>
  <r>
    <s v="TXN06073"/>
    <s v="Elizabeth Wallace"/>
    <x v="5"/>
    <x v="3"/>
    <x v="0"/>
    <n v="1"/>
    <n v="78285"/>
    <n v="78285"/>
    <n v="31895"/>
    <n v="46390"/>
    <n v="1"/>
    <x v="2"/>
    <n v="100"/>
    <x v="2"/>
    <x v="465"/>
    <x v="8"/>
    <x v="8"/>
  </r>
  <r>
    <s v="TXN06074"/>
    <s v="Rachel White"/>
    <x v="1"/>
    <x v="3"/>
    <x v="2"/>
    <n v="7"/>
    <n v="2995"/>
    <n v="20965"/>
    <n v="12313"/>
    <n v="8652"/>
    <n v="4"/>
    <x v="1"/>
    <n v="100"/>
    <x v="0"/>
    <x v="393"/>
    <x v="4"/>
    <x v="4"/>
  </r>
  <r>
    <s v="TXN06075"/>
    <s v="Nicholas Russell"/>
    <x v="5"/>
    <x v="0"/>
    <x v="1"/>
    <n v="3"/>
    <n v="33180"/>
    <n v="99540"/>
    <n v="89152"/>
    <n v="10388"/>
    <n v="2"/>
    <x v="1"/>
    <n v="56"/>
    <x v="1"/>
    <x v="498"/>
    <x v="5"/>
    <x v="5"/>
  </r>
  <r>
    <s v="TXN06076"/>
    <s v="Jonathan Brown"/>
    <x v="5"/>
    <x v="4"/>
    <x v="6"/>
    <n v="10"/>
    <n v="29873"/>
    <n v="298730"/>
    <n v="189156"/>
    <n v="109574"/>
    <n v="3"/>
    <x v="3"/>
    <n v="71"/>
    <x v="0"/>
    <x v="461"/>
    <x v="14"/>
    <x v="14"/>
  </r>
  <r>
    <s v="TXN06077"/>
    <s v="Kelly Wise"/>
    <x v="1"/>
    <x v="1"/>
    <x v="0"/>
    <n v="5"/>
    <n v="12538"/>
    <n v="62690"/>
    <n v="34153"/>
    <n v="28537"/>
    <n v="5"/>
    <x v="1"/>
    <n v="93"/>
    <x v="3"/>
    <x v="59"/>
    <x v="10"/>
    <x v="10"/>
  </r>
  <r>
    <s v="TXN06078"/>
    <s v="Leslie Holt"/>
    <x v="0"/>
    <x v="1"/>
    <x v="5"/>
    <n v="8"/>
    <n v="63037"/>
    <n v="504296"/>
    <n v="243297"/>
    <n v="260999"/>
    <n v="5"/>
    <x v="2"/>
    <n v="100"/>
    <x v="2"/>
    <x v="233"/>
    <x v="5"/>
    <x v="5"/>
  </r>
  <r>
    <s v="TXN06079"/>
    <s v="Craig Livingston"/>
    <x v="1"/>
    <x v="1"/>
    <x v="0"/>
    <n v="8"/>
    <n v="15504"/>
    <n v="124032"/>
    <n v="102188"/>
    <n v="21844"/>
    <n v="5"/>
    <x v="2"/>
    <n v="58"/>
    <x v="1"/>
    <x v="478"/>
    <x v="5"/>
    <x v="5"/>
  </r>
  <r>
    <s v="TXN06080"/>
    <s v="Janet Williams"/>
    <x v="5"/>
    <x v="4"/>
    <x v="2"/>
    <n v="9"/>
    <n v="16162"/>
    <n v="145458"/>
    <n v="89324"/>
    <n v="56134"/>
    <n v="4"/>
    <x v="1"/>
    <n v="52"/>
    <x v="3"/>
    <x v="64"/>
    <x v="11"/>
    <x v="11"/>
  </r>
  <r>
    <s v="TXN06081"/>
    <s v="Vanessa Wilson"/>
    <x v="2"/>
    <x v="3"/>
    <x v="4"/>
    <n v="5"/>
    <n v="46959"/>
    <n v="234795"/>
    <n v="158243"/>
    <n v="76552"/>
    <n v="2"/>
    <x v="0"/>
    <n v="61"/>
    <x v="2"/>
    <x v="63"/>
    <x v="8"/>
    <x v="8"/>
  </r>
  <r>
    <s v="TXN06082"/>
    <s v="Joshua Moran"/>
    <x v="0"/>
    <x v="3"/>
    <x v="5"/>
    <n v="5"/>
    <n v="2731"/>
    <n v="13655"/>
    <n v="10386"/>
    <n v="3269"/>
    <n v="2"/>
    <x v="0"/>
    <n v="58"/>
    <x v="2"/>
    <x v="389"/>
    <x v="7"/>
    <x v="7"/>
  </r>
  <r>
    <s v="TXN06083"/>
    <s v="Michael Williams"/>
    <x v="1"/>
    <x v="2"/>
    <x v="5"/>
    <n v="9"/>
    <n v="70722"/>
    <n v="636498"/>
    <n v="542069"/>
    <n v="94429"/>
    <n v="3"/>
    <x v="0"/>
    <n v="99"/>
    <x v="3"/>
    <x v="258"/>
    <x v="10"/>
    <x v="10"/>
  </r>
  <r>
    <s v="TXN06084"/>
    <s v="Cameron Bolton"/>
    <x v="2"/>
    <x v="2"/>
    <x v="5"/>
    <n v="10"/>
    <n v="20112"/>
    <n v="201120"/>
    <n v="111574"/>
    <n v="89546"/>
    <n v="5"/>
    <x v="0"/>
    <n v="55"/>
    <x v="0"/>
    <x v="333"/>
    <x v="14"/>
    <x v="14"/>
  </r>
  <r>
    <s v="TXN06085"/>
    <s v="Jeremy Walker"/>
    <x v="1"/>
    <x v="4"/>
    <x v="6"/>
    <n v="7"/>
    <n v="71724"/>
    <n v="502068"/>
    <n v="354183"/>
    <n v="147885"/>
    <n v="3"/>
    <x v="2"/>
    <n v="88"/>
    <x v="2"/>
    <x v="79"/>
    <x v="11"/>
    <x v="11"/>
  </r>
  <r>
    <s v="TXN06086"/>
    <s v="Michael Bridges"/>
    <x v="4"/>
    <x v="0"/>
    <x v="6"/>
    <n v="9"/>
    <n v="49344"/>
    <n v="444096"/>
    <n v="263417"/>
    <n v="180679"/>
    <n v="5"/>
    <x v="2"/>
    <n v="71"/>
    <x v="0"/>
    <x v="270"/>
    <x v="2"/>
    <x v="2"/>
  </r>
  <r>
    <s v="TXN06087"/>
    <s v="Michael Lopez"/>
    <x v="3"/>
    <x v="5"/>
    <x v="4"/>
    <n v="2"/>
    <n v="56405"/>
    <n v="112810"/>
    <n v="93277"/>
    <n v="19533"/>
    <n v="2"/>
    <x v="1"/>
    <n v="98"/>
    <x v="3"/>
    <x v="480"/>
    <x v="12"/>
    <x v="12"/>
  </r>
  <r>
    <s v="TXN06088"/>
    <s v="Andrew Mccormick"/>
    <x v="5"/>
    <x v="1"/>
    <x v="6"/>
    <n v="9"/>
    <n v="41858"/>
    <n v="376722"/>
    <n v="303566"/>
    <n v="73156"/>
    <n v="3"/>
    <x v="3"/>
    <n v="68"/>
    <x v="1"/>
    <x v="355"/>
    <x v="1"/>
    <x v="1"/>
  </r>
  <r>
    <s v="TXN06089"/>
    <s v="Stephanie Mason"/>
    <x v="1"/>
    <x v="2"/>
    <x v="2"/>
    <n v="6"/>
    <n v="48559"/>
    <n v="291354"/>
    <n v="126266"/>
    <n v="165088"/>
    <n v="3"/>
    <x v="2"/>
    <n v="88"/>
    <x v="1"/>
    <x v="440"/>
    <x v="1"/>
    <x v="1"/>
  </r>
  <r>
    <s v="TXN06090"/>
    <s v="Michael Oconnor"/>
    <x v="0"/>
    <x v="0"/>
    <x v="6"/>
    <n v="6"/>
    <n v="1881"/>
    <n v="11286"/>
    <n v="5918"/>
    <n v="5368"/>
    <n v="5"/>
    <x v="2"/>
    <n v="98"/>
    <x v="0"/>
    <x v="232"/>
    <x v="11"/>
    <x v="11"/>
  </r>
  <r>
    <s v="TXN06091"/>
    <s v="Miss Rebecca Williams MD"/>
    <x v="5"/>
    <x v="1"/>
    <x v="0"/>
    <n v="6"/>
    <n v="25132"/>
    <n v="150792"/>
    <n v="130257"/>
    <n v="20535"/>
    <n v="3"/>
    <x v="2"/>
    <n v="53"/>
    <x v="2"/>
    <x v="468"/>
    <x v="7"/>
    <x v="7"/>
  </r>
  <r>
    <s v="TXN06092"/>
    <s v="Michael Graham"/>
    <x v="1"/>
    <x v="5"/>
    <x v="1"/>
    <n v="2"/>
    <n v="66296"/>
    <n v="132592"/>
    <n v="91970"/>
    <n v="40622"/>
    <n v="4"/>
    <x v="2"/>
    <n v="92"/>
    <x v="1"/>
    <x v="263"/>
    <x v="0"/>
    <x v="0"/>
  </r>
  <r>
    <s v="TXN06093"/>
    <s v="Tracy House"/>
    <x v="0"/>
    <x v="5"/>
    <x v="2"/>
    <n v="4"/>
    <n v="18138"/>
    <n v="72552"/>
    <n v="53951"/>
    <n v="18601"/>
    <n v="3"/>
    <x v="1"/>
    <n v="82"/>
    <x v="0"/>
    <x v="222"/>
    <x v="8"/>
    <x v="8"/>
  </r>
  <r>
    <s v="TXN06094"/>
    <s v="Monica Padilla"/>
    <x v="4"/>
    <x v="5"/>
    <x v="5"/>
    <n v="6"/>
    <n v="55389"/>
    <n v="332334"/>
    <n v="210345"/>
    <n v="121989"/>
    <n v="3"/>
    <x v="3"/>
    <n v="83"/>
    <x v="2"/>
    <x v="84"/>
    <x v="0"/>
    <x v="0"/>
  </r>
  <r>
    <s v="TXN06095"/>
    <s v="Patricia Hansen"/>
    <x v="1"/>
    <x v="1"/>
    <x v="2"/>
    <n v="9"/>
    <n v="60893"/>
    <n v="548037"/>
    <n v="387843"/>
    <n v="160194"/>
    <n v="1"/>
    <x v="3"/>
    <n v="98"/>
    <x v="3"/>
    <x v="362"/>
    <x v="14"/>
    <x v="14"/>
  </r>
  <r>
    <s v="TXN06096"/>
    <s v="Krystal Reid MD"/>
    <x v="1"/>
    <x v="0"/>
    <x v="5"/>
    <n v="2"/>
    <n v="21645"/>
    <n v="43290"/>
    <n v="24828"/>
    <n v="18462"/>
    <n v="3"/>
    <x v="2"/>
    <n v="62"/>
    <x v="1"/>
    <x v="480"/>
    <x v="12"/>
    <x v="12"/>
  </r>
  <r>
    <s v="TXN06097"/>
    <s v="Alec Hubbard"/>
    <x v="4"/>
    <x v="3"/>
    <x v="1"/>
    <n v="6"/>
    <n v="16406"/>
    <n v="98436"/>
    <n v="66915"/>
    <n v="31521"/>
    <n v="4"/>
    <x v="2"/>
    <n v="74"/>
    <x v="0"/>
    <x v="43"/>
    <x v="6"/>
    <x v="6"/>
  </r>
  <r>
    <s v="TXN06098"/>
    <s v="Wendy Ortiz"/>
    <x v="3"/>
    <x v="4"/>
    <x v="4"/>
    <n v="1"/>
    <n v="71683"/>
    <n v="71683"/>
    <n v="37803"/>
    <n v="33880"/>
    <n v="3"/>
    <x v="0"/>
    <n v="77"/>
    <x v="1"/>
    <x v="361"/>
    <x v="6"/>
    <x v="6"/>
  </r>
  <r>
    <s v="TXN06099"/>
    <s v="Victoria Russell"/>
    <x v="0"/>
    <x v="5"/>
    <x v="0"/>
    <n v="2"/>
    <n v="37570"/>
    <n v="75140"/>
    <n v="66815"/>
    <n v="8325"/>
    <n v="1"/>
    <x v="1"/>
    <n v="75"/>
    <x v="2"/>
    <x v="166"/>
    <x v="15"/>
    <x v="15"/>
  </r>
  <r>
    <s v="TXN06100"/>
    <s v="Kathryn Taylor"/>
    <x v="0"/>
    <x v="3"/>
    <x v="4"/>
    <n v="3"/>
    <n v="12433"/>
    <n v="37299"/>
    <n v="22339"/>
    <n v="14960"/>
    <n v="4"/>
    <x v="0"/>
    <n v="63"/>
    <x v="3"/>
    <x v="242"/>
    <x v="15"/>
    <x v="15"/>
  </r>
  <r>
    <s v="TXN06101"/>
    <s v="Melissa Allen"/>
    <x v="4"/>
    <x v="3"/>
    <x v="1"/>
    <n v="6"/>
    <n v="19562"/>
    <n v="117372"/>
    <n v="96412"/>
    <n v="20960"/>
    <n v="4"/>
    <x v="3"/>
    <n v="75"/>
    <x v="0"/>
    <x v="310"/>
    <x v="1"/>
    <x v="1"/>
  </r>
  <r>
    <s v="TXN06102"/>
    <s v="Timothy Baker"/>
    <x v="4"/>
    <x v="4"/>
    <x v="5"/>
    <n v="7"/>
    <n v="27326"/>
    <n v="191282"/>
    <n v="154042"/>
    <n v="37240"/>
    <n v="4"/>
    <x v="2"/>
    <n v="61"/>
    <x v="2"/>
    <x v="79"/>
    <x v="11"/>
    <x v="11"/>
  </r>
  <r>
    <s v="TXN06103"/>
    <s v="Jason Garcia MD"/>
    <x v="3"/>
    <x v="3"/>
    <x v="2"/>
    <n v="5"/>
    <n v="16127"/>
    <n v="80635"/>
    <n v="56979"/>
    <n v="23656"/>
    <n v="4"/>
    <x v="3"/>
    <n v="51"/>
    <x v="0"/>
    <x v="263"/>
    <x v="0"/>
    <x v="0"/>
  </r>
  <r>
    <s v="TXN06104"/>
    <s v="Luke Caldwell"/>
    <x v="1"/>
    <x v="0"/>
    <x v="1"/>
    <n v="9"/>
    <n v="56448"/>
    <n v="508032"/>
    <n v="289831"/>
    <n v="218201"/>
    <n v="3"/>
    <x v="1"/>
    <n v="100"/>
    <x v="3"/>
    <x v="497"/>
    <x v="9"/>
    <x v="9"/>
  </r>
  <r>
    <s v="TXN06105"/>
    <s v="Nicole Baker"/>
    <x v="1"/>
    <x v="2"/>
    <x v="1"/>
    <n v="2"/>
    <n v="48161"/>
    <n v="96322"/>
    <n v="43006"/>
    <n v="53316"/>
    <n v="5"/>
    <x v="0"/>
    <n v="99"/>
    <x v="2"/>
    <x v="108"/>
    <x v="2"/>
    <x v="2"/>
  </r>
  <r>
    <s v="TXN06106"/>
    <s v="Eugene Thompson"/>
    <x v="2"/>
    <x v="5"/>
    <x v="2"/>
    <n v="5"/>
    <n v="9629"/>
    <n v="48145"/>
    <n v="29347"/>
    <n v="18798"/>
    <n v="5"/>
    <x v="3"/>
    <n v="79"/>
    <x v="3"/>
    <x v="57"/>
    <x v="5"/>
    <x v="5"/>
  </r>
  <r>
    <s v="TXN06107"/>
    <s v="John Ford"/>
    <x v="5"/>
    <x v="3"/>
    <x v="2"/>
    <n v="10"/>
    <n v="61027"/>
    <n v="610270"/>
    <n v="345743"/>
    <n v="264527"/>
    <n v="5"/>
    <x v="3"/>
    <n v="58"/>
    <x v="3"/>
    <x v="403"/>
    <x v="11"/>
    <x v="11"/>
  </r>
  <r>
    <s v="TXN06108"/>
    <s v="Madison Larson"/>
    <x v="4"/>
    <x v="2"/>
    <x v="1"/>
    <n v="1"/>
    <n v="50762"/>
    <n v="50762"/>
    <n v="29703"/>
    <n v="21059"/>
    <n v="4"/>
    <x v="1"/>
    <n v="97"/>
    <x v="1"/>
    <x v="372"/>
    <x v="4"/>
    <x v="4"/>
  </r>
  <r>
    <s v="TXN06109"/>
    <s v="Ashley Davies"/>
    <x v="2"/>
    <x v="0"/>
    <x v="0"/>
    <n v="7"/>
    <n v="36725"/>
    <n v="257075"/>
    <n v="186069"/>
    <n v="71006"/>
    <n v="3"/>
    <x v="3"/>
    <n v="98"/>
    <x v="3"/>
    <x v="296"/>
    <x v="6"/>
    <x v="6"/>
  </r>
  <r>
    <s v="TXN06110"/>
    <s v="Rebecca Mendoza"/>
    <x v="3"/>
    <x v="5"/>
    <x v="1"/>
    <n v="1"/>
    <n v="68623"/>
    <n v="68623"/>
    <n v="45997"/>
    <n v="22626"/>
    <n v="1"/>
    <x v="3"/>
    <n v="64"/>
    <x v="1"/>
    <x v="297"/>
    <x v="13"/>
    <x v="13"/>
  </r>
  <r>
    <s v="TXN06111"/>
    <s v="Cheryl Johnson"/>
    <x v="4"/>
    <x v="5"/>
    <x v="3"/>
    <n v="3"/>
    <n v="45823"/>
    <n v="137469"/>
    <n v="101605"/>
    <n v="35864"/>
    <n v="4"/>
    <x v="3"/>
    <n v="61"/>
    <x v="0"/>
    <x v="354"/>
    <x v="9"/>
    <x v="9"/>
  </r>
  <r>
    <s v="TXN06112"/>
    <s v="Veronica Jenkins"/>
    <x v="4"/>
    <x v="2"/>
    <x v="1"/>
    <n v="10"/>
    <n v="45186"/>
    <n v="451860"/>
    <n v="235675"/>
    <n v="216185"/>
    <n v="5"/>
    <x v="0"/>
    <n v="76"/>
    <x v="3"/>
    <x v="96"/>
    <x v="0"/>
    <x v="0"/>
  </r>
  <r>
    <s v="TXN06113"/>
    <s v="Rodney Sullivan"/>
    <x v="3"/>
    <x v="4"/>
    <x v="2"/>
    <n v="5"/>
    <n v="17334"/>
    <n v="86670"/>
    <n v="55351"/>
    <n v="31319"/>
    <n v="4"/>
    <x v="0"/>
    <n v="93"/>
    <x v="3"/>
    <x v="481"/>
    <x v="6"/>
    <x v="6"/>
  </r>
  <r>
    <s v="TXN06114"/>
    <s v="Olivia Burton"/>
    <x v="1"/>
    <x v="0"/>
    <x v="5"/>
    <n v="9"/>
    <n v="14530"/>
    <n v="130770"/>
    <n v="70643"/>
    <n v="60127"/>
    <n v="1"/>
    <x v="0"/>
    <n v="90"/>
    <x v="2"/>
    <x v="309"/>
    <x v="15"/>
    <x v="15"/>
  </r>
  <r>
    <s v="TXN06115"/>
    <s v="Rebecca Walters"/>
    <x v="3"/>
    <x v="2"/>
    <x v="1"/>
    <n v="10"/>
    <n v="8302"/>
    <n v="83020"/>
    <n v="53423"/>
    <n v="29597"/>
    <n v="2"/>
    <x v="3"/>
    <n v="99"/>
    <x v="1"/>
    <x v="394"/>
    <x v="13"/>
    <x v="13"/>
  </r>
  <r>
    <s v="TXN06116"/>
    <s v="Sarah Zavala"/>
    <x v="4"/>
    <x v="4"/>
    <x v="5"/>
    <n v="8"/>
    <n v="25827"/>
    <n v="206616"/>
    <n v="128021"/>
    <n v="78595"/>
    <n v="3"/>
    <x v="3"/>
    <n v="62"/>
    <x v="2"/>
    <x v="460"/>
    <x v="5"/>
    <x v="5"/>
  </r>
  <r>
    <s v="TXN06117"/>
    <s v="Kelly Martinez"/>
    <x v="0"/>
    <x v="4"/>
    <x v="1"/>
    <n v="4"/>
    <n v="18957"/>
    <n v="75828"/>
    <n v="39134"/>
    <n v="36694"/>
    <n v="2"/>
    <x v="0"/>
    <n v="52"/>
    <x v="3"/>
    <x v="89"/>
    <x v="10"/>
    <x v="10"/>
  </r>
  <r>
    <s v="TXN06118"/>
    <s v="Meghan Smith"/>
    <x v="4"/>
    <x v="2"/>
    <x v="4"/>
    <n v="4"/>
    <n v="6928"/>
    <n v="27712"/>
    <n v="20810"/>
    <n v="6902"/>
    <n v="1"/>
    <x v="0"/>
    <n v="72"/>
    <x v="2"/>
    <x v="118"/>
    <x v="2"/>
    <x v="2"/>
  </r>
  <r>
    <s v="TXN06119"/>
    <s v="Robert Snyder"/>
    <x v="5"/>
    <x v="0"/>
    <x v="3"/>
    <n v="7"/>
    <n v="77784"/>
    <n v="544488"/>
    <n v="370954"/>
    <n v="173534"/>
    <n v="5"/>
    <x v="1"/>
    <n v="72"/>
    <x v="3"/>
    <x v="106"/>
    <x v="4"/>
    <x v="4"/>
  </r>
  <r>
    <s v="TXN06120"/>
    <s v="Jacob Reyes"/>
    <x v="5"/>
    <x v="0"/>
    <x v="1"/>
    <n v="1"/>
    <n v="79098"/>
    <n v="79098"/>
    <n v="58139"/>
    <n v="20959"/>
    <n v="1"/>
    <x v="0"/>
    <n v="59"/>
    <x v="2"/>
    <x v="194"/>
    <x v="11"/>
    <x v="11"/>
  </r>
  <r>
    <s v="TXN06121"/>
    <s v="Jared Harmon"/>
    <x v="4"/>
    <x v="1"/>
    <x v="4"/>
    <n v="2"/>
    <n v="15237"/>
    <n v="30474"/>
    <n v="25501"/>
    <n v="4973"/>
    <n v="2"/>
    <x v="1"/>
    <n v="66"/>
    <x v="1"/>
    <x v="455"/>
    <x v="15"/>
    <x v="15"/>
  </r>
  <r>
    <s v="TXN06122"/>
    <s v="Victoria Warren"/>
    <x v="2"/>
    <x v="3"/>
    <x v="5"/>
    <n v="4"/>
    <n v="52056"/>
    <n v="208224"/>
    <n v="173898"/>
    <n v="34326"/>
    <n v="2"/>
    <x v="2"/>
    <n v="80"/>
    <x v="3"/>
    <x v="334"/>
    <x v="11"/>
    <x v="11"/>
  </r>
  <r>
    <s v="TXN06123"/>
    <s v="Mr. Michael Jackson"/>
    <x v="2"/>
    <x v="2"/>
    <x v="5"/>
    <n v="6"/>
    <n v="73487"/>
    <n v="440922"/>
    <n v="346037"/>
    <n v="94885"/>
    <n v="2"/>
    <x v="0"/>
    <n v="98"/>
    <x v="3"/>
    <x v="301"/>
    <x v="14"/>
    <x v="14"/>
  </r>
  <r>
    <s v="TXN06124"/>
    <s v="Michelle Chavez"/>
    <x v="1"/>
    <x v="5"/>
    <x v="1"/>
    <n v="3"/>
    <n v="28636"/>
    <n v="85908"/>
    <n v="70769"/>
    <n v="15139"/>
    <n v="2"/>
    <x v="2"/>
    <n v="59"/>
    <x v="3"/>
    <x v="474"/>
    <x v="3"/>
    <x v="3"/>
  </r>
  <r>
    <s v="TXN06125"/>
    <s v="Robert Chavez"/>
    <x v="4"/>
    <x v="0"/>
    <x v="1"/>
    <n v="8"/>
    <n v="10837"/>
    <n v="86696"/>
    <n v="71031"/>
    <n v="15665"/>
    <n v="3"/>
    <x v="2"/>
    <n v="84"/>
    <x v="3"/>
    <x v="198"/>
    <x v="2"/>
    <x v="2"/>
  </r>
  <r>
    <s v="TXN06126"/>
    <s v="Kent Stevenson"/>
    <x v="0"/>
    <x v="5"/>
    <x v="3"/>
    <n v="10"/>
    <n v="60338"/>
    <n v="603380"/>
    <n v="377772"/>
    <n v="225608"/>
    <n v="3"/>
    <x v="0"/>
    <n v="100"/>
    <x v="0"/>
    <x v="62"/>
    <x v="0"/>
    <x v="0"/>
  </r>
  <r>
    <s v="TXN06127"/>
    <s v="Patrick Huber"/>
    <x v="1"/>
    <x v="4"/>
    <x v="6"/>
    <n v="4"/>
    <n v="78466"/>
    <n v="313864"/>
    <n v="243067"/>
    <n v="70797"/>
    <n v="3"/>
    <x v="0"/>
    <n v="88"/>
    <x v="3"/>
    <x v="37"/>
    <x v="0"/>
    <x v="0"/>
  </r>
  <r>
    <s v="TXN06128"/>
    <s v="Carrie George"/>
    <x v="3"/>
    <x v="1"/>
    <x v="1"/>
    <n v="8"/>
    <n v="37053"/>
    <n v="296424"/>
    <n v="124955"/>
    <n v="171469"/>
    <n v="5"/>
    <x v="3"/>
    <n v="63"/>
    <x v="0"/>
    <x v="284"/>
    <x v="14"/>
    <x v="14"/>
  </r>
  <r>
    <s v="TXN06129"/>
    <s v="Joshua Sexton"/>
    <x v="4"/>
    <x v="4"/>
    <x v="3"/>
    <n v="6"/>
    <n v="41934"/>
    <n v="251604"/>
    <n v="131692"/>
    <n v="119912"/>
    <n v="3"/>
    <x v="1"/>
    <n v="76"/>
    <x v="0"/>
    <x v="238"/>
    <x v="1"/>
    <x v="1"/>
  </r>
  <r>
    <s v="TXN06130"/>
    <s v="Robert Valdez"/>
    <x v="2"/>
    <x v="0"/>
    <x v="4"/>
    <n v="6"/>
    <n v="26967"/>
    <n v="161802"/>
    <n v="95720"/>
    <n v="66082"/>
    <n v="1"/>
    <x v="0"/>
    <n v="85"/>
    <x v="1"/>
    <x v="66"/>
    <x v="8"/>
    <x v="8"/>
  </r>
  <r>
    <s v="TXN06131"/>
    <s v="Michael Estes"/>
    <x v="4"/>
    <x v="3"/>
    <x v="2"/>
    <n v="7"/>
    <n v="50747"/>
    <n v="355229"/>
    <n v="266485"/>
    <n v="88744"/>
    <n v="1"/>
    <x v="1"/>
    <n v="98"/>
    <x v="3"/>
    <x v="224"/>
    <x v="3"/>
    <x v="3"/>
  </r>
  <r>
    <s v="TXN06132"/>
    <s v="Regina Smith"/>
    <x v="1"/>
    <x v="0"/>
    <x v="3"/>
    <n v="10"/>
    <n v="65058"/>
    <n v="650580"/>
    <n v="491836"/>
    <n v="158744"/>
    <n v="4"/>
    <x v="1"/>
    <n v="93"/>
    <x v="1"/>
    <x v="44"/>
    <x v="10"/>
    <x v="10"/>
  </r>
  <r>
    <s v="TXN06133"/>
    <s v="Willie Powell"/>
    <x v="5"/>
    <x v="4"/>
    <x v="4"/>
    <n v="8"/>
    <n v="13603"/>
    <n v="108824"/>
    <n v="46348"/>
    <n v="62476"/>
    <n v="1"/>
    <x v="3"/>
    <n v="63"/>
    <x v="3"/>
    <x v="411"/>
    <x v="5"/>
    <x v="5"/>
  </r>
  <r>
    <s v="TXN06134"/>
    <s v="Alexander Sanchez"/>
    <x v="1"/>
    <x v="3"/>
    <x v="3"/>
    <n v="10"/>
    <n v="72554"/>
    <n v="725540"/>
    <n v="468032"/>
    <n v="257508"/>
    <n v="2"/>
    <x v="1"/>
    <n v="66"/>
    <x v="3"/>
    <x v="355"/>
    <x v="1"/>
    <x v="1"/>
  </r>
  <r>
    <s v="TXN06135"/>
    <s v="Jeffrey Graham"/>
    <x v="2"/>
    <x v="1"/>
    <x v="2"/>
    <n v="3"/>
    <n v="61094"/>
    <n v="183282"/>
    <n v="83258"/>
    <n v="100024"/>
    <n v="4"/>
    <x v="2"/>
    <n v="68"/>
    <x v="2"/>
    <x v="481"/>
    <x v="6"/>
    <x v="6"/>
  </r>
  <r>
    <s v="TXN06136"/>
    <s v="Jenny Garza"/>
    <x v="1"/>
    <x v="3"/>
    <x v="1"/>
    <n v="7"/>
    <n v="26421"/>
    <n v="184947"/>
    <n v="156455"/>
    <n v="28492"/>
    <n v="3"/>
    <x v="1"/>
    <n v="68"/>
    <x v="0"/>
    <x v="243"/>
    <x v="7"/>
    <x v="7"/>
  </r>
  <r>
    <s v="TXN06137"/>
    <s v="Gary Sherman"/>
    <x v="4"/>
    <x v="4"/>
    <x v="6"/>
    <n v="7"/>
    <n v="14180"/>
    <n v="99260"/>
    <n v="66143"/>
    <n v="33117"/>
    <n v="4"/>
    <x v="3"/>
    <n v="74"/>
    <x v="3"/>
    <x v="240"/>
    <x v="3"/>
    <x v="3"/>
  </r>
  <r>
    <s v="TXN06138"/>
    <s v="Aaron Green"/>
    <x v="4"/>
    <x v="4"/>
    <x v="2"/>
    <n v="3"/>
    <n v="40545"/>
    <n v="121635"/>
    <n v="104846"/>
    <n v="16789"/>
    <n v="3"/>
    <x v="3"/>
    <n v="53"/>
    <x v="2"/>
    <x v="141"/>
    <x v="13"/>
    <x v="13"/>
  </r>
  <r>
    <s v="TXN06139"/>
    <s v="Anthony Miller"/>
    <x v="2"/>
    <x v="2"/>
    <x v="0"/>
    <n v="5"/>
    <n v="8225"/>
    <n v="41125"/>
    <n v="24152"/>
    <n v="16973"/>
    <n v="1"/>
    <x v="0"/>
    <n v="100"/>
    <x v="1"/>
    <x v="239"/>
    <x v="10"/>
    <x v="10"/>
  </r>
  <r>
    <s v="TXN06140"/>
    <s v="Dustin Fox"/>
    <x v="5"/>
    <x v="4"/>
    <x v="0"/>
    <n v="4"/>
    <n v="52954"/>
    <n v="211816"/>
    <n v="157986"/>
    <n v="53830"/>
    <n v="3"/>
    <x v="1"/>
    <n v="62"/>
    <x v="0"/>
    <x v="477"/>
    <x v="10"/>
    <x v="10"/>
  </r>
  <r>
    <s v="TXN06141"/>
    <s v="Christopher Austin"/>
    <x v="5"/>
    <x v="4"/>
    <x v="1"/>
    <n v="5"/>
    <n v="79315"/>
    <n v="396575"/>
    <n v="334282"/>
    <n v="62293"/>
    <n v="4"/>
    <x v="2"/>
    <n v="91"/>
    <x v="0"/>
    <x v="29"/>
    <x v="14"/>
    <x v="14"/>
  </r>
  <r>
    <s v="TXN06142"/>
    <s v="Lawrence Castro"/>
    <x v="2"/>
    <x v="3"/>
    <x v="4"/>
    <n v="7"/>
    <n v="611"/>
    <n v="4277"/>
    <n v="2894"/>
    <n v="1383"/>
    <n v="3"/>
    <x v="3"/>
    <n v="96"/>
    <x v="3"/>
    <x v="345"/>
    <x v="5"/>
    <x v="5"/>
  </r>
  <r>
    <s v="TXN06143"/>
    <s v="John Freeman"/>
    <x v="2"/>
    <x v="2"/>
    <x v="6"/>
    <n v="8"/>
    <n v="59061"/>
    <n v="472488"/>
    <n v="397311"/>
    <n v="75177"/>
    <n v="3"/>
    <x v="3"/>
    <n v="91"/>
    <x v="1"/>
    <x v="247"/>
    <x v="10"/>
    <x v="10"/>
  </r>
  <r>
    <s v="TXN06144"/>
    <s v="Robert Munoz"/>
    <x v="1"/>
    <x v="3"/>
    <x v="4"/>
    <n v="4"/>
    <n v="32648"/>
    <n v="130592"/>
    <n v="97586"/>
    <n v="33006"/>
    <n v="5"/>
    <x v="2"/>
    <n v="77"/>
    <x v="3"/>
    <x v="357"/>
    <x v="3"/>
    <x v="3"/>
  </r>
  <r>
    <s v="TXN06145"/>
    <s v="Danny Wright"/>
    <x v="4"/>
    <x v="2"/>
    <x v="3"/>
    <n v="10"/>
    <n v="16712"/>
    <n v="167120"/>
    <n v="150276"/>
    <n v="16844"/>
    <n v="5"/>
    <x v="3"/>
    <n v="55"/>
    <x v="0"/>
    <x v="126"/>
    <x v="2"/>
    <x v="2"/>
  </r>
  <r>
    <s v="TXN06146"/>
    <s v="David Levy"/>
    <x v="3"/>
    <x v="1"/>
    <x v="1"/>
    <n v="3"/>
    <n v="19688"/>
    <n v="59064"/>
    <n v="51153"/>
    <n v="7911"/>
    <n v="4"/>
    <x v="0"/>
    <n v="85"/>
    <x v="3"/>
    <x v="119"/>
    <x v="1"/>
    <x v="1"/>
  </r>
  <r>
    <s v="TXN06147"/>
    <s v="Patrick Banks"/>
    <x v="1"/>
    <x v="0"/>
    <x v="0"/>
    <n v="5"/>
    <n v="34797"/>
    <n v="173985"/>
    <n v="124112"/>
    <n v="49873"/>
    <n v="3"/>
    <x v="2"/>
    <n v="69"/>
    <x v="2"/>
    <x v="482"/>
    <x v="1"/>
    <x v="1"/>
  </r>
  <r>
    <s v="TXN06148"/>
    <s v="Robin Alvarez"/>
    <x v="5"/>
    <x v="3"/>
    <x v="4"/>
    <n v="2"/>
    <n v="33586"/>
    <n v="67172"/>
    <n v="41761"/>
    <n v="25411"/>
    <n v="2"/>
    <x v="0"/>
    <n v="70"/>
    <x v="0"/>
    <x v="418"/>
    <x v="14"/>
    <x v="14"/>
  </r>
  <r>
    <s v="TXN06149"/>
    <s v="Hunter Clark"/>
    <x v="0"/>
    <x v="5"/>
    <x v="6"/>
    <n v="2"/>
    <n v="34207"/>
    <n v="68414"/>
    <n v="39664"/>
    <n v="28750"/>
    <n v="5"/>
    <x v="3"/>
    <n v="79"/>
    <x v="3"/>
    <x v="154"/>
    <x v="13"/>
    <x v="13"/>
  </r>
  <r>
    <s v="TXN06150"/>
    <s v="Laura Walker"/>
    <x v="0"/>
    <x v="1"/>
    <x v="1"/>
    <n v="5"/>
    <n v="49854"/>
    <n v="249270"/>
    <n v="143501"/>
    <n v="105769"/>
    <n v="5"/>
    <x v="3"/>
    <n v="65"/>
    <x v="1"/>
    <x v="354"/>
    <x v="9"/>
    <x v="9"/>
  </r>
  <r>
    <s v="TXN06151"/>
    <s v="Mr. Matthew Munoz"/>
    <x v="5"/>
    <x v="0"/>
    <x v="2"/>
    <n v="1"/>
    <n v="32875"/>
    <n v="32875"/>
    <n v="19347"/>
    <n v="13528"/>
    <n v="1"/>
    <x v="3"/>
    <n v="68"/>
    <x v="3"/>
    <x v="151"/>
    <x v="11"/>
    <x v="11"/>
  </r>
  <r>
    <s v="TXN06152"/>
    <s v="John Cline"/>
    <x v="4"/>
    <x v="3"/>
    <x v="0"/>
    <n v="2"/>
    <n v="61816"/>
    <n v="123632"/>
    <n v="93937"/>
    <n v="29695"/>
    <n v="1"/>
    <x v="0"/>
    <n v="58"/>
    <x v="3"/>
    <x v="211"/>
    <x v="2"/>
    <x v="2"/>
  </r>
  <r>
    <s v="TXN06153"/>
    <s v="Tammy Davis"/>
    <x v="1"/>
    <x v="0"/>
    <x v="3"/>
    <n v="7"/>
    <n v="77399"/>
    <n v="541793"/>
    <n v="220745"/>
    <n v="321048"/>
    <n v="1"/>
    <x v="3"/>
    <n v="65"/>
    <x v="1"/>
    <x v="342"/>
    <x v="2"/>
    <x v="2"/>
  </r>
  <r>
    <s v="TXN06154"/>
    <s v="Wendy Harrington"/>
    <x v="5"/>
    <x v="0"/>
    <x v="5"/>
    <n v="2"/>
    <n v="47601"/>
    <n v="95202"/>
    <n v="51018"/>
    <n v="44184"/>
    <n v="1"/>
    <x v="2"/>
    <n v="57"/>
    <x v="3"/>
    <x v="46"/>
    <x v="13"/>
    <x v="13"/>
  </r>
  <r>
    <s v="TXN06155"/>
    <s v="Whitney Daniels"/>
    <x v="0"/>
    <x v="5"/>
    <x v="5"/>
    <n v="9"/>
    <n v="8178"/>
    <n v="73602"/>
    <n v="51729"/>
    <n v="21873"/>
    <n v="4"/>
    <x v="3"/>
    <n v="62"/>
    <x v="0"/>
    <x v="458"/>
    <x v="4"/>
    <x v="4"/>
  </r>
  <r>
    <s v="TXN06156"/>
    <s v="Sandra Jones"/>
    <x v="0"/>
    <x v="1"/>
    <x v="5"/>
    <n v="10"/>
    <n v="58986"/>
    <n v="589860"/>
    <n v="348201"/>
    <n v="241659"/>
    <n v="3"/>
    <x v="3"/>
    <n v="86"/>
    <x v="3"/>
    <x v="344"/>
    <x v="6"/>
    <x v="6"/>
  </r>
  <r>
    <s v="TXN06157"/>
    <s v="Samantha Harper"/>
    <x v="0"/>
    <x v="5"/>
    <x v="4"/>
    <n v="1"/>
    <n v="59125"/>
    <n v="59125"/>
    <n v="39084"/>
    <n v="20041"/>
    <n v="5"/>
    <x v="2"/>
    <n v="65"/>
    <x v="2"/>
    <x v="199"/>
    <x v="15"/>
    <x v="15"/>
  </r>
  <r>
    <s v="TXN06158"/>
    <s v="Dr. Linda Baldwin DDS"/>
    <x v="3"/>
    <x v="4"/>
    <x v="5"/>
    <n v="7"/>
    <n v="26633"/>
    <n v="186431"/>
    <n v="138312"/>
    <n v="48119"/>
    <n v="3"/>
    <x v="3"/>
    <n v="78"/>
    <x v="0"/>
    <x v="448"/>
    <x v="10"/>
    <x v="10"/>
  </r>
  <r>
    <s v="TXN06159"/>
    <s v="Diana Johnson"/>
    <x v="4"/>
    <x v="2"/>
    <x v="5"/>
    <n v="8"/>
    <n v="4164"/>
    <n v="33312"/>
    <n v="23722"/>
    <n v="9590"/>
    <n v="1"/>
    <x v="2"/>
    <n v="86"/>
    <x v="1"/>
    <x v="375"/>
    <x v="4"/>
    <x v="4"/>
  </r>
  <r>
    <s v="TXN06160"/>
    <s v="Amanda Bowman"/>
    <x v="1"/>
    <x v="5"/>
    <x v="4"/>
    <n v="8"/>
    <n v="47643"/>
    <n v="381144"/>
    <n v="202434"/>
    <n v="178710"/>
    <n v="1"/>
    <x v="2"/>
    <n v="81"/>
    <x v="1"/>
    <x v="291"/>
    <x v="14"/>
    <x v="14"/>
  </r>
  <r>
    <s v="TXN06161"/>
    <s v="Jacqueline West"/>
    <x v="1"/>
    <x v="2"/>
    <x v="3"/>
    <n v="2"/>
    <n v="16173"/>
    <n v="32346"/>
    <n v="19949"/>
    <n v="12397"/>
    <n v="5"/>
    <x v="0"/>
    <n v="99"/>
    <x v="0"/>
    <x v="364"/>
    <x v="0"/>
    <x v="0"/>
  </r>
  <r>
    <s v="TXN06162"/>
    <s v="Jordan Davis MD"/>
    <x v="2"/>
    <x v="0"/>
    <x v="2"/>
    <n v="3"/>
    <n v="18281"/>
    <n v="54843"/>
    <n v="24753"/>
    <n v="30090"/>
    <n v="4"/>
    <x v="2"/>
    <n v="57"/>
    <x v="2"/>
    <x v="274"/>
    <x v="4"/>
    <x v="4"/>
  </r>
  <r>
    <s v="TXN06163"/>
    <s v="Richard Rodriguez DVM"/>
    <x v="1"/>
    <x v="2"/>
    <x v="5"/>
    <n v="7"/>
    <n v="4311"/>
    <n v="30177"/>
    <n v="19750"/>
    <n v="10427"/>
    <n v="1"/>
    <x v="2"/>
    <n v="50"/>
    <x v="0"/>
    <x v="213"/>
    <x v="8"/>
    <x v="8"/>
  </r>
  <r>
    <s v="TXN06164"/>
    <s v="Jill Gray"/>
    <x v="3"/>
    <x v="0"/>
    <x v="2"/>
    <n v="2"/>
    <n v="20015"/>
    <n v="40030"/>
    <n v="18216"/>
    <n v="21814"/>
    <n v="2"/>
    <x v="3"/>
    <n v="60"/>
    <x v="0"/>
    <x v="214"/>
    <x v="2"/>
    <x v="2"/>
  </r>
  <r>
    <s v="TXN06165"/>
    <s v="Scott Kirby"/>
    <x v="0"/>
    <x v="2"/>
    <x v="3"/>
    <n v="9"/>
    <n v="54732"/>
    <n v="492588"/>
    <n v="207396"/>
    <n v="285192"/>
    <n v="3"/>
    <x v="2"/>
    <n v="63"/>
    <x v="1"/>
    <x v="309"/>
    <x v="15"/>
    <x v="15"/>
  </r>
  <r>
    <s v="TXN06166"/>
    <s v="Hector Fox"/>
    <x v="5"/>
    <x v="4"/>
    <x v="6"/>
    <n v="4"/>
    <n v="33492"/>
    <n v="133968"/>
    <n v="54318"/>
    <n v="79650"/>
    <n v="3"/>
    <x v="0"/>
    <n v="50"/>
    <x v="0"/>
    <x v="34"/>
    <x v="10"/>
    <x v="10"/>
  </r>
  <r>
    <s v="TXN06167"/>
    <s v="Bruce Oliver"/>
    <x v="4"/>
    <x v="0"/>
    <x v="3"/>
    <n v="2"/>
    <n v="19294"/>
    <n v="38588"/>
    <n v="20906"/>
    <n v="17682"/>
    <n v="1"/>
    <x v="2"/>
    <n v="71"/>
    <x v="0"/>
    <x v="22"/>
    <x v="6"/>
    <x v="6"/>
  </r>
  <r>
    <s v="TXN06168"/>
    <s v="Debra Boyle"/>
    <x v="5"/>
    <x v="3"/>
    <x v="6"/>
    <n v="1"/>
    <n v="75756"/>
    <n v="75756"/>
    <n v="39273"/>
    <n v="36483"/>
    <n v="1"/>
    <x v="2"/>
    <n v="99"/>
    <x v="2"/>
    <x v="374"/>
    <x v="12"/>
    <x v="12"/>
  </r>
  <r>
    <s v="TXN06169"/>
    <s v="Jennifer Mendez"/>
    <x v="0"/>
    <x v="3"/>
    <x v="1"/>
    <n v="8"/>
    <n v="47811"/>
    <n v="382488"/>
    <n v="258825"/>
    <n v="123663"/>
    <n v="1"/>
    <x v="1"/>
    <n v="77"/>
    <x v="1"/>
    <x v="333"/>
    <x v="14"/>
    <x v="14"/>
  </r>
  <r>
    <s v="TXN06170"/>
    <s v="Rachel Gonzalez"/>
    <x v="5"/>
    <x v="5"/>
    <x v="5"/>
    <n v="8"/>
    <n v="21841"/>
    <n v="174728"/>
    <n v="111904"/>
    <n v="62824"/>
    <n v="2"/>
    <x v="2"/>
    <n v="95"/>
    <x v="3"/>
    <x v="36"/>
    <x v="11"/>
    <x v="11"/>
  </r>
  <r>
    <s v="TXN06171"/>
    <s v="Mark Briggs"/>
    <x v="3"/>
    <x v="0"/>
    <x v="4"/>
    <n v="3"/>
    <n v="43013"/>
    <n v="129039"/>
    <n v="97496"/>
    <n v="31543"/>
    <n v="3"/>
    <x v="3"/>
    <n v="58"/>
    <x v="0"/>
    <x v="307"/>
    <x v="7"/>
    <x v="7"/>
  </r>
  <r>
    <s v="TXN06172"/>
    <s v="Michael Schultz"/>
    <x v="5"/>
    <x v="0"/>
    <x v="1"/>
    <n v="4"/>
    <n v="54302"/>
    <n v="217208"/>
    <n v="112810"/>
    <n v="104398"/>
    <n v="5"/>
    <x v="2"/>
    <n v="85"/>
    <x v="3"/>
    <x v="304"/>
    <x v="6"/>
    <x v="6"/>
  </r>
  <r>
    <s v="TXN06173"/>
    <s v="Eric Parker"/>
    <x v="4"/>
    <x v="4"/>
    <x v="3"/>
    <n v="2"/>
    <n v="4483"/>
    <n v="8966"/>
    <n v="6751"/>
    <n v="2215"/>
    <n v="2"/>
    <x v="0"/>
    <n v="77"/>
    <x v="0"/>
    <x v="118"/>
    <x v="2"/>
    <x v="2"/>
  </r>
  <r>
    <s v="TXN06174"/>
    <s v="Christopher Bernard"/>
    <x v="0"/>
    <x v="2"/>
    <x v="0"/>
    <n v="2"/>
    <n v="40112"/>
    <n v="80224"/>
    <n v="34952"/>
    <n v="45272"/>
    <n v="2"/>
    <x v="3"/>
    <n v="95"/>
    <x v="1"/>
    <x v="29"/>
    <x v="14"/>
    <x v="14"/>
  </r>
  <r>
    <s v="TXN06175"/>
    <s v="Troy Rodriguez"/>
    <x v="5"/>
    <x v="1"/>
    <x v="0"/>
    <n v="6"/>
    <n v="64248"/>
    <n v="385488"/>
    <n v="325739"/>
    <n v="59749"/>
    <n v="2"/>
    <x v="3"/>
    <n v="79"/>
    <x v="0"/>
    <x v="495"/>
    <x v="9"/>
    <x v="9"/>
  </r>
  <r>
    <s v="TXN06176"/>
    <s v="Thomas Mills"/>
    <x v="3"/>
    <x v="4"/>
    <x v="6"/>
    <n v="1"/>
    <n v="60892"/>
    <n v="60892"/>
    <n v="54348"/>
    <n v="6544"/>
    <n v="2"/>
    <x v="0"/>
    <n v="69"/>
    <x v="2"/>
    <x v="413"/>
    <x v="3"/>
    <x v="3"/>
  </r>
  <r>
    <s v="TXN06177"/>
    <s v="Sara Dean"/>
    <x v="4"/>
    <x v="0"/>
    <x v="0"/>
    <n v="2"/>
    <n v="51514"/>
    <n v="103028"/>
    <n v="87339"/>
    <n v="15689"/>
    <n v="3"/>
    <x v="1"/>
    <n v="91"/>
    <x v="0"/>
    <x v="18"/>
    <x v="4"/>
    <x v="4"/>
  </r>
  <r>
    <s v="TXN06178"/>
    <s v="Bryan Reed"/>
    <x v="4"/>
    <x v="4"/>
    <x v="6"/>
    <n v="9"/>
    <n v="11295"/>
    <n v="101655"/>
    <n v="57918"/>
    <n v="43737"/>
    <n v="1"/>
    <x v="0"/>
    <n v="94"/>
    <x v="2"/>
    <x v="414"/>
    <x v="11"/>
    <x v="11"/>
  </r>
  <r>
    <s v="TXN06179"/>
    <s v="Jody Meza"/>
    <x v="1"/>
    <x v="3"/>
    <x v="6"/>
    <n v="4"/>
    <n v="8917"/>
    <n v="35668"/>
    <n v="23741"/>
    <n v="11927"/>
    <n v="3"/>
    <x v="1"/>
    <n v="80"/>
    <x v="3"/>
    <x v="222"/>
    <x v="8"/>
    <x v="8"/>
  </r>
  <r>
    <s v="TXN06180"/>
    <s v="Lynn Valdez"/>
    <x v="1"/>
    <x v="3"/>
    <x v="6"/>
    <n v="2"/>
    <n v="24530"/>
    <n v="49060"/>
    <n v="30149"/>
    <n v="18911"/>
    <n v="3"/>
    <x v="0"/>
    <n v="94"/>
    <x v="2"/>
    <x v="266"/>
    <x v="9"/>
    <x v="9"/>
  </r>
  <r>
    <s v="TXN06181"/>
    <s v="Roy Powell"/>
    <x v="5"/>
    <x v="0"/>
    <x v="6"/>
    <n v="7"/>
    <n v="78604"/>
    <n v="550228"/>
    <n v="437927"/>
    <n v="112301"/>
    <n v="3"/>
    <x v="3"/>
    <n v="55"/>
    <x v="2"/>
    <x v="337"/>
    <x v="16"/>
    <x v="16"/>
  </r>
  <r>
    <s v="TXN06182"/>
    <s v="Jeffrey Ward"/>
    <x v="0"/>
    <x v="5"/>
    <x v="1"/>
    <n v="4"/>
    <n v="17391"/>
    <n v="69564"/>
    <n v="51093"/>
    <n v="18471"/>
    <n v="1"/>
    <x v="2"/>
    <n v="61"/>
    <x v="1"/>
    <x v="248"/>
    <x v="6"/>
    <x v="6"/>
  </r>
  <r>
    <s v="TXN06183"/>
    <s v="Justin Mclean"/>
    <x v="2"/>
    <x v="1"/>
    <x v="3"/>
    <n v="4"/>
    <n v="69919"/>
    <n v="279676"/>
    <n v="144300"/>
    <n v="135376"/>
    <n v="5"/>
    <x v="2"/>
    <n v="51"/>
    <x v="1"/>
    <x v="149"/>
    <x v="10"/>
    <x v="10"/>
  </r>
  <r>
    <s v="TXN06184"/>
    <s v="Sean Lewis"/>
    <x v="4"/>
    <x v="1"/>
    <x v="2"/>
    <n v="2"/>
    <n v="18401"/>
    <n v="36802"/>
    <n v="25069"/>
    <n v="11733"/>
    <n v="5"/>
    <x v="2"/>
    <n v="78"/>
    <x v="0"/>
    <x v="11"/>
    <x v="0"/>
    <x v="0"/>
  </r>
  <r>
    <s v="TXN06185"/>
    <s v="April Hunter"/>
    <x v="0"/>
    <x v="1"/>
    <x v="3"/>
    <n v="6"/>
    <n v="59524"/>
    <n v="357144"/>
    <n v="295912"/>
    <n v="61232"/>
    <n v="3"/>
    <x v="0"/>
    <n v="96"/>
    <x v="3"/>
    <x v="489"/>
    <x v="2"/>
    <x v="2"/>
  </r>
  <r>
    <s v="TXN06186"/>
    <s v="Justin Schultz"/>
    <x v="2"/>
    <x v="4"/>
    <x v="3"/>
    <n v="7"/>
    <n v="47046"/>
    <n v="329322"/>
    <n v="204641"/>
    <n v="124681"/>
    <n v="1"/>
    <x v="1"/>
    <n v="97"/>
    <x v="1"/>
    <x v="432"/>
    <x v="12"/>
    <x v="12"/>
  </r>
  <r>
    <s v="TXN06187"/>
    <s v="Susan Baldwin"/>
    <x v="2"/>
    <x v="5"/>
    <x v="3"/>
    <n v="1"/>
    <n v="63474"/>
    <n v="63474"/>
    <n v="53324"/>
    <n v="10150"/>
    <n v="3"/>
    <x v="3"/>
    <n v="56"/>
    <x v="1"/>
    <x v="485"/>
    <x v="11"/>
    <x v="11"/>
  </r>
  <r>
    <s v="TXN06188"/>
    <s v="Dana Rogers"/>
    <x v="0"/>
    <x v="5"/>
    <x v="0"/>
    <n v="5"/>
    <n v="16601"/>
    <n v="83005"/>
    <n v="42083"/>
    <n v="40922"/>
    <n v="2"/>
    <x v="0"/>
    <n v="86"/>
    <x v="2"/>
    <x v="318"/>
    <x v="12"/>
    <x v="12"/>
  </r>
  <r>
    <s v="TXN06189"/>
    <s v="Robert Hernandez"/>
    <x v="1"/>
    <x v="0"/>
    <x v="4"/>
    <n v="5"/>
    <n v="41678"/>
    <n v="208390"/>
    <n v="159347"/>
    <n v="49043"/>
    <n v="5"/>
    <x v="0"/>
    <n v="90"/>
    <x v="3"/>
    <x v="97"/>
    <x v="5"/>
    <x v="5"/>
  </r>
  <r>
    <s v="TXN06190"/>
    <s v="Alejandra West"/>
    <x v="0"/>
    <x v="1"/>
    <x v="2"/>
    <n v="9"/>
    <n v="79294"/>
    <n v="713646"/>
    <n v="337212"/>
    <n v="376434"/>
    <n v="2"/>
    <x v="0"/>
    <n v="94"/>
    <x v="1"/>
    <x v="227"/>
    <x v="2"/>
    <x v="2"/>
  </r>
  <r>
    <s v="TXN06191"/>
    <s v="Jason Hopkins"/>
    <x v="4"/>
    <x v="3"/>
    <x v="0"/>
    <n v="10"/>
    <n v="78357"/>
    <n v="783570"/>
    <n v="351387"/>
    <n v="432183"/>
    <n v="4"/>
    <x v="3"/>
    <n v="87"/>
    <x v="1"/>
    <x v="208"/>
    <x v="15"/>
    <x v="15"/>
  </r>
  <r>
    <s v="TXN06192"/>
    <s v="Carlos Pierce"/>
    <x v="5"/>
    <x v="0"/>
    <x v="5"/>
    <n v="2"/>
    <n v="39623"/>
    <n v="79246"/>
    <n v="37847"/>
    <n v="41399"/>
    <n v="4"/>
    <x v="2"/>
    <n v="63"/>
    <x v="2"/>
    <x v="24"/>
    <x v="7"/>
    <x v="7"/>
  </r>
  <r>
    <s v="TXN06193"/>
    <s v="Stephanie Brown"/>
    <x v="4"/>
    <x v="2"/>
    <x v="6"/>
    <n v="1"/>
    <n v="43264"/>
    <n v="43264"/>
    <n v="22943"/>
    <n v="20321"/>
    <n v="3"/>
    <x v="1"/>
    <n v="75"/>
    <x v="1"/>
    <x v="228"/>
    <x v="15"/>
    <x v="15"/>
  </r>
  <r>
    <s v="TXN06194"/>
    <s v="Karen York"/>
    <x v="5"/>
    <x v="5"/>
    <x v="0"/>
    <n v="6"/>
    <n v="5001"/>
    <n v="30006"/>
    <n v="13604"/>
    <n v="16402"/>
    <n v="3"/>
    <x v="2"/>
    <n v="56"/>
    <x v="1"/>
    <x v="34"/>
    <x v="10"/>
    <x v="10"/>
  </r>
  <r>
    <s v="TXN06195"/>
    <s v="Kristin Estrada"/>
    <x v="2"/>
    <x v="2"/>
    <x v="0"/>
    <n v="2"/>
    <n v="44192"/>
    <n v="88384"/>
    <n v="40404"/>
    <n v="47980"/>
    <n v="4"/>
    <x v="2"/>
    <n v="84"/>
    <x v="0"/>
    <x v="470"/>
    <x v="11"/>
    <x v="11"/>
  </r>
  <r>
    <s v="TXN06196"/>
    <s v="Emily Harris"/>
    <x v="1"/>
    <x v="5"/>
    <x v="5"/>
    <n v="1"/>
    <n v="60083"/>
    <n v="60083"/>
    <n v="40995"/>
    <n v="19088"/>
    <n v="2"/>
    <x v="3"/>
    <n v="84"/>
    <x v="3"/>
    <x v="269"/>
    <x v="13"/>
    <x v="13"/>
  </r>
  <r>
    <s v="TXN06197"/>
    <s v="Timothy Trujillo MD"/>
    <x v="3"/>
    <x v="3"/>
    <x v="2"/>
    <n v="9"/>
    <n v="42649"/>
    <n v="383841"/>
    <n v="327227"/>
    <n v="56614"/>
    <n v="3"/>
    <x v="0"/>
    <n v="74"/>
    <x v="0"/>
    <x v="462"/>
    <x v="11"/>
    <x v="11"/>
  </r>
  <r>
    <s v="TXN06198"/>
    <s v="Richard Thompson"/>
    <x v="1"/>
    <x v="2"/>
    <x v="3"/>
    <n v="6"/>
    <n v="72224"/>
    <n v="433344"/>
    <n v="206003"/>
    <n v="227341"/>
    <n v="5"/>
    <x v="1"/>
    <n v="87"/>
    <x v="2"/>
    <x v="380"/>
    <x v="9"/>
    <x v="9"/>
  </r>
  <r>
    <s v="TXN06199"/>
    <s v="Corey Walker"/>
    <x v="4"/>
    <x v="3"/>
    <x v="6"/>
    <n v="8"/>
    <n v="30077"/>
    <n v="240616"/>
    <n v="126985"/>
    <n v="113631"/>
    <n v="4"/>
    <x v="0"/>
    <n v="80"/>
    <x v="0"/>
    <x v="454"/>
    <x v="13"/>
    <x v="13"/>
  </r>
  <r>
    <s v="TXN06200"/>
    <s v="Michael Miller"/>
    <x v="2"/>
    <x v="5"/>
    <x v="5"/>
    <n v="10"/>
    <n v="28349"/>
    <n v="283490"/>
    <n v="145861"/>
    <n v="137629"/>
    <n v="1"/>
    <x v="3"/>
    <n v="64"/>
    <x v="2"/>
    <x v="424"/>
    <x v="11"/>
    <x v="11"/>
  </r>
  <r>
    <s v="TXN06201"/>
    <s v="Jordan Hoffman"/>
    <x v="1"/>
    <x v="0"/>
    <x v="4"/>
    <n v="8"/>
    <n v="29216"/>
    <n v="233728"/>
    <n v="183578"/>
    <n v="50150"/>
    <n v="5"/>
    <x v="0"/>
    <n v="100"/>
    <x v="3"/>
    <x v="336"/>
    <x v="7"/>
    <x v="7"/>
  </r>
  <r>
    <s v="TXN06202"/>
    <s v="Thomas Maldonado"/>
    <x v="3"/>
    <x v="0"/>
    <x v="5"/>
    <n v="5"/>
    <n v="72960"/>
    <n v="364800"/>
    <n v="235994"/>
    <n v="128806"/>
    <n v="1"/>
    <x v="2"/>
    <n v="68"/>
    <x v="3"/>
    <x v="21"/>
    <x v="4"/>
    <x v="4"/>
  </r>
  <r>
    <s v="TXN06203"/>
    <s v="Adam Anderson"/>
    <x v="4"/>
    <x v="0"/>
    <x v="3"/>
    <n v="1"/>
    <n v="59074"/>
    <n v="59074"/>
    <n v="51066"/>
    <n v="8008"/>
    <n v="4"/>
    <x v="2"/>
    <n v="58"/>
    <x v="1"/>
    <x v="253"/>
    <x v="7"/>
    <x v="7"/>
  </r>
  <r>
    <s v="TXN06204"/>
    <s v="Evan Pearson"/>
    <x v="3"/>
    <x v="3"/>
    <x v="4"/>
    <n v="9"/>
    <n v="30870"/>
    <n v="277830"/>
    <n v="195961"/>
    <n v="81869"/>
    <n v="1"/>
    <x v="2"/>
    <n v="100"/>
    <x v="2"/>
    <x v="417"/>
    <x v="15"/>
    <x v="15"/>
  </r>
  <r>
    <s v="TXN06205"/>
    <s v="Jesse Graves"/>
    <x v="1"/>
    <x v="5"/>
    <x v="4"/>
    <n v="1"/>
    <n v="76553"/>
    <n v="76553"/>
    <n v="53984"/>
    <n v="22569"/>
    <n v="5"/>
    <x v="0"/>
    <n v="85"/>
    <x v="3"/>
    <x v="226"/>
    <x v="0"/>
    <x v="0"/>
  </r>
  <r>
    <s v="TXN06206"/>
    <s v="Billy Ruiz"/>
    <x v="4"/>
    <x v="4"/>
    <x v="3"/>
    <n v="2"/>
    <n v="35775"/>
    <n v="71550"/>
    <n v="48147"/>
    <n v="23403"/>
    <n v="2"/>
    <x v="0"/>
    <n v="83"/>
    <x v="1"/>
    <x v="228"/>
    <x v="15"/>
    <x v="15"/>
  </r>
  <r>
    <s v="TXN06207"/>
    <s v="Brenda Larsen"/>
    <x v="0"/>
    <x v="2"/>
    <x v="1"/>
    <n v="6"/>
    <n v="67899"/>
    <n v="407394"/>
    <n v="333630"/>
    <n v="73764"/>
    <n v="5"/>
    <x v="0"/>
    <n v="98"/>
    <x v="2"/>
    <x v="310"/>
    <x v="1"/>
    <x v="1"/>
  </r>
  <r>
    <s v="TXN06208"/>
    <s v="Tammy Orozco"/>
    <x v="0"/>
    <x v="1"/>
    <x v="5"/>
    <n v="5"/>
    <n v="69496"/>
    <n v="347480"/>
    <n v="140861"/>
    <n v="206619"/>
    <n v="5"/>
    <x v="3"/>
    <n v="68"/>
    <x v="1"/>
    <x v="138"/>
    <x v="3"/>
    <x v="3"/>
  </r>
  <r>
    <s v="TXN06209"/>
    <s v="Kenneth Robinson"/>
    <x v="1"/>
    <x v="5"/>
    <x v="1"/>
    <n v="4"/>
    <n v="26192"/>
    <n v="104768"/>
    <n v="47582"/>
    <n v="57186"/>
    <n v="4"/>
    <x v="2"/>
    <n v="52"/>
    <x v="0"/>
    <x v="5"/>
    <x v="5"/>
    <x v="5"/>
  </r>
  <r>
    <s v="TXN06210"/>
    <s v="John Williams"/>
    <x v="4"/>
    <x v="0"/>
    <x v="5"/>
    <n v="2"/>
    <n v="35921"/>
    <n v="71842"/>
    <n v="48012"/>
    <n v="23830"/>
    <n v="2"/>
    <x v="1"/>
    <n v="68"/>
    <x v="2"/>
    <x v="97"/>
    <x v="5"/>
    <x v="5"/>
  </r>
  <r>
    <s v="TXN06211"/>
    <s v="Julie Cooper"/>
    <x v="2"/>
    <x v="5"/>
    <x v="6"/>
    <n v="8"/>
    <n v="8767"/>
    <n v="70136"/>
    <n v="57804"/>
    <n v="12332"/>
    <n v="4"/>
    <x v="3"/>
    <n v="82"/>
    <x v="1"/>
    <x v="471"/>
    <x v="12"/>
    <x v="12"/>
  </r>
  <r>
    <s v="TXN06212"/>
    <s v="Erin Johnson"/>
    <x v="4"/>
    <x v="1"/>
    <x v="5"/>
    <n v="2"/>
    <n v="10844"/>
    <n v="21688"/>
    <n v="16008"/>
    <n v="5680"/>
    <n v="3"/>
    <x v="1"/>
    <n v="52"/>
    <x v="3"/>
    <x v="76"/>
    <x v="9"/>
    <x v="9"/>
  </r>
  <r>
    <s v="TXN06213"/>
    <s v="Alexandria Ryan"/>
    <x v="0"/>
    <x v="3"/>
    <x v="5"/>
    <n v="5"/>
    <n v="65112"/>
    <n v="325560"/>
    <n v="289806"/>
    <n v="35754"/>
    <n v="3"/>
    <x v="3"/>
    <n v="68"/>
    <x v="2"/>
    <x v="477"/>
    <x v="10"/>
    <x v="10"/>
  </r>
  <r>
    <s v="TXN06214"/>
    <s v="Thomas Hartman"/>
    <x v="3"/>
    <x v="5"/>
    <x v="5"/>
    <n v="2"/>
    <n v="18292"/>
    <n v="36584"/>
    <n v="26043"/>
    <n v="10541"/>
    <n v="5"/>
    <x v="1"/>
    <n v="79"/>
    <x v="2"/>
    <x v="277"/>
    <x v="5"/>
    <x v="5"/>
  </r>
  <r>
    <s v="TXN06215"/>
    <s v="Amanda Robinson"/>
    <x v="3"/>
    <x v="5"/>
    <x v="6"/>
    <n v="7"/>
    <n v="4394"/>
    <n v="30758"/>
    <n v="23771"/>
    <n v="6987"/>
    <n v="1"/>
    <x v="2"/>
    <n v="88"/>
    <x v="2"/>
    <x v="85"/>
    <x v="0"/>
    <x v="0"/>
  </r>
  <r>
    <s v="TXN06216"/>
    <s v="Courtney Russell"/>
    <x v="5"/>
    <x v="1"/>
    <x v="2"/>
    <n v="8"/>
    <n v="17120"/>
    <n v="136960"/>
    <n v="83876"/>
    <n v="53084"/>
    <n v="2"/>
    <x v="2"/>
    <n v="58"/>
    <x v="0"/>
    <x v="247"/>
    <x v="10"/>
    <x v="10"/>
  </r>
  <r>
    <s v="TXN06217"/>
    <s v="Edward Adams"/>
    <x v="5"/>
    <x v="5"/>
    <x v="4"/>
    <n v="5"/>
    <n v="57703"/>
    <n v="288515"/>
    <n v="201367"/>
    <n v="87148"/>
    <n v="1"/>
    <x v="2"/>
    <n v="51"/>
    <x v="1"/>
    <x v="85"/>
    <x v="0"/>
    <x v="0"/>
  </r>
  <r>
    <s v="TXN06218"/>
    <s v="Michael Vaughn"/>
    <x v="5"/>
    <x v="1"/>
    <x v="0"/>
    <n v="7"/>
    <n v="20414"/>
    <n v="142898"/>
    <n v="70962"/>
    <n v="71936"/>
    <n v="1"/>
    <x v="1"/>
    <n v="55"/>
    <x v="3"/>
    <x v="194"/>
    <x v="11"/>
    <x v="11"/>
  </r>
  <r>
    <s v="TXN06219"/>
    <s v="Morgan Smith"/>
    <x v="0"/>
    <x v="5"/>
    <x v="0"/>
    <n v="6"/>
    <n v="63858"/>
    <n v="383148"/>
    <n v="305666"/>
    <n v="77482"/>
    <n v="5"/>
    <x v="2"/>
    <n v="67"/>
    <x v="3"/>
    <x v="374"/>
    <x v="12"/>
    <x v="12"/>
  </r>
  <r>
    <s v="TXN06220"/>
    <s v="Krystal Kramer"/>
    <x v="2"/>
    <x v="1"/>
    <x v="2"/>
    <n v="9"/>
    <n v="30145"/>
    <n v="271305"/>
    <n v="120942"/>
    <n v="150363"/>
    <n v="4"/>
    <x v="1"/>
    <n v="56"/>
    <x v="0"/>
    <x v="191"/>
    <x v="8"/>
    <x v="8"/>
  </r>
  <r>
    <s v="TXN06221"/>
    <s v="Michael Phelps"/>
    <x v="3"/>
    <x v="4"/>
    <x v="4"/>
    <n v="1"/>
    <n v="78371"/>
    <n v="78371"/>
    <n v="42482"/>
    <n v="35889"/>
    <n v="3"/>
    <x v="2"/>
    <n v="85"/>
    <x v="1"/>
    <x v="266"/>
    <x v="9"/>
    <x v="9"/>
  </r>
  <r>
    <s v="TXN06222"/>
    <s v="Adrienne Caldwell"/>
    <x v="5"/>
    <x v="0"/>
    <x v="5"/>
    <n v="1"/>
    <n v="26937"/>
    <n v="26937"/>
    <n v="12456"/>
    <n v="14481"/>
    <n v="4"/>
    <x v="1"/>
    <n v="79"/>
    <x v="3"/>
    <x v="369"/>
    <x v="8"/>
    <x v="8"/>
  </r>
  <r>
    <s v="TXN06223"/>
    <s v="William Roberts"/>
    <x v="2"/>
    <x v="3"/>
    <x v="6"/>
    <n v="5"/>
    <n v="61070"/>
    <n v="305350"/>
    <n v="269229"/>
    <n v="36121"/>
    <n v="5"/>
    <x v="3"/>
    <n v="74"/>
    <x v="0"/>
    <x v="239"/>
    <x v="10"/>
    <x v="10"/>
  </r>
  <r>
    <s v="TXN06224"/>
    <s v="William Humphrey"/>
    <x v="1"/>
    <x v="3"/>
    <x v="1"/>
    <n v="6"/>
    <n v="22943"/>
    <n v="137658"/>
    <n v="102263"/>
    <n v="35395"/>
    <n v="5"/>
    <x v="2"/>
    <n v="77"/>
    <x v="1"/>
    <x v="54"/>
    <x v="9"/>
    <x v="9"/>
  </r>
  <r>
    <s v="TXN06225"/>
    <s v="Raymond Russell"/>
    <x v="1"/>
    <x v="4"/>
    <x v="5"/>
    <n v="2"/>
    <n v="77199"/>
    <n v="154398"/>
    <n v="76821"/>
    <n v="77577"/>
    <n v="4"/>
    <x v="3"/>
    <n v="83"/>
    <x v="0"/>
    <x v="98"/>
    <x v="12"/>
    <x v="12"/>
  </r>
  <r>
    <s v="TXN06226"/>
    <s v="Jordan Carter"/>
    <x v="3"/>
    <x v="5"/>
    <x v="5"/>
    <n v="1"/>
    <n v="28475"/>
    <n v="28475"/>
    <n v="21489"/>
    <n v="6986"/>
    <n v="5"/>
    <x v="1"/>
    <n v="76"/>
    <x v="2"/>
    <x v="324"/>
    <x v="10"/>
    <x v="10"/>
  </r>
  <r>
    <s v="TXN06227"/>
    <s v="Steven Nguyen"/>
    <x v="2"/>
    <x v="1"/>
    <x v="4"/>
    <n v="5"/>
    <n v="21789"/>
    <n v="108945"/>
    <n v="50260"/>
    <n v="58685"/>
    <n v="3"/>
    <x v="2"/>
    <n v="86"/>
    <x v="1"/>
    <x v="482"/>
    <x v="1"/>
    <x v="1"/>
  </r>
  <r>
    <s v="TXN06228"/>
    <s v="Ruth Morrison"/>
    <x v="2"/>
    <x v="5"/>
    <x v="3"/>
    <n v="6"/>
    <n v="39192"/>
    <n v="235152"/>
    <n v="199224"/>
    <n v="35928"/>
    <n v="2"/>
    <x v="3"/>
    <n v="100"/>
    <x v="2"/>
    <x v="465"/>
    <x v="8"/>
    <x v="8"/>
  </r>
  <r>
    <s v="TXN06229"/>
    <s v="Kristen Levy"/>
    <x v="4"/>
    <x v="3"/>
    <x v="6"/>
    <n v="8"/>
    <n v="17060"/>
    <n v="136480"/>
    <n v="122554"/>
    <n v="13926"/>
    <n v="4"/>
    <x v="2"/>
    <n v="81"/>
    <x v="3"/>
    <x v="359"/>
    <x v="13"/>
    <x v="13"/>
  </r>
  <r>
    <s v="TXN06230"/>
    <s v="Jenna Hensley"/>
    <x v="5"/>
    <x v="5"/>
    <x v="5"/>
    <n v="5"/>
    <n v="50595"/>
    <n v="252975"/>
    <n v="159009"/>
    <n v="93966"/>
    <n v="1"/>
    <x v="2"/>
    <n v="93"/>
    <x v="0"/>
    <x v="217"/>
    <x v="14"/>
    <x v="14"/>
  </r>
  <r>
    <s v="TXN06231"/>
    <s v="George Adams"/>
    <x v="2"/>
    <x v="2"/>
    <x v="1"/>
    <n v="3"/>
    <n v="37768"/>
    <n v="113304"/>
    <n v="62749"/>
    <n v="50555"/>
    <n v="5"/>
    <x v="0"/>
    <n v="69"/>
    <x v="2"/>
    <x v="384"/>
    <x v="1"/>
    <x v="1"/>
  </r>
  <r>
    <s v="TXN06232"/>
    <s v="Erika Mcdaniel"/>
    <x v="0"/>
    <x v="5"/>
    <x v="6"/>
    <n v="2"/>
    <n v="70383"/>
    <n v="140766"/>
    <n v="119671"/>
    <n v="21095"/>
    <n v="5"/>
    <x v="0"/>
    <n v="70"/>
    <x v="0"/>
    <x v="382"/>
    <x v="4"/>
    <x v="4"/>
  </r>
  <r>
    <s v="TXN06233"/>
    <s v="Anthony Mitchell"/>
    <x v="4"/>
    <x v="0"/>
    <x v="1"/>
    <n v="5"/>
    <n v="12338"/>
    <n v="61690"/>
    <n v="30753"/>
    <n v="30937"/>
    <n v="4"/>
    <x v="3"/>
    <n v="67"/>
    <x v="1"/>
    <x v="118"/>
    <x v="2"/>
    <x v="2"/>
  </r>
  <r>
    <s v="TXN06234"/>
    <s v="Daniel Smith"/>
    <x v="0"/>
    <x v="0"/>
    <x v="2"/>
    <n v="2"/>
    <n v="12854"/>
    <n v="25708"/>
    <n v="11510"/>
    <n v="14198"/>
    <n v="5"/>
    <x v="0"/>
    <n v="75"/>
    <x v="0"/>
    <x v="64"/>
    <x v="11"/>
    <x v="11"/>
  </r>
  <r>
    <s v="TXN06235"/>
    <s v="David Wilcox"/>
    <x v="2"/>
    <x v="1"/>
    <x v="0"/>
    <n v="3"/>
    <n v="19830"/>
    <n v="59490"/>
    <n v="30409"/>
    <n v="29081"/>
    <n v="1"/>
    <x v="3"/>
    <n v="74"/>
    <x v="2"/>
    <x v="456"/>
    <x v="8"/>
    <x v="8"/>
  </r>
  <r>
    <s v="TXN06236"/>
    <s v="Christopher Keller"/>
    <x v="0"/>
    <x v="2"/>
    <x v="4"/>
    <n v="7"/>
    <n v="45934"/>
    <n v="321538"/>
    <n v="228625"/>
    <n v="92913"/>
    <n v="4"/>
    <x v="0"/>
    <n v="97"/>
    <x v="2"/>
    <x v="367"/>
    <x v="11"/>
    <x v="11"/>
  </r>
  <r>
    <s v="TXN06237"/>
    <s v="Jennifer Morgan"/>
    <x v="1"/>
    <x v="1"/>
    <x v="6"/>
    <n v="1"/>
    <n v="22451"/>
    <n v="22451"/>
    <n v="13148"/>
    <n v="9303"/>
    <n v="5"/>
    <x v="0"/>
    <n v="59"/>
    <x v="0"/>
    <x v="115"/>
    <x v="7"/>
    <x v="7"/>
  </r>
  <r>
    <s v="TXN06238"/>
    <s v="Christopher Obrien"/>
    <x v="4"/>
    <x v="3"/>
    <x v="2"/>
    <n v="7"/>
    <n v="44285"/>
    <n v="309995"/>
    <n v="272863"/>
    <n v="37132"/>
    <n v="1"/>
    <x v="2"/>
    <n v="51"/>
    <x v="0"/>
    <x v="165"/>
    <x v="0"/>
    <x v="0"/>
  </r>
  <r>
    <s v="TXN06239"/>
    <s v="Jeffery Lewis"/>
    <x v="4"/>
    <x v="2"/>
    <x v="1"/>
    <n v="7"/>
    <n v="11444"/>
    <n v="80108"/>
    <n v="37874"/>
    <n v="42234"/>
    <n v="3"/>
    <x v="1"/>
    <n v="79"/>
    <x v="3"/>
    <x v="73"/>
    <x v="10"/>
    <x v="10"/>
  </r>
  <r>
    <s v="TXN06240"/>
    <s v="Catherine Robertson"/>
    <x v="3"/>
    <x v="3"/>
    <x v="0"/>
    <n v="6"/>
    <n v="69601"/>
    <n v="417606"/>
    <n v="271086"/>
    <n v="146520"/>
    <n v="3"/>
    <x v="2"/>
    <n v="55"/>
    <x v="0"/>
    <x v="43"/>
    <x v="6"/>
    <x v="6"/>
  </r>
  <r>
    <s v="TXN06241"/>
    <s v="Brandon Salinas"/>
    <x v="3"/>
    <x v="5"/>
    <x v="1"/>
    <n v="9"/>
    <n v="54364"/>
    <n v="489276"/>
    <n v="258497"/>
    <n v="230779"/>
    <n v="5"/>
    <x v="1"/>
    <n v="74"/>
    <x v="0"/>
    <x v="493"/>
    <x v="15"/>
    <x v="15"/>
  </r>
  <r>
    <s v="TXN06242"/>
    <s v="Jordan Randall PhD"/>
    <x v="4"/>
    <x v="2"/>
    <x v="0"/>
    <n v="7"/>
    <n v="13171"/>
    <n v="92197"/>
    <n v="55146"/>
    <n v="37051"/>
    <n v="2"/>
    <x v="0"/>
    <n v="63"/>
    <x v="3"/>
    <x v="425"/>
    <x v="1"/>
    <x v="1"/>
  </r>
  <r>
    <s v="TXN06243"/>
    <s v="Margaret Stone"/>
    <x v="2"/>
    <x v="0"/>
    <x v="0"/>
    <n v="7"/>
    <n v="77517"/>
    <n v="542619"/>
    <n v="335855"/>
    <n v="206764"/>
    <n v="4"/>
    <x v="3"/>
    <n v="50"/>
    <x v="2"/>
    <x v="25"/>
    <x v="15"/>
    <x v="15"/>
  </r>
  <r>
    <s v="TXN06244"/>
    <s v="Lisa Miles"/>
    <x v="5"/>
    <x v="3"/>
    <x v="0"/>
    <n v="7"/>
    <n v="41110"/>
    <n v="287770"/>
    <n v="155073"/>
    <n v="132697"/>
    <n v="5"/>
    <x v="3"/>
    <n v="92"/>
    <x v="1"/>
    <x v="300"/>
    <x v="11"/>
    <x v="11"/>
  </r>
  <r>
    <s v="TXN06245"/>
    <s v="Rachel Mason"/>
    <x v="1"/>
    <x v="1"/>
    <x v="3"/>
    <n v="6"/>
    <n v="23377"/>
    <n v="140262"/>
    <n v="62504"/>
    <n v="77758"/>
    <n v="5"/>
    <x v="0"/>
    <n v="79"/>
    <x v="1"/>
    <x v="381"/>
    <x v="2"/>
    <x v="2"/>
  </r>
  <r>
    <s v="TXN06246"/>
    <s v="Susan Peterson"/>
    <x v="2"/>
    <x v="3"/>
    <x v="2"/>
    <n v="6"/>
    <n v="20498"/>
    <n v="122988"/>
    <n v="57867"/>
    <n v="65121"/>
    <n v="5"/>
    <x v="3"/>
    <n v="62"/>
    <x v="1"/>
    <x v="64"/>
    <x v="11"/>
    <x v="11"/>
  </r>
  <r>
    <s v="TXN06247"/>
    <s v="Jimmy Johnson"/>
    <x v="5"/>
    <x v="4"/>
    <x v="4"/>
    <n v="5"/>
    <n v="49787"/>
    <n v="248935"/>
    <n v="138694"/>
    <n v="110241"/>
    <n v="5"/>
    <x v="3"/>
    <n v="99"/>
    <x v="2"/>
    <x v="444"/>
    <x v="9"/>
    <x v="9"/>
  </r>
  <r>
    <s v="TXN06248"/>
    <s v="Joseph Peterson"/>
    <x v="4"/>
    <x v="1"/>
    <x v="4"/>
    <n v="4"/>
    <n v="46652"/>
    <n v="186608"/>
    <n v="77767"/>
    <n v="108841"/>
    <n v="1"/>
    <x v="2"/>
    <n v="92"/>
    <x v="3"/>
    <x v="440"/>
    <x v="1"/>
    <x v="1"/>
  </r>
  <r>
    <s v="TXN06249"/>
    <s v="Andrew Scott"/>
    <x v="4"/>
    <x v="1"/>
    <x v="2"/>
    <n v="8"/>
    <n v="19896"/>
    <n v="159168"/>
    <n v="122483"/>
    <n v="36685"/>
    <n v="1"/>
    <x v="3"/>
    <n v="90"/>
    <x v="1"/>
    <x v="116"/>
    <x v="7"/>
    <x v="7"/>
  </r>
  <r>
    <s v="TXN06250"/>
    <s v="Taylor Cook"/>
    <x v="1"/>
    <x v="1"/>
    <x v="0"/>
    <n v="9"/>
    <n v="25333"/>
    <n v="227997"/>
    <n v="180127"/>
    <n v="47870"/>
    <n v="4"/>
    <x v="2"/>
    <n v="55"/>
    <x v="1"/>
    <x v="94"/>
    <x v="11"/>
    <x v="11"/>
  </r>
  <r>
    <s v="TXN06251"/>
    <s v="Kayla Gibson"/>
    <x v="4"/>
    <x v="2"/>
    <x v="5"/>
    <n v="2"/>
    <n v="36147"/>
    <n v="72294"/>
    <n v="49400"/>
    <n v="22894"/>
    <n v="2"/>
    <x v="2"/>
    <n v="81"/>
    <x v="1"/>
    <x v="186"/>
    <x v="7"/>
    <x v="7"/>
  </r>
  <r>
    <s v="TXN06252"/>
    <s v="Barbara Harris"/>
    <x v="0"/>
    <x v="0"/>
    <x v="3"/>
    <n v="1"/>
    <n v="50968"/>
    <n v="50968"/>
    <n v="42976"/>
    <n v="7992"/>
    <n v="4"/>
    <x v="2"/>
    <n v="98"/>
    <x v="3"/>
    <x v="315"/>
    <x v="5"/>
    <x v="5"/>
  </r>
  <r>
    <s v="TXN06253"/>
    <s v="Jennifer Bean"/>
    <x v="3"/>
    <x v="4"/>
    <x v="4"/>
    <n v="8"/>
    <n v="54576"/>
    <n v="436608"/>
    <n v="331177"/>
    <n v="105431"/>
    <n v="5"/>
    <x v="1"/>
    <n v="65"/>
    <x v="2"/>
    <x v="140"/>
    <x v="15"/>
    <x v="15"/>
  </r>
  <r>
    <s v="TXN06254"/>
    <s v="Brandon Webster"/>
    <x v="3"/>
    <x v="2"/>
    <x v="0"/>
    <n v="5"/>
    <n v="33829"/>
    <n v="169145"/>
    <n v="92319"/>
    <n v="76826"/>
    <n v="5"/>
    <x v="3"/>
    <n v="55"/>
    <x v="0"/>
    <x v="348"/>
    <x v="6"/>
    <x v="6"/>
  </r>
  <r>
    <s v="TXN06255"/>
    <s v="Kelly Frost"/>
    <x v="1"/>
    <x v="4"/>
    <x v="5"/>
    <n v="2"/>
    <n v="11945"/>
    <n v="23890"/>
    <n v="21468"/>
    <n v="2422"/>
    <n v="3"/>
    <x v="0"/>
    <n v="89"/>
    <x v="1"/>
    <x v="176"/>
    <x v="3"/>
    <x v="3"/>
  </r>
  <r>
    <s v="TXN06256"/>
    <s v="Cody Martinez"/>
    <x v="2"/>
    <x v="3"/>
    <x v="6"/>
    <n v="10"/>
    <n v="50290"/>
    <n v="502900"/>
    <n v="259169"/>
    <n v="243731"/>
    <n v="2"/>
    <x v="3"/>
    <n v="63"/>
    <x v="3"/>
    <x v="125"/>
    <x v="9"/>
    <x v="9"/>
  </r>
  <r>
    <s v="TXN06257"/>
    <s v="Nicholas Lewis"/>
    <x v="4"/>
    <x v="2"/>
    <x v="6"/>
    <n v="9"/>
    <n v="11827"/>
    <n v="106443"/>
    <n v="95503"/>
    <n v="10940"/>
    <n v="3"/>
    <x v="1"/>
    <n v="88"/>
    <x v="0"/>
    <x v="252"/>
    <x v="1"/>
    <x v="1"/>
  </r>
  <r>
    <s v="TXN06258"/>
    <s v="Laura Williams"/>
    <x v="1"/>
    <x v="3"/>
    <x v="4"/>
    <n v="1"/>
    <n v="11015"/>
    <n v="11015"/>
    <n v="6675"/>
    <n v="4340"/>
    <n v="4"/>
    <x v="2"/>
    <n v="57"/>
    <x v="2"/>
    <x v="438"/>
    <x v="4"/>
    <x v="4"/>
  </r>
  <r>
    <s v="TXN06259"/>
    <s v="Meghan Hall"/>
    <x v="0"/>
    <x v="3"/>
    <x v="6"/>
    <n v="6"/>
    <n v="12437"/>
    <n v="74622"/>
    <n v="50543"/>
    <n v="24079"/>
    <n v="4"/>
    <x v="3"/>
    <n v="51"/>
    <x v="3"/>
    <x v="452"/>
    <x v="3"/>
    <x v="3"/>
  </r>
  <r>
    <s v="TXN06260"/>
    <s v="Kerry Davis"/>
    <x v="0"/>
    <x v="5"/>
    <x v="3"/>
    <n v="10"/>
    <n v="69843"/>
    <n v="698430"/>
    <n v="590041"/>
    <n v="108389"/>
    <n v="4"/>
    <x v="1"/>
    <n v="99"/>
    <x v="1"/>
    <x v="24"/>
    <x v="7"/>
    <x v="7"/>
  </r>
  <r>
    <s v="TXN06261"/>
    <s v="John Perez"/>
    <x v="4"/>
    <x v="2"/>
    <x v="1"/>
    <n v="7"/>
    <n v="56210"/>
    <n v="393470"/>
    <n v="347719"/>
    <n v="45751"/>
    <n v="2"/>
    <x v="1"/>
    <n v="93"/>
    <x v="2"/>
    <x v="437"/>
    <x v="4"/>
    <x v="4"/>
  </r>
  <r>
    <s v="TXN06262"/>
    <s v="Robert Williams"/>
    <x v="0"/>
    <x v="2"/>
    <x v="6"/>
    <n v="1"/>
    <n v="19909"/>
    <n v="19909"/>
    <n v="17373"/>
    <n v="2536"/>
    <n v="5"/>
    <x v="2"/>
    <n v="62"/>
    <x v="1"/>
    <x v="450"/>
    <x v="6"/>
    <x v="6"/>
  </r>
  <r>
    <s v="TXN06263"/>
    <s v="Austin Hardin"/>
    <x v="4"/>
    <x v="1"/>
    <x v="2"/>
    <n v="7"/>
    <n v="65763"/>
    <n v="460341"/>
    <n v="329827"/>
    <n v="130514"/>
    <n v="3"/>
    <x v="3"/>
    <n v="88"/>
    <x v="1"/>
    <x v="372"/>
    <x v="4"/>
    <x v="4"/>
  </r>
  <r>
    <s v="TXN06264"/>
    <s v="Ronald Boone"/>
    <x v="5"/>
    <x v="3"/>
    <x v="1"/>
    <n v="9"/>
    <n v="39549"/>
    <n v="355941"/>
    <n v="195011"/>
    <n v="160930"/>
    <n v="5"/>
    <x v="1"/>
    <n v="57"/>
    <x v="3"/>
    <x v="290"/>
    <x v="15"/>
    <x v="15"/>
  </r>
  <r>
    <s v="TXN06265"/>
    <s v="Johnny Wright"/>
    <x v="1"/>
    <x v="5"/>
    <x v="6"/>
    <n v="4"/>
    <n v="50883"/>
    <n v="203532"/>
    <n v="90530"/>
    <n v="113002"/>
    <n v="3"/>
    <x v="1"/>
    <n v="90"/>
    <x v="2"/>
    <x v="449"/>
    <x v="0"/>
    <x v="0"/>
  </r>
  <r>
    <s v="TXN06266"/>
    <s v="Mary Gonzalez"/>
    <x v="2"/>
    <x v="3"/>
    <x v="0"/>
    <n v="2"/>
    <n v="42065"/>
    <n v="84130"/>
    <n v="62099"/>
    <n v="22031"/>
    <n v="1"/>
    <x v="3"/>
    <n v="85"/>
    <x v="0"/>
    <x v="128"/>
    <x v="13"/>
    <x v="13"/>
  </r>
  <r>
    <s v="TXN06267"/>
    <s v="Joshua Harris"/>
    <x v="1"/>
    <x v="3"/>
    <x v="0"/>
    <n v="9"/>
    <n v="36180"/>
    <n v="325620"/>
    <n v="153997"/>
    <n v="171623"/>
    <n v="3"/>
    <x v="0"/>
    <n v="100"/>
    <x v="0"/>
    <x v="393"/>
    <x v="4"/>
    <x v="4"/>
  </r>
  <r>
    <s v="TXN06268"/>
    <s v="Elizabeth Weiss"/>
    <x v="3"/>
    <x v="0"/>
    <x v="3"/>
    <n v="6"/>
    <n v="69778"/>
    <n v="418668"/>
    <n v="362070"/>
    <n v="56598"/>
    <n v="5"/>
    <x v="0"/>
    <n v="71"/>
    <x v="3"/>
    <x v="185"/>
    <x v="4"/>
    <x v="4"/>
  </r>
  <r>
    <s v="TXN06269"/>
    <s v="David Sims"/>
    <x v="1"/>
    <x v="5"/>
    <x v="3"/>
    <n v="9"/>
    <n v="8970"/>
    <n v="80730"/>
    <n v="61327"/>
    <n v="19403"/>
    <n v="2"/>
    <x v="3"/>
    <n v="96"/>
    <x v="3"/>
    <x v="4"/>
    <x v="4"/>
    <x v="4"/>
  </r>
  <r>
    <s v="TXN06270"/>
    <s v="Teresa Sawyer"/>
    <x v="3"/>
    <x v="3"/>
    <x v="1"/>
    <n v="3"/>
    <n v="41524"/>
    <n v="124572"/>
    <n v="55852"/>
    <n v="68720"/>
    <n v="1"/>
    <x v="2"/>
    <n v="92"/>
    <x v="2"/>
    <x v="403"/>
    <x v="11"/>
    <x v="11"/>
  </r>
  <r>
    <s v="TXN06271"/>
    <s v="Kenneth Chavez"/>
    <x v="2"/>
    <x v="2"/>
    <x v="4"/>
    <n v="8"/>
    <n v="34164"/>
    <n v="273312"/>
    <n v="178053"/>
    <n v="95259"/>
    <n v="4"/>
    <x v="0"/>
    <n v="99"/>
    <x v="0"/>
    <x v="195"/>
    <x v="14"/>
    <x v="14"/>
  </r>
  <r>
    <s v="TXN06272"/>
    <s v="Victor Crosby"/>
    <x v="1"/>
    <x v="4"/>
    <x v="5"/>
    <n v="8"/>
    <n v="51581"/>
    <n v="412648"/>
    <n v="357755"/>
    <n v="54893"/>
    <n v="4"/>
    <x v="1"/>
    <n v="93"/>
    <x v="3"/>
    <x v="25"/>
    <x v="15"/>
    <x v="15"/>
  </r>
  <r>
    <s v="TXN06273"/>
    <s v="Mary Young"/>
    <x v="3"/>
    <x v="3"/>
    <x v="6"/>
    <n v="7"/>
    <n v="27633"/>
    <n v="193431"/>
    <n v="167302"/>
    <n v="26129"/>
    <n v="2"/>
    <x v="1"/>
    <n v="57"/>
    <x v="2"/>
    <x v="95"/>
    <x v="3"/>
    <x v="3"/>
  </r>
  <r>
    <s v="TXN06274"/>
    <s v="Tyler Vasquez"/>
    <x v="3"/>
    <x v="0"/>
    <x v="1"/>
    <n v="6"/>
    <n v="38737"/>
    <n v="232422"/>
    <n v="176978"/>
    <n v="55444"/>
    <n v="5"/>
    <x v="2"/>
    <n v="82"/>
    <x v="2"/>
    <x v="123"/>
    <x v="16"/>
    <x v="16"/>
  </r>
  <r>
    <s v="TXN06275"/>
    <s v="Stacey Ruiz"/>
    <x v="0"/>
    <x v="4"/>
    <x v="0"/>
    <n v="4"/>
    <n v="52745"/>
    <n v="210980"/>
    <n v="117072"/>
    <n v="93908"/>
    <n v="2"/>
    <x v="2"/>
    <n v="99"/>
    <x v="0"/>
    <x v="372"/>
    <x v="4"/>
    <x v="4"/>
  </r>
  <r>
    <s v="TXN06276"/>
    <s v="Matthew Miller"/>
    <x v="5"/>
    <x v="2"/>
    <x v="0"/>
    <n v="1"/>
    <n v="66931"/>
    <n v="66931"/>
    <n v="38624"/>
    <n v="28307"/>
    <n v="4"/>
    <x v="0"/>
    <n v="84"/>
    <x v="1"/>
    <x v="127"/>
    <x v="6"/>
    <x v="6"/>
  </r>
  <r>
    <s v="TXN06277"/>
    <s v="Andrew Sanders"/>
    <x v="2"/>
    <x v="5"/>
    <x v="6"/>
    <n v="10"/>
    <n v="21366"/>
    <n v="213660"/>
    <n v="100752"/>
    <n v="112908"/>
    <n v="4"/>
    <x v="1"/>
    <n v="99"/>
    <x v="2"/>
    <x v="434"/>
    <x v="7"/>
    <x v="7"/>
  </r>
  <r>
    <s v="TXN06278"/>
    <s v="Kiara Arias"/>
    <x v="3"/>
    <x v="3"/>
    <x v="3"/>
    <n v="7"/>
    <n v="21652"/>
    <n v="151564"/>
    <n v="130766"/>
    <n v="20798"/>
    <n v="5"/>
    <x v="3"/>
    <n v="85"/>
    <x v="0"/>
    <x v="306"/>
    <x v="2"/>
    <x v="2"/>
  </r>
  <r>
    <s v="TXN06279"/>
    <s v="Marcia Hernandez"/>
    <x v="1"/>
    <x v="5"/>
    <x v="4"/>
    <n v="5"/>
    <n v="41270"/>
    <n v="206350"/>
    <n v="90961"/>
    <n v="115389"/>
    <n v="2"/>
    <x v="2"/>
    <n v="68"/>
    <x v="2"/>
    <x v="205"/>
    <x v="0"/>
    <x v="0"/>
  </r>
  <r>
    <s v="TXN06280"/>
    <s v="Nichole Golden"/>
    <x v="3"/>
    <x v="4"/>
    <x v="3"/>
    <n v="5"/>
    <n v="11684"/>
    <n v="58420"/>
    <n v="50095"/>
    <n v="8325"/>
    <n v="3"/>
    <x v="2"/>
    <n v="68"/>
    <x v="2"/>
    <x v="196"/>
    <x v="3"/>
    <x v="3"/>
  </r>
  <r>
    <s v="TXN06281"/>
    <s v="Shannon Weaver"/>
    <x v="5"/>
    <x v="5"/>
    <x v="0"/>
    <n v="5"/>
    <n v="58021"/>
    <n v="290105"/>
    <n v="144871"/>
    <n v="145234"/>
    <n v="1"/>
    <x v="1"/>
    <n v="79"/>
    <x v="2"/>
    <x v="306"/>
    <x v="2"/>
    <x v="2"/>
  </r>
  <r>
    <s v="TXN06282"/>
    <s v="Kelly Small"/>
    <x v="4"/>
    <x v="2"/>
    <x v="0"/>
    <n v="9"/>
    <n v="74447"/>
    <n v="670023"/>
    <n v="521475"/>
    <n v="148548"/>
    <n v="4"/>
    <x v="1"/>
    <n v="91"/>
    <x v="3"/>
    <x v="266"/>
    <x v="9"/>
    <x v="9"/>
  </r>
  <r>
    <s v="TXN06283"/>
    <s v="Justin Dunn"/>
    <x v="1"/>
    <x v="2"/>
    <x v="0"/>
    <n v="3"/>
    <n v="33837"/>
    <n v="101511"/>
    <n v="78972"/>
    <n v="22539"/>
    <n v="2"/>
    <x v="3"/>
    <n v="79"/>
    <x v="1"/>
    <x v="335"/>
    <x v="13"/>
    <x v="13"/>
  </r>
  <r>
    <s v="TXN06284"/>
    <s v="Courtney Anderson"/>
    <x v="4"/>
    <x v="1"/>
    <x v="6"/>
    <n v="7"/>
    <n v="77618"/>
    <n v="543326"/>
    <n v="453629"/>
    <n v="89697"/>
    <n v="2"/>
    <x v="1"/>
    <n v="62"/>
    <x v="1"/>
    <x v="133"/>
    <x v="4"/>
    <x v="4"/>
  </r>
  <r>
    <s v="TXN06285"/>
    <s v="Patrick Burke"/>
    <x v="4"/>
    <x v="0"/>
    <x v="2"/>
    <n v="2"/>
    <n v="42863"/>
    <n v="85726"/>
    <n v="61674"/>
    <n v="24052"/>
    <n v="1"/>
    <x v="2"/>
    <n v="96"/>
    <x v="0"/>
    <x v="283"/>
    <x v="12"/>
    <x v="12"/>
  </r>
  <r>
    <s v="TXN06286"/>
    <s v="Mr. Andrew Steele"/>
    <x v="0"/>
    <x v="4"/>
    <x v="2"/>
    <n v="10"/>
    <n v="12391"/>
    <n v="123910"/>
    <n v="50301"/>
    <n v="73609"/>
    <n v="3"/>
    <x v="0"/>
    <n v="74"/>
    <x v="0"/>
    <x v="3"/>
    <x v="3"/>
    <x v="3"/>
  </r>
  <r>
    <s v="TXN06287"/>
    <s v="Lisa Compton"/>
    <x v="3"/>
    <x v="4"/>
    <x v="4"/>
    <n v="3"/>
    <n v="28823"/>
    <n v="86469"/>
    <n v="76599"/>
    <n v="9870"/>
    <n v="1"/>
    <x v="1"/>
    <n v="91"/>
    <x v="1"/>
    <x v="187"/>
    <x v="6"/>
    <x v="6"/>
  </r>
  <r>
    <s v="TXN06288"/>
    <s v="Manuel Pacheco"/>
    <x v="4"/>
    <x v="3"/>
    <x v="6"/>
    <n v="5"/>
    <n v="13335"/>
    <n v="66675"/>
    <n v="51989"/>
    <n v="14686"/>
    <n v="3"/>
    <x v="0"/>
    <n v="81"/>
    <x v="2"/>
    <x v="160"/>
    <x v="8"/>
    <x v="8"/>
  </r>
  <r>
    <s v="TXN06289"/>
    <s v="Colin Rodriguez"/>
    <x v="3"/>
    <x v="5"/>
    <x v="0"/>
    <n v="3"/>
    <n v="11313"/>
    <n v="33939"/>
    <n v="17636"/>
    <n v="16303"/>
    <n v="5"/>
    <x v="1"/>
    <n v="66"/>
    <x v="3"/>
    <x v="80"/>
    <x v="5"/>
    <x v="5"/>
  </r>
  <r>
    <s v="TXN06290"/>
    <s v="Kelli Allen"/>
    <x v="3"/>
    <x v="3"/>
    <x v="3"/>
    <n v="7"/>
    <n v="20271"/>
    <n v="141897"/>
    <n v="87719"/>
    <n v="54178"/>
    <n v="2"/>
    <x v="2"/>
    <n v="88"/>
    <x v="1"/>
    <x v="80"/>
    <x v="5"/>
    <x v="5"/>
  </r>
  <r>
    <s v="TXN06291"/>
    <s v="Richard Jordan"/>
    <x v="2"/>
    <x v="5"/>
    <x v="5"/>
    <n v="2"/>
    <n v="50237"/>
    <n v="100474"/>
    <n v="42110"/>
    <n v="58364"/>
    <n v="4"/>
    <x v="1"/>
    <n v="55"/>
    <x v="3"/>
    <x v="419"/>
    <x v="5"/>
    <x v="5"/>
  </r>
  <r>
    <s v="TXN06292"/>
    <s v="Jesse Shaw"/>
    <x v="3"/>
    <x v="2"/>
    <x v="0"/>
    <n v="10"/>
    <n v="58584"/>
    <n v="585840"/>
    <n v="458384"/>
    <n v="127456"/>
    <n v="3"/>
    <x v="3"/>
    <n v="90"/>
    <x v="2"/>
    <x v="281"/>
    <x v="16"/>
    <x v="16"/>
  </r>
  <r>
    <s v="TXN06293"/>
    <s v="Melody Cook"/>
    <x v="5"/>
    <x v="2"/>
    <x v="3"/>
    <n v="9"/>
    <n v="13261"/>
    <n v="119349"/>
    <n v="96303"/>
    <n v="23046"/>
    <n v="1"/>
    <x v="0"/>
    <n v="81"/>
    <x v="1"/>
    <x v="46"/>
    <x v="13"/>
    <x v="13"/>
  </r>
  <r>
    <s v="TXN06294"/>
    <s v="Jennifer Vaughan"/>
    <x v="2"/>
    <x v="0"/>
    <x v="4"/>
    <n v="5"/>
    <n v="48317"/>
    <n v="241585"/>
    <n v="166655"/>
    <n v="74930"/>
    <n v="5"/>
    <x v="2"/>
    <n v="85"/>
    <x v="1"/>
    <x v="324"/>
    <x v="10"/>
    <x v="10"/>
  </r>
  <r>
    <s v="TXN06295"/>
    <s v="Tiffany Brown"/>
    <x v="0"/>
    <x v="4"/>
    <x v="3"/>
    <n v="9"/>
    <n v="65121"/>
    <n v="586089"/>
    <n v="336277"/>
    <n v="249812"/>
    <n v="1"/>
    <x v="1"/>
    <n v="54"/>
    <x v="1"/>
    <x v="271"/>
    <x v="16"/>
    <x v="16"/>
  </r>
  <r>
    <s v="TXN06296"/>
    <s v="Jacob Horn"/>
    <x v="5"/>
    <x v="4"/>
    <x v="5"/>
    <n v="4"/>
    <n v="54962"/>
    <n v="219848"/>
    <n v="90207"/>
    <n v="129641"/>
    <n v="3"/>
    <x v="3"/>
    <n v="60"/>
    <x v="2"/>
    <x v="155"/>
    <x v="14"/>
    <x v="14"/>
  </r>
  <r>
    <s v="TXN06297"/>
    <s v="Alexander Christensen"/>
    <x v="3"/>
    <x v="0"/>
    <x v="0"/>
    <n v="10"/>
    <n v="69518"/>
    <n v="695180"/>
    <n v="378460"/>
    <n v="316720"/>
    <n v="1"/>
    <x v="0"/>
    <n v="53"/>
    <x v="3"/>
    <x v="298"/>
    <x v="5"/>
    <x v="5"/>
  </r>
  <r>
    <s v="TXN06298"/>
    <s v="Jonathan Evans"/>
    <x v="1"/>
    <x v="5"/>
    <x v="6"/>
    <n v="10"/>
    <n v="30465"/>
    <n v="304650"/>
    <n v="265589"/>
    <n v="39061"/>
    <n v="3"/>
    <x v="0"/>
    <n v="61"/>
    <x v="0"/>
    <x v="171"/>
    <x v="4"/>
    <x v="4"/>
  </r>
  <r>
    <s v="TXN06299"/>
    <s v="Dillon Brooks"/>
    <x v="2"/>
    <x v="1"/>
    <x v="4"/>
    <n v="1"/>
    <n v="21721"/>
    <n v="21721"/>
    <n v="11419"/>
    <n v="10302"/>
    <n v="4"/>
    <x v="1"/>
    <n v="82"/>
    <x v="1"/>
    <x v="429"/>
    <x v="12"/>
    <x v="12"/>
  </r>
  <r>
    <s v="TXN06300"/>
    <s v="Andrea Mcgee"/>
    <x v="2"/>
    <x v="3"/>
    <x v="0"/>
    <n v="3"/>
    <n v="52165"/>
    <n v="156495"/>
    <n v="71801"/>
    <n v="84694"/>
    <n v="2"/>
    <x v="1"/>
    <n v="67"/>
    <x v="0"/>
    <x v="294"/>
    <x v="7"/>
    <x v="7"/>
  </r>
  <r>
    <s v="TXN06301"/>
    <s v="William Porter"/>
    <x v="0"/>
    <x v="3"/>
    <x v="4"/>
    <n v="10"/>
    <n v="1661"/>
    <n v="16610"/>
    <n v="10315"/>
    <n v="6295"/>
    <n v="1"/>
    <x v="3"/>
    <n v="54"/>
    <x v="0"/>
    <x v="400"/>
    <x v="7"/>
    <x v="7"/>
  </r>
  <r>
    <s v="TXN06302"/>
    <s v="Angela Sharp"/>
    <x v="0"/>
    <x v="1"/>
    <x v="6"/>
    <n v="8"/>
    <n v="38907"/>
    <n v="311256"/>
    <n v="203522"/>
    <n v="107734"/>
    <n v="1"/>
    <x v="2"/>
    <n v="51"/>
    <x v="1"/>
    <x v="137"/>
    <x v="4"/>
    <x v="4"/>
  </r>
  <r>
    <s v="TXN06303"/>
    <s v="Nathan Kramer"/>
    <x v="5"/>
    <x v="4"/>
    <x v="6"/>
    <n v="2"/>
    <n v="78441"/>
    <n v="156882"/>
    <n v="131327"/>
    <n v="25555"/>
    <n v="5"/>
    <x v="1"/>
    <n v="50"/>
    <x v="3"/>
    <x v="198"/>
    <x v="2"/>
    <x v="2"/>
  </r>
  <r>
    <s v="TXN06304"/>
    <s v="Tina Sullivan"/>
    <x v="3"/>
    <x v="2"/>
    <x v="2"/>
    <n v="1"/>
    <n v="61466"/>
    <n v="61466"/>
    <n v="49675"/>
    <n v="11791"/>
    <n v="5"/>
    <x v="2"/>
    <n v="70"/>
    <x v="0"/>
    <x v="219"/>
    <x v="12"/>
    <x v="12"/>
  </r>
  <r>
    <s v="TXN06305"/>
    <s v="Jeffery Smith"/>
    <x v="2"/>
    <x v="2"/>
    <x v="6"/>
    <n v="7"/>
    <n v="10768"/>
    <n v="75376"/>
    <n v="31090"/>
    <n v="44286"/>
    <n v="5"/>
    <x v="0"/>
    <n v="92"/>
    <x v="2"/>
    <x v="253"/>
    <x v="7"/>
    <x v="7"/>
  </r>
  <r>
    <s v="TXN06306"/>
    <s v="Mr. Kenneth Norman"/>
    <x v="1"/>
    <x v="5"/>
    <x v="1"/>
    <n v="3"/>
    <n v="44911"/>
    <n v="134733"/>
    <n v="56216"/>
    <n v="78517"/>
    <n v="2"/>
    <x v="3"/>
    <n v="72"/>
    <x v="1"/>
    <x v="216"/>
    <x v="1"/>
    <x v="1"/>
  </r>
  <r>
    <s v="TXN06307"/>
    <s v="Brandi Tucker"/>
    <x v="2"/>
    <x v="5"/>
    <x v="1"/>
    <n v="1"/>
    <n v="63660"/>
    <n v="63660"/>
    <n v="31378"/>
    <n v="32282"/>
    <n v="5"/>
    <x v="3"/>
    <n v="54"/>
    <x v="1"/>
    <x v="400"/>
    <x v="7"/>
    <x v="7"/>
  </r>
  <r>
    <s v="TXN06308"/>
    <s v="Chelsea Kelly"/>
    <x v="5"/>
    <x v="2"/>
    <x v="5"/>
    <n v="2"/>
    <n v="13024"/>
    <n v="26048"/>
    <n v="19161"/>
    <n v="6887"/>
    <n v="3"/>
    <x v="1"/>
    <n v="81"/>
    <x v="2"/>
    <x v="135"/>
    <x v="0"/>
    <x v="0"/>
  </r>
  <r>
    <s v="TXN06309"/>
    <s v="Matthew Bowers"/>
    <x v="0"/>
    <x v="4"/>
    <x v="4"/>
    <n v="6"/>
    <n v="42105"/>
    <n v="252630"/>
    <n v="217695"/>
    <n v="34935"/>
    <n v="4"/>
    <x v="1"/>
    <n v="94"/>
    <x v="1"/>
    <x v="131"/>
    <x v="2"/>
    <x v="2"/>
  </r>
  <r>
    <s v="TXN06310"/>
    <s v="Austin Reyes"/>
    <x v="1"/>
    <x v="5"/>
    <x v="3"/>
    <n v="7"/>
    <n v="22540"/>
    <n v="157780"/>
    <n v="69041"/>
    <n v="88739"/>
    <n v="2"/>
    <x v="3"/>
    <n v="59"/>
    <x v="3"/>
    <x v="194"/>
    <x v="11"/>
    <x v="11"/>
  </r>
  <r>
    <s v="TXN06311"/>
    <s v="Catherine Hall"/>
    <x v="4"/>
    <x v="4"/>
    <x v="5"/>
    <n v="2"/>
    <n v="23678"/>
    <n v="47356"/>
    <n v="41020"/>
    <n v="6336"/>
    <n v="5"/>
    <x v="3"/>
    <n v="100"/>
    <x v="2"/>
    <x v="98"/>
    <x v="12"/>
    <x v="12"/>
  </r>
  <r>
    <s v="TXN06312"/>
    <s v="Jacob Armstrong"/>
    <x v="5"/>
    <x v="5"/>
    <x v="1"/>
    <n v="6"/>
    <n v="31538"/>
    <n v="189228"/>
    <n v="82106"/>
    <n v="107122"/>
    <n v="2"/>
    <x v="1"/>
    <n v="57"/>
    <x v="0"/>
    <x v="147"/>
    <x v="7"/>
    <x v="7"/>
  </r>
  <r>
    <s v="TXN06313"/>
    <s v="Sarah Jensen"/>
    <x v="3"/>
    <x v="0"/>
    <x v="0"/>
    <n v="3"/>
    <n v="67688"/>
    <n v="203064"/>
    <n v="94955"/>
    <n v="108109"/>
    <n v="2"/>
    <x v="0"/>
    <n v="92"/>
    <x v="3"/>
    <x v="229"/>
    <x v="9"/>
    <x v="9"/>
  </r>
  <r>
    <s v="TXN06314"/>
    <s v="John Petersen"/>
    <x v="4"/>
    <x v="1"/>
    <x v="1"/>
    <n v="10"/>
    <n v="24576"/>
    <n v="245760"/>
    <n v="127156"/>
    <n v="118604"/>
    <n v="5"/>
    <x v="0"/>
    <n v="76"/>
    <x v="1"/>
    <x v="16"/>
    <x v="7"/>
    <x v="7"/>
  </r>
  <r>
    <s v="TXN06315"/>
    <s v="Misty Flores"/>
    <x v="3"/>
    <x v="3"/>
    <x v="2"/>
    <n v="7"/>
    <n v="9489"/>
    <n v="66423"/>
    <n v="46571"/>
    <n v="19852"/>
    <n v="4"/>
    <x v="2"/>
    <n v="94"/>
    <x v="0"/>
    <x v="369"/>
    <x v="8"/>
    <x v="8"/>
  </r>
  <r>
    <s v="TXN06316"/>
    <s v="Corey Davis"/>
    <x v="0"/>
    <x v="0"/>
    <x v="2"/>
    <n v="3"/>
    <n v="56837"/>
    <n v="170511"/>
    <n v="132441"/>
    <n v="38070"/>
    <n v="4"/>
    <x v="2"/>
    <n v="59"/>
    <x v="0"/>
    <x v="219"/>
    <x v="12"/>
    <x v="12"/>
  </r>
  <r>
    <s v="TXN06317"/>
    <s v="Charlotte Beck"/>
    <x v="3"/>
    <x v="3"/>
    <x v="6"/>
    <n v="10"/>
    <n v="70233"/>
    <n v="702330"/>
    <n v="597051"/>
    <n v="105279"/>
    <n v="5"/>
    <x v="2"/>
    <n v="95"/>
    <x v="1"/>
    <x v="14"/>
    <x v="12"/>
    <x v="12"/>
  </r>
  <r>
    <s v="TXN06318"/>
    <s v="Kevin Pierce"/>
    <x v="1"/>
    <x v="5"/>
    <x v="2"/>
    <n v="1"/>
    <n v="72191"/>
    <n v="72191"/>
    <n v="32871"/>
    <n v="39320"/>
    <n v="2"/>
    <x v="2"/>
    <n v="59"/>
    <x v="0"/>
    <x v="425"/>
    <x v="1"/>
    <x v="1"/>
  </r>
  <r>
    <s v="TXN06319"/>
    <s v="Olivia Schwartz"/>
    <x v="0"/>
    <x v="3"/>
    <x v="5"/>
    <n v="3"/>
    <n v="65758"/>
    <n v="197274"/>
    <n v="118989"/>
    <n v="78285"/>
    <n v="3"/>
    <x v="0"/>
    <n v="74"/>
    <x v="0"/>
    <x v="202"/>
    <x v="8"/>
    <x v="8"/>
  </r>
  <r>
    <s v="TXN06320"/>
    <s v="Melissa Stout"/>
    <x v="1"/>
    <x v="2"/>
    <x v="0"/>
    <n v="4"/>
    <n v="6846"/>
    <n v="27384"/>
    <n v="23258"/>
    <n v="4126"/>
    <n v="4"/>
    <x v="2"/>
    <n v="79"/>
    <x v="1"/>
    <x v="77"/>
    <x v="3"/>
    <x v="3"/>
  </r>
  <r>
    <s v="TXN06321"/>
    <s v="Richard Powers"/>
    <x v="2"/>
    <x v="4"/>
    <x v="3"/>
    <n v="4"/>
    <n v="33907"/>
    <n v="135628"/>
    <n v="69334"/>
    <n v="66294"/>
    <n v="3"/>
    <x v="3"/>
    <n v="79"/>
    <x v="0"/>
    <x v="356"/>
    <x v="16"/>
    <x v="16"/>
  </r>
  <r>
    <s v="TXN06322"/>
    <s v="Elizabeth Knight"/>
    <x v="3"/>
    <x v="4"/>
    <x v="0"/>
    <n v="8"/>
    <n v="57099"/>
    <n v="456792"/>
    <n v="381710"/>
    <n v="75082"/>
    <n v="4"/>
    <x v="2"/>
    <n v="63"/>
    <x v="1"/>
    <x v="417"/>
    <x v="15"/>
    <x v="15"/>
  </r>
  <r>
    <s v="TXN06323"/>
    <s v="Patrick Nichols"/>
    <x v="5"/>
    <x v="3"/>
    <x v="2"/>
    <n v="4"/>
    <n v="30972"/>
    <n v="123888"/>
    <n v="67245"/>
    <n v="56643"/>
    <n v="2"/>
    <x v="2"/>
    <n v="72"/>
    <x v="2"/>
    <x v="16"/>
    <x v="7"/>
    <x v="7"/>
  </r>
  <r>
    <s v="TXN06324"/>
    <s v="Donna Fisher DVM"/>
    <x v="0"/>
    <x v="0"/>
    <x v="2"/>
    <n v="9"/>
    <n v="9984"/>
    <n v="89856"/>
    <n v="61142"/>
    <n v="28714"/>
    <n v="1"/>
    <x v="0"/>
    <n v="59"/>
    <x v="1"/>
    <x v="187"/>
    <x v="6"/>
    <x v="6"/>
  </r>
  <r>
    <s v="TXN06325"/>
    <s v="Donna Wolfe"/>
    <x v="0"/>
    <x v="4"/>
    <x v="1"/>
    <n v="2"/>
    <n v="8401"/>
    <n v="16802"/>
    <n v="13853"/>
    <n v="2949"/>
    <n v="3"/>
    <x v="2"/>
    <n v="85"/>
    <x v="2"/>
    <x v="39"/>
    <x v="1"/>
    <x v="1"/>
  </r>
  <r>
    <s v="TXN06326"/>
    <s v="Shannon Valenzuela"/>
    <x v="4"/>
    <x v="5"/>
    <x v="0"/>
    <n v="5"/>
    <n v="14795"/>
    <n v="73975"/>
    <n v="66086"/>
    <n v="7889"/>
    <n v="5"/>
    <x v="2"/>
    <n v="75"/>
    <x v="1"/>
    <x v="220"/>
    <x v="15"/>
    <x v="15"/>
  </r>
  <r>
    <s v="TXN06327"/>
    <s v="Crystal Hernandez"/>
    <x v="1"/>
    <x v="0"/>
    <x v="1"/>
    <n v="3"/>
    <n v="26374"/>
    <n v="79122"/>
    <n v="53215"/>
    <n v="25907"/>
    <n v="1"/>
    <x v="3"/>
    <n v="51"/>
    <x v="2"/>
    <x v="276"/>
    <x v="6"/>
    <x v="6"/>
  </r>
  <r>
    <s v="TXN06328"/>
    <s v="Alex Cochran"/>
    <x v="0"/>
    <x v="4"/>
    <x v="5"/>
    <n v="7"/>
    <n v="72306"/>
    <n v="506142"/>
    <n v="206056"/>
    <n v="300086"/>
    <n v="3"/>
    <x v="3"/>
    <n v="60"/>
    <x v="2"/>
    <x v="48"/>
    <x v="2"/>
    <x v="2"/>
  </r>
  <r>
    <s v="TXN06329"/>
    <s v="John Johnson"/>
    <x v="3"/>
    <x v="4"/>
    <x v="6"/>
    <n v="1"/>
    <n v="39965"/>
    <n v="39965"/>
    <n v="21529"/>
    <n v="18436"/>
    <n v="4"/>
    <x v="1"/>
    <n v="65"/>
    <x v="0"/>
    <x v="0"/>
    <x v="0"/>
    <x v="0"/>
  </r>
  <r>
    <s v="TXN06330"/>
    <s v="Denise Smith"/>
    <x v="5"/>
    <x v="4"/>
    <x v="6"/>
    <n v="3"/>
    <n v="74389"/>
    <n v="223167"/>
    <n v="126945"/>
    <n v="96222"/>
    <n v="2"/>
    <x v="3"/>
    <n v="75"/>
    <x v="0"/>
    <x v="421"/>
    <x v="12"/>
    <x v="12"/>
  </r>
  <r>
    <s v="TXN06331"/>
    <s v="Heather Williams"/>
    <x v="0"/>
    <x v="2"/>
    <x v="5"/>
    <n v="2"/>
    <n v="35827"/>
    <n v="71654"/>
    <n v="54469"/>
    <n v="17185"/>
    <n v="1"/>
    <x v="1"/>
    <n v="65"/>
    <x v="3"/>
    <x v="270"/>
    <x v="2"/>
    <x v="2"/>
  </r>
  <r>
    <s v="TXN06332"/>
    <s v="Megan Craig"/>
    <x v="1"/>
    <x v="2"/>
    <x v="4"/>
    <n v="6"/>
    <n v="49786"/>
    <n v="298716"/>
    <n v="205136"/>
    <n v="93580"/>
    <n v="3"/>
    <x v="2"/>
    <n v="93"/>
    <x v="0"/>
    <x v="386"/>
    <x v="1"/>
    <x v="1"/>
  </r>
  <r>
    <s v="TXN06333"/>
    <s v="Jenny Spencer"/>
    <x v="2"/>
    <x v="1"/>
    <x v="2"/>
    <n v="7"/>
    <n v="45125"/>
    <n v="315875"/>
    <n v="173758"/>
    <n v="142117"/>
    <n v="3"/>
    <x v="2"/>
    <n v="87"/>
    <x v="3"/>
    <x v="107"/>
    <x v="5"/>
    <x v="5"/>
  </r>
  <r>
    <s v="TXN06334"/>
    <s v="Leon Walker"/>
    <x v="2"/>
    <x v="4"/>
    <x v="1"/>
    <n v="5"/>
    <n v="26587"/>
    <n v="132935"/>
    <n v="57848"/>
    <n v="75087"/>
    <n v="1"/>
    <x v="0"/>
    <n v="78"/>
    <x v="1"/>
    <x v="318"/>
    <x v="12"/>
    <x v="12"/>
  </r>
  <r>
    <s v="TXN06335"/>
    <s v="Mr. Lucas Wallace"/>
    <x v="4"/>
    <x v="3"/>
    <x v="3"/>
    <n v="4"/>
    <n v="24062"/>
    <n v="96248"/>
    <n v="38511"/>
    <n v="57737"/>
    <n v="1"/>
    <x v="0"/>
    <n v="84"/>
    <x v="3"/>
    <x v="47"/>
    <x v="13"/>
    <x v="13"/>
  </r>
  <r>
    <s v="TXN06336"/>
    <s v="Patrick Harmon"/>
    <x v="0"/>
    <x v="0"/>
    <x v="0"/>
    <n v="10"/>
    <n v="15259"/>
    <n v="152590"/>
    <n v="63169"/>
    <n v="89421"/>
    <n v="2"/>
    <x v="0"/>
    <n v="87"/>
    <x v="1"/>
    <x v="238"/>
    <x v="1"/>
    <x v="1"/>
  </r>
  <r>
    <s v="TXN06337"/>
    <s v="Benjamin Owen"/>
    <x v="2"/>
    <x v="3"/>
    <x v="5"/>
    <n v="3"/>
    <n v="19010"/>
    <n v="57030"/>
    <n v="33947"/>
    <n v="23083"/>
    <n v="4"/>
    <x v="2"/>
    <n v="98"/>
    <x v="2"/>
    <x v="421"/>
    <x v="12"/>
    <x v="12"/>
  </r>
  <r>
    <s v="TXN06338"/>
    <s v="Justin Jimenez"/>
    <x v="3"/>
    <x v="0"/>
    <x v="1"/>
    <n v="5"/>
    <n v="16544"/>
    <n v="82720"/>
    <n v="46870"/>
    <n v="35850"/>
    <n v="3"/>
    <x v="2"/>
    <n v="50"/>
    <x v="3"/>
    <x v="366"/>
    <x v="11"/>
    <x v="11"/>
  </r>
  <r>
    <s v="TXN06339"/>
    <s v="Carrie Wolfe"/>
    <x v="1"/>
    <x v="5"/>
    <x v="4"/>
    <n v="3"/>
    <n v="46339"/>
    <n v="139017"/>
    <n v="101243"/>
    <n v="37774"/>
    <n v="4"/>
    <x v="3"/>
    <n v="76"/>
    <x v="0"/>
    <x v="295"/>
    <x v="5"/>
    <x v="5"/>
  </r>
  <r>
    <s v="TXN06340"/>
    <s v="Juan Berry"/>
    <x v="4"/>
    <x v="5"/>
    <x v="0"/>
    <n v="10"/>
    <n v="60573"/>
    <n v="605730"/>
    <n v="273954"/>
    <n v="331776"/>
    <n v="3"/>
    <x v="3"/>
    <n v="50"/>
    <x v="1"/>
    <x v="133"/>
    <x v="4"/>
    <x v="4"/>
  </r>
  <r>
    <s v="TXN06341"/>
    <s v="Scott Stevens"/>
    <x v="4"/>
    <x v="1"/>
    <x v="1"/>
    <n v="7"/>
    <n v="33080"/>
    <n v="231560"/>
    <n v="106360"/>
    <n v="125200"/>
    <n v="3"/>
    <x v="0"/>
    <n v="76"/>
    <x v="2"/>
    <x v="104"/>
    <x v="6"/>
    <x v="6"/>
  </r>
  <r>
    <s v="TXN06342"/>
    <s v="Kayla Stewart"/>
    <x v="5"/>
    <x v="5"/>
    <x v="1"/>
    <n v="8"/>
    <n v="15438"/>
    <n v="123504"/>
    <n v="56907"/>
    <n v="66597"/>
    <n v="4"/>
    <x v="1"/>
    <n v="58"/>
    <x v="2"/>
    <x v="7"/>
    <x v="7"/>
    <x v="7"/>
  </r>
  <r>
    <s v="TXN06343"/>
    <s v="Jamie Harris"/>
    <x v="3"/>
    <x v="3"/>
    <x v="2"/>
    <n v="8"/>
    <n v="59789"/>
    <n v="478312"/>
    <n v="303763"/>
    <n v="174549"/>
    <n v="5"/>
    <x v="0"/>
    <n v="51"/>
    <x v="1"/>
    <x v="294"/>
    <x v="7"/>
    <x v="7"/>
  </r>
  <r>
    <s v="TXN06344"/>
    <s v="William Gill"/>
    <x v="3"/>
    <x v="0"/>
    <x v="2"/>
    <n v="10"/>
    <n v="72408"/>
    <n v="724080"/>
    <n v="357305"/>
    <n v="366775"/>
    <n v="1"/>
    <x v="0"/>
    <n v="95"/>
    <x v="3"/>
    <x v="49"/>
    <x v="15"/>
    <x v="15"/>
  </r>
  <r>
    <s v="TXN06345"/>
    <s v="Andrew Beasley"/>
    <x v="4"/>
    <x v="2"/>
    <x v="2"/>
    <n v="4"/>
    <n v="66465"/>
    <n v="265860"/>
    <n v="217363"/>
    <n v="48497"/>
    <n v="1"/>
    <x v="0"/>
    <n v="73"/>
    <x v="1"/>
    <x v="426"/>
    <x v="9"/>
    <x v="9"/>
  </r>
  <r>
    <s v="TXN06346"/>
    <s v="Tara Carter"/>
    <x v="5"/>
    <x v="1"/>
    <x v="2"/>
    <n v="2"/>
    <n v="8855"/>
    <n v="17710"/>
    <n v="10844"/>
    <n v="6866"/>
    <n v="1"/>
    <x v="0"/>
    <n v="75"/>
    <x v="3"/>
    <x v="500"/>
    <x v="13"/>
    <x v="13"/>
  </r>
  <r>
    <s v="TXN06347"/>
    <s v="Joel Matthews"/>
    <x v="2"/>
    <x v="2"/>
    <x v="6"/>
    <n v="8"/>
    <n v="27252"/>
    <n v="218016"/>
    <n v="185093"/>
    <n v="32923"/>
    <n v="4"/>
    <x v="0"/>
    <n v="73"/>
    <x v="0"/>
    <x v="10"/>
    <x v="1"/>
    <x v="1"/>
  </r>
  <r>
    <s v="TXN06348"/>
    <s v="Walter Garcia"/>
    <x v="1"/>
    <x v="0"/>
    <x v="1"/>
    <n v="7"/>
    <n v="76827"/>
    <n v="537789"/>
    <n v="404241"/>
    <n v="133548"/>
    <n v="4"/>
    <x v="3"/>
    <n v="59"/>
    <x v="0"/>
    <x v="78"/>
    <x v="15"/>
    <x v="15"/>
  </r>
  <r>
    <s v="TXN06349"/>
    <s v="Jacob Miller"/>
    <x v="4"/>
    <x v="1"/>
    <x v="1"/>
    <n v="7"/>
    <n v="33925"/>
    <n v="237475"/>
    <n v="98654"/>
    <n v="138821"/>
    <n v="2"/>
    <x v="0"/>
    <n v="87"/>
    <x v="2"/>
    <x v="4"/>
    <x v="4"/>
    <x v="4"/>
  </r>
  <r>
    <s v="TXN06350"/>
    <s v="Robert Ross"/>
    <x v="4"/>
    <x v="2"/>
    <x v="6"/>
    <n v="3"/>
    <n v="70822"/>
    <n v="212466"/>
    <n v="118914"/>
    <n v="93552"/>
    <n v="5"/>
    <x v="3"/>
    <n v="52"/>
    <x v="1"/>
    <x v="161"/>
    <x v="8"/>
    <x v="8"/>
  </r>
  <r>
    <s v="TXN06351"/>
    <s v="Jessica Mosley"/>
    <x v="2"/>
    <x v="0"/>
    <x v="0"/>
    <n v="10"/>
    <n v="63534"/>
    <n v="635340"/>
    <n v="257411"/>
    <n v="377929"/>
    <n v="1"/>
    <x v="2"/>
    <n v="64"/>
    <x v="0"/>
    <x v="3"/>
    <x v="3"/>
    <x v="3"/>
  </r>
  <r>
    <s v="TXN06352"/>
    <s v="Matthew Archer"/>
    <x v="4"/>
    <x v="4"/>
    <x v="1"/>
    <n v="1"/>
    <n v="4083"/>
    <n v="4083"/>
    <n v="2527"/>
    <n v="1556"/>
    <n v="5"/>
    <x v="0"/>
    <n v="77"/>
    <x v="2"/>
    <x v="205"/>
    <x v="0"/>
    <x v="0"/>
  </r>
  <r>
    <s v="TXN06353"/>
    <s v="Johnathan Pena DVM"/>
    <x v="2"/>
    <x v="2"/>
    <x v="3"/>
    <n v="3"/>
    <n v="5553"/>
    <n v="16659"/>
    <n v="11141"/>
    <n v="5518"/>
    <n v="2"/>
    <x v="1"/>
    <n v="68"/>
    <x v="2"/>
    <x v="11"/>
    <x v="0"/>
    <x v="0"/>
  </r>
  <r>
    <s v="TXN06354"/>
    <s v="Daniel Wright"/>
    <x v="2"/>
    <x v="3"/>
    <x v="6"/>
    <n v="8"/>
    <n v="68210"/>
    <n v="545680"/>
    <n v="489930"/>
    <n v="55750"/>
    <n v="4"/>
    <x v="1"/>
    <n v="57"/>
    <x v="2"/>
    <x v="314"/>
    <x v="16"/>
    <x v="16"/>
  </r>
  <r>
    <s v="TXN06355"/>
    <s v="Jose Thompson"/>
    <x v="4"/>
    <x v="5"/>
    <x v="4"/>
    <n v="9"/>
    <n v="63844"/>
    <n v="574596"/>
    <n v="248299"/>
    <n v="326297"/>
    <n v="5"/>
    <x v="3"/>
    <n v="99"/>
    <x v="3"/>
    <x v="159"/>
    <x v="11"/>
    <x v="11"/>
  </r>
  <r>
    <s v="TXN06356"/>
    <s v="Michaela Martin"/>
    <x v="4"/>
    <x v="5"/>
    <x v="6"/>
    <n v="6"/>
    <n v="18456"/>
    <n v="110736"/>
    <n v="50788"/>
    <n v="59948"/>
    <n v="4"/>
    <x v="0"/>
    <n v="79"/>
    <x v="1"/>
    <x v="406"/>
    <x v="0"/>
    <x v="0"/>
  </r>
  <r>
    <s v="TXN06357"/>
    <s v="Jason Wilson"/>
    <x v="3"/>
    <x v="1"/>
    <x v="4"/>
    <n v="5"/>
    <n v="64218"/>
    <n v="321090"/>
    <n v="187807"/>
    <n v="133283"/>
    <n v="2"/>
    <x v="1"/>
    <n v="98"/>
    <x v="0"/>
    <x v="471"/>
    <x v="12"/>
    <x v="12"/>
  </r>
  <r>
    <s v="TXN06358"/>
    <s v="Anthony Chaney"/>
    <x v="1"/>
    <x v="0"/>
    <x v="1"/>
    <n v="4"/>
    <n v="63194"/>
    <n v="252776"/>
    <n v="127866"/>
    <n v="124910"/>
    <n v="1"/>
    <x v="0"/>
    <n v="90"/>
    <x v="1"/>
    <x v="59"/>
    <x v="10"/>
    <x v="10"/>
  </r>
  <r>
    <s v="TXN06359"/>
    <s v="Garrett Hernandez"/>
    <x v="3"/>
    <x v="2"/>
    <x v="3"/>
    <n v="9"/>
    <n v="15251"/>
    <n v="137259"/>
    <n v="74327"/>
    <n v="62932"/>
    <n v="3"/>
    <x v="3"/>
    <n v="94"/>
    <x v="0"/>
    <x v="110"/>
    <x v="9"/>
    <x v="9"/>
  </r>
  <r>
    <s v="TXN06360"/>
    <s v="Nicholas Davis"/>
    <x v="2"/>
    <x v="2"/>
    <x v="0"/>
    <n v="8"/>
    <n v="18824"/>
    <n v="150592"/>
    <n v="99470"/>
    <n v="51122"/>
    <n v="3"/>
    <x v="0"/>
    <n v="55"/>
    <x v="0"/>
    <x v="160"/>
    <x v="8"/>
    <x v="8"/>
  </r>
  <r>
    <s v="TXN06361"/>
    <s v="Wayne Mosley"/>
    <x v="3"/>
    <x v="3"/>
    <x v="0"/>
    <n v="3"/>
    <n v="14184"/>
    <n v="42552"/>
    <n v="29201"/>
    <n v="13351"/>
    <n v="3"/>
    <x v="0"/>
    <n v="55"/>
    <x v="2"/>
    <x v="310"/>
    <x v="1"/>
    <x v="1"/>
  </r>
  <r>
    <s v="TXN06362"/>
    <s v="Sandra Baldwin"/>
    <x v="3"/>
    <x v="1"/>
    <x v="6"/>
    <n v="8"/>
    <n v="36796"/>
    <n v="294368"/>
    <n v="165481"/>
    <n v="128887"/>
    <n v="4"/>
    <x v="2"/>
    <n v="75"/>
    <x v="2"/>
    <x v="419"/>
    <x v="5"/>
    <x v="5"/>
  </r>
  <r>
    <s v="TXN06363"/>
    <s v="Amanda Franklin"/>
    <x v="3"/>
    <x v="5"/>
    <x v="4"/>
    <n v="8"/>
    <n v="49404"/>
    <n v="395232"/>
    <n v="171382"/>
    <n v="223850"/>
    <n v="3"/>
    <x v="3"/>
    <n v="78"/>
    <x v="0"/>
    <x v="156"/>
    <x v="12"/>
    <x v="12"/>
  </r>
  <r>
    <s v="TXN06364"/>
    <s v="Norma Harding"/>
    <x v="3"/>
    <x v="5"/>
    <x v="0"/>
    <n v="5"/>
    <n v="53994"/>
    <n v="269970"/>
    <n v="135885"/>
    <n v="134085"/>
    <n v="1"/>
    <x v="1"/>
    <n v="58"/>
    <x v="1"/>
    <x v="32"/>
    <x v="10"/>
    <x v="10"/>
  </r>
  <r>
    <s v="TXN06365"/>
    <s v="Patrick Hughes"/>
    <x v="4"/>
    <x v="5"/>
    <x v="4"/>
    <n v="6"/>
    <n v="73064"/>
    <n v="438384"/>
    <n v="310714"/>
    <n v="127670"/>
    <n v="1"/>
    <x v="1"/>
    <n v="59"/>
    <x v="3"/>
    <x v="225"/>
    <x v="3"/>
    <x v="3"/>
  </r>
  <r>
    <s v="TXN06366"/>
    <s v="Bradley Kirby"/>
    <x v="2"/>
    <x v="2"/>
    <x v="3"/>
    <n v="4"/>
    <n v="36442"/>
    <n v="145768"/>
    <n v="84968"/>
    <n v="60800"/>
    <n v="3"/>
    <x v="2"/>
    <n v="57"/>
    <x v="1"/>
    <x v="276"/>
    <x v="6"/>
    <x v="6"/>
  </r>
  <r>
    <s v="TXN06367"/>
    <s v="Brandon Chapman"/>
    <x v="3"/>
    <x v="3"/>
    <x v="5"/>
    <n v="9"/>
    <n v="16537"/>
    <n v="148833"/>
    <n v="126900"/>
    <n v="21933"/>
    <n v="5"/>
    <x v="2"/>
    <n v="71"/>
    <x v="1"/>
    <x v="320"/>
    <x v="16"/>
    <x v="16"/>
  </r>
  <r>
    <s v="TXN06368"/>
    <s v="Kevin Sullivan"/>
    <x v="2"/>
    <x v="4"/>
    <x v="3"/>
    <n v="3"/>
    <n v="78599"/>
    <n v="235797"/>
    <n v="146355"/>
    <n v="89442"/>
    <n v="1"/>
    <x v="2"/>
    <n v="72"/>
    <x v="0"/>
    <x v="130"/>
    <x v="9"/>
    <x v="9"/>
  </r>
  <r>
    <s v="TXN06369"/>
    <s v="Donald Barrera"/>
    <x v="4"/>
    <x v="2"/>
    <x v="6"/>
    <n v="7"/>
    <n v="64892"/>
    <n v="454244"/>
    <n v="347939"/>
    <n v="106305"/>
    <n v="3"/>
    <x v="2"/>
    <n v="71"/>
    <x v="1"/>
    <x v="325"/>
    <x v="13"/>
    <x v="13"/>
  </r>
  <r>
    <s v="TXN06370"/>
    <s v="Steven King"/>
    <x v="3"/>
    <x v="1"/>
    <x v="4"/>
    <n v="4"/>
    <n v="57689"/>
    <n v="230756"/>
    <n v="160611"/>
    <n v="70145"/>
    <n v="4"/>
    <x v="1"/>
    <n v="84"/>
    <x v="1"/>
    <x v="371"/>
    <x v="4"/>
    <x v="4"/>
  </r>
  <r>
    <s v="TXN06371"/>
    <s v="Stacy Anderson"/>
    <x v="4"/>
    <x v="1"/>
    <x v="6"/>
    <n v="8"/>
    <n v="34973"/>
    <n v="279784"/>
    <n v="172029"/>
    <n v="107755"/>
    <n v="2"/>
    <x v="1"/>
    <n v="55"/>
    <x v="1"/>
    <x v="167"/>
    <x v="12"/>
    <x v="12"/>
  </r>
  <r>
    <s v="TXN06372"/>
    <s v="Alexis French"/>
    <x v="5"/>
    <x v="3"/>
    <x v="5"/>
    <n v="2"/>
    <n v="66839"/>
    <n v="133678"/>
    <n v="76972"/>
    <n v="56706"/>
    <n v="4"/>
    <x v="3"/>
    <n v="60"/>
    <x v="1"/>
    <x v="412"/>
    <x v="13"/>
    <x v="13"/>
  </r>
  <r>
    <s v="TXN06373"/>
    <s v="Sally Jones"/>
    <x v="4"/>
    <x v="3"/>
    <x v="1"/>
    <n v="8"/>
    <n v="44943"/>
    <n v="359544"/>
    <n v="162837"/>
    <n v="196707"/>
    <n v="2"/>
    <x v="0"/>
    <n v="51"/>
    <x v="2"/>
    <x v="351"/>
    <x v="8"/>
    <x v="8"/>
  </r>
  <r>
    <s v="TXN06374"/>
    <s v="Amanda Goodman"/>
    <x v="3"/>
    <x v="0"/>
    <x v="2"/>
    <n v="5"/>
    <n v="1125"/>
    <n v="5625"/>
    <n v="3207"/>
    <n v="2418"/>
    <n v="1"/>
    <x v="3"/>
    <n v="94"/>
    <x v="0"/>
    <x v="349"/>
    <x v="4"/>
    <x v="4"/>
  </r>
  <r>
    <s v="TXN06375"/>
    <s v="Krystal Hoover"/>
    <x v="3"/>
    <x v="4"/>
    <x v="1"/>
    <n v="2"/>
    <n v="63883"/>
    <n v="127766"/>
    <n v="91825"/>
    <n v="35941"/>
    <n v="4"/>
    <x v="3"/>
    <n v="92"/>
    <x v="2"/>
    <x v="154"/>
    <x v="13"/>
    <x v="13"/>
  </r>
  <r>
    <s v="TXN06376"/>
    <s v="Christopher Harvey"/>
    <x v="5"/>
    <x v="3"/>
    <x v="0"/>
    <n v="9"/>
    <n v="8660"/>
    <n v="77940"/>
    <n v="34661"/>
    <n v="43279"/>
    <n v="5"/>
    <x v="1"/>
    <n v="95"/>
    <x v="0"/>
    <x v="249"/>
    <x v="8"/>
    <x v="8"/>
  </r>
  <r>
    <s v="TXN06377"/>
    <s v="Yvette Pennington"/>
    <x v="4"/>
    <x v="1"/>
    <x v="6"/>
    <n v="3"/>
    <n v="35752"/>
    <n v="107256"/>
    <n v="88007"/>
    <n v="19249"/>
    <n v="4"/>
    <x v="0"/>
    <n v="72"/>
    <x v="0"/>
    <x v="63"/>
    <x v="8"/>
    <x v="8"/>
  </r>
  <r>
    <s v="TXN06378"/>
    <s v="Rachel Rodriguez"/>
    <x v="0"/>
    <x v="2"/>
    <x v="0"/>
    <n v="2"/>
    <n v="31510"/>
    <n v="63020"/>
    <n v="38225"/>
    <n v="24795"/>
    <n v="3"/>
    <x v="2"/>
    <n v="82"/>
    <x v="0"/>
    <x v="109"/>
    <x v="9"/>
    <x v="9"/>
  </r>
  <r>
    <s v="TXN06379"/>
    <s v="Roger Shelton"/>
    <x v="0"/>
    <x v="5"/>
    <x v="3"/>
    <n v="9"/>
    <n v="43781"/>
    <n v="394029"/>
    <n v="226502"/>
    <n v="167527"/>
    <n v="1"/>
    <x v="1"/>
    <n v="93"/>
    <x v="3"/>
    <x v="156"/>
    <x v="12"/>
    <x v="12"/>
  </r>
  <r>
    <s v="TXN06380"/>
    <s v="Dr. Shannon Griffin"/>
    <x v="3"/>
    <x v="4"/>
    <x v="2"/>
    <n v="6"/>
    <n v="19890"/>
    <n v="119340"/>
    <n v="79452"/>
    <n v="39888"/>
    <n v="4"/>
    <x v="3"/>
    <n v="72"/>
    <x v="3"/>
    <x v="200"/>
    <x v="5"/>
    <x v="5"/>
  </r>
  <r>
    <s v="TXN06381"/>
    <s v="Kristin Taylor"/>
    <x v="2"/>
    <x v="4"/>
    <x v="6"/>
    <n v="5"/>
    <n v="70891"/>
    <n v="354455"/>
    <n v="208495"/>
    <n v="145960"/>
    <n v="2"/>
    <x v="3"/>
    <n v="60"/>
    <x v="2"/>
    <x v="115"/>
    <x v="7"/>
    <x v="7"/>
  </r>
  <r>
    <s v="TXN06382"/>
    <s v="Anna Underwood"/>
    <x v="4"/>
    <x v="3"/>
    <x v="1"/>
    <n v="9"/>
    <n v="3578"/>
    <n v="32202"/>
    <n v="17097"/>
    <n v="15105"/>
    <n v="5"/>
    <x v="2"/>
    <n v="93"/>
    <x v="0"/>
    <x v="40"/>
    <x v="6"/>
    <x v="6"/>
  </r>
  <r>
    <s v="TXN06383"/>
    <s v="Joseph Sexton"/>
    <x v="1"/>
    <x v="4"/>
    <x v="6"/>
    <n v="1"/>
    <n v="9152"/>
    <n v="9152"/>
    <n v="5879"/>
    <n v="3273"/>
    <n v="1"/>
    <x v="1"/>
    <n v="65"/>
    <x v="2"/>
    <x v="349"/>
    <x v="4"/>
    <x v="4"/>
  </r>
  <r>
    <s v="TXN06384"/>
    <s v="Alyssa Cummings"/>
    <x v="0"/>
    <x v="1"/>
    <x v="4"/>
    <n v="4"/>
    <n v="18006"/>
    <n v="72024"/>
    <n v="34065"/>
    <n v="37959"/>
    <n v="3"/>
    <x v="1"/>
    <n v="87"/>
    <x v="0"/>
    <x v="55"/>
    <x v="1"/>
    <x v="1"/>
  </r>
  <r>
    <s v="TXN06385"/>
    <s v="Jaclyn Thomas"/>
    <x v="3"/>
    <x v="5"/>
    <x v="0"/>
    <n v="4"/>
    <n v="77733"/>
    <n v="310932"/>
    <n v="262645"/>
    <n v="48287"/>
    <n v="4"/>
    <x v="2"/>
    <n v="72"/>
    <x v="3"/>
    <x v="160"/>
    <x v="8"/>
    <x v="8"/>
  </r>
  <r>
    <s v="TXN06386"/>
    <s v="Troy Weiss"/>
    <x v="3"/>
    <x v="0"/>
    <x v="3"/>
    <n v="1"/>
    <n v="11748"/>
    <n v="11748"/>
    <n v="10252"/>
    <n v="1496"/>
    <n v="1"/>
    <x v="2"/>
    <n v="50"/>
    <x v="1"/>
    <x v="338"/>
    <x v="3"/>
    <x v="3"/>
  </r>
  <r>
    <s v="TXN06387"/>
    <s v="Erica Spence"/>
    <x v="5"/>
    <x v="3"/>
    <x v="6"/>
    <n v="5"/>
    <n v="15147"/>
    <n v="75735"/>
    <n v="45020"/>
    <n v="30715"/>
    <n v="5"/>
    <x v="3"/>
    <n v="72"/>
    <x v="0"/>
    <x v="296"/>
    <x v="6"/>
    <x v="6"/>
  </r>
  <r>
    <s v="TXN06388"/>
    <s v="Christopher Francis"/>
    <x v="5"/>
    <x v="2"/>
    <x v="0"/>
    <n v="6"/>
    <n v="57503"/>
    <n v="345018"/>
    <n v="212188"/>
    <n v="132830"/>
    <n v="1"/>
    <x v="2"/>
    <n v="54"/>
    <x v="0"/>
    <x v="119"/>
    <x v="1"/>
    <x v="1"/>
  </r>
  <r>
    <s v="TXN06389"/>
    <s v="Carl Gamble"/>
    <x v="4"/>
    <x v="1"/>
    <x v="4"/>
    <n v="1"/>
    <n v="32389"/>
    <n v="32389"/>
    <n v="21264"/>
    <n v="11125"/>
    <n v="2"/>
    <x v="2"/>
    <n v="68"/>
    <x v="0"/>
    <x v="54"/>
    <x v="9"/>
    <x v="9"/>
  </r>
  <r>
    <s v="TXN06390"/>
    <s v="Jennifer Lopez"/>
    <x v="2"/>
    <x v="2"/>
    <x v="2"/>
    <n v="3"/>
    <n v="38212"/>
    <n v="114636"/>
    <n v="75030"/>
    <n v="39606"/>
    <n v="5"/>
    <x v="1"/>
    <n v="100"/>
    <x v="1"/>
    <x v="208"/>
    <x v="15"/>
    <x v="15"/>
  </r>
  <r>
    <s v="TXN06391"/>
    <s v="Karen Rocha"/>
    <x v="0"/>
    <x v="1"/>
    <x v="1"/>
    <n v="8"/>
    <n v="10245"/>
    <n v="81960"/>
    <n v="36366"/>
    <n v="45594"/>
    <n v="3"/>
    <x v="1"/>
    <n v="60"/>
    <x v="1"/>
    <x v="273"/>
    <x v="4"/>
    <x v="4"/>
  </r>
  <r>
    <s v="TXN06392"/>
    <s v="Desiree Mcgee"/>
    <x v="0"/>
    <x v="4"/>
    <x v="3"/>
    <n v="2"/>
    <n v="47159"/>
    <n v="94318"/>
    <n v="43320"/>
    <n v="50998"/>
    <n v="2"/>
    <x v="1"/>
    <n v="51"/>
    <x v="0"/>
    <x v="90"/>
    <x v="15"/>
    <x v="15"/>
  </r>
  <r>
    <s v="TXN06393"/>
    <s v="Gabriel Jordan"/>
    <x v="1"/>
    <x v="0"/>
    <x v="1"/>
    <n v="7"/>
    <n v="75028"/>
    <n v="525196"/>
    <n v="471750"/>
    <n v="53446"/>
    <n v="3"/>
    <x v="0"/>
    <n v="74"/>
    <x v="2"/>
    <x v="180"/>
    <x v="11"/>
    <x v="11"/>
  </r>
  <r>
    <s v="TXN06394"/>
    <s v="Bruce Hartman"/>
    <x v="4"/>
    <x v="2"/>
    <x v="4"/>
    <n v="7"/>
    <n v="38262"/>
    <n v="267834"/>
    <n v="226343"/>
    <n v="41491"/>
    <n v="5"/>
    <x v="0"/>
    <n v="87"/>
    <x v="3"/>
    <x v="207"/>
    <x v="2"/>
    <x v="2"/>
  </r>
  <r>
    <s v="TXN06395"/>
    <s v="Stacey Fernandez"/>
    <x v="5"/>
    <x v="5"/>
    <x v="2"/>
    <n v="1"/>
    <n v="1764"/>
    <n v="1764"/>
    <n v="1529"/>
    <n v="235"/>
    <n v="1"/>
    <x v="3"/>
    <n v="92"/>
    <x v="2"/>
    <x v="295"/>
    <x v="5"/>
    <x v="5"/>
  </r>
  <r>
    <s v="TXN06396"/>
    <s v="Kristopher Schmidt"/>
    <x v="1"/>
    <x v="2"/>
    <x v="2"/>
    <n v="6"/>
    <n v="63923"/>
    <n v="383538"/>
    <n v="327150"/>
    <n v="56388"/>
    <n v="4"/>
    <x v="2"/>
    <n v="61"/>
    <x v="3"/>
    <x v="482"/>
    <x v="1"/>
    <x v="1"/>
  </r>
  <r>
    <s v="TXN06397"/>
    <s v="Connie Dawson"/>
    <x v="4"/>
    <x v="2"/>
    <x v="1"/>
    <n v="3"/>
    <n v="79986"/>
    <n v="239958"/>
    <n v="147509"/>
    <n v="92449"/>
    <n v="3"/>
    <x v="1"/>
    <n v="78"/>
    <x v="3"/>
    <x v="110"/>
    <x v="9"/>
    <x v="9"/>
  </r>
  <r>
    <s v="TXN06398"/>
    <s v="Debbie Johnson"/>
    <x v="1"/>
    <x v="2"/>
    <x v="6"/>
    <n v="1"/>
    <n v="66390"/>
    <n v="66390"/>
    <n v="56989"/>
    <n v="9401"/>
    <n v="1"/>
    <x v="0"/>
    <n v="99"/>
    <x v="2"/>
    <x v="398"/>
    <x v="5"/>
    <x v="5"/>
  </r>
  <r>
    <s v="TXN06399"/>
    <s v="Sandra Yates"/>
    <x v="2"/>
    <x v="3"/>
    <x v="0"/>
    <n v="6"/>
    <n v="47673"/>
    <n v="286038"/>
    <n v="138872"/>
    <n v="147166"/>
    <n v="2"/>
    <x v="0"/>
    <n v="61"/>
    <x v="3"/>
    <x v="334"/>
    <x v="11"/>
    <x v="11"/>
  </r>
  <r>
    <s v="TXN06400"/>
    <s v="Jennifer Rice"/>
    <x v="5"/>
    <x v="5"/>
    <x v="6"/>
    <n v="8"/>
    <n v="65423"/>
    <n v="523384"/>
    <n v="343787"/>
    <n v="179597"/>
    <n v="5"/>
    <x v="3"/>
    <n v="83"/>
    <x v="2"/>
    <x v="287"/>
    <x v="1"/>
    <x v="1"/>
  </r>
  <r>
    <s v="TXN06401"/>
    <s v="Cynthia Jones"/>
    <x v="3"/>
    <x v="1"/>
    <x v="2"/>
    <n v="8"/>
    <n v="73311"/>
    <n v="586488"/>
    <n v="350954"/>
    <n v="235534"/>
    <n v="5"/>
    <x v="0"/>
    <n v="67"/>
    <x v="3"/>
    <x v="10"/>
    <x v="1"/>
    <x v="1"/>
  </r>
  <r>
    <s v="TXN06402"/>
    <s v="Karen Brady"/>
    <x v="4"/>
    <x v="5"/>
    <x v="3"/>
    <n v="7"/>
    <n v="35265"/>
    <n v="246855"/>
    <n v="212598"/>
    <n v="34257"/>
    <n v="5"/>
    <x v="3"/>
    <n v="52"/>
    <x v="1"/>
    <x v="121"/>
    <x v="10"/>
    <x v="10"/>
  </r>
  <r>
    <s v="TXN06403"/>
    <s v="Jenna Nguyen"/>
    <x v="4"/>
    <x v="3"/>
    <x v="1"/>
    <n v="6"/>
    <n v="69511"/>
    <n v="417066"/>
    <n v="219164"/>
    <n v="197902"/>
    <n v="3"/>
    <x v="1"/>
    <n v="68"/>
    <x v="3"/>
    <x v="377"/>
    <x v="1"/>
    <x v="1"/>
  </r>
  <r>
    <s v="TXN06404"/>
    <s v="Scott Perez"/>
    <x v="0"/>
    <x v="2"/>
    <x v="2"/>
    <n v="6"/>
    <n v="44957"/>
    <n v="269742"/>
    <n v="185445"/>
    <n v="84297"/>
    <n v="2"/>
    <x v="2"/>
    <n v="51"/>
    <x v="3"/>
    <x v="99"/>
    <x v="8"/>
    <x v="8"/>
  </r>
  <r>
    <s v="TXN06405"/>
    <s v="Rachel Robinson"/>
    <x v="0"/>
    <x v="0"/>
    <x v="4"/>
    <n v="4"/>
    <n v="63846"/>
    <n v="255384"/>
    <n v="145003"/>
    <n v="110381"/>
    <n v="4"/>
    <x v="3"/>
    <n v="86"/>
    <x v="3"/>
    <x v="173"/>
    <x v="5"/>
    <x v="5"/>
  </r>
  <r>
    <s v="TXN06406"/>
    <s v="Hayley Alexander"/>
    <x v="1"/>
    <x v="5"/>
    <x v="1"/>
    <n v="1"/>
    <n v="6420"/>
    <n v="6420"/>
    <n v="4599"/>
    <n v="1821"/>
    <n v="5"/>
    <x v="1"/>
    <n v="53"/>
    <x v="2"/>
    <x v="304"/>
    <x v="6"/>
    <x v="6"/>
  </r>
  <r>
    <s v="TXN06407"/>
    <s v="Richard Wade"/>
    <x v="0"/>
    <x v="1"/>
    <x v="6"/>
    <n v="8"/>
    <n v="28740"/>
    <n v="229920"/>
    <n v="115200"/>
    <n v="114720"/>
    <n v="1"/>
    <x v="2"/>
    <n v="95"/>
    <x v="2"/>
    <x v="263"/>
    <x v="0"/>
    <x v="0"/>
  </r>
  <r>
    <s v="TXN06408"/>
    <s v="Jason Collins"/>
    <x v="1"/>
    <x v="1"/>
    <x v="0"/>
    <n v="2"/>
    <n v="58355"/>
    <n v="116710"/>
    <n v="87197"/>
    <n v="29513"/>
    <n v="2"/>
    <x v="1"/>
    <n v="92"/>
    <x v="0"/>
    <x v="453"/>
    <x v="9"/>
    <x v="9"/>
  </r>
  <r>
    <s v="TXN06409"/>
    <s v="Michael Cooley"/>
    <x v="0"/>
    <x v="4"/>
    <x v="6"/>
    <n v="10"/>
    <n v="48011"/>
    <n v="480110"/>
    <n v="350829"/>
    <n v="129281"/>
    <n v="1"/>
    <x v="0"/>
    <n v="91"/>
    <x v="1"/>
    <x v="138"/>
    <x v="3"/>
    <x v="3"/>
  </r>
  <r>
    <s v="TXN06410"/>
    <s v="William Stone"/>
    <x v="4"/>
    <x v="5"/>
    <x v="6"/>
    <n v="9"/>
    <n v="30613"/>
    <n v="275517"/>
    <n v="193387"/>
    <n v="82130"/>
    <n v="4"/>
    <x v="1"/>
    <n v="50"/>
    <x v="2"/>
    <x v="373"/>
    <x v="0"/>
    <x v="0"/>
  </r>
  <r>
    <s v="TXN06411"/>
    <s v="Kristin Guerrero"/>
    <x v="3"/>
    <x v="3"/>
    <x v="3"/>
    <n v="4"/>
    <n v="38160"/>
    <n v="152640"/>
    <n v="90684"/>
    <n v="61956"/>
    <n v="3"/>
    <x v="1"/>
    <n v="96"/>
    <x v="1"/>
    <x v="40"/>
    <x v="6"/>
    <x v="6"/>
  </r>
  <r>
    <s v="TXN06412"/>
    <s v="Trevor Navarro"/>
    <x v="5"/>
    <x v="3"/>
    <x v="6"/>
    <n v="2"/>
    <n v="73492"/>
    <n v="146984"/>
    <n v="118858"/>
    <n v="28126"/>
    <n v="2"/>
    <x v="2"/>
    <n v="57"/>
    <x v="3"/>
    <x v="349"/>
    <x v="4"/>
    <x v="4"/>
  </r>
  <r>
    <s v="TXN06413"/>
    <s v="Jamie Riley"/>
    <x v="5"/>
    <x v="3"/>
    <x v="0"/>
    <n v="6"/>
    <n v="35211"/>
    <n v="211266"/>
    <n v="103985"/>
    <n v="107281"/>
    <n v="3"/>
    <x v="1"/>
    <n v="89"/>
    <x v="1"/>
    <x v="344"/>
    <x v="6"/>
    <x v="6"/>
  </r>
  <r>
    <s v="TXN06414"/>
    <s v="Timothy Cisneros"/>
    <x v="1"/>
    <x v="1"/>
    <x v="3"/>
    <n v="7"/>
    <n v="9697"/>
    <n v="67879"/>
    <n v="28538"/>
    <n v="39341"/>
    <n v="5"/>
    <x v="2"/>
    <n v="91"/>
    <x v="2"/>
    <x v="328"/>
    <x v="13"/>
    <x v="13"/>
  </r>
  <r>
    <s v="TXN06415"/>
    <s v="Emily Wong DDS"/>
    <x v="4"/>
    <x v="4"/>
    <x v="0"/>
    <n v="9"/>
    <n v="38518"/>
    <n v="346662"/>
    <n v="285806"/>
    <n v="60856"/>
    <n v="2"/>
    <x v="3"/>
    <n v="76"/>
    <x v="1"/>
    <x v="118"/>
    <x v="2"/>
    <x v="2"/>
  </r>
  <r>
    <s v="TXN06416"/>
    <s v="Jason Mason"/>
    <x v="0"/>
    <x v="0"/>
    <x v="6"/>
    <n v="5"/>
    <n v="38148"/>
    <n v="190740"/>
    <n v="91515"/>
    <n v="99225"/>
    <n v="3"/>
    <x v="3"/>
    <n v="76"/>
    <x v="2"/>
    <x v="82"/>
    <x v="16"/>
    <x v="16"/>
  </r>
  <r>
    <s v="TXN06417"/>
    <s v="Zachary Garcia"/>
    <x v="5"/>
    <x v="0"/>
    <x v="5"/>
    <n v="10"/>
    <n v="24448"/>
    <n v="244480"/>
    <n v="133412"/>
    <n v="111068"/>
    <n v="1"/>
    <x v="0"/>
    <n v="68"/>
    <x v="0"/>
    <x v="484"/>
    <x v="1"/>
    <x v="1"/>
  </r>
  <r>
    <s v="TXN06418"/>
    <s v="Miss Savannah Carlson"/>
    <x v="0"/>
    <x v="1"/>
    <x v="0"/>
    <n v="9"/>
    <n v="17402"/>
    <n v="156618"/>
    <n v="126430"/>
    <n v="30188"/>
    <n v="4"/>
    <x v="2"/>
    <n v="85"/>
    <x v="3"/>
    <x v="7"/>
    <x v="7"/>
    <x v="7"/>
  </r>
  <r>
    <s v="TXN06419"/>
    <s v="Kenneth Gray"/>
    <x v="0"/>
    <x v="1"/>
    <x v="3"/>
    <n v="7"/>
    <n v="40627"/>
    <n v="284389"/>
    <n v="158617"/>
    <n v="125772"/>
    <n v="5"/>
    <x v="0"/>
    <n v="56"/>
    <x v="2"/>
    <x v="402"/>
    <x v="14"/>
    <x v="14"/>
  </r>
  <r>
    <s v="TXN06420"/>
    <s v="Christopher Baker"/>
    <x v="5"/>
    <x v="1"/>
    <x v="2"/>
    <n v="1"/>
    <n v="67234"/>
    <n v="67234"/>
    <n v="46740"/>
    <n v="20494"/>
    <n v="1"/>
    <x v="2"/>
    <n v="88"/>
    <x v="0"/>
    <x v="56"/>
    <x v="15"/>
    <x v="15"/>
  </r>
  <r>
    <s v="TXN06421"/>
    <s v="Jennifer Allen"/>
    <x v="4"/>
    <x v="5"/>
    <x v="1"/>
    <n v="9"/>
    <n v="69419"/>
    <n v="624771"/>
    <n v="384520"/>
    <n v="240251"/>
    <n v="1"/>
    <x v="1"/>
    <n v="53"/>
    <x v="3"/>
    <x v="407"/>
    <x v="0"/>
    <x v="0"/>
  </r>
  <r>
    <s v="TXN06422"/>
    <s v="Kyle Diaz"/>
    <x v="4"/>
    <x v="0"/>
    <x v="6"/>
    <n v="9"/>
    <n v="18702"/>
    <n v="168318"/>
    <n v="68079"/>
    <n v="100239"/>
    <n v="3"/>
    <x v="2"/>
    <n v="54"/>
    <x v="0"/>
    <x v="331"/>
    <x v="9"/>
    <x v="9"/>
  </r>
  <r>
    <s v="TXN06423"/>
    <s v="Jimmy Bishop DDS"/>
    <x v="3"/>
    <x v="2"/>
    <x v="5"/>
    <n v="4"/>
    <n v="61244"/>
    <n v="244976"/>
    <n v="99067"/>
    <n v="145909"/>
    <n v="2"/>
    <x v="0"/>
    <n v="86"/>
    <x v="1"/>
    <x v="437"/>
    <x v="4"/>
    <x v="4"/>
  </r>
  <r>
    <s v="TXN06424"/>
    <s v="John Reid"/>
    <x v="5"/>
    <x v="4"/>
    <x v="6"/>
    <n v="1"/>
    <n v="78504"/>
    <n v="78504"/>
    <n v="48953"/>
    <n v="29551"/>
    <n v="4"/>
    <x v="2"/>
    <n v="50"/>
    <x v="2"/>
    <x v="157"/>
    <x v="11"/>
    <x v="11"/>
  </r>
  <r>
    <s v="TXN06425"/>
    <s v="Tina Tanner"/>
    <x v="5"/>
    <x v="4"/>
    <x v="1"/>
    <n v="1"/>
    <n v="8699"/>
    <n v="8699"/>
    <n v="4636"/>
    <n v="4063"/>
    <n v="4"/>
    <x v="1"/>
    <n v="56"/>
    <x v="2"/>
    <x v="479"/>
    <x v="15"/>
    <x v="15"/>
  </r>
  <r>
    <s v="TXN06426"/>
    <s v="Caitlin Meyers"/>
    <x v="1"/>
    <x v="5"/>
    <x v="6"/>
    <n v="9"/>
    <n v="29218"/>
    <n v="262962"/>
    <n v="152016"/>
    <n v="110946"/>
    <n v="1"/>
    <x v="3"/>
    <n v="63"/>
    <x v="3"/>
    <x v="61"/>
    <x v="8"/>
    <x v="8"/>
  </r>
  <r>
    <s v="TXN06427"/>
    <s v="Charles Sanders"/>
    <x v="3"/>
    <x v="2"/>
    <x v="3"/>
    <n v="5"/>
    <n v="29738"/>
    <n v="148690"/>
    <n v="75146"/>
    <n v="73544"/>
    <n v="5"/>
    <x v="2"/>
    <n v="55"/>
    <x v="2"/>
    <x v="261"/>
    <x v="12"/>
    <x v="12"/>
  </r>
  <r>
    <s v="TXN06428"/>
    <s v="Brent Curtis"/>
    <x v="1"/>
    <x v="3"/>
    <x v="2"/>
    <n v="2"/>
    <n v="18434"/>
    <n v="36868"/>
    <n v="23737"/>
    <n v="13131"/>
    <n v="1"/>
    <x v="3"/>
    <n v="69"/>
    <x v="3"/>
    <x v="393"/>
    <x v="4"/>
    <x v="4"/>
  </r>
  <r>
    <s v="TXN06429"/>
    <s v="Stephen Smith"/>
    <x v="5"/>
    <x v="3"/>
    <x v="6"/>
    <n v="10"/>
    <n v="41818"/>
    <n v="418180"/>
    <n v="375195"/>
    <n v="42985"/>
    <n v="3"/>
    <x v="1"/>
    <n v="78"/>
    <x v="0"/>
    <x v="100"/>
    <x v="5"/>
    <x v="5"/>
  </r>
  <r>
    <s v="TXN06430"/>
    <s v="Tyler Schmidt"/>
    <x v="2"/>
    <x v="0"/>
    <x v="2"/>
    <n v="9"/>
    <n v="59164"/>
    <n v="532476"/>
    <n v="406679"/>
    <n v="125797"/>
    <n v="3"/>
    <x v="3"/>
    <n v="53"/>
    <x v="0"/>
    <x v="408"/>
    <x v="3"/>
    <x v="3"/>
  </r>
  <r>
    <s v="TXN06431"/>
    <s v="Andrew Oneill"/>
    <x v="3"/>
    <x v="2"/>
    <x v="5"/>
    <n v="3"/>
    <n v="44828"/>
    <n v="134484"/>
    <n v="58548"/>
    <n v="75936"/>
    <n v="3"/>
    <x v="1"/>
    <n v="82"/>
    <x v="1"/>
    <x v="107"/>
    <x v="5"/>
    <x v="5"/>
  </r>
  <r>
    <s v="TXN06432"/>
    <s v="Lisa Molina"/>
    <x v="2"/>
    <x v="2"/>
    <x v="6"/>
    <n v="2"/>
    <n v="36479"/>
    <n v="72958"/>
    <n v="50019"/>
    <n v="22939"/>
    <n v="2"/>
    <x v="0"/>
    <n v="91"/>
    <x v="0"/>
    <x v="282"/>
    <x v="12"/>
    <x v="12"/>
  </r>
  <r>
    <s v="TXN06433"/>
    <s v="Marissa Kline"/>
    <x v="2"/>
    <x v="2"/>
    <x v="6"/>
    <n v="1"/>
    <n v="65180"/>
    <n v="65180"/>
    <n v="45587"/>
    <n v="19593"/>
    <n v="2"/>
    <x v="2"/>
    <n v="62"/>
    <x v="2"/>
    <x v="472"/>
    <x v="4"/>
    <x v="4"/>
  </r>
  <r>
    <s v="TXN06434"/>
    <s v="Michael Hart"/>
    <x v="5"/>
    <x v="1"/>
    <x v="1"/>
    <n v="6"/>
    <n v="6449"/>
    <n v="38694"/>
    <n v="30543"/>
    <n v="8151"/>
    <n v="4"/>
    <x v="3"/>
    <n v="96"/>
    <x v="0"/>
    <x v="60"/>
    <x v="12"/>
    <x v="12"/>
  </r>
  <r>
    <s v="TXN06435"/>
    <s v="Sarah Smith"/>
    <x v="5"/>
    <x v="1"/>
    <x v="4"/>
    <n v="7"/>
    <n v="62598"/>
    <n v="438186"/>
    <n v="305766"/>
    <n v="132420"/>
    <n v="4"/>
    <x v="3"/>
    <n v="56"/>
    <x v="2"/>
    <x v="407"/>
    <x v="0"/>
    <x v="0"/>
  </r>
  <r>
    <s v="TXN06436"/>
    <s v="Sharon Johnson"/>
    <x v="0"/>
    <x v="4"/>
    <x v="0"/>
    <n v="1"/>
    <n v="42291"/>
    <n v="42291"/>
    <n v="33365"/>
    <n v="8926"/>
    <n v="3"/>
    <x v="1"/>
    <n v="68"/>
    <x v="1"/>
    <x v="346"/>
    <x v="12"/>
    <x v="12"/>
  </r>
  <r>
    <s v="TXN06437"/>
    <s v="Timothy Roach"/>
    <x v="3"/>
    <x v="1"/>
    <x v="3"/>
    <n v="7"/>
    <n v="56470"/>
    <n v="395290"/>
    <n v="205075"/>
    <n v="190215"/>
    <n v="5"/>
    <x v="2"/>
    <n v="68"/>
    <x v="1"/>
    <x v="490"/>
    <x v="4"/>
    <x v="4"/>
  </r>
  <r>
    <s v="TXN06438"/>
    <s v="Michelle Dean"/>
    <x v="1"/>
    <x v="1"/>
    <x v="4"/>
    <n v="5"/>
    <n v="25873"/>
    <n v="129365"/>
    <n v="62810"/>
    <n v="66555"/>
    <n v="3"/>
    <x v="3"/>
    <n v="54"/>
    <x v="1"/>
    <x v="112"/>
    <x v="10"/>
    <x v="10"/>
  </r>
  <r>
    <s v="TXN06439"/>
    <s v="Jonathan Blackwell"/>
    <x v="4"/>
    <x v="4"/>
    <x v="6"/>
    <n v="10"/>
    <n v="70589"/>
    <n v="705890"/>
    <n v="290561"/>
    <n v="415329"/>
    <n v="3"/>
    <x v="1"/>
    <n v="95"/>
    <x v="1"/>
    <x v="98"/>
    <x v="12"/>
    <x v="12"/>
  </r>
  <r>
    <s v="TXN06440"/>
    <s v="Kevin Curry"/>
    <x v="3"/>
    <x v="1"/>
    <x v="3"/>
    <n v="9"/>
    <n v="56941"/>
    <n v="512469"/>
    <n v="243862"/>
    <n v="268607"/>
    <n v="2"/>
    <x v="0"/>
    <n v="78"/>
    <x v="0"/>
    <x v="443"/>
    <x v="4"/>
    <x v="4"/>
  </r>
  <r>
    <s v="TXN06441"/>
    <s v="Pamela Galloway"/>
    <x v="0"/>
    <x v="0"/>
    <x v="4"/>
    <n v="1"/>
    <n v="43840"/>
    <n v="43840"/>
    <n v="18015"/>
    <n v="25825"/>
    <n v="1"/>
    <x v="1"/>
    <n v="82"/>
    <x v="1"/>
    <x v="101"/>
    <x v="3"/>
    <x v="3"/>
  </r>
  <r>
    <s v="TXN06442"/>
    <s v="Joseph Simmons"/>
    <x v="3"/>
    <x v="5"/>
    <x v="0"/>
    <n v="9"/>
    <n v="1374"/>
    <n v="12366"/>
    <n v="7474"/>
    <n v="4892"/>
    <n v="2"/>
    <x v="1"/>
    <n v="51"/>
    <x v="1"/>
    <x v="23"/>
    <x v="13"/>
    <x v="13"/>
  </r>
  <r>
    <s v="TXN06443"/>
    <s v="Anna Lowe"/>
    <x v="1"/>
    <x v="2"/>
    <x v="6"/>
    <n v="5"/>
    <n v="62102"/>
    <n v="310510"/>
    <n v="126750"/>
    <n v="183760"/>
    <n v="2"/>
    <x v="1"/>
    <n v="99"/>
    <x v="0"/>
    <x v="200"/>
    <x v="5"/>
    <x v="5"/>
  </r>
  <r>
    <s v="TXN06444"/>
    <s v="Donald Gonzalez"/>
    <x v="2"/>
    <x v="1"/>
    <x v="2"/>
    <n v="2"/>
    <n v="70771"/>
    <n v="141542"/>
    <n v="91321"/>
    <n v="50221"/>
    <n v="3"/>
    <x v="0"/>
    <n v="81"/>
    <x v="1"/>
    <x v="488"/>
    <x v="8"/>
    <x v="8"/>
  </r>
  <r>
    <s v="TXN06445"/>
    <s v="Douglas Roberts"/>
    <x v="1"/>
    <x v="2"/>
    <x v="4"/>
    <n v="9"/>
    <n v="58546"/>
    <n v="526914"/>
    <n v="404349"/>
    <n v="122565"/>
    <n v="1"/>
    <x v="0"/>
    <n v="55"/>
    <x v="0"/>
    <x v="53"/>
    <x v="2"/>
    <x v="2"/>
  </r>
  <r>
    <s v="TXN06446"/>
    <s v="Charles Chavez"/>
    <x v="1"/>
    <x v="4"/>
    <x v="5"/>
    <n v="1"/>
    <n v="54132"/>
    <n v="54132"/>
    <n v="22616"/>
    <n v="31516"/>
    <n v="4"/>
    <x v="3"/>
    <n v="68"/>
    <x v="1"/>
    <x v="42"/>
    <x v="5"/>
    <x v="5"/>
  </r>
  <r>
    <s v="TXN06447"/>
    <s v="Todd Carpenter"/>
    <x v="0"/>
    <x v="5"/>
    <x v="5"/>
    <n v="7"/>
    <n v="35918"/>
    <n v="251426"/>
    <n v="184790"/>
    <n v="66636"/>
    <n v="2"/>
    <x v="1"/>
    <n v="86"/>
    <x v="3"/>
    <x v="81"/>
    <x v="6"/>
    <x v="6"/>
  </r>
  <r>
    <s v="TXN06448"/>
    <s v="Timothy Hayes"/>
    <x v="5"/>
    <x v="5"/>
    <x v="2"/>
    <n v="1"/>
    <n v="11933"/>
    <n v="11933"/>
    <n v="7176"/>
    <n v="4757"/>
    <n v="4"/>
    <x v="2"/>
    <n v="88"/>
    <x v="0"/>
    <x v="6"/>
    <x v="6"/>
    <x v="6"/>
  </r>
  <r>
    <s v="TXN06449"/>
    <s v="Ashley Washington"/>
    <x v="3"/>
    <x v="5"/>
    <x v="6"/>
    <n v="5"/>
    <n v="73853"/>
    <n v="369265"/>
    <n v="255180"/>
    <n v="114085"/>
    <n v="5"/>
    <x v="0"/>
    <n v="92"/>
    <x v="1"/>
    <x v="201"/>
    <x v="3"/>
    <x v="3"/>
  </r>
  <r>
    <s v="TXN06450"/>
    <s v="April Jensen"/>
    <x v="0"/>
    <x v="3"/>
    <x v="5"/>
    <n v="3"/>
    <n v="33108"/>
    <n v="99324"/>
    <n v="83489"/>
    <n v="15835"/>
    <n v="4"/>
    <x v="2"/>
    <n v="96"/>
    <x v="1"/>
    <x v="140"/>
    <x v="15"/>
    <x v="15"/>
  </r>
  <r>
    <s v="TXN06451"/>
    <s v="Carrie Marquez"/>
    <x v="5"/>
    <x v="2"/>
    <x v="0"/>
    <n v="3"/>
    <n v="11652"/>
    <n v="34956"/>
    <n v="28640"/>
    <n v="6316"/>
    <n v="3"/>
    <x v="1"/>
    <n v="98"/>
    <x v="3"/>
    <x v="393"/>
    <x v="4"/>
    <x v="4"/>
  </r>
  <r>
    <s v="TXN06452"/>
    <s v="Carmen Hall"/>
    <x v="5"/>
    <x v="1"/>
    <x v="2"/>
    <n v="7"/>
    <n v="9537"/>
    <n v="66759"/>
    <n v="57258"/>
    <n v="9501"/>
    <n v="2"/>
    <x v="3"/>
    <n v="95"/>
    <x v="1"/>
    <x v="409"/>
    <x v="5"/>
    <x v="5"/>
  </r>
  <r>
    <s v="TXN06453"/>
    <s v="Michael Holland"/>
    <x v="5"/>
    <x v="3"/>
    <x v="3"/>
    <n v="3"/>
    <n v="17472"/>
    <n v="52416"/>
    <n v="36183"/>
    <n v="16233"/>
    <n v="5"/>
    <x v="1"/>
    <n v="94"/>
    <x v="1"/>
    <x v="386"/>
    <x v="1"/>
    <x v="1"/>
  </r>
  <r>
    <s v="TXN06454"/>
    <s v="Alexandra Goodman"/>
    <x v="2"/>
    <x v="1"/>
    <x v="6"/>
    <n v="6"/>
    <n v="13540"/>
    <n v="81240"/>
    <n v="40745"/>
    <n v="40495"/>
    <n v="4"/>
    <x v="2"/>
    <n v="78"/>
    <x v="2"/>
    <x v="498"/>
    <x v="5"/>
    <x v="5"/>
  </r>
  <r>
    <s v="TXN06455"/>
    <s v="Dale Johnston"/>
    <x v="3"/>
    <x v="0"/>
    <x v="0"/>
    <n v="4"/>
    <n v="43664"/>
    <n v="174656"/>
    <n v="85678"/>
    <n v="88978"/>
    <n v="2"/>
    <x v="3"/>
    <n v="65"/>
    <x v="1"/>
    <x v="474"/>
    <x v="3"/>
    <x v="3"/>
  </r>
  <r>
    <s v="TXN06456"/>
    <s v="Tommy Whitehead"/>
    <x v="3"/>
    <x v="5"/>
    <x v="5"/>
    <n v="1"/>
    <n v="39707"/>
    <n v="39707"/>
    <n v="19616"/>
    <n v="20091"/>
    <n v="5"/>
    <x v="1"/>
    <n v="95"/>
    <x v="2"/>
    <x v="334"/>
    <x v="11"/>
    <x v="11"/>
  </r>
  <r>
    <s v="TXN06457"/>
    <s v="Dr. Crystal Summers"/>
    <x v="3"/>
    <x v="5"/>
    <x v="4"/>
    <n v="1"/>
    <n v="64345"/>
    <n v="64345"/>
    <n v="46921"/>
    <n v="17424"/>
    <n v="1"/>
    <x v="3"/>
    <n v="60"/>
    <x v="1"/>
    <x v="208"/>
    <x v="15"/>
    <x v="15"/>
  </r>
  <r>
    <s v="TXN06458"/>
    <s v="Nicholas Mills"/>
    <x v="1"/>
    <x v="2"/>
    <x v="6"/>
    <n v="3"/>
    <n v="46496"/>
    <n v="139488"/>
    <n v="99899"/>
    <n v="39589"/>
    <n v="5"/>
    <x v="1"/>
    <n v="50"/>
    <x v="0"/>
    <x v="15"/>
    <x v="3"/>
    <x v="3"/>
  </r>
  <r>
    <s v="TXN06459"/>
    <s v="Mark Watson"/>
    <x v="1"/>
    <x v="3"/>
    <x v="3"/>
    <n v="6"/>
    <n v="40351"/>
    <n v="242106"/>
    <n v="197846"/>
    <n v="44260"/>
    <n v="4"/>
    <x v="3"/>
    <n v="68"/>
    <x v="2"/>
    <x v="225"/>
    <x v="3"/>
    <x v="3"/>
  </r>
  <r>
    <s v="TXN06460"/>
    <s v="Donald Wilson"/>
    <x v="0"/>
    <x v="0"/>
    <x v="1"/>
    <n v="2"/>
    <n v="7700"/>
    <n v="15400"/>
    <n v="8253"/>
    <n v="7147"/>
    <n v="2"/>
    <x v="0"/>
    <n v="72"/>
    <x v="1"/>
    <x v="432"/>
    <x v="12"/>
    <x v="12"/>
  </r>
  <r>
    <s v="TXN06461"/>
    <s v="Kelsey White"/>
    <x v="4"/>
    <x v="2"/>
    <x v="3"/>
    <n v="4"/>
    <n v="61760"/>
    <n v="247040"/>
    <n v="154210"/>
    <n v="92830"/>
    <n v="3"/>
    <x v="1"/>
    <n v="94"/>
    <x v="3"/>
    <x v="199"/>
    <x v="15"/>
    <x v="15"/>
  </r>
  <r>
    <s v="TXN06462"/>
    <s v="Mrs. Shawna Rojas"/>
    <x v="4"/>
    <x v="4"/>
    <x v="5"/>
    <n v="7"/>
    <n v="2631"/>
    <n v="18417"/>
    <n v="12802"/>
    <n v="5615"/>
    <n v="2"/>
    <x v="3"/>
    <n v="50"/>
    <x v="2"/>
    <x v="370"/>
    <x v="12"/>
    <x v="12"/>
  </r>
  <r>
    <s v="TXN06463"/>
    <s v="Roger Saunders"/>
    <x v="1"/>
    <x v="5"/>
    <x v="3"/>
    <n v="5"/>
    <n v="4983"/>
    <n v="24915"/>
    <n v="17398"/>
    <n v="7517"/>
    <n v="4"/>
    <x v="2"/>
    <n v="86"/>
    <x v="1"/>
    <x v="86"/>
    <x v="6"/>
    <x v="6"/>
  </r>
  <r>
    <s v="TXN06464"/>
    <s v="Amy Torres"/>
    <x v="3"/>
    <x v="3"/>
    <x v="2"/>
    <n v="7"/>
    <n v="59294"/>
    <n v="415058"/>
    <n v="304707"/>
    <n v="110351"/>
    <n v="2"/>
    <x v="2"/>
    <n v="63"/>
    <x v="2"/>
    <x v="19"/>
    <x v="14"/>
    <x v="14"/>
  </r>
  <r>
    <s v="TXN06465"/>
    <s v="Paige Curtis"/>
    <x v="0"/>
    <x v="3"/>
    <x v="0"/>
    <n v="2"/>
    <n v="67048"/>
    <n v="134096"/>
    <n v="56865"/>
    <n v="77231"/>
    <n v="4"/>
    <x v="1"/>
    <n v="60"/>
    <x v="1"/>
    <x v="298"/>
    <x v="5"/>
    <x v="5"/>
  </r>
  <r>
    <s v="TXN06466"/>
    <s v="Danielle Anderson"/>
    <x v="5"/>
    <x v="1"/>
    <x v="3"/>
    <n v="2"/>
    <n v="31994"/>
    <n v="63988"/>
    <n v="43034"/>
    <n v="20954"/>
    <n v="4"/>
    <x v="1"/>
    <n v="91"/>
    <x v="1"/>
    <x v="461"/>
    <x v="14"/>
    <x v="14"/>
  </r>
  <r>
    <s v="TXN06467"/>
    <s v="Barbara Jones"/>
    <x v="4"/>
    <x v="1"/>
    <x v="3"/>
    <n v="3"/>
    <n v="42098"/>
    <n v="126294"/>
    <n v="62376"/>
    <n v="63918"/>
    <n v="3"/>
    <x v="3"/>
    <n v="57"/>
    <x v="1"/>
    <x v="88"/>
    <x v="6"/>
    <x v="6"/>
  </r>
  <r>
    <s v="TXN06468"/>
    <s v="Crystal Anderson"/>
    <x v="3"/>
    <x v="2"/>
    <x v="0"/>
    <n v="4"/>
    <n v="75405"/>
    <n v="301620"/>
    <n v="226633"/>
    <n v="74987"/>
    <n v="5"/>
    <x v="0"/>
    <n v="84"/>
    <x v="1"/>
    <x v="282"/>
    <x v="12"/>
    <x v="12"/>
  </r>
  <r>
    <s v="TXN06469"/>
    <s v="Elizabeth Parrish"/>
    <x v="3"/>
    <x v="0"/>
    <x v="4"/>
    <n v="10"/>
    <n v="24356"/>
    <n v="243560"/>
    <n v="210014"/>
    <n v="33546"/>
    <n v="3"/>
    <x v="3"/>
    <n v="95"/>
    <x v="0"/>
    <x v="395"/>
    <x v="9"/>
    <x v="9"/>
  </r>
  <r>
    <s v="TXN06470"/>
    <s v="Jacob Wilcox"/>
    <x v="0"/>
    <x v="3"/>
    <x v="6"/>
    <n v="9"/>
    <n v="51776"/>
    <n v="465984"/>
    <n v="295560"/>
    <n v="170424"/>
    <n v="5"/>
    <x v="2"/>
    <n v="62"/>
    <x v="0"/>
    <x v="388"/>
    <x v="14"/>
    <x v="14"/>
  </r>
  <r>
    <s v="TXN06471"/>
    <s v="Diane Hull"/>
    <x v="4"/>
    <x v="4"/>
    <x v="0"/>
    <n v="10"/>
    <n v="68757"/>
    <n v="687570"/>
    <n v="499928"/>
    <n v="187642"/>
    <n v="1"/>
    <x v="2"/>
    <n v="59"/>
    <x v="1"/>
    <x v="458"/>
    <x v="4"/>
    <x v="4"/>
  </r>
  <r>
    <s v="TXN06472"/>
    <s v="Marc Kaiser"/>
    <x v="2"/>
    <x v="1"/>
    <x v="3"/>
    <n v="7"/>
    <n v="21119"/>
    <n v="147833"/>
    <n v="71341"/>
    <n v="76492"/>
    <n v="2"/>
    <x v="0"/>
    <n v="75"/>
    <x v="0"/>
    <x v="222"/>
    <x v="8"/>
    <x v="8"/>
  </r>
  <r>
    <s v="TXN06473"/>
    <s v="Zachary Werner"/>
    <x v="2"/>
    <x v="3"/>
    <x v="2"/>
    <n v="10"/>
    <n v="64892"/>
    <n v="648920"/>
    <n v="541500"/>
    <n v="107420"/>
    <n v="1"/>
    <x v="3"/>
    <n v="54"/>
    <x v="1"/>
    <x v="97"/>
    <x v="5"/>
    <x v="5"/>
  </r>
  <r>
    <s v="TXN06474"/>
    <s v="Craig Harris"/>
    <x v="5"/>
    <x v="4"/>
    <x v="1"/>
    <n v="8"/>
    <n v="52470"/>
    <n v="419760"/>
    <n v="244256"/>
    <n v="175504"/>
    <n v="5"/>
    <x v="1"/>
    <n v="67"/>
    <x v="3"/>
    <x v="28"/>
    <x v="11"/>
    <x v="11"/>
  </r>
  <r>
    <s v="TXN06475"/>
    <s v="Heidi Singleton"/>
    <x v="4"/>
    <x v="5"/>
    <x v="4"/>
    <n v="9"/>
    <n v="19020"/>
    <n v="171180"/>
    <n v="108477"/>
    <n v="62703"/>
    <n v="1"/>
    <x v="1"/>
    <n v="69"/>
    <x v="0"/>
    <x v="63"/>
    <x v="8"/>
    <x v="8"/>
  </r>
  <r>
    <s v="TXN06476"/>
    <s v="Olivia Porter"/>
    <x v="2"/>
    <x v="3"/>
    <x v="1"/>
    <n v="6"/>
    <n v="53797"/>
    <n v="322782"/>
    <n v="198975"/>
    <n v="123807"/>
    <n v="3"/>
    <x v="2"/>
    <n v="87"/>
    <x v="3"/>
    <x v="82"/>
    <x v="16"/>
    <x v="16"/>
  </r>
  <r>
    <s v="TXN06477"/>
    <s v="Laura Sloan"/>
    <x v="3"/>
    <x v="3"/>
    <x v="1"/>
    <n v="1"/>
    <n v="41844"/>
    <n v="41844"/>
    <n v="27073"/>
    <n v="14771"/>
    <n v="3"/>
    <x v="3"/>
    <n v="56"/>
    <x v="1"/>
    <x v="474"/>
    <x v="3"/>
    <x v="3"/>
  </r>
  <r>
    <s v="TXN06478"/>
    <s v="Todd Lee"/>
    <x v="2"/>
    <x v="5"/>
    <x v="1"/>
    <n v="3"/>
    <n v="11424"/>
    <n v="34272"/>
    <n v="30486"/>
    <n v="3786"/>
    <n v="4"/>
    <x v="1"/>
    <n v="74"/>
    <x v="2"/>
    <x v="13"/>
    <x v="11"/>
    <x v="11"/>
  </r>
  <r>
    <s v="TXN06479"/>
    <s v="Ronald Mahoney"/>
    <x v="3"/>
    <x v="3"/>
    <x v="2"/>
    <n v="1"/>
    <n v="28267"/>
    <n v="28267"/>
    <n v="23410"/>
    <n v="4857"/>
    <n v="4"/>
    <x v="0"/>
    <n v="70"/>
    <x v="3"/>
    <x v="370"/>
    <x v="12"/>
    <x v="12"/>
  </r>
  <r>
    <s v="TXN06480"/>
    <s v="Nicholas Williams"/>
    <x v="5"/>
    <x v="2"/>
    <x v="1"/>
    <n v="5"/>
    <n v="6059"/>
    <n v="30295"/>
    <n v="12982"/>
    <n v="17313"/>
    <n v="5"/>
    <x v="2"/>
    <n v="68"/>
    <x v="3"/>
    <x v="458"/>
    <x v="4"/>
    <x v="4"/>
  </r>
  <r>
    <s v="TXN06481"/>
    <s v="Erika Andrews"/>
    <x v="2"/>
    <x v="3"/>
    <x v="4"/>
    <n v="7"/>
    <n v="4686"/>
    <n v="32802"/>
    <n v="24597"/>
    <n v="8205"/>
    <n v="5"/>
    <x v="2"/>
    <n v="73"/>
    <x v="0"/>
    <x v="430"/>
    <x v="3"/>
    <x v="3"/>
  </r>
  <r>
    <s v="TXN06482"/>
    <s v="Eric Cole"/>
    <x v="1"/>
    <x v="2"/>
    <x v="2"/>
    <n v="10"/>
    <n v="40597"/>
    <n v="405970"/>
    <n v="255070"/>
    <n v="150900"/>
    <n v="3"/>
    <x v="3"/>
    <n v="52"/>
    <x v="3"/>
    <x v="77"/>
    <x v="3"/>
    <x v="3"/>
  </r>
  <r>
    <s v="TXN06483"/>
    <s v="Marc Graves"/>
    <x v="5"/>
    <x v="0"/>
    <x v="0"/>
    <n v="2"/>
    <n v="30309"/>
    <n v="60618"/>
    <n v="46227"/>
    <n v="14391"/>
    <n v="3"/>
    <x v="2"/>
    <n v="86"/>
    <x v="3"/>
    <x v="359"/>
    <x v="13"/>
    <x v="13"/>
  </r>
  <r>
    <s v="TXN06484"/>
    <s v="Jonathan Mack"/>
    <x v="1"/>
    <x v="3"/>
    <x v="0"/>
    <n v="9"/>
    <n v="56176"/>
    <n v="505584"/>
    <n v="279339"/>
    <n v="226245"/>
    <n v="2"/>
    <x v="3"/>
    <n v="57"/>
    <x v="2"/>
    <x v="96"/>
    <x v="0"/>
    <x v="0"/>
  </r>
  <r>
    <s v="TXN06485"/>
    <s v="Jeffrey Barker"/>
    <x v="4"/>
    <x v="4"/>
    <x v="4"/>
    <n v="10"/>
    <n v="57827"/>
    <n v="578270"/>
    <n v="341073"/>
    <n v="237197"/>
    <n v="1"/>
    <x v="3"/>
    <n v="93"/>
    <x v="2"/>
    <x v="384"/>
    <x v="1"/>
    <x v="1"/>
  </r>
  <r>
    <s v="TXN06486"/>
    <s v="Charles Spencer"/>
    <x v="0"/>
    <x v="3"/>
    <x v="1"/>
    <n v="4"/>
    <n v="19495"/>
    <n v="77980"/>
    <n v="62305"/>
    <n v="15675"/>
    <n v="1"/>
    <x v="0"/>
    <n v="51"/>
    <x v="3"/>
    <x v="163"/>
    <x v="3"/>
    <x v="3"/>
  </r>
  <r>
    <s v="TXN06487"/>
    <s v="Alexander Thomas"/>
    <x v="2"/>
    <x v="2"/>
    <x v="0"/>
    <n v="2"/>
    <n v="34766"/>
    <n v="69532"/>
    <n v="40741"/>
    <n v="28791"/>
    <n v="4"/>
    <x v="0"/>
    <n v="62"/>
    <x v="1"/>
    <x v="123"/>
    <x v="16"/>
    <x v="16"/>
  </r>
  <r>
    <s v="TXN06488"/>
    <s v="Brian Grant"/>
    <x v="5"/>
    <x v="1"/>
    <x v="3"/>
    <n v="9"/>
    <n v="59289"/>
    <n v="533601"/>
    <n v="407275"/>
    <n v="126326"/>
    <n v="5"/>
    <x v="3"/>
    <n v="76"/>
    <x v="1"/>
    <x v="218"/>
    <x v="3"/>
    <x v="3"/>
  </r>
  <r>
    <s v="TXN06489"/>
    <s v="Timothy Glover"/>
    <x v="2"/>
    <x v="3"/>
    <x v="5"/>
    <n v="6"/>
    <n v="60583"/>
    <n v="363498"/>
    <n v="262063"/>
    <n v="101435"/>
    <n v="3"/>
    <x v="0"/>
    <n v="96"/>
    <x v="1"/>
    <x v="397"/>
    <x v="10"/>
    <x v="10"/>
  </r>
  <r>
    <s v="TXN06490"/>
    <s v="Norma Reed"/>
    <x v="2"/>
    <x v="3"/>
    <x v="2"/>
    <n v="5"/>
    <n v="53450"/>
    <n v="267250"/>
    <n v="210876"/>
    <n v="56374"/>
    <n v="1"/>
    <x v="3"/>
    <n v="95"/>
    <x v="1"/>
    <x v="380"/>
    <x v="9"/>
    <x v="9"/>
  </r>
  <r>
    <s v="TXN06491"/>
    <s v="Daniel Black"/>
    <x v="1"/>
    <x v="4"/>
    <x v="5"/>
    <n v="10"/>
    <n v="64151"/>
    <n v="641510"/>
    <n v="543568"/>
    <n v="97942"/>
    <n v="4"/>
    <x v="1"/>
    <n v="75"/>
    <x v="1"/>
    <x v="39"/>
    <x v="1"/>
    <x v="1"/>
  </r>
  <r>
    <s v="TXN06492"/>
    <s v="Jennifer Russell"/>
    <x v="0"/>
    <x v="3"/>
    <x v="2"/>
    <n v="5"/>
    <n v="30910"/>
    <n v="154550"/>
    <n v="80547"/>
    <n v="74003"/>
    <n v="4"/>
    <x v="1"/>
    <n v="72"/>
    <x v="0"/>
    <x v="93"/>
    <x v="7"/>
    <x v="7"/>
  </r>
  <r>
    <s v="TXN06493"/>
    <s v="Brooke Green"/>
    <x v="5"/>
    <x v="5"/>
    <x v="0"/>
    <n v="6"/>
    <n v="75136"/>
    <n v="450816"/>
    <n v="376750"/>
    <n v="74066"/>
    <n v="1"/>
    <x v="2"/>
    <n v="61"/>
    <x v="3"/>
    <x v="366"/>
    <x v="11"/>
    <x v="11"/>
  </r>
  <r>
    <s v="TXN06494"/>
    <s v="Angela Boyer"/>
    <x v="0"/>
    <x v="4"/>
    <x v="5"/>
    <n v="2"/>
    <n v="41530"/>
    <n v="83060"/>
    <n v="43038"/>
    <n v="40022"/>
    <n v="3"/>
    <x v="0"/>
    <n v="63"/>
    <x v="3"/>
    <x v="386"/>
    <x v="1"/>
    <x v="1"/>
  </r>
  <r>
    <s v="TXN06495"/>
    <s v="Adrian Gross"/>
    <x v="4"/>
    <x v="4"/>
    <x v="5"/>
    <n v="7"/>
    <n v="76406"/>
    <n v="534842"/>
    <n v="265582"/>
    <n v="269260"/>
    <n v="4"/>
    <x v="1"/>
    <n v="82"/>
    <x v="0"/>
    <x v="48"/>
    <x v="2"/>
    <x v="2"/>
  </r>
  <r>
    <s v="TXN06496"/>
    <s v="Michael Peterson"/>
    <x v="3"/>
    <x v="3"/>
    <x v="2"/>
    <n v="6"/>
    <n v="73561"/>
    <n v="441366"/>
    <n v="178411"/>
    <n v="262955"/>
    <n v="4"/>
    <x v="1"/>
    <n v="59"/>
    <x v="3"/>
    <x v="293"/>
    <x v="16"/>
    <x v="16"/>
  </r>
  <r>
    <s v="TXN06497"/>
    <s v="Katherine Huang"/>
    <x v="5"/>
    <x v="5"/>
    <x v="1"/>
    <n v="2"/>
    <n v="57841"/>
    <n v="115682"/>
    <n v="101028"/>
    <n v="14654"/>
    <n v="5"/>
    <x v="0"/>
    <n v="58"/>
    <x v="3"/>
    <x v="187"/>
    <x v="6"/>
    <x v="6"/>
  </r>
  <r>
    <s v="TXN06498"/>
    <s v="Justin Rogers"/>
    <x v="1"/>
    <x v="2"/>
    <x v="5"/>
    <n v="5"/>
    <n v="71699"/>
    <n v="358495"/>
    <n v="310874"/>
    <n v="47621"/>
    <n v="1"/>
    <x v="2"/>
    <n v="58"/>
    <x v="2"/>
    <x v="41"/>
    <x v="0"/>
    <x v="0"/>
  </r>
  <r>
    <s v="TXN06499"/>
    <s v="Briana Ramirez"/>
    <x v="0"/>
    <x v="2"/>
    <x v="3"/>
    <n v="9"/>
    <n v="77943"/>
    <n v="701487"/>
    <n v="586591"/>
    <n v="114896"/>
    <n v="2"/>
    <x v="1"/>
    <n v="86"/>
    <x v="2"/>
    <x v="368"/>
    <x v="15"/>
    <x v="15"/>
  </r>
  <r>
    <s v="TXN06500"/>
    <s v="Lindsey Williams"/>
    <x v="1"/>
    <x v="5"/>
    <x v="6"/>
    <n v="3"/>
    <n v="75776"/>
    <n v="227328"/>
    <n v="154452"/>
    <n v="72876"/>
    <n v="3"/>
    <x v="1"/>
    <n v="53"/>
    <x v="3"/>
    <x v="387"/>
    <x v="1"/>
    <x v="1"/>
  </r>
  <r>
    <s v="TXN06501"/>
    <s v="Kelsey Jennings"/>
    <x v="0"/>
    <x v="5"/>
    <x v="0"/>
    <n v="9"/>
    <n v="3171"/>
    <n v="28539"/>
    <n v="23304"/>
    <n v="5235"/>
    <n v="2"/>
    <x v="3"/>
    <n v="61"/>
    <x v="1"/>
    <x v="190"/>
    <x v="7"/>
    <x v="7"/>
  </r>
  <r>
    <s v="TXN06502"/>
    <s v="Alyssa Martinez"/>
    <x v="5"/>
    <x v="2"/>
    <x v="0"/>
    <n v="2"/>
    <n v="60346"/>
    <n v="120692"/>
    <n v="65410"/>
    <n v="55282"/>
    <n v="5"/>
    <x v="0"/>
    <n v="63"/>
    <x v="0"/>
    <x v="134"/>
    <x v="7"/>
    <x v="7"/>
  </r>
  <r>
    <s v="TXN06503"/>
    <s v="Jacqueline Thomas"/>
    <x v="0"/>
    <x v="4"/>
    <x v="2"/>
    <n v="6"/>
    <n v="11317"/>
    <n v="67902"/>
    <n v="43996"/>
    <n v="23906"/>
    <n v="1"/>
    <x v="0"/>
    <n v="75"/>
    <x v="1"/>
    <x v="78"/>
    <x v="15"/>
    <x v="15"/>
  </r>
  <r>
    <s v="TXN06504"/>
    <s v="Jason Wilson"/>
    <x v="0"/>
    <x v="0"/>
    <x v="2"/>
    <n v="7"/>
    <n v="17141"/>
    <n v="119987"/>
    <n v="71509"/>
    <n v="48478"/>
    <n v="3"/>
    <x v="3"/>
    <n v="77"/>
    <x v="1"/>
    <x v="151"/>
    <x v="11"/>
    <x v="11"/>
  </r>
  <r>
    <s v="TXN06505"/>
    <s v="Robert Neal"/>
    <x v="0"/>
    <x v="3"/>
    <x v="3"/>
    <n v="9"/>
    <n v="7897"/>
    <n v="71073"/>
    <n v="59937"/>
    <n v="11136"/>
    <n v="2"/>
    <x v="3"/>
    <n v="82"/>
    <x v="1"/>
    <x v="465"/>
    <x v="8"/>
    <x v="8"/>
  </r>
  <r>
    <s v="TXN06506"/>
    <s v="James Short"/>
    <x v="2"/>
    <x v="0"/>
    <x v="1"/>
    <n v="3"/>
    <n v="6726"/>
    <n v="20178"/>
    <n v="10988"/>
    <n v="9190"/>
    <n v="1"/>
    <x v="0"/>
    <n v="100"/>
    <x v="1"/>
    <x v="214"/>
    <x v="2"/>
    <x v="2"/>
  </r>
  <r>
    <s v="TXN06507"/>
    <s v="Stephanie Smith"/>
    <x v="1"/>
    <x v="1"/>
    <x v="6"/>
    <n v="7"/>
    <n v="28546"/>
    <n v="199822"/>
    <n v="115790"/>
    <n v="84032"/>
    <n v="2"/>
    <x v="3"/>
    <n v="56"/>
    <x v="0"/>
    <x v="456"/>
    <x v="8"/>
    <x v="8"/>
  </r>
  <r>
    <s v="TXN06508"/>
    <s v="Jamie King"/>
    <x v="2"/>
    <x v="2"/>
    <x v="4"/>
    <n v="8"/>
    <n v="69581"/>
    <n v="556648"/>
    <n v="329555"/>
    <n v="227093"/>
    <n v="2"/>
    <x v="1"/>
    <n v="67"/>
    <x v="2"/>
    <x v="432"/>
    <x v="12"/>
    <x v="12"/>
  </r>
  <r>
    <s v="TXN06509"/>
    <s v="Paul Torres"/>
    <x v="1"/>
    <x v="5"/>
    <x v="1"/>
    <n v="7"/>
    <n v="32436"/>
    <n v="227052"/>
    <n v="101497"/>
    <n v="125555"/>
    <n v="1"/>
    <x v="0"/>
    <n v="56"/>
    <x v="0"/>
    <x v="98"/>
    <x v="12"/>
    <x v="12"/>
  </r>
  <r>
    <s v="TXN06510"/>
    <s v="Christopher Edwards DDS"/>
    <x v="3"/>
    <x v="2"/>
    <x v="6"/>
    <n v="2"/>
    <n v="23609"/>
    <n v="47218"/>
    <n v="32399"/>
    <n v="14819"/>
    <n v="3"/>
    <x v="0"/>
    <n v="62"/>
    <x v="1"/>
    <x v="315"/>
    <x v="5"/>
    <x v="5"/>
  </r>
  <r>
    <s v="TXN06511"/>
    <s v="Jaime Craig"/>
    <x v="3"/>
    <x v="3"/>
    <x v="3"/>
    <n v="10"/>
    <n v="43778"/>
    <n v="437780"/>
    <n v="191774"/>
    <n v="246006"/>
    <n v="3"/>
    <x v="2"/>
    <n v="87"/>
    <x v="2"/>
    <x v="427"/>
    <x v="13"/>
    <x v="13"/>
  </r>
  <r>
    <s v="TXN06512"/>
    <s v="Amanda Graves"/>
    <x v="3"/>
    <x v="3"/>
    <x v="0"/>
    <n v="1"/>
    <n v="41355"/>
    <n v="41355"/>
    <n v="20378"/>
    <n v="20977"/>
    <n v="1"/>
    <x v="3"/>
    <n v="72"/>
    <x v="2"/>
    <x v="125"/>
    <x v="9"/>
    <x v="9"/>
  </r>
  <r>
    <s v="TXN06513"/>
    <s v="Bruce Cherry"/>
    <x v="0"/>
    <x v="4"/>
    <x v="1"/>
    <n v="10"/>
    <n v="47266"/>
    <n v="472660"/>
    <n v="223442"/>
    <n v="249218"/>
    <n v="3"/>
    <x v="3"/>
    <n v="77"/>
    <x v="2"/>
    <x v="193"/>
    <x v="12"/>
    <x v="12"/>
  </r>
  <r>
    <s v="TXN06514"/>
    <s v="John Reeves"/>
    <x v="3"/>
    <x v="3"/>
    <x v="3"/>
    <n v="4"/>
    <n v="43998"/>
    <n v="175992"/>
    <n v="77732"/>
    <n v="98260"/>
    <n v="3"/>
    <x v="3"/>
    <n v="99"/>
    <x v="0"/>
    <x v="65"/>
    <x v="14"/>
    <x v="14"/>
  </r>
  <r>
    <s v="TXN06515"/>
    <s v="Glenn Powell"/>
    <x v="0"/>
    <x v="1"/>
    <x v="1"/>
    <n v="4"/>
    <n v="35767"/>
    <n v="143068"/>
    <n v="125097"/>
    <n v="17971"/>
    <n v="1"/>
    <x v="1"/>
    <n v="94"/>
    <x v="3"/>
    <x v="136"/>
    <x v="9"/>
    <x v="9"/>
  </r>
  <r>
    <s v="TXN06516"/>
    <s v="Elizabeth Lopez"/>
    <x v="5"/>
    <x v="1"/>
    <x v="6"/>
    <n v="8"/>
    <n v="48096"/>
    <n v="384768"/>
    <n v="323386"/>
    <n v="61382"/>
    <n v="2"/>
    <x v="3"/>
    <n v="64"/>
    <x v="2"/>
    <x v="181"/>
    <x v="7"/>
    <x v="7"/>
  </r>
  <r>
    <s v="TXN06517"/>
    <s v="Jimmy Lindsey"/>
    <x v="3"/>
    <x v="3"/>
    <x v="6"/>
    <n v="6"/>
    <n v="65172"/>
    <n v="391032"/>
    <n v="257257"/>
    <n v="133775"/>
    <n v="1"/>
    <x v="2"/>
    <n v="51"/>
    <x v="3"/>
    <x v="241"/>
    <x v="10"/>
    <x v="10"/>
  </r>
  <r>
    <s v="TXN06518"/>
    <s v="Joshua Romero"/>
    <x v="0"/>
    <x v="0"/>
    <x v="0"/>
    <n v="2"/>
    <n v="49850"/>
    <n v="99700"/>
    <n v="62859"/>
    <n v="36841"/>
    <n v="4"/>
    <x v="3"/>
    <n v="96"/>
    <x v="1"/>
    <x v="296"/>
    <x v="6"/>
    <x v="6"/>
  </r>
  <r>
    <s v="TXN06519"/>
    <s v="Lacey Stone"/>
    <x v="5"/>
    <x v="5"/>
    <x v="5"/>
    <n v="1"/>
    <n v="25165"/>
    <n v="25165"/>
    <n v="15715"/>
    <n v="9450"/>
    <n v="2"/>
    <x v="3"/>
    <n v="57"/>
    <x v="0"/>
    <x v="309"/>
    <x v="15"/>
    <x v="15"/>
  </r>
  <r>
    <s v="TXN06520"/>
    <s v="Thomas Parker"/>
    <x v="2"/>
    <x v="2"/>
    <x v="0"/>
    <n v="7"/>
    <n v="7094"/>
    <n v="49658"/>
    <n v="20861"/>
    <n v="28797"/>
    <n v="2"/>
    <x v="1"/>
    <n v="98"/>
    <x v="0"/>
    <x v="218"/>
    <x v="3"/>
    <x v="3"/>
  </r>
  <r>
    <s v="TXN06521"/>
    <s v="Tyler Smith"/>
    <x v="4"/>
    <x v="2"/>
    <x v="6"/>
    <n v="10"/>
    <n v="61023"/>
    <n v="610230"/>
    <n v="259881"/>
    <n v="350349"/>
    <n v="1"/>
    <x v="3"/>
    <n v="61"/>
    <x v="2"/>
    <x v="218"/>
    <x v="3"/>
    <x v="3"/>
  </r>
  <r>
    <s v="TXN06522"/>
    <s v="Jessica Moore"/>
    <x v="4"/>
    <x v="1"/>
    <x v="2"/>
    <n v="10"/>
    <n v="22065"/>
    <n v="220650"/>
    <n v="162691"/>
    <n v="57959"/>
    <n v="3"/>
    <x v="0"/>
    <n v="99"/>
    <x v="3"/>
    <x v="191"/>
    <x v="8"/>
    <x v="8"/>
  </r>
  <r>
    <s v="TXN06523"/>
    <s v="Terri Alexander"/>
    <x v="2"/>
    <x v="2"/>
    <x v="6"/>
    <n v="4"/>
    <n v="3104"/>
    <n v="12416"/>
    <n v="8108"/>
    <n v="4308"/>
    <n v="4"/>
    <x v="2"/>
    <n v="91"/>
    <x v="2"/>
    <x v="315"/>
    <x v="5"/>
    <x v="5"/>
  </r>
  <r>
    <s v="TXN06524"/>
    <s v="Michelle Ford"/>
    <x v="2"/>
    <x v="4"/>
    <x v="2"/>
    <n v="4"/>
    <n v="19984"/>
    <n v="79936"/>
    <n v="66837"/>
    <n v="13099"/>
    <n v="2"/>
    <x v="0"/>
    <n v="50"/>
    <x v="1"/>
    <x v="273"/>
    <x v="4"/>
    <x v="4"/>
  </r>
  <r>
    <s v="TXN06525"/>
    <s v="Pamela Beasley"/>
    <x v="3"/>
    <x v="1"/>
    <x v="0"/>
    <n v="5"/>
    <n v="25965"/>
    <n v="129825"/>
    <n v="74911"/>
    <n v="54914"/>
    <n v="2"/>
    <x v="2"/>
    <n v="77"/>
    <x v="0"/>
    <x v="321"/>
    <x v="8"/>
    <x v="8"/>
  </r>
  <r>
    <s v="TXN06526"/>
    <s v="Angela Pacheco"/>
    <x v="2"/>
    <x v="4"/>
    <x v="2"/>
    <n v="6"/>
    <n v="44588"/>
    <n v="267528"/>
    <n v="181188"/>
    <n v="86340"/>
    <n v="5"/>
    <x v="1"/>
    <n v="80"/>
    <x v="3"/>
    <x v="451"/>
    <x v="12"/>
    <x v="12"/>
  </r>
  <r>
    <s v="TXN06527"/>
    <s v="Sara Massey"/>
    <x v="3"/>
    <x v="0"/>
    <x v="4"/>
    <n v="7"/>
    <n v="3481"/>
    <n v="24367"/>
    <n v="10640"/>
    <n v="13727"/>
    <n v="5"/>
    <x v="2"/>
    <n v="95"/>
    <x v="1"/>
    <x v="289"/>
    <x v="13"/>
    <x v="13"/>
  </r>
  <r>
    <s v="TXN06528"/>
    <s v="William Wood"/>
    <x v="4"/>
    <x v="4"/>
    <x v="3"/>
    <n v="2"/>
    <n v="48295"/>
    <n v="96590"/>
    <n v="78924"/>
    <n v="17666"/>
    <n v="1"/>
    <x v="0"/>
    <n v="99"/>
    <x v="3"/>
    <x v="327"/>
    <x v="9"/>
    <x v="9"/>
  </r>
  <r>
    <s v="TXN06529"/>
    <s v="Melissa Berry"/>
    <x v="3"/>
    <x v="2"/>
    <x v="1"/>
    <n v="2"/>
    <n v="24860"/>
    <n v="49720"/>
    <n v="27780"/>
    <n v="21940"/>
    <n v="3"/>
    <x v="2"/>
    <n v="53"/>
    <x v="3"/>
    <x v="434"/>
    <x v="7"/>
    <x v="7"/>
  </r>
  <r>
    <s v="TXN06530"/>
    <s v="Kim Mcdowell"/>
    <x v="1"/>
    <x v="1"/>
    <x v="5"/>
    <n v="1"/>
    <n v="19888"/>
    <n v="19888"/>
    <n v="10286"/>
    <n v="9602"/>
    <n v="2"/>
    <x v="3"/>
    <n v="63"/>
    <x v="3"/>
    <x v="243"/>
    <x v="7"/>
    <x v="7"/>
  </r>
  <r>
    <s v="TXN06531"/>
    <s v="John Tate"/>
    <x v="5"/>
    <x v="3"/>
    <x v="5"/>
    <n v="4"/>
    <n v="30648"/>
    <n v="122592"/>
    <n v="98871"/>
    <n v="23721"/>
    <n v="5"/>
    <x v="2"/>
    <n v="92"/>
    <x v="0"/>
    <x v="197"/>
    <x v="1"/>
    <x v="1"/>
  </r>
  <r>
    <s v="TXN06532"/>
    <s v="Jesse Collins"/>
    <x v="3"/>
    <x v="2"/>
    <x v="4"/>
    <n v="7"/>
    <n v="60291"/>
    <n v="422037"/>
    <n v="192941"/>
    <n v="229096"/>
    <n v="5"/>
    <x v="1"/>
    <n v="88"/>
    <x v="2"/>
    <x v="26"/>
    <x v="3"/>
    <x v="3"/>
  </r>
  <r>
    <s v="TXN06533"/>
    <s v="Brittany Day"/>
    <x v="4"/>
    <x v="4"/>
    <x v="6"/>
    <n v="2"/>
    <n v="29450"/>
    <n v="58900"/>
    <n v="26240"/>
    <n v="32660"/>
    <n v="5"/>
    <x v="2"/>
    <n v="68"/>
    <x v="3"/>
    <x v="373"/>
    <x v="0"/>
    <x v="0"/>
  </r>
  <r>
    <s v="TXN06534"/>
    <s v="Nicole Herman"/>
    <x v="0"/>
    <x v="1"/>
    <x v="3"/>
    <n v="5"/>
    <n v="78007"/>
    <n v="390035"/>
    <n v="222551"/>
    <n v="167484"/>
    <n v="2"/>
    <x v="2"/>
    <n v="90"/>
    <x v="1"/>
    <x v="417"/>
    <x v="15"/>
    <x v="15"/>
  </r>
  <r>
    <s v="TXN06535"/>
    <s v="Kelly Evans"/>
    <x v="3"/>
    <x v="0"/>
    <x v="1"/>
    <n v="6"/>
    <n v="43284"/>
    <n v="259704"/>
    <n v="177993"/>
    <n v="81711"/>
    <n v="3"/>
    <x v="0"/>
    <n v="55"/>
    <x v="3"/>
    <x v="144"/>
    <x v="5"/>
    <x v="5"/>
  </r>
  <r>
    <s v="TXN06536"/>
    <s v="Mrs. Linda Hudson"/>
    <x v="4"/>
    <x v="2"/>
    <x v="3"/>
    <n v="10"/>
    <n v="67106"/>
    <n v="671060"/>
    <n v="561863"/>
    <n v="109197"/>
    <n v="3"/>
    <x v="0"/>
    <n v="67"/>
    <x v="1"/>
    <x v="41"/>
    <x v="0"/>
    <x v="0"/>
  </r>
  <r>
    <s v="TXN06537"/>
    <s v="Joshua Davidson"/>
    <x v="5"/>
    <x v="3"/>
    <x v="6"/>
    <n v="7"/>
    <n v="26601"/>
    <n v="186207"/>
    <n v="109742"/>
    <n v="76465"/>
    <n v="3"/>
    <x v="0"/>
    <n v="68"/>
    <x v="0"/>
    <x v="279"/>
    <x v="3"/>
    <x v="3"/>
  </r>
  <r>
    <s v="TXN06538"/>
    <s v="Mark Bailey"/>
    <x v="1"/>
    <x v="1"/>
    <x v="3"/>
    <n v="10"/>
    <n v="16837"/>
    <n v="168370"/>
    <n v="120972"/>
    <n v="47398"/>
    <n v="4"/>
    <x v="0"/>
    <n v="55"/>
    <x v="0"/>
    <x v="95"/>
    <x v="3"/>
    <x v="3"/>
  </r>
  <r>
    <s v="TXN06539"/>
    <s v="Brian Singh"/>
    <x v="0"/>
    <x v="0"/>
    <x v="1"/>
    <n v="10"/>
    <n v="47744"/>
    <n v="477440"/>
    <n v="219503"/>
    <n v="257937"/>
    <n v="3"/>
    <x v="2"/>
    <n v="78"/>
    <x v="0"/>
    <x v="195"/>
    <x v="14"/>
    <x v="14"/>
  </r>
  <r>
    <s v="TXN06540"/>
    <s v="Michelle Briggs"/>
    <x v="3"/>
    <x v="5"/>
    <x v="5"/>
    <n v="6"/>
    <n v="3190"/>
    <n v="19140"/>
    <n v="16104"/>
    <n v="3036"/>
    <n v="3"/>
    <x v="3"/>
    <n v="69"/>
    <x v="3"/>
    <x v="272"/>
    <x v="7"/>
    <x v="7"/>
  </r>
  <r>
    <s v="TXN06541"/>
    <s v="Thomas Morgan"/>
    <x v="5"/>
    <x v="2"/>
    <x v="3"/>
    <n v="3"/>
    <n v="51454"/>
    <n v="154362"/>
    <n v="105033"/>
    <n v="49329"/>
    <n v="1"/>
    <x v="0"/>
    <n v="66"/>
    <x v="1"/>
    <x v="37"/>
    <x v="0"/>
    <x v="0"/>
  </r>
  <r>
    <s v="TXN06542"/>
    <s v="Charles Marshall"/>
    <x v="3"/>
    <x v="2"/>
    <x v="5"/>
    <n v="9"/>
    <n v="37394"/>
    <n v="336546"/>
    <n v="185262"/>
    <n v="151284"/>
    <n v="5"/>
    <x v="2"/>
    <n v="50"/>
    <x v="0"/>
    <x v="172"/>
    <x v="14"/>
    <x v="14"/>
  </r>
  <r>
    <s v="TXN06543"/>
    <s v="Robert Cole"/>
    <x v="5"/>
    <x v="0"/>
    <x v="6"/>
    <n v="6"/>
    <n v="57901"/>
    <n v="347406"/>
    <n v="152929"/>
    <n v="194477"/>
    <n v="2"/>
    <x v="2"/>
    <n v="54"/>
    <x v="2"/>
    <x v="119"/>
    <x v="1"/>
    <x v="1"/>
  </r>
  <r>
    <s v="TXN06544"/>
    <s v="Joann Bell"/>
    <x v="4"/>
    <x v="3"/>
    <x v="2"/>
    <n v="9"/>
    <n v="79852"/>
    <n v="718668"/>
    <n v="594063"/>
    <n v="124605"/>
    <n v="1"/>
    <x v="3"/>
    <n v="94"/>
    <x v="3"/>
    <x v="216"/>
    <x v="1"/>
    <x v="1"/>
  </r>
  <r>
    <s v="TXN06545"/>
    <s v="Darrell Gomez"/>
    <x v="2"/>
    <x v="3"/>
    <x v="6"/>
    <n v="1"/>
    <n v="53881"/>
    <n v="53881"/>
    <n v="42168"/>
    <n v="11713"/>
    <n v="3"/>
    <x v="1"/>
    <n v="70"/>
    <x v="2"/>
    <x v="380"/>
    <x v="9"/>
    <x v="9"/>
  </r>
  <r>
    <s v="TXN06546"/>
    <s v="Anthony Johnston"/>
    <x v="5"/>
    <x v="5"/>
    <x v="3"/>
    <n v="4"/>
    <n v="5326"/>
    <n v="21304"/>
    <n v="11012"/>
    <n v="10292"/>
    <n v="5"/>
    <x v="2"/>
    <n v="68"/>
    <x v="2"/>
    <x v="120"/>
    <x v="13"/>
    <x v="13"/>
  </r>
  <r>
    <s v="TXN06547"/>
    <s v="Susan Alexander"/>
    <x v="2"/>
    <x v="3"/>
    <x v="5"/>
    <n v="9"/>
    <n v="79739"/>
    <n v="717651"/>
    <n v="463297"/>
    <n v="254354"/>
    <n v="3"/>
    <x v="1"/>
    <n v="61"/>
    <x v="0"/>
    <x v="191"/>
    <x v="8"/>
    <x v="8"/>
  </r>
  <r>
    <s v="TXN06548"/>
    <s v="Luis Richardson"/>
    <x v="4"/>
    <x v="0"/>
    <x v="2"/>
    <n v="1"/>
    <n v="9372"/>
    <n v="9372"/>
    <n v="5244"/>
    <n v="4128"/>
    <n v="4"/>
    <x v="3"/>
    <n v="92"/>
    <x v="3"/>
    <x v="215"/>
    <x v="1"/>
    <x v="1"/>
  </r>
  <r>
    <s v="TXN06549"/>
    <s v="Joshua Waters"/>
    <x v="0"/>
    <x v="4"/>
    <x v="6"/>
    <n v="4"/>
    <n v="14045"/>
    <n v="56180"/>
    <n v="40850"/>
    <n v="15330"/>
    <n v="2"/>
    <x v="3"/>
    <n v="60"/>
    <x v="0"/>
    <x v="324"/>
    <x v="10"/>
    <x v="10"/>
  </r>
  <r>
    <s v="TXN06550"/>
    <s v="Matthew Cummings"/>
    <x v="0"/>
    <x v="5"/>
    <x v="1"/>
    <n v="4"/>
    <n v="41174"/>
    <n v="164696"/>
    <n v="109171"/>
    <n v="55525"/>
    <n v="3"/>
    <x v="1"/>
    <n v="98"/>
    <x v="2"/>
    <x v="48"/>
    <x v="2"/>
    <x v="2"/>
  </r>
  <r>
    <s v="TXN06551"/>
    <s v="Vincent Walker"/>
    <x v="3"/>
    <x v="0"/>
    <x v="3"/>
    <n v="8"/>
    <n v="52416"/>
    <n v="419328"/>
    <n v="240302"/>
    <n v="179026"/>
    <n v="3"/>
    <x v="0"/>
    <n v="96"/>
    <x v="2"/>
    <x v="450"/>
    <x v="6"/>
    <x v="6"/>
  </r>
  <r>
    <s v="TXN06552"/>
    <s v="Johnny Thornton"/>
    <x v="1"/>
    <x v="3"/>
    <x v="3"/>
    <n v="3"/>
    <n v="37247"/>
    <n v="111741"/>
    <n v="86675"/>
    <n v="25066"/>
    <n v="3"/>
    <x v="3"/>
    <n v="62"/>
    <x v="1"/>
    <x v="32"/>
    <x v="10"/>
    <x v="10"/>
  </r>
  <r>
    <s v="TXN06553"/>
    <s v="Eugene Lewis"/>
    <x v="2"/>
    <x v="1"/>
    <x v="5"/>
    <n v="6"/>
    <n v="9947"/>
    <n v="59682"/>
    <n v="39904"/>
    <n v="19778"/>
    <n v="2"/>
    <x v="1"/>
    <n v="91"/>
    <x v="0"/>
    <x v="23"/>
    <x v="13"/>
    <x v="13"/>
  </r>
  <r>
    <s v="TXN06554"/>
    <s v="Steven Hunt"/>
    <x v="0"/>
    <x v="0"/>
    <x v="4"/>
    <n v="2"/>
    <n v="58588"/>
    <n v="117176"/>
    <n v="89347"/>
    <n v="27829"/>
    <n v="3"/>
    <x v="3"/>
    <n v="90"/>
    <x v="0"/>
    <x v="190"/>
    <x v="7"/>
    <x v="7"/>
  </r>
  <r>
    <s v="TXN06555"/>
    <s v="Grant Lewis"/>
    <x v="5"/>
    <x v="0"/>
    <x v="0"/>
    <n v="3"/>
    <n v="21013"/>
    <n v="63039"/>
    <n v="34703"/>
    <n v="28336"/>
    <n v="3"/>
    <x v="2"/>
    <n v="84"/>
    <x v="0"/>
    <x v="371"/>
    <x v="4"/>
    <x v="4"/>
  </r>
  <r>
    <s v="TXN06556"/>
    <s v="Robert Hughes"/>
    <x v="0"/>
    <x v="5"/>
    <x v="4"/>
    <n v="8"/>
    <n v="59509"/>
    <n v="476072"/>
    <n v="383271"/>
    <n v="92801"/>
    <n v="2"/>
    <x v="2"/>
    <n v="100"/>
    <x v="0"/>
    <x v="229"/>
    <x v="9"/>
    <x v="9"/>
  </r>
  <r>
    <s v="TXN06557"/>
    <s v="Destiny Clark"/>
    <x v="3"/>
    <x v="0"/>
    <x v="0"/>
    <n v="5"/>
    <n v="6499"/>
    <n v="32495"/>
    <n v="16406"/>
    <n v="16089"/>
    <n v="4"/>
    <x v="1"/>
    <n v="65"/>
    <x v="1"/>
    <x v="315"/>
    <x v="5"/>
    <x v="5"/>
  </r>
  <r>
    <s v="TXN06558"/>
    <s v="Matthew Santiago"/>
    <x v="4"/>
    <x v="3"/>
    <x v="4"/>
    <n v="5"/>
    <n v="74024"/>
    <n v="370120"/>
    <n v="290913"/>
    <n v="79207"/>
    <n v="3"/>
    <x v="0"/>
    <n v="69"/>
    <x v="3"/>
    <x v="287"/>
    <x v="1"/>
    <x v="1"/>
  </r>
  <r>
    <s v="TXN06559"/>
    <s v="Haley Valentine"/>
    <x v="4"/>
    <x v="5"/>
    <x v="5"/>
    <n v="8"/>
    <n v="69894"/>
    <n v="559152"/>
    <n v="289459"/>
    <n v="269693"/>
    <n v="2"/>
    <x v="1"/>
    <n v="74"/>
    <x v="2"/>
    <x v="474"/>
    <x v="3"/>
    <x v="3"/>
  </r>
  <r>
    <s v="TXN06560"/>
    <s v="Shannon Wright"/>
    <x v="2"/>
    <x v="2"/>
    <x v="1"/>
    <n v="4"/>
    <n v="48818"/>
    <n v="195272"/>
    <n v="152350"/>
    <n v="42922"/>
    <n v="2"/>
    <x v="3"/>
    <n v="53"/>
    <x v="1"/>
    <x v="97"/>
    <x v="5"/>
    <x v="5"/>
  </r>
  <r>
    <s v="TXN06561"/>
    <s v="Jeremy Snyder"/>
    <x v="5"/>
    <x v="3"/>
    <x v="5"/>
    <n v="9"/>
    <n v="72681"/>
    <n v="654129"/>
    <n v="399678"/>
    <n v="254451"/>
    <n v="3"/>
    <x v="1"/>
    <n v="90"/>
    <x v="1"/>
    <x v="155"/>
    <x v="14"/>
    <x v="14"/>
  </r>
  <r>
    <s v="TXN06562"/>
    <s v="James Thomas"/>
    <x v="1"/>
    <x v="3"/>
    <x v="0"/>
    <n v="8"/>
    <n v="63279"/>
    <n v="506232"/>
    <n v="426599"/>
    <n v="79633"/>
    <n v="4"/>
    <x v="1"/>
    <n v="63"/>
    <x v="2"/>
    <x v="425"/>
    <x v="1"/>
    <x v="1"/>
  </r>
  <r>
    <s v="TXN06563"/>
    <s v="Elijah Lewis"/>
    <x v="0"/>
    <x v="1"/>
    <x v="0"/>
    <n v="9"/>
    <n v="60872"/>
    <n v="547848"/>
    <n v="403815"/>
    <n v="144033"/>
    <n v="2"/>
    <x v="0"/>
    <n v="95"/>
    <x v="0"/>
    <x v="158"/>
    <x v="6"/>
    <x v="6"/>
  </r>
  <r>
    <s v="TXN06564"/>
    <s v="Megan Washington"/>
    <x v="2"/>
    <x v="0"/>
    <x v="2"/>
    <n v="7"/>
    <n v="26297"/>
    <n v="184079"/>
    <n v="79297"/>
    <n v="104782"/>
    <n v="4"/>
    <x v="3"/>
    <n v="70"/>
    <x v="1"/>
    <x v="330"/>
    <x v="13"/>
    <x v="13"/>
  </r>
  <r>
    <s v="TXN06565"/>
    <s v="Ashley Bryant"/>
    <x v="3"/>
    <x v="2"/>
    <x v="6"/>
    <n v="6"/>
    <n v="14414"/>
    <n v="86484"/>
    <n v="66637"/>
    <n v="19847"/>
    <n v="5"/>
    <x v="0"/>
    <n v="89"/>
    <x v="1"/>
    <x v="346"/>
    <x v="12"/>
    <x v="12"/>
  </r>
  <r>
    <s v="TXN06566"/>
    <s v="Patrick Parrish"/>
    <x v="5"/>
    <x v="5"/>
    <x v="4"/>
    <n v="9"/>
    <n v="71030"/>
    <n v="639270"/>
    <n v="405567"/>
    <n v="233703"/>
    <n v="4"/>
    <x v="0"/>
    <n v="61"/>
    <x v="3"/>
    <x v="108"/>
    <x v="2"/>
    <x v="2"/>
  </r>
  <r>
    <s v="TXN06567"/>
    <s v="Kelly Riggs"/>
    <x v="2"/>
    <x v="4"/>
    <x v="3"/>
    <n v="1"/>
    <n v="67820"/>
    <n v="67820"/>
    <n v="33913"/>
    <n v="33907"/>
    <n v="3"/>
    <x v="0"/>
    <n v="63"/>
    <x v="3"/>
    <x v="40"/>
    <x v="6"/>
    <x v="6"/>
  </r>
  <r>
    <s v="TXN06568"/>
    <s v="Lori Bolton"/>
    <x v="0"/>
    <x v="2"/>
    <x v="0"/>
    <n v="4"/>
    <n v="35380"/>
    <n v="141520"/>
    <n v="84924"/>
    <n v="56596"/>
    <n v="5"/>
    <x v="3"/>
    <n v="95"/>
    <x v="2"/>
    <x v="142"/>
    <x v="1"/>
    <x v="1"/>
  </r>
  <r>
    <s v="TXN06569"/>
    <s v="Sarah Thompson"/>
    <x v="2"/>
    <x v="5"/>
    <x v="6"/>
    <n v="8"/>
    <n v="42256"/>
    <n v="338048"/>
    <n v="138454"/>
    <n v="199594"/>
    <n v="3"/>
    <x v="0"/>
    <n v="66"/>
    <x v="3"/>
    <x v="331"/>
    <x v="9"/>
    <x v="9"/>
  </r>
  <r>
    <s v="TXN06570"/>
    <s v="Jennifer Shelton"/>
    <x v="2"/>
    <x v="5"/>
    <x v="1"/>
    <n v="7"/>
    <n v="67709"/>
    <n v="473963"/>
    <n v="191835"/>
    <n v="282128"/>
    <n v="1"/>
    <x v="1"/>
    <n v="63"/>
    <x v="1"/>
    <x v="444"/>
    <x v="9"/>
    <x v="9"/>
  </r>
  <r>
    <s v="TXN06571"/>
    <s v="Robert Snow"/>
    <x v="5"/>
    <x v="0"/>
    <x v="6"/>
    <n v="2"/>
    <n v="61878"/>
    <n v="123756"/>
    <n v="110531"/>
    <n v="13225"/>
    <n v="1"/>
    <x v="0"/>
    <n v="81"/>
    <x v="3"/>
    <x v="438"/>
    <x v="4"/>
    <x v="4"/>
  </r>
  <r>
    <s v="TXN06572"/>
    <s v="Jason Collins"/>
    <x v="2"/>
    <x v="0"/>
    <x v="6"/>
    <n v="8"/>
    <n v="72231"/>
    <n v="577848"/>
    <n v="396081"/>
    <n v="181767"/>
    <n v="1"/>
    <x v="2"/>
    <n v="100"/>
    <x v="0"/>
    <x v="113"/>
    <x v="0"/>
    <x v="0"/>
  </r>
  <r>
    <s v="TXN06573"/>
    <s v="Patrick Miller DVM"/>
    <x v="0"/>
    <x v="5"/>
    <x v="5"/>
    <n v="8"/>
    <n v="58709"/>
    <n v="469672"/>
    <n v="377662"/>
    <n v="92010"/>
    <n v="5"/>
    <x v="2"/>
    <n v="99"/>
    <x v="2"/>
    <x v="15"/>
    <x v="3"/>
    <x v="3"/>
  </r>
  <r>
    <s v="TXN06574"/>
    <s v="Thomas Patterson"/>
    <x v="4"/>
    <x v="2"/>
    <x v="5"/>
    <n v="3"/>
    <n v="73054"/>
    <n v="219162"/>
    <n v="113207"/>
    <n v="105955"/>
    <n v="1"/>
    <x v="0"/>
    <n v="69"/>
    <x v="3"/>
    <x v="14"/>
    <x v="12"/>
    <x v="12"/>
  </r>
  <r>
    <s v="TXN06575"/>
    <s v="Melissa Young"/>
    <x v="4"/>
    <x v="5"/>
    <x v="5"/>
    <n v="7"/>
    <n v="31242"/>
    <n v="218694"/>
    <n v="127011"/>
    <n v="91683"/>
    <n v="3"/>
    <x v="3"/>
    <n v="73"/>
    <x v="3"/>
    <x v="229"/>
    <x v="9"/>
    <x v="9"/>
  </r>
  <r>
    <s v="TXN06576"/>
    <s v="Natasha Jones"/>
    <x v="0"/>
    <x v="4"/>
    <x v="5"/>
    <n v="2"/>
    <n v="606"/>
    <n v="1212"/>
    <n v="561"/>
    <n v="651"/>
    <n v="2"/>
    <x v="0"/>
    <n v="67"/>
    <x v="3"/>
    <x v="114"/>
    <x v="1"/>
    <x v="1"/>
  </r>
  <r>
    <s v="TXN06577"/>
    <s v="Arthur Cooke"/>
    <x v="0"/>
    <x v="3"/>
    <x v="4"/>
    <n v="8"/>
    <n v="2155"/>
    <n v="17240"/>
    <n v="9099"/>
    <n v="8141"/>
    <n v="4"/>
    <x v="3"/>
    <n v="94"/>
    <x v="1"/>
    <x v="253"/>
    <x v="7"/>
    <x v="7"/>
  </r>
  <r>
    <s v="TXN06578"/>
    <s v="Mark Luna"/>
    <x v="4"/>
    <x v="3"/>
    <x v="4"/>
    <n v="8"/>
    <n v="17707"/>
    <n v="141656"/>
    <n v="98169"/>
    <n v="43487"/>
    <n v="5"/>
    <x v="3"/>
    <n v="92"/>
    <x v="1"/>
    <x v="423"/>
    <x v="6"/>
    <x v="6"/>
  </r>
  <r>
    <s v="TXN06579"/>
    <s v="Heather Neal"/>
    <x v="0"/>
    <x v="5"/>
    <x v="3"/>
    <n v="5"/>
    <n v="7561"/>
    <n v="37805"/>
    <n v="22333"/>
    <n v="15472"/>
    <n v="5"/>
    <x v="0"/>
    <n v="88"/>
    <x v="3"/>
    <x v="90"/>
    <x v="15"/>
    <x v="15"/>
  </r>
  <r>
    <s v="TXN06580"/>
    <s v="Tracy Moore"/>
    <x v="1"/>
    <x v="4"/>
    <x v="3"/>
    <n v="7"/>
    <n v="69327"/>
    <n v="485289"/>
    <n v="212932"/>
    <n v="272357"/>
    <n v="3"/>
    <x v="2"/>
    <n v="54"/>
    <x v="0"/>
    <x v="214"/>
    <x v="2"/>
    <x v="2"/>
  </r>
  <r>
    <s v="TXN06581"/>
    <s v="Erica Martinez"/>
    <x v="3"/>
    <x v="2"/>
    <x v="2"/>
    <n v="9"/>
    <n v="66347"/>
    <n v="597123"/>
    <n v="523730"/>
    <n v="73393"/>
    <n v="3"/>
    <x v="3"/>
    <n v="88"/>
    <x v="2"/>
    <x v="112"/>
    <x v="10"/>
    <x v="10"/>
  </r>
  <r>
    <s v="TXN06582"/>
    <s v="Jordan Schneider"/>
    <x v="1"/>
    <x v="5"/>
    <x v="3"/>
    <n v="4"/>
    <n v="49741"/>
    <n v="198964"/>
    <n v="159822"/>
    <n v="39142"/>
    <n v="2"/>
    <x v="0"/>
    <n v="97"/>
    <x v="2"/>
    <x v="135"/>
    <x v="0"/>
    <x v="0"/>
  </r>
  <r>
    <s v="TXN06583"/>
    <s v="Katherine Dillon"/>
    <x v="4"/>
    <x v="3"/>
    <x v="2"/>
    <n v="4"/>
    <n v="13527"/>
    <n v="54108"/>
    <n v="28869"/>
    <n v="25239"/>
    <n v="2"/>
    <x v="2"/>
    <n v="60"/>
    <x v="0"/>
    <x v="329"/>
    <x v="2"/>
    <x v="2"/>
  </r>
  <r>
    <s v="TXN06584"/>
    <s v="Brian Hanna"/>
    <x v="1"/>
    <x v="3"/>
    <x v="1"/>
    <n v="10"/>
    <n v="46332"/>
    <n v="463320"/>
    <n v="225236"/>
    <n v="238084"/>
    <n v="4"/>
    <x v="2"/>
    <n v="94"/>
    <x v="2"/>
    <x v="85"/>
    <x v="0"/>
    <x v="0"/>
  </r>
  <r>
    <s v="TXN06585"/>
    <s v="Anna Jackson"/>
    <x v="3"/>
    <x v="5"/>
    <x v="6"/>
    <n v="9"/>
    <n v="58895"/>
    <n v="530055"/>
    <n v="250309"/>
    <n v="279746"/>
    <n v="5"/>
    <x v="0"/>
    <n v="61"/>
    <x v="3"/>
    <x v="217"/>
    <x v="14"/>
    <x v="14"/>
  </r>
  <r>
    <s v="TXN06586"/>
    <s v="Cassandra Gonzalez"/>
    <x v="0"/>
    <x v="2"/>
    <x v="0"/>
    <n v="3"/>
    <n v="61059"/>
    <n v="183177"/>
    <n v="85386"/>
    <n v="97791"/>
    <n v="5"/>
    <x v="1"/>
    <n v="61"/>
    <x v="0"/>
    <x v="247"/>
    <x v="10"/>
    <x v="10"/>
  </r>
  <r>
    <s v="TXN06587"/>
    <s v="Rebecca Ferguson"/>
    <x v="5"/>
    <x v="1"/>
    <x v="2"/>
    <n v="6"/>
    <n v="36605"/>
    <n v="219630"/>
    <n v="108379"/>
    <n v="111251"/>
    <n v="4"/>
    <x v="1"/>
    <n v="77"/>
    <x v="3"/>
    <x v="394"/>
    <x v="13"/>
    <x v="13"/>
  </r>
  <r>
    <s v="TXN06588"/>
    <s v="Jill Bradley"/>
    <x v="3"/>
    <x v="3"/>
    <x v="3"/>
    <n v="8"/>
    <n v="4175"/>
    <n v="33400"/>
    <n v="29972"/>
    <n v="3428"/>
    <n v="4"/>
    <x v="2"/>
    <n v="68"/>
    <x v="0"/>
    <x v="301"/>
    <x v="14"/>
    <x v="14"/>
  </r>
  <r>
    <s v="TXN06589"/>
    <s v="Lee Burton"/>
    <x v="3"/>
    <x v="0"/>
    <x v="5"/>
    <n v="2"/>
    <n v="57923"/>
    <n v="115846"/>
    <n v="62620"/>
    <n v="53226"/>
    <n v="4"/>
    <x v="3"/>
    <n v="75"/>
    <x v="1"/>
    <x v="319"/>
    <x v="9"/>
    <x v="9"/>
  </r>
  <r>
    <s v="TXN06590"/>
    <s v="Nancy Mann"/>
    <x v="3"/>
    <x v="1"/>
    <x v="1"/>
    <n v="1"/>
    <n v="29875"/>
    <n v="29875"/>
    <n v="23004"/>
    <n v="6871"/>
    <n v="2"/>
    <x v="3"/>
    <n v="77"/>
    <x v="3"/>
    <x v="19"/>
    <x v="14"/>
    <x v="14"/>
  </r>
  <r>
    <s v="TXN06591"/>
    <s v="Savannah Ryan"/>
    <x v="4"/>
    <x v="3"/>
    <x v="3"/>
    <n v="8"/>
    <n v="78359"/>
    <n v="626872"/>
    <n v="310500"/>
    <n v="316372"/>
    <n v="5"/>
    <x v="3"/>
    <n v="51"/>
    <x v="2"/>
    <x v="250"/>
    <x v="16"/>
    <x v="16"/>
  </r>
  <r>
    <s v="TXN06592"/>
    <s v="Susan Branch"/>
    <x v="4"/>
    <x v="3"/>
    <x v="2"/>
    <n v="4"/>
    <n v="32699"/>
    <n v="130796"/>
    <n v="54733"/>
    <n v="76063"/>
    <n v="2"/>
    <x v="2"/>
    <n v="69"/>
    <x v="2"/>
    <x v="267"/>
    <x v="2"/>
    <x v="2"/>
  </r>
  <r>
    <s v="TXN06593"/>
    <s v="Michael Branch"/>
    <x v="1"/>
    <x v="4"/>
    <x v="4"/>
    <n v="1"/>
    <n v="12294"/>
    <n v="12294"/>
    <n v="8996"/>
    <n v="3298"/>
    <n v="4"/>
    <x v="2"/>
    <n v="94"/>
    <x v="3"/>
    <x v="418"/>
    <x v="14"/>
    <x v="14"/>
  </r>
  <r>
    <s v="TXN06594"/>
    <s v="Sandra Flores"/>
    <x v="1"/>
    <x v="3"/>
    <x v="3"/>
    <n v="9"/>
    <n v="29895"/>
    <n v="269055"/>
    <n v="238958"/>
    <n v="30097"/>
    <n v="3"/>
    <x v="1"/>
    <n v="71"/>
    <x v="2"/>
    <x v="218"/>
    <x v="3"/>
    <x v="3"/>
  </r>
  <r>
    <s v="TXN06595"/>
    <s v="Erika Williams"/>
    <x v="2"/>
    <x v="4"/>
    <x v="6"/>
    <n v="3"/>
    <n v="42710"/>
    <n v="128130"/>
    <n v="95327"/>
    <n v="32803"/>
    <n v="3"/>
    <x v="2"/>
    <n v="90"/>
    <x v="3"/>
    <x v="206"/>
    <x v="0"/>
    <x v="0"/>
  </r>
  <r>
    <s v="TXN06596"/>
    <s v="Katelyn Dean"/>
    <x v="5"/>
    <x v="3"/>
    <x v="4"/>
    <n v="3"/>
    <n v="60289"/>
    <n v="180867"/>
    <n v="80478"/>
    <n v="100389"/>
    <n v="3"/>
    <x v="1"/>
    <n v="85"/>
    <x v="2"/>
    <x v="315"/>
    <x v="5"/>
    <x v="5"/>
  </r>
  <r>
    <s v="TXN06597"/>
    <s v="Kristin Payne"/>
    <x v="0"/>
    <x v="0"/>
    <x v="0"/>
    <n v="3"/>
    <n v="67587"/>
    <n v="202761"/>
    <n v="144259"/>
    <n v="58502"/>
    <n v="3"/>
    <x v="1"/>
    <n v="53"/>
    <x v="0"/>
    <x v="289"/>
    <x v="13"/>
    <x v="13"/>
  </r>
  <r>
    <s v="TXN06598"/>
    <s v="Rhonda Wolf"/>
    <x v="5"/>
    <x v="1"/>
    <x v="5"/>
    <n v="4"/>
    <n v="75684"/>
    <n v="302736"/>
    <n v="195486"/>
    <n v="107250"/>
    <n v="2"/>
    <x v="2"/>
    <n v="82"/>
    <x v="1"/>
    <x v="115"/>
    <x v="7"/>
    <x v="7"/>
  </r>
  <r>
    <s v="TXN06599"/>
    <s v="Joseph Noble"/>
    <x v="2"/>
    <x v="2"/>
    <x v="0"/>
    <n v="7"/>
    <n v="64804"/>
    <n v="453628"/>
    <n v="358672"/>
    <n v="94956"/>
    <n v="4"/>
    <x v="3"/>
    <n v="73"/>
    <x v="2"/>
    <x v="499"/>
    <x v="5"/>
    <x v="5"/>
  </r>
  <r>
    <s v="TXN06600"/>
    <s v="Nathan Gutierrez"/>
    <x v="0"/>
    <x v="5"/>
    <x v="1"/>
    <n v="8"/>
    <n v="29092"/>
    <n v="232736"/>
    <n v="107820"/>
    <n v="124916"/>
    <n v="4"/>
    <x v="2"/>
    <n v="63"/>
    <x v="0"/>
    <x v="100"/>
    <x v="5"/>
    <x v="5"/>
  </r>
  <r>
    <s v="TXN06601"/>
    <s v="Luis Collins"/>
    <x v="3"/>
    <x v="5"/>
    <x v="5"/>
    <n v="10"/>
    <n v="52729"/>
    <n v="527290"/>
    <n v="431567"/>
    <n v="95723"/>
    <n v="1"/>
    <x v="1"/>
    <n v="97"/>
    <x v="2"/>
    <x v="370"/>
    <x v="12"/>
    <x v="12"/>
  </r>
  <r>
    <s v="TXN06602"/>
    <s v="Brian Smith"/>
    <x v="0"/>
    <x v="4"/>
    <x v="5"/>
    <n v="5"/>
    <n v="58743"/>
    <n v="293715"/>
    <n v="175912"/>
    <n v="117803"/>
    <n v="4"/>
    <x v="1"/>
    <n v="63"/>
    <x v="0"/>
    <x v="395"/>
    <x v="9"/>
    <x v="9"/>
  </r>
  <r>
    <s v="TXN06603"/>
    <s v="Christopher Burgess"/>
    <x v="3"/>
    <x v="3"/>
    <x v="6"/>
    <n v="3"/>
    <n v="49847"/>
    <n v="149541"/>
    <n v="99690"/>
    <n v="49851"/>
    <n v="2"/>
    <x v="2"/>
    <n v="66"/>
    <x v="0"/>
    <x v="6"/>
    <x v="6"/>
    <x v="6"/>
  </r>
  <r>
    <s v="TXN06604"/>
    <s v="Brian Figueroa"/>
    <x v="5"/>
    <x v="3"/>
    <x v="4"/>
    <n v="5"/>
    <n v="61840"/>
    <n v="309200"/>
    <n v="126015"/>
    <n v="183185"/>
    <n v="3"/>
    <x v="1"/>
    <n v="70"/>
    <x v="3"/>
    <x v="256"/>
    <x v="12"/>
    <x v="12"/>
  </r>
  <r>
    <s v="TXN06605"/>
    <s v="Catherine Maddox"/>
    <x v="2"/>
    <x v="0"/>
    <x v="5"/>
    <n v="7"/>
    <n v="52170"/>
    <n v="365190"/>
    <n v="205910"/>
    <n v="159280"/>
    <n v="1"/>
    <x v="0"/>
    <n v="76"/>
    <x v="1"/>
    <x v="437"/>
    <x v="4"/>
    <x v="4"/>
  </r>
  <r>
    <s v="TXN06606"/>
    <s v="Abigail Hamilton"/>
    <x v="4"/>
    <x v="0"/>
    <x v="6"/>
    <n v="9"/>
    <n v="11485"/>
    <n v="103365"/>
    <n v="56128"/>
    <n v="47237"/>
    <n v="4"/>
    <x v="1"/>
    <n v="89"/>
    <x v="0"/>
    <x v="195"/>
    <x v="14"/>
    <x v="14"/>
  </r>
  <r>
    <s v="TXN06607"/>
    <s v="Samuel Jones"/>
    <x v="1"/>
    <x v="5"/>
    <x v="2"/>
    <n v="4"/>
    <n v="2385"/>
    <n v="9540"/>
    <n v="5624"/>
    <n v="3916"/>
    <n v="5"/>
    <x v="3"/>
    <n v="60"/>
    <x v="0"/>
    <x v="438"/>
    <x v="4"/>
    <x v="4"/>
  </r>
  <r>
    <s v="TXN06608"/>
    <s v="Cynthia Atkins"/>
    <x v="0"/>
    <x v="0"/>
    <x v="2"/>
    <n v="8"/>
    <n v="29150"/>
    <n v="233200"/>
    <n v="137918"/>
    <n v="95282"/>
    <n v="3"/>
    <x v="3"/>
    <n v="91"/>
    <x v="0"/>
    <x v="453"/>
    <x v="9"/>
    <x v="9"/>
  </r>
  <r>
    <s v="TXN06609"/>
    <s v="Carrie Farrell"/>
    <x v="5"/>
    <x v="0"/>
    <x v="0"/>
    <n v="4"/>
    <n v="20605"/>
    <n v="82420"/>
    <n v="35530"/>
    <n v="46890"/>
    <n v="1"/>
    <x v="2"/>
    <n v="89"/>
    <x v="2"/>
    <x v="496"/>
    <x v="9"/>
    <x v="9"/>
  </r>
  <r>
    <s v="TXN06610"/>
    <s v="Karen Macias"/>
    <x v="5"/>
    <x v="0"/>
    <x v="4"/>
    <n v="4"/>
    <n v="51499"/>
    <n v="205996"/>
    <n v="130256"/>
    <n v="75740"/>
    <n v="1"/>
    <x v="3"/>
    <n v="66"/>
    <x v="0"/>
    <x v="216"/>
    <x v="1"/>
    <x v="1"/>
  </r>
  <r>
    <s v="TXN06611"/>
    <s v="Dr. Angela Smith"/>
    <x v="5"/>
    <x v="0"/>
    <x v="2"/>
    <n v="9"/>
    <n v="39801"/>
    <n v="358209"/>
    <n v="209587"/>
    <n v="148622"/>
    <n v="1"/>
    <x v="0"/>
    <n v="82"/>
    <x v="1"/>
    <x v="496"/>
    <x v="9"/>
    <x v="9"/>
  </r>
  <r>
    <s v="TXN06612"/>
    <s v="Wendy Nash"/>
    <x v="4"/>
    <x v="1"/>
    <x v="1"/>
    <n v="8"/>
    <n v="75324"/>
    <n v="602592"/>
    <n v="463897"/>
    <n v="138695"/>
    <n v="2"/>
    <x v="0"/>
    <n v="62"/>
    <x v="0"/>
    <x v="424"/>
    <x v="11"/>
    <x v="11"/>
  </r>
  <r>
    <s v="TXN06613"/>
    <s v="Thomas Griffin"/>
    <x v="0"/>
    <x v="2"/>
    <x v="4"/>
    <n v="7"/>
    <n v="73387"/>
    <n v="513709"/>
    <n v="398467"/>
    <n v="115242"/>
    <n v="5"/>
    <x v="3"/>
    <n v="98"/>
    <x v="1"/>
    <x v="146"/>
    <x v="16"/>
    <x v="16"/>
  </r>
  <r>
    <s v="TXN06614"/>
    <s v="Jennifer Yu"/>
    <x v="2"/>
    <x v="5"/>
    <x v="5"/>
    <n v="3"/>
    <n v="36091"/>
    <n v="108273"/>
    <n v="73067"/>
    <n v="35206"/>
    <n v="4"/>
    <x v="3"/>
    <n v="89"/>
    <x v="3"/>
    <x v="233"/>
    <x v="5"/>
    <x v="5"/>
  </r>
  <r>
    <s v="TXN06615"/>
    <s v="Taylor Ward"/>
    <x v="0"/>
    <x v="0"/>
    <x v="3"/>
    <n v="2"/>
    <n v="48626"/>
    <n v="97252"/>
    <n v="73855"/>
    <n v="23397"/>
    <n v="2"/>
    <x v="2"/>
    <n v="92"/>
    <x v="1"/>
    <x v="199"/>
    <x v="15"/>
    <x v="15"/>
  </r>
  <r>
    <s v="TXN06616"/>
    <s v="Samantha Williams"/>
    <x v="0"/>
    <x v="1"/>
    <x v="1"/>
    <n v="2"/>
    <n v="3562"/>
    <n v="7124"/>
    <n v="5542"/>
    <n v="1582"/>
    <n v="2"/>
    <x v="1"/>
    <n v="64"/>
    <x v="1"/>
    <x v="310"/>
    <x v="1"/>
    <x v="1"/>
  </r>
  <r>
    <s v="TXN06617"/>
    <s v="Brandon Pitts"/>
    <x v="2"/>
    <x v="2"/>
    <x v="5"/>
    <n v="4"/>
    <n v="51619"/>
    <n v="206476"/>
    <n v="155361"/>
    <n v="51115"/>
    <n v="1"/>
    <x v="0"/>
    <n v="62"/>
    <x v="1"/>
    <x v="243"/>
    <x v="7"/>
    <x v="7"/>
  </r>
  <r>
    <s v="TXN06618"/>
    <s v="Kimberly Stephens"/>
    <x v="5"/>
    <x v="0"/>
    <x v="1"/>
    <n v="2"/>
    <n v="40916"/>
    <n v="81832"/>
    <n v="42896"/>
    <n v="38936"/>
    <n v="4"/>
    <x v="2"/>
    <n v="64"/>
    <x v="0"/>
    <x v="342"/>
    <x v="2"/>
    <x v="2"/>
  </r>
  <r>
    <s v="TXN06619"/>
    <s v="Michael Robertson"/>
    <x v="0"/>
    <x v="2"/>
    <x v="3"/>
    <n v="1"/>
    <n v="30599"/>
    <n v="30599"/>
    <n v="14403"/>
    <n v="16196"/>
    <n v="5"/>
    <x v="3"/>
    <n v="89"/>
    <x v="0"/>
    <x v="30"/>
    <x v="1"/>
    <x v="1"/>
  </r>
  <r>
    <s v="TXN06620"/>
    <s v="Monique Baldwin"/>
    <x v="0"/>
    <x v="5"/>
    <x v="4"/>
    <n v="4"/>
    <n v="74435"/>
    <n v="297740"/>
    <n v="218048"/>
    <n v="79692"/>
    <n v="4"/>
    <x v="0"/>
    <n v="95"/>
    <x v="3"/>
    <x v="487"/>
    <x v="0"/>
    <x v="0"/>
  </r>
  <r>
    <s v="TXN06621"/>
    <s v="Rebecca Martinez"/>
    <x v="1"/>
    <x v="0"/>
    <x v="6"/>
    <n v="9"/>
    <n v="79045"/>
    <n v="711405"/>
    <n v="517262"/>
    <n v="194143"/>
    <n v="3"/>
    <x v="0"/>
    <n v="86"/>
    <x v="1"/>
    <x v="393"/>
    <x v="4"/>
    <x v="4"/>
  </r>
  <r>
    <s v="TXN06622"/>
    <s v="Brenda Conner"/>
    <x v="0"/>
    <x v="4"/>
    <x v="3"/>
    <n v="1"/>
    <n v="27299"/>
    <n v="27299"/>
    <n v="23744"/>
    <n v="3555"/>
    <n v="5"/>
    <x v="2"/>
    <n v="80"/>
    <x v="2"/>
    <x v="358"/>
    <x v="13"/>
    <x v="13"/>
  </r>
  <r>
    <s v="TXN06623"/>
    <s v="Rachel Ross"/>
    <x v="3"/>
    <x v="0"/>
    <x v="1"/>
    <n v="3"/>
    <n v="52759"/>
    <n v="158277"/>
    <n v="136591"/>
    <n v="21686"/>
    <n v="2"/>
    <x v="2"/>
    <n v="89"/>
    <x v="1"/>
    <x v="44"/>
    <x v="10"/>
    <x v="10"/>
  </r>
  <r>
    <s v="TXN06624"/>
    <s v="Daniel King"/>
    <x v="4"/>
    <x v="4"/>
    <x v="4"/>
    <n v="10"/>
    <n v="57897"/>
    <n v="578970"/>
    <n v="450662"/>
    <n v="128308"/>
    <n v="4"/>
    <x v="2"/>
    <n v="82"/>
    <x v="2"/>
    <x v="153"/>
    <x v="4"/>
    <x v="4"/>
  </r>
  <r>
    <s v="TXN06625"/>
    <s v="Kristy Maldonado DDS"/>
    <x v="5"/>
    <x v="5"/>
    <x v="4"/>
    <n v="5"/>
    <n v="13907"/>
    <n v="69535"/>
    <n v="60794"/>
    <n v="8741"/>
    <n v="2"/>
    <x v="3"/>
    <n v="59"/>
    <x v="2"/>
    <x v="89"/>
    <x v="10"/>
    <x v="10"/>
  </r>
  <r>
    <s v="TXN06626"/>
    <s v="Karina Castillo"/>
    <x v="5"/>
    <x v="5"/>
    <x v="1"/>
    <n v="9"/>
    <n v="15126"/>
    <n v="136134"/>
    <n v="59099"/>
    <n v="77035"/>
    <n v="3"/>
    <x v="2"/>
    <n v="92"/>
    <x v="2"/>
    <x v="59"/>
    <x v="10"/>
    <x v="10"/>
  </r>
  <r>
    <s v="TXN06627"/>
    <s v="Steven Fowler"/>
    <x v="4"/>
    <x v="4"/>
    <x v="4"/>
    <n v="1"/>
    <n v="5748"/>
    <n v="5748"/>
    <n v="4223"/>
    <n v="1525"/>
    <n v="3"/>
    <x v="0"/>
    <n v="99"/>
    <x v="1"/>
    <x v="32"/>
    <x v="10"/>
    <x v="10"/>
  </r>
  <r>
    <s v="TXN06628"/>
    <s v="Michael Clark"/>
    <x v="2"/>
    <x v="3"/>
    <x v="0"/>
    <n v="10"/>
    <n v="7274"/>
    <n v="72740"/>
    <n v="56286"/>
    <n v="16454"/>
    <n v="5"/>
    <x v="2"/>
    <n v="76"/>
    <x v="3"/>
    <x v="20"/>
    <x v="12"/>
    <x v="12"/>
  </r>
  <r>
    <s v="TXN06629"/>
    <s v="Dawn Estrada"/>
    <x v="1"/>
    <x v="2"/>
    <x v="3"/>
    <n v="7"/>
    <n v="45582"/>
    <n v="319074"/>
    <n v="228419"/>
    <n v="90655"/>
    <n v="1"/>
    <x v="1"/>
    <n v="81"/>
    <x v="3"/>
    <x v="160"/>
    <x v="8"/>
    <x v="8"/>
  </r>
  <r>
    <s v="TXN06630"/>
    <s v="Jeanne Jones"/>
    <x v="0"/>
    <x v="1"/>
    <x v="4"/>
    <n v="5"/>
    <n v="24561"/>
    <n v="122805"/>
    <n v="77602"/>
    <n v="45203"/>
    <n v="5"/>
    <x v="2"/>
    <n v="83"/>
    <x v="2"/>
    <x v="277"/>
    <x v="5"/>
    <x v="5"/>
  </r>
  <r>
    <s v="TXN06631"/>
    <s v="Abigail Fisher"/>
    <x v="3"/>
    <x v="3"/>
    <x v="2"/>
    <n v="1"/>
    <n v="20468"/>
    <n v="20468"/>
    <n v="18121"/>
    <n v="2347"/>
    <n v="5"/>
    <x v="0"/>
    <n v="86"/>
    <x v="1"/>
    <x v="141"/>
    <x v="13"/>
    <x v="13"/>
  </r>
  <r>
    <s v="TXN06632"/>
    <s v="William Moore"/>
    <x v="1"/>
    <x v="0"/>
    <x v="3"/>
    <n v="3"/>
    <n v="4129"/>
    <n v="12387"/>
    <n v="8917"/>
    <n v="3470"/>
    <n v="5"/>
    <x v="3"/>
    <n v="67"/>
    <x v="3"/>
    <x v="121"/>
    <x v="10"/>
    <x v="10"/>
  </r>
  <r>
    <s v="TXN06633"/>
    <s v="George Fischer"/>
    <x v="2"/>
    <x v="1"/>
    <x v="2"/>
    <n v="9"/>
    <n v="11353"/>
    <n v="102177"/>
    <n v="56952"/>
    <n v="45225"/>
    <n v="5"/>
    <x v="2"/>
    <n v="69"/>
    <x v="0"/>
    <x v="236"/>
    <x v="1"/>
    <x v="1"/>
  </r>
  <r>
    <s v="TXN06634"/>
    <s v="Nicole Peterson"/>
    <x v="3"/>
    <x v="1"/>
    <x v="4"/>
    <n v="8"/>
    <n v="28363"/>
    <n v="226904"/>
    <n v="110189"/>
    <n v="116715"/>
    <n v="4"/>
    <x v="0"/>
    <n v="86"/>
    <x v="3"/>
    <x v="409"/>
    <x v="5"/>
    <x v="5"/>
  </r>
  <r>
    <s v="TXN06635"/>
    <s v="Tyler Brown"/>
    <x v="2"/>
    <x v="5"/>
    <x v="4"/>
    <n v="5"/>
    <n v="64396"/>
    <n v="321980"/>
    <n v="210853"/>
    <n v="111127"/>
    <n v="2"/>
    <x v="3"/>
    <n v="61"/>
    <x v="0"/>
    <x v="340"/>
    <x v="1"/>
    <x v="1"/>
  </r>
  <r>
    <s v="TXN06636"/>
    <s v="Beverly Jackson"/>
    <x v="2"/>
    <x v="4"/>
    <x v="5"/>
    <n v="9"/>
    <n v="36456"/>
    <n v="328104"/>
    <n v="229800"/>
    <n v="98304"/>
    <n v="4"/>
    <x v="0"/>
    <n v="58"/>
    <x v="1"/>
    <x v="134"/>
    <x v="7"/>
    <x v="7"/>
  </r>
  <r>
    <s v="TXN06637"/>
    <s v="Brandon Garcia"/>
    <x v="4"/>
    <x v="2"/>
    <x v="1"/>
    <n v="2"/>
    <n v="50619"/>
    <n v="101238"/>
    <n v="50261"/>
    <n v="50977"/>
    <n v="2"/>
    <x v="3"/>
    <n v="83"/>
    <x v="0"/>
    <x v="233"/>
    <x v="5"/>
    <x v="5"/>
  </r>
  <r>
    <s v="TXN06638"/>
    <s v="Geoffrey Torres"/>
    <x v="1"/>
    <x v="3"/>
    <x v="6"/>
    <n v="9"/>
    <n v="66895"/>
    <n v="602055"/>
    <n v="368498"/>
    <n v="233557"/>
    <n v="4"/>
    <x v="1"/>
    <n v="81"/>
    <x v="0"/>
    <x v="295"/>
    <x v="5"/>
    <x v="5"/>
  </r>
  <r>
    <s v="TXN06639"/>
    <s v="Connor Davis"/>
    <x v="1"/>
    <x v="4"/>
    <x v="6"/>
    <n v="1"/>
    <n v="14074"/>
    <n v="14074"/>
    <n v="11261"/>
    <n v="2813"/>
    <n v="2"/>
    <x v="2"/>
    <n v="50"/>
    <x v="1"/>
    <x v="55"/>
    <x v="1"/>
    <x v="1"/>
  </r>
  <r>
    <s v="TXN06640"/>
    <s v="Jeffrey Campbell"/>
    <x v="2"/>
    <x v="3"/>
    <x v="0"/>
    <n v="9"/>
    <n v="68509"/>
    <n v="616581"/>
    <n v="450272"/>
    <n v="166309"/>
    <n v="4"/>
    <x v="1"/>
    <n v="75"/>
    <x v="2"/>
    <x v="46"/>
    <x v="13"/>
    <x v="13"/>
  </r>
  <r>
    <s v="TXN06641"/>
    <s v="Christine Ross"/>
    <x v="4"/>
    <x v="1"/>
    <x v="2"/>
    <n v="1"/>
    <n v="77354"/>
    <n v="77354"/>
    <n v="46619"/>
    <n v="30735"/>
    <n v="5"/>
    <x v="1"/>
    <n v="53"/>
    <x v="2"/>
    <x v="280"/>
    <x v="8"/>
    <x v="8"/>
  </r>
  <r>
    <s v="TXN06642"/>
    <s v="Joshua House"/>
    <x v="5"/>
    <x v="1"/>
    <x v="0"/>
    <n v="8"/>
    <n v="43999"/>
    <n v="351992"/>
    <n v="144902"/>
    <n v="207090"/>
    <n v="1"/>
    <x v="0"/>
    <n v="90"/>
    <x v="3"/>
    <x v="283"/>
    <x v="12"/>
    <x v="12"/>
  </r>
  <r>
    <s v="TXN06643"/>
    <s v="Jonathan Perez"/>
    <x v="1"/>
    <x v="0"/>
    <x v="6"/>
    <n v="8"/>
    <n v="51844"/>
    <n v="414752"/>
    <n v="351593"/>
    <n v="63159"/>
    <n v="2"/>
    <x v="3"/>
    <n v="84"/>
    <x v="3"/>
    <x v="14"/>
    <x v="12"/>
    <x v="12"/>
  </r>
  <r>
    <s v="TXN06644"/>
    <s v="David Lawrence"/>
    <x v="2"/>
    <x v="3"/>
    <x v="5"/>
    <n v="5"/>
    <n v="29179"/>
    <n v="145895"/>
    <n v="85902"/>
    <n v="59993"/>
    <n v="2"/>
    <x v="0"/>
    <n v="79"/>
    <x v="1"/>
    <x v="488"/>
    <x v="8"/>
    <x v="8"/>
  </r>
  <r>
    <s v="TXN06645"/>
    <s v="Emily Raymond"/>
    <x v="2"/>
    <x v="5"/>
    <x v="1"/>
    <n v="6"/>
    <n v="28690"/>
    <n v="172140"/>
    <n v="133316"/>
    <n v="38824"/>
    <n v="3"/>
    <x v="3"/>
    <n v="93"/>
    <x v="3"/>
    <x v="274"/>
    <x v="4"/>
    <x v="4"/>
  </r>
  <r>
    <s v="TXN06646"/>
    <s v="Kendra Schultz"/>
    <x v="0"/>
    <x v="5"/>
    <x v="1"/>
    <n v="6"/>
    <n v="52875"/>
    <n v="317250"/>
    <n v="158766"/>
    <n v="158484"/>
    <n v="5"/>
    <x v="3"/>
    <n v="81"/>
    <x v="1"/>
    <x v="493"/>
    <x v="15"/>
    <x v="15"/>
  </r>
  <r>
    <s v="TXN06647"/>
    <s v="Mary Rogers"/>
    <x v="0"/>
    <x v="3"/>
    <x v="0"/>
    <n v="3"/>
    <n v="6929"/>
    <n v="20787"/>
    <n v="13666"/>
    <n v="7121"/>
    <n v="4"/>
    <x v="0"/>
    <n v="50"/>
    <x v="3"/>
    <x v="338"/>
    <x v="3"/>
    <x v="3"/>
  </r>
  <r>
    <s v="TXN06648"/>
    <s v="Justin Baker"/>
    <x v="5"/>
    <x v="2"/>
    <x v="2"/>
    <n v="5"/>
    <n v="34295"/>
    <n v="171475"/>
    <n v="126679"/>
    <n v="44796"/>
    <n v="1"/>
    <x v="2"/>
    <n v="55"/>
    <x v="3"/>
    <x v="250"/>
    <x v="16"/>
    <x v="16"/>
  </r>
  <r>
    <s v="TXN06649"/>
    <s v="Pamela Lewis"/>
    <x v="4"/>
    <x v="2"/>
    <x v="1"/>
    <n v="9"/>
    <n v="79967"/>
    <n v="719703"/>
    <n v="361175"/>
    <n v="358528"/>
    <n v="4"/>
    <x v="0"/>
    <n v="52"/>
    <x v="2"/>
    <x v="468"/>
    <x v="7"/>
    <x v="7"/>
  </r>
  <r>
    <s v="TXN06650"/>
    <s v="Angela Williams"/>
    <x v="0"/>
    <x v="0"/>
    <x v="2"/>
    <n v="7"/>
    <n v="55789"/>
    <n v="390523"/>
    <n v="239093"/>
    <n v="151430"/>
    <n v="3"/>
    <x v="1"/>
    <n v="96"/>
    <x v="0"/>
    <x v="309"/>
    <x v="15"/>
    <x v="15"/>
  </r>
  <r>
    <s v="TXN06651"/>
    <s v="Melinda Hurst"/>
    <x v="2"/>
    <x v="0"/>
    <x v="3"/>
    <n v="4"/>
    <n v="37894"/>
    <n v="151576"/>
    <n v="101072"/>
    <n v="50504"/>
    <n v="3"/>
    <x v="1"/>
    <n v="92"/>
    <x v="3"/>
    <x v="177"/>
    <x v="10"/>
    <x v="10"/>
  </r>
  <r>
    <s v="TXN06652"/>
    <s v="Jonathan Rowe"/>
    <x v="0"/>
    <x v="0"/>
    <x v="2"/>
    <n v="10"/>
    <n v="66265"/>
    <n v="662650"/>
    <n v="420256"/>
    <n v="242394"/>
    <n v="2"/>
    <x v="0"/>
    <n v="67"/>
    <x v="2"/>
    <x v="408"/>
    <x v="3"/>
    <x v="3"/>
  </r>
  <r>
    <s v="TXN06653"/>
    <s v="William Wong"/>
    <x v="4"/>
    <x v="0"/>
    <x v="6"/>
    <n v="5"/>
    <n v="46203"/>
    <n v="231015"/>
    <n v="194920"/>
    <n v="36095"/>
    <n v="2"/>
    <x v="3"/>
    <n v="51"/>
    <x v="0"/>
    <x v="82"/>
    <x v="16"/>
    <x v="16"/>
  </r>
  <r>
    <s v="TXN06654"/>
    <s v="Kent Wright"/>
    <x v="0"/>
    <x v="0"/>
    <x v="3"/>
    <n v="8"/>
    <n v="50716"/>
    <n v="405728"/>
    <n v="356454"/>
    <n v="49274"/>
    <n v="3"/>
    <x v="0"/>
    <n v="61"/>
    <x v="1"/>
    <x v="143"/>
    <x v="11"/>
    <x v="11"/>
  </r>
  <r>
    <s v="TXN06655"/>
    <s v="Kenneth Williamson"/>
    <x v="0"/>
    <x v="3"/>
    <x v="6"/>
    <n v="5"/>
    <n v="48722"/>
    <n v="243610"/>
    <n v="164790"/>
    <n v="78820"/>
    <n v="1"/>
    <x v="2"/>
    <n v="78"/>
    <x v="3"/>
    <x v="78"/>
    <x v="15"/>
    <x v="15"/>
  </r>
  <r>
    <s v="TXN06656"/>
    <s v="Rachel Huang"/>
    <x v="2"/>
    <x v="0"/>
    <x v="3"/>
    <n v="8"/>
    <n v="34838"/>
    <n v="278704"/>
    <n v="117725"/>
    <n v="160979"/>
    <n v="1"/>
    <x v="2"/>
    <n v="61"/>
    <x v="3"/>
    <x v="388"/>
    <x v="14"/>
    <x v="14"/>
  </r>
  <r>
    <s v="TXN06657"/>
    <s v="Matthew Schmitt"/>
    <x v="2"/>
    <x v="2"/>
    <x v="2"/>
    <n v="5"/>
    <n v="19679"/>
    <n v="98395"/>
    <n v="67828"/>
    <n v="30567"/>
    <n v="2"/>
    <x v="3"/>
    <n v="77"/>
    <x v="0"/>
    <x v="284"/>
    <x v="14"/>
    <x v="14"/>
  </r>
  <r>
    <s v="TXN06658"/>
    <s v="Cynthia Luna"/>
    <x v="5"/>
    <x v="1"/>
    <x v="2"/>
    <n v="8"/>
    <n v="25691"/>
    <n v="205528"/>
    <n v="89708"/>
    <n v="115820"/>
    <n v="2"/>
    <x v="0"/>
    <n v="61"/>
    <x v="1"/>
    <x v="168"/>
    <x v="3"/>
    <x v="3"/>
  </r>
  <r>
    <s v="TXN06659"/>
    <s v="Lisa Case"/>
    <x v="3"/>
    <x v="4"/>
    <x v="0"/>
    <n v="2"/>
    <n v="43317"/>
    <n v="86634"/>
    <n v="35017"/>
    <n v="51617"/>
    <n v="3"/>
    <x v="1"/>
    <n v="96"/>
    <x v="0"/>
    <x v="5"/>
    <x v="5"/>
    <x v="5"/>
  </r>
  <r>
    <s v="TXN06660"/>
    <s v="Rachel Price"/>
    <x v="2"/>
    <x v="0"/>
    <x v="0"/>
    <n v="1"/>
    <n v="733"/>
    <n v="733"/>
    <n v="553"/>
    <n v="180"/>
    <n v="1"/>
    <x v="3"/>
    <n v="76"/>
    <x v="3"/>
    <x v="94"/>
    <x v="11"/>
    <x v="11"/>
  </r>
  <r>
    <s v="TXN06661"/>
    <s v="Aaron Carrillo"/>
    <x v="5"/>
    <x v="4"/>
    <x v="0"/>
    <n v="4"/>
    <n v="13530"/>
    <n v="54120"/>
    <n v="30182"/>
    <n v="23938"/>
    <n v="4"/>
    <x v="2"/>
    <n v="87"/>
    <x v="2"/>
    <x v="443"/>
    <x v="4"/>
    <x v="4"/>
  </r>
  <r>
    <s v="TXN06662"/>
    <s v="Mr. Scott Trujillo DVM"/>
    <x v="0"/>
    <x v="5"/>
    <x v="2"/>
    <n v="1"/>
    <n v="32638"/>
    <n v="32638"/>
    <n v="26818"/>
    <n v="5820"/>
    <n v="1"/>
    <x v="0"/>
    <n v="59"/>
    <x v="0"/>
    <x v="244"/>
    <x v="16"/>
    <x v="16"/>
  </r>
  <r>
    <s v="TXN06663"/>
    <s v="Jimmy Wiggins"/>
    <x v="5"/>
    <x v="4"/>
    <x v="4"/>
    <n v="8"/>
    <n v="70781"/>
    <n v="566248"/>
    <n v="346729"/>
    <n v="219519"/>
    <n v="2"/>
    <x v="2"/>
    <n v="68"/>
    <x v="2"/>
    <x v="58"/>
    <x v="14"/>
    <x v="14"/>
  </r>
  <r>
    <s v="TXN06664"/>
    <s v="Jordan Barnett"/>
    <x v="4"/>
    <x v="4"/>
    <x v="5"/>
    <n v="10"/>
    <n v="61579"/>
    <n v="615790"/>
    <n v="475207"/>
    <n v="140583"/>
    <n v="5"/>
    <x v="1"/>
    <n v="68"/>
    <x v="0"/>
    <x v="139"/>
    <x v="6"/>
    <x v="6"/>
  </r>
  <r>
    <s v="TXN06665"/>
    <s v="Anthony Perry"/>
    <x v="0"/>
    <x v="5"/>
    <x v="3"/>
    <n v="5"/>
    <n v="49264"/>
    <n v="246320"/>
    <n v="182896"/>
    <n v="63424"/>
    <n v="2"/>
    <x v="0"/>
    <n v="95"/>
    <x v="2"/>
    <x v="211"/>
    <x v="2"/>
    <x v="2"/>
  </r>
  <r>
    <s v="TXN06666"/>
    <s v="Anthony James"/>
    <x v="5"/>
    <x v="3"/>
    <x v="1"/>
    <n v="8"/>
    <n v="33653"/>
    <n v="269224"/>
    <n v="197875"/>
    <n v="71349"/>
    <n v="4"/>
    <x v="1"/>
    <n v="100"/>
    <x v="2"/>
    <x v="364"/>
    <x v="0"/>
    <x v="0"/>
  </r>
  <r>
    <s v="TXN06667"/>
    <s v="Charles Graves"/>
    <x v="0"/>
    <x v="5"/>
    <x v="3"/>
    <n v="5"/>
    <n v="50872"/>
    <n v="254360"/>
    <n v="204186"/>
    <n v="50174"/>
    <n v="1"/>
    <x v="0"/>
    <n v="65"/>
    <x v="1"/>
    <x v="311"/>
    <x v="9"/>
    <x v="9"/>
  </r>
  <r>
    <s v="TXN06668"/>
    <s v="Thomas Rivera"/>
    <x v="0"/>
    <x v="3"/>
    <x v="1"/>
    <n v="8"/>
    <n v="74317"/>
    <n v="594536"/>
    <n v="452543"/>
    <n v="141993"/>
    <n v="3"/>
    <x v="3"/>
    <n v="57"/>
    <x v="2"/>
    <x v="373"/>
    <x v="0"/>
    <x v="0"/>
  </r>
  <r>
    <s v="TXN06669"/>
    <s v="Victoria Logan"/>
    <x v="4"/>
    <x v="4"/>
    <x v="0"/>
    <n v="4"/>
    <n v="18880"/>
    <n v="75520"/>
    <n v="43685"/>
    <n v="31835"/>
    <n v="2"/>
    <x v="1"/>
    <n v="57"/>
    <x v="2"/>
    <x v="229"/>
    <x v="9"/>
    <x v="9"/>
  </r>
  <r>
    <s v="TXN06670"/>
    <s v="Scott Baird"/>
    <x v="4"/>
    <x v="3"/>
    <x v="1"/>
    <n v="6"/>
    <n v="53910"/>
    <n v="323460"/>
    <n v="261940"/>
    <n v="61520"/>
    <n v="3"/>
    <x v="2"/>
    <n v="70"/>
    <x v="0"/>
    <x v="327"/>
    <x v="9"/>
    <x v="9"/>
  </r>
  <r>
    <s v="TXN06671"/>
    <s v="Lauren Bell"/>
    <x v="0"/>
    <x v="2"/>
    <x v="3"/>
    <n v="6"/>
    <n v="28327"/>
    <n v="169962"/>
    <n v="79876"/>
    <n v="90086"/>
    <n v="4"/>
    <x v="3"/>
    <n v="70"/>
    <x v="3"/>
    <x v="130"/>
    <x v="9"/>
    <x v="9"/>
  </r>
  <r>
    <s v="TXN06672"/>
    <s v="Alexander Kramer"/>
    <x v="5"/>
    <x v="4"/>
    <x v="2"/>
    <n v="4"/>
    <n v="66050"/>
    <n v="264200"/>
    <n v="126075"/>
    <n v="138125"/>
    <n v="5"/>
    <x v="0"/>
    <n v="90"/>
    <x v="1"/>
    <x v="374"/>
    <x v="12"/>
    <x v="12"/>
  </r>
  <r>
    <s v="TXN06673"/>
    <s v="Gabrielle Stewart"/>
    <x v="3"/>
    <x v="4"/>
    <x v="1"/>
    <n v="7"/>
    <n v="50707"/>
    <n v="354949"/>
    <n v="280016"/>
    <n v="74933"/>
    <n v="5"/>
    <x v="1"/>
    <n v="60"/>
    <x v="2"/>
    <x v="424"/>
    <x v="11"/>
    <x v="11"/>
  </r>
  <r>
    <s v="TXN06674"/>
    <s v="Ian Ferguson"/>
    <x v="0"/>
    <x v="5"/>
    <x v="2"/>
    <n v="6"/>
    <n v="69267"/>
    <n v="415602"/>
    <n v="318481"/>
    <n v="97121"/>
    <n v="1"/>
    <x v="0"/>
    <n v="87"/>
    <x v="0"/>
    <x v="228"/>
    <x v="15"/>
    <x v="15"/>
  </r>
  <r>
    <s v="TXN06675"/>
    <s v="Dr. Dominique Mullen"/>
    <x v="2"/>
    <x v="2"/>
    <x v="6"/>
    <n v="8"/>
    <n v="73657"/>
    <n v="589256"/>
    <n v="317097"/>
    <n v="272159"/>
    <n v="2"/>
    <x v="0"/>
    <n v="55"/>
    <x v="3"/>
    <x v="100"/>
    <x v="5"/>
    <x v="5"/>
  </r>
  <r>
    <s v="TXN06676"/>
    <s v="Heather Fernandez"/>
    <x v="4"/>
    <x v="2"/>
    <x v="0"/>
    <n v="5"/>
    <n v="59716"/>
    <n v="298580"/>
    <n v="126576"/>
    <n v="172004"/>
    <n v="1"/>
    <x v="2"/>
    <n v="88"/>
    <x v="3"/>
    <x v="452"/>
    <x v="3"/>
    <x v="3"/>
  </r>
  <r>
    <s v="TXN06677"/>
    <s v="Alex Ewing"/>
    <x v="3"/>
    <x v="3"/>
    <x v="2"/>
    <n v="4"/>
    <n v="11750"/>
    <n v="47000"/>
    <n v="34490"/>
    <n v="12510"/>
    <n v="2"/>
    <x v="2"/>
    <n v="53"/>
    <x v="0"/>
    <x v="363"/>
    <x v="8"/>
    <x v="8"/>
  </r>
  <r>
    <s v="TXN06678"/>
    <s v="Jose Murillo"/>
    <x v="5"/>
    <x v="2"/>
    <x v="4"/>
    <n v="2"/>
    <n v="61625"/>
    <n v="123250"/>
    <n v="71505"/>
    <n v="51745"/>
    <n v="2"/>
    <x v="1"/>
    <n v="56"/>
    <x v="3"/>
    <x v="19"/>
    <x v="14"/>
    <x v="14"/>
  </r>
  <r>
    <s v="TXN06679"/>
    <s v="Kevin Schroeder"/>
    <x v="0"/>
    <x v="0"/>
    <x v="4"/>
    <n v="3"/>
    <n v="65709"/>
    <n v="197127"/>
    <n v="99578"/>
    <n v="97549"/>
    <n v="1"/>
    <x v="3"/>
    <n v="83"/>
    <x v="3"/>
    <x v="414"/>
    <x v="11"/>
    <x v="11"/>
  </r>
  <r>
    <s v="TXN06680"/>
    <s v="Shelly Walker"/>
    <x v="3"/>
    <x v="0"/>
    <x v="4"/>
    <n v="2"/>
    <n v="54407"/>
    <n v="108814"/>
    <n v="62593"/>
    <n v="46221"/>
    <n v="4"/>
    <x v="3"/>
    <n v="59"/>
    <x v="1"/>
    <x v="471"/>
    <x v="12"/>
    <x v="12"/>
  </r>
  <r>
    <s v="TXN06681"/>
    <s v="Richard Atkinson Jr."/>
    <x v="4"/>
    <x v="5"/>
    <x v="4"/>
    <n v="8"/>
    <n v="32242"/>
    <n v="257936"/>
    <n v="231500"/>
    <n v="26436"/>
    <n v="2"/>
    <x v="0"/>
    <n v="70"/>
    <x v="3"/>
    <x v="12"/>
    <x v="10"/>
    <x v="10"/>
  </r>
  <r>
    <s v="TXN06682"/>
    <s v="Eddie Patel"/>
    <x v="2"/>
    <x v="0"/>
    <x v="6"/>
    <n v="4"/>
    <n v="53552"/>
    <n v="214208"/>
    <n v="171576"/>
    <n v="42632"/>
    <n v="5"/>
    <x v="1"/>
    <n v="85"/>
    <x v="1"/>
    <x v="437"/>
    <x v="4"/>
    <x v="4"/>
  </r>
  <r>
    <s v="TXN06683"/>
    <s v="Alison Schroeder"/>
    <x v="5"/>
    <x v="5"/>
    <x v="0"/>
    <n v="4"/>
    <n v="21243"/>
    <n v="84972"/>
    <n v="35539"/>
    <n v="49433"/>
    <n v="1"/>
    <x v="1"/>
    <n v="76"/>
    <x v="3"/>
    <x v="330"/>
    <x v="13"/>
    <x v="13"/>
  </r>
  <r>
    <s v="TXN06684"/>
    <s v="Jeffrey Vargas"/>
    <x v="3"/>
    <x v="4"/>
    <x v="5"/>
    <n v="6"/>
    <n v="5862"/>
    <n v="35172"/>
    <n v="15447"/>
    <n v="19725"/>
    <n v="4"/>
    <x v="0"/>
    <n v="82"/>
    <x v="3"/>
    <x v="490"/>
    <x v="4"/>
    <x v="4"/>
  </r>
  <r>
    <s v="TXN06685"/>
    <s v="Erica Barnes"/>
    <x v="0"/>
    <x v="3"/>
    <x v="6"/>
    <n v="7"/>
    <n v="20481"/>
    <n v="143367"/>
    <n v="115068"/>
    <n v="28299"/>
    <n v="3"/>
    <x v="3"/>
    <n v="61"/>
    <x v="3"/>
    <x v="373"/>
    <x v="0"/>
    <x v="0"/>
  </r>
  <r>
    <s v="TXN06686"/>
    <s v="James Reed"/>
    <x v="1"/>
    <x v="5"/>
    <x v="2"/>
    <n v="8"/>
    <n v="35493"/>
    <n v="283944"/>
    <n v="169776"/>
    <n v="114168"/>
    <n v="4"/>
    <x v="0"/>
    <n v="84"/>
    <x v="3"/>
    <x v="59"/>
    <x v="10"/>
    <x v="10"/>
  </r>
  <r>
    <s v="TXN06687"/>
    <s v="Alicia Berry"/>
    <x v="1"/>
    <x v="4"/>
    <x v="0"/>
    <n v="8"/>
    <n v="41881"/>
    <n v="335048"/>
    <n v="184276"/>
    <n v="150772"/>
    <n v="4"/>
    <x v="3"/>
    <n v="50"/>
    <x v="2"/>
    <x v="443"/>
    <x v="4"/>
    <x v="4"/>
  </r>
  <r>
    <s v="TXN06688"/>
    <s v="Brittney Davis"/>
    <x v="5"/>
    <x v="4"/>
    <x v="6"/>
    <n v="5"/>
    <n v="17981"/>
    <n v="89905"/>
    <n v="59696"/>
    <n v="30209"/>
    <n v="1"/>
    <x v="1"/>
    <n v="62"/>
    <x v="0"/>
    <x v="422"/>
    <x v="8"/>
    <x v="8"/>
  </r>
  <r>
    <s v="TXN06689"/>
    <s v="Wesley Yates"/>
    <x v="2"/>
    <x v="2"/>
    <x v="0"/>
    <n v="6"/>
    <n v="7660"/>
    <n v="45960"/>
    <n v="28615"/>
    <n v="17345"/>
    <n v="2"/>
    <x v="3"/>
    <n v="79"/>
    <x v="0"/>
    <x v="499"/>
    <x v="5"/>
    <x v="5"/>
  </r>
  <r>
    <s v="TXN06690"/>
    <s v="Matthew Petersen"/>
    <x v="1"/>
    <x v="4"/>
    <x v="1"/>
    <n v="4"/>
    <n v="9437"/>
    <n v="37748"/>
    <n v="29194"/>
    <n v="8554"/>
    <n v="5"/>
    <x v="3"/>
    <n v="59"/>
    <x v="3"/>
    <x v="235"/>
    <x v="2"/>
    <x v="2"/>
  </r>
  <r>
    <s v="TXN06691"/>
    <s v="Mark Clark"/>
    <x v="2"/>
    <x v="5"/>
    <x v="4"/>
    <n v="6"/>
    <n v="60024"/>
    <n v="360144"/>
    <n v="213432"/>
    <n v="146712"/>
    <n v="1"/>
    <x v="2"/>
    <n v="50"/>
    <x v="3"/>
    <x v="396"/>
    <x v="15"/>
    <x v="15"/>
  </r>
  <r>
    <s v="TXN06692"/>
    <s v="Jason Long"/>
    <x v="4"/>
    <x v="2"/>
    <x v="6"/>
    <n v="3"/>
    <n v="34477"/>
    <n v="103431"/>
    <n v="51421"/>
    <n v="52010"/>
    <n v="5"/>
    <x v="3"/>
    <n v="64"/>
    <x v="1"/>
    <x v="248"/>
    <x v="6"/>
    <x v="6"/>
  </r>
  <r>
    <s v="TXN06693"/>
    <s v="Adam Perry"/>
    <x v="2"/>
    <x v="1"/>
    <x v="6"/>
    <n v="10"/>
    <n v="51191"/>
    <n v="511910"/>
    <n v="252445"/>
    <n v="259465"/>
    <n v="4"/>
    <x v="3"/>
    <n v="93"/>
    <x v="3"/>
    <x v="42"/>
    <x v="5"/>
    <x v="5"/>
  </r>
  <r>
    <s v="TXN06694"/>
    <s v="Heather Walter"/>
    <x v="0"/>
    <x v="2"/>
    <x v="2"/>
    <n v="10"/>
    <n v="4461"/>
    <n v="44610"/>
    <n v="19709"/>
    <n v="24901"/>
    <n v="1"/>
    <x v="3"/>
    <n v="70"/>
    <x v="0"/>
    <x v="267"/>
    <x v="2"/>
    <x v="2"/>
  </r>
  <r>
    <s v="TXN06695"/>
    <s v="Destiny Davis"/>
    <x v="0"/>
    <x v="4"/>
    <x v="5"/>
    <n v="2"/>
    <n v="22299"/>
    <n v="44598"/>
    <n v="37093"/>
    <n v="7505"/>
    <n v="2"/>
    <x v="2"/>
    <n v="87"/>
    <x v="0"/>
    <x v="263"/>
    <x v="0"/>
    <x v="0"/>
  </r>
  <r>
    <s v="TXN06696"/>
    <s v="Tiffany Larsen"/>
    <x v="1"/>
    <x v="2"/>
    <x v="4"/>
    <n v="7"/>
    <n v="54683"/>
    <n v="382781"/>
    <n v="308276"/>
    <n v="74505"/>
    <n v="1"/>
    <x v="1"/>
    <n v="72"/>
    <x v="2"/>
    <x v="429"/>
    <x v="12"/>
    <x v="12"/>
  </r>
  <r>
    <s v="TXN06697"/>
    <s v="William Dominguez"/>
    <x v="5"/>
    <x v="4"/>
    <x v="5"/>
    <n v="10"/>
    <n v="20688"/>
    <n v="206880"/>
    <n v="89451"/>
    <n v="117429"/>
    <n v="4"/>
    <x v="2"/>
    <n v="98"/>
    <x v="3"/>
    <x v="364"/>
    <x v="0"/>
    <x v="0"/>
  </r>
  <r>
    <s v="TXN06698"/>
    <s v="Marissa Walker PhD"/>
    <x v="4"/>
    <x v="4"/>
    <x v="6"/>
    <n v="7"/>
    <n v="32468"/>
    <n v="227276"/>
    <n v="165803"/>
    <n v="61473"/>
    <n v="4"/>
    <x v="1"/>
    <n v="79"/>
    <x v="0"/>
    <x v="173"/>
    <x v="5"/>
    <x v="5"/>
  </r>
  <r>
    <s v="TXN06699"/>
    <s v="Joe Robertson"/>
    <x v="2"/>
    <x v="5"/>
    <x v="5"/>
    <n v="2"/>
    <n v="37712"/>
    <n v="75424"/>
    <n v="34255"/>
    <n v="41169"/>
    <n v="2"/>
    <x v="0"/>
    <n v="92"/>
    <x v="3"/>
    <x v="408"/>
    <x v="3"/>
    <x v="3"/>
  </r>
  <r>
    <s v="TXN06700"/>
    <s v="Kaitlin Mclean"/>
    <x v="3"/>
    <x v="1"/>
    <x v="3"/>
    <n v="4"/>
    <n v="27353"/>
    <n v="109412"/>
    <n v="92406"/>
    <n v="17006"/>
    <n v="3"/>
    <x v="2"/>
    <n v="61"/>
    <x v="0"/>
    <x v="332"/>
    <x v="6"/>
    <x v="6"/>
  </r>
  <r>
    <s v="TXN06701"/>
    <s v="Brandon Clark"/>
    <x v="2"/>
    <x v="1"/>
    <x v="1"/>
    <n v="9"/>
    <n v="7968"/>
    <n v="71712"/>
    <n v="60733"/>
    <n v="10979"/>
    <n v="2"/>
    <x v="0"/>
    <n v="55"/>
    <x v="2"/>
    <x v="405"/>
    <x v="2"/>
    <x v="2"/>
  </r>
  <r>
    <s v="TXN06702"/>
    <s v="Erin Juarez"/>
    <x v="2"/>
    <x v="3"/>
    <x v="5"/>
    <n v="5"/>
    <n v="22659"/>
    <n v="113295"/>
    <n v="92726"/>
    <n v="20569"/>
    <n v="5"/>
    <x v="0"/>
    <n v="81"/>
    <x v="1"/>
    <x v="307"/>
    <x v="7"/>
    <x v="7"/>
  </r>
  <r>
    <s v="TXN06703"/>
    <s v="Paul Smith"/>
    <x v="2"/>
    <x v="2"/>
    <x v="4"/>
    <n v="7"/>
    <n v="41794"/>
    <n v="292558"/>
    <n v="177828"/>
    <n v="114730"/>
    <n v="3"/>
    <x v="0"/>
    <n v="97"/>
    <x v="0"/>
    <x v="214"/>
    <x v="2"/>
    <x v="2"/>
  </r>
  <r>
    <s v="TXN06704"/>
    <s v="Jacob Stevens"/>
    <x v="5"/>
    <x v="5"/>
    <x v="0"/>
    <n v="3"/>
    <n v="22941"/>
    <n v="68823"/>
    <n v="50256"/>
    <n v="18567"/>
    <n v="1"/>
    <x v="0"/>
    <n v="62"/>
    <x v="0"/>
    <x v="308"/>
    <x v="14"/>
    <x v="14"/>
  </r>
  <r>
    <s v="TXN06705"/>
    <s v="Sarah Walker"/>
    <x v="2"/>
    <x v="1"/>
    <x v="5"/>
    <n v="9"/>
    <n v="4637"/>
    <n v="41733"/>
    <n v="19855"/>
    <n v="21878"/>
    <n v="2"/>
    <x v="0"/>
    <n v="72"/>
    <x v="3"/>
    <x v="173"/>
    <x v="5"/>
    <x v="5"/>
  </r>
  <r>
    <s v="TXN06706"/>
    <s v="Michael Jones"/>
    <x v="5"/>
    <x v="2"/>
    <x v="2"/>
    <n v="10"/>
    <n v="6807"/>
    <n v="68070"/>
    <n v="59564"/>
    <n v="8506"/>
    <n v="1"/>
    <x v="1"/>
    <n v="93"/>
    <x v="0"/>
    <x v="341"/>
    <x v="6"/>
    <x v="6"/>
  </r>
  <r>
    <s v="TXN06707"/>
    <s v="Isaac Bruce"/>
    <x v="0"/>
    <x v="3"/>
    <x v="6"/>
    <n v="5"/>
    <n v="29284"/>
    <n v="146420"/>
    <n v="94668"/>
    <n v="51752"/>
    <n v="1"/>
    <x v="3"/>
    <n v="89"/>
    <x v="0"/>
    <x v="60"/>
    <x v="12"/>
    <x v="12"/>
  </r>
  <r>
    <s v="TXN06708"/>
    <s v="Nicole Perez"/>
    <x v="2"/>
    <x v="5"/>
    <x v="5"/>
    <n v="2"/>
    <n v="46377"/>
    <n v="92754"/>
    <n v="37215"/>
    <n v="55539"/>
    <n v="4"/>
    <x v="2"/>
    <n v="56"/>
    <x v="3"/>
    <x v="157"/>
    <x v="11"/>
    <x v="11"/>
  </r>
  <r>
    <s v="TXN06709"/>
    <s v="Christopher Johnson"/>
    <x v="2"/>
    <x v="2"/>
    <x v="3"/>
    <n v="3"/>
    <n v="15207"/>
    <n v="45621"/>
    <n v="20664"/>
    <n v="24957"/>
    <n v="1"/>
    <x v="1"/>
    <n v="56"/>
    <x v="0"/>
    <x v="496"/>
    <x v="9"/>
    <x v="9"/>
  </r>
  <r>
    <s v="TXN06710"/>
    <s v="Mike Thomas"/>
    <x v="3"/>
    <x v="5"/>
    <x v="3"/>
    <n v="10"/>
    <n v="34968"/>
    <n v="349680"/>
    <n v="149381"/>
    <n v="200299"/>
    <n v="3"/>
    <x v="2"/>
    <n v="55"/>
    <x v="2"/>
    <x v="46"/>
    <x v="13"/>
    <x v="13"/>
  </r>
  <r>
    <s v="TXN06711"/>
    <s v="William Shields"/>
    <x v="3"/>
    <x v="2"/>
    <x v="3"/>
    <n v="9"/>
    <n v="68643"/>
    <n v="617787"/>
    <n v="327327"/>
    <n v="290460"/>
    <n v="4"/>
    <x v="2"/>
    <n v="73"/>
    <x v="2"/>
    <x v="15"/>
    <x v="3"/>
    <x v="3"/>
  </r>
  <r>
    <s v="TXN06712"/>
    <s v="David Rogers"/>
    <x v="1"/>
    <x v="1"/>
    <x v="5"/>
    <n v="7"/>
    <n v="62480"/>
    <n v="437360"/>
    <n v="340909"/>
    <n v="96451"/>
    <n v="1"/>
    <x v="0"/>
    <n v="54"/>
    <x v="1"/>
    <x v="198"/>
    <x v="2"/>
    <x v="2"/>
  </r>
  <r>
    <s v="TXN06713"/>
    <s v="Kevin Phillips"/>
    <x v="3"/>
    <x v="5"/>
    <x v="5"/>
    <n v="7"/>
    <n v="58501"/>
    <n v="409507"/>
    <n v="310453"/>
    <n v="99054"/>
    <n v="3"/>
    <x v="3"/>
    <n v="57"/>
    <x v="0"/>
    <x v="243"/>
    <x v="7"/>
    <x v="7"/>
  </r>
  <r>
    <s v="TXN06714"/>
    <s v="Jeffrey Fox"/>
    <x v="5"/>
    <x v="2"/>
    <x v="4"/>
    <n v="7"/>
    <n v="24063"/>
    <n v="168441"/>
    <n v="111757"/>
    <n v="56684"/>
    <n v="2"/>
    <x v="3"/>
    <n v="80"/>
    <x v="2"/>
    <x v="293"/>
    <x v="16"/>
    <x v="16"/>
  </r>
  <r>
    <s v="TXN06715"/>
    <s v="Dennis Johnson"/>
    <x v="4"/>
    <x v="4"/>
    <x v="2"/>
    <n v="7"/>
    <n v="78876"/>
    <n v="552132"/>
    <n v="259924"/>
    <n v="292208"/>
    <n v="1"/>
    <x v="0"/>
    <n v="55"/>
    <x v="0"/>
    <x v="93"/>
    <x v="7"/>
    <x v="7"/>
  </r>
  <r>
    <s v="TXN06716"/>
    <s v="Miranda Russo"/>
    <x v="0"/>
    <x v="0"/>
    <x v="5"/>
    <n v="10"/>
    <n v="59099"/>
    <n v="590990"/>
    <n v="457416"/>
    <n v="133574"/>
    <n v="4"/>
    <x v="1"/>
    <n v="71"/>
    <x v="3"/>
    <x v="460"/>
    <x v="5"/>
    <x v="5"/>
  </r>
  <r>
    <s v="TXN06717"/>
    <s v="Mark Adams"/>
    <x v="5"/>
    <x v="5"/>
    <x v="3"/>
    <n v="9"/>
    <n v="30445"/>
    <n v="274005"/>
    <n v="243707"/>
    <n v="30298"/>
    <n v="1"/>
    <x v="1"/>
    <n v="63"/>
    <x v="1"/>
    <x v="423"/>
    <x v="6"/>
    <x v="6"/>
  </r>
  <r>
    <s v="TXN06718"/>
    <s v="Henry Krause"/>
    <x v="2"/>
    <x v="2"/>
    <x v="5"/>
    <n v="5"/>
    <n v="50300"/>
    <n v="251500"/>
    <n v="174532"/>
    <n v="76968"/>
    <n v="5"/>
    <x v="3"/>
    <n v="99"/>
    <x v="1"/>
    <x v="387"/>
    <x v="1"/>
    <x v="1"/>
  </r>
  <r>
    <s v="TXN06719"/>
    <s v="Javier Smith"/>
    <x v="5"/>
    <x v="0"/>
    <x v="6"/>
    <n v="7"/>
    <n v="28116"/>
    <n v="196812"/>
    <n v="109788"/>
    <n v="87024"/>
    <n v="5"/>
    <x v="0"/>
    <n v="94"/>
    <x v="1"/>
    <x v="353"/>
    <x v="2"/>
    <x v="2"/>
  </r>
  <r>
    <s v="TXN06720"/>
    <s v="Austin Davis"/>
    <x v="5"/>
    <x v="2"/>
    <x v="6"/>
    <n v="5"/>
    <n v="24139"/>
    <n v="120695"/>
    <n v="107733"/>
    <n v="12962"/>
    <n v="2"/>
    <x v="1"/>
    <n v="82"/>
    <x v="2"/>
    <x v="346"/>
    <x v="12"/>
    <x v="12"/>
  </r>
  <r>
    <s v="TXN06721"/>
    <s v="Michele Sanders"/>
    <x v="0"/>
    <x v="4"/>
    <x v="2"/>
    <n v="2"/>
    <n v="70696"/>
    <n v="141392"/>
    <n v="73289"/>
    <n v="68103"/>
    <n v="5"/>
    <x v="1"/>
    <n v="70"/>
    <x v="3"/>
    <x v="79"/>
    <x v="11"/>
    <x v="11"/>
  </r>
  <r>
    <s v="TXN06722"/>
    <s v="Michael Smith"/>
    <x v="2"/>
    <x v="2"/>
    <x v="0"/>
    <n v="6"/>
    <n v="50693"/>
    <n v="304158"/>
    <n v="150743"/>
    <n v="153415"/>
    <n v="4"/>
    <x v="0"/>
    <n v="87"/>
    <x v="1"/>
    <x v="496"/>
    <x v="9"/>
    <x v="9"/>
  </r>
  <r>
    <s v="TXN06723"/>
    <s v="Lori Monroe"/>
    <x v="1"/>
    <x v="5"/>
    <x v="3"/>
    <n v="4"/>
    <n v="2816"/>
    <n v="11264"/>
    <n v="7668"/>
    <n v="3596"/>
    <n v="5"/>
    <x v="2"/>
    <n v="81"/>
    <x v="2"/>
    <x v="300"/>
    <x v="11"/>
    <x v="11"/>
  </r>
  <r>
    <s v="TXN06724"/>
    <s v="Maurice Smith"/>
    <x v="3"/>
    <x v="0"/>
    <x v="1"/>
    <n v="3"/>
    <n v="25535"/>
    <n v="76605"/>
    <n v="66030"/>
    <n v="10575"/>
    <n v="1"/>
    <x v="0"/>
    <n v="87"/>
    <x v="1"/>
    <x v="141"/>
    <x v="13"/>
    <x v="13"/>
  </r>
  <r>
    <s v="TXN06725"/>
    <s v="Corey Taylor"/>
    <x v="3"/>
    <x v="3"/>
    <x v="4"/>
    <n v="1"/>
    <n v="35944"/>
    <n v="35944"/>
    <n v="16738"/>
    <n v="19206"/>
    <n v="5"/>
    <x v="1"/>
    <n v="97"/>
    <x v="3"/>
    <x v="90"/>
    <x v="15"/>
    <x v="15"/>
  </r>
  <r>
    <s v="TXN06726"/>
    <s v="Joshua Hill"/>
    <x v="4"/>
    <x v="5"/>
    <x v="2"/>
    <n v="1"/>
    <n v="56912"/>
    <n v="56912"/>
    <n v="50141"/>
    <n v="6771"/>
    <n v="3"/>
    <x v="3"/>
    <n v="80"/>
    <x v="0"/>
    <x v="30"/>
    <x v="1"/>
    <x v="1"/>
  </r>
  <r>
    <s v="TXN06727"/>
    <s v="Marissa Franklin"/>
    <x v="0"/>
    <x v="1"/>
    <x v="0"/>
    <n v="1"/>
    <n v="12968"/>
    <n v="12968"/>
    <n v="11232"/>
    <n v="1736"/>
    <n v="4"/>
    <x v="2"/>
    <n v="64"/>
    <x v="0"/>
    <x v="59"/>
    <x v="10"/>
    <x v="10"/>
  </r>
  <r>
    <s v="TXN06728"/>
    <s v="Alison Rhodes"/>
    <x v="3"/>
    <x v="5"/>
    <x v="3"/>
    <n v="9"/>
    <n v="19605"/>
    <n v="176445"/>
    <n v="154021"/>
    <n v="22424"/>
    <n v="1"/>
    <x v="3"/>
    <n v="51"/>
    <x v="2"/>
    <x v="268"/>
    <x v="9"/>
    <x v="9"/>
  </r>
  <r>
    <s v="TXN06729"/>
    <s v="Jonathan Johnson"/>
    <x v="2"/>
    <x v="5"/>
    <x v="6"/>
    <n v="9"/>
    <n v="48359"/>
    <n v="435231"/>
    <n v="178540"/>
    <n v="256691"/>
    <n v="5"/>
    <x v="2"/>
    <n v="84"/>
    <x v="0"/>
    <x v="390"/>
    <x v="7"/>
    <x v="7"/>
  </r>
  <r>
    <s v="TXN06730"/>
    <s v="Emily Ortiz"/>
    <x v="5"/>
    <x v="4"/>
    <x v="6"/>
    <n v="8"/>
    <n v="28236"/>
    <n v="225888"/>
    <n v="111555"/>
    <n v="114333"/>
    <n v="4"/>
    <x v="0"/>
    <n v="71"/>
    <x v="2"/>
    <x v="140"/>
    <x v="15"/>
    <x v="15"/>
  </r>
  <r>
    <s v="TXN06731"/>
    <s v="Joshua Parker"/>
    <x v="4"/>
    <x v="5"/>
    <x v="6"/>
    <n v="9"/>
    <n v="40444"/>
    <n v="363996"/>
    <n v="181207"/>
    <n v="182789"/>
    <n v="2"/>
    <x v="1"/>
    <n v="96"/>
    <x v="1"/>
    <x v="446"/>
    <x v="8"/>
    <x v="8"/>
  </r>
  <r>
    <s v="TXN06732"/>
    <s v="Leah Gonzalez"/>
    <x v="5"/>
    <x v="1"/>
    <x v="4"/>
    <n v="5"/>
    <n v="59414"/>
    <n v="297070"/>
    <n v="226505"/>
    <n v="70565"/>
    <n v="4"/>
    <x v="2"/>
    <n v="93"/>
    <x v="3"/>
    <x v="262"/>
    <x v="12"/>
    <x v="12"/>
  </r>
  <r>
    <s v="TXN06733"/>
    <s v="Melanie Michael"/>
    <x v="5"/>
    <x v="2"/>
    <x v="3"/>
    <n v="3"/>
    <n v="15661"/>
    <n v="46983"/>
    <n v="24350"/>
    <n v="22633"/>
    <n v="4"/>
    <x v="2"/>
    <n v="55"/>
    <x v="0"/>
    <x v="321"/>
    <x v="8"/>
    <x v="8"/>
  </r>
  <r>
    <s v="TXN06734"/>
    <s v="Natalie Myers"/>
    <x v="0"/>
    <x v="0"/>
    <x v="0"/>
    <n v="10"/>
    <n v="23174"/>
    <n v="231740"/>
    <n v="157530"/>
    <n v="74210"/>
    <n v="2"/>
    <x v="0"/>
    <n v="68"/>
    <x v="0"/>
    <x v="419"/>
    <x v="5"/>
    <x v="5"/>
  </r>
  <r>
    <s v="TXN06735"/>
    <s v="Megan Shelton"/>
    <x v="4"/>
    <x v="0"/>
    <x v="0"/>
    <n v="2"/>
    <n v="4901"/>
    <n v="9802"/>
    <n v="4783"/>
    <n v="5019"/>
    <n v="1"/>
    <x v="1"/>
    <n v="73"/>
    <x v="0"/>
    <x v="95"/>
    <x v="3"/>
    <x v="3"/>
  </r>
  <r>
    <s v="TXN06736"/>
    <s v="Deborah Kelly"/>
    <x v="1"/>
    <x v="2"/>
    <x v="0"/>
    <n v="6"/>
    <n v="75981"/>
    <n v="455886"/>
    <n v="301893"/>
    <n v="153993"/>
    <n v="2"/>
    <x v="1"/>
    <n v="65"/>
    <x v="2"/>
    <x v="496"/>
    <x v="9"/>
    <x v="9"/>
  </r>
  <r>
    <s v="TXN06737"/>
    <s v="Denise Hurley"/>
    <x v="3"/>
    <x v="3"/>
    <x v="0"/>
    <n v="8"/>
    <n v="64403"/>
    <n v="515224"/>
    <n v="280223"/>
    <n v="235001"/>
    <n v="1"/>
    <x v="2"/>
    <n v="63"/>
    <x v="3"/>
    <x v="444"/>
    <x v="9"/>
    <x v="9"/>
  </r>
  <r>
    <s v="TXN06738"/>
    <s v="Oscar Adams"/>
    <x v="4"/>
    <x v="3"/>
    <x v="3"/>
    <n v="4"/>
    <n v="2126"/>
    <n v="8504"/>
    <n v="6700"/>
    <n v="1804"/>
    <n v="4"/>
    <x v="1"/>
    <n v="82"/>
    <x v="0"/>
    <x v="319"/>
    <x v="9"/>
    <x v="9"/>
  </r>
  <r>
    <s v="TXN06739"/>
    <s v="Amy Harris"/>
    <x v="3"/>
    <x v="2"/>
    <x v="3"/>
    <n v="10"/>
    <n v="23433"/>
    <n v="234330"/>
    <n v="146231"/>
    <n v="88099"/>
    <n v="4"/>
    <x v="0"/>
    <n v="55"/>
    <x v="3"/>
    <x v="39"/>
    <x v="1"/>
    <x v="1"/>
  </r>
  <r>
    <s v="TXN06740"/>
    <s v="Alejandro Hurst"/>
    <x v="3"/>
    <x v="3"/>
    <x v="4"/>
    <n v="6"/>
    <n v="57438"/>
    <n v="344628"/>
    <n v="228695"/>
    <n v="115933"/>
    <n v="3"/>
    <x v="2"/>
    <n v="78"/>
    <x v="1"/>
    <x v="363"/>
    <x v="8"/>
    <x v="8"/>
  </r>
  <r>
    <s v="TXN06741"/>
    <s v="Frank Fox Jr."/>
    <x v="2"/>
    <x v="3"/>
    <x v="2"/>
    <n v="9"/>
    <n v="20388"/>
    <n v="183492"/>
    <n v="78093"/>
    <n v="105399"/>
    <n v="5"/>
    <x v="3"/>
    <n v="76"/>
    <x v="0"/>
    <x v="81"/>
    <x v="6"/>
    <x v="6"/>
  </r>
  <r>
    <s v="TXN06742"/>
    <s v="Anthony Grant"/>
    <x v="1"/>
    <x v="0"/>
    <x v="2"/>
    <n v="8"/>
    <n v="47582"/>
    <n v="380656"/>
    <n v="312860"/>
    <n v="67796"/>
    <n v="1"/>
    <x v="3"/>
    <n v="68"/>
    <x v="0"/>
    <x v="192"/>
    <x v="13"/>
    <x v="13"/>
  </r>
  <r>
    <s v="TXN06743"/>
    <s v="Julie Byrd"/>
    <x v="3"/>
    <x v="0"/>
    <x v="2"/>
    <n v="9"/>
    <n v="40730"/>
    <n v="366570"/>
    <n v="170473"/>
    <n v="196097"/>
    <n v="5"/>
    <x v="3"/>
    <n v="86"/>
    <x v="3"/>
    <x v="412"/>
    <x v="13"/>
    <x v="13"/>
  </r>
  <r>
    <s v="TXN06744"/>
    <s v="Mr. Daniel Valencia II"/>
    <x v="2"/>
    <x v="4"/>
    <x v="1"/>
    <n v="9"/>
    <n v="31231"/>
    <n v="281079"/>
    <n v="224518"/>
    <n v="56561"/>
    <n v="3"/>
    <x v="0"/>
    <n v="70"/>
    <x v="2"/>
    <x v="67"/>
    <x v="7"/>
    <x v="7"/>
  </r>
  <r>
    <s v="TXN06745"/>
    <s v="Dr. Breanna Burnett"/>
    <x v="5"/>
    <x v="2"/>
    <x v="1"/>
    <n v="1"/>
    <n v="30232"/>
    <n v="30232"/>
    <n v="14278"/>
    <n v="15954"/>
    <n v="4"/>
    <x v="2"/>
    <n v="100"/>
    <x v="2"/>
    <x v="364"/>
    <x v="0"/>
    <x v="0"/>
  </r>
  <r>
    <s v="TXN06746"/>
    <s v="Gregory Hernandez"/>
    <x v="1"/>
    <x v="2"/>
    <x v="3"/>
    <n v="7"/>
    <n v="65403"/>
    <n v="457821"/>
    <n v="338719"/>
    <n v="119102"/>
    <n v="4"/>
    <x v="0"/>
    <n v="76"/>
    <x v="3"/>
    <x v="114"/>
    <x v="1"/>
    <x v="1"/>
  </r>
  <r>
    <s v="TXN06747"/>
    <s v="Monica Spencer"/>
    <x v="2"/>
    <x v="0"/>
    <x v="2"/>
    <n v="2"/>
    <n v="35430"/>
    <n v="70860"/>
    <n v="40055"/>
    <n v="30805"/>
    <n v="4"/>
    <x v="3"/>
    <n v="84"/>
    <x v="1"/>
    <x v="338"/>
    <x v="3"/>
    <x v="3"/>
  </r>
  <r>
    <s v="TXN06748"/>
    <s v="Jonathan Snyder"/>
    <x v="2"/>
    <x v="4"/>
    <x v="2"/>
    <n v="2"/>
    <n v="68083"/>
    <n v="136166"/>
    <n v="65176"/>
    <n v="70990"/>
    <n v="3"/>
    <x v="2"/>
    <n v="61"/>
    <x v="0"/>
    <x v="323"/>
    <x v="7"/>
    <x v="7"/>
  </r>
  <r>
    <s v="TXN06749"/>
    <s v="Marvin Curry"/>
    <x v="1"/>
    <x v="3"/>
    <x v="2"/>
    <n v="1"/>
    <n v="51786"/>
    <n v="51786"/>
    <n v="25917"/>
    <n v="25869"/>
    <n v="5"/>
    <x v="0"/>
    <n v="80"/>
    <x v="1"/>
    <x v="137"/>
    <x v="4"/>
    <x v="4"/>
  </r>
  <r>
    <s v="TXN06750"/>
    <s v="Corey Bowen"/>
    <x v="4"/>
    <x v="2"/>
    <x v="6"/>
    <n v="6"/>
    <n v="67393"/>
    <n v="404358"/>
    <n v="290618"/>
    <n v="113740"/>
    <n v="2"/>
    <x v="0"/>
    <n v="64"/>
    <x v="1"/>
    <x v="18"/>
    <x v="4"/>
    <x v="4"/>
  </r>
  <r>
    <s v="TXN06751"/>
    <s v="Richard Bray"/>
    <x v="1"/>
    <x v="3"/>
    <x v="2"/>
    <n v="2"/>
    <n v="58634"/>
    <n v="117268"/>
    <n v="53097"/>
    <n v="64171"/>
    <n v="2"/>
    <x v="3"/>
    <n v="71"/>
    <x v="1"/>
    <x v="375"/>
    <x v="4"/>
    <x v="4"/>
  </r>
  <r>
    <s v="TXN06752"/>
    <s v="Bonnie Walker"/>
    <x v="0"/>
    <x v="3"/>
    <x v="2"/>
    <n v="7"/>
    <n v="5781"/>
    <n v="40467"/>
    <n v="22075"/>
    <n v="18392"/>
    <n v="4"/>
    <x v="3"/>
    <n v="76"/>
    <x v="3"/>
    <x v="332"/>
    <x v="6"/>
    <x v="6"/>
  </r>
  <r>
    <s v="TXN06753"/>
    <s v="Chris Gray"/>
    <x v="2"/>
    <x v="4"/>
    <x v="1"/>
    <n v="9"/>
    <n v="35167"/>
    <n v="316503"/>
    <n v="213557"/>
    <n v="102946"/>
    <n v="4"/>
    <x v="3"/>
    <n v="56"/>
    <x v="0"/>
    <x v="242"/>
    <x v="15"/>
    <x v="15"/>
  </r>
  <r>
    <s v="TXN06754"/>
    <s v="Melissa Robinson"/>
    <x v="4"/>
    <x v="0"/>
    <x v="0"/>
    <n v="9"/>
    <n v="78660"/>
    <n v="707940"/>
    <n v="333957"/>
    <n v="373983"/>
    <n v="1"/>
    <x v="1"/>
    <n v="85"/>
    <x v="3"/>
    <x v="432"/>
    <x v="12"/>
    <x v="12"/>
  </r>
  <r>
    <s v="TXN06755"/>
    <s v="Sheri Stevens DVM"/>
    <x v="2"/>
    <x v="3"/>
    <x v="5"/>
    <n v="7"/>
    <n v="13275"/>
    <n v="92925"/>
    <n v="62416"/>
    <n v="30509"/>
    <n v="4"/>
    <x v="3"/>
    <n v="72"/>
    <x v="0"/>
    <x v="340"/>
    <x v="1"/>
    <x v="1"/>
  </r>
  <r>
    <s v="TXN06756"/>
    <s v="Cody Davila"/>
    <x v="4"/>
    <x v="5"/>
    <x v="5"/>
    <n v="2"/>
    <n v="1484"/>
    <n v="2968"/>
    <n v="1335"/>
    <n v="1633"/>
    <n v="5"/>
    <x v="3"/>
    <n v="60"/>
    <x v="1"/>
    <x v="241"/>
    <x v="10"/>
    <x v="10"/>
  </r>
  <r>
    <s v="TXN06757"/>
    <s v="Kerry Davis"/>
    <x v="4"/>
    <x v="2"/>
    <x v="4"/>
    <n v="5"/>
    <n v="76857"/>
    <n v="384285"/>
    <n v="293032"/>
    <n v="91253"/>
    <n v="1"/>
    <x v="1"/>
    <n v="62"/>
    <x v="2"/>
    <x v="442"/>
    <x v="0"/>
    <x v="0"/>
  </r>
  <r>
    <s v="TXN06758"/>
    <s v="William Welch"/>
    <x v="3"/>
    <x v="1"/>
    <x v="1"/>
    <n v="7"/>
    <n v="27766"/>
    <n v="194362"/>
    <n v="130398"/>
    <n v="63964"/>
    <n v="1"/>
    <x v="2"/>
    <n v="80"/>
    <x v="0"/>
    <x v="490"/>
    <x v="4"/>
    <x v="4"/>
  </r>
  <r>
    <s v="TXN06759"/>
    <s v="Kathryn Carter"/>
    <x v="1"/>
    <x v="0"/>
    <x v="2"/>
    <n v="9"/>
    <n v="23394"/>
    <n v="210546"/>
    <n v="178406"/>
    <n v="32140"/>
    <n v="5"/>
    <x v="3"/>
    <n v="67"/>
    <x v="0"/>
    <x v="36"/>
    <x v="11"/>
    <x v="11"/>
  </r>
  <r>
    <s v="TXN06760"/>
    <s v="Regina Price"/>
    <x v="3"/>
    <x v="3"/>
    <x v="0"/>
    <n v="1"/>
    <n v="10378"/>
    <n v="10378"/>
    <n v="4263"/>
    <n v="6115"/>
    <n v="5"/>
    <x v="2"/>
    <n v="60"/>
    <x v="2"/>
    <x v="445"/>
    <x v="12"/>
    <x v="12"/>
  </r>
  <r>
    <s v="TXN06761"/>
    <s v="Erin Jones"/>
    <x v="4"/>
    <x v="2"/>
    <x v="2"/>
    <n v="6"/>
    <n v="75848"/>
    <n v="455088"/>
    <n v="381317"/>
    <n v="73771"/>
    <n v="5"/>
    <x v="3"/>
    <n v="87"/>
    <x v="0"/>
    <x v="205"/>
    <x v="0"/>
    <x v="0"/>
  </r>
  <r>
    <s v="TXN06762"/>
    <s v="Benjamin Lopez"/>
    <x v="3"/>
    <x v="5"/>
    <x v="4"/>
    <n v="4"/>
    <n v="21254"/>
    <n v="85016"/>
    <n v="58653"/>
    <n v="26363"/>
    <n v="1"/>
    <x v="1"/>
    <n v="84"/>
    <x v="3"/>
    <x v="137"/>
    <x v="4"/>
    <x v="4"/>
  </r>
  <r>
    <s v="TXN06763"/>
    <s v="William Hardy"/>
    <x v="3"/>
    <x v="1"/>
    <x v="1"/>
    <n v="2"/>
    <n v="62052"/>
    <n v="124104"/>
    <n v="67411"/>
    <n v="56693"/>
    <n v="4"/>
    <x v="0"/>
    <n v="86"/>
    <x v="2"/>
    <x v="273"/>
    <x v="4"/>
    <x v="4"/>
  </r>
  <r>
    <s v="TXN06764"/>
    <s v="Robert Cole"/>
    <x v="5"/>
    <x v="0"/>
    <x v="5"/>
    <n v="2"/>
    <n v="11596"/>
    <n v="23192"/>
    <n v="9854"/>
    <n v="13338"/>
    <n v="4"/>
    <x v="2"/>
    <n v="63"/>
    <x v="0"/>
    <x v="361"/>
    <x v="6"/>
    <x v="6"/>
  </r>
  <r>
    <s v="TXN06765"/>
    <s v="Stephanie Davila"/>
    <x v="4"/>
    <x v="1"/>
    <x v="4"/>
    <n v="9"/>
    <n v="6459"/>
    <n v="58131"/>
    <n v="43260"/>
    <n v="14871"/>
    <n v="5"/>
    <x v="2"/>
    <n v="99"/>
    <x v="0"/>
    <x v="85"/>
    <x v="0"/>
    <x v="0"/>
  </r>
  <r>
    <s v="TXN06766"/>
    <s v="Christian Morrison"/>
    <x v="2"/>
    <x v="2"/>
    <x v="2"/>
    <n v="10"/>
    <n v="13582"/>
    <n v="135820"/>
    <n v="66475"/>
    <n v="69345"/>
    <n v="4"/>
    <x v="0"/>
    <n v="67"/>
    <x v="3"/>
    <x v="409"/>
    <x v="5"/>
    <x v="5"/>
  </r>
  <r>
    <s v="TXN06767"/>
    <s v="Mckenzie Horne"/>
    <x v="3"/>
    <x v="4"/>
    <x v="3"/>
    <n v="9"/>
    <n v="41644"/>
    <n v="374796"/>
    <n v="190945"/>
    <n v="183851"/>
    <n v="4"/>
    <x v="3"/>
    <n v="68"/>
    <x v="2"/>
    <x v="156"/>
    <x v="12"/>
    <x v="12"/>
  </r>
  <r>
    <s v="TXN06768"/>
    <s v="Kari Reynolds"/>
    <x v="5"/>
    <x v="1"/>
    <x v="6"/>
    <n v="10"/>
    <n v="35448"/>
    <n v="354480"/>
    <n v="192180"/>
    <n v="162300"/>
    <n v="4"/>
    <x v="3"/>
    <n v="78"/>
    <x v="0"/>
    <x v="55"/>
    <x v="1"/>
    <x v="1"/>
  </r>
  <r>
    <s v="TXN06769"/>
    <s v="Jennifer Campbell"/>
    <x v="0"/>
    <x v="2"/>
    <x v="6"/>
    <n v="4"/>
    <n v="44720"/>
    <n v="178880"/>
    <n v="130505"/>
    <n v="48375"/>
    <n v="5"/>
    <x v="0"/>
    <n v="63"/>
    <x v="3"/>
    <x v="452"/>
    <x v="3"/>
    <x v="3"/>
  </r>
  <r>
    <s v="TXN06770"/>
    <s v="Emily Jones"/>
    <x v="1"/>
    <x v="1"/>
    <x v="6"/>
    <n v="8"/>
    <n v="63379"/>
    <n v="507032"/>
    <n v="247615"/>
    <n v="259417"/>
    <n v="5"/>
    <x v="3"/>
    <n v="93"/>
    <x v="1"/>
    <x v="257"/>
    <x v="6"/>
    <x v="6"/>
  </r>
  <r>
    <s v="TXN06771"/>
    <s v="Michele Adams"/>
    <x v="5"/>
    <x v="0"/>
    <x v="4"/>
    <n v="1"/>
    <n v="40454"/>
    <n v="40454"/>
    <n v="28393"/>
    <n v="12061"/>
    <n v="1"/>
    <x v="0"/>
    <n v="98"/>
    <x v="2"/>
    <x v="111"/>
    <x v="15"/>
    <x v="15"/>
  </r>
  <r>
    <s v="TXN06772"/>
    <s v="Johnny Hicks"/>
    <x v="3"/>
    <x v="0"/>
    <x v="3"/>
    <n v="2"/>
    <n v="57905"/>
    <n v="115810"/>
    <n v="91391"/>
    <n v="24419"/>
    <n v="4"/>
    <x v="0"/>
    <n v="53"/>
    <x v="2"/>
    <x v="153"/>
    <x v="4"/>
    <x v="4"/>
  </r>
  <r>
    <s v="TXN06773"/>
    <s v="Garrett Garcia"/>
    <x v="4"/>
    <x v="4"/>
    <x v="3"/>
    <n v="6"/>
    <n v="26894"/>
    <n v="161364"/>
    <n v="122184"/>
    <n v="39180"/>
    <n v="2"/>
    <x v="1"/>
    <n v="85"/>
    <x v="1"/>
    <x v="5"/>
    <x v="5"/>
    <x v="5"/>
  </r>
  <r>
    <s v="TXN06774"/>
    <s v="Sherri Molina"/>
    <x v="2"/>
    <x v="5"/>
    <x v="6"/>
    <n v="4"/>
    <n v="31753"/>
    <n v="127012"/>
    <n v="106393"/>
    <n v="20619"/>
    <n v="5"/>
    <x v="2"/>
    <n v="85"/>
    <x v="1"/>
    <x v="308"/>
    <x v="14"/>
    <x v="14"/>
  </r>
  <r>
    <s v="TXN06775"/>
    <s v="Matthew Moore"/>
    <x v="5"/>
    <x v="5"/>
    <x v="5"/>
    <n v="1"/>
    <n v="56805"/>
    <n v="56805"/>
    <n v="46186"/>
    <n v="10619"/>
    <n v="3"/>
    <x v="1"/>
    <n v="98"/>
    <x v="3"/>
    <x v="490"/>
    <x v="4"/>
    <x v="4"/>
  </r>
  <r>
    <s v="TXN06776"/>
    <s v="Amanda Chen"/>
    <x v="1"/>
    <x v="4"/>
    <x v="4"/>
    <n v="4"/>
    <n v="5939"/>
    <n v="23756"/>
    <n v="9507"/>
    <n v="14249"/>
    <n v="4"/>
    <x v="1"/>
    <n v="56"/>
    <x v="2"/>
    <x v="183"/>
    <x v="13"/>
    <x v="13"/>
  </r>
  <r>
    <s v="TXN06777"/>
    <s v="Amy Ramirez"/>
    <x v="3"/>
    <x v="0"/>
    <x v="3"/>
    <n v="1"/>
    <n v="53745"/>
    <n v="53745"/>
    <n v="25272"/>
    <n v="28473"/>
    <n v="4"/>
    <x v="1"/>
    <n v="88"/>
    <x v="0"/>
    <x v="190"/>
    <x v="7"/>
    <x v="7"/>
  </r>
  <r>
    <s v="TXN06778"/>
    <s v="Dr. Amanda Myers MD"/>
    <x v="1"/>
    <x v="4"/>
    <x v="1"/>
    <n v="10"/>
    <n v="53754"/>
    <n v="537540"/>
    <n v="230427"/>
    <n v="307113"/>
    <n v="3"/>
    <x v="2"/>
    <n v="64"/>
    <x v="0"/>
    <x v="378"/>
    <x v="3"/>
    <x v="3"/>
  </r>
  <r>
    <s v="TXN06779"/>
    <s v="Wendy Rivera"/>
    <x v="1"/>
    <x v="2"/>
    <x v="0"/>
    <n v="7"/>
    <n v="54659"/>
    <n v="382613"/>
    <n v="312169"/>
    <n v="70444"/>
    <n v="1"/>
    <x v="1"/>
    <n v="89"/>
    <x v="1"/>
    <x v="390"/>
    <x v="7"/>
    <x v="7"/>
  </r>
  <r>
    <s v="TXN06780"/>
    <s v="Victoria Mann"/>
    <x v="0"/>
    <x v="3"/>
    <x v="5"/>
    <n v="6"/>
    <n v="18441"/>
    <n v="110646"/>
    <n v="44609"/>
    <n v="66037"/>
    <n v="4"/>
    <x v="2"/>
    <n v="58"/>
    <x v="2"/>
    <x v="418"/>
    <x v="14"/>
    <x v="14"/>
  </r>
  <r>
    <s v="TXN06781"/>
    <s v="Hayley Blankenship"/>
    <x v="1"/>
    <x v="0"/>
    <x v="1"/>
    <n v="6"/>
    <n v="40691"/>
    <n v="244146"/>
    <n v="125317"/>
    <n v="118829"/>
    <n v="1"/>
    <x v="3"/>
    <n v="50"/>
    <x v="3"/>
    <x v="487"/>
    <x v="0"/>
    <x v="0"/>
  </r>
  <r>
    <s v="TXN06782"/>
    <s v="Christopher Moss"/>
    <x v="2"/>
    <x v="2"/>
    <x v="0"/>
    <n v="1"/>
    <n v="42047"/>
    <n v="42047"/>
    <n v="34817"/>
    <n v="7230"/>
    <n v="1"/>
    <x v="3"/>
    <n v="56"/>
    <x v="2"/>
    <x v="215"/>
    <x v="1"/>
    <x v="1"/>
  </r>
  <r>
    <s v="TXN06783"/>
    <s v="Whitney Gomez"/>
    <x v="2"/>
    <x v="4"/>
    <x v="5"/>
    <n v="5"/>
    <n v="11729"/>
    <n v="58645"/>
    <n v="26924"/>
    <n v="31721"/>
    <n v="1"/>
    <x v="0"/>
    <n v="87"/>
    <x v="0"/>
    <x v="133"/>
    <x v="4"/>
    <x v="4"/>
  </r>
  <r>
    <s v="TXN06784"/>
    <s v="Daniel King"/>
    <x v="0"/>
    <x v="2"/>
    <x v="3"/>
    <n v="9"/>
    <n v="31524"/>
    <n v="283716"/>
    <n v="147681"/>
    <n v="136035"/>
    <n v="4"/>
    <x v="0"/>
    <n v="86"/>
    <x v="3"/>
    <x v="77"/>
    <x v="3"/>
    <x v="3"/>
  </r>
  <r>
    <s v="TXN06785"/>
    <s v="Jessica Copeland"/>
    <x v="0"/>
    <x v="2"/>
    <x v="6"/>
    <n v="6"/>
    <n v="62583"/>
    <n v="375498"/>
    <n v="165339"/>
    <n v="210159"/>
    <n v="3"/>
    <x v="0"/>
    <n v="66"/>
    <x v="2"/>
    <x v="318"/>
    <x v="12"/>
    <x v="12"/>
  </r>
  <r>
    <s v="TXN06786"/>
    <s v="Charles Ortiz"/>
    <x v="4"/>
    <x v="3"/>
    <x v="3"/>
    <n v="5"/>
    <n v="68690"/>
    <n v="343450"/>
    <n v="287513"/>
    <n v="55937"/>
    <n v="1"/>
    <x v="3"/>
    <n v="69"/>
    <x v="1"/>
    <x v="308"/>
    <x v="14"/>
    <x v="14"/>
  </r>
  <r>
    <s v="TXN06787"/>
    <s v="Abigail Allen"/>
    <x v="5"/>
    <x v="3"/>
    <x v="2"/>
    <n v="5"/>
    <n v="53380"/>
    <n v="266900"/>
    <n v="164853"/>
    <n v="102047"/>
    <n v="4"/>
    <x v="2"/>
    <n v="96"/>
    <x v="0"/>
    <x v="352"/>
    <x v="1"/>
    <x v="1"/>
  </r>
  <r>
    <s v="TXN06788"/>
    <s v="Andrea Stevens"/>
    <x v="2"/>
    <x v="1"/>
    <x v="6"/>
    <n v="1"/>
    <n v="45439"/>
    <n v="45439"/>
    <n v="29796"/>
    <n v="15643"/>
    <n v="2"/>
    <x v="0"/>
    <n v="100"/>
    <x v="2"/>
    <x v="376"/>
    <x v="13"/>
    <x v="13"/>
  </r>
  <r>
    <s v="TXN06789"/>
    <s v="Randy Torres"/>
    <x v="4"/>
    <x v="4"/>
    <x v="5"/>
    <n v="10"/>
    <n v="4370"/>
    <n v="43700"/>
    <n v="37820"/>
    <n v="5880"/>
    <n v="2"/>
    <x v="3"/>
    <n v="97"/>
    <x v="0"/>
    <x v="349"/>
    <x v="4"/>
    <x v="4"/>
  </r>
  <r>
    <s v="TXN06790"/>
    <s v="Aaron Thompson"/>
    <x v="1"/>
    <x v="3"/>
    <x v="4"/>
    <n v="6"/>
    <n v="46563"/>
    <n v="279378"/>
    <n v="159744"/>
    <n v="119634"/>
    <n v="4"/>
    <x v="1"/>
    <n v="63"/>
    <x v="1"/>
    <x v="386"/>
    <x v="1"/>
    <x v="1"/>
  </r>
  <r>
    <s v="TXN06791"/>
    <s v="Mckenzie Robinson"/>
    <x v="3"/>
    <x v="0"/>
    <x v="1"/>
    <n v="7"/>
    <n v="16030"/>
    <n v="112210"/>
    <n v="95403"/>
    <n v="16807"/>
    <n v="5"/>
    <x v="2"/>
    <n v="79"/>
    <x v="3"/>
    <x v="386"/>
    <x v="1"/>
    <x v="1"/>
  </r>
  <r>
    <s v="TXN06792"/>
    <s v="Sharon Smith"/>
    <x v="3"/>
    <x v="0"/>
    <x v="0"/>
    <n v="10"/>
    <n v="63420"/>
    <n v="634200"/>
    <n v="307166"/>
    <n v="327034"/>
    <n v="5"/>
    <x v="1"/>
    <n v="96"/>
    <x v="2"/>
    <x v="164"/>
    <x v="5"/>
    <x v="5"/>
  </r>
  <r>
    <s v="TXN06793"/>
    <s v="Edward Tran"/>
    <x v="4"/>
    <x v="4"/>
    <x v="5"/>
    <n v="3"/>
    <n v="74043"/>
    <n v="222129"/>
    <n v="173999"/>
    <n v="48130"/>
    <n v="4"/>
    <x v="2"/>
    <n v="89"/>
    <x v="1"/>
    <x v="31"/>
    <x v="6"/>
    <x v="6"/>
  </r>
  <r>
    <s v="TXN06794"/>
    <s v="Jason Hill"/>
    <x v="4"/>
    <x v="1"/>
    <x v="5"/>
    <n v="10"/>
    <n v="47156"/>
    <n v="471560"/>
    <n v="415651"/>
    <n v="55909"/>
    <n v="4"/>
    <x v="0"/>
    <n v="98"/>
    <x v="3"/>
    <x v="336"/>
    <x v="7"/>
    <x v="7"/>
  </r>
  <r>
    <s v="TXN06795"/>
    <s v="Melissa Oliver"/>
    <x v="4"/>
    <x v="0"/>
    <x v="5"/>
    <n v="6"/>
    <n v="63236"/>
    <n v="379416"/>
    <n v="310285"/>
    <n v="69131"/>
    <n v="1"/>
    <x v="0"/>
    <n v="100"/>
    <x v="1"/>
    <x v="418"/>
    <x v="14"/>
    <x v="14"/>
  </r>
  <r>
    <s v="TXN06796"/>
    <s v="Suzanne Thomas"/>
    <x v="0"/>
    <x v="4"/>
    <x v="5"/>
    <n v="8"/>
    <n v="29254"/>
    <n v="234032"/>
    <n v="126182"/>
    <n v="107850"/>
    <n v="1"/>
    <x v="1"/>
    <n v="87"/>
    <x v="2"/>
    <x v="491"/>
    <x v="8"/>
    <x v="8"/>
  </r>
  <r>
    <s v="TXN06797"/>
    <s v="Cheryl Smith"/>
    <x v="0"/>
    <x v="2"/>
    <x v="5"/>
    <n v="5"/>
    <n v="65293"/>
    <n v="326465"/>
    <n v="242499"/>
    <n v="83966"/>
    <n v="2"/>
    <x v="1"/>
    <n v="61"/>
    <x v="1"/>
    <x v="10"/>
    <x v="1"/>
    <x v="1"/>
  </r>
  <r>
    <s v="TXN06798"/>
    <s v="Anna Cox"/>
    <x v="0"/>
    <x v="0"/>
    <x v="5"/>
    <n v="1"/>
    <n v="54934"/>
    <n v="54934"/>
    <n v="37466"/>
    <n v="17468"/>
    <n v="5"/>
    <x v="1"/>
    <n v="54"/>
    <x v="1"/>
    <x v="453"/>
    <x v="9"/>
    <x v="9"/>
  </r>
  <r>
    <s v="TXN06799"/>
    <s v="Jennifer Cordova"/>
    <x v="5"/>
    <x v="2"/>
    <x v="3"/>
    <n v="4"/>
    <n v="22251"/>
    <n v="89004"/>
    <n v="78613"/>
    <n v="10391"/>
    <n v="5"/>
    <x v="1"/>
    <n v="70"/>
    <x v="3"/>
    <x v="24"/>
    <x v="7"/>
    <x v="7"/>
  </r>
  <r>
    <s v="TXN06800"/>
    <s v="James Dillon"/>
    <x v="3"/>
    <x v="4"/>
    <x v="0"/>
    <n v="1"/>
    <n v="69732"/>
    <n v="69732"/>
    <n v="28830"/>
    <n v="40902"/>
    <n v="3"/>
    <x v="1"/>
    <n v="73"/>
    <x v="3"/>
    <x v="200"/>
    <x v="5"/>
    <x v="5"/>
  </r>
  <r>
    <s v="TXN06801"/>
    <s v="Steven Hunter"/>
    <x v="4"/>
    <x v="1"/>
    <x v="5"/>
    <n v="5"/>
    <n v="47932"/>
    <n v="239660"/>
    <n v="162932"/>
    <n v="76728"/>
    <n v="4"/>
    <x v="2"/>
    <n v="85"/>
    <x v="3"/>
    <x v="149"/>
    <x v="10"/>
    <x v="10"/>
  </r>
  <r>
    <s v="TXN06802"/>
    <s v="Christopher Thompson II"/>
    <x v="2"/>
    <x v="1"/>
    <x v="4"/>
    <n v="3"/>
    <n v="17149"/>
    <n v="51447"/>
    <n v="28391"/>
    <n v="23056"/>
    <n v="3"/>
    <x v="3"/>
    <n v="96"/>
    <x v="1"/>
    <x v="184"/>
    <x v="8"/>
    <x v="8"/>
  </r>
  <r>
    <s v="TXN06803"/>
    <s v="Cory Moreno"/>
    <x v="1"/>
    <x v="0"/>
    <x v="3"/>
    <n v="4"/>
    <n v="49031"/>
    <n v="196124"/>
    <n v="156837"/>
    <n v="39287"/>
    <n v="3"/>
    <x v="3"/>
    <n v="92"/>
    <x v="1"/>
    <x v="234"/>
    <x v="2"/>
    <x v="2"/>
  </r>
  <r>
    <s v="TXN06804"/>
    <s v="Jennifer Gonzalez"/>
    <x v="1"/>
    <x v="3"/>
    <x v="6"/>
    <n v="5"/>
    <n v="21294"/>
    <n v="106470"/>
    <n v="63595"/>
    <n v="42875"/>
    <n v="1"/>
    <x v="3"/>
    <n v="86"/>
    <x v="0"/>
    <x v="209"/>
    <x v="2"/>
    <x v="2"/>
  </r>
  <r>
    <s v="TXN06805"/>
    <s v="Teresa Morales"/>
    <x v="1"/>
    <x v="4"/>
    <x v="4"/>
    <n v="1"/>
    <n v="55787"/>
    <n v="55787"/>
    <n v="40443"/>
    <n v="15344"/>
    <n v="3"/>
    <x v="2"/>
    <n v="76"/>
    <x v="0"/>
    <x v="373"/>
    <x v="0"/>
    <x v="0"/>
  </r>
  <r>
    <s v="TXN06806"/>
    <s v="Stephen Brown"/>
    <x v="2"/>
    <x v="2"/>
    <x v="0"/>
    <n v="1"/>
    <n v="30578"/>
    <n v="30578"/>
    <n v="20222"/>
    <n v="10356"/>
    <n v="3"/>
    <x v="1"/>
    <n v="91"/>
    <x v="2"/>
    <x v="245"/>
    <x v="6"/>
    <x v="6"/>
  </r>
  <r>
    <s v="TXN06807"/>
    <s v="Brandon Torres"/>
    <x v="4"/>
    <x v="2"/>
    <x v="0"/>
    <n v="2"/>
    <n v="12314"/>
    <n v="24628"/>
    <n v="16804"/>
    <n v="7824"/>
    <n v="4"/>
    <x v="0"/>
    <n v="74"/>
    <x v="0"/>
    <x v="492"/>
    <x v="4"/>
    <x v="4"/>
  </r>
  <r>
    <s v="TXN06808"/>
    <s v="George Morton"/>
    <x v="3"/>
    <x v="4"/>
    <x v="2"/>
    <n v="8"/>
    <n v="22488"/>
    <n v="179904"/>
    <n v="113746"/>
    <n v="66158"/>
    <n v="1"/>
    <x v="3"/>
    <n v="56"/>
    <x v="0"/>
    <x v="257"/>
    <x v="6"/>
    <x v="6"/>
  </r>
  <r>
    <s v="TXN06809"/>
    <s v="Laurie Sutton"/>
    <x v="2"/>
    <x v="4"/>
    <x v="2"/>
    <n v="6"/>
    <n v="73505"/>
    <n v="441030"/>
    <n v="332379"/>
    <n v="108651"/>
    <n v="2"/>
    <x v="0"/>
    <n v="52"/>
    <x v="0"/>
    <x v="205"/>
    <x v="0"/>
    <x v="0"/>
  </r>
  <r>
    <s v="TXN06810"/>
    <s v="Lucas Dickerson"/>
    <x v="1"/>
    <x v="3"/>
    <x v="4"/>
    <n v="4"/>
    <n v="5887"/>
    <n v="23548"/>
    <n v="15791"/>
    <n v="7757"/>
    <n v="2"/>
    <x v="3"/>
    <n v="81"/>
    <x v="3"/>
    <x v="368"/>
    <x v="15"/>
    <x v="15"/>
  </r>
  <r>
    <s v="TXN06811"/>
    <s v="Carrie Hale"/>
    <x v="5"/>
    <x v="5"/>
    <x v="0"/>
    <n v="2"/>
    <n v="14928"/>
    <n v="29856"/>
    <n v="23800"/>
    <n v="6056"/>
    <n v="4"/>
    <x v="2"/>
    <n v="59"/>
    <x v="1"/>
    <x v="273"/>
    <x v="4"/>
    <x v="4"/>
  </r>
  <r>
    <s v="TXN06812"/>
    <s v="Corey Blankenship MD"/>
    <x v="2"/>
    <x v="5"/>
    <x v="5"/>
    <n v="10"/>
    <n v="23450"/>
    <n v="234500"/>
    <n v="119512"/>
    <n v="114988"/>
    <n v="3"/>
    <x v="2"/>
    <n v="92"/>
    <x v="3"/>
    <x v="271"/>
    <x v="16"/>
    <x v="16"/>
  </r>
  <r>
    <s v="TXN06813"/>
    <s v="Anthony Powers"/>
    <x v="3"/>
    <x v="0"/>
    <x v="0"/>
    <n v="6"/>
    <n v="48717"/>
    <n v="292302"/>
    <n v="236588"/>
    <n v="55714"/>
    <n v="5"/>
    <x v="2"/>
    <n v="84"/>
    <x v="0"/>
    <x v="164"/>
    <x v="5"/>
    <x v="5"/>
  </r>
  <r>
    <s v="TXN06814"/>
    <s v="Michael Moore"/>
    <x v="1"/>
    <x v="1"/>
    <x v="5"/>
    <n v="10"/>
    <n v="33655"/>
    <n v="336550"/>
    <n v="156779"/>
    <n v="179771"/>
    <n v="2"/>
    <x v="1"/>
    <n v="58"/>
    <x v="2"/>
    <x v="154"/>
    <x v="13"/>
    <x v="13"/>
  </r>
  <r>
    <s v="TXN06815"/>
    <s v="Hunter Franco"/>
    <x v="2"/>
    <x v="2"/>
    <x v="3"/>
    <n v="1"/>
    <n v="21922"/>
    <n v="21922"/>
    <n v="17657"/>
    <n v="4265"/>
    <n v="2"/>
    <x v="2"/>
    <n v="51"/>
    <x v="3"/>
    <x v="458"/>
    <x v="4"/>
    <x v="4"/>
  </r>
  <r>
    <s v="TXN06816"/>
    <s v="Michael Livingston"/>
    <x v="4"/>
    <x v="0"/>
    <x v="1"/>
    <n v="2"/>
    <n v="32513"/>
    <n v="65026"/>
    <n v="42510"/>
    <n v="22516"/>
    <n v="4"/>
    <x v="0"/>
    <n v="59"/>
    <x v="2"/>
    <x v="404"/>
    <x v="6"/>
    <x v="6"/>
  </r>
  <r>
    <s v="TXN06817"/>
    <s v="Jennifer Montgomery"/>
    <x v="2"/>
    <x v="4"/>
    <x v="1"/>
    <n v="7"/>
    <n v="11550"/>
    <n v="80850"/>
    <n v="48358"/>
    <n v="32492"/>
    <n v="5"/>
    <x v="1"/>
    <n v="69"/>
    <x v="1"/>
    <x v="196"/>
    <x v="3"/>
    <x v="3"/>
  </r>
  <r>
    <s v="TXN06818"/>
    <s v="Sara Smith"/>
    <x v="1"/>
    <x v="4"/>
    <x v="5"/>
    <n v="2"/>
    <n v="1022"/>
    <n v="2044"/>
    <n v="1002"/>
    <n v="1042"/>
    <n v="3"/>
    <x v="1"/>
    <n v="64"/>
    <x v="1"/>
    <x v="272"/>
    <x v="7"/>
    <x v="7"/>
  </r>
  <r>
    <s v="TXN06819"/>
    <s v="Seth Perry"/>
    <x v="3"/>
    <x v="5"/>
    <x v="2"/>
    <n v="2"/>
    <n v="51869"/>
    <n v="103738"/>
    <n v="81536"/>
    <n v="22202"/>
    <n v="3"/>
    <x v="3"/>
    <n v="92"/>
    <x v="0"/>
    <x v="27"/>
    <x v="5"/>
    <x v="5"/>
  </r>
  <r>
    <s v="TXN06820"/>
    <s v="Michael Williams"/>
    <x v="0"/>
    <x v="2"/>
    <x v="4"/>
    <n v="3"/>
    <n v="13788"/>
    <n v="41364"/>
    <n v="26909"/>
    <n v="14455"/>
    <n v="1"/>
    <x v="2"/>
    <n v="90"/>
    <x v="0"/>
    <x v="169"/>
    <x v="11"/>
    <x v="11"/>
  </r>
  <r>
    <s v="TXN06821"/>
    <s v="Andrew Wright"/>
    <x v="0"/>
    <x v="5"/>
    <x v="5"/>
    <n v="6"/>
    <n v="21723"/>
    <n v="130338"/>
    <n v="116961"/>
    <n v="13377"/>
    <n v="5"/>
    <x v="3"/>
    <n v="55"/>
    <x v="1"/>
    <x v="267"/>
    <x v="2"/>
    <x v="2"/>
  </r>
  <r>
    <s v="TXN06822"/>
    <s v="Ryan Mcdonald"/>
    <x v="0"/>
    <x v="0"/>
    <x v="6"/>
    <n v="8"/>
    <n v="68062"/>
    <n v="544496"/>
    <n v="298712"/>
    <n v="245784"/>
    <n v="1"/>
    <x v="1"/>
    <n v="60"/>
    <x v="0"/>
    <x v="193"/>
    <x v="12"/>
    <x v="12"/>
  </r>
  <r>
    <s v="TXN06823"/>
    <s v="Michelle Walsh"/>
    <x v="5"/>
    <x v="3"/>
    <x v="1"/>
    <n v="5"/>
    <n v="4242"/>
    <n v="21210"/>
    <n v="13296"/>
    <n v="7914"/>
    <n v="2"/>
    <x v="2"/>
    <n v="60"/>
    <x v="0"/>
    <x v="465"/>
    <x v="8"/>
    <x v="8"/>
  </r>
  <r>
    <s v="TXN06824"/>
    <s v="Terry Andrade"/>
    <x v="5"/>
    <x v="0"/>
    <x v="6"/>
    <n v="8"/>
    <n v="11582"/>
    <n v="92656"/>
    <n v="42380"/>
    <n v="50276"/>
    <n v="1"/>
    <x v="3"/>
    <n v="88"/>
    <x v="1"/>
    <x v="80"/>
    <x v="5"/>
    <x v="5"/>
  </r>
  <r>
    <s v="TXN06825"/>
    <s v="Mr. Joshua Hunter"/>
    <x v="4"/>
    <x v="1"/>
    <x v="5"/>
    <n v="4"/>
    <n v="15545"/>
    <n v="62180"/>
    <n v="52407"/>
    <n v="9773"/>
    <n v="1"/>
    <x v="3"/>
    <n v="81"/>
    <x v="3"/>
    <x v="119"/>
    <x v="1"/>
    <x v="1"/>
  </r>
  <r>
    <s v="TXN06826"/>
    <s v="Tara Wright"/>
    <x v="5"/>
    <x v="3"/>
    <x v="2"/>
    <n v="5"/>
    <n v="37321"/>
    <n v="186605"/>
    <n v="166814"/>
    <n v="19791"/>
    <n v="1"/>
    <x v="0"/>
    <n v="99"/>
    <x v="0"/>
    <x v="292"/>
    <x v="11"/>
    <x v="11"/>
  </r>
  <r>
    <s v="TXN06827"/>
    <s v="Cynthia Daniels"/>
    <x v="5"/>
    <x v="1"/>
    <x v="2"/>
    <n v="9"/>
    <n v="14834"/>
    <n v="133506"/>
    <n v="112806"/>
    <n v="20700"/>
    <n v="4"/>
    <x v="0"/>
    <n v="62"/>
    <x v="3"/>
    <x v="142"/>
    <x v="1"/>
    <x v="1"/>
  </r>
  <r>
    <s v="TXN06828"/>
    <s v="Christina Willis"/>
    <x v="5"/>
    <x v="5"/>
    <x v="4"/>
    <n v="10"/>
    <n v="25542"/>
    <n v="255420"/>
    <n v="215618"/>
    <n v="39802"/>
    <n v="5"/>
    <x v="1"/>
    <n v="64"/>
    <x v="3"/>
    <x v="237"/>
    <x v="0"/>
    <x v="0"/>
  </r>
  <r>
    <s v="TXN06829"/>
    <s v="Christina Nguyen"/>
    <x v="2"/>
    <x v="0"/>
    <x v="5"/>
    <n v="4"/>
    <n v="50086"/>
    <n v="200344"/>
    <n v="92508"/>
    <n v="107836"/>
    <n v="5"/>
    <x v="1"/>
    <n v="51"/>
    <x v="3"/>
    <x v="293"/>
    <x v="16"/>
    <x v="16"/>
  </r>
  <r>
    <s v="TXN06830"/>
    <s v="Jacob Cooper"/>
    <x v="5"/>
    <x v="5"/>
    <x v="0"/>
    <n v="6"/>
    <n v="61726"/>
    <n v="370356"/>
    <n v="315379"/>
    <n v="54977"/>
    <n v="1"/>
    <x v="1"/>
    <n v="69"/>
    <x v="1"/>
    <x v="165"/>
    <x v="0"/>
    <x v="0"/>
  </r>
  <r>
    <s v="TXN06831"/>
    <s v="Randy Holmes DVM"/>
    <x v="2"/>
    <x v="2"/>
    <x v="1"/>
    <n v="6"/>
    <n v="34521"/>
    <n v="207126"/>
    <n v="122482"/>
    <n v="84644"/>
    <n v="3"/>
    <x v="3"/>
    <n v="93"/>
    <x v="1"/>
    <x v="56"/>
    <x v="15"/>
    <x v="15"/>
  </r>
  <r>
    <s v="TXN06832"/>
    <s v="Thomas Burke"/>
    <x v="4"/>
    <x v="3"/>
    <x v="1"/>
    <n v="9"/>
    <n v="56079"/>
    <n v="504711"/>
    <n v="250909"/>
    <n v="253802"/>
    <n v="2"/>
    <x v="2"/>
    <n v="50"/>
    <x v="0"/>
    <x v="312"/>
    <x v="2"/>
    <x v="2"/>
  </r>
  <r>
    <s v="TXN06833"/>
    <s v="Christina Wilson"/>
    <x v="5"/>
    <x v="4"/>
    <x v="2"/>
    <n v="5"/>
    <n v="18069"/>
    <n v="90345"/>
    <n v="71982"/>
    <n v="18363"/>
    <n v="2"/>
    <x v="3"/>
    <n v="83"/>
    <x v="1"/>
    <x v="397"/>
    <x v="10"/>
    <x v="10"/>
  </r>
  <r>
    <s v="TXN06834"/>
    <s v="John Gutierrez"/>
    <x v="0"/>
    <x v="3"/>
    <x v="2"/>
    <n v="4"/>
    <n v="5643"/>
    <n v="22572"/>
    <n v="10170"/>
    <n v="12402"/>
    <n v="1"/>
    <x v="2"/>
    <n v="88"/>
    <x v="1"/>
    <x v="280"/>
    <x v="8"/>
    <x v="8"/>
  </r>
  <r>
    <s v="TXN06835"/>
    <s v="Deborah Leonard"/>
    <x v="3"/>
    <x v="4"/>
    <x v="2"/>
    <n v="10"/>
    <n v="49641"/>
    <n v="496410"/>
    <n v="313679"/>
    <n v="182731"/>
    <n v="4"/>
    <x v="3"/>
    <n v="71"/>
    <x v="2"/>
    <x v="193"/>
    <x v="12"/>
    <x v="12"/>
  </r>
  <r>
    <s v="TXN06836"/>
    <s v="Shannon Jones"/>
    <x v="3"/>
    <x v="1"/>
    <x v="6"/>
    <n v="10"/>
    <n v="31635"/>
    <n v="316350"/>
    <n v="140461"/>
    <n v="175889"/>
    <n v="5"/>
    <x v="1"/>
    <n v="78"/>
    <x v="3"/>
    <x v="50"/>
    <x v="14"/>
    <x v="14"/>
  </r>
  <r>
    <s v="TXN06837"/>
    <s v="Kelly Sanchez"/>
    <x v="4"/>
    <x v="1"/>
    <x v="6"/>
    <n v="1"/>
    <n v="42380"/>
    <n v="42380"/>
    <n v="27916"/>
    <n v="14464"/>
    <n v="4"/>
    <x v="0"/>
    <n v="88"/>
    <x v="1"/>
    <x v="252"/>
    <x v="1"/>
    <x v="1"/>
  </r>
  <r>
    <s v="TXN06838"/>
    <s v="Christopher Gill"/>
    <x v="2"/>
    <x v="4"/>
    <x v="1"/>
    <n v="2"/>
    <n v="70836"/>
    <n v="141672"/>
    <n v="108255"/>
    <n v="33417"/>
    <n v="5"/>
    <x v="1"/>
    <n v="61"/>
    <x v="2"/>
    <x v="66"/>
    <x v="8"/>
    <x v="8"/>
  </r>
  <r>
    <s v="TXN06839"/>
    <s v="James Gray"/>
    <x v="5"/>
    <x v="5"/>
    <x v="2"/>
    <n v="7"/>
    <n v="46829"/>
    <n v="327803"/>
    <n v="218312"/>
    <n v="109491"/>
    <n v="1"/>
    <x v="1"/>
    <n v="57"/>
    <x v="0"/>
    <x v="66"/>
    <x v="8"/>
    <x v="8"/>
  </r>
  <r>
    <s v="TXN06840"/>
    <s v="Lauren Franco"/>
    <x v="0"/>
    <x v="0"/>
    <x v="0"/>
    <n v="9"/>
    <n v="42218"/>
    <n v="379962"/>
    <n v="176773"/>
    <n v="203189"/>
    <n v="3"/>
    <x v="2"/>
    <n v="76"/>
    <x v="0"/>
    <x v="342"/>
    <x v="2"/>
    <x v="2"/>
  </r>
  <r>
    <s v="TXN06841"/>
    <s v="Meghan Dean"/>
    <x v="3"/>
    <x v="3"/>
    <x v="2"/>
    <n v="3"/>
    <n v="54598"/>
    <n v="163794"/>
    <n v="127941"/>
    <n v="35853"/>
    <n v="5"/>
    <x v="3"/>
    <n v="94"/>
    <x v="0"/>
    <x v="84"/>
    <x v="0"/>
    <x v="0"/>
  </r>
  <r>
    <s v="TXN06842"/>
    <s v="April Farmer"/>
    <x v="3"/>
    <x v="2"/>
    <x v="0"/>
    <n v="1"/>
    <n v="69815"/>
    <n v="69815"/>
    <n v="47636"/>
    <n v="22179"/>
    <n v="5"/>
    <x v="2"/>
    <n v="55"/>
    <x v="2"/>
    <x v="19"/>
    <x v="14"/>
    <x v="14"/>
  </r>
  <r>
    <s v="TXN06843"/>
    <s v="Mark Davis"/>
    <x v="1"/>
    <x v="3"/>
    <x v="6"/>
    <n v="4"/>
    <n v="8570"/>
    <n v="34280"/>
    <n v="26860"/>
    <n v="7420"/>
    <n v="5"/>
    <x v="3"/>
    <n v="56"/>
    <x v="1"/>
    <x v="159"/>
    <x v="11"/>
    <x v="11"/>
  </r>
  <r>
    <s v="TXN06844"/>
    <s v="Susan Moreno"/>
    <x v="1"/>
    <x v="0"/>
    <x v="3"/>
    <n v="5"/>
    <n v="16566"/>
    <n v="82830"/>
    <n v="45855"/>
    <n v="36975"/>
    <n v="1"/>
    <x v="0"/>
    <n v="70"/>
    <x v="3"/>
    <x v="473"/>
    <x v="10"/>
    <x v="10"/>
  </r>
  <r>
    <s v="TXN06845"/>
    <s v="Hannah Dougherty"/>
    <x v="1"/>
    <x v="3"/>
    <x v="6"/>
    <n v="6"/>
    <n v="13027"/>
    <n v="78162"/>
    <n v="47748"/>
    <n v="30414"/>
    <n v="2"/>
    <x v="0"/>
    <n v="91"/>
    <x v="2"/>
    <x v="325"/>
    <x v="13"/>
    <x v="13"/>
  </r>
  <r>
    <s v="TXN06846"/>
    <s v="Gary Jones"/>
    <x v="3"/>
    <x v="1"/>
    <x v="2"/>
    <n v="5"/>
    <n v="33910"/>
    <n v="169550"/>
    <n v="112570"/>
    <n v="56980"/>
    <n v="2"/>
    <x v="2"/>
    <n v="94"/>
    <x v="2"/>
    <x v="256"/>
    <x v="12"/>
    <x v="12"/>
  </r>
  <r>
    <s v="TXN06847"/>
    <s v="Andrea Anderson"/>
    <x v="0"/>
    <x v="2"/>
    <x v="3"/>
    <n v="3"/>
    <n v="68950"/>
    <n v="206850"/>
    <n v="116085"/>
    <n v="90765"/>
    <n v="1"/>
    <x v="0"/>
    <n v="100"/>
    <x v="3"/>
    <x v="1"/>
    <x v="1"/>
    <x v="1"/>
  </r>
  <r>
    <s v="TXN06848"/>
    <s v="Michelle Hodge"/>
    <x v="0"/>
    <x v="2"/>
    <x v="4"/>
    <n v="9"/>
    <n v="56343"/>
    <n v="507087"/>
    <n v="392596"/>
    <n v="114491"/>
    <n v="5"/>
    <x v="1"/>
    <n v="63"/>
    <x v="0"/>
    <x v="138"/>
    <x v="3"/>
    <x v="3"/>
  </r>
  <r>
    <s v="TXN06849"/>
    <s v="Derek Mccullough"/>
    <x v="5"/>
    <x v="1"/>
    <x v="0"/>
    <n v="3"/>
    <n v="38512"/>
    <n v="115536"/>
    <n v="89753"/>
    <n v="25783"/>
    <n v="1"/>
    <x v="0"/>
    <n v="93"/>
    <x v="3"/>
    <x v="291"/>
    <x v="14"/>
    <x v="14"/>
  </r>
  <r>
    <s v="TXN06850"/>
    <s v="Hannah Johnson"/>
    <x v="4"/>
    <x v="2"/>
    <x v="1"/>
    <n v="7"/>
    <n v="47794"/>
    <n v="334558"/>
    <n v="289755"/>
    <n v="44803"/>
    <n v="1"/>
    <x v="1"/>
    <n v="68"/>
    <x v="2"/>
    <x v="190"/>
    <x v="7"/>
    <x v="7"/>
  </r>
  <r>
    <s v="TXN06851"/>
    <s v="Daryl Rogers"/>
    <x v="0"/>
    <x v="1"/>
    <x v="3"/>
    <n v="1"/>
    <n v="16274"/>
    <n v="16274"/>
    <n v="14496"/>
    <n v="1778"/>
    <n v="4"/>
    <x v="1"/>
    <n v="55"/>
    <x v="3"/>
    <x v="115"/>
    <x v="7"/>
    <x v="7"/>
  </r>
  <r>
    <s v="TXN06852"/>
    <s v="Kevin Haley"/>
    <x v="0"/>
    <x v="2"/>
    <x v="1"/>
    <n v="1"/>
    <n v="28790"/>
    <n v="28790"/>
    <n v="14775"/>
    <n v="14015"/>
    <n v="1"/>
    <x v="2"/>
    <n v="62"/>
    <x v="1"/>
    <x v="90"/>
    <x v="15"/>
    <x v="15"/>
  </r>
  <r>
    <s v="TXN06853"/>
    <s v="Kaitlyn Myers"/>
    <x v="3"/>
    <x v="3"/>
    <x v="5"/>
    <n v="1"/>
    <n v="66169"/>
    <n v="66169"/>
    <n v="26755"/>
    <n v="39414"/>
    <n v="1"/>
    <x v="1"/>
    <n v="84"/>
    <x v="1"/>
    <x v="389"/>
    <x v="7"/>
    <x v="7"/>
  </r>
  <r>
    <s v="TXN06854"/>
    <s v="Stephen Clements"/>
    <x v="1"/>
    <x v="5"/>
    <x v="1"/>
    <n v="8"/>
    <n v="63986"/>
    <n v="511888"/>
    <n v="339892"/>
    <n v="171996"/>
    <n v="4"/>
    <x v="1"/>
    <n v="51"/>
    <x v="1"/>
    <x v="116"/>
    <x v="7"/>
    <x v="7"/>
  </r>
  <r>
    <s v="TXN06855"/>
    <s v="Mark Daniels"/>
    <x v="0"/>
    <x v="3"/>
    <x v="3"/>
    <n v="5"/>
    <n v="22334"/>
    <n v="111670"/>
    <n v="57510"/>
    <n v="54160"/>
    <n v="1"/>
    <x v="3"/>
    <n v="76"/>
    <x v="2"/>
    <x v="214"/>
    <x v="2"/>
    <x v="2"/>
  </r>
  <r>
    <s v="TXN06856"/>
    <s v="Taylor Wilson"/>
    <x v="0"/>
    <x v="3"/>
    <x v="5"/>
    <n v="6"/>
    <n v="34932"/>
    <n v="209592"/>
    <n v="106984"/>
    <n v="102608"/>
    <n v="1"/>
    <x v="1"/>
    <n v="95"/>
    <x v="0"/>
    <x v="288"/>
    <x v="13"/>
    <x v="13"/>
  </r>
  <r>
    <s v="TXN06857"/>
    <s v="Thomas King"/>
    <x v="1"/>
    <x v="5"/>
    <x v="3"/>
    <n v="4"/>
    <n v="19008"/>
    <n v="76032"/>
    <n v="56505"/>
    <n v="19527"/>
    <n v="5"/>
    <x v="1"/>
    <n v="90"/>
    <x v="3"/>
    <x v="488"/>
    <x v="8"/>
    <x v="8"/>
  </r>
  <r>
    <s v="TXN06858"/>
    <s v="Thomas York"/>
    <x v="1"/>
    <x v="4"/>
    <x v="2"/>
    <n v="1"/>
    <n v="48414"/>
    <n v="48414"/>
    <n v="23995"/>
    <n v="24419"/>
    <n v="5"/>
    <x v="0"/>
    <n v="91"/>
    <x v="2"/>
    <x v="191"/>
    <x v="8"/>
    <x v="8"/>
  </r>
  <r>
    <s v="TXN06859"/>
    <s v="Lisa Waters"/>
    <x v="3"/>
    <x v="0"/>
    <x v="6"/>
    <n v="7"/>
    <n v="67520"/>
    <n v="472640"/>
    <n v="229005"/>
    <n v="243635"/>
    <n v="5"/>
    <x v="0"/>
    <n v="71"/>
    <x v="1"/>
    <x v="189"/>
    <x v="11"/>
    <x v="11"/>
  </r>
  <r>
    <s v="TXN06860"/>
    <s v="Julian Mendez"/>
    <x v="2"/>
    <x v="2"/>
    <x v="4"/>
    <n v="3"/>
    <n v="23661"/>
    <n v="70983"/>
    <n v="55326"/>
    <n v="15657"/>
    <n v="1"/>
    <x v="0"/>
    <n v="65"/>
    <x v="3"/>
    <x v="180"/>
    <x v="11"/>
    <x v="11"/>
  </r>
  <r>
    <s v="TXN06861"/>
    <s v="Kathy Rogers"/>
    <x v="1"/>
    <x v="3"/>
    <x v="4"/>
    <n v="2"/>
    <n v="15154"/>
    <n v="30308"/>
    <n v="27103"/>
    <n v="3205"/>
    <n v="4"/>
    <x v="2"/>
    <n v="57"/>
    <x v="0"/>
    <x v="357"/>
    <x v="3"/>
    <x v="3"/>
  </r>
  <r>
    <s v="TXN06862"/>
    <s v="Ruth Smith"/>
    <x v="0"/>
    <x v="1"/>
    <x v="4"/>
    <n v="4"/>
    <n v="10583"/>
    <n v="42332"/>
    <n v="23122"/>
    <n v="19210"/>
    <n v="4"/>
    <x v="1"/>
    <n v="61"/>
    <x v="2"/>
    <x v="233"/>
    <x v="5"/>
    <x v="5"/>
  </r>
  <r>
    <s v="TXN06863"/>
    <s v="Denise Gibbs"/>
    <x v="0"/>
    <x v="4"/>
    <x v="2"/>
    <n v="8"/>
    <n v="66618"/>
    <n v="532944"/>
    <n v="263674"/>
    <n v="269270"/>
    <n v="3"/>
    <x v="3"/>
    <n v="94"/>
    <x v="3"/>
    <x v="225"/>
    <x v="3"/>
    <x v="3"/>
  </r>
  <r>
    <s v="TXN06864"/>
    <s v="Allison Giles"/>
    <x v="4"/>
    <x v="4"/>
    <x v="0"/>
    <n v="2"/>
    <n v="5243"/>
    <n v="10486"/>
    <n v="9311"/>
    <n v="1175"/>
    <n v="4"/>
    <x v="3"/>
    <n v="72"/>
    <x v="0"/>
    <x v="455"/>
    <x v="15"/>
    <x v="15"/>
  </r>
  <r>
    <s v="TXN06865"/>
    <s v="Phillip Morgan"/>
    <x v="5"/>
    <x v="3"/>
    <x v="4"/>
    <n v="9"/>
    <n v="1519"/>
    <n v="13671"/>
    <n v="10691"/>
    <n v="2980"/>
    <n v="4"/>
    <x v="1"/>
    <n v="51"/>
    <x v="2"/>
    <x v="467"/>
    <x v="5"/>
    <x v="5"/>
  </r>
  <r>
    <s v="TXN06866"/>
    <s v="Melissa Jones"/>
    <x v="3"/>
    <x v="4"/>
    <x v="3"/>
    <n v="5"/>
    <n v="19451"/>
    <n v="97255"/>
    <n v="85945"/>
    <n v="11310"/>
    <n v="5"/>
    <x v="0"/>
    <n v="74"/>
    <x v="1"/>
    <x v="168"/>
    <x v="3"/>
    <x v="3"/>
  </r>
  <r>
    <s v="TXN06867"/>
    <s v="Meagan Watts"/>
    <x v="4"/>
    <x v="4"/>
    <x v="3"/>
    <n v="1"/>
    <n v="48040"/>
    <n v="48040"/>
    <n v="34261"/>
    <n v="13779"/>
    <n v="2"/>
    <x v="0"/>
    <n v="61"/>
    <x v="0"/>
    <x v="109"/>
    <x v="9"/>
    <x v="9"/>
  </r>
  <r>
    <s v="TXN06868"/>
    <s v="Diane Mcclain"/>
    <x v="2"/>
    <x v="4"/>
    <x v="6"/>
    <n v="10"/>
    <n v="20118"/>
    <n v="201180"/>
    <n v="117030"/>
    <n v="84150"/>
    <n v="3"/>
    <x v="2"/>
    <n v="62"/>
    <x v="1"/>
    <x v="497"/>
    <x v="9"/>
    <x v="9"/>
  </r>
  <r>
    <s v="TXN06869"/>
    <s v="Victoria Lee"/>
    <x v="0"/>
    <x v="4"/>
    <x v="2"/>
    <n v="2"/>
    <n v="76876"/>
    <n v="153752"/>
    <n v="137858"/>
    <n v="15894"/>
    <n v="1"/>
    <x v="2"/>
    <n v="50"/>
    <x v="0"/>
    <x v="432"/>
    <x v="12"/>
    <x v="12"/>
  </r>
  <r>
    <s v="TXN06870"/>
    <s v="Susan Williamson"/>
    <x v="3"/>
    <x v="5"/>
    <x v="1"/>
    <n v="7"/>
    <n v="27315"/>
    <n v="191205"/>
    <n v="136239"/>
    <n v="54966"/>
    <n v="2"/>
    <x v="1"/>
    <n v="90"/>
    <x v="1"/>
    <x v="8"/>
    <x v="8"/>
    <x v="8"/>
  </r>
  <r>
    <s v="TXN06871"/>
    <s v="Ann Figueroa"/>
    <x v="3"/>
    <x v="3"/>
    <x v="6"/>
    <n v="4"/>
    <n v="65998"/>
    <n v="263992"/>
    <n v="132173"/>
    <n v="131819"/>
    <n v="2"/>
    <x v="0"/>
    <n v="84"/>
    <x v="3"/>
    <x v="224"/>
    <x v="3"/>
    <x v="3"/>
  </r>
  <r>
    <s v="TXN06872"/>
    <s v="Sarah Carpenter"/>
    <x v="1"/>
    <x v="5"/>
    <x v="5"/>
    <n v="2"/>
    <n v="48871"/>
    <n v="97742"/>
    <n v="84555"/>
    <n v="13187"/>
    <n v="1"/>
    <x v="2"/>
    <n v="90"/>
    <x v="1"/>
    <x v="251"/>
    <x v="10"/>
    <x v="10"/>
  </r>
  <r>
    <s v="TXN06873"/>
    <s v="Luke Freeman"/>
    <x v="0"/>
    <x v="4"/>
    <x v="0"/>
    <n v="2"/>
    <n v="64487"/>
    <n v="128974"/>
    <n v="110539"/>
    <n v="18435"/>
    <n v="1"/>
    <x v="0"/>
    <n v="74"/>
    <x v="0"/>
    <x v="425"/>
    <x v="1"/>
    <x v="1"/>
  </r>
  <r>
    <s v="TXN06874"/>
    <s v="Melissa Thornton"/>
    <x v="1"/>
    <x v="3"/>
    <x v="5"/>
    <n v="8"/>
    <n v="71282"/>
    <n v="570256"/>
    <n v="476909"/>
    <n v="93347"/>
    <n v="5"/>
    <x v="1"/>
    <n v="94"/>
    <x v="3"/>
    <x v="77"/>
    <x v="3"/>
    <x v="3"/>
  </r>
  <r>
    <s v="TXN06875"/>
    <s v="Andre Novak"/>
    <x v="3"/>
    <x v="1"/>
    <x v="4"/>
    <n v="1"/>
    <n v="79857"/>
    <n v="79857"/>
    <n v="42430"/>
    <n v="37427"/>
    <n v="2"/>
    <x v="3"/>
    <n v="86"/>
    <x v="0"/>
    <x v="98"/>
    <x v="12"/>
    <x v="12"/>
  </r>
  <r>
    <s v="TXN06876"/>
    <s v="Sherri Alvarez"/>
    <x v="1"/>
    <x v="3"/>
    <x v="6"/>
    <n v="3"/>
    <n v="13390"/>
    <n v="40170"/>
    <n v="28480"/>
    <n v="11690"/>
    <n v="3"/>
    <x v="0"/>
    <n v="52"/>
    <x v="1"/>
    <x v="485"/>
    <x v="11"/>
    <x v="11"/>
  </r>
  <r>
    <s v="TXN06877"/>
    <s v="Brandon Duncan"/>
    <x v="0"/>
    <x v="2"/>
    <x v="4"/>
    <n v="8"/>
    <n v="73544"/>
    <n v="588352"/>
    <n v="376526"/>
    <n v="211826"/>
    <n v="2"/>
    <x v="1"/>
    <n v="89"/>
    <x v="2"/>
    <x v="223"/>
    <x v="15"/>
    <x v="15"/>
  </r>
  <r>
    <s v="TXN06878"/>
    <s v="Sabrina Simmons"/>
    <x v="0"/>
    <x v="5"/>
    <x v="4"/>
    <n v="10"/>
    <n v="70232"/>
    <n v="702320"/>
    <n v="469176"/>
    <n v="233144"/>
    <n v="2"/>
    <x v="3"/>
    <n v="84"/>
    <x v="2"/>
    <x v="145"/>
    <x v="16"/>
    <x v="16"/>
  </r>
  <r>
    <s v="TXN06879"/>
    <s v="Alison Brewer"/>
    <x v="2"/>
    <x v="5"/>
    <x v="5"/>
    <n v="10"/>
    <n v="78395"/>
    <n v="783950"/>
    <n v="480737"/>
    <n v="303213"/>
    <n v="4"/>
    <x v="3"/>
    <n v="50"/>
    <x v="0"/>
    <x v="97"/>
    <x v="5"/>
    <x v="5"/>
  </r>
  <r>
    <s v="TXN06880"/>
    <s v="Melanie Fields"/>
    <x v="4"/>
    <x v="4"/>
    <x v="1"/>
    <n v="6"/>
    <n v="53834"/>
    <n v="323004"/>
    <n v="209057"/>
    <n v="113947"/>
    <n v="1"/>
    <x v="1"/>
    <n v="51"/>
    <x v="3"/>
    <x v="426"/>
    <x v="9"/>
    <x v="9"/>
  </r>
  <r>
    <s v="TXN06881"/>
    <s v="Matthew Carr"/>
    <x v="2"/>
    <x v="3"/>
    <x v="3"/>
    <n v="7"/>
    <n v="65735"/>
    <n v="460145"/>
    <n v="389930"/>
    <n v="70215"/>
    <n v="2"/>
    <x v="1"/>
    <n v="65"/>
    <x v="3"/>
    <x v="146"/>
    <x v="16"/>
    <x v="16"/>
  </r>
  <r>
    <s v="TXN06882"/>
    <s v="Xavier Hudson"/>
    <x v="1"/>
    <x v="2"/>
    <x v="6"/>
    <n v="4"/>
    <n v="14466"/>
    <n v="57864"/>
    <n v="46269"/>
    <n v="11595"/>
    <n v="3"/>
    <x v="2"/>
    <n v="50"/>
    <x v="1"/>
    <x v="302"/>
    <x v="15"/>
    <x v="15"/>
  </r>
  <r>
    <s v="TXN06883"/>
    <s v="Jeanette Martinez"/>
    <x v="3"/>
    <x v="2"/>
    <x v="3"/>
    <n v="9"/>
    <n v="5932"/>
    <n v="53388"/>
    <n v="43085"/>
    <n v="10303"/>
    <n v="2"/>
    <x v="1"/>
    <n v="95"/>
    <x v="3"/>
    <x v="17"/>
    <x v="13"/>
    <x v="13"/>
  </r>
  <r>
    <s v="TXN06884"/>
    <s v="Brittany Dawson"/>
    <x v="4"/>
    <x v="1"/>
    <x v="4"/>
    <n v="5"/>
    <n v="66690"/>
    <n v="333450"/>
    <n v="138221"/>
    <n v="195229"/>
    <n v="3"/>
    <x v="2"/>
    <n v="57"/>
    <x v="1"/>
    <x v="335"/>
    <x v="13"/>
    <x v="13"/>
  </r>
  <r>
    <s v="TXN06885"/>
    <s v="Heather Bailey"/>
    <x v="3"/>
    <x v="2"/>
    <x v="6"/>
    <n v="3"/>
    <n v="26094"/>
    <n v="78282"/>
    <n v="45557"/>
    <n v="32725"/>
    <n v="4"/>
    <x v="0"/>
    <n v="62"/>
    <x v="2"/>
    <x v="299"/>
    <x v="15"/>
    <x v="15"/>
  </r>
  <r>
    <s v="TXN06886"/>
    <s v="Robert White"/>
    <x v="2"/>
    <x v="4"/>
    <x v="1"/>
    <n v="4"/>
    <n v="38651"/>
    <n v="154604"/>
    <n v="138198"/>
    <n v="16406"/>
    <n v="1"/>
    <x v="1"/>
    <n v="77"/>
    <x v="3"/>
    <x v="260"/>
    <x v="10"/>
    <x v="10"/>
  </r>
  <r>
    <s v="TXN06887"/>
    <s v="Greg Olson"/>
    <x v="5"/>
    <x v="5"/>
    <x v="0"/>
    <n v="2"/>
    <n v="53199"/>
    <n v="106398"/>
    <n v="92076"/>
    <n v="14322"/>
    <n v="1"/>
    <x v="2"/>
    <n v="76"/>
    <x v="1"/>
    <x v="173"/>
    <x v="5"/>
    <x v="5"/>
  </r>
  <r>
    <s v="TXN06888"/>
    <s v="Traci Love"/>
    <x v="4"/>
    <x v="5"/>
    <x v="5"/>
    <n v="5"/>
    <n v="49836"/>
    <n v="249180"/>
    <n v="125133"/>
    <n v="124047"/>
    <n v="3"/>
    <x v="0"/>
    <n v="89"/>
    <x v="0"/>
    <x v="457"/>
    <x v="14"/>
    <x v="14"/>
  </r>
  <r>
    <s v="TXN06889"/>
    <s v="Meghan Taylor"/>
    <x v="3"/>
    <x v="1"/>
    <x v="4"/>
    <n v="6"/>
    <n v="38289"/>
    <n v="229734"/>
    <n v="99623"/>
    <n v="130111"/>
    <n v="3"/>
    <x v="2"/>
    <n v="62"/>
    <x v="1"/>
    <x v="217"/>
    <x v="14"/>
    <x v="14"/>
  </r>
  <r>
    <s v="TXN06890"/>
    <s v="Frederick Russell"/>
    <x v="3"/>
    <x v="1"/>
    <x v="0"/>
    <n v="6"/>
    <n v="38815"/>
    <n v="232890"/>
    <n v="146914"/>
    <n v="85976"/>
    <n v="5"/>
    <x v="0"/>
    <n v="78"/>
    <x v="2"/>
    <x v="418"/>
    <x v="14"/>
    <x v="14"/>
  </r>
  <r>
    <s v="TXN06891"/>
    <s v="Corey Beasley"/>
    <x v="5"/>
    <x v="1"/>
    <x v="2"/>
    <n v="8"/>
    <n v="58510"/>
    <n v="468080"/>
    <n v="252159"/>
    <n v="215921"/>
    <n v="1"/>
    <x v="2"/>
    <n v="89"/>
    <x v="3"/>
    <x v="382"/>
    <x v="4"/>
    <x v="4"/>
  </r>
  <r>
    <s v="TXN06892"/>
    <s v="Nicolas Smith"/>
    <x v="3"/>
    <x v="3"/>
    <x v="0"/>
    <n v="4"/>
    <n v="4010"/>
    <n v="16040"/>
    <n v="7182"/>
    <n v="8858"/>
    <n v="4"/>
    <x v="2"/>
    <n v="88"/>
    <x v="2"/>
    <x v="326"/>
    <x v="15"/>
    <x v="15"/>
  </r>
  <r>
    <s v="TXN06893"/>
    <s v="Mr. Daniel Howell"/>
    <x v="1"/>
    <x v="4"/>
    <x v="2"/>
    <n v="9"/>
    <n v="32549"/>
    <n v="292941"/>
    <n v="225313"/>
    <n v="67628"/>
    <n v="2"/>
    <x v="1"/>
    <n v="61"/>
    <x v="0"/>
    <x v="72"/>
    <x v="13"/>
    <x v="13"/>
  </r>
  <r>
    <s v="TXN06894"/>
    <s v="Dustin Stone"/>
    <x v="0"/>
    <x v="3"/>
    <x v="0"/>
    <n v="7"/>
    <n v="56829"/>
    <n v="397803"/>
    <n v="321981"/>
    <n v="75822"/>
    <n v="2"/>
    <x v="2"/>
    <n v="59"/>
    <x v="3"/>
    <x v="390"/>
    <x v="7"/>
    <x v="7"/>
  </r>
  <r>
    <s v="TXN06895"/>
    <s v="Gordon Reynolds"/>
    <x v="1"/>
    <x v="0"/>
    <x v="2"/>
    <n v="5"/>
    <n v="74599"/>
    <n v="372995"/>
    <n v="191832"/>
    <n v="181163"/>
    <n v="3"/>
    <x v="0"/>
    <n v="52"/>
    <x v="3"/>
    <x v="373"/>
    <x v="0"/>
    <x v="0"/>
  </r>
  <r>
    <s v="TXN06896"/>
    <s v="Troy Allison"/>
    <x v="1"/>
    <x v="3"/>
    <x v="6"/>
    <n v="8"/>
    <n v="52681"/>
    <n v="421448"/>
    <n v="269525"/>
    <n v="151923"/>
    <n v="2"/>
    <x v="2"/>
    <n v="95"/>
    <x v="2"/>
    <x v="285"/>
    <x v="7"/>
    <x v="7"/>
  </r>
  <r>
    <s v="TXN06897"/>
    <s v="Kristi Alvarez"/>
    <x v="4"/>
    <x v="5"/>
    <x v="5"/>
    <n v="6"/>
    <n v="77538"/>
    <n v="465228"/>
    <n v="268758"/>
    <n v="196470"/>
    <n v="4"/>
    <x v="3"/>
    <n v="88"/>
    <x v="3"/>
    <x v="252"/>
    <x v="1"/>
    <x v="1"/>
  </r>
  <r>
    <s v="TXN06898"/>
    <s v="Ryan Flynn"/>
    <x v="2"/>
    <x v="0"/>
    <x v="6"/>
    <n v="8"/>
    <n v="31521"/>
    <n v="252168"/>
    <n v="213916"/>
    <n v="38252"/>
    <n v="4"/>
    <x v="1"/>
    <n v="93"/>
    <x v="2"/>
    <x v="110"/>
    <x v="9"/>
    <x v="9"/>
  </r>
  <r>
    <s v="TXN06899"/>
    <s v="Ashley Chapman"/>
    <x v="3"/>
    <x v="3"/>
    <x v="5"/>
    <n v="1"/>
    <n v="47967"/>
    <n v="47967"/>
    <n v="37807"/>
    <n v="10160"/>
    <n v="2"/>
    <x v="3"/>
    <n v="74"/>
    <x v="1"/>
    <x v="360"/>
    <x v="4"/>
    <x v="4"/>
  </r>
  <r>
    <s v="TXN06900"/>
    <s v="Scott Rosario"/>
    <x v="2"/>
    <x v="5"/>
    <x v="4"/>
    <n v="5"/>
    <n v="4387"/>
    <n v="21935"/>
    <n v="10288"/>
    <n v="11647"/>
    <n v="4"/>
    <x v="2"/>
    <n v="57"/>
    <x v="2"/>
    <x v="381"/>
    <x v="2"/>
    <x v="2"/>
  </r>
  <r>
    <s v="TXN06901"/>
    <s v="Brendan Haney"/>
    <x v="0"/>
    <x v="0"/>
    <x v="4"/>
    <n v="3"/>
    <n v="41886"/>
    <n v="125658"/>
    <n v="62685"/>
    <n v="62973"/>
    <n v="2"/>
    <x v="3"/>
    <n v="97"/>
    <x v="0"/>
    <x v="363"/>
    <x v="8"/>
    <x v="8"/>
  </r>
  <r>
    <s v="TXN06902"/>
    <s v="Anthony Mitchell"/>
    <x v="2"/>
    <x v="2"/>
    <x v="5"/>
    <n v="9"/>
    <n v="72919"/>
    <n v="656271"/>
    <n v="491931"/>
    <n v="164340"/>
    <n v="4"/>
    <x v="3"/>
    <n v="89"/>
    <x v="0"/>
    <x v="417"/>
    <x v="15"/>
    <x v="15"/>
  </r>
  <r>
    <s v="TXN06903"/>
    <s v="Joanna Rodriguez"/>
    <x v="2"/>
    <x v="3"/>
    <x v="5"/>
    <n v="1"/>
    <n v="31504"/>
    <n v="31504"/>
    <n v="16356"/>
    <n v="15148"/>
    <n v="2"/>
    <x v="0"/>
    <n v="94"/>
    <x v="1"/>
    <x v="183"/>
    <x v="13"/>
    <x v="13"/>
  </r>
  <r>
    <s v="TXN06904"/>
    <s v="Danny Mcdaniel"/>
    <x v="1"/>
    <x v="5"/>
    <x v="2"/>
    <n v="8"/>
    <n v="41054"/>
    <n v="328432"/>
    <n v="289204"/>
    <n v="39228"/>
    <n v="4"/>
    <x v="2"/>
    <n v="95"/>
    <x v="1"/>
    <x v="4"/>
    <x v="4"/>
    <x v="4"/>
  </r>
  <r>
    <s v="TXN06905"/>
    <s v="Heather Riley"/>
    <x v="2"/>
    <x v="5"/>
    <x v="0"/>
    <n v="4"/>
    <n v="45109"/>
    <n v="180436"/>
    <n v="102007"/>
    <n v="78429"/>
    <n v="5"/>
    <x v="1"/>
    <n v="68"/>
    <x v="0"/>
    <x v="94"/>
    <x v="11"/>
    <x v="11"/>
  </r>
  <r>
    <s v="TXN06906"/>
    <s v="Maria Garcia"/>
    <x v="4"/>
    <x v="5"/>
    <x v="3"/>
    <n v="9"/>
    <n v="4705"/>
    <n v="42345"/>
    <n v="37576"/>
    <n v="4769"/>
    <n v="5"/>
    <x v="2"/>
    <n v="97"/>
    <x v="1"/>
    <x v="357"/>
    <x v="3"/>
    <x v="3"/>
  </r>
  <r>
    <s v="TXN06907"/>
    <s v="Lauren Clay"/>
    <x v="0"/>
    <x v="4"/>
    <x v="5"/>
    <n v="7"/>
    <n v="31257"/>
    <n v="218799"/>
    <n v="144442"/>
    <n v="74357"/>
    <n v="1"/>
    <x v="3"/>
    <n v="65"/>
    <x v="1"/>
    <x v="410"/>
    <x v="16"/>
    <x v="16"/>
  </r>
  <r>
    <s v="TXN06908"/>
    <s v="Daniel Norris"/>
    <x v="5"/>
    <x v="4"/>
    <x v="6"/>
    <n v="9"/>
    <n v="73760"/>
    <n v="663840"/>
    <n v="354852"/>
    <n v="308988"/>
    <n v="1"/>
    <x v="2"/>
    <n v="57"/>
    <x v="2"/>
    <x v="46"/>
    <x v="13"/>
    <x v="13"/>
  </r>
  <r>
    <s v="TXN06909"/>
    <s v="David Robertson"/>
    <x v="1"/>
    <x v="3"/>
    <x v="4"/>
    <n v="6"/>
    <n v="32854"/>
    <n v="197124"/>
    <n v="136796"/>
    <n v="60328"/>
    <n v="4"/>
    <x v="2"/>
    <n v="91"/>
    <x v="2"/>
    <x v="442"/>
    <x v="0"/>
    <x v="0"/>
  </r>
  <r>
    <s v="TXN06910"/>
    <s v="Sarah Hamilton"/>
    <x v="4"/>
    <x v="0"/>
    <x v="2"/>
    <n v="3"/>
    <n v="6687"/>
    <n v="20061"/>
    <n v="16801"/>
    <n v="3260"/>
    <n v="4"/>
    <x v="1"/>
    <n v="67"/>
    <x v="3"/>
    <x v="47"/>
    <x v="13"/>
    <x v="13"/>
  </r>
  <r>
    <s v="TXN06911"/>
    <s v="Renee Wood"/>
    <x v="3"/>
    <x v="1"/>
    <x v="1"/>
    <n v="1"/>
    <n v="64588"/>
    <n v="64588"/>
    <n v="47785"/>
    <n v="16803"/>
    <n v="4"/>
    <x v="2"/>
    <n v="53"/>
    <x v="1"/>
    <x v="324"/>
    <x v="10"/>
    <x v="10"/>
  </r>
  <r>
    <s v="TXN06912"/>
    <s v="Savannah Zavala"/>
    <x v="4"/>
    <x v="4"/>
    <x v="2"/>
    <n v="3"/>
    <n v="24239"/>
    <n v="72717"/>
    <n v="54005"/>
    <n v="18712"/>
    <n v="4"/>
    <x v="2"/>
    <n v="94"/>
    <x v="0"/>
    <x v="16"/>
    <x v="7"/>
    <x v="7"/>
  </r>
  <r>
    <s v="TXN06913"/>
    <s v="Jeffrey Pittman"/>
    <x v="3"/>
    <x v="0"/>
    <x v="3"/>
    <n v="1"/>
    <n v="18723"/>
    <n v="18723"/>
    <n v="15935"/>
    <n v="2788"/>
    <n v="3"/>
    <x v="1"/>
    <n v="62"/>
    <x v="1"/>
    <x v="196"/>
    <x v="3"/>
    <x v="3"/>
  </r>
  <r>
    <s v="TXN06914"/>
    <s v="Thomas Jones"/>
    <x v="5"/>
    <x v="4"/>
    <x v="4"/>
    <n v="8"/>
    <n v="2354"/>
    <n v="18832"/>
    <n v="15580"/>
    <n v="3252"/>
    <n v="2"/>
    <x v="0"/>
    <n v="66"/>
    <x v="3"/>
    <x v="256"/>
    <x v="12"/>
    <x v="12"/>
  </r>
  <r>
    <s v="TXN06915"/>
    <s v="Mrs. Angela Sanchez"/>
    <x v="5"/>
    <x v="3"/>
    <x v="5"/>
    <n v="3"/>
    <n v="50363"/>
    <n v="151089"/>
    <n v="76060"/>
    <n v="75029"/>
    <n v="3"/>
    <x v="2"/>
    <n v="61"/>
    <x v="1"/>
    <x v="96"/>
    <x v="0"/>
    <x v="0"/>
  </r>
  <r>
    <s v="TXN06916"/>
    <s v="Dylan Smith"/>
    <x v="3"/>
    <x v="0"/>
    <x v="2"/>
    <n v="1"/>
    <n v="79835"/>
    <n v="79835"/>
    <n v="36869"/>
    <n v="42966"/>
    <n v="1"/>
    <x v="1"/>
    <n v="82"/>
    <x v="2"/>
    <x v="25"/>
    <x v="15"/>
    <x v="15"/>
  </r>
  <r>
    <s v="TXN06917"/>
    <s v="Mary Jenkins"/>
    <x v="4"/>
    <x v="2"/>
    <x v="1"/>
    <n v="10"/>
    <n v="63748"/>
    <n v="637480"/>
    <n v="507901"/>
    <n v="129579"/>
    <n v="1"/>
    <x v="1"/>
    <n v="81"/>
    <x v="3"/>
    <x v="68"/>
    <x v="10"/>
    <x v="10"/>
  </r>
  <r>
    <s v="TXN06918"/>
    <s v="Zachary Sheppard"/>
    <x v="2"/>
    <x v="2"/>
    <x v="4"/>
    <n v="10"/>
    <n v="61918"/>
    <n v="619180"/>
    <n v="297592"/>
    <n v="321588"/>
    <n v="5"/>
    <x v="0"/>
    <n v="81"/>
    <x v="0"/>
    <x v="297"/>
    <x v="13"/>
    <x v="13"/>
  </r>
  <r>
    <s v="TXN06919"/>
    <s v="Robert Jones"/>
    <x v="2"/>
    <x v="2"/>
    <x v="2"/>
    <n v="2"/>
    <n v="13138"/>
    <n v="26276"/>
    <n v="16882"/>
    <n v="9394"/>
    <n v="3"/>
    <x v="3"/>
    <n v="99"/>
    <x v="2"/>
    <x v="187"/>
    <x v="6"/>
    <x v="6"/>
  </r>
  <r>
    <s v="TXN06920"/>
    <s v="Angela Baker"/>
    <x v="5"/>
    <x v="3"/>
    <x v="2"/>
    <n v="7"/>
    <n v="50791"/>
    <n v="355537"/>
    <n v="173633"/>
    <n v="181904"/>
    <n v="1"/>
    <x v="1"/>
    <n v="59"/>
    <x v="1"/>
    <x v="147"/>
    <x v="7"/>
    <x v="7"/>
  </r>
  <r>
    <s v="TXN06921"/>
    <s v="Michelle Farley DVM"/>
    <x v="1"/>
    <x v="1"/>
    <x v="3"/>
    <n v="5"/>
    <n v="22908"/>
    <n v="114540"/>
    <n v="85264"/>
    <n v="29276"/>
    <n v="1"/>
    <x v="3"/>
    <n v="58"/>
    <x v="0"/>
    <x v="185"/>
    <x v="4"/>
    <x v="4"/>
  </r>
  <r>
    <s v="TXN06922"/>
    <s v="Timothy Gonzales"/>
    <x v="0"/>
    <x v="0"/>
    <x v="1"/>
    <n v="2"/>
    <n v="53445"/>
    <n v="106890"/>
    <n v="79624"/>
    <n v="27266"/>
    <n v="1"/>
    <x v="3"/>
    <n v="76"/>
    <x v="1"/>
    <x v="466"/>
    <x v="0"/>
    <x v="0"/>
  </r>
  <r>
    <s v="TXN06923"/>
    <s v="Greg Livingston"/>
    <x v="3"/>
    <x v="5"/>
    <x v="4"/>
    <n v="9"/>
    <n v="60152"/>
    <n v="541368"/>
    <n v="243095"/>
    <n v="298273"/>
    <n v="5"/>
    <x v="3"/>
    <n v="71"/>
    <x v="0"/>
    <x v="433"/>
    <x v="2"/>
    <x v="2"/>
  </r>
  <r>
    <s v="TXN06924"/>
    <s v="Elijah Clements"/>
    <x v="5"/>
    <x v="5"/>
    <x v="4"/>
    <n v="5"/>
    <n v="77641"/>
    <n v="388205"/>
    <n v="177826"/>
    <n v="210379"/>
    <n v="1"/>
    <x v="2"/>
    <n v="67"/>
    <x v="1"/>
    <x v="70"/>
    <x v="9"/>
    <x v="9"/>
  </r>
  <r>
    <s v="TXN06925"/>
    <s v="Cynthia Walker"/>
    <x v="0"/>
    <x v="0"/>
    <x v="0"/>
    <n v="4"/>
    <n v="54317"/>
    <n v="217268"/>
    <n v="119339"/>
    <n v="97929"/>
    <n v="1"/>
    <x v="0"/>
    <n v="88"/>
    <x v="2"/>
    <x v="415"/>
    <x v="1"/>
    <x v="1"/>
  </r>
  <r>
    <s v="TXN06926"/>
    <s v="Jennifer Houston"/>
    <x v="1"/>
    <x v="4"/>
    <x v="4"/>
    <n v="3"/>
    <n v="1319"/>
    <n v="3957"/>
    <n v="1952"/>
    <n v="2005"/>
    <n v="5"/>
    <x v="3"/>
    <n v="55"/>
    <x v="3"/>
    <x v="480"/>
    <x v="12"/>
    <x v="12"/>
  </r>
  <r>
    <s v="TXN06927"/>
    <s v="Mark Brandt"/>
    <x v="2"/>
    <x v="3"/>
    <x v="2"/>
    <n v="4"/>
    <n v="56098"/>
    <n v="224392"/>
    <n v="166916"/>
    <n v="57476"/>
    <n v="2"/>
    <x v="1"/>
    <n v="52"/>
    <x v="1"/>
    <x v="60"/>
    <x v="12"/>
    <x v="12"/>
  </r>
  <r>
    <s v="TXN06928"/>
    <s v="Alexander Aguirre"/>
    <x v="5"/>
    <x v="3"/>
    <x v="3"/>
    <n v="8"/>
    <n v="52219"/>
    <n v="417752"/>
    <n v="293726"/>
    <n v="124026"/>
    <n v="3"/>
    <x v="1"/>
    <n v="97"/>
    <x v="3"/>
    <x v="331"/>
    <x v="9"/>
    <x v="9"/>
  </r>
  <r>
    <s v="TXN06929"/>
    <s v="Brittany Phillips"/>
    <x v="0"/>
    <x v="1"/>
    <x v="0"/>
    <n v="1"/>
    <n v="54963"/>
    <n v="54963"/>
    <n v="34763"/>
    <n v="20200"/>
    <n v="4"/>
    <x v="1"/>
    <n v="68"/>
    <x v="3"/>
    <x v="113"/>
    <x v="0"/>
    <x v="0"/>
  </r>
  <r>
    <s v="TXN06930"/>
    <s v="Annette Williams"/>
    <x v="3"/>
    <x v="0"/>
    <x v="3"/>
    <n v="10"/>
    <n v="9233"/>
    <n v="92330"/>
    <n v="49693"/>
    <n v="42637"/>
    <n v="1"/>
    <x v="1"/>
    <n v="79"/>
    <x v="3"/>
    <x v="39"/>
    <x v="1"/>
    <x v="1"/>
  </r>
  <r>
    <s v="TXN06931"/>
    <s v="Anthony Sanders"/>
    <x v="4"/>
    <x v="1"/>
    <x v="4"/>
    <n v="9"/>
    <n v="20911"/>
    <n v="188199"/>
    <n v="155242"/>
    <n v="32957"/>
    <n v="3"/>
    <x v="1"/>
    <n v="81"/>
    <x v="0"/>
    <x v="310"/>
    <x v="1"/>
    <x v="1"/>
  </r>
  <r>
    <s v="TXN06932"/>
    <s v="Patrick Wood"/>
    <x v="4"/>
    <x v="4"/>
    <x v="1"/>
    <n v="5"/>
    <n v="15808"/>
    <n v="79040"/>
    <n v="40114"/>
    <n v="38926"/>
    <n v="1"/>
    <x v="0"/>
    <n v="65"/>
    <x v="0"/>
    <x v="426"/>
    <x v="9"/>
    <x v="9"/>
  </r>
  <r>
    <s v="TXN06933"/>
    <s v="Leon Reyes"/>
    <x v="4"/>
    <x v="0"/>
    <x v="4"/>
    <n v="2"/>
    <n v="4123"/>
    <n v="8246"/>
    <n v="5306"/>
    <n v="2940"/>
    <n v="1"/>
    <x v="0"/>
    <n v="71"/>
    <x v="1"/>
    <x v="364"/>
    <x v="0"/>
    <x v="0"/>
  </r>
  <r>
    <s v="TXN06934"/>
    <s v="Rachel Buchanan"/>
    <x v="0"/>
    <x v="1"/>
    <x v="4"/>
    <n v="1"/>
    <n v="79517"/>
    <n v="79517"/>
    <n v="67154"/>
    <n v="12363"/>
    <n v="2"/>
    <x v="1"/>
    <n v="70"/>
    <x v="1"/>
    <x v="339"/>
    <x v="3"/>
    <x v="3"/>
  </r>
  <r>
    <s v="TXN06935"/>
    <s v="Darren Daniels"/>
    <x v="1"/>
    <x v="1"/>
    <x v="4"/>
    <n v="4"/>
    <n v="31007"/>
    <n v="124028"/>
    <n v="61299"/>
    <n v="62729"/>
    <n v="4"/>
    <x v="1"/>
    <n v="89"/>
    <x v="1"/>
    <x v="19"/>
    <x v="14"/>
    <x v="14"/>
  </r>
  <r>
    <s v="TXN06936"/>
    <s v="Patrick Ruiz"/>
    <x v="1"/>
    <x v="5"/>
    <x v="2"/>
    <n v="4"/>
    <n v="15751"/>
    <n v="63004"/>
    <n v="28379"/>
    <n v="34625"/>
    <n v="5"/>
    <x v="0"/>
    <n v="60"/>
    <x v="2"/>
    <x v="329"/>
    <x v="2"/>
    <x v="2"/>
  </r>
  <r>
    <s v="TXN06937"/>
    <s v="Derek Horton"/>
    <x v="5"/>
    <x v="3"/>
    <x v="0"/>
    <n v="9"/>
    <n v="43015"/>
    <n v="387135"/>
    <n v="223753"/>
    <n v="163382"/>
    <n v="1"/>
    <x v="3"/>
    <n v="65"/>
    <x v="3"/>
    <x v="347"/>
    <x v="13"/>
    <x v="13"/>
  </r>
  <r>
    <s v="TXN06938"/>
    <s v="David Ross"/>
    <x v="0"/>
    <x v="5"/>
    <x v="2"/>
    <n v="9"/>
    <n v="73922"/>
    <n v="665298"/>
    <n v="381547"/>
    <n v="283751"/>
    <n v="1"/>
    <x v="0"/>
    <n v="55"/>
    <x v="1"/>
    <x v="349"/>
    <x v="4"/>
    <x v="4"/>
  </r>
  <r>
    <s v="TXN06939"/>
    <s v="Kenneth Allen"/>
    <x v="2"/>
    <x v="1"/>
    <x v="5"/>
    <n v="1"/>
    <n v="3537"/>
    <n v="3537"/>
    <n v="1470"/>
    <n v="2067"/>
    <n v="1"/>
    <x v="1"/>
    <n v="69"/>
    <x v="1"/>
    <x v="172"/>
    <x v="14"/>
    <x v="14"/>
  </r>
  <r>
    <s v="TXN06940"/>
    <s v="Todd Thomas"/>
    <x v="2"/>
    <x v="2"/>
    <x v="6"/>
    <n v="6"/>
    <n v="12983"/>
    <n v="77898"/>
    <n v="62688"/>
    <n v="15210"/>
    <n v="2"/>
    <x v="0"/>
    <n v="58"/>
    <x v="0"/>
    <x v="17"/>
    <x v="13"/>
    <x v="13"/>
  </r>
  <r>
    <s v="TXN06941"/>
    <s v="Zachary Walker"/>
    <x v="5"/>
    <x v="0"/>
    <x v="2"/>
    <n v="10"/>
    <n v="3115"/>
    <n v="31150"/>
    <n v="18453"/>
    <n v="12697"/>
    <n v="3"/>
    <x v="3"/>
    <n v="88"/>
    <x v="2"/>
    <x v="489"/>
    <x v="2"/>
    <x v="2"/>
  </r>
  <r>
    <s v="TXN06942"/>
    <s v="Henry Walters"/>
    <x v="0"/>
    <x v="2"/>
    <x v="0"/>
    <n v="1"/>
    <n v="67985"/>
    <n v="67985"/>
    <n v="48240"/>
    <n v="19745"/>
    <n v="4"/>
    <x v="0"/>
    <n v="68"/>
    <x v="2"/>
    <x v="318"/>
    <x v="12"/>
    <x v="12"/>
  </r>
  <r>
    <s v="TXN06943"/>
    <s v="Christopher Bentley"/>
    <x v="0"/>
    <x v="5"/>
    <x v="4"/>
    <n v="2"/>
    <n v="33395"/>
    <n v="66790"/>
    <n v="34631"/>
    <n v="32159"/>
    <n v="2"/>
    <x v="2"/>
    <n v="72"/>
    <x v="0"/>
    <x v="182"/>
    <x v="5"/>
    <x v="5"/>
  </r>
  <r>
    <s v="TXN06944"/>
    <s v="Amanda Edwards"/>
    <x v="0"/>
    <x v="5"/>
    <x v="0"/>
    <n v="2"/>
    <n v="42195"/>
    <n v="84390"/>
    <n v="42243"/>
    <n v="42147"/>
    <n v="5"/>
    <x v="1"/>
    <n v="75"/>
    <x v="2"/>
    <x v="387"/>
    <x v="1"/>
    <x v="1"/>
  </r>
  <r>
    <s v="TXN06945"/>
    <s v="Joshua Reed"/>
    <x v="1"/>
    <x v="0"/>
    <x v="6"/>
    <n v="3"/>
    <n v="17177"/>
    <n v="51531"/>
    <n v="33770"/>
    <n v="17761"/>
    <n v="2"/>
    <x v="2"/>
    <n v="68"/>
    <x v="0"/>
    <x v="412"/>
    <x v="13"/>
    <x v="13"/>
  </r>
  <r>
    <s v="TXN06946"/>
    <s v="Dennis Foster"/>
    <x v="1"/>
    <x v="0"/>
    <x v="2"/>
    <n v="9"/>
    <n v="42107"/>
    <n v="378963"/>
    <n v="211239"/>
    <n v="167724"/>
    <n v="3"/>
    <x v="2"/>
    <n v="81"/>
    <x v="1"/>
    <x v="434"/>
    <x v="7"/>
    <x v="7"/>
  </r>
  <r>
    <s v="TXN06947"/>
    <s v="Heather Ramos"/>
    <x v="1"/>
    <x v="4"/>
    <x v="1"/>
    <n v="6"/>
    <n v="60142"/>
    <n v="360852"/>
    <n v="294833"/>
    <n v="66019"/>
    <n v="2"/>
    <x v="0"/>
    <n v="82"/>
    <x v="2"/>
    <x v="483"/>
    <x v="12"/>
    <x v="12"/>
  </r>
  <r>
    <s v="TXN06948"/>
    <s v="Lauren Anderson"/>
    <x v="3"/>
    <x v="1"/>
    <x v="4"/>
    <n v="3"/>
    <n v="25790"/>
    <n v="77370"/>
    <n v="38057"/>
    <n v="39313"/>
    <n v="2"/>
    <x v="3"/>
    <n v="79"/>
    <x v="2"/>
    <x v="413"/>
    <x v="3"/>
    <x v="3"/>
  </r>
  <r>
    <s v="TXN06949"/>
    <s v="Lori Dougherty"/>
    <x v="1"/>
    <x v="0"/>
    <x v="6"/>
    <n v="1"/>
    <n v="37023"/>
    <n v="37023"/>
    <n v="23040"/>
    <n v="13983"/>
    <n v="1"/>
    <x v="3"/>
    <n v="54"/>
    <x v="2"/>
    <x v="36"/>
    <x v="11"/>
    <x v="11"/>
  </r>
  <r>
    <s v="TXN06950"/>
    <s v="Elizabeth Young"/>
    <x v="1"/>
    <x v="5"/>
    <x v="0"/>
    <n v="4"/>
    <n v="54874"/>
    <n v="219496"/>
    <n v="193714"/>
    <n v="25782"/>
    <n v="3"/>
    <x v="1"/>
    <n v="76"/>
    <x v="0"/>
    <x v="242"/>
    <x v="15"/>
    <x v="15"/>
  </r>
  <r>
    <s v="TXN06951"/>
    <s v="Beverly Smith"/>
    <x v="3"/>
    <x v="3"/>
    <x v="1"/>
    <n v="1"/>
    <n v="3173"/>
    <n v="3173"/>
    <n v="2147"/>
    <n v="1026"/>
    <n v="3"/>
    <x v="0"/>
    <n v="57"/>
    <x v="3"/>
    <x v="65"/>
    <x v="14"/>
    <x v="14"/>
  </r>
  <r>
    <s v="TXN06952"/>
    <s v="Alicia Richardson"/>
    <x v="2"/>
    <x v="3"/>
    <x v="4"/>
    <n v="1"/>
    <n v="13139"/>
    <n v="13139"/>
    <n v="9152"/>
    <n v="3987"/>
    <n v="4"/>
    <x v="2"/>
    <n v="96"/>
    <x v="2"/>
    <x v="295"/>
    <x v="5"/>
    <x v="5"/>
  </r>
  <r>
    <s v="TXN06953"/>
    <s v="Samuel Newman"/>
    <x v="5"/>
    <x v="5"/>
    <x v="1"/>
    <n v="5"/>
    <n v="77812"/>
    <n v="389060"/>
    <n v="181243"/>
    <n v="207817"/>
    <n v="2"/>
    <x v="1"/>
    <n v="56"/>
    <x v="3"/>
    <x v="406"/>
    <x v="0"/>
    <x v="0"/>
  </r>
  <r>
    <s v="TXN06954"/>
    <s v="Carol Jenkins"/>
    <x v="1"/>
    <x v="5"/>
    <x v="0"/>
    <n v="6"/>
    <n v="58937"/>
    <n v="353622"/>
    <n v="188993"/>
    <n v="164629"/>
    <n v="3"/>
    <x v="1"/>
    <n v="62"/>
    <x v="1"/>
    <x v="376"/>
    <x v="13"/>
    <x v="13"/>
  </r>
  <r>
    <s v="TXN06955"/>
    <s v="Samantha Gamble"/>
    <x v="5"/>
    <x v="2"/>
    <x v="0"/>
    <n v="6"/>
    <n v="32852"/>
    <n v="197112"/>
    <n v="85639"/>
    <n v="111473"/>
    <n v="3"/>
    <x v="2"/>
    <n v="53"/>
    <x v="1"/>
    <x v="324"/>
    <x v="10"/>
    <x v="10"/>
  </r>
  <r>
    <s v="TXN06956"/>
    <s v="Joan Bonilla"/>
    <x v="1"/>
    <x v="2"/>
    <x v="0"/>
    <n v="7"/>
    <n v="76742"/>
    <n v="537194"/>
    <n v="235693"/>
    <n v="301501"/>
    <n v="2"/>
    <x v="0"/>
    <n v="78"/>
    <x v="0"/>
    <x v="156"/>
    <x v="12"/>
    <x v="12"/>
  </r>
  <r>
    <s v="TXN06957"/>
    <s v="Denise Collins"/>
    <x v="4"/>
    <x v="2"/>
    <x v="3"/>
    <n v="4"/>
    <n v="67260"/>
    <n v="269040"/>
    <n v="214059"/>
    <n v="54981"/>
    <n v="4"/>
    <x v="1"/>
    <n v="100"/>
    <x v="0"/>
    <x v="149"/>
    <x v="10"/>
    <x v="10"/>
  </r>
  <r>
    <s v="TXN06958"/>
    <s v="Scott Booth"/>
    <x v="1"/>
    <x v="2"/>
    <x v="6"/>
    <n v="3"/>
    <n v="66051"/>
    <n v="198153"/>
    <n v="133654"/>
    <n v="64499"/>
    <n v="3"/>
    <x v="3"/>
    <n v="68"/>
    <x v="0"/>
    <x v="377"/>
    <x v="1"/>
    <x v="1"/>
  </r>
  <r>
    <s v="TXN06959"/>
    <s v="Tara Poole"/>
    <x v="3"/>
    <x v="5"/>
    <x v="1"/>
    <n v="8"/>
    <n v="76371"/>
    <n v="610968"/>
    <n v="460057"/>
    <n v="150911"/>
    <n v="5"/>
    <x v="3"/>
    <n v="79"/>
    <x v="3"/>
    <x v="389"/>
    <x v="7"/>
    <x v="7"/>
  </r>
  <r>
    <s v="TXN06960"/>
    <s v="Mitchell Thompson"/>
    <x v="3"/>
    <x v="1"/>
    <x v="0"/>
    <n v="2"/>
    <n v="37879"/>
    <n v="75758"/>
    <n v="63192"/>
    <n v="12566"/>
    <n v="3"/>
    <x v="1"/>
    <n v="85"/>
    <x v="2"/>
    <x v="304"/>
    <x v="6"/>
    <x v="6"/>
  </r>
  <r>
    <s v="TXN06961"/>
    <s v="Kathryn Simpson"/>
    <x v="3"/>
    <x v="0"/>
    <x v="0"/>
    <n v="9"/>
    <n v="48384"/>
    <n v="435456"/>
    <n v="315442"/>
    <n v="120014"/>
    <n v="2"/>
    <x v="0"/>
    <n v="92"/>
    <x v="0"/>
    <x v="482"/>
    <x v="1"/>
    <x v="1"/>
  </r>
  <r>
    <s v="TXN06962"/>
    <s v="Sharon Gates"/>
    <x v="3"/>
    <x v="2"/>
    <x v="3"/>
    <n v="5"/>
    <n v="49129"/>
    <n v="245645"/>
    <n v="165562"/>
    <n v="80083"/>
    <n v="5"/>
    <x v="3"/>
    <n v="64"/>
    <x v="2"/>
    <x v="168"/>
    <x v="3"/>
    <x v="3"/>
  </r>
  <r>
    <s v="TXN06963"/>
    <s v="Mr. Oscar Lee"/>
    <x v="3"/>
    <x v="3"/>
    <x v="1"/>
    <n v="5"/>
    <n v="61987"/>
    <n v="309935"/>
    <n v="198747"/>
    <n v="111188"/>
    <n v="5"/>
    <x v="0"/>
    <n v="97"/>
    <x v="0"/>
    <x v="62"/>
    <x v="0"/>
    <x v="0"/>
  </r>
  <r>
    <s v="TXN06964"/>
    <s v="Adam Bradley"/>
    <x v="5"/>
    <x v="5"/>
    <x v="4"/>
    <n v="5"/>
    <n v="7931"/>
    <n v="39655"/>
    <n v="19805"/>
    <n v="19850"/>
    <n v="3"/>
    <x v="0"/>
    <n v="56"/>
    <x v="1"/>
    <x v="245"/>
    <x v="6"/>
    <x v="6"/>
  </r>
  <r>
    <s v="TXN06965"/>
    <s v="Anna Sparks"/>
    <x v="0"/>
    <x v="2"/>
    <x v="5"/>
    <n v="8"/>
    <n v="26375"/>
    <n v="211000"/>
    <n v="139330"/>
    <n v="71670"/>
    <n v="3"/>
    <x v="0"/>
    <n v="98"/>
    <x v="0"/>
    <x v="283"/>
    <x v="12"/>
    <x v="12"/>
  </r>
  <r>
    <s v="TXN06966"/>
    <s v="Olivia Wright"/>
    <x v="5"/>
    <x v="4"/>
    <x v="5"/>
    <n v="7"/>
    <n v="76339"/>
    <n v="534373"/>
    <n v="222696"/>
    <n v="311677"/>
    <n v="3"/>
    <x v="1"/>
    <n v="61"/>
    <x v="3"/>
    <x v="420"/>
    <x v="8"/>
    <x v="8"/>
  </r>
  <r>
    <s v="TXN06967"/>
    <s v="Steven Hall"/>
    <x v="1"/>
    <x v="4"/>
    <x v="6"/>
    <n v="7"/>
    <n v="63157"/>
    <n v="442099"/>
    <n v="363219"/>
    <n v="78880"/>
    <n v="1"/>
    <x v="3"/>
    <n v="96"/>
    <x v="1"/>
    <x v="10"/>
    <x v="1"/>
    <x v="1"/>
  </r>
  <r>
    <s v="TXN06968"/>
    <s v="Jennifer Clark"/>
    <x v="1"/>
    <x v="1"/>
    <x v="2"/>
    <n v="10"/>
    <n v="41878"/>
    <n v="418780"/>
    <n v="235271"/>
    <n v="183509"/>
    <n v="5"/>
    <x v="0"/>
    <n v="61"/>
    <x v="0"/>
    <x v="199"/>
    <x v="15"/>
    <x v="15"/>
  </r>
  <r>
    <s v="TXN06969"/>
    <s v="Anthony Byrd"/>
    <x v="4"/>
    <x v="5"/>
    <x v="4"/>
    <n v="6"/>
    <n v="27863"/>
    <n v="167178"/>
    <n v="123055"/>
    <n v="44123"/>
    <n v="3"/>
    <x v="3"/>
    <n v="72"/>
    <x v="2"/>
    <x v="290"/>
    <x v="15"/>
    <x v="15"/>
  </r>
  <r>
    <s v="TXN06970"/>
    <s v="Adam Myers"/>
    <x v="5"/>
    <x v="4"/>
    <x v="3"/>
    <n v="7"/>
    <n v="66431"/>
    <n v="465017"/>
    <n v="292869"/>
    <n v="172148"/>
    <n v="1"/>
    <x v="3"/>
    <n v="70"/>
    <x v="3"/>
    <x v="240"/>
    <x v="3"/>
    <x v="3"/>
  </r>
  <r>
    <s v="TXN06971"/>
    <s v="Jimmy Rasmussen"/>
    <x v="2"/>
    <x v="1"/>
    <x v="3"/>
    <n v="8"/>
    <n v="25526"/>
    <n v="204208"/>
    <n v="125651"/>
    <n v="78557"/>
    <n v="3"/>
    <x v="1"/>
    <n v="99"/>
    <x v="3"/>
    <x v="279"/>
    <x v="3"/>
    <x v="3"/>
  </r>
  <r>
    <s v="TXN06972"/>
    <s v="Mary Smith"/>
    <x v="3"/>
    <x v="3"/>
    <x v="1"/>
    <n v="4"/>
    <n v="63893"/>
    <n v="255572"/>
    <n v="179212"/>
    <n v="76360"/>
    <n v="5"/>
    <x v="1"/>
    <n v="90"/>
    <x v="1"/>
    <x v="385"/>
    <x v="5"/>
    <x v="5"/>
  </r>
  <r>
    <s v="TXN06973"/>
    <s v="Glenda Gross"/>
    <x v="2"/>
    <x v="4"/>
    <x v="2"/>
    <n v="4"/>
    <n v="18180"/>
    <n v="72720"/>
    <n v="57415"/>
    <n v="15305"/>
    <n v="3"/>
    <x v="3"/>
    <n v="60"/>
    <x v="0"/>
    <x v="438"/>
    <x v="4"/>
    <x v="4"/>
  </r>
  <r>
    <s v="TXN06974"/>
    <s v="Hannah Burgess"/>
    <x v="2"/>
    <x v="5"/>
    <x v="4"/>
    <n v="10"/>
    <n v="71929"/>
    <n v="719290"/>
    <n v="590279"/>
    <n v="129011"/>
    <n v="5"/>
    <x v="0"/>
    <n v="56"/>
    <x v="1"/>
    <x v="140"/>
    <x v="15"/>
    <x v="15"/>
  </r>
  <r>
    <s v="TXN06975"/>
    <s v="Bobby Craig"/>
    <x v="3"/>
    <x v="2"/>
    <x v="6"/>
    <n v="7"/>
    <n v="69930"/>
    <n v="489510"/>
    <n v="410729"/>
    <n v="78781"/>
    <n v="3"/>
    <x v="1"/>
    <n v="91"/>
    <x v="2"/>
    <x v="206"/>
    <x v="0"/>
    <x v="0"/>
  </r>
  <r>
    <s v="TXN06976"/>
    <s v="Latoya Velez"/>
    <x v="3"/>
    <x v="1"/>
    <x v="3"/>
    <n v="4"/>
    <n v="959"/>
    <n v="3836"/>
    <n v="2608"/>
    <n v="1228"/>
    <n v="5"/>
    <x v="1"/>
    <n v="91"/>
    <x v="3"/>
    <x v="40"/>
    <x v="6"/>
    <x v="6"/>
  </r>
  <r>
    <s v="TXN06977"/>
    <s v="Vanessa Davis"/>
    <x v="3"/>
    <x v="2"/>
    <x v="0"/>
    <n v="1"/>
    <n v="66911"/>
    <n v="66911"/>
    <n v="58692"/>
    <n v="8219"/>
    <n v="1"/>
    <x v="1"/>
    <n v="75"/>
    <x v="0"/>
    <x v="164"/>
    <x v="5"/>
    <x v="5"/>
  </r>
  <r>
    <s v="TXN06978"/>
    <s v="Jessica Wright"/>
    <x v="0"/>
    <x v="5"/>
    <x v="0"/>
    <n v="4"/>
    <n v="38310"/>
    <n v="153240"/>
    <n v="123991"/>
    <n v="29249"/>
    <n v="4"/>
    <x v="1"/>
    <n v="53"/>
    <x v="2"/>
    <x v="373"/>
    <x v="0"/>
    <x v="0"/>
  </r>
  <r>
    <s v="TXN06979"/>
    <s v="Timothy Gilbert"/>
    <x v="2"/>
    <x v="0"/>
    <x v="4"/>
    <n v="4"/>
    <n v="42748"/>
    <n v="170992"/>
    <n v="89141"/>
    <n v="81851"/>
    <n v="2"/>
    <x v="3"/>
    <n v="85"/>
    <x v="3"/>
    <x v="473"/>
    <x v="10"/>
    <x v="10"/>
  </r>
  <r>
    <s v="TXN06980"/>
    <s v="Melissa Wade"/>
    <x v="3"/>
    <x v="1"/>
    <x v="1"/>
    <n v="10"/>
    <n v="31464"/>
    <n v="314640"/>
    <n v="129679"/>
    <n v="184961"/>
    <n v="1"/>
    <x v="3"/>
    <n v="78"/>
    <x v="1"/>
    <x v="301"/>
    <x v="14"/>
    <x v="14"/>
  </r>
  <r>
    <s v="TXN06981"/>
    <s v="Zachary Hansen"/>
    <x v="3"/>
    <x v="5"/>
    <x v="4"/>
    <n v="2"/>
    <n v="9265"/>
    <n v="18530"/>
    <n v="13185"/>
    <n v="5345"/>
    <n v="3"/>
    <x v="0"/>
    <n v="95"/>
    <x v="3"/>
    <x v="138"/>
    <x v="3"/>
    <x v="3"/>
  </r>
  <r>
    <s v="TXN06982"/>
    <s v="Brendan Espinoza"/>
    <x v="4"/>
    <x v="3"/>
    <x v="5"/>
    <n v="10"/>
    <n v="53160"/>
    <n v="531600"/>
    <n v="347512"/>
    <n v="184088"/>
    <n v="2"/>
    <x v="2"/>
    <n v="78"/>
    <x v="3"/>
    <x v="172"/>
    <x v="14"/>
    <x v="14"/>
  </r>
  <r>
    <s v="TXN06983"/>
    <s v="Elizabeth Allen"/>
    <x v="5"/>
    <x v="3"/>
    <x v="4"/>
    <n v="4"/>
    <n v="69989"/>
    <n v="279956"/>
    <n v="227616"/>
    <n v="52340"/>
    <n v="3"/>
    <x v="0"/>
    <n v="70"/>
    <x v="3"/>
    <x v="308"/>
    <x v="14"/>
    <x v="14"/>
  </r>
  <r>
    <s v="TXN06984"/>
    <s v="Daisy Thompson"/>
    <x v="2"/>
    <x v="0"/>
    <x v="0"/>
    <n v="9"/>
    <n v="1891"/>
    <n v="17019"/>
    <n v="7289"/>
    <n v="9730"/>
    <n v="1"/>
    <x v="1"/>
    <n v="67"/>
    <x v="1"/>
    <x v="79"/>
    <x v="11"/>
    <x v="11"/>
  </r>
  <r>
    <s v="TXN06985"/>
    <s v="April Neal"/>
    <x v="3"/>
    <x v="2"/>
    <x v="0"/>
    <n v="1"/>
    <n v="15308"/>
    <n v="15308"/>
    <n v="9429"/>
    <n v="5879"/>
    <n v="5"/>
    <x v="2"/>
    <n v="100"/>
    <x v="1"/>
    <x v="193"/>
    <x v="12"/>
    <x v="12"/>
  </r>
  <r>
    <s v="TXN06986"/>
    <s v="Catherine Lin"/>
    <x v="4"/>
    <x v="2"/>
    <x v="6"/>
    <n v="1"/>
    <n v="27396"/>
    <n v="27396"/>
    <n v="15625"/>
    <n v="11771"/>
    <n v="2"/>
    <x v="3"/>
    <n v="77"/>
    <x v="1"/>
    <x v="439"/>
    <x v="14"/>
    <x v="14"/>
  </r>
  <r>
    <s v="TXN06987"/>
    <s v="Tammy Davis"/>
    <x v="4"/>
    <x v="3"/>
    <x v="2"/>
    <n v="7"/>
    <n v="77074"/>
    <n v="539518"/>
    <n v="373085"/>
    <n v="166433"/>
    <n v="4"/>
    <x v="2"/>
    <n v="66"/>
    <x v="2"/>
    <x v="475"/>
    <x v="14"/>
    <x v="14"/>
  </r>
  <r>
    <s v="TXN06988"/>
    <s v="Suzanne Pearson"/>
    <x v="4"/>
    <x v="2"/>
    <x v="2"/>
    <n v="4"/>
    <n v="7008"/>
    <n v="28032"/>
    <n v="21083"/>
    <n v="6949"/>
    <n v="1"/>
    <x v="2"/>
    <n v="63"/>
    <x v="2"/>
    <x v="462"/>
    <x v="11"/>
    <x v="11"/>
  </r>
  <r>
    <s v="TXN06989"/>
    <s v="Hannah Nguyen"/>
    <x v="4"/>
    <x v="1"/>
    <x v="1"/>
    <n v="4"/>
    <n v="12211"/>
    <n v="48844"/>
    <n v="39168"/>
    <n v="9676"/>
    <n v="4"/>
    <x v="0"/>
    <n v="96"/>
    <x v="1"/>
    <x v="44"/>
    <x v="10"/>
    <x v="10"/>
  </r>
  <r>
    <s v="TXN06990"/>
    <s v="Linda Johnson"/>
    <x v="0"/>
    <x v="0"/>
    <x v="1"/>
    <n v="7"/>
    <n v="42616"/>
    <n v="298312"/>
    <n v="245584"/>
    <n v="52728"/>
    <n v="4"/>
    <x v="1"/>
    <n v="61"/>
    <x v="2"/>
    <x v="208"/>
    <x v="15"/>
    <x v="15"/>
  </r>
  <r>
    <s v="TXN06991"/>
    <s v="John Mendoza"/>
    <x v="1"/>
    <x v="0"/>
    <x v="1"/>
    <n v="1"/>
    <n v="61213"/>
    <n v="61213"/>
    <n v="50384"/>
    <n v="10829"/>
    <n v="1"/>
    <x v="2"/>
    <n v="73"/>
    <x v="2"/>
    <x v="378"/>
    <x v="3"/>
    <x v="3"/>
  </r>
  <r>
    <s v="TXN06992"/>
    <s v="Nicole Hays"/>
    <x v="0"/>
    <x v="3"/>
    <x v="1"/>
    <n v="9"/>
    <n v="52677"/>
    <n v="474093"/>
    <n v="383645"/>
    <n v="90448"/>
    <n v="2"/>
    <x v="2"/>
    <n v="72"/>
    <x v="2"/>
    <x v="178"/>
    <x v="6"/>
    <x v="6"/>
  </r>
  <r>
    <s v="TXN06993"/>
    <s v="Katherine Wilson"/>
    <x v="2"/>
    <x v="4"/>
    <x v="1"/>
    <n v="9"/>
    <n v="68314"/>
    <n v="614826"/>
    <n v="300792"/>
    <n v="314034"/>
    <n v="3"/>
    <x v="1"/>
    <n v="94"/>
    <x v="2"/>
    <x v="104"/>
    <x v="6"/>
    <x v="6"/>
  </r>
  <r>
    <s v="TXN06994"/>
    <s v="Sherri Martinez"/>
    <x v="3"/>
    <x v="1"/>
    <x v="4"/>
    <n v="1"/>
    <n v="40794"/>
    <n v="40794"/>
    <n v="23087"/>
    <n v="17707"/>
    <n v="4"/>
    <x v="3"/>
    <n v="100"/>
    <x v="3"/>
    <x v="360"/>
    <x v="4"/>
    <x v="4"/>
  </r>
  <r>
    <s v="TXN06995"/>
    <s v="John Oliver"/>
    <x v="1"/>
    <x v="1"/>
    <x v="5"/>
    <n v="8"/>
    <n v="7727"/>
    <n v="61816"/>
    <n v="49558"/>
    <n v="12258"/>
    <n v="4"/>
    <x v="2"/>
    <n v="80"/>
    <x v="3"/>
    <x v="261"/>
    <x v="12"/>
    <x v="12"/>
  </r>
  <r>
    <s v="TXN06996"/>
    <s v="James Thomas"/>
    <x v="5"/>
    <x v="2"/>
    <x v="4"/>
    <n v="5"/>
    <n v="42542"/>
    <n v="212710"/>
    <n v="118702"/>
    <n v="94008"/>
    <n v="1"/>
    <x v="3"/>
    <n v="65"/>
    <x v="0"/>
    <x v="58"/>
    <x v="14"/>
    <x v="14"/>
  </r>
  <r>
    <s v="TXN06997"/>
    <s v="Andrew Grimes"/>
    <x v="5"/>
    <x v="4"/>
    <x v="0"/>
    <n v="1"/>
    <n v="16694"/>
    <n v="16694"/>
    <n v="7488"/>
    <n v="9206"/>
    <n v="5"/>
    <x v="3"/>
    <n v="82"/>
    <x v="3"/>
    <x v="496"/>
    <x v="9"/>
    <x v="9"/>
  </r>
  <r>
    <s v="TXN06998"/>
    <s v="Erik White"/>
    <x v="4"/>
    <x v="0"/>
    <x v="6"/>
    <n v="8"/>
    <n v="59375"/>
    <n v="475000"/>
    <n v="292396"/>
    <n v="182604"/>
    <n v="3"/>
    <x v="2"/>
    <n v="78"/>
    <x v="3"/>
    <x v="456"/>
    <x v="8"/>
    <x v="8"/>
  </r>
  <r>
    <s v="TXN06999"/>
    <s v="Robert Johnson"/>
    <x v="4"/>
    <x v="5"/>
    <x v="4"/>
    <n v="2"/>
    <n v="19138"/>
    <n v="38276"/>
    <n v="30091"/>
    <n v="8185"/>
    <n v="4"/>
    <x v="2"/>
    <n v="64"/>
    <x v="0"/>
    <x v="145"/>
    <x v="16"/>
    <x v="16"/>
  </r>
  <r>
    <s v="TXN07000"/>
    <s v="Laura Daugherty"/>
    <x v="0"/>
    <x v="3"/>
    <x v="6"/>
    <n v="8"/>
    <n v="5504"/>
    <n v="44032"/>
    <n v="22056"/>
    <n v="21976"/>
    <n v="1"/>
    <x v="3"/>
    <n v="52"/>
    <x v="2"/>
    <x v="362"/>
    <x v="14"/>
    <x v="14"/>
  </r>
  <r>
    <s v="TXN07001"/>
    <s v="Jeffery Davis"/>
    <x v="1"/>
    <x v="4"/>
    <x v="3"/>
    <n v="1"/>
    <n v="556"/>
    <n v="556"/>
    <n v="335"/>
    <n v="221"/>
    <n v="4"/>
    <x v="2"/>
    <n v="58"/>
    <x v="3"/>
    <x v="469"/>
    <x v="10"/>
    <x v="10"/>
  </r>
  <r>
    <s v="TXN07002"/>
    <s v="Christopher Vega"/>
    <x v="0"/>
    <x v="2"/>
    <x v="1"/>
    <n v="6"/>
    <n v="77495"/>
    <n v="464970"/>
    <n v="341428"/>
    <n v="123542"/>
    <n v="5"/>
    <x v="2"/>
    <n v="89"/>
    <x v="0"/>
    <x v="127"/>
    <x v="6"/>
    <x v="6"/>
  </r>
  <r>
    <s v="TXN07003"/>
    <s v="Scott Banks"/>
    <x v="3"/>
    <x v="2"/>
    <x v="3"/>
    <n v="6"/>
    <n v="31395"/>
    <n v="188370"/>
    <n v="153431"/>
    <n v="34939"/>
    <n v="3"/>
    <x v="3"/>
    <n v="88"/>
    <x v="1"/>
    <x v="19"/>
    <x v="14"/>
    <x v="14"/>
  </r>
  <r>
    <s v="TXN07004"/>
    <s v="Robin Patterson"/>
    <x v="0"/>
    <x v="3"/>
    <x v="6"/>
    <n v="5"/>
    <n v="23961"/>
    <n v="119805"/>
    <n v="105902"/>
    <n v="13903"/>
    <n v="3"/>
    <x v="2"/>
    <n v="94"/>
    <x v="2"/>
    <x v="446"/>
    <x v="8"/>
    <x v="8"/>
  </r>
  <r>
    <s v="TXN07005"/>
    <s v="Tammy Robinson"/>
    <x v="5"/>
    <x v="3"/>
    <x v="2"/>
    <n v="6"/>
    <n v="27861"/>
    <n v="167166"/>
    <n v="84619"/>
    <n v="82547"/>
    <n v="3"/>
    <x v="3"/>
    <n v="87"/>
    <x v="2"/>
    <x v="151"/>
    <x v="11"/>
    <x v="11"/>
  </r>
  <r>
    <s v="TXN07006"/>
    <s v="Sara Martinez"/>
    <x v="0"/>
    <x v="3"/>
    <x v="6"/>
    <n v="5"/>
    <n v="76850"/>
    <n v="384250"/>
    <n v="161297"/>
    <n v="222953"/>
    <n v="2"/>
    <x v="2"/>
    <n v="76"/>
    <x v="2"/>
    <x v="260"/>
    <x v="10"/>
    <x v="10"/>
  </r>
  <r>
    <s v="TXN07007"/>
    <s v="Rachel Brown"/>
    <x v="3"/>
    <x v="1"/>
    <x v="4"/>
    <n v="10"/>
    <n v="4831"/>
    <n v="48310"/>
    <n v="30040"/>
    <n v="18270"/>
    <n v="5"/>
    <x v="1"/>
    <n v="73"/>
    <x v="0"/>
    <x v="364"/>
    <x v="0"/>
    <x v="0"/>
  </r>
  <r>
    <s v="TXN07008"/>
    <s v="Mr. Kenneth Robbins PhD"/>
    <x v="2"/>
    <x v="1"/>
    <x v="5"/>
    <n v="7"/>
    <n v="5726"/>
    <n v="40082"/>
    <n v="29410"/>
    <n v="10672"/>
    <n v="4"/>
    <x v="3"/>
    <n v="77"/>
    <x v="3"/>
    <x v="29"/>
    <x v="14"/>
    <x v="14"/>
  </r>
  <r>
    <s v="TXN07009"/>
    <s v="William Welch"/>
    <x v="0"/>
    <x v="3"/>
    <x v="3"/>
    <n v="5"/>
    <n v="10023"/>
    <n v="50115"/>
    <n v="22934"/>
    <n v="27181"/>
    <n v="5"/>
    <x v="0"/>
    <n v="85"/>
    <x v="1"/>
    <x v="259"/>
    <x v="7"/>
    <x v="7"/>
  </r>
  <r>
    <s v="TXN07010"/>
    <s v="Catherine Simmons"/>
    <x v="5"/>
    <x v="5"/>
    <x v="0"/>
    <n v="10"/>
    <n v="17030"/>
    <n v="170300"/>
    <n v="86498"/>
    <n v="83802"/>
    <n v="1"/>
    <x v="2"/>
    <n v="57"/>
    <x v="1"/>
    <x v="102"/>
    <x v="9"/>
    <x v="9"/>
  </r>
  <r>
    <s v="TXN07011"/>
    <s v="Jacqueline Travis"/>
    <x v="0"/>
    <x v="3"/>
    <x v="0"/>
    <n v="7"/>
    <n v="6011"/>
    <n v="42077"/>
    <n v="25551"/>
    <n v="16526"/>
    <n v="1"/>
    <x v="3"/>
    <n v="66"/>
    <x v="0"/>
    <x v="77"/>
    <x v="3"/>
    <x v="3"/>
  </r>
  <r>
    <s v="TXN07012"/>
    <s v="Peter Franco"/>
    <x v="3"/>
    <x v="1"/>
    <x v="5"/>
    <n v="10"/>
    <n v="21722"/>
    <n v="217220"/>
    <n v="100972"/>
    <n v="116248"/>
    <n v="1"/>
    <x v="0"/>
    <n v="61"/>
    <x v="0"/>
    <x v="185"/>
    <x v="4"/>
    <x v="4"/>
  </r>
  <r>
    <s v="TXN07013"/>
    <s v="Randy Ward"/>
    <x v="1"/>
    <x v="0"/>
    <x v="6"/>
    <n v="3"/>
    <n v="4118"/>
    <n v="12354"/>
    <n v="5646"/>
    <n v="6708"/>
    <n v="3"/>
    <x v="3"/>
    <n v="70"/>
    <x v="1"/>
    <x v="366"/>
    <x v="11"/>
    <x v="11"/>
  </r>
  <r>
    <s v="TXN07014"/>
    <s v="Mr. Sean Brown"/>
    <x v="0"/>
    <x v="3"/>
    <x v="4"/>
    <n v="8"/>
    <n v="73735"/>
    <n v="589880"/>
    <n v="527502"/>
    <n v="62378"/>
    <n v="2"/>
    <x v="2"/>
    <n v="86"/>
    <x v="1"/>
    <x v="324"/>
    <x v="10"/>
    <x v="10"/>
  </r>
  <r>
    <s v="TXN07015"/>
    <s v="Jo Thomas"/>
    <x v="3"/>
    <x v="0"/>
    <x v="1"/>
    <n v="8"/>
    <n v="56741"/>
    <n v="453928"/>
    <n v="274169"/>
    <n v="179759"/>
    <n v="4"/>
    <x v="0"/>
    <n v="81"/>
    <x v="2"/>
    <x v="101"/>
    <x v="3"/>
    <x v="3"/>
  </r>
  <r>
    <s v="TXN07016"/>
    <s v="Christopher Campbell"/>
    <x v="4"/>
    <x v="1"/>
    <x v="5"/>
    <n v="2"/>
    <n v="70481"/>
    <n v="140962"/>
    <n v="110499"/>
    <n v="30463"/>
    <n v="2"/>
    <x v="0"/>
    <n v="84"/>
    <x v="0"/>
    <x v="253"/>
    <x v="7"/>
    <x v="7"/>
  </r>
  <r>
    <s v="TXN07017"/>
    <s v="Sarah Brown"/>
    <x v="1"/>
    <x v="0"/>
    <x v="6"/>
    <n v="4"/>
    <n v="39664"/>
    <n v="158656"/>
    <n v="114530"/>
    <n v="44126"/>
    <n v="2"/>
    <x v="1"/>
    <n v="62"/>
    <x v="2"/>
    <x v="90"/>
    <x v="15"/>
    <x v="15"/>
  </r>
  <r>
    <s v="TXN07018"/>
    <s v="Robin Levy"/>
    <x v="5"/>
    <x v="3"/>
    <x v="4"/>
    <n v="9"/>
    <n v="79364"/>
    <n v="714276"/>
    <n v="307511"/>
    <n v="406765"/>
    <n v="1"/>
    <x v="2"/>
    <n v="65"/>
    <x v="0"/>
    <x v="299"/>
    <x v="15"/>
    <x v="15"/>
  </r>
  <r>
    <s v="TXN07019"/>
    <s v="Paul Mayer"/>
    <x v="4"/>
    <x v="2"/>
    <x v="0"/>
    <n v="1"/>
    <n v="20656"/>
    <n v="20656"/>
    <n v="11256"/>
    <n v="9400"/>
    <n v="4"/>
    <x v="0"/>
    <n v="76"/>
    <x v="0"/>
    <x v="428"/>
    <x v="3"/>
    <x v="3"/>
  </r>
  <r>
    <s v="TXN07020"/>
    <s v="Jasmine Herring"/>
    <x v="2"/>
    <x v="2"/>
    <x v="6"/>
    <n v="9"/>
    <n v="63780"/>
    <n v="574020"/>
    <n v="307062"/>
    <n v="266958"/>
    <n v="4"/>
    <x v="2"/>
    <n v="55"/>
    <x v="1"/>
    <x v="157"/>
    <x v="11"/>
    <x v="11"/>
  </r>
  <r>
    <s v="TXN07021"/>
    <s v="William Rose"/>
    <x v="3"/>
    <x v="2"/>
    <x v="2"/>
    <n v="10"/>
    <n v="66245"/>
    <n v="662450"/>
    <n v="487004"/>
    <n v="175446"/>
    <n v="5"/>
    <x v="2"/>
    <n v="99"/>
    <x v="1"/>
    <x v="39"/>
    <x v="1"/>
    <x v="1"/>
  </r>
  <r>
    <s v="TXN07022"/>
    <s v="Jacob Shaffer"/>
    <x v="4"/>
    <x v="4"/>
    <x v="2"/>
    <n v="4"/>
    <n v="8587"/>
    <n v="34348"/>
    <n v="25335"/>
    <n v="9013"/>
    <n v="4"/>
    <x v="2"/>
    <n v="57"/>
    <x v="3"/>
    <x v="262"/>
    <x v="12"/>
    <x v="12"/>
  </r>
  <r>
    <s v="TXN07023"/>
    <s v="Tiffany Lozano"/>
    <x v="3"/>
    <x v="3"/>
    <x v="3"/>
    <n v="7"/>
    <n v="7031"/>
    <n v="49217"/>
    <n v="30127"/>
    <n v="19090"/>
    <n v="2"/>
    <x v="0"/>
    <n v="63"/>
    <x v="1"/>
    <x v="461"/>
    <x v="14"/>
    <x v="14"/>
  </r>
  <r>
    <s v="TXN07024"/>
    <s v="Angela Mcbride"/>
    <x v="2"/>
    <x v="5"/>
    <x v="3"/>
    <n v="5"/>
    <n v="16298"/>
    <n v="81490"/>
    <n v="61159"/>
    <n v="20331"/>
    <n v="4"/>
    <x v="0"/>
    <n v="50"/>
    <x v="0"/>
    <x v="489"/>
    <x v="2"/>
    <x v="2"/>
  </r>
  <r>
    <s v="TXN07025"/>
    <s v="Natasha Buckley"/>
    <x v="0"/>
    <x v="4"/>
    <x v="4"/>
    <n v="2"/>
    <n v="19673"/>
    <n v="39346"/>
    <n v="32801"/>
    <n v="6545"/>
    <n v="3"/>
    <x v="3"/>
    <n v="68"/>
    <x v="0"/>
    <x v="298"/>
    <x v="5"/>
    <x v="5"/>
  </r>
  <r>
    <s v="TXN07026"/>
    <s v="Kristen Anderson"/>
    <x v="5"/>
    <x v="0"/>
    <x v="0"/>
    <n v="3"/>
    <n v="36662"/>
    <n v="109986"/>
    <n v="76607"/>
    <n v="33379"/>
    <n v="2"/>
    <x v="0"/>
    <n v="80"/>
    <x v="1"/>
    <x v="454"/>
    <x v="13"/>
    <x v="13"/>
  </r>
  <r>
    <s v="TXN07027"/>
    <s v="Carl Hall"/>
    <x v="3"/>
    <x v="1"/>
    <x v="5"/>
    <n v="5"/>
    <n v="36251"/>
    <n v="181255"/>
    <n v="75982"/>
    <n v="105273"/>
    <n v="5"/>
    <x v="1"/>
    <n v="55"/>
    <x v="3"/>
    <x v="221"/>
    <x v="8"/>
    <x v="8"/>
  </r>
  <r>
    <s v="TXN07028"/>
    <s v="Gabrielle Adams"/>
    <x v="2"/>
    <x v="0"/>
    <x v="2"/>
    <n v="1"/>
    <n v="50359"/>
    <n v="50359"/>
    <n v="24190"/>
    <n v="26169"/>
    <n v="2"/>
    <x v="2"/>
    <n v="95"/>
    <x v="1"/>
    <x v="34"/>
    <x v="10"/>
    <x v="10"/>
  </r>
  <r>
    <s v="TXN07029"/>
    <s v="Lori Mcneil"/>
    <x v="1"/>
    <x v="4"/>
    <x v="1"/>
    <n v="5"/>
    <n v="64845"/>
    <n v="324225"/>
    <n v="172624"/>
    <n v="151601"/>
    <n v="1"/>
    <x v="1"/>
    <n v="82"/>
    <x v="3"/>
    <x v="330"/>
    <x v="13"/>
    <x v="13"/>
  </r>
  <r>
    <s v="TXN07030"/>
    <s v="Amy Cook"/>
    <x v="5"/>
    <x v="5"/>
    <x v="1"/>
    <n v="3"/>
    <n v="68677"/>
    <n v="206031"/>
    <n v="114454"/>
    <n v="91577"/>
    <n v="3"/>
    <x v="1"/>
    <n v="96"/>
    <x v="1"/>
    <x v="240"/>
    <x v="3"/>
    <x v="3"/>
  </r>
  <r>
    <s v="TXN07031"/>
    <s v="Heather Munoz"/>
    <x v="0"/>
    <x v="2"/>
    <x v="5"/>
    <n v="1"/>
    <n v="61553"/>
    <n v="61553"/>
    <n v="28654"/>
    <n v="32899"/>
    <n v="5"/>
    <x v="3"/>
    <n v="53"/>
    <x v="3"/>
    <x v="493"/>
    <x v="15"/>
    <x v="15"/>
  </r>
  <r>
    <s v="TXN07032"/>
    <s v="Michael Jennings"/>
    <x v="0"/>
    <x v="2"/>
    <x v="2"/>
    <n v="7"/>
    <n v="66589"/>
    <n v="466123"/>
    <n v="347559"/>
    <n v="118564"/>
    <n v="3"/>
    <x v="3"/>
    <n v="92"/>
    <x v="3"/>
    <x v="482"/>
    <x v="1"/>
    <x v="1"/>
  </r>
  <r>
    <s v="TXN07033"/>
    <s v="Rebecca Martinez"/>
    <x v="5"/>
    <x v="1"/>
    <x v="1"/>
    <n v="10"/>
    <n v="62650"/>
    <n v="626500"/>
    <n v="345723"/>
    <n v="280777"/>
    <n v="1"/>
    <x v="3"/>
    <n v="68"/>
    <x v="0"/>
    <x v="477"/>
    <x v="10"/>
    <x v="10"/>
  </r>
  <r>
    <s v="TXN07034"/>
    <s v="Todd Ross"/>
    <x v="5"/>
    <x v="2"/>
    <x v="1"/>
    <n v="5"/>
    <n v="3716"/>
    <n v="18580"/>
    <n v="15743"/>
    <n v="2837"/>
    <n v="3"/>
    <x v="0"/>
    <n v="58"/>
    <x v="2"/>
    <x v="467"/>
    <x v="5"/>
    <x v="5"/>
  </r>
  <r>
    <s v="TXN07035"/>
    <s v="Laura Wheeler"/>
    <x v="5"/>
    <x v="4"/>
    <x v="5"/>
    <n v="5"/>
    <n v="19061"/>
    <n v="95305"/>
    <n v="41546"/>
    <n v="53759"/>
    <n v="3"/>
    <x v="1"/>
    <n v="52"/>
    <x v="0"/>
    <x v="431"/>
    <x v="4"/>
    <x v="4"/>
  </r>
  <r>
    <s v="TXN07036"/>
    <s v="Joshua Baxter"/>
    <x v="3"/>
    <x v="4"/>
    <x v="2"/>
    <n v="6"/>
    <n v="76763"/>
    <n v="460578"/>
    <n v="236795"/>
    <n v="223783"/>
    <n v="2"/>
    <x v="3"/>
    <n v="96"/>
    <x v="0"/>
    <x v="44"/>
    <x v="10"/>
    <x v="10"/>
  </r>
  <r>
    <s v="TXN07037"/>
    <s v="Michelle Hernandez"/>
    <x v="4"/>
    <x v="1"/>
    <x v="5"/>
    <n v="3"/>
    <n v="72628"/>
    <n v="217884"/>
    <n v="92010"/>
    <n v="125874"/>
    <n v="2"/>
    <x v="2"/>
    <n v="59"/>
    <x v="2"/>
    <x v="477"/>
    <x v="10"/>
    <x v="10"/>
  </r>
  <r>
    <s v="TXN07038"/>
    <s v="Gabriela Barron"/>
    <x v="3"/>
    <x v="3"/>
    <x v="3"/>
    <n v="5"/>
    <n v="49706"/>
    <n v="248530"/>
    <n v="177232"/>
    <n v="71298"/>
    <n v="3"/>
    <x v="3"/>
    <n v="65"/>
    <x v="3"/>
    <x v="162"/>
    <x v="14"/>
    <x v="14"/>
  </r>
  <r>
    <s v="TXN07039"/>
    <s v="Dr. Natalie Martin"/>
    <x v="4"/>
    <x v="1"/>
    <x v="0"/>
    <n v="3"/>
    <n v="70784"/>
    <n v="212352"/>
    <n v="95399"/>
    <n v="116953"/>
    <n v="2"/>
    <x v="1"/>
    <n v="61"/>
    <x v="0"/>
    <x v="24"/>
    <x v="7"/>
    <x v="7"/>
  </r>
  <r>
    <s v="TXN07040"/>
    <s v="Lawrence Morris"/>
    <x v="3"/>
    <x v="0"/>
    <x v="4"/>
    <n v="1"/>
    <n v="25954"/>
    <n v="25954"/>
    <n v="20678"/>
    <n v="5276"/>
    <n v="2"/>
    <x v="2"/>
    <n v="55"/>
    <x v="2"/>
    <x v="123"/>
    <x v="16"/>
    <x v="16"/>
  </r>
  <r>
    <s v="TXN07041"/>
    <s v="Nathaniel Ortega"/>
    <x v="5"/>
    <x v="2"/>
    <x v="1"/>
    <n v="3"/>
    <n v="43914"/>
    <n v="131742"/>
    <n v="77822"/>
    <n v="53920"/>
    <n v="5"/>
    <x v="1"/>
    <n v="65"/>
    <x v="1"/>
    <x v="125"/>
    <x v="9"/>
    <x v="9"/>
  </r>
  <r>
    <s v="TXN07042"/>
    <s v="Cheryl Waters"/>
    <x v="0"/>
    <x v="3"/>
    <x v="1"/>
    <n v="4"/>
    <n v="24604"/>
    <n v="98416"/>
    <n v="56720"/>
    <n v="41696"/>
    <n v="1"/>
    <x v="1"/>
    <n v="68"/>
    <x v="0"/>
    <x v="353"/>
    <x v="2"/>
    <x v="2"/>
  </r>
  <r>
    <s v="TXN07043"/>
    <s v="Rose Ruiz"/>
    <x v="5"/>
    <x v="4"/>
    <x v="5"/>
    <n v="3"/>
    <n v="37429"/>
    <n v="112287"/>
    <n v="46072"/>
    <n v="66215"/>
    <n v="3"/>
    <x v="1"/>
    <n v="57"/>
    <x v="1"/>
    <x v="282"/>
    <x v="12"/>
    <x v="12"/>
  </r>
  <r>
    <s v="TXN07044"/>
    <s v="Deborah Diaz"/>
    <x v="2"/>
    <x v="3"/>
    <x v="0"/>
    <n v="5"/>
    <n v="60188"/>
    <n v="300940"/>
    <n v="192453"/>
    <n v="108487"/>
    <n v="2"/>
    <x v="3"/>
    <n v="84"/>
    <x v="0"/>
    <x v="113"/>
    <x v="0"/>
    <x v="0"/>
  </r>
  <r>
    <s v="TXN07045"/>
    <s v="Kimberly Meadows"/>
    <x v="2"/>
    <x v="4"/>
    <x v="4"/>
    <n v="9"/>
    <n v="38617"/>
    <n v="347553"/>
    <n v="300964"/>
    <n v="46589"/>
    <n v="4"/>
    <x v="3"/>
    <n v="77"/>
    <x v="1"/>
    <x v="156"/>
    <x v="12"/>
    <x v="12"/>
  </r>
  <r>
    <s v="TXN07046"/>
    <s v="Kathy Espinoza"/>
    <x v="2"/>
    <x v="1"/>
    <x v="4"/>
    <n v="6"/>
    <n v="62989"/>
    <n v="377934"/>
    <n v="301239"/>
    <n v="76695"/>
    <n v="1"/>
    <x v="1"/>
    <n v="78"/>
    <x v="1"/>
    <x v="278"/>
    <x v="9"/>
    <x v="9"/>
  </r>
  <r>
    <s v="TXN07047"/>
    <s v="Alicia Cabrera"/>
    <x v="4"/>
    <x v="1"/>
    <x v="3"/>
    <n v="8"/>
    <n v="16277"/>
    <n v="130216"/>
    <n v="59963"/>
    <n v="70253"/>
    <n v="3"/>
    <x v="1"/>
    <n v="55"/>
    <x v="3"/>
    <x v="111"/>
    <x v="15"/>
    <x v="15"/>
  </r>
  <r>
    <s v="TXN07048"/>
    <s v="Nathan James"/>
    <x v="2"/>
    <x v="1"/>
    <x v="1"/>
    <n v="6"/>
    <n v="19114"/>
    <n v="114684"/>
    <n v="71710"/>
    <n v="42974"/>
    <n v="5"/>
    <x v="1"/>
    <n v="78"/>
    <x v="1"/>
    <x v="199"/>
    <x v="15"/>
    <x v="15"/>
  </r>
  <r>
    <s v="TXN07049"/>
    <s v="Robert Clarke"/>
    <x v="1"/>
    <x v="3"/>
    <x v="1"/>
    <n v="1"/>
    <n v="77740"/>
    <n v="77740"/>
    <n v="48813"/>
    <n v="28927"/>
    <n v="2"/>
    <x v="3"/>
    <n v="90"/>
    <x v="0"/>
    <x v="50"/>
    <x v="14"/>
    <x v="14"/>
  </r>
  <r>
    <s v="TXN07050"/>
    <s v="Kelly Castro"/>
    <x v="0"/>
    <x v="2"/>
    <x v="4"/>
    <n v="4"/>
    <n v="67750"/>
    <n v="271000"/>
    <n v="207520"/>
    <n v="63480"/>
    <n v="3"/>
    <x v="1"/>
    <n v="91"/>
    <x v="2"/>
    <x v="296"/>
    <x v="6"/>
    <x v="6"/>
  </r>
  <r>
    <s v="TXN07051"/>
    <s v="Maria Wolfe"/>
    <x v="4"/>
    <x v="4"/>
    <x v="1"/>
    <n v="8"/>
    <n v="44570"/>
    <n v="356560"/>
    <n v="272196"/>
    <n v="84364"/>
    <n v="5"/>
    <x v="3"/>
    <n v="61"/>
    <x v="0"/>
    <x v="450"/>
    <x v="6"/>
    <x v="6"/>
  </r>
  <r>
    <s v="TXN07052"/>
    <s v="Jamie Gonzales"/>
    <x v="3"/>
    <x v="4"/>
    <x v="1"/>
    <n v="6"/>
    <n v="44283"/>
    <n v="265698"/>
    <n v="120629"/>
    <n v="145069"/>
    <n v="1"/>
    <x v="2"/>
    <n v="83"/>
    <x v="3"/>
    <x v="47"/>
    <x v="13"/>
    <x v="13"/>
  </r>
  <r>
    <s v="TXN07053"/>
    <s v="Keith Warren"/>
    <x v="5"/>
    <x v="3"/>
    <x v="0"/>
    <n v="1"/>
    <n v="64015"/>
    <n v="64015"/>
    <n v="33945"/>
    <n v="30070"/>
    <n v="5"/>
    <x v="0"/>
    <n v="85"/>
    <x v="1"/>
    <x v="25"/>
    <x v="15"/>
    <x v="15"/>
  </r>
  <r>
    <s v="TXN07054"/>
    <s v="Anthony Cabrera"/>
    <x v="4"/>
    <x v="0"/>
    <x v="6"/>
    <n v="5"/>
    <n v="76122"/>
    <n v="380610"/>
    <n v="237778"/>
    <n v="142832"/>
    <n v="4"/>
    <x v="2"/>
    <n v="50"/>
    <x v="3"/>
    <x v="354"/>
    <x v="9"/>
    <x v="9"/>
  </r>
  <r>
    <s v="TXN07055"/>
    <s v="Carla Castro"/>
    <x v="3"/>
    <x v="3"/>
    <x v="2"/>
    <n v="5"/>
    <n v="28486"/>
    <n v="142430"/>
    <n v="101812"/>
    <n v="40618"/>
    <n v="2"/>
    <x v="2"/>
    <n v="95"/>
    <x v="3"/>
    <x v="167"/>
    <x v="12"/>
    <x v="12"/>
  </r>
  <r>
    <s v="TXN07056"/>
    <s v="Tamara Lopez"/>
    <x v="0"/>
    <x v="4"/>
    <x v="3"/>
    <n v="10"/>
    <n v="20578"/>
    <n v="205780"/>
    <n v="104174"/>
    <n v="101606"/>
    <n v="3"/>
    <x v="2"/>
    <n v="75"/>
    <x v="0"/>
    <x v="143"/>
    <x v="11"/>
    <x v="11"/>
  </r>
  <r>
    <s v="TXN07057"/>
    <s v="Zachary Johnson"/>
    <x v="4"/>
    <x v="2"/>
    <x v="4"/>
    <n v="7"/>
    <n v="78771"/>
    <n v="551397"/>
    <n v="448235"/>
    <n v="103162"/>
    <n v="2"/>
    <x v="1"/>
    <n v="64"/>
    <x v="2"/>
    <x v="183"/>
    <x v="13"/>
    <x v="13"/>
  </r>
  <r>
    <s v="TXN07058"/>
    <s v="Ashley Carter"/>
    <x v="2"/>
    <x v="1"/>
    <x v="6"/>
    <n v="3"/>
    <n v="40152"/>
    <n v="120456"/>
    <n v="76986"/>
    <n v="43470"/>
    <n v="4"/>
    <x v="3"/>
    <n v="95"/>
    <x v="2"/>
    <x v="69"/>
    <x v="9"/>
    <x v="9"/>
  </r>
  <r>
    <s v="TXN07059"/>
    <s v="Regina Hill"/>
    <x v="0"/>
    <x v="5"/>
    <x v="6"/>
    <n v="6"/>
    <n v="3593"/>
    <n v="21558"/>
    <n v="14651"/>
    <n v="6907"/>
    <n v="5"/>
    <x v="3"/>
    <n v="96"/>
    <x v="3"/>
    <x v="134"/>
    <x v="7"/>
    <x v="7"/>
  </r>
  <r>
    <s v="TXN07060"/>
    <s v="Carl Castillo"/>
    <x v="1"/>
    <x v="0"/>
    <x v="0"/>
    <n v="2"/>
    <n v="60244"/>
    <n v="120488"/>
    <n v="87791"/>
    <n v="32697"/>
    <n v="1"/>
    <x v="2"/>
    <n v="99"/>
    <x v="1"/>
    <x v="24"/>
    <x v="7"/>
    <x v="7"/>
  </r>
  <r>
    <s v="TXN07061"/>
    <s v="Jeffrey Cooper"/>
    <x v="3"/>
    <x v="2"/>
    <x v="4"/>
    <n v="3"/>
    <n v="42804"/>
    <n v="128412"/>
    <n v="61219"/>
    <n v="67193"/>
    <n v="5"/>
    <x v="3"/>
    <n v="96"/>
    <x v="2"/>
    <x v="41"/>
    <x v="0"/>
    <x v="0"/>
  </r>
  <r>
    <s v="TXN07062"/>
    <s v="Kathleen Williamson"/>
    <x v="0"/>
    <x v="5"/>
    <x v="4"/>
    <n v="9"/>
    <n v="36697"/>
    <n v="330273"/>
    <n v="254442"/>
    <n v="75831"/>
    <n v="3"/>
    <x v="3"/>
    <n v="66"/>
    <x v="2"/>
    <x v="311"/>
    <x v="9"/>
    <x v="9"/>
  </r>
  <r>
    <s v="TXN07063"/>
    <s v="Dwayne Santiago"/>
    <x v="4"/>
    <x v="0"/>
    <x v="6"/>
    <n v="6"/>
    <n v="36489"/>
    <n v="218934"/>
    <n v="143673"/>
    <n v="75261"/>
    <n v="3"/>
    <x v="2"/>
    <n v="85"/>
    <x v="2"/>
    <x v="433"/>
    <x v="2"/>
    <x v="2"/>
  </r>
  <r>
    <s v="TXN07064"/>
    <s v="Allison Serrano"/>
    <x v="4"/>
    <x v="3"/>
    <x v="1"/>
    <n v="6"/>
    <n v="5514"/>
    <n v="33084"/>
    <n v="28999"/>
    <n v="4085"/>
    <n v="1"/>
    <x v="0"/>
    <n v="99"/>
    <x v="2"/>
    <x v="277"/>
    <x v="5"/>
    <x v="5"/>
  </r>
  <r>
    <s v="TXN07065"/>
    <s v="Lisa Richardson"/>
    <x v="3"/>
    <x v="5"/>
    <x v="6"/>
    <n v="8"/>
    <n v="54262"/>
    <n v="434096"/>
    <n v="178979"/>
    <n v="255117"/>
    <n v="4"/>
    <x v="2"/>
    <n v="82"/>
    <x v="1"/>
    <x v="50"/>
    <x v="14"/>
    <x v="14"/>
  </r>
  <r>
    <s v="TXN07066"/>
    <s v="Dylan Ayers"/>
    <x v="0"/>
    <x v="1"/>
    <x v="4"/>
    <n v="10"/>
    <n v="12878"/>
    <n v="128780"/>
    <n v="77833"/>
    <n v="50947"/>
    <n v="4"/>
    <x v="0"/>
    <n v="72"/>
    <x v="3"/>
    <x v="75"/>
    <x v="2"/>
    <x v="2"/>
  </r>
  <r>
    <s v="TXN07067"/>
    <s v="Manuel Austin"/>
    <x v="3"/>
    <x v="3"/>
    <x v="5"/>
    <n v="10"/>
    <n v="72140"/>
    <n v="721400"/>
    <n v="398465"/>
    <n v="322935"/>
    <n v="4"/>
    <x v="3"/>
    <n v="84"/>
    <x v="1"/>
    <x v="105"/>
    <x v="6"/>
    <x v="6"/>
  </r>
  <r>
    <s v="TXN07068"/>
    <s v="Jason Martinez"/>
    <x v="0"/>
    <x v="0"/>
    <x v="2"/>
    <n v="8"/>
    <n v="26615"/>
    <n v="212920"/>
    <n v="140033"/>
    <n v="72887"/>
    <n v="1"/>
    <x v="1"/>
    <n v="76"/>
    <x v="0"/>
    <x v="244"/>
    <x v="16"/>
    <x v="16"/>
  </r>
  <r>
    <s v="TXN07069"/>
    <s v="Brian Gutierrez"/>
    <x v="3"/>
    <x v="4"/>
    <x v="3"/>
    <n v="5"/>
    <n v="38917"/>
    <n v="194585"/>
    <n v="116713"/>
    <n v="77872"/>
    <n v="3"/>
    <x v="0"/>
    <n v="67"/>
    <x v="2"/>
    <x v="138"/>
    <x v="3"/>
    <x v="3"/>
  </r>
  <r>
    <s v="TXN07070"/>
    <s v="Connie Estrada"/>
    <x v="4"/>
    <x v="2"/>
    <x v="2"/>
    <n v="6"/>
    <n v="19212"/>
    <n v="115272"/>
    <n v="83257"/>
    <n v="32015"/>
    <n v="4"/>
    <x v="2"/>
    <n v="79"/>
    <x v="0"/>
    <x v="145"/>
    <x v="16"/>
    <x v="16"/>
  </r>
  <r>
    <s v="TXN07071"/>
    <s v="Holly Reid"/>
    <x v="5"/>
    <x v="0"/>
    <x v="0"/>
    <n v="2"/>
    <n v="15325"/>
    <n v="30650"/>
    <n v="27183"/>
    <n v="3467"/>
    <n v="4"/>
    <x v="3"/>
    <n v="72"/>
    <x v="2"/>
    <x v="397"/>
    <x v="10"/>
    <x v="10"/>
  </r>
  <r>
    <s v="TXN07072"/>
    <s v="Erica Kennedy"/>
    <x v="3"/>
    <x v="5"/>
    <x v="6"/>
    <n v="10"/>
    <n v="46699"/>
    <n v="466990"/>
    <n v="328935"/>
    <n v="138055"/>
    <n v="5"/>
    <x v="2"/>
    <n v="59"/>
    <x v="0"/>
    <x v="221"/>
    <x v="8"/>
    <x v="8"/>
  </r>
  <r>
    <s v="TXN07073"/>
    <s v="Denise Evans"/>
    <x v="5"/>
    <x v="4"/>
    <x v="4"/>
    <n v="3"/>
    <n v="3310"/>
    <n v="9930"/>
    <n v="6823"/>
    <n v="3107"/>
    <n v="3"/>
    <x v="0"/>
    <n v="56"/>
    <x v="1"/>
    <x v="208"/>
    <x v="15"/>
    <x v="15"/>
  </r>
  <r>
    <s v="TXN07074"/>
    <s v="John Foster"/>
    <x v="5"/>
    <x v="5"/>
    <x v="5"/>
    <n v="4"/>
    <n v="66386"/>
    <n v="265544"/>
    <n v="189186"/>
    <n v="76358"/>
    <n v="1"/>
    <x v="2"/>
    <n v="79"/>
    <x v="0"/>
    <x v="402"/>
    <x v="14"/>
    <x v="14"/>
  </r>
  <r>
    <s v="TXN07075"/>
    <s v="Lisa Reeves DVM"/>
    <x v="4"/>
    <x v="1"/>
    <x v="3"/>
    <n v="9"/>
    <n v="51567"/>
    <n v="464103"/>
    <n v="388872"/>
    <n v="75231"/>
    <n v="3"/>
    <x v="0"/>
    <n v="87"/>
    <x v="3"/>
    <x v="113"/>
    <x v="0"/>
    <x v="0"/>
  </r>
  <r>
    <s v="TXN07076"/>
    <s v="Timothy Watkins"/>
    <x v="5"/>
    <x v="4"/>
    <x v="1"/>
    <n v="2"/>
    <n v="41374"/>
    <n v="82748"/>
    <n v="61701"/>
    <n v="21047"/>
    <n v="3"/>
    <x v="0"/>
    <n v="61"/>
    <x v="1"/>
    <x v="412"/>
    <x v="13"/>
    <x v="13"/>
  </r>
  <r>
    <s v="TXN07077"/>
    <s v="Manuel Giles"/>
    <x v="2"/>
    <x v="4"/>
    <x v="0"/>
    <n v="6"/>
    <n v="70682"/>
    <n v="424092"/>
    <n v="340459"/>
    <n v="83633"/>
    <n v="5"/>
    <x v="3"/>
    <n v="87"/>
    <x v="2"/>
    <x v="197"/>
    <x v="1"/>
    <x v="1"/>
  </r>
  <r>
    <s v="TXN07078"/>
    <s v="Matthew Thomas"/>
    <x v="5"/>
    <x v="0"/>
    <x v="4"/>
    <n v="5"/>
    <n v="18239"/>
    <n v="91195"/>
    <n v="65355"/>
    <n v="25840"/>
    <n v="5"/>
    <x v="1"/>
    <n v="87"/>
    <x v="2"/>
    <x v="411"/>
    <x v="5"/>
    <x v="5"/>
  </r>
  <r>
    <s v="TXN07079"/>
    <s v="Crystal Guerrero"/>
    <x v="4"/>
    <x v="0"/>
    <x v="5"/>
    <n v="6"/>
    <n v="49232"/>
    <n v="295392"/>
    <n v="165128"/>
    <n v="130264"/>
    <n v="5"/>
    <x v="3"/>
    <n v="94"/>
    <x v="0"/>
    <x v="428"/>
    <x v="3"/>
    <x v="3"/>
  </r>
  <r>
    <s v="TXN07080"/>
    <s v="Frank Alexander"/>
    <x v="4"/>
    <x v="3"/>
    <x v="0"/>
    <n v="1"/>
    <n v="13930"/>
    <n v="13930"/>
    <n v="9331"/>
    <n v="4599"/>
    <n v="1"/>
    <x v="0"/>
    <n v="99"/>
    <x v="0"/>
    <x v="402"/>
    <x v="14"/>
    <x v="14"/>
  </r>
  <r>
    <s v="TXN07081"/>
    <s v="Kevin Allen"/>
    <x v="0"/>
    <x v="3"/>
    <x v="2"/>
    <n v="4"/>
    <n v="34513"/>
    <n v="138052"/>
    <n v="64949"/>
    <n v="73103"/>
    <n v="4"/>
    <x v="1"/>
    <n v="98"/>
    <x v="1"/>
    <x v="186"/>
    <x v="7"/>
    <x v="7"/>
  </r>
  <r>
    <s v="TXN07082"/>
    <s v="Joel Cohen"/>
    <x v="0"/>
    <x v="2"/>
    <x v="4"/>
    <n v="7"/>
    <n v="60297"/>
    <n v="422079"/>
    <n v="282546"/>
    <n v="139533"/>
    <n v="3"/>
    <x v="0"/>
    <n v="84"/>
    <x v="2"/>
    <x v="4"/>
    <x v="4"/>
    <x v="4"/>
  </r>
  <r>
    <s v="TXN07083"/>
    <s v="Kelly Davis"/>
    <x v="3"/>
    <x v="2"/>
    <x v="4"/>
    <n v="3"/>
    <n v="41784"/>
    <n v="125352"/>
    <n v="54599"/>
    <n v="70753"/>
    <n v="2"/>
    <x v="0"/>
    <n v="81"/>
    <x v="3"/>
    <x v="350"/>
    <x v="6"/>
    <x v="6"/>
  </r>
  <r>
    <s v="TXN07084"/>
    <s v="Jeffery Cherry"/>
    <x v="5"/>
    <x v="2"/>
    <x v="2"/>
    <n v="3"/>
    <n v="51279"/>
    <n v="153837"/>
    <n v="72644"/>
    <n v="81193"/>
    <n v="1"/>
    <x v="1"/>
    <n v="58"/>
    <x v="3"/>
    <x v="5"/>
    <x v="5"/>
    <x v="5"/>
  </r>
  <r>
    <s v="TXN07085"/>
    <s v="Brianna Ferguson"/>
    <x v="3"/>
    <x v="1"/>
    <x v="4"/>
    <n v="8"/>
    <n v="23527"/>
    <n v="188216"/>
    <n v="100582"/>
    <n v="87634"/>
    <n v="4"/>
    <x v="1"/>
    <n v="61"/>
    <x v="0"/>
    <x v="298"/>
    <x v="5"/>
    <x v="5"/>
  </r>
  <r>
    <s v="TXN07086"/>
    <s v="Anthony Powell"/>
    <x v="4"/>
    <x v="4"/>
    <x v="3"/>
    <n v="9"/>
    <n v="8757"/>
    <n v="78813"/>
    <n v="68887"/>
    <n v="9926"/>
    <n v="1"/>
    <x v="1"/>
    <n v="65"/>
    <x v="0"/>
    <x v="132"/>
    <x v="7"/>
    <x v="7"/>
  </r>
  <r>
    <s v="TXN07087"/>
    <s v="Michelle Mendoza"/>
    <x v="3"/>
    <x v="1"/>
    <x v="4"/>
    <n v="10"/>
    <n v="9698"/>
    <n v="96980"/>
    <n v="73809"/>
    <n v="23171"/>
    <n v="3"/>
    <x v="3"/>
    <n v="57"/>
    <x v="3"/>
    <x v="109"/>
    <x v="9"/>
    <x v="9"/>
  </r>
  <r>
    <s v="TXN07088"/>
    <s v="David Burton"/>
    <x v="1"/>
    <x v="1"/>
    <x v="3"/>
    <n v="6"/>
    <n v="11322"/>
    <n v="67932"/>
    <n v="54996"/>
    <n v="12936"/>
    <n v="2"/>
    <x v="1"/>
    <n v="62"/>
    <x v="0"/>
    <x v="227"/>
    <x v="2"/>
    <x v="2"/>
  </r>
  <r>
    <s v="TXN07089"/>
    <s v="Nicholas Kelley"/>
    <x v="3"/>
    <x v="0"/>
    <x v="5"/>
    <n v="1"/>
    <n v="75670"/>
    <n v="75670"/>
    <n v="67743"/>
    <n v="7927"/>
    <n v="5"/>
    <x v="0"/>
    <n v="70"/>
    <x v="3"/>
    <x v="47"/>
    <x v="13"/>
    <x v="13"/>
  </r>
  <r>
    <s v="TXN07090"/>
    <s v="Richard Pitts"/>
    <x v="3"/>
    <x v="0"/>
    <x v="5"/>
    <n v="1"/>
    <n v="34793"/>
    <n v="34793"/>
    <n v="24966"/>
    <n v="9827"/>
    <n v="3"/>
    <x v="1"/>
    <n v="98"/>
    <x v="2"/>
    <x v="7"/>
    <x v="7"/>
    <x v="7"/>
  </r>
  <r>
    <s v="TXN07091"/>
    <s v="Gabrielle Wilkerson"/>
    <x v="3"/>
    <x v="0"/>
    <x v="0"/>
    <n v="8"/>
    <n v="8447"/>
    <n v="67576"/>
    <n v="30242"/>
    <n v="37334"/>
    <n v="5"/>
    <x v="0"/>
    <n v="57"/>
    <x v="0"/>
    <x v="181"/>
    <x v="7"/>
    <x v="7"/>
  </r>
  <r>
    <s v="TXN07092"/>
    <s v="Jasmine Reed"/>
    <x v="5"/>
    <x v="5"/>
    <x v="3"/>
    <n v="2"/>
    <n v="25947"/>
    <n v="51894"/>
    <n v="32736"/>
    <n v="19158"/>
    <n v="4"/>
    <x v="2"/>
    <n v="96"/>
    <x v="0"/>
    <x v="138"/>
    <x v="3"/>
    <x v="3"/>
  </r>
  <r>
    <s v="TXN07093"/>
    <s v="Gregory Fuller"/>
    <x v="4"/>
    <x v="0"/>
    <x v="2"/>
    <n v="3"/>
    <n v="75019"/>
    <n v="225057"/>
    <n v="101282"/>
    <n v="123775"/>
    <n v="3"/>
    <x v="0"/>
    <n v="52"/>
    <x v="2"/>
    <x v="378"/>
    <x v="3"/>
    <x v="3"/>
  </r>
  <r>
    <s v="TXN07094"/>
    <s v="Thomas Kent"/>
    <x v="4"/>
    <x v="4"/>
    <x v="4"/>
    <n v="7"/>
    <n v="43186"/>
    <n v="302302"/>
    <n v="245865"/>
    <n v="56437"/>
    <n v="2"/>
    <x v="1"/>
    <n v="67"/>
    <x v="3"/>
    <x v="40"/>
    <x v="6"/>
    <x v="6"/>
  </r>
  <r>
    <s v="TXN07095"/>
    <s v="Kevin Hill"/>
    <x v="0"/>
    <x v="0"/>
    <x v="3"/>
    <n v="5"/>
    <n v="17093"/>
    <n v="85465"/>
    <n v="58294"/>
    <n v="27171"/>
    <n v="5"/>
    <x v="1"/>
    <n v="55"/>
    <x v="2"/>
    <x v="359"/>
    <x v="13"/>
    <x v="13"/>
  </r>
  <r>
    <s v="TXN07096"/>
    <s v="Emily Taylor"/>
    <x v="5"/>
    <x v="2"/>
    <x v="2"/>
    <n v="8"/>
    <n v="48509"/>
    <n v="388072"/>
    <n v="298792"/>
    <n v="89280"/>
    <n v="3"/>
    <x v="3"/>
    <n v="83"/>
    <x v="1"/>
    <x v="181"/>
    <x v="7"/>
    <x v="7"/>
  </r>
  <r>
    <s v="TXN07097"/>
    <s v="Gregory Velez"/>
    <x v="2"/>
    <x v="5"/>
    <x v="4"/>
    <n v="10"/>
    <n v="75150"/>
    <n v="751500"/>
    <n v="537306"/>
    <n v="214194"/>
    <n v="3"/>
    <x v="3"/>
    <n v="77"/>
    <x v="2"/>
    <x v="379"/>
    <x v="14"/>
    <x v="14"/>
  </r>
  <r>
    <s v="TXN07098"/>
    <s v="Mary Knox"/>
    <x v="4"/>
    <x v="3"/>
    <x v="4"/>
    <n v="8"/>
    <n v="42389"/>
    <n v="339112"/>
    <n v="269630"/>
    <n v="69482"/>
    <n v="5"/>
    <x v="2"/>
    <n v="84"/>
    <x v="1"/>
    <x v="167"/>
    <x v="12"/>
    <x v="12"/>
  </r>
  <r>
    <s v="TXN07099"/>
    <s v="Kenneth Castro"/>
    <x v="1"/>
    <x v="3"/>
    <x v="5"/>
    <n v="7"/>
    <n v="51596"/>
    <n v="361172"/>
    <n v="214579"/>
    <n v="146593"/>
    <n v="2"/>
    <x v="3"/>
    <n v="56"/>
    <x v="3"/>
    <x v="472"/>
    <x v="4"/>
    <x v="4"/>
  </r>
  <r>
    <s v="TXN07100"/>
    <s v="Theresa Torres"/>
    <x v="4"/>
    <x v="5"/>
    <x v="4"/>
    <n v="4"/>
    <n v="11894"/>
    <n v="47576"/>
    <n v="19986"/>
    <n v="27590"/>
    <n v="5"/>
    <x v="1"/>
    <n v="59"/>
    <x v="2"/>
    <x v="211"/>
    <x v="2"/>
    <x v="2"/>
  </r>
  <r>
    <s v="TXN07101"/>
    <s v="Nicole Sullivan"/>
    <x v="2"/>
    <x v="4"/>
    <x v="4"/>
    <n v="2"/>
    <n v="38211"/>
    <n v="76422"/>
    <n v="61509"/>
    <n v="14913"/>
    <n v="3"/>
    <x v="1"/>
    <n v="78"/>
    <x v="3"/>
    <x v="133"/>
    <x v="4"/>
    <x v="4"/>
  </r>
  <r>
    <s v="TXN07102"/>
    <s v="Michael Price"/>
    <x v="2"/>
    <x v="3"/>
    <x v="6"/>
    <n v="3"/>
    <n v="29188"/>
    <n v="87564"/>
    <n v="66146"/>
    <n v="21418"/>
    <n v="4"/>
    <x v="2"/>
    <n v="52"/>
    <x v="0"/>
    <x v="25"/>
    <x v="15"/>
    <x v="15"/>
  </r>
  <r>
    <s v="TXN07103"/>
    <s v="Daniel Smith"/>
    <x v="1"/>
    <x v="5"/>
    <x v="2"/>
    <n v="7"/>
    <n v="53824"/>
    <n v="376768"/>
    <n v="304164"/>
    <n v="72604"/>
    <n v="5"/>
    <x v="0"/>
    <n v="56"/>
    <x v="3"/>
    <x v="59"/>
    <x v="10"/>
    <x v="10"/>
  </r>
  <r>
    <s v="TXN07104"/>
    <s v="Danielle Salinas"/>
    <x v="2"/>
    <x v="1"/>
    <x v="5"/>
    <n v="5"/>
    <n v="44256"/>
    <n v="221280"/>
    <n v="124933"/>
    <n v="96347"/>
    <n v="5"/>
    <x v="2"/>
    <n v="91"/>
    <x v="0"/>
    <x v="483"/>
    <x v="12"/>
    <x v="12"/>
  </r>
  <r>
    <s v="TXN07105"/>
    <s v="Matthew Glover"/>
    <x v="3"/>
    <x v="1"/>
    <x v="6"/>
    <n v="8"/>
    <n v="22540"/>
    <n v="180320"/>
    <n v="151138"/>
    <n v="29182"/>
    <n v="1"/>
    <x v="1"/>
    <n v="58"/>
    <x v="0"/>
    <x v="81"/>
    <x v="6"/>
    <x v="6"/>
  </r>
  <r>
    <s v="TXN07106"/>
    <s v="Sheryl Smith"/>
    <x v="4"/>
    <x v="1"/>
    <x v="6"/>
    <n v="7"/>
    <n v="53276"/>
    <n v="372932"/>
    <n v="274030"/>
    <n v="98902"/>
    <n v="2"/>
    <x v="2"/>
    <n v="60"/>
    <x v="3"/>
    <x v="432"/>
    <x v="12"/>
    <x v="12"/>
  </r>
  <r>
    <s v="TXN07107"/>
    <s v="Lauren Fleming"/>
    <x v="2"/>
    <x v="4"/>
    <x v="1"/>
    <n v="2"/>
    <n v="65335"/>
    <n v="130670"/>
    <n v="79310"/>
    <n v="51360"/>
    <n v="4"/>
    <x v="2"/>
    <n v="54"/>
    <x v="0"/>
    <x v="361"/>
    <x v="6"/>
    <x v="6"/>
  </r>
  <r>
    <s v="TXN07108"/>
    <s v="Jeffrey Roach"/>
    <x v="1"/>
    <x v="4"/>
    <x v="1"/>
    <n v="5"/>
    <n v="20733"/>
    <n v="103665"/>
    <n v="52031"/>
    <n v="51634"/>
    <n v="3"/>
    <x v="3"/>
    <n v="53"/>
    <x v="3"/>
    <x v="307"/>
    <x v="7"/>
    <x v="7"/>
  </r>
  <r>
    <s v="TXN07109"/>
    <s v="Leonard Gardner"/>
    <x v="4"/>
    <x v="3"/>
    <x v="2"/>
    <n v="7"/>
    <n v="15587"/>
    <n v="109109"/>
    <n v="56078"/>
    <n v="53031"/>
    <n v="5"/>
    <x v="3"/>
    <n v="57"/>
    <x v="0"/>
    <x v="414"/>
    <x v="11"/>
    <x v="11"/>
  </r>
  <r>
    <s v="TXN07110"/>
    <s v="Sarah Johnson"/>
    <x v="5"/>
    <x v="3"/>
    <x v="0"/>
    <n v="4"/>
    <n v="47247"/>
    <n v="188988"/>
    <n v="92864"/>
    <n v="96124"/>
    <n v="3"/>
    <x v="0"/>
    <n v="87"/>
    <x v="2"/>
    <x v="367"/>
    <x v="11"/>
    <x v="11"/>
  </r>
  <r>
    <s v="TXN07111"/>
    <s v="Miranda Mason"/>
    <x v="0"/>
    <x v="2"/>
    <x v="4"/>
    <n v="2"/>
    <n v="65198"/>
    <n v="130396"/>
    <n v="88459"/>
    <n v="41937"/>
    <n v="3"/>
    <x v="2"/>
    <n v="69"/>
    <x v="3"/>
    <x v="265"/>
    <x v="7"/>
    <x v="7"/>
  </r>
  <r>
    <s v="TXN07112"/>
    <s v="Christina Scott"/>
    <x v="0"/>
    <x v="0"/>
    <x v="6"/>
    <n v="9"/>
    <n v="16591"/>
    <n v="149319"/>
    <n v="118905"/>
    <n v="30414"/>
    <n v="4"/>
    <x v="2"/>
    <n v="96"/>
    <x v="1"/>
    <x v="326"/>
    <x v="15"/>
    <x v="15"/>
  </r>
  <r>
    <s v="TXN07113"/>
    <s v="John Richardson"/>
    <x v="1"/>
    <x v="0"/>
    <x v="4"/>
    <n v="7"/>
    <n v="18733"/>
    <n v="131131"/>
    <n v="100830"/>
    <n v="30301"/>
    <n v="5"/>
    <x v="2"/>
    <n v="54"/>
    <x v="2"/>
    <x v="195"/>
    <x v="14"/>
    <x v="14"/>
  </r>
  <r>
    <s v="TXN07114"/>
    <s v="Shane Thompson"/>
    <x v="0"/>
    <x v="3"/>
    <x v="6"/>
    <n v="7"/>
    <n v="31965"/>
    <n v="223755"/>
    <n v="104209"/>
    <n v="119546"/>
    <n v="4"/>
    <x v="3"/>
    <n v="78"/>
    <x v="3"/>
    <x v="340"/>
    <x v="1"/>
    <x v="1"/>
  </r>
  <r>
    <s v="TXN07115"/>
    <s v="Bruce Bender"/>
    <x v="2"/>
    <x v="5"/>
    <x v="1"/>
    <n v="4"/>
    <n v="16194"/>
    <n v="64776"/>
    <n v="36554"/>
    <n v="28222"/>
    <n v="5"/>
    <x v="2"/>
    <n v="51"/>
    <x v="0"/>
    <x v="414"/>
    <x v="11"/>
    <x v="11"/>
  </r>
  <r>
    <s v="TXN07116"/>
    <s v="Ashley Riley"/>
    <x v="4"/>
    <x v="5"/>
    <x v="5"/>
    <n v="9"/>
    <n v="70951"/>
    <n v="638559"/>
    <n v="464242"/>
    <n v="174317"/>
    <n v="3"/>
    <x v="2"/>
    <n v="75"/>
    <x v="3"/>
    <x v="430"/>
    <x v="3"/>
    <x v="3"/>
  </r>
  <r>
    <s v="TXN07117"/>
    <s v="Joseph Salas"/>
    <x v="0"/>
    <x v="4"/>
    <x v="0"/>
    <n v="5"/>
    <n v="55812"/>
    <n v="279060"/>
    <n v="114705"/>
    <n v="164355"/>
    <n v="3"/>
    <x v="0"/>
    <n v="74"/>
    <x v="0"/>
    <x v="250"/>
    <x v="16"/>
    <x v="16"/>
  </r>
  <r>
    <s v="TXN07118"/>
    <s v="Ricky Munoz"/>
    <x v="1"/>
    <x v="4"/>
    <x v="1"/>
    <n v="9"/>
    <n v="4881"/>
    <n v="43929"/>
    <n v="36460"/>
    <n v="7469"/>
    <n v="5"/>
    <x v="0"/>
    <n v="57"/>
    <x v="0"/>
    <x v="21"/>
    <x v="4"/>
    <x v="4"/>
  </r>
  <r>
    <s v="TXN07119"/>
    <s v="Laura Hall"/>
    <x v="4"/>
    <x v="5"/>
    <x v="5"/>
    <n v="5"/>
    <n v="69868"/>
    <n v="349340"/>
    <n v="273415"/>
    <n v="75925"/>
    <n v="2"/>
    <x v="0"/>
    <n v="79"/>
    <x v="0"/>
    <x v="12"/>
    <x v="10"/>
    <x v="10"/>
  </r>
  <r>
    <s v="TXN07120"/>
    <s v="Luke Martin"/>
    <x v="0"/>
    <x v="0"/>
    <x v="4"/>
    <n v="10"/>
    <n v="62708"/>
    <n v="627080"/>
    <n v="521662"/>
    <n v="105418"/>
    <n v="1"/>
    <x v="1"/>
    <n v="51"/>
    <x v="3"/>
    <x v="324"/>
    <x v="10"/>
    <x v="10"/>
  </r>
  <r>
    <s v="TXN07121"/>
    <s v="Kelly Brown"/>
    <x v="1"/>
    <x v="5"/>
    <x v="1"/>
    <n v="5"/>
    <n v="55237"/>
    <n v="276185"/>
    <n v="211220"/>
    <n v="64965"/>
    <n v="3"/>
    <x v="2"/>
    <n v="80"/>
    <x v="0"/>
    <x v="176"/>
    <x v="3"/>
    <x v="3"/>
  </r>
  <r>
    <s v="TXN07122"/>
    <s v="Gregory Perez"/>
    <x v="2"/>
    <x v="4"/>
    <x v="6"/>
    <n v="6"/>
    <n v="54886"/>
    <n v="329316"/>
    <n v="252202"/>
    <n v="77114"/>
    <n v="2"/>
    <x v="1"/>
    <n v="98"/>
    <x v="2"/>
    <x v="434"/>
    <x v="7"/>
    <x v="7"/>
  </r>
  <r>
    <s v="TXN07123"/>
    <s v="Holly Ramirez"/>
    <x v="4"/>
    <x v="4"/>
    <x v="1"/>
    <n v="7"/>
    <n v="22561"/>
    <n v="157927"/>
    <n v="115329"/>
    <n v="42598"/>
    <n v="4"/>
    <x v="2"/>
    <n v="87"/>
    <x v="0"/>
    <x v="298"/>
    <x v="5"/>
    <x v="5"/>
  </r>
  <r>
    <s v="TXN07124"/>
    <s v="Suzanne Martinez"/>
    <x v="3"/>
    <x v="3"/>
    <x v="6"/>
    <n v="1"/>
    <n v="33738"/>
    <n v="33738"/>
    <n v="16722"/>
    <n v="17016"/>
    <n v="1"/>
    <x v="0"/>
    <n v="89"/>
    <x v="0"/>
    <x v="47"/>
    <x v="13"/>
    <x v="13"/>
  </r>
  <r>
    <s v="TXN07125"/>
    <s v="Wendy Brown"/>
    <x v="4"/>
    <x v="2"/>
    <x v="2"/>
    <n v="3"/>
    <n v="71001"/>
    <n v="213003"/>
    <n v="110073"/>
    <n v="102930"/>
    <n v="1"/>
    <x v="1"/>
    <n v="75"/>
    <x v="2"/>
    <x v="271"/>
    <x v="16"/>
    <x v="16"/>
  </r>
  <r>
    <s v="TXN07126"/>
    <s v="Connie Harrison"/>
    <x v="4"/>
    <x v="4"/>
    <x v="0"/>
    <n v="6"/>
    <n v="37824"/>
    <n v="226944"/>
    <n v="176648"/>
    <n v="50296"/>
    <n v="4"/>
    <x v="3"/>
    <n v="54"/>
    <x v="0"/>
    <x v="193"/>
    <x v="12"/>
    <x v="12"/>
  </r>
  <r>
    <s v="TXN07127"/>
    <s v="Nathan Bell"/>
    <x v="5"/>
    <x v="1"/>
    <x v="4"/>
    <n v="6"/>
    <n v="27955"/>
    <n v="167730"/>
    <n v="91747"/>
    <n v="75983"/>
    <n v="3"/>
    <x v="3"/>
    <n v="80"/>
    <x v="3"/>
    <x v="251"/>
    <x v="10"/>
    <x v="10"/>
  </r>
  <r>
    <s v="TXN07128"/>
    <s v="Matthew Medina"/>
    <x v="3"/>
    <x v="5"/>
    <x v="6"/>
    <n v="1"/>
    <n v="62909"/>
    <n v="62909"/>
    <n v="48707"/>
    <n v="14202"/>
    <n v="4"/>
    <x v="0"/>
    <n v="77"/>
    <x v="0"/>
    <x v="164"/>
    <x v="5"/>
    <x v="5"/>
  </r>
  <r>
    <s v="TXN07129"/>
    <s v="Michael Hall"/>
    <x v="4"/>
    <x v="2"/>
    <x v="2"/>
    <n v="6"/>
    <n v="51285"/>
    <n v="307710"/>
    <n v="226727"/>
    <n v="80983"/>
    <n v="5"/>
    <x v="1"/>
    <n v="70"/>
    <x v="1"/>
    <x v="295"/>
    <x v="5"/>
    <x v="5"/>
  </r>
  <r>
    <s v="TXN07130"/>
    <s v="Catherine Parker"/>
    <x v="2"/>
    <x v="2"/>
    <x v="1"/>
    <n v="9"/>
    <n v="71882"/>
    <n v="646938"/>
    <n v="296297"/>
    <n v="350641"/>
    <n v="3"/>
    <x v="0"/>
    <n v="79"/>
    <x v="2"/>
    <x v="288"/>
    <x v="13"/>
    <x v="13"/>
  </r>
  <r>
    <s v="TXN07131"/>
    <s v="Sara Bennett"/>
    <x v="0"/>
    <x v="2"/>
    <x v="0"/>
    <n v="5"/>
    <n v="11963"/>
    <n v="59815"/>
    <n v="47165"/>
    <n v="12650"/>
    <n v="5"/>
    <x v="1"/>
    <n v="68"/>
    <x v="2"/>
    <x v="185"/>
    <x v="4"/>
    <x v="4"/>
  </r>
  <r>
    <s v="TXN07132"/>
    <s v="Susan Padilla"/>
    <x v="3"/>
    <x v="5"/>
    <x v="2"/>
    <n v="8"/>
    <n v="54529"/>
    <n v="436232"/>
    <n v="368911"/>
    <n v="67321"/>
    <n v="5"/>
    <x v="2"/>
    <n v="78"/>
    <x v="3"/>
    <x v="193"/>
    <x v="12"/>
    <x v="12"/>
  </r>
  <r>
    <s v="TXN07133"/>
    <s v="Deborah Johnson"/>
    <x v="3"/>
    <x v="5"/>
    <x v="5"/>
    <n v="9"/>
    <n v="69031"/>
    <n v="621279"/>
    <n v="380392"/>
    <n v="240887"/>
    <n v="2"/>
    <x v="0"/>
    <n v="69"/>
    <x v="1"/>
    <x v="327"/>
    <x v="9"/>
    <x v="9"/>
  </r>
  <r>
    <s v="TXN07134"/>
    <s v="Angela Phillips"/>
    <x v="1"/>
    <x v="0"/>
    <x v="3"/>
    <n v="6"/>
    <n v="36108"/>
    <n v="216648"/>
    <n v="171646"/>
    <n v="45002"/>
    <n v="3"/>
    <x v="2"/>
    <n v="70"/>
    <x v="3"/>
    <x v="446"/>
    <x v="8"/>
    <x v="8"/>
  </r>
  <r>
    <s v="TXN07135"/>
    <s v="Annette Hicks"/>
    <x v="3"/>
    <x v="5"/>
    <x v="1"/>
    <n v="3"/>
    <n v="19719"/>
    <n v="59157"/>
    <n v="43630"/>
    <n v="15527"/>
    <n v="4"/>
    <x v="1"/>
    <n v="58"/>
    <x v="1"/>
    <x v="400"/>
    <x v="7"/>
    <x v="7"/>
  </r>
  <r>
    <s v="TXN07136"/>
    <s v="Daniel Smith"/>
    <x v="0"/>
    <x v="3"/>
    <x v="4"/>
    <n v="9"/>
    <n v="73891"/>
    <n v="665019"/>
    <n v="550612"/>
    <n v="114407"/>
    <n v="5"/>
    <x v="3"/>
    <n v="59"/>
    <x v="0"/>
    <x v="268"/>
    <x v="9"/>
    <x v="9"/>
  </r>
  <r>
    <s v="TXN07137"/>
    <s v="Randall King"/>
    <x v="1"/>
    <x v="0"/>
    <x v="6"/>
    <n v="2"/>
    <n v="25738"/>
    <n v="51476"/>
    <n v="32904"/>
    <n v="18572"/>
    <n v="2"/>
    <x v="1"/>
    <n v="91"/>
    <x v="2"/>
    <x v="267"/>
    <x v="2"/>
    <x v="2"/>
  </r>
  <r>
    <s v="TXN07138"/>
    <s v="James Bishop"/>
    <x v="4"/>
    <x v="2"/>
    <x v="5"/>
    <n v="7"/>
    <n v="70976"/>
    <n v="496832"/>
    <n v="219969"/>
    <n v="276863"/>
    <n v="2"/>
    <x v="3"/>
    <n v="73"/>
    <x v="1"/>
    <x v="191"/>
    <x v="8"/>
    <x v="8"/>
  </r>
  <r>
    <s v="TXN07139"/>
    <s v="Anthony Cowan"/>
    <x v="0"/>
    <x v="3"/>
    <x v="6"/>
    <n v="9"/>
    <n v="76018"/>
    <n v="684162"/>
    <n v="528706"/>
    <n v="155456"/>
    <n v="5"/>
    <x v="1"/>
    <n v="50"/>
    <x v="3"/>
    <x v="264"/>
    <x v="8"/>
    <x v="8"/>
  </r>
  <r>
    <s v="TXN07140"/>
    <s v="Stephen Rowe"/>
    <x v="4"/>
    <x v="3"/>
    <x v="4"/>
    <n v="6"/>
    <n v="10115"/>
    <n v="60690"/>
    <n v="50239"/>
    <n v="10451"/>
    <n v="5"/>
    <x v="2"/>
    <n v="60"/>
    <x v="0"/>
    <x v="407"/>
    <x v="0"/>
    <x v="0"/>
  </r>
  <r>
    <s v="TXN07141"/>
    <s v="Isaac Rogers"/>
    <x v="1"/>
    <x v="4"/>
    <x v="6"/>
    <n v="8"/>
    <n v="16976"/>
    <n v="135808"/>
    <n v="77271"/>
    <n v="58537"/>
    <n v="5"/>
    <x v="3"/>
    <n v="65"/>
    <x v="3"/>
    <x v="216"/>
    <x v="1"/>
    <x v="1"/>
  </r>
  <r>
    <s v="TXN07142"/>
    <s v="Jeffrey Gomez"/>
    <x v="4"/>
    <x v="0"/>
    <x v="2"/>
    <n v="3"/>
    <n v="76576"/>
    <n v="229728"/>
    <n v="139670"/>
    <n v="90058"/>
    <n v="4"/>
    <x v="2"/>
    <n v="50"/>
    <x v="1"/>
    <x v="6"/>
    <x v="6"/>
    <x v="6"/>
  </r>
  <r>
    <s v="TXN07143"/>
    <s v="Mary Bennett"/>
    <x v="3"/>
    <x v="1"/>
    <x v="5"/>
    <n v="5"/>
    <n v="51619"/>
    <n v="258095"/>
    <n v="120303"/>
    <n v="137792"/>
    <n v="3"/>
    <x v="2"/>
    <n v="55"/>
    <x v="3"/>
    <x v="454"/>
    <x v="13"/>
    <x v="13"/>
  </r>
  <r>
    <s v="TXN07144"/>
    <s v="Jeffrey Christensen"/>
    <x v="5"/>
    <x v="0"/>
    <x v="6"/>
    <n v="9"/>
    <n v="17899"/>
    <n v="161091"/>
    <n v="137487"/>
    <n v="23604"/>
    <n v="1"/>
    <x v="2"/>
    <n v="98"/>
    <x v="1"/>
    <x v="9"/>
    <x v="9"/>
    <x v="9"/>
  </r>
  <r>
    <s v="TXN07145"/>
    <s v="Derek Torres"/>
    <x v="5"/>
    <x v="0"/>
    <x v="4"/>
    <n v="3"/>
    <n v="64652"/>
    <n v="193956"/>
    <n v="85841"/>
    <n v="108115"/>
    <n v="5"/>
    <x v="0"/>
    <n v="82"/>
    <x v="1"/>
    <x v="320"/>
    <x v="16"/>
    <x v="16"/>
  </r>
  <r>
    <s v="TXN07146"/>
    <s v="Darrell Colon"/>
    <x v="1"/>
    <x v="0"/>
    <x v="2"/>
    <n v="7"/>
    <n v="37334"/>
    <n v="261338"/>
    <n v="121586"/>
    <n v="139752"/>
    <n v="5"/>
    <x v="3"/>
    <n v="61"/>
    <x v="2"/>
    <x v="275"/>
    <x v="9"/>
    <x v="9"/>
  </r>
  <r>
    <s v="TXN07147"/>
    <s v="Dylan Maxwell"/>
    <x v="3"/>
    <x v="1"/>
    <x v="3"/>
    <n v="10"/>
    <n v="19715"/>
    <n v="197150"/>
    <n v="106123"/>
    <n v="91027"/>
    <n v="4"/>
    <x v="3"/>
    <n v="84"/>
    <x v="1"/>
    <x v="451"/>
    <x v="12"/>
    <x v="12"/>
  </r>
  <r>
    <s v="TXN07148"/>
    <s v="Kathryn Hampton"/>
    <x v="5"/>
    <x v="1"/>
    <x v="1"/>
    <n v="1"/>
    <n v="22800"/>
    <n v="22800"/>
    <n v="19823"/>
    <n v="2977"/>
    <n v="3"/>
    <x v="1"/>
    <n v="50"/>
    <x v="3"/>
    <x v="340"/>
    <x v="1"/>
    <x v="1"/>
  </r>
  <r>
    <s v="TXN07149"/>
    <s v="Nicholas Gomez"/>
    <x v="5"/>
    <x v="0"/>
    <x v="3"/>
    <n v="1"/>
    <n v="60132"/>
    <n v="60132"/>
    <n v="44130"/>
    <n v="16002"/>
    <n v="1"/>
    <x v="0"/>
    <n v="97"/>
    <x v="1"/>
    <x v="439"/>
    <x v="14"/>
    <x v="14"/>
  </r>
  <r>
    <s v="TXN07150"/>
    <s v="Jennifer Brown"/>
    <x v="4"/>
    <x v="3"/>
    <x v="2"/>
    <n v="9"/>
    <n v="35256"/>
    <n v="317304"/>
    <n v="277769"/>
    <n v="39535"/>
    <n v="3"/>
    <x v="1"/>
    <n v="67"/>
    <x v="1"/>
    <x v="10"/>
    <x v="1"/>
    <x v="1"/>
  </r>
  <r>
    <s v="TXN07151"/>
    <s v="Lindsey Harper"/>
    <x v="3"/>
    <x v="1"/>
    <x v="0"/>
    <n v="6"/>
    <n v="11316"/>
    <n v="67896"/>
    <n v="44526"/>
    <n v="23370"/>
    <n v="3"/>
    <x v="0"/>
    <n v="60"/>
    <x v="0"/>
    <x v="31"/>
    <x v="6"/>
    <x v="6"/>
  </r>
  <r>
    <s v="TXN07152"/>
    <s v="Jennifer Huang"/>
    <x v="4"/>
    <x v="3"/>
    <x v="4"/>
    <n v="2"/>
    <n v="47440"/>
    <n v="94880"/>
    <n v="42255"/>
    <n v="52625"/>
    <n v="5"/>
    <x v="2"/>
    <n v="93"/>
    <x v="2"/>
    <x v="165"/>
    <x v="0"/>
    <x v="0"/>
  </r>
  <r>
    <s v="TXN07153"/>
    <s v="Jeffrey Savage"/>
    <x v="3"/>
    <x v="0"/>
    <x v="0"/>
    <n v="5"/>
    <n v="67804"/>
    <n v="339020"/>
    <n v="168825"/>
    <n v="170195"/>
    <n v="3"/>
    <x v="0"/>
    <n v="89"/>
    <x v="0"/>
    <x v="255"/>
    <x v="0"/>
    <x v="0"/>
  </r>
  <r>
    <s v="TXN07154"/>
    <s v="Steven Hogan"/>
    <x v="4"/>
    <x v="2"/>
    <x v="0"/>
    <n v="5"/>
    <n v="73611"/>
    <n v="368055"/>
    <n v="231443"/>
    <n v="136612"/>
    <n v="3"/>
    <x v="3"/>
    <n v="77"/>
    <x v="2"/>
    <x v="273"/>
    <x v="4"/>
    <x v="4"/>
  </r>
  <r>
    <s v="TXN07155"/>
    <s v="Holly King"/>
    <x v="3"/>
    <x v="1"/>
    <x v="1"/>
    <n v="1"/>
    <n v="71139"/>
    <n v="71139"/>
    <n v="55205"/>
    <n v="15934"/>
    <n v="5"/>
    <x v="1"/>
    <n v="78"/>
    <x v="1"/>
    <x v="497"/>
    <x v="9"/>
    <x v="9"/>
  </r>
  <r>
    <s v="TXN07156"/>
    <s v="Austin Boyer"/>
    <x v="2"/>
    <x v="5"/>
    <x v="0"/>
    <n v="9"/>
    <n v="26587"/>
    <n v="239283"/>
    <n v="115146"/>
    <n v="124137"/>
    <n v="4"/>
    <x v="0"/>
    <n v="58"/>
    <x v="2"/>
    <x v="259"/>
    <x v="7"/>
    <x v="7"/>
  </r>
  <r>
    <s v="TXN07157"/>
    <s v="Dr. David Cruz"/>
    <x v="1"/>
    <x v="5"/>
    <x v="5"/>
    <n v="10"/>
    <n v="40976"/>
    <n v="409760"/>
    <n v="340617"/>
    <n v="69143"/>
    <n v="3"/>
    <x v="3"/>
    <n v="82"/>
    <x v="0"/>
    <x v="82"/>
    <x v="16"/>
    <x v="16"/>
  </r>
  <r>
    <s v="TXN07158"/>
    <s v="Brian Gonzales"/>
    <x v="2"/>
    <x v="0"/>
    <x v="5"/>
    <n v="10"/>
    <n v="32740"/>
    <n v="327400"/>
    <n v="226892"/>
    <n v="100508"/>
    <n v="3"/>
    <x v="3"/>
    <n v="85"/>
    <x v="1"/>
    <x v="207"/>
    <x v="2"/>
    <x v="2"/>
  </r>
  <r>
    <s v="TXN07159"/>
    <s v="Donna Shepard"/>
    <x v="5"/>
    <x v="0"/>
    <x v="1"/>
    <n v="10"/>
    <n v="76612"/>
    <n v="766120"/>
    <n v="467398"/>
    <n v="298722"/>
    <n v="3"/>
    <x v="0"/>
    <n v="50"/>
    <x v="3"/>
    <x v="4"/>
    <x v="4"/>
    <x v="4"/>
  </r>
  <r>
    <s v="TXN07160"/>
    <s v="Carlos Sanchez"/>
    <x v="4"/>
    <x v="1"/>
    <x v="5"/>
    <n v="6"/>
    <n v="2504"/>
    <n v="15024"/>
    <n v="11280"/>
    <n v="3744"/>
    <n v="5"/>
    <x v="3"/>
    <n v="81"/>
    <x v="2"/>
    <x v="287"/>
    <x v="1"/>
    <x v="1"/>
  </r>
  <r>
    <s v="TXN07161"/>
    <s v="Aaron Perez"/>
    <x v="4"/>
    <x v="0"/>
    <x v="5"/>
    <n v="9"/>
    <n v="2571"/>
    <n v="23139"/>
    <n v="18355"/>
    <n v="4784"/>
    <n v="5"/>
    <x v="1"/>
    <n v="65"/>
    <x v="3"/>
    <x v="71"/>
    <x v="14"/>
    <x v="14"/>
  </r>
  <r>
    <s v="TXN07162"/>
    <s v="Jacob Brown"/>
    <x v="4"/>
    <x v="1"/>
    <x v="2"/>
    <n v="10"/>
    <n v="75272"/>
    <n v="752720"/>
    <n v="429912"/>
    <n v="322808"/>
    <n v="4"/>
    <x v="1"/>
    <n v="82"/>
    <x v="0"/>
    <x v="366"/>
    <x v="11"/>
    <x v="11"/>
  </r>
  <r>
    <s v="TXN07163"/>
    <s v="Alexander Webb Jr."/>
    <x v="1"/>
    <x v="1"/>
    <x v="6"/>
    <n v="1"/>
    <n v="69008"/>
    <n v="69008"/>
    <n v="30507"/>
    <n v="38501"/>
    <n v="2"/>
    <x v="1"/>
    <n v="95"/>
    <x v="2"/>
    <x v="90"/>
    <x v="15"/>
    <x v="15"/>
  </r>
  <r>
    <s v="TXN07164"/>
    <s v="Tamara Harmon"/>
    <x v="2"/>
    <x v="2"/>
    <x v="4"/>
    <n v="4"/>
    <n v="60029"/>
    <n v="240116"/>
    <n v="169813"/>
    <n v="70303"/>
    <n v="1"/>
    <x v="2"/>
    <n v="55"/>
    <x v="3"/>
    <x v="319"/>
    <x v="9"/>
    <x v="9"/>
  </r>
  <r>
    <s v="TXN07165"/>
    <s v="Sharon Rhodes"/>
    <x v="5"/>
    <x v="3"/>
    <x v="1"/>
    <n v="1"/>
    <n v="53947"/>
    <n v="53947"/>
    <n v="46793"/>
    <n v="7154"/>
    <n v="3"/>
    <x v="3"/>
    <n v="62"/>
    <x v="1"/>
    <x v="409"/>
    <x v="5"/>
    <x v="5"/>
  </r>
  <r>
    <s v="TXN07166"/>
    <s v="Lynn Greene"/>
    <x v="5"/>
    <x v="2"/>
    <x v="2"/>
    <n v="3"/>
    <n v="14500"/>
    <n v="43500"/>
    <n v="31615"/>
    <n v="11885"/>
    <n v="1"/>
    <x v="0"/>
    <n v="100"/>
    <x v="0"/>
    <x v="155"/>
    <x v="14"/>
    <x v="14"/>
  </r>
  <r>
    <s v="TXN07167"/>
    <s v="Guy Frye"/>
    <x v="0"/>
    <x v="4"/>
    <x v="0"/>
    <n v="6"/>
    <n v="69098"/>
    <n v="414588"/>
    <n v="211972"/>
    <n v="202616"/>
    <n v="1"/>
    <x v="2"/>
    <n v="93"/>
    <x v="2"/>
    <x v="101"/>
    <x v="3"/>
    <x v="3"/>
  </r>
  <r>
    <s v="TXN07168"/>
    <s v="Marvin Huang"/>
    <x v="5"/>
    <x v="5"/>
    <x v="3"/>
    <n v="2"/>
    <n v="41676"/>
    <n v="83352"/>
    <n v="34211"/>
    <n v="49141"/>
    <n v="1"/>
    <x v="1"/>
    <n v="69"/>
    <x v="0"/>
    <x v="423"/>
    <x v="6"/>
    <x v="6"/>
  </r>
  <r>
    <s v="TXN07169"/>
    <s v="Virginia Jensen"/>
    <x v="4"/>
    <x v="5"/>
    <x v="0"/>
    <n v="1"/>
    <n v="17160"/>
    <n v="17160"/>
    <n v="6957"/>
    <n v="10203"/>
    <n v="4"/>
    <x v="2"/>
    <n v="72"/>
    <x v="0"/>
    <x v="279"/>
    <x v="3"/>
    <x v="3"/>
  </r>
  <r>
    <s v="TXN07170"/>
    <s v="Steven Dougherty"/>
    <x v="1"/>
    <x v="2"/>
    <x v="5"/>
    <n v="10"/>
    <n v="35280"/>
    <n v="352800"/>
    <n v="220136"/>
    <n v="132664"/>
    <n v="5"/>
    <x v="0"/>
    <n v="65"/>
    <x v="0"/>
    <x v="219"/>
    <x v="12"/>
    <x v="12"/>
  </r>
  <r>
    <s v="TXN07171"/>
    <s v="Randy Garcia"/>
    <x v="0"/>
    <x v="1"/>
    <x v="0"/>
    <n v="5"/>
    <n v="15499"/>
    <n v="77495"/>
    <n v="68321"/>
    <n v="9174"/>
    <n v="1"/>
    <x v="3"/>
    <n v="75"/>
    <x v="0"/>
    <x v="395"/>
    <x v="9"/>
    <x v="9"/>
  </r>
  <r>
    <s v="TXN07172"/>
    <s v="Natasha Newman"/>
    <x v="3"/>
    <x v="5"/>
    <x v="4"/>
    <n v="2"/>
    <n v="34010"/>
    <n v="68020"/>
    <n v="53457"/>
    <n v="14563"/>
    <n v="2"/>
    <x v="1"/>
    <n v="69"/>
    <x v="3"/>
    <x v="126"/>
    <x v="2"/>
    <x v="2"/>
  </r>
  <r>
    <s v="TXN07173"/>
    <s v="Joshua Gross"/>
    <x v="3"/>
    <x v="2"/>
    <x v="1"/>
    <n v="5"/>
    <n v="59209"/>
    <n v="296045"/>
    <n v="195014"/>
    <n v="101031"/>
    <n v="2"/>
    <x v="0"/>
    <n v="89"/>
    <x v="0"/>
    <x v="414"/>
    <x v="11"/>
    <x v="11"/>
  </r>
  <r>
    <s v="TXN07174"/>
    <s v="Ronnie Combs"/>
    <x v="1"/>
    <x v="1"/>
    <x v="3"/>
    <n v="9"/>
    <n v="2902"/>
    <n v="26118"/>
    <n v="21159"/>
    <n v="4959"/>
    <n v="5"/>
    <x v="0"/>
    <n v="75"/>
    <x v="2"/>
    <x v="19"/>
    <x v="14"/>
    <x v="14"/>
  </r>
  <r>
    <s v="TXN07175"/>
    <s v="Sylvia Thompson"/>
    <x v="3"/>
    <x v="3"/>
    <x v="1"/>
    <n v="2"/>
    <n v="2160"/>
    <n v="4320"/>
    <n v="3701"/>
    <n v="619"/>
    <n v="4"/>
    <x v="3"/>
    <n v="79"/>
    <x v="1"/>
    <x v="170"/>
    <x v="11"/>
    <x v="11"/>
  </r>
  <r>
    <s v="TXN07176"/>
    <s v="Kara Nichols"/>
    <x v="0"/>
    <x v="2"/>
    <x v="1"/>
    <n v="5"/>
    <n v="10855"/>
    <n v="54275"/>
    <n v="33398"/>
    <n v="20877"/>
    <n v="3"/>
    <x v="3"/>
    <n v="64"/>
    <x v="3"/>
    <x v="343"/>
    <x v="14"/>
    <x v="14"/>
  </r>
  <r>
    <s v="TXN07177"/>
    <s v="Tammy Hess"/>
    <x v="1"/>
    <x v="5"/>
    <x v="4"/>
    <n v="1"/>
    <n v="3983"/>
    <n v="3983"/>
    <n v="2772"/>
    <n v="1211"/>
    <n v="1"/>
    <x v="0"/>
    <n v="79"/>
    <x v="0"/>
    <x v="35"/>
    <x v="7"/>
    <x v="7"/>
  </r>
  <r>
    <s v="TXN07178"/>
    <s v="Dalton Fisher"/>
    <x v="3"/>
    <x v="5"/>
    <x v="2"/>
    <n v="3"/>
    <n v="52498"/>
    <n v="157494"/>
    <n v="77052"/>
    <n v="80442"/>
    <n v="5"/>
    <x v="2"/>
    <n v="84"/>
    <x v="1"/>
    <x v="231"/>
    <x v="14"/>
    <x v="14"/>
  </r>
  <r>
    <s v="TXN07179"/>
    <s v="Matthew Sparks"/>
    <x v="4"/>
    <x v="0"/>
    <x v="2"/>
    <n v="4"/>
    <n v="3741"/>
    <n v="14964"/>
    <n v="11049"/>
    <n v="3915"/>
    <n v="4"/>
    <x v="3"/>
    <n v="91"/>
    <x v="0"/>
    <x v="78"/>
    <x v="15"/>
    <x v="15"/>
  </r>
  <r>
    <s v="TXN07180"/>
    <s v="Travis Walker"/>
    <x v="0"/>
    <x v="1"/>
    <x v="3"/>
    <n v="4"/>
    <n v="49759"/>
    <n v="199036"/>
    <n v="123988"/>
    <n v="75048"/>
    <n v="5"/>
    <x v="2"/>
    <n v="83"/>
    <x v="3"/>
    <x v="422"/>
    <x v="8"/>
    <x v="8"/>
  </r>
  <r>
    <s v="TXN07181"/>
    <s v="Karen Waters"/>
    <x v="5"/>
    <x v="3"/>
    <x v="2"/>
    <n v="7"/>
    <n v="59652"/>
    <n v="417564"/>
    <n v="300968"/>
    <n v="116596"/>
    <n v="1"/>
    <x v="2"/>
    <n v="96"/>
    <x v="1"/>
    <x v="285"/>
    <x v="7"/>
    <x v="7"/>
  </r>
  <r>
    <s v="TXN07182"/>
    <s v="Tracey Delgado"/>
    <x v="3"/>
    <x v="4"/>
    <x v="1"/>
    <n v="2"/>
    <n v="11400"/>
    <n v="22800"/>
    <n v="17125"/>
    <n v="5675"/>
    <n v="5"/>
    <x v="1"/>
    <n v="88"/>
    <x v="2"/>
    <x v="171"/>
    <x v="4"/>
    <x v="4"/>
  </r>
  <r>
    <s v="TXN07183"/>
    <s v="Andrew Cook"/>
    <x v="5"/>
    <x v="0"/>
    <x v="4"/>
    <n v="4"/>
    <n v="18076"/>
    <n v="72304"/>
    <n v="43728"/>
    <n v="28576"/>
    <n v="1"/>
    <x v="1"/>
    <n v="97"/>
    <x v="1"/>
    <x v="478"/>
    <x v="5"/>
    <x v="5"/>
  </r>
  <r>
    <s v="TXN07184"/>
    <s v="Dr. Craig Lambert"/>
    <x v="4"/>
    <x v="2"/>
    <x v="2"/>
    <n v="7"/>
    <n v="76412"/>
    <n v="534884"/>
    <n v="363200"/>
    <n v="171684"/>
    <n v="1"/>
    <x v="3"/>
    <n v="79"/>
    <x v="0"/>
    <x v="175"/>
    <x v="12"/>
    <x v="12"/>
  </r>
  <r>
    <s v="TXN07185"/>
    <s v="Angela Diaz"/>
    <x v="3"/>
    <x v="0"/>
    <x v="1"/>
    <n v="8"/>
    <n v="44380"/>
    <n v="355040"/>
    <n v="218883"/>
    <n v="136157"/>
    <n v="3"/>
    <x v="0"/>
    <n v="63"/>
    <x v="3"/>
    <x v="171"/>
    <x v="4"/>
    <x v="4"/>
  </r>
  <r>
    <s v="TXN07186"/>
    <s v="Aaron Bell"/>
    <x v="2"/>
    <x v="5"/>
    <x v="6"/>
    <n v="2"/>
    <n v="74873"/>
    <n v="149746"/>
    <n v="75878"/>
    <n v="73868"/>
    <n v="1"/>
    <x v="2"/>
    <n v="87"/>
    <x v="0"/>
    <x v="313"/>
    <x v="2"/>
    <x v="2"/>
  </r>
  <r>
    <s v="TXN07187"/>
    <s v="Felicia Potter"/>
    <x v="0"/>
    <x v="2"/>
    <x v="6"/>
    <n v="8"/>
    <n v="6543"/>
    <n v="52344"/>
    <n v="40506"/>
    <n v="11838"/>
    <n v="2"/>
    <x v="1"/>
    <n v="84"/>
    <x v="0"/>
    <x v="439"/>
    <x v="14"/>
    <x v="14"/>
  </r>
  <r>
    <s v="TXN07188"/>
    <s v="Alexis Ellis"/>
    <x v="3"/>
    <x v="3"/>
    <x v="3"/>
    <n v="2"/>
    <n v="22277"/>
    <n v="44554"/>
    <n v="37205"/>
    <n v="7349"/>
    <n v="4"/>
    <x v="0"/>
    <n v="86"/>
    <x v="3"/>
    <x v="345"/>
    <x v="5"/>
    <x v="5"/>
  </r>
  <r>
    <s v="TXN07189"/>
    <s v="Billy Brock"/>
    <x v="1"/>
    <x v="3"/>
    <x v="1"/>
    <n v="5"/>
    <n v="25013"/>
    <n v="125065"/>
    <n v="62755"/>
    <n v="62310"/>
    <n v="3"/>
    <x v="0"/>
    <n v="90"/>
    <x v="0"/>
    <x v="476"/>
    <x v="5"/>
    <x v="5"/>
  </r>
  <r>
    <s v="TXN07190"/>
    <s v="Cheryl Brown"/>
    <x v="1"/>
    <x v="0"/>
    <x v="5"/>
    <n v="8"/>
    <n v="40429"/>
    <n v="323432"/>
    <n v="152758"/>
    <n v="170674"/>
    <n v="5"/>
    <x v="2"/>
    <n v="97"/>
    <x v="0"/>
    <x v="360"/>
    <x v="4"/>
    <x v="4"/>
  </r>
  <r>
    <s v="TXN07191"/>
    <s v="Sara Harris"/>
    <x v="1"/>
    <x v="1"/>
    <x v="6"/>
    <n v="1"/>
    <n v="19404"/>
    <n v="19404"/>
    <n v="16614"/>
    <n v="2790"/>
    <n v="3"/>
    <x v="0"/>
    <n v="99"/>
    <x v="2"/>
    <x v="164"/>
    <x v="5"/>
    <x v="5"/>
  </r>
  <r>
    <s v="TXN07192"/>
    <s v="George Jones"/>
    <x v="0"/>
    <x v="3"/>
    <x v="5"/>
    <n v="1"/>
    <n v="35972"/>
    <n v="35972"/>
    <n v="15823"/>
    <n v="20149"/>
    <n v="4"/>
    <x v="2"/>
    <n v="73"/>
    <x v="2"/>
    <x v="463"/>
    <x v="8"/>
    <x v="8"/>
  </r>
  <r>
    <s v="TXN07193"/>
    <s v="Javier Roach"/>
    <x v="0"/>
    <x v="0"/>
    <x v="4"/>
    <n v="8"/>
    <n v="51607"/>
    <n v="412856"/>
    <n v="222970"/>
    <n v="189886"/>
    <n v="4"/>
    <x v="2"/>
    <n v="72"/>
    <x v="0"/>
    <x v="483"/>
    <x v="12"/>
    <x v="12"/>
  </r>
  <r>
    <s v="TXN07194"/>
    <s v="Michelle Estrada"/>
    <x v="4"/>
    <x v="4"/>
    <x v="1"/>
    <n v="10"/>
    <n v="26982"/>
    <n v="269820"/>
    <n v="238859"/>
    <n v="30961"/>
    <n v="3"/>
    <x v="2"/>
    <n v="51"/>
    <x v="2"/>
    <x v="60"/>
    <x v="12"/>
    <x v="12"/>
  </r>
  <r>
    <s v="TXN07195"/>
    <s v="Melissa Hill"/>
    <x v="4"/>
    <x v="2"/>
    <x v="4"/>
    <n v="4"/>
    <n v="47358"/>
    <n v="189432"/>
    <n v="160062"/>
    <n v="29370"/>
    <n v="4"/>
    <x v="0"/>
    <n v="62"/>
    <x v="1"/>
    <x v="75"/>
    <x v="2"/>
    <x v="2"/>
  </r>
  <r>
    <s v="TXN07196"/>
    <s v="David Lopez"/>
    <x v="2"/>
    <x v="1"/>
    <x v="2"/>
    <n v="10"/>
    <n v="68838"/>
    <n v="688380"/>
    <n v="555256"/>
    <n v="133124"/>
    <n v="1"/>
    <x v="0"/>
    <n v="83"/>
    <x v="0"/>
    <x v="462"/>
    <x v="11"/>
    <x v="11"/>
  </r>
  <r>
    <s v="TXN07197"/>
    <s v="Holly Wilson"/>
    <x v="2"/>
    <x v="4"/>
    <x v="0"/>
    <n v="2"/>
    <n v="74290"/>
    <n v="148580"/>
    <n v="130171"/>
    <n v="18409"/>
    <n v="2"/>
    <x v="0"/>
    <n v="68"/>
    <x v="3"/>
    <x v="175"/>
    <x v="12"/>
    <x v="12"/>
  </r>
  <r>
    <s v="TXN07198"/>
    <s v="Gary Adams"/>
    <x v="1"/>
    <x v="5"/>
    <x v="2"/>
    <n v="8"/>
    <n v="55808"/>
    <n v="446464"/>
    <n v="247083"/>
    <n v="199381"/>
    <n v="4"/>
    <x v="2"/>
    <n v="97"/>
    <x v="0"/>
    <x v="477"/>
    <x v="10"/>
    <x v="10"/>
  </r>
  <r>
    <s v="TXN07199"/>
    <s v="Stephanie Fox"/>
    <x v="5"/>
    <x v="1"/>
    <x v="0"/>
    <n v="1"/>
    <n v="18410"/>
    <n v="18410"/>
    <n v="14418"/>
    <n v="3992"/>
    <n v="5"/>
    <x v="1"/>
    <n v="93"/>
    <x v="1"/>
    <x v="61"/>
    <x v="8"/>
    <x v="8"/>
  </r>
  <r>
    <s v="TXN07200"/>
    <s v="Alexander Turner"/>
    <x v="1"/>
    <x v="1"/>
    <x v="1"/>
    <n v="9"/>
    <n v="16856"/>
    <n v="151704"/>
    <n v="126586"/>
    <n v="25118"/>
    <n v="4"/>
    <x v="3"/>
    <n v="81"/>
    <x v="0"/>
    <x v="284"/>
    <x v="14"/>
    <x v="14"/>
  </r>
  <r>
    <s v="TXN07201"/>
    <s v="Miguel Velasquez"/>
    <x v="1"/>
    <x v="3"/>
    <x v="0"/>
    <n v="9"/>
    <n v="36616"/>
    <n v="329544"/>
    <n v="233743"/>
    <n v="95801"/>
    <n v="5"/>
    <x v="2"/>
    <n v="65"/>
    <x v="0"/>
    <x v="350"/>
    <x v="6"/>
    <x v="6"/>
  </r>
  <r>
    <s v="TXN07202"/>
    <s v="Allison Perez"/>
    <x v="3"/>
    <x v="3"/>
    <x v="1"/>
    <n v="5"/>
    <n v="3711"/>
    <n v="18555"/>
    <n v="8093"/>
    <n v="10462"/>
    <n v="3"/>
    <x v="1"/>
    <n v="94"/>
    <x v="0"/>
    <x v="59"/>
    <x v="10"/>
    <x v="10"/>
  </r>
  <r>
    <s v="TXN07203"/>
    <s v="David Gillespie"/>
    <x v="5"/>
    <x v="3"/>
    <x v="3"/>
    <n v="9"/>
    <n v="11804"/>
    <n v="106236"/>
    <n v="91274"/>
    <n v="14962"/>
    <n v="2"/>
    <x v="1"/>
    <n v="59"/>
    <x v="2"/>
    <x v="239"/>
    <x v="10"/>
    <x v="10"/>
  </r>
  <r>
    <s v="TXN07204"/>
    <s v="Christina Bauer"/>
    <x v="2"/>
    <x v="2"/>
    <x v="5"/>
    <n v="10"/>
    <n v="67952"/>
    <n v="679520"/>
    <n v="408115"/>
    <n v="271405"/>
    <n v="4"/>
    <x v="2"/>
    <n v="71"/>
    <x v="3"/>
    <x v="232"/>
    <x v="11"/>
    <x v="11"/>
  </r>
  <r>
    <s v="TXN07205"/>
    <s v="Brian Fisher"/>
    <x v="5"/>
    <x v="1"/>
    <x v="4"/>
    <n v="3"/>
    <n v="75190"/>
    <n v="225570"/>
    <n v="183600"/>
    <n v="41970"/>
    <n v="5"/>
    <x v="1"/>
    <n v="97"/>
    <x v="1"/>
    <x v="411"/>
    <x v="5"/>
    <x v="5"/>
  </r>
  <r>
    <s v="TXN07206"/>
    <s v="Jessica Lin"/>
    <x v="4"/>
    <x v="1"/>
    <x v="0"/>
    <n v="6"/>
    <n v="14952"/>
    <n v="89712"/>
    <n v="56284"/>
    <n v="33428"/>
    <n v="5"/>
    <x v="1"/>
    <n v="78"/>
    <x v="2"/>
    <x v="125"/>
    <x v="9"/>
    <x v="9"/>
  </r>
  <r>
    <s v="TXN07207"/>
    <s v="Joseph James"/>
    <x v="5"/>
    <x v="0"/>
    <x v="4"/>
    <n v="10"/>
    <n v="7595"/>
    <n v="75950"/>
    <n v="63531"/>
    <n v="12419"/>
    <n v="5"/>
    <x v="2"/>
    <n v="70"/>
    <x v="2"/>
    <x v="226"/>
    <x v="0"/>
    <x v="0"/>
  </r>
  <r>
    <s v="TXN07208"/>
    <s v="Larry Murray"/>
    <x v="1"/>
    <x v="4"/>
    <x v="4"/>
    <n v="9"/>
    <n v="12285"/>
    <n v="110565"/>
    <n v="54299"/>
    <n v="56266"/>
    <n v="3"/>
    <x v="2"/>
    <n v="67"/>
    <x v="1"/>
    <x v="476"/>
    <x v="5"/>
    <x v="5"/>
  </r>
  <r>
    <s v="TXN07209"/>
    <s v="Kelli Mcconnell"/>
    <x v="3"/>
    <x v="1"/>
    <x v="0"/>
    <n v="7"/>
    <n v="29487"/>
    <n v="206409"/>
    <n v="144826"/>
    <n v="61583"/>
    <n v="5"/>
    <x v="1"/>
    <n v="98"/>
    <x v="1"/>
    <x v="360"/>
    <x v="4"/>
    <x v="4"/>
  </r>
  <r>
    <s v="TXN07210"/>
    <s v="Cheryl Shannon"/>
    <x v="4"/>
    <x v="0"/>
    <x v="2"/>
    <n v="8"/>
    <n v="36125"/>
    <n v="289000"/>
    <n v="120646"/>
    <n v="168354"/>
    <n v="3"/>
    <x v="0"/>
    <n v="99"/>
    <x v="2"/>
    <x v="80"/>
    <x v="5"/>
    <x v="5"/>
  </r>
  <r>
    <s v="TXN07211"/>
    <s v="Andre Hancock"/>
    <x v="0"/>
    <x v="5"/>
    <x v="4"/>
    <n v="2"/>
    <n v="11559"/>
    <n v="23118"/>
    <n v="20348"/>
    <n v="2770"/>
    <n v="3"/>
    <x v="0"/>
    <n v="52"/>
    <x v="1"/>
    <x v="181"/>
    <x v="7"/>
    <x v="7"/>
  </r>
  <r>
    <s v="TXN07212"/>
    <s v="Nicholas Steele"/>
    <x v="3"/>
    <x v="3"/>
    <x v="5"/>
    <n v="2"/>
    <n v="32491"/>
    <n v="64982"/>
    <n v="45593"/>
    <n v="19389"/>
    <n v="5"/>
    <x v="1"/>
    <n v="77"/>
    <x v="0"/>
    <x v="200"/>
    <x v="5"/>
    <x v="5"/>
  </r>
  <r>
    <s v="TXN07213"/>
    <s v="Ruben Evans"/>
    <x v="2"/>
    <x v="4"/>
    <x v="0"/>
    <n v="5"/>
    <n v="61424"/>
    <n v="307120"/>
    <n v="194119"/>
    <n v="113001"/>
    <n v="1"/>
    <x v="3"/>
    <n v="57"/>
    <x v="0"/>
    <x v="328"/>
    <x v="13"/>
    <x v="13"/>
  </r>
  <r>
    <s v="TXN07214"/>
    <s v="John Goodman"/>
    <x v="0"/>
    <x v="1"/>
    <x v="5"/>
    <n v="4"/>
    <n v="28516"/>
    <n v="114064"/>
    <n v="80062"/>
    <n v="34002"/>
    <n v="1"/>
    <x v="1"/>
    <n v="81"/>
    <x v="3"/>
    <x v="460"/>
    <x v="5"/>
    <x v="5"/>
  </r>
  <r>
    <s v="TXN07215"/>
    <s v="Sarah Price"/>
    <x v="3"/>
    <x v="2"/>
    <x v="2"/>
    <n v="9"/>
    <n v="30152"/>
    <n v="271368"/>
    <n v="155378"/>
    <n v="115990"/>
    <n v="1"/>
    <x v="0"/>
    <n v="59"/>
    <x v="2"/>
    <x v="392"/>
    <x v="1"/>
    <x v="1"/>
  </r>
  <r>
    <s v="TXN07216"/>
    <s v="Kara Nelson"/>
    <x v="1"/>
    <x v="0"/>
    <x v="0"/>
    <n v="2"/>
    <n v="13101"/>
    <n v="26202"/>
    <n v="16537"/>
    <n v="9665"/>
    <n v="3"/>
    <x v="0"/>
    <n v="50"/>
    <x v="1"/>
    <x v="403"/>
    <x v="11"/>
    <x v="11"/>
  </r>
  <r>
    <s v="TXN07217"/>
    <s v="Eric Williams"/>
    <x v="0"/>
    <x v="1"/>
    <x v="1"/>
    <n v="4"/>
    <n v="76550"/>
    <n v="306200"/>
    <n v="144111"/>
    <n v="162089"/>
    <n v="3"/>
    <x v="1"/>
    <n v="86"/>
    <x v="2"/>
    <x v="157"/>
    <x v="11"/>
    <x v="11"/>
  </r>
  <r>
    <s v="TXN07218"/>
    <s v="Lance Boyd"/>
    <x v="4"/>
    <x v="2"/>
    <x v="3"/>
    <n v="10"/>
    <n v="6085"/>
    <n v="60850"/>
    <n v="34766"/>
    <n v="26084"/>
    <n v="1"/>
    <x v="3"/>
    <n v="63"/>
    <x v="3"/>
    <x v="299"/>
    <x v="15"/>
    <x v="15"/>
  </r>
  <r>
    <s v="TXN07219"/>
    <s v="Luke Clark DDS"/>
    <x v="4"/>
    <x v="4"/>
    <x v="0"/>
    <n v="5"/>
    <n v="10348"/>
    <n v="51740"/>
    <n v="37827"/>
    <n v="13913"/>
    <n v="2"/>
    <x v="2"/>
    <n v="93"/>
    <x v="1"/>
    <x v="443"/>
    <x v="4"/>
    <x v="4"/>
  </r>
  <r>
    <s v="TXN07220"/>
    <s v="Robert Dixon"/>
    <x v="3"/>
    <x v="4"/>
    <x v="4"/>
    <n v="6"/>
    <n v="8486"/>
    <n v="50916"/>
    <n v="38015"/>
    <n v="12901"/>
    <n v="5"/>
    <x v="1"/>
    <n v="66"/>
    <x v="1"/>
    <x v="22"/>
    <x v="6"/>
    <x v="6"/>
  </r>
  <r>
    <s v="TXN07221"/>
    <s v="Keith Castro"/>
    <x v="1"/>
    <x v="3"/>
    <x v="6"/>
    <n v="9"/>
    <n v="16503"/>
    <n v="148527"/>
    <n v="62043"/>
    <n v="86484"/>
    <n v="4"/>
    <x v="1"/>
    <n v="50"/>
    <x v="2"/>
    <x v="366"/>
    <x v="11"/>
    <x v="11"/>
  </r>
  <r>
    <s v="TXN07222"/>
    <s v="Jane Knight"/>
    <x v="1"/>
    <x v="1"/>
    <x v="5"/>
    <n v="5"/>
    <n v="32441"/>
    <n v="162205"/>
    <n v="75536"/>
    <n v="86669"/>
    <n v="5"/>
    <x v="1"/>
    <n v="86"/>
    <x v="2"/>
    <x v="358"/>
    <x v="13"/>
    <x v="13"/>
  </r>
  <r>
    <s v="TXN07223"/>
    <s v="Mr. Alexander Smith"/>
    <x v="1"/>
    <x v="4"/>
    <x v="0"/>
    <n v="2"/>
    <n v="40609"/>
    <n v="81218"/>
    <n v="63697"/>
    <n v="17521"/>
    <n v="1"/>
    <x v="2"/>
    <n v="83"/>
    <x v="2"/>
    <x v="147"/>
    <x v="7"/>
    <x v="7"/>
  </r>
  <r>
    <s v="TXN07224"/>
    <s v="Christine Garcia"/>
    <x v="3"/>
    <x v="4"/>
    <x v="5"/>
    <n v="9"/>
    <n v="8111"/>
    <n v="72999"/>
    <n v="42578"/>
    <n v="30421"/>
    <n v="4"/>
    <x v="3"/>
    <n v="86"/>
    <x v="3"/>
    <x v="148"/>
    <x v="7"/>
    <x v="7"/>
  </r>
  <r>
    <s v="TXN07225"/>
    <s v="Jonathan Owen"/>
    <x v="5"/>
    <x v="4"/>
    <x v="3"/>
    <n v="3"/>
    <n v="74884"/>
    <n v="224652"/>
    <n v="192240"/>
    <n v="32412"/>
    <n v="1"/>
    <x v="1"/>
    <n v="58"/>
    <x v="3"/>
    <x v="250"/>
    <x v="16"/>
    <x v="16"/>
  </r>
  <r>
    <s v="TXN07226"/>
    <s v="Alisha Mcgee"/>
    <x v="3"/>
    <x v="5"/>
    <x v="1"/>
    <n v="7"/>
    <n v="69109"/>
    <n v="483763"/>
    <n v="434301"/>
    <n v="49462"/>
    <n v="1"/>
    <x v="2"/>
    <n v="96"/>
    <x v="1"/>
    <x v="455"/>
    <x v="15"/>
    <x v="15"/>
  </r>
  <r>
    <s v="TXN07227"/>
    <s v="Stephen Johnson"/>
    <x v="2"/>
    <x v="5"/>
    <x v="3"/>
    <n v="4"/>
    <n v="2020"/>
    <n v="8080"/>
    <n v="6681"/>
    <n v="1399"/>
    <n v="3"/>
    <x v="3"/>
    <n v="54"/>
    <x v="1"/>
    <x v="96"/>
    <x v="0"/>
    <x v="0"/>
  </r>
  <r>
    <s v="TXN07228"/>
    <s v="Randy Levy"/>
    <x v="4"/>
    <x v="0"/>
    <x v="1"/>
    <n v="1"/>
    <n v="58148"/>
    <n v="58148"/>
    <n v="33480"/>
    <n v="24668"/>
    <n v="1"/>
    <x v="2"/>
    <n v="91"/>
    <x v="0"/>
    <x v="230"/>
    <x v="10"/>
    <x v="10"/>
  </r>
  <r>
    <s v="TXN07229"/>
    <s v="Barbara Mccarthy"/>
    <x v="1"/>
    <x v="4"/>
    <x v="1"/>
    <n v="3"/>
    <n v="26880"/>
    <n v="80640"/>
    <n v="48742"/>
    <n v="31898"/>
    <n v="1"/>
    <x v="3"/>
    <n v="84"/>
    <x v="1"/>
    <x v="123"/>
    <x v="16"/>
    <x v="16"/>
  </r>
  <r>
    <s v="TXN07230"/>
    <s v="Lisa Hanna"/>
    <x v="0"/>
    <x v="5"/>
    <x v="6"/>
    <n v="1"/>
    <n v="1291"/>
    <n v="1291"/>
    <n v="827"/>
    <n v="464"/>
    <n v="1"/>
    <x v="0"/>
    <n v="85"/>
    <x v="0"/>
    <x v="482"/>
    <x v="1"/>
    <x v="1"/>
  </r>
  <r>
    <s v="TXN07231"/>
    <s v="Cristina Ayala"/>
    <x v="4"/>
    <x v="3"/>
    <x v="3"/>
    <n v="10"/>
    <n v="27573"/>
    <n v="275730"/>
    <n v="195040"/>
    <n v="80690"/>
    <n v="3"/>
    <x v="3"/>
    <n v="85"/>
    <x v="3"/>
    <x v="132"/>
    <x v="7"/>
    <x v="7"/>
  </r>
  <r>
    <s v="TXN07232"/>
    <s v="Jacqueline Mendoza"/>
    <x v="3"/>
    <x v="4"/>
    <x v="3"/>
    <n v="2"/>
    <n v="3586"/>
    <n v="7172"/>
    <n v="3192"/>
    <n v="3980"/>
    <n v="4"/>
    <x v="3"/>
    <n v="58"/>
    <x v="0"/>
    <x v="410"/>
    <x v="16"/>
    <x v="16"/>
  </r>
  <r>
    <s v="TXN07233"/>
    <s v="Natalie Calderon"/>
    <x v="5"/>
    <x v="3"/>
    <x v="2"/>
    <n v="2"/>
    <n v="73998"/>
    <n v="147996"/>
    <n v="116375"/>
    <n v="31621"/>
    <n v="4"/>
    <x v="0"/>
    <n v="55"/>
    <x v="3"/>
    <x v="308"/>
    <x v="14"/>
    <x v="14"/>
  </r>
  <r>
    <s v="TXN07234"/>
    <s v="Jonathan Stuart"/>
    <x v="4"/>
    <x v="5"/>
    <x v="6"/>
    <n v="9"/>
    <n v="63470"/>
    <n v="571230"/>
    <n v="482361"/>
    <n v="88869"/>
    <n v="2"/>
    <x v="2"/>
    <n v="84"/>
    <x v="2"/>
    <x v="82"/>
    <x v="16"/>
    <x v="16"/>
  </r>
  <r>
    <s v="TXN07235"/>
    <s v="Barbara Bailey"/>
    <x v="5"/>
    <x v="2"/>
    <x v="2"/>
    <n v="8"/>
    <n v="42295"/>
    <n v="338360"/>
    <n v="174210"/>
    <n v="164150"/>
    <n v="2"/>
    <x v="2"/>
    <n v="55"/>
    <x v="0"/>
    <x v="489"/>
    <x v="2"/>
    <x v="2"/>
  </r>
  <r>
    <s v="TXN07236"/>
    <s v="Jennifer Wise"/>
    <x v="1"/>
    <x v="5"/>
    <x v="0"/>
    <n v="9"/>
    <n v="42896"/>
    <n v="386064"/>
    <n v="317306"/>
    <n v="68758"/>
    <n v="4"/>
    <x v="3"/>
    <n v="94"/>
    <x v="0"/>
    <x v="325"/>
    <x v="13"/>
    <x v="13"/>
  </r>
  <r>
    <s v="TXN07237"/>
    <s v="Hannah Raymond"/>
    <x v="2"/>
    <x v="1"/>
    <x v="2"/>
    <n v="10"/>
    <n v="42649"/>
    <n v="426490"/>
    <n v="275458"/>
    <n v="151032"/>
    <n v="4"/>
    <x v="3"/>
    <n v="59"/>
    <x v="1"/>
    <x v="318"/>
    <x v="12"/>
    <x v="12"/>
  </r>
  <r>
    <s v="TXN07238"/>
    <s v="Whitney Chapman"/>
    <x v="4"/>
    <x v="2"/>
    <x v="0"/>
    <n v="5"/>
    <n v="39680"/>
    <n v="198400"/>
    <n v="165884"/>
    <n v="32516"/>
    <n v="1"/>
    <x v="3"/>
    <n v="98"/>
    <x v="3"/>
    <x v="449"/>
    <x v="0"/>
    <x v="0"/>
  </r>
  <r>
    <s v="TXN07239"/>
    <s v="Jennifer Bonilla"/>
    <x v="1"/>
    <x v="2"/>
    <x v="2"/>
    <n v="6"/>
    <n v="71112"/>
    <n v="426672"/>
    <n v="273083"/>
    <n v="153589"/>
    <n v="2"/>
    <x v="1"/>
    <n v="52"/>
    <x v="3"/>
    <x v="393"/>
    <x v="4"/>
    <x v="4"/>
  </r>
  <r>
    <s v="TXN07240"/>
    <s v="Lisa Estes"/>
    <x v="1"/>
    <x v="0"/>
    <x v="2"/>
    <n v="2"/>
    <n v="18119"/>
    <n v="36238"/>
    <n v="31955"/>
    <n v="4283"/>
    <n v="3"/>
    <x v="0"/>
    <n v="50"/>
    <x v="0"/>
    <x v="256"/>
    <x v="12"/>
    <x v="12"/>
  </r>
  <r>
    <s v="TXN07241"/>
    <s v="Jeffrey Rubio"/>
    <x v="4"/>
    <x v="3"/>
    <x v="6"/>
    <n v="6"/>
    <n v="76854"/>
    <n v="461124"/>
    <n v="377616"/>
    <n v="83508"/>
    <n v="5"/>
    <x v="2"/>
    <n v="60"/>
    <x v="2"/>
    <x v="446"/>
    <x v="8"/>
    <x v="8"/>
  </r>
  <r>
    <s v="TXN07242"/>
    <s v="Vickie Nguyen"/>
    <x v="4"/>
    <x v="3"/>
    <x v="3"/>
    <n v="4"/>
    <n v="8467"/>
    <n v="33868"/>
    <n v="14040"/>
    <n v="19828"/>
    <n v="2"/>
    <x v="1"/>
    <n v="72"/>
    <x v="0"/>
    <x v="15"/>
    <x v="3"/>
    <x v="3"/>
  </r>
  <r>
    <s v="TXN07243"/>
    <s v="Joanne Rice"/>
    <x v="5"/>
    <x v="4"/>
    <x v="5"/>
    <n v="7"/>
    <n v="8289"/>
    <n v="58023"/>
    <n v="24233"/>
    <n v="33790"/>
    <n v="2"/>
    <x v="1"/>
    <n v="61"/>
    <x v="2"/>
    <x v="228"/>
    <x v="15"/>
    <x v="15"/>
  </r>
  <r>
    <s v="TXN07244"/>
    <s v="Tina Saunders"/>
    <x v="5"/>
    <x v="1"/>
    <x v="4"/>
    <n v="4"/>
    <n v="31217"/>
    <n v="124868"/>
    <n v="101297"/>
    <n v="23571"/>
    <n v="1"/>
    <x v="3"/>
    <n v="86"/>
    <x v="0"/>
    <x v="156"/>
    <x v="12"/>
    <x v="12"/>
  </r>
  <r>
    <s v="TXN07245"/>
    <s v="Christopher Sawyer"/>
    <x v="3"/>
    <x v="5"/>
    <x v="1"/>
    <n v="1"/>
    <n v="25642"/>
    <n v="25642"/>
    <n v="16023"/>
    <n v="9619"/>
    <n v="4"/>
    <x v="2"/>
    <n v="100"/>
    <x v="3"/>
    <x v="1"/>
    <x v="1"/>
    <x v="1"/>
  </r>
  <r>
    <s v="TXN07246"/>
    <s v="James Allen"/>
    <x v="3"/>
    <x v="1"/>
    <x v="6"/>
    <n v="9"/>
    <n v="16892"/>
    <n v="152028"/>
    <n v="91536"/>
    <n v="60492"/>
    <n v="2"/>
    <x v="0"/>
    <n v="59"/>
    <x v="3"/>
    <x v="332"/>
    <x v="6"/>
    <x v="6"/>
  </r>
  <r>
    <s v="TXN07247"/>
    <s v="Cynthia Hall"/>
    <x v="4"/>
    <x v="5"/>
    <x v="2"/>
    <n v="7"/>
    <n v="69366"/>
    <n v="485562"/>
    <n v="271194"/>
    <n v="214368"/>
    <n v="4"/>
    <x v="0"/>
    <n v="66"/>
    <x v="2"/>
    <x v="433"/>
    <x v="2"/>
    <x v="2"/>
  </r>
  <r>
    <s v="TXN07248"/>
    <s v="Robin Martin"/>
    <x v="2"/>
    <x v="1"/>
    <x v="1"/>
    <n v="5"/>
    <n v="44570"/>
    <n v="222850"/>
    <n v="113459"/>
    <n v="109391"/>
    <n v="3"/>
    <x v="2"/>
    <n v="96"/>
    <x v="3"/>
    <x v="375"/>
    <x v="4"/>
    <x v="4"/>
  </r>
  <r>
    <s v="TXN07249"/>
    <s v="Eugene Davies"/>
    <x v="5"/>
    <x v="1"/>
    <x v="0"/>
    <n v="2"/>
    <n v="30592"/>
    <n v="61184"/>
    <n v="42957"/>
    <n v="18227"/>
    <n v="5"/>
    <x v="0"/>
    <n v="93"/>
    <x v="2"/>
    <x v="319"/>
    <x v="9"/>
    <x v="9"/>
  </r>
  <r>
    <s v="TXN07250"/>
    <s v="Charles Watts"/>
    <x v="4"/>
    <x v="2"/>
    <x v="4"/>
    <n v="5"/>
    <n v="39133"/>
    <n v="195665"/>
    <n v="139026"/>
    <n v="56639"/>
    <n v="3"/>
    <x v="1"/>
    <n v="88"/>
    <x v="3"/>
    <x v="95"/>
    <x v="3"/>
    <x v="3"/>
  </r>
  <r>
    <s v="TXN07251"/>
    <s v="Kimberly Fletcher"/>
    <x v="0"/>
    <x v="4"/>
    <x v="6"/>
    <n v="4"/>
    <n v="27704"/>
    <n v="110816"/>
    <n v="46832"/>
    <n v="63984"/>
    <n v="5"/>
    <x v="1"/>
    <n v="55"/>
    <x v="1"/>
    <x v="381"/>
    <x v="2"/>
    <x v="2"/>
  </r>
  <r>
    <s v="TXN07252"/>
    <s v="James Sanchez"/>
    <x v="5"/>
    <x v="5"/>
    <x v="0"/>
    <n v="6"/>
    <n v="55518"/>
    <n v="333108"/>
    <n v="135225"/>
    <n v="197883"/>
    <n v="3"/>
    <x v="2"/>
    <n v="55"/>
    <x v="0"/>
    <x v="211"/>
    <x v="2"/>
    <x v="2"/>
  </r>
  <r>
    <s v="TXN07253"/>
    <s v="Ashley Martinez"/>
    <x v="4"/>
    <x v="5"/>
    <x v="0"/>
    <n v="4"/>
    <n v="47425"/>
    <n v="189700"/>
    <n v="98520"/>
    <n v="91180"/>
    <n v="1"/>
    <x v="1"/>
    <n v="93"/>
    <x v="0"/>
    <x v="89"/>
    <x v="10"/>
    <x v="10"/>
  </r>
  <r>
    <s v="TXN07254"/>
    <s v="Jacob Harris"/>
    <x v="4"/>
    <x v="0"/>
    <x v="2"/>
    <n v="10"/>
    <n v="13310"/>
    <n v="133100"/>
    <n v="111728"/>
    <n v="21372"/>
    <n v="2"/>
    <x v="0"/>
    <n v="90"/>
    <x v="2"/>
    <x v="51"/>
    <x v="14"/>
    <x v="14"/>
  </r>
  <r>
    <s v="TXN07255"/>
    <s v="Megan Alvarez"/>
    <x v="5"/>
    <x v="2"/>
    <x v="4"/>
    <n v="7"/>
    <n v="60127"/>
    <n v="420889"/>
    <n v="273180"/>
    <n v="147709"/>
    <n v="4"/>
    <x v="3"/>
    <n v="74"/>
    <x v="0"/>
    <x v="136"/>
    <x v="9"/>
    <x v="9"/>
  </r>
  <r>
    <s v="TXN07256"/>
    <s v="Jennifer Richardson"/>
    <x v="3"/>
    <x v="5"/>
    <x v="4"/>
    <n v="10"/>
    <n v="55504"/>
    <n v="555040"/>
    <n v="486663"/>
    <n v="68377"/>
    <n v="4"/>
    <x v="0"/>
    <n v="75"/>
    <x v="3"/>
    <x v="237"/>
    <x v="0"/>
    <x v="0"/>
  </r>
  <r>
    <s v="TXN07257"/>
    <s v="Andrea Walters"/>
    <x v="2"/>
    <x v="1"/>
    <x v="6"/>
    <n v="4"/>
    <n v="39510"/>
    <n v="158040"/>
    <n v="93936"/>
    <n v="64104"/>
    <n v="1"/>
    <x v="2"/>
    <n v="83"/>
    <x v="1"/>
    <x v="305"/>
    <x v="11"/>
    <x v="11"/>
  </r>
  <r>
    <s v="TXN07258"/>
    <s v="Carrie Moore"/>
    <x v="4"/>
    <x v="1"/>
    <x v="5"/>
    <n v="7"/>
    <n v="16090"/>
    <n v="112630"/>
    <n v="81298"/>
    <n v="31332"/>
    <n v="2"/>
    <x v="1"/>
    <n v="50"/>
    <x v="2"/>
    <x v="386"/>
    <x v="1"/>
    <x v="1"/>
  </r>
  <r>
    <s v="TXN07259"/>
    <s v="Deanna Moore"/>
    <x v="5"/>
    <x v="0"/>
    <x v="0"/>
    <n v="9"/>
    <n v="51805"/>
    <n v="466245"/>
    <n v="347592"/>
    <n v="118653"/>
    <n v="4"/>
    <x v="3"/>
    <n v="69"/>
    <x v="0"/>
    <x v="469"/>
    <x v="10"/>
    <x v="10"/>
  </r>
  <r>
    <s v="TXN07260"/>
    <s v="Laurie Oliver"/>
    <x v="3"/>
    <x v="3"/>
    <x v="6"/>
    <n v="2"/>
    <n v="2568"/>
    <n v="5136"/>
    <n v="3404"/>
    <n v="1732"/>
    <n v="1"/>
    <x v="0"/>
    <n v="54"/>
    <x v="2"/>
    <x v="48"/>
    <x v="2"/>
    <x v="2"/>
  </r>
  <r>
    <s v="TXN07261"/>
    <s v="Paula Sharp"/>
    <x v="4"/>
    <x v="2"/>
    <x v="1"/>
    <n v="6"/>
    <n v="58892"/>
    <n v="353352"/>
    <n v="167366"/>
    <n v="185986"/>
    <n v="4"/>
    <x v="1"/>
    <n v="73"/>
    <x v="1"/>
    <x v="418"/>
    <x v="14"/>
    <x v="14"/>
  </r>
  <r>
    <s v="TXN07262"/>
    <s v="Kristine Fowler"/>
    <x v="2"/>
    <x v="5"/>
    <x v="1"/>
    <n v="4"/>
    <n v="14918"/>
    <n v="59672"/>
    <n v="34063"/>
    <n v="25609"/>
    <n v="5"/>
    <x v="2"/>
    <n v="58"/>
    <x v="1"/>
    <x v="324"/>
    <x v="10"/>
    <x v="10"/>
  </r>
  <r>
    <s v="TXN07263"/>
    <s v="Justin Harris"/>
    <x v="5"/>
    <x v="3"/>
    <x v="3"/>
    <n v="7"/>
    <n v="15268"/>
    <n v="106876"/>
    <n v="80147"/>
    <n v="26729"/>
    <n v="1"/>
    <x v="0"/>
    <n v="81"/>
    <x v="3"/>
    <x v="111"/>
    <x v="15"/>
    <x v="15"/>
  </r>
  <r>
    <s v="TXN07264"/>
    <s v="Eric Mcdonald"/>
    <x v="2"/>
    <x v="4"/>
    <x v="0"/>
    <n v="3"/>
    <n v="34400"/>
    <n v="103200"/>
    <n v="43285"/>
    <n v="59915"/>
    <n v="1"/>
    <x v="1"/>
    <n v="70"/>
    <x v="2"/>
    <x v="230"/>
    <x v="10"/>
    <x v="10"/>
  </r>
  <r>
    <s v="TXN07265"/>
    <s v="Donna Ramirez"/>
    <x v="1"/>
    <x v="5"/>
    <x v="5"/>
    <n v="5"/>
    <n v="19423"/>
    <n v="97115"/>
    <n v="77996"/>
    <n v="19119"/>
    <n v="5"/>
    <x v="0"/>
    <n v="59"/>
    <x v="3"/>
    <x v="97"/>
    <x v="5"/>
    <x v="5"/>
  </r>
  <r>
    <s v="TXN07266"/>
    <s v="Jennifer Gonzales"/>
    <x v="0"/>
    <x v="2"/>
    <x v="6"/>
    <n v="8"/>
    <n v="68794"/>
    <n v="550352"/>
    <n v="438015"/>
    <n v="112337"/>
    <n v="4"/>
    <x v="0"/>
    <n v="63"/>
    <x v="0"/>
    <x v="187"/>
    <x v="6"/>
    <x v="6"/>
  </r>
  <r>
    <s v="TXN07267"/>
    <s v="Amber Chambers"/>
    <x v="0"/>
    <x v="2"/>
    <x v="3"/>
    <n v="7"/>
    <n v="56213"/>
    <n v="393491"/>
    <n v="319231"/>
    <n v="74260"/>
    <n v="4"/>
    <x v="2"/>
    <n v="75"/>
    <x v="1"/>
    <x v="150"/>
    <x v="13"/>
    <x v="13"/>
  </r>
  <r>
    <s v="TXN07268"/>
    <s v="Stephanie Davis"/>
    <x v="1"/>
    <x v="3"/>
    <x v="1"/>
    <n v="1"/>
    <n v="73953"/>
    <n v="73953"/>
    <n v="40002"/>
    <n v="33951"/>
    <n v="3"/>
    <x v="1"/>
    <n v="84"/>
    <x v="2"/>
    <x v="213"/>
    <x v="8"/>
    <x v="8"/>
  </r>
  <r>
    <s v="TXN07269"/>
    <s v="Julie Willis"/>
    <x v="4"/>
    <x v="4"/>
    <x v="6"/>
    <n v="5"/>
    <n v="36255"/>
    <n v="181275"/>
    <n v="101499"/>
    <n v="79776"/>
    <n v="5"/>
    <x v="3"/>
    <n v="86"/>
    <x v="1"/>
    <x v="287"/>
    <x v="1"/>
    <x v="1"/>
  </r>
  <r>
    <s v="TXN07270"/>
    <s v="Paul Ruiz"/>
    <x v="4"/>
    <x v="0"/>
    <x v="2"/>
    <n v="5"/>
    <n v="57198"/>
    <n v="285990"/>
    <n v="245046"/>
    <n v="40944"/>
    <n v="1"/>
    <x v="2"/>
    <n v="87"/>
    <x v="1"/>
    <x v="372"/>
    <x v="4"/>
    <x v="4"/>
  </r>
  <r>
    <s v="TXN07271"/>
    <s v="Mathew Henderson"/>
    <x v="0"/>
    <x v="4"/>
    <x v="3"/>
    <n v="1"/>
    <n v="57902"/>
    <n v="57902"/>
    <n v="28867"/>
    <n v="29035"/>
    <n v="2"/>
    <x v="0"/>
    <n v="82"/>
    <x v="3"/>
    <x v="246"/>
    <x v="4"/>
    <x v="4"/>
  </r>
  <r>
    <s v="TXN07272"/>
    <s v="Michelle Daniels"/>
    <x v="3"/>
    <x v="0"/>
    <x v="0"/>
    <n v="10"/>
    <n v="62975"/>
    <n v="629750"/>
    <n v="309982"/>
    <n v="319768"/>
    <n v="3"/>
    <x v="3"/>
    <n v="74"/>
    <x v="0"/>
    <x v="221"/>
    <x v="8"/>
    <x v="8"/>
  </r>
  <r>
    <s v="TXN07273"/>
    <s v="Jessica Wilson"/>
    <x v="3"/>
    <x v="4"/>
    <x v="6"/>
    <n v="3"/>
    <n v="12525"/>
    <n v="37575"/>
    <n v="29899"/>
    <n v="7676"/>
    <n v="3"/>
    <x v="2"/>
    <n v="92"/>
    <x v="3"/>
    <x v="363"/>
    <x v="8"/>
    <x v="8"/>
  </r>
  <r>
    <s v="TXN07274"/>
    <s v="Kathleen Rivera"/>
    <x v="2"/>
    <x v="3"/>
    <x v="6"/>
    <n v="6"/>
    <n v="44676"/>
    <n v="268056"/>
    <n v="139717"/>
    <n v="128339"/>
    <n v="4"/>
    <x v="0"/>
    <n v="89"/>
    <x v="2"/>
    <x v="111"/>
    <x v="15"/>
    <x v="15"/>
  </r>
  <r>
    <s v="TXN07275"/>
    <s v="Andrew Johns"/>
    <x v="1"/>
    <x v="4"/>
    <x v="2"/>
    <n v="10"/>
    <n v="58171"/>
    <n v="581710"/>
    <n v="256734"/>
    <n v="324976"/>
    <n v="3"/>
    <x v="3"/>
    <n v="89"/>
    <x v="1"/>
    <x v="142"/>
    <x v="1"/>
    <x v="1"/>
  </r>
  <r>
    <s v="TXN07276"/>
    <s v="Ricardo Wyatt"/>
    <x v="4"/>
    <x v="2"/>
    <x v="1"/>
    <n v="1"/>
    <n v="3914"/>
    <n v="3914"/>
    <n v="2874"/>
    <n v="1040"/>
    <n v="5"/>
    <x v="3"/>
    <n v="54"/>
    <x v="2"/>
    <x v="186"/>
    <x v="7"/>
    <x v="7"/>
  </r>
  <r>
    <s v="TXN07277"/>
    <s v="Rebecca Morris"/>
    <x v="1"/>
    <x v="2"/>
    <x v="1"/>
    <n v="3"/>
    <n v="2398"/>
    <n v="7194"/>
    <n v="6198"/>
    <n v="996"/>
    <n v="1"/>
    <x v="3"/>
    <n v="60"/>
    <x v="3"/>
    <x v="108"/>
    <x v="2"/>
    <x v="2"/>
  </r>
  <r>
    <s v="TXN07278"/>
    <s v="Mark Waters"/>
    <x v="0"/>
    <x v="3"/>
    <x v="0"/>
    <n v="10"/>
    <n v="62503"/>
    <n v="625030"/>
    <n v="336480"/>
    <n v="288550"/>
    <n v="3"/>
    <x v="0"/>
    <n v="68"/>
    <x v="0"/>
    <x v="134"/>
    <x v="7"/>
    <x v="7"/>
  </r>
  <r>
    <s v="TXN07279"/>
    <s v="Christopher Harper"/>
    <x v="0"/>
    <x v="3"/>
    <x v="5"/>
    <n v="8"/>
    <n v="78987"/>
    <n v="631896"/>
    <n v="383763"/>
    <n v="248133"/>
    <n v="5"/>
    <x v="0"/>
    <n v="64"/>
    <x v="2"/>
    <x v="375"/>
    <x v="4"/>
    <x v="4"/>
  </r>
  <r>
    <s v="TXN07280"/>
    <s v="Robert Finley"/>
    <x v="2"/>
    <x v="1"/>
    <x v="5"/>
    <n v="9"/>
    <n v="34094"/>
    <n v="306846"/>
    <n v="272451"/>
    <n v="34395"/>
    <n v="5"/>
    <x v="2"/>
    <n v="65"/>
    <x v="2"/>
    <x v="72"/>
    <x v="13"/>
    <x v="13"/>
  </r>
  <r>
    <s v="TXN07281"/>
    <s v="Taylor Hernandez"/>
    <x v="4"/>
    <x v="0"/>
    <x v="5"/>
    <n v="6"/>
    <n v="35926"/>
    <n v="215556"/>
    <n v="105348"/>
    <n v="110208"/>
    <n v="3"/>
    <x v="0"/>
    <n v="65"/>
    <x v="0"/>
    <x v="291"/>
    <x v="14"/>
    <x v="14"/>
  </r>
  <r>
    <s v="TXN07282"/>
    <s v="Joshua Williams"/>
    <x v="0"/>
    <x v="4"/>
    <x v="4"/>
    <n v="2"/>
    <n v="18948"/>
    <n v="37896"/>
    <n v="16767"/>
    <n v="21129"/>
    <n v="5"/>
    <x v="0"/>
    <n v="84"/>
    <x v="1"/>
    <x v="411"/>
    <x v="5"/>
    <x v="5"/>
  </r>
  <r>
    <s v="TXN07283"/>
    <s v="Karina Neal"/>
    <x v="0"/>
    <x v="0"/>
    <x v="5"/>
    <n v="8"/>
    <n v="37063"/>
    <n v="296504"/>
    <n v="224589"/>
    <n v="71915"/>
    <n v="1"/>
    <x v="0"/>
    <n v="52"/>
    <x v="3"/>
    <x v="407"/>
    <x v="0"/>
    <x v="0"/>
  </r>
  <r>
    <s v="TXN07284"/>
    <s v="Jamie Williams"/>
    <x v="4"/>
    <x v="3"/>
    <x v="6"/>
    <n v="3"/>
    <n v="67315"/>
    <n v="201945"/>
    <n v="105745"/>
    <n v="96200"/>
    <n v="4"/>
    <x v="0"/>
    <n v="58"/>
    <x v="0"/>
    <x v="378"/>
    <x v="3"/>
    <x v="3"/>
  </r>
  <r>
    <s v="TXN07285"/>
    <s v="Seth Bailey"/>
    <x v="1"/>
    <x v="2"/>
    <x v="4"/>
    <n v="1"/>
    <n v="31852"/>
    <n v="31852"/>
    <n v="19619"/>
    <n v="12233"/>
    <n v="2"/>
    <x v="1"/>
    <n v="94"/>
    <x v="2"/>
    <x v="152"/>
    <x v="13"/>
    <x v="13"/>
  </r>
  <r>
    <s v="TXN07286"/>
    <s v="Sarah Wright"/>
    <x v="5"/>
    <x v="4"/>
    <x v="2"/>
    <n v="2"/>
    <n v="54953"/>
    <n v="109906"/>
    <n v="81944"/>
    <n v="27962"/>
    <n v="1"/>
    <x v="3"/>
    <n v="70"/>
    <x v="3"/>
    <x v="57"/>
    <x v="5"/>
    <x v="5"/>
  </r>
  <r>
    <s v="TXN07287"/>
    <s v="James Romero"/>
    <x v="0"/>
    <x v="1"/>
    <x v="0"/>
    <n v="10"/>
    <n v="64115"/>
    <n v="641150"/>
    <n v="556799"/>
    <n v="84351"/>
    <n v="4"/>
    <x v="2"/>
    <n v="93"/>
    <x v="0"/>
    <x v="389"/>
    <x v="7"/>
    <x v="7"/>
  </r>
  <r>
    <s v="TXN07288"/>
    <s v="Hunter Alexander"/>
    <x v="2"/>
    <x v="0"/>
    <x v="5"/>
    <n v="3"/>
    <n v="9460"/>
    <n v="28380"/>
    <n v="19489"/>
    <n v="8891"/>
    <n v="3"/>
    <x v="2"/>
    <n v="64"/>
    <x v="1"/>
    <x v="361"/>
    <x v="6"/>
    <x v="6"/>
  </r>
  <r>
    <s v="TXN07289"/>
    <s v="Charles Jimenez"/>
    <x v="0"/>
    <x v="3"/>
    <x v="4"/>
    <n v="1"/>
    <n v="69911"/>
    <n v="69911"/>
    <n v="58491"/>
    <n v="11420"/>
    <n v="1"/>
    <x v="0"/>
    <n v="98"/>
    <x v="3"/>
    <x v="304"/>
    <x v="6"/>
    <x v="6"/>
  </r>
  <r>
    <s v="TXN07290"/>
    <s v="Lucas Franklin"/>
    <x v="1"/>
    <x v="5"/>
    <x v="1"/>
    <n v="5"/>
    <n v="75243"/>
    <n v="376215"/>
    <n v="259653"/>
    <n v="116562"/>
    <n v="4"/>
    <x v="0"/>
    <n v="71"/>
    <x v="1"/>
    <x v="366"/>
    <x v="11"/>
    <x v="11"/>
  </r>
  <r>
    <s v="TXN07291"/>
    <s v="Stacy Francis"/>
    <x v="3"/>
    <x v="3"/>
    <x v="2"/>
    <n v="6"/>
    <n v="16369"/>
    <n v="98214"/>
    <n v="56734"/>
    <n v="41480"/>
    <n v="4"/>
    <x v="1"/>
    <n v="60"/>
    <x v="0"/>
    <x v="63"/>
    <x v="8"/>
    <x v="8"/>
  </r>
  <r>
    <s v="TXN07292"/>
    <s v="Joseph Neal"/>
    <x v="3"/>
    <x v="3"/>
    <x v="6"/>
    <n v="7"/>
    <n v="48770"/>
    <n v="341390"/>
    <n v="283659"/>
    <n v="57731"/>
    <n v="1"/>
    <x v="3"/>
    <n v="95"/>
    <x v="1"/>
    <x v="367"/>
    <x v="11"/>
    <x v="11"/>
  </r>
  <r>
    <s v="TXN07293"/>
    <s v="Amber Miller"/>
    <x v="3"/>
    <x v="5"/>
    <x v="5"/>
    <n v="5"/>
    <n v="79451"/>
    <n v="397255"/>
    <n v="343267"/>
    <n v="53988"/>
    <n v="1"/>
    <x v="2"/>
    <n v="95"/>
    <x v="1"/>
    <x v="337"/>
    <x v="16"/>
    <x v="16"/>
  </r>
  <r>
    <s v="TXN07294"/>
    <s v="Peter Sanders"/>
    <x v="2"/>
    <x v="3"/>
    <x v="6"/>
    <n v="10"/>
    <n v="59042"/>
    <n v="590420"/>
    <n v="450018"/>
    <n v="140402"/>
    <n v="1"/>
    <x v="1"/>
    <n v="64"/>
    <x v="0"/>
    <x v="364"/>
    <x v="0"/>
    <x v="0"/>
  </r>
  <r>
    <s v="TXN07295"/>
    <s v="Tina Chapman"/>
    <x v="0"/>
    <x v="2"/>
    <x v="3"/>
    <n v="7"/>
    <n v="42008"/>
    <n v="294056"/>
    <n v="153838"/>
    <n v="140218"/>
    <n v="2"/>
    <x v="0"/>
    <n v="88"/>
    <x v="3"/>
    <x v="335"/>
    <x v="13"/>
    <x v="13"/>
  </r>
  <r>
    <s v="TXN07296"/>
    <s v="Brittany Klein"/>
    <x v="4"/>
    <x v="3"/>
    <x v="3"/>
    <n v="9"/>
    <n v="11378"/>
    <n v="102402"/>
    <n v="44584"/>
    <n v="57818"/>
    <n v="5"/>
    <x v="1"/>
    <n v="52"/>
    <x v="2"/>
    <x v="268"/>
    <x v="9"/>
    <x v="9"/>
  </r>
  <r>
    <s v="TXN07297"/>
    <s v="Stephanie Austin"/>
    <x v="5"/>
    <x v="5"/>
    <x v="0"/>
    <n v="8"/>
    <n v="74655"/>
    <n v="597240"/>
    <n v="511644"/>
    <n v="85596"/>
    <n v="3"/>
    <x v="2"/>
    <n v="83"/>
    <x v="1"/>
    <x v="25"/>
    <x v="15"/>
    <x v="15"/>
  </r>
  <r>
    <s v="TXN07298"/>
    <s v="James Bates"/>
    <x v="3"/>
    <x v="3"/>
    <x v="3"/>
    <n v="6"/>
    <n v="79931"/>
    <n v="479586"/>
    <n v="237748"/>
    <n v="241838"/>
    <n v="3"/>
    <x v="3"/>
    <n v="66"/>
    <x v="0"/>
    <x v="195"/>
    <x v="14"/>
    <x v="14"/>
  </r>
  <r>
    <s v="TXN07299"/>
    <s v="Joshua Reeves"/>
    <x v="4"/>
    <x v="0"/>
    <x v="6"/>
    <n v="7"/>
    <n v="76560"/>
    <n v="535920"/>
    <n v="428239"/>
    <n v="107681"/>
    <n v="5"/>
    <x v="3"/>
    <n v="73"/>
    <x v="0"/>
    <x v="39"/>
    <x v="1"/>
    <x v="1"/>
  </r>
  <r>
    <s v="TXN07300"/>
    <s v="David Atkins"/>
    <x v="4"/>
    <x v="3"/>
    <x v="1"/>
    <n v="3"/>
    <n v="72227"/>
    <n v="216681"/>
    <n v="109159"/>
    <n v="107522"/>
    <n v="2"/>
    <x v="3"/>
    <n v="69"/>
    <x v="0"/>
    <x v="33"/>
    <x v="10"/>
    <x v="10"/>
  </r>
  <r>
    <s v="TXN07301"/>
    <s v="Thomas Graves"/>
    <x v="0"/>
    <x v="5"/>
    <x v="5"/>
    <n v="10"/>
    <n v="79557"/>
    <n v="795570"/>
    <n v="449565"/>
    <n v="346005"/>
    <n v="1"/>
    <x v="1"/>
    <n v="77"/>
    <x v="3"/>
    <x v="82"/>
    <x v="16"/>
    <x v="16"/>
  </r>
  <r>
    <s v="TXN07302"/>
    <s v="Nicholas Rodgers"/>
    <x v="5"/>
    <x v="4"/>
    <x v="4"/>
    <n v="8"/>
    <n v="15528"/>
    <n v="124224"/>
    <n v="109372"/>
    <n v="14852"/>
    <n v="3"/>
    <x v="1"/>
    <n v="98"/>
    <x v="1"/>
    <x v="212"/>
    <x v="11"/>
    <x v="11"/>
  </r>
  <r>
    <s v="TXN07303"/>
    <s v="William Graham"/>
    <x v="3"/>
    <x v="0"/>
    <x v="0"/>
    <n v="8"/>
    <n v="35333"/>
    <n v="282664"/>
    <n v="252000"/>
    <n v="30664"/>
    <n v="2"/>
    <x v="2"/>
    <n v="75"/>
    <x v="0"/>
    <x v="242"/>
    <x v="15"/>
    <x v="15"/>
  </r>
  <r>
    <s v="TXN07304"/>
    <s v="Ashley Hall"/>
    <x v="3"/>
    <x v="2"/>
    <x v="2"/>
    <n v="1"/>
    <n v="58499"/>
    <n v="58499"/>
    <n v="29984"/>
    <n v="28515"/>
    <n v="2"/>
    <x v="3"/>
    <n v="94"/>
    <x v="1"/>
    <x v="392"/>
    <x v="1"/>
    <x v="1"/>
  </r>
  <r>
    <s v="TXN07305"/>
    <s v="Madison Marshall"/>
    <x v="3"/>
    <x v="1"/>
    <x v="2"/>
    <n v="5"/>
    <n v="58623"/>
    <n v="293115"/>
    <n v="233736"/>
    <n v="59379"/>
    <n v="5"/>
    <x v="0"/>
    <n v="90"/>
    <x v="2"/>
    <x v="346"/>
    <x v="12"/>
    <x v="12"/>
  </r>
  <r>
    <s v="TXN07306"/>
    <s v="Stephen Davis"/>
    <x v="4"/>
    <x v="5"/>
    <x v="0"/>
    <n v="1"/>
    <n v="13444"/>
    <n v="13444"/>
    <n v="10228"/>
    <n v="3216"/>
    <n v="1"/>
    <x v="1"/>
    <n v="61"/>
    <x v="0"/>
    <x v="211"/>
    <x v="2"/>
    <x v="2"/>
  </r>
  <r>
    <s v="TXN07307"/>
    <s v="Destiny Ramirez"/>
    <x v="5"/>
    <x v="4"/>
    <x v="6"/>
    <n v="4"/>
    <n v="13607"/>
    <n v="54428"/>
    <n v="29167"/>
    <n v="25261"/>
    <n v="2"/>
    <x v="1"/>
    <n v="62"/>
    <x v="2"/>
    <x v="107"/>
    <x v="5"/>
    <x v="5"/>
  </r>
  <r>
    <s v="TXN07308"/>
    <s v="Dustin Reynolds"/>
    <x v="5"/>
    <x v="3"/>
    <x v="1"/>
    <n v="5"/>
    <n v="14856"/>
    <n v="74280"/>
    <n v="34363"/>
    <n v="39917"/>
    <n v="2"/>
    <x v="1"/>
    <n v="54"/>
    <x v="0"/>
    <x v="404"/>
    <x v="6"/>
    <x v="6"/>
  </r>
  <r>
    <s v="TXN07309"/>
    <s v="Karen Young"/>
    <x v="1"/>
    <x v="0"/>
    <x v="0"/>
    <n v="8"/>
    <n v="52454"/>
    <n v="419632"/>
    <n v="173571"/>
    <n v="246061"/>
    <n v="1"/>
    <x v="1"/>
    <n v="77"/>
    <x v="3"/>
    <x v="352"/>
    <x v="1"/>
    <x v="1"/>
  </r>
  <r>
    <s v="TXN07310"/>
    <s v="Paul Bentley"/>
    <x v="2"/>
    <x v="5"/>
    <x v="3"/>
    <n v="10"/>
    <n v="8556"/>
    <n v="85560"/>
    <n v="73726"/>
    <n v="11834"/>
    <n v="4"/>
    <x v="2"/>
    <n v="91"/>
    <x v="3"/>
    <x v="410"/>
    <x v="16"/>
    <x v="16"/>
  </r>
  <r>
    <s v="TXN07311"/>
    <s v="Thomas Serrano"/>
    <x v="1"/>
    <x v="2"/>
    <x v="2"/>
    <n v="8"/>
    <n v="21168"/>
    <n v="169344"/>
    <n v="117193"/>
    <n v="52151"/>
    <n v="3"/>
    <x v="1"/>
    <n v="88"/>
    <x v="3"/>
    <x v="391"/>
    <x v="7"/>
    <x v="7"/>
  </r>
  <r>
    <s v="TXN07312"/>
    <s v="Brenda Robinson"/>
    <x v="3"/>
    <x v="2"/>
    <x v="0"/>
    <n v="10"/>
    <n v="30210"/>
    <n v="302100"/>
    <n v="234759"/>
    <n v="67341"/>
    <n v="4"/>
    <x v="2"/>
    <n v="62"/>
    <x v="0"/>
    <x v="317"/>
    <x v="15"/>
    <x v="15"/>
  </r>
  <r>
    <s v="TXN07313"/>
    <s v="Candace Shaffer"/>
    <x v="3"/>
    <x v="4"/>
    <x v="3"/>
    <n v="9"/>
    <n v="47992"/>
    <n v="431928"/>
    <n v="270315"/>
    <n v="161613"/>
    <n v="1"/>
    <x v="3"/>
    <n v="74"/>
    <x v="1"/>
    <x v="203"/>
    <x v="14"/>
    <x v="14"/>
  </r>
  <r>
    <s v="TXN07314"/>
    <s v="Corey Matthews"/>
    <x v="5"/>
    <x v="4"/>
    <x v="2"/>
    <n v="6"/>
    <n v="53565"/>
    <n v="321390"/>
    <n v="155874"/>
    <n v="165516"/>
    <n v="3"/>
    <x v="3"/>
    <n v="72"/>
    <x v="2"/>
    <x v="24"/>
    <x v="7"/>
    <x v="7"/>
  </r>
  <r>
    <s v="TXN07315"/>
    <s v="Albert Best"/>
    <x v="0"/>
    <x v="4"/>
    <x v="4"/>
    <n v="7"/>
    <n v="75735"/>
    <n v="530145"/>
    <n v="473944"/>
    <n v="56201"/>
    <n v="4"/>
    <x v="3"/>
    <n v="73"/>
    <x v="3"/>
    <x v="68"/>
    <x v="10"/>
    <x v="10"/>
  </r>
  <r>
    <s v="TXN07316"/>
    <s v="Cody Contreras"/>
    <x v="4"/>
    <x v="4"/>
    <x v="1"/>
    <n v="2"/>
    <n v="73370"/>
    <n v="146740"/>
    <n v="130145"/>
    <n v="16595"/>
    <n v="4"/>
    <x v="2"/>
    <n v="72"/>
    <x v="2"/>
    <x v="287"/>
    <x v="1"/>
    <x v="1"/>
  </r>
  <r>
    <s v="TXN07317"/>
    <s v="Karen Clark"/>
    <x v="3"/>
    <x v="0"/>
    <x v="6"/>
    <n v="2"/>
    <n v="63596"/>
    <n v="127192"/>
    <n v="66521"/>
    <n v="60671"/>
    <n v="3"/>
    <x v="1"/>
    <n v="97"/>
    <x v="1"/>
    <x v="454"/>
    <x v="13"/>
    <x v="13"/>
  </r>
  <r>
    <s v="TXN07318"/>
    <s v="Jennifer Hardin"/>
    <x v="4"/>
    <x v="3"/>
    <x v="5"/>
    <n v="3"/>
    <n v="40476"/>
    <n v="121428"/>
    <n v="78539"/>
    <n v="42889"/>
    <n v="3"/>
    <x v="0"/>
    <n v="97"/>
    <x v="1"/>
    <x v="460"/>
    <x v="5"/>
    <x v="5"/>
  </r>
  <r>
    <s v="TXN07319"/>
    <s v="Tim Colon"/>
    <x v="4"/>
    <x v="2"/>
    <x v="2"/>
    <n v="10"/>
    <n v="3129"/>
    <n v="31290"/>
    <n v="27565"/>
    <n v="3725"/>
    <n v="2"/>
    <x v="1"/>
    <n v="95"/>
    <x v="2"/>
    <x v="232"/>
    <x v="11"/>
    <x v="11"/>
  </r>
  <r>
    <s v="TXN07320"/>
    <s v="Emily Young"/>
    <x v="4"/>
    <x v="5"/>
    <x v="4"/>
    <n v="9"/>
    <n v="43111"/>
    <n v="387999"/>
    <n v="282615"/>
    <n v="105384"/>
    <n v="3"/>
    <x v="1"/>
    <n v="96"/>
    <x v="0"/>
    <x v="435"/>
    <x v="15"/>
    <x v="15"/>
  </r>
  <r>
    <s v="TXN07321"/>
    <s v="Marco Nolan"/>
    <x v="1"/>
    <x v="3"/>
    <x v="2"/>
    <n v="7"/>
    <n v="12043"/>
    <n v="84301"/>
    <n v="62955"/>
    <n v="21346"/>
    <n v="3"/>
    <x v="3"/>
    <n v="82"/>
    <x v="0"/>
    <x v="407"/>
    <x v="0"/>
    <x v="0"/>
  </r>
  <r>
    <s v="TXN07322"/>
    <s v="Kristin White"/>
    <x v="0"/>
    <x v="3"/>
    <x v="6"/>
    <n v="3"/>
    <n v="79158"/>
    <n v="237474"/>
    <n v="170779"/>
    <n v="66695"/>
    <n v="3"/>
    <x v="3"/>
    <n v="80"/>
    <x v="2"/>
    <x v="20"/>
    <x v="12"/>
    <x v="12"/>
  </r>
  <r>
    <s v="TXN07323"/>
    <s v="Joseph Esparza"/>
    <x v="4"/>
    <x v="5"/>
    <x v="6"/>
    <n v="4"/>
    <n v="20414"/>
    <n v="81656"/>
    <n v="68028"/>
    <n v="13628"/>
    <n v="5"/>
    <x v="3"/>
    <n v="86"/>
    <x v="1"/>
    <x v="150"/>
    <x v="13"/>
    <x v="13"/>
  </r>
  <r>
    <s v="TXN07324"/>
    <s v="Connie Case"/>
    <x v="5"/>
    <x v="1"/>
    <x v="2"/>
    <n v="10"/>
    <n v="38375"/>
    <n v="383750"/>
    <n v="244078"/>
    <n v="139672"/>
    <n v="3"/>
    <x v="1"/>
    <n v="69"/>
    <x v="1"/>
    <x v="143"/>
    <x v="11"/>
    <x v="11"/>
  </r>
  <r>
    <s v="TXN07325"/>
    <s v="Raymond Munoz"/>
    <x v="2"/>
    <x v="1"/>
    <x v="1"/>
    <n v="8"/>
    <n v="24150"/>
    <n v="193200"/>
    <n v="170968"/>
    <n v="22232"/>
    <n v="2"/>
    <x v="2"/>
    <n v="73"/>
    <x v="0"/>
    <x v="499"/>
    <x v="5"/>
    <x v="5"/>
  </r>
  <r>
    <s v="TXN07326"/>
    <s v="Christy Pace"/>
    <x v="5"/>
    <x v="0"/>
    <x v="5"/>
    <n v="9"/>
    <n v="34227"/>
    <n v="308043"/>
    <n v="202963"/>
    <n v="105080"/>
    <n v="1"/>
    <x v="2"/>
    <n v="66"/>
    <x v="0"/>
    <x v="289"/>
    <x v="13"/>
    <x v="13"/>
  </r>
  <r>
    <s v="TXN07327"/>
    <s v="Joseph Guzman"/>
    <x v="4"/>
    <x v="2"/>
    <x v="4"/>
    <n v="9"/>
    <n v="55373"/>
    <n v="498357"/>
    <n v="391180"/>
    <n v="107177"/>
    <n v="4"/>
    <x v="0"/>
    <n v="86"/>
    <x v="1"/>
    <x v="41"/>
    <x v="0"/>
    <x v="0"/>
  </r>
  <r>
    <s v="TXN07328"/>
    <s v="Jeffrey Owen"/>
    <x v="0"/>
    <x v="5"/>
    <x v="4"/>
    <n v="10"/>
    <n v="25468"/>
    <n v="254680"/>
    <n v="149970"/>
    <n v="104710"/>
    <n v="2"/>
    <x v="1"/>
    <n v="58"/>
    <x v="1"/>
    <x v="10"/>
    <x v="1"/>
    <x v="1"/>
  </r>
  <r>
    <s v="TXN07329"/>
    <s v="Dustin Allen"/>
    <x v="2"/>
    <x v="3"/>
    <x v="2"/>
    <n v="10"/>
    <n v="43889"/>
    <n v="438890"/>
    <n v="348809"/>
    <n v="90081"/>
    <n v="5"/>
    <x v="1"/>
    <n v="99"/>
    <x v="2"/>
    <x v="140"/>
    <x v="15"/>
    <x v="15"/>
  </r>
  <r>
    <s v="TXN07330"/>
    <s v="Tammy Lewis"/>
    <x v="1"/>
    <x v="4"/>
    <x v="5"/>
    <n v="1"/>
    <n v="53250"/>
    <n v="53250"/>
    <n v="35213"/>
    <n v="18037"/>
    <n v="4"/>
    <x v="1"/>
    <n v="65"/>
    <x v="1"/>
    <x v="315"/>
    <x v="5"/>
    <x v="5"/>
  </r>
  <r>
    <s v="TXN07331"/>
    <s v="Tracey Rice"/>
    <x v="5"/>
    <x v="1"/>
    <x v="1"/>
    <n v="1"/>
    <n v="35602"/>
    <n v="35602"/>
    <n v="18911"/>
    <n v="16691"/>
    <n v="5"/>
    <x v="3"/>
    <n v="76"/>
    <x v="3"/>
    <x v="160"/>
    <x v="8"/>
    <x v="8"/>
  </r>
  <r>
    <s v="TXN07332"/>
    <s v="Andrew Davis"/>
    <x v="2"/>
    <x v="1"/>
    <x v="4"/>
    <n v="7"/>
    <n v="42456"/>
    <n v="297192"/>
    <n v="249942"/>
    <n v="47250"/>
    <n v="1"/>
    <x v="2"/>
    <n v="79"/>
    <x v="3"/>
    <x v="373"/>
    <x v="0"/>
    <x v="0"/>
  </r>
  <r>
    <s v="TXN07333"/>
    <s v="Raymond Williams"/>
    <x v="1"/>
    <x v="4"/>
    <x v="5"/>
    <n v="4"/>
    <n v="68900"/>
    <n v="275600"/>
    <n v="231562"/>
    <n v="44038"/>
    <n v="2"/>
    <x v="3"/>
    <n v="60"/>
    <x v="2"/>
    <x v="430"/>
    <x v="3"/>
    <x v="3"/>
  </r>
  <r>
    <s v="TXN07334"/>
    <s v="David Perez"/>
    <x v="5"/>
    <x v="2"/>
    <x v="0"/>
    <n v="7"/>
    <n v="10938"/>
    <n v="76566"/>
    <n v="44001"/>
    <n v="32565"/>
    <n v="1"/>
    <x v="2"/>
    <n v="66"/>
    <x v="1"/>
    <x v="136"/>
    <x v="9"/>
    <x v="9"/>
  </r>
  <r>
    <s v="TXN07335"/>
    <s v="Natalie Thomas"/>
    <x v="0"/>
    <x v="4"/>
    <x v="0"/>
    <n v="7"/>
    <n v="4624"/>
    <n v="32368"/>
    <n v="14049"/>
    <n v="18319"/>
    <n v="2"/>
    <x v="3"/>
    <n v="54"/>
    <x v="2"/>
    <x v="200"/>
    <x v="5"/>
    <x v="5"/>
  </r>
  <r>
    <s v="TXN07336"/>
    <s v="Jason Fields"/>
    <x v="0"/>
    <x v="0"/>
    <x v="5"/>
    <n v="10"/>
    <n v="29510"/>
    <n v="295100"/>
    <n v="202760"/>
    <n v="92340"/>
    <n v="4"/>
    <x v="3"/>
    <n v="85"/>
    <x v="0"/>
    <x v="445"/>
    <x v="12"/>
    <x v="12"/>
  </r>
  <r>
    <s v="TXN07337"/>
    <s v="Michael Charles"/>
    <x v="5"/>
    <x v="4"/>
    <x v="5"/>
    <n v="8"/>
    <n v="22041"/>
    <n v="176328"/>
    <n v="82719"/>
    <n v="93609"/>
    <n v="2"/>
    <x v="0"/>
    <n v="64"/>
    <x v="3"/>
    <x v="490"/>
    <x v="4"/>
    <x v="4"/>
  </r>
  <r>
    <s v="TXN07338"/>
    <s v="John Salazar"/>
    <x v="2"/>
    <x v="0"/>
    <x v="6"/>
    <n v="8"/>
    <n v="26669"/>
    <n v="213352"/>
    <n v="155902"/>
    <n v="57450"/>
    <n v="5"/>
    <x v="0"/>
    <n v="100"/>
    <x v="1"/>
    <x v="298"/>
    <x v="5"/>
    <x v="5"/>
  </r>
  <r>
    <s v="TXN07339"/>
    <s v="Tara Smith"/>
    <x v="2"/>
    <x v="2"/>
    <x v="4"/>
    <n v="3"/>
    <n v="37891"/>
    <n v="113673"/>
    <n v="87001"/>
    <n v="26672"/>
    <n v="1"/>
    <x v="2"/>
    <n v="71"/>
    <x v="0"/>
    <x v="430"/>
    <x v="3"/>
    <x v="3"/>
  </r>
  <r>
    <s v="TXN07340"/>
    <s v="Charles Fields"/>
    <x v="2"/>
    <x v="2"/>
    <x v="5"/>
    <n v="5"/>
    <n v="6351"/>
    <n v="31755"/>
    <n v="22847"/>
    <n v="8908"/>
    <n v="1"/>
    <x v="3"/>
    <n v="92"/>
    <x v="3"/>
    <x v="189"/>
    <x v="11"/>
    <x v="11"/>
  </r>
  <r>
    <s v="TXN07341"/>
    <s v="Jessica Walter"/>
    <x v="2"/>
    <x v="5"/>
    <x v="1"/>
    <n v="7"/>
    <n v="56026"/>
    <n v="392182"/>
    <n v="196924"/>
    <n v="195258"/>
    <n v="1"/>
    <x v="3"/>
    <n v="74"/>
    <x v="0"/>
    <x v="80"/>
    <x v="5"/>
    <x v="5"/>
  </r>
  <r>
    <s v="TXN07342"/>
    <s v="Stephanie Neal"/>
    <x v="3"/>
    <x v="2"/>
    <x v="4"/>
    <n v="8"/>
    <n v="43334"/>
    <n v="346672"/>
    <n v="290429"/>
    <n v="56243"/>
    <n v="1"/>
    <x v="1"/>
    <n v="93"/>
    <x v="2"/>
    <x v="499"/>
    <x v="5"/>
    <x v="5"/>
  </r>
  <r>
    <s v="TXN07343"/>
    <s v="Regina Raymond"/>
    <x v="3"/>
    <x v="4"/>
    <x v="0"/>
    <n v="1"/>
    <n v="66284"/>
    <n v="66284"/>
    <n v="42407"/>
    <n v="23877"/>
    <n v="5"/>
    <x v="1"/>
    <n v="52"/>
    <x v="0"/>
    <x v="109"/>
    <x v="9"/>
    <x v="9"/>
  </r>
  <r>
    <s v="TXN07344"/>
    <s v="Connie Foley"/>
    <x v="2"/>
    <x v="3"/>
    <x v="0"/>
    <n v="6"/>
    <n v="16971"/>
    <n v="101826"/>
    <n v="58229"/>
    <n v="43597"/>
    <n v="3"/>
    <x v="3"/>
    <n v="64"/>
    <x v="3"/>
    <x v="247"/>
    <x v="10"/>
    <x v="10"/>
  </r>
  <r>
    <s v="TXN07345"/>
    <s v="Amanda Johnson"/>
    <x v="1"/>
    <x v="3"/>
    <x v="2"/>
    <n v="10"/>
    <n v="10497"/>
    <n v="104970"/>
    <n v="55993"/>
    <n v="48977"/>
    <n v="2"/>
    <x v="3"/>
    <n v="88"/>
    <x v="0"/>
    <x v="278"/>
    <x v="9"/>
    <x v="9"/>
  </r>
  <r>
    <s v="TXN07346"/>
    <s v="Morgan Kim"/>
    <x v="5"/>
    <x v="0"/>
    <x v="3"/>
    <n v="9"/>
    <n v="5408"/>
    <n v="48672"/>
    <n v="33243"/>
    <n v="15429"/>
    <n v="3"/>
    <x v="3"/>
    <n v="85"/>
    <x v="3"/>
    <x v="193"/>
    <x v="12"/>
    <x v="12"/>
  </r>
  <r>
    <s v="TXN07347"/>
    <s v="Aaron Brown"/>
    <x v="5"/>
    <x v="4"/>
    <x v="5"/>
    <n v="1"/>
    <n v="6697"/>
    <n v="6697"/>
    <n v="5147"/>
    <n v="1550"/>
    <n v="5"/>
    <x v="2"/>
    <n v="53"/>
    <x v="2"/>
    <x v="227"/>
    <x v="2"/>
    <x v="2"/>
  </r>
  <r>
    <s v="TXN07348"/>
    <s v="Candice Willis"/>
    <x v="2"/>
    <x v="1"/>
    <x v="5"/>
    <n v="6"/>
    <n v="34101"/>
    <n v="204606"/>
    <n v="113643"/>
    <n v="90963"/>
    <n v="5"/>
    <x v="0"/>
    <n v="98"/>
    <x v="1"/>
    <x v="33"/>
    <x v="10"/>
    <x v="10"/>
  </r>
  <r>
    <s v="TXN07349"/>
    <s v="Sarah Wang"/>
    <x v="1"/>
    <x v="5"/>
    <x v="3"/>
    <n v="10"/>
    <n v="13445"/>
    <n v="134450"/>
    <n v="90605"/>
    <n v="43845"/>
    <n v="3"/>
    <x v="1"/>
    <n v="95"/>
    <x v="1"/>
    <x v="268"/>
    <x v="9"/>
    <x v="9"/>
  </r>
  <r>
    <s v="TXN07350"/>
    <s v="David Lamb"/>
    <x v="0"/>
    <x v="4"/>
    <x v="3"/>
    <n v="7"/>
    <n v="64017"/>
    <n v="448119"/>
    <n v="355667"/>
    <n v="92452"/>
    <n v="3"/>
    <x v="3"/>
    <n v="97"/>
    <x v="1"/>
    <x v="387"/>
    <x v="1"/>
    <x v="1"/>
  </r>
  <r>
    <s v="TXN07351"/>
    <s v="Brandi Lee"/>
    <x v="1"/>
    <x v="2"/>
    <x v="2"/>
    <n v="1"/>
    <n v="21819"/>
    <n v="21819"/>
    <n v="17456"/>
    <n v="4363"/>
    <n v="4"/>
    <x v="2"/>
    <n v="72"/>
    <x v="2"/>
    <x v="133"/>
    <x v="4"/>
    <x v="4"/>
  </r>
  <r>
    <s v="TXN07352"/>
    <s v="Mark Rodriguez"/>
    <x v="1"/>
    <x v="3"/>
    <x v="5"/>
    <n v="3"/>
    <n v="44192"/>
    <n v="132576"/>
    <n v="104449"/>
    <n v="28127"/>
    <n v="2"/>
    <x v="1"/>
    <n v="78"/>
    <x v="3"/>
    <x v="294"/>
    <x v="7"/>
    <x v="7"/>
  </r>
  <r>
    <s v="TXN07353"/>
    <s v="Joshua Griffith"/>
    <x v="1"/>
    <x v="0"/>
    <x v="6"/>
    <n v="9"/>
    <n v="10414"/>
    <n v="93726"/>
    <n v="53037"/>
    <n v="40689"/>
    <n v="2"/>
    <x v="2"/>
    <n v="55"/>
    <x v="1"/>
    <x v="446"/>
    <x v="8"/>
    <x v="8"/>
  </r>
  <r>
    <s v="TXN07354"/>
    <s v="Shari King"/>
    <x v="3"/>
    <x v="3"/>
    <x v="0"/>
    <n v="7"/>
    <n v="13067"/>
    <n v="91469"/>
    <n v="66392"/>
    <n v="25077"/>
    <n v="1"/>
    <x v="0"/>
    <n v="61"/>
    <x v="1"/>
    <x v="163"/>
    <x v="3"/>
    <x v="3"/>
  </r>
  <r>
    <s v="TXN07355"/>
    <s v="Gloria Herrera"/>
    <x v="2"/>
    <x v="0"/>
    <x v="3"/>
    <n v="5"/>
    <n v="45681"/>
    <n v="228405"/>
    <n v="163153"/>
    <n v="65252"/>
    <n v="5"/>
    <x v="1"/>
    <n v="77"/>
    <x v="1"/>
    <x v="82"/>
    <x v="16"/>
    <x v="16"/>
  </r>
  <r>
    <s v="TXN07356"/>
    <s v="Victoria Smith"/>
    <x v="1"/>
    <x v="5"/>
    <x v="0"/>
    <n v="4"/>
    <n v="27123"/>
    <n v="108492"/>
    <n v="68269"/>
    <n v="40223"/>
    <n v="1"/>
    <x v="0"/>
    <n v="73"/>
    <x v="2"/>
    <x v="101"/>
    <x v="3"/>
    <x v="3"/>
  </r>
  <r>
    <s v="TXN07357"/>
    <s v="Wendy Evans"/>
    <x v="4"/>
    <x v="3"/>
    <x v="5"/>
    <n v="4"/>
    <n v="47087"/>
    <n v="188348"/>
    <n v="169330"/>
    <n v="19018"/>
    <n v="3"/>
    <x v="2"/>
    <n v="66"/>
    <x v="2"/>
    <x v="75"/>
    <x v="2"/>
    <x v="2"/>
  </r>
  <r>
    <s v="TXN07358"/>
    <s v="Yvonne Foster"/>
    <x v="3"/>
    <x v="5"/>
    <x v="4"/>
    <n v="3"/>
    <n v="23438"/>
    <n v="70314"/>
    <n v="56280"/>
    <n v="14034"/>
    <n v="5"/>
    <x v="2"/>
    <n v="61"/>
    <x v="3"/>
    <x v="251"/>
    <x v="10"/>
    <x v="10"/>
  </r>
  <r>
    <s v="TXN07359"/>
    <s v="Hayley Lambert"/>
    <x v="1"/>
    <x v="2"/>
    <x v="4"/>
    <n v="4"/>
    <n v="44111"/>
    <n v="176444"/>
    <n v="137598"/>
    <n v="38846"/>
    <n v="3"/>
    <x v="2"/>
    <n v="100"/>
    <x v="3"/>
    <x v="165"/>
    <x v="0"/>
    <x v="0"/>
  </r>
  <r>
    <s v="TXN07360"/>
    <s v="Billy Myers"/>
    <x v="1"/>
    <x v="4"/>
    <x v="3"/>
    <n v="10"/>
    <n v="54532"/>
    <n v="545320"/>
    <n v="221398"/>
    <n v="323922"/>
    <n v="4"/>
    <x v="3"/>
    <n v="98"/>
    <x v="0"/>
    <x v="427"/>
    <x v="13"/>
    <x v="13"/>
  </r>
  <r>
    <s v="TXN07361"/>
    <s v="Michael Smith"/>
    <x v="3"/>
    <x v="5"/>
    <x v="6"/>
    <n v="1"/>
    <n v="71453"/>
    <n v="71453"/>
    <n v="32395"/>
    <n v="39058"/>
    <n v="4"/>
    <x v="3"/>
    <n v="87"/>
    <x v="0"/>
    <x v="429"/>
    <x v="12"/>
    <x v="12"/>
  </r>
  <r>
    <s v="TXN07362"/>
    <s v="Mercedes Taylor"/>
    <x v="2"/>
    <x v="5"/>
    <x v="2"/>
    <n v="8"/>
    <n v="18411"/>
    <n v="147288"/>
    <n v="119406"/>
    <n v="27882"/>
    <n v="5"/>
    <x v="1"/>
    <n v="56"/>
    <x v="1"/>
    <x v="404"/>
    <x v="6"/>
    <x v="6"/>
  </r>
  <r>
    <s v="TXN07363"/>
    <s v="Jasmine Taylor"/>
    <x v="1"/>
    <x v="1"/>
    <x v="2"/>
    <n v="9"/>
    <n v="77264"/>
    <n v="695376"/>
    <n v="547691"/>
    <n v="147685"/>
    <n v="3"/>
    <x v="0"/>
    <n v="85"/>
    <x v="0"/>
    <x v="3"/>
    <x v="3"/>
    <x v="3"/>
  </r>
  <r>
    <s v="TXN07364"/>
    <s v="Brittany Maldonado"/>
    <x v="3"/>
    <x v="1"/>
    <x v="5"/>
    <n v="5"/>
    <n v="6694"/>
    <n v="33470"/>
    <n v="15414"/>
    <n v="18056"/>
    <n v="5"/>
    <x v="1"/>
    <n v="100"/>
    <x v="0"/>
    <x v="150"/>
    <x v="13"/>
    <x v="13"/>
  </r>
  <r>
    <s v="TXN07365"/>
    <s v="Kevin Cole"/>
    <x v="1"/>
    <x v="5"/>
    <x v="0"/>
    <n v="9"/>
    <n v="42140"/>
    <n v="379260"/>
    <n v="315843"/>
    <n v="63417"/>
    <n v="2"/>
    <x v="3"/>
    <n v="99"/>
    <x v="2"/>
    <x v="357"/>
    <x v="3"/>
    <x v="3"/>
  </r>
  <r>
    <s v="TXN07366"/>
    <s v="Cody Francis"/>
    <x v="0"/>
    <x v="4"/>
    <x v="6"/>
    <n v="8"/>
    <n v="50448"/>
    <n v="403584"/>
    <n v="190021"/>
    <n v="213563"/>
    <n v="3"/>
    <x v="0"/>
    <n v="68"/>
    <x v="1"/>
    <x v="274"/>
    <x v="4"/>
    <x v="4"/>
  </r>
  <r>
    <s v="TXN07367"/>
    <s v="Jane Phillips"/>
    <x v="0"/>
    <x v="0"/>
    <x v="4"/>
    <n v="5"/>
    <n v="29533"/>
    <n v="147665"/>
    <n v="89834"/>
    <n v="57831"/>
    <n v="3"/>
    <x v="0"/>
    <n v="61"/>
    <x v="3"/>
    <x v="94"/>
    <x v="11"/>
    <x v="11"/>
  </r>
  <r>
    <s v="TXN07368"/>
    <s v="Elizabeth Cantu"/>
    <x v="4"/>
    <x v="1"/>
    <x v="1"/>
    <n v="6"/>
    <n v="18890"/>
    <n v="113340"/>
    <n v="76512"/>
    <n v="36828"/>
    <n v="4"/>
    <x v="2"/>
    <n v="93"/>
    <x v="3"/>
    <x v="46"/>
    <x v="13"/>
    <x v="13"/>
  </r>
  <r>
    <s v="TXN07369"/>
    <s v="Kimberly Curry"/>
    <x v="5"/>
    <x v="1"/>
    <x v="2"/>
    <n v="5"/>
    <n v="66493"/>
    <n v="332465"/>
    <n v="137409"/>
    <n v="195056"/>
    <n v="3"/>
    <x v="2"/>
    <n v="69"/>
    <x v="0"/>
    <x v="113"/>
    <x v="0"/>
    <x v="0"/>
  </r>
  <r>
    <s v="TXN07370"/>
    <s v="Jeffery Bowers"/>
    <x v="2"/>
    <x v="0"/>
    <x v="4"/>
    <n v="7"/>
    <n v="55450"/>
    <n v="388150"/>
    <n v="205991"/>
    <n v="182159"/>
    <n v="5"/>
    <x v="2"/>
    <n v="66"/>
    <x v="3"/>
    <x v="125"/>
    <x v="9"/>
    <x v="9"/>
  </r>
  <r>
    <s v="TXN07371"/>
    <s v="Michele Coffey"/>
    <x v="0"/>
    <x v="3"/>
    <x v="5"/>
    <n v="1"/>
    <n v="42648"/>
    <n v="42648"/>
    <n v="27273"/>
    <n v="15375"/>
    <n v="2"/>
    <x v="3"/>
    <n v="87"/>
    <x v="0"/>
    <x v="384"/>
    <x v="1"/>
    <x v="1"/>
  </r>
  <r>
    <s v="TXN07372"/>
    <s v="Tara Howard"/>
    <x v="1"/>
    <x v="4"/>
    <x v="3"/>
    <n v="6"/>
    <n v="7550"/>
    <n v="45300"/>
    <n v="33223"/>
    <n v="12077"/>
    <n v="2"/>
    <x v="3"/>
    <n v="77"/>
    <x v="3"/>
    <x v="59"/>
    <x v="10"/>
    <x v="10"/>
  </r>
  <r>
    <s v="TXN07373"/>
    <s v="Heather Jones"/>
    <x v="1"/>
    <x v="1"/>
    <x v="0"/>
    <n v="9"/>
    <n v="74042"/>
    <n v="666378"/>
    <n v="399764"/>
    <n v="266614"/>
    <n v="3"/>
    <x v="2"/>
    <n v="63"/>
    <x v="2"/>
    <x v="43"/>
    <x v="6"/>
    <x v="6"/>
  </r>
  <r>
    <s v="TXN07374"/>
    <s v="Nicole Villarreal"/>
    <x v="1"/>
    <x v="0"/>
    <x v="5"/>
    <n v="2"/>
    <n v="56295"/>
    <n v="112590"/>
    <n v="65010"/>
    <n v="47580"/>
    <n v="1"/>
    <x v="3"/>
    <n v="69"/>
    <x v="1"/>
    <x v="244"/>
    <x v="16"/>
    <x v="16"/>
  </r>
  <r>
    <s v="TXN07375"/>
    <s v="Joseph Dixon"/>
    <x v="0"/>
    <x v="3"/>
    <x v="0"/>
    <n v="6"/>
    <n v="34558"/>
    <n v="207348"/>
    <n v="130627"/>
    <n v="76721"/>
    <n v="5"/>
    <x v="3"/>
    <n v="56"/>
    <x v="0"/>
    <x v="102"/>
    <x v="9"/>
    <x v="9"/>
  </r>
  <r>
    <s v="TXN07376"/>
    <s v="Lisa Cohen"/>
    <x v="2"/>
    <x v="3"/>
    <x v="1"/>
    <n v="10"/>
    <n v="36817"/>
    <n v="368170"/>
    <n v="322481"/>
    <n v="45689"/>
    <n v="1"/>
    <x v="3"/>
    <n v="93"/>
    <x v="3"/>
    <x v="331"/>
    <x v="9"/>
    <x v="9"/>
  </r>
  <r>
    <s v="TXN07377"/>
    <s v="Brittney Ray"/>
    <x v="3"/>
    <x v="3"/>
    <x v="5"/>
    <n v="4"/>
    <n v="51830"/>
    <n v="207320"/>
    <n v="120134"/>
    <n v="87186"/>
    <n v="1"/>
    <x v="0"/>
    <n v="68"/>
    <x v="0"/>
    <x v="4"/>
    <x v="4"/>
    <x v="4"/>
  </r>
  <r>
    <s v="TXN07378"/>
    <s v="Amanda Calhoun"/>
    <x v="4"/>
    <x v="0"/>
    <x v="5"/>
    <n v="4"/>
    <n v="63089"/>
    <n v="252356"/>
    <n v="157553"/>
    <n v="94803"/>
    <n v="4"/>
    <x v="2"/>
    <n v="74"/>
    <x v="2"/>
    <x v="464"/>
    <x v="0"/>
    <x v="0"/>
  </r>
  <r>
    <s v="TXN07379"/>
    <s v="Ms. Diana Kemp MD"/>
    <x v="0"/>
    <x v="1"/>
    <x v="3"/>
    <n v="7"/>
    <n v="71452"/>
    <n v="500164"/>
    <n v="383451"/>
    <n v="116713"/>
    <n v="4"/>
    <x v="1"/>
    <n v="55"/>
    <x v="2"/>
    <x v="48"/>
    <x v="2"/>
    <x v="2"/>
  </r>
  <r>
    <s v="TXN07380"/>
    <s v="Cheryl Nolan"/>
    <x v="5"/>
    <x v="2"/>
    <x v="1"/>
    <n v="1"/>
    <n v="1839"/>
    <n v="1839"/>
    <n v="1027"/>
    <n v="812"/>
    <n v="2"/>
    <x v="0"/>
    <n v="68"/>
    <x v="0"/>
    <x v="404"/>
    <x v="6"/>
    <x v="6"/>
  </r>
  <r>
    <s v="TXN07381"/>
    <s v="Brianna Strickland"/>
    <x v="0"/>
    <x v="3"/>
    <x v="4"/>
    <n v="8"/>
    <n v="63187"/>
    <n v="505496"/>
    <n v="453292"/>
    <n v="52204"/>
    <n v="2"/>
    <x v="2"/>
    <n v="63"/>
    <x v="1"/>
    <x v="173"/>
    <x v="5"/>
    <x v="5"/>
  </r>
  <r>
    <s v="TXN07382"/>
    <s v="Randy Jordan"/>
    <x v="3"/>
    <x v="2"/>
    <x v="6"/>
    <n v="9"/>
    <n v="2839"/>
    <n v="25551"/>
    <n v="22362"/>
    <n v="3189"/>
    <n v="4"/>
    <x v="0"/>
    <n v="69"/>
    <x v="0"/>
    <x v="97"/>
    <x v="5"/>
    <x v="5"/>
  </r>
  <r>
    <s v="TXN07383"/>
    <s v="Christopher Cain"/>
    <x v="4"/>
    <x v="1"/>
    <x v="2"/>
    <n v="3"/>
    <n v="79473"/>
    <n v="238419"/>
    <n v="158970"/>
    <n v="79449"/>
    <n v="1"/>
    <x v="3"/>
    <n v="55"/>
    <x v="2"/>
    <x v="382"/>
    <x v="4"/>
    <x v="4"/>
  </r>
  <r>
    <s v="TXN07384"/>
    <s v="Danielle Hunt"/>
    <x v="0"/>
    <x v="0"/>
    <x v="3"/>
    <n v="3"/>
    <n v="59618"/>
    <n v="178854"/>
    <n v="134165"/>
    <n v="44689"/>
    <n v="5"/>
    <x v="3"/>
    <n v="85"/>
    <x v="1"/>
    <x v="382"/>
    <x v="4"/>
    <x v="4"/>
  </r>
  <r>
    <s v="TXN07385"/>
    <s v="Bryan Hall"/>
    <x v="3"/>
    <x v="4"/>
    <x v="4"/>
    <n v="6"/>
    <n v="73252"/>
    <n v="439512"/>
    <n v="335866"/>
    <n v="103646"/>
    <n v="1"/>
    <x v="0"/>
    <n v="92"/>
    <x v="3"/>
    <x v="27"/>
    <x v="5"/>
    <x v="5"/>
  </r>
  <r>
    <s v="TXN07386"/>
    <s v="Jessica Norman"/>
    <x v="5"/>
    <x v="4"/>
    <x v="2"/>
    <n v="7"/>
    <n v="56655"/>
    <n v="396585"/>
    <n v="279290"/>
    <n v="117295"/>
    <n v="3"/>
    <x v="1"/>
    <n v="59"/>
    <x v="0"/>
    <x v="234"/>
    <x v="2"/>
    <x v="2"/>
  </r>
  <r>
    <s v="TXN07387"/>
    <s v="Cynthia Moore"/>
    <x v="2"/>
    <x v="1"/>
    <x v="4"/>
    <n v="1"/>
    <n v="27230"/>
    <n v="27230"/>
    <n v="22624"/>
    <n v="4606"/>
    <n v="5"/>
    <x v="2"/>
    <n v="69"/>
    <x v="3"/>
    <x v="307"/>
    <x v="7"/>
    <x v="7"/>
  </r>
  <r>
    <s v="TXN07388"/>
    <s v="Christopher Cox"/>
    <x v="2"/>
    <x v="4"/>
    <x v="0"/>
    <n v="3"/>
    <n v="56958"/>
    <n v="170874"/>
    <n v="119237"/>
    <n v="51637"/>
    <n v="2"/>
    <x v="2"/>
    <n v="69"/>
    <x v="3"/>
    <x v="134"/>
    <x v="7"/>
    <x v="7"/>
  </r>
  <r>
    <s v="TXN07389"/>
    <s v="Casey Walker"/>
    <x v="1"/>
    <x v="0"/>
    <x v="1"/>
    <n v="6"/>
    <n v="34369"/>
    <n v="206214"/>
    <n v="90903"/>
    <n v="115311"/>
    <n v="1"/>
    <x v="3"/>
    <n v="57"/>
    <x v="1"/>
    <x v="399"/>
    <x v="12"/>
    <x v="12"/>
  </r>
  <r>
    <s v="TXN07390"/>
    <s v="Steve Jones"/>
    <x v="2"/>
    <x v="4"/>
    <x v="3"/>
    <n v="2"/>
    <n v="32505"/>
    <n v="65010"/>
    <n v="27424"/>
    <n v="37586"/>
    <n v="1"/>
    <x v="2"/>
    <n v="54"/>
    <x v="0"/>
    <x v="2"/>
    <x v="2"/>
    <x v="2"/>
  </r>
  <r>
    <s v="TXN07391"/>
    <s v="Joseph Smith"/>
    <x v="3"/>
    <x v="3"/>
    <x v="0"/>
    <n v="10"/>
    <n v="54983"/>
    <n v="549830"/>
    <n v="323969"/>
    <n v="225861"/>
    <n v="1"/>
    <x v="3"/>
    <n v="76"/>
    <x v="0"/>
    <x v="69"/>
    <x v="9"/>
    <x v="9"/>
  </r>
  <r>
    <s v="TXN07392"/>
    <s v="Angela Stone"/>
    <x v="3"/>
    <x v="3"/>
    <x v="6"/>
    <n v="10"/>
    <n v="59721"/>
    <n v="597210"/>
    <n v="480566"/>
    <n v="116644"/>
    <n v="4"/>
    <x v="2"/>
    <n v="78"/>
    <x v="0"/>
    <x v="404"/>
    <x v="6"/>
    <x v="6"/>
  </r>
  <r>
    <s v="TXN07393"/>
    <s v="Craig Adams"/>
    <x v="3"/>
    <x v="2"/>
    <x v="5"/>
    <n v="4"/>
    <n v="17366"/>
    <n v="69464"/>
    <n v="36325"/>
    <n v="33139"/>
    <n v="1"/>
    <x v="0"/>
    <n v="76"/>
    <x v="3"/>
    <x v="437"/>
    <x v="4"/>
    <x v="4"/>
  </r>
  <r>
    <s v="TXN07394"/>
    <s v="Michelle Richardson"/>
    <x v="5"/>
    <x v="5"/>
    <x v="6"/>
    <n v="3"/>
    <n v="13650"/>
    <n v="40950"/>
    <n v="25066"/>
    <n v="15884"/>
    <n v="3"/>
    <x v="2"/>
    <n v="73"/>
    <x v="3"/>
    <x v="306"/>
    <x v="2"/>
    <x v="2"/>
  </r>
  <r>
    <s v="TXN07395"/>
    <s v="Erin Morris"/>
    <x v="1"/>
    <x v="2"/>
    <x v="6"/>
    <n v="3"/>
    <n v="58903"/>
    <n v="176709"/>
    <n v="148769"/>
    <n v="27940"/>
    <n v="1"/>
    <x v="3"/>
    <n v="90"/>
    <x v="0"/>
    <x v="244"/>
    <x v="16"/>
    <x v="16"/>
  </r>
  <r>
    <s v="TXN07396"/>
    <s v="Kyle Taylor"/>
    <x v="1"/>
    <x v="2"/>
    <x v="3"/>
    <n v="6"/>
    <n v="22959"/>
    <n v="137754"/>
    <n v="55347"/>
    <n v="82407"/>
    <n v="5"/>
    <x v="0"/>
    <n v="79"/>
    <x v="1"/>
    <x v="203"/>
    <x v="14"/>
    <x v="14"/>
  </r>
  <r>
    <s v="TXN07397"/>
    <s v="Terry Nguyen"/>
    <x v="5"/>
    <x v="2"/>
    <x v="2"/>
    <n v="1"/>
    <n v="1383"/>
    <n v="1383"/>
    <n v="754"/>
    <n v="629"/>
    <n v="4"/>
    <x v="2"/>
    <n v="52"/>
    <x v="1"/>
    <x v="326"/>
    <x v="15"/>
    <x v="15"/>
  </r>
  <r>
    <s v="TXN07398"/>
    <s v="Kathleen Taylor"/>
    <x v="5"/>
    <x v="2"/>
    <x v="6"/>
    <n v="8"/>
    <n v="35111"/>
    <n v="280888"/>
    <n v="122236"/>
    <n v="158652"/>
    <n v="1"/>
    <x v="1"/>
    <n v="94"/>
    <x v="2"/>
    <x v="218"/>
    <x v="3"/>
    <x v="3"/>
  </r>
  <r>
    <s v="TXN07399"/>
    <s v="Nancy Jackson"/>
    <x v="4"/>
    <x v="3"/>
    <x v="0"/>
    <n v="8"/>
    <n v="13161"/>
    <n v="105288"/>
    <n v="76537"/>
    <n v="28751"/>
    <n v="1"/>
    <x v="0"/>
    <n v="99"/>
    <x v="2"/>
    <x v="318"/>
    <x v="12"/>
    <x v="12"/>
  </r>
  <r>
    <s v="TXN07400"/>
    <s v="Sophia Horton"/>
    <x v="0"/>
    <x v="4"/>
    <x v="0"/>
    <n v="9"/>
    <n v="19649"/>
    <n v="176841"/>
    <n v="151100"/>
    <n v="25741"/>
    <n v="1"/>
    <x v="0"/>
    <n v="56"/>
    <x v="1"/>
    <x v="106"/>
    <x v="4"/>
    <x v="4"/>
  </r>
  <r>
    <s v="TXN07401"/>
    <s v="Tracy Campbell"/>
    <x v="5"/>
    <x v="4"/>
    <x v="0"/>
    <n v="4"/>
    <n v="47398"/>
    <n v="189592"/>
    <n v="93527"/>
    <n v="96065"/>
    <n v="1"/>
    <x v="2"/>
    <n v="82"/>
    <x v="0"/>
    <x v="461"/>
    <x v="14"/>
    <x v="14"/>
  </r>
  <r>
    <s v="TXN07402"/>
    <s v="Karen Boyd"/>
    <x v="5"/>
    <x v="2"/>
    <x v="6"/>
    <n v="6"/>
    <n v="22780"/>
    <n v="136680"/>
    <n v="91184"/>
    <n v="45496"/>
    <n v="3"/>
    <x v="3"/>
    <n v="60"/>
    <x v="3"/>
    <x v="471"/>
    <x v="12"/>
    <x v="12"/>
  </r>
  <r>
    <s v="TXN07403"/>
    <s v="Felicia Peterson"/>
    <x v="3"/>
    <x v="5"/>
    <x v="4"/>
    <n v="1"/>
    <n v="61267"/>
    <n v="61267"/>
    <n v="29226"/>
    <n v="32041"/>
    <n v="2"/>
    <x v="2"/>
    <n v="72"/>
    <x v="0"/>
    <x v="385"/>
    <x v="5"/>
    <x v="5"/>
  </r>
  <r>
    <s v="TXN07404"/>
    <s v="Teresa Wood"/>
    <x v="4"/>
    <x v="5"/>
    <x v="1"/>
    <n v="2"/>
    <n v="41073"/>
    <n v="82146"/>
    <n v="60827"/>
    <n v="21319"/>
    <n v="1"/>
    <x v="0"/>
    <n v="84"/>
    <x v="3"/>
    <x v="449"/>
    <x v="0"/>
    <x v="0"/>
  </r>
  <r>
    <s v="TXN07405"/>
    <s v="Charles Brown"/>
    <x v="0"/>
    <x v="4"/>
    <x v="4"/>
    <n v="6"/>
    <n v="59279"/>
    <n v="355674"/>
    <n v="203224"/>
    <n v="152450"/>
    <n v="2"/>
    <x v="0"/>
    <n v="86"/>
    <x v="0"/>
    <x v="482"/>
    <x v="1"/>
    <x v="1"/>
  </r>
  <r>
    <s v="TXN07406"/>
    <s v="Abigail Gaines"/>
    <x v="3"/>
    <x v="3"/>
    <x v="0"/>
    <n v="1"/>
    <n v="22773"/>
    <n v="22773"/>
    <n v="12595"/>
    <n v="10178"/>
    <n v="5"/>
    <x v="1"/>
    <n v="72"/>
    <x v="3"/>
    <x v="469"/>
    <x v="10"/>
    <x v="10"/>
  </r>
  <r>
    <s v="TXN07407"/>
    <s v="Carol Sutton"/>
    <x v="2"/>
    <x v="1"/>
    <x v="6"/>
    <n v="3"/>
    <n v="34072"/>
    <n v="102216"/>
    <n v="58767"/>
    <n v="43449"/>
    <n v="3"/>
    <x v="3"/>
    <n v="98"/>
    <x v="0"/>
    <x v="485"/>
    <x v="11"/>
    <x v="11"/>
  </r>
  <r>
    <s v="TXN07408"/>
    <s v="Karen Phillips"/>
    <x v="1"/>
    <x v="4"/>
    <x v="2"/>
    <n v="6"/>
    <n v="28126"/>
    <n v="168756"/>
    <n v="106640"/>
    <n v="62116"/>
    <n v="2"/>
    <x v="3"/>
    <n v="59"/>
    <x v="1"/>
    <x v="267"/>
    <x v="2"/>
    <x v="2"/>
  </r>
  <r>
    <s v="TXN07409"/>
    <s v="George Booker"/>
    <x v="5"/>
    <x v="0"/>
    <x v="1"/>
    <n v="4"/>
    <n v="19813"/>
    <n v="79252"/>
    <n v="54423"/>
    <n v="24829"/>
    <n v="4"/>
    <x v="3"/>
    <n v="92"/>
    <x v="2"/>
    <x v="170"/>
    <x v="11"/>
    <x v="11"/>
  </r>
  <r>
    <s v="TXN07410"/>
    <s v="Rebekah Bailey"/>
    <x v="1"/>
    <x v="0"/>
    <x v="4"/>
    <n v="7"/>
    <n v="8098"/>
    <n v="56686"/>
    <n v="48990"/>
    <n v="7696"/>
    <n v="4"/>
    <x v="3"/>
    <n v="65"/>
    <x v="0"/>
    <x v="242"/>
    <x v="15"/>
    <x v="15"/>
  </r>
  <r>
    <s v="TXN07411"/>
    <s v="Christopher Everett"/>
    <x v="3"/>
    <x v="3"/>
    <x v="4"/>
    <n v="5"/>
    <n v="58712"/>
    <n v="293560"/>
    <n v="206512"/>
    <n v="87048"/>
    <n v="3"/>
    <x v="1"/>
    <n v="70"/>
    <x v="0"/>
    <x v="183"/>
    <x v="13"/>
    <x v="13"/>
  </r>
  <r>
    <s v="TXN07412"/>
    <s v="Anna Walsh"/>
    <x v="4"/>
    <x v="4"/>
    <x v="1"/>
    <n v="5"/>
    <n v="22191"/>
    <n v="110955"/>
    <n v="47689"/>
    <n v="63266"/>
    <n v="1"/>
    <x v="1"/>
    <n v="53"/>
    <x v="3"/>
    <x v="103"/>
    <x v="15"/>
    <x v="15"/>
  </r>
  <r>
    <s v="TXN07413"/>
    <s v="Angela Wood"/>
    <x v="2"/>
    <x v="0"/>
    <x v="5"/>
    <n v="6"/>
    <n v="15725"/>
    <n v="94350"/>
    <n v="68850"/>
    <n v="25500"/>
    <n v="3"/>
    <x v="1"/>
    <n v="83"/>
    <x v="3"/>
    <x v="57"/>
    <x v="5"/>
    <x v="5"/>
  </r>
  <r>
    <s v="TXN07414"/>
    <s v="Harold Smith"/>
    <x v="4"/>
    <x v="1"/>
    <x v="1"/>
    <n v="7"/>
    <n v="48112"/>
    <n v="336784"/>
    <n v="244115"/>
    <n v="92669"/>
    <n v="2"/>
    <x v="1"/>
    <n v="82"/>
    <x v="3"/>
    <x v="229"/>
    <x v="9"/>
    <x v="9"/>
  </r>
  <r>
    <s v="TXN07415"/>
    <s v="Christopher Rodriguez"/>
    <x v="1"/>
    <x v="1"/>
    <x v="4"/>
    <n v="8"/>
    <n v="66721"/>
    <n v="533768"/>
    <n v="439200"/>
    <n v="94568"/>
    <n v="1"/>
    <x v="2"/>
    <n v="98"/>
    <x v="2"/>
    <x v="249"/>
    <x v="8"/>
    <x v="8"/>
  </r>
  <r>
    <s v="TXN07416"/>
    <s v="Amber Jones"/>
    <x v="3"/>
    <x v="5"/>
    <x v="5"/>
    <n v="9"/>
    <n v="78775"/>
    <n v="708975"/>
    <n v="315121"/>
    <n v="393854"/>
    <n v="5"/>
    <x v="1"/>
    <n v="53"/>
    <x v="1"/>
    <x v="216"/>
    <x v="1"/>
    <x v="1"/>
  </r>
  <r>
    <s v="TXN07417"/>
    <s v="Kristina Jones"/>
    <x v="5"/>
    <x v="4"/>
    <x v="3"/>
    <n v="6"/>
    <n v="49247"/>
    <n v="295482"/>
    <n v="238264"/>
    <n v="57218"/>
    <n v="5"/>
    <x v="3"/>
    <n v="81"/>
    <x v="0"/>
    <x v="416"/>
    <x v="0"/>
    <x v="0"/>
  </r>
  <r>
    <s v="TXN07418"/>
    <s v="Kevin Martin"/>
    <x v="2"/>
    <x v="5"/>
    <x v="6"/>
    <n v="7"/>
    <n v="37215"/>
    <n v="260505"/>
    <n v="213859"/>
    <n v="46646"/>
    <n v="4"/>
    <x v="2"/>
    <n v="89"/>
    <x v="3"/>
    <x v="192"/>
    <x v="13"/>
    <x v="13"/>
  </r>
  <r>
    <s v="TXN07419"/>
    <s v="Vicki Sanchez"/>
    <x v="1"/>
    <x v="1"/>
    <x v="5"/>
    <n v="1"/>
    <n v="43141"/>
    <n v="43141"/>
    <n v="22743"/>
    <n v="20398"/>
    <n v="3"/>
    <x v="1"/>
    <n v="86"/>
    <x v="2"/>
    <x v="16"/>
    <x v="7"/>
    <x v="7"/>
  </r>
  <r>
    <s v="TXN07420"/>
    <s v="Mr. Robert Rodriguez"/>
    <x v="5"/>
    <x v="5"/>
    <x v="3"/>
    <n v="9"/>
    <n v="26357"/>
    <n v="237213"/>
    <n v="100744"/>
    <n v="136469"/>
    <n v="1"/>
    <x v="0"/>
    <n v="58"/>
    <x v="3"/>
    <x v="366"/>
    <x v="11"/>
    <x v="11"/>
  </r>
  <r>
    <s v="TXN07421"/>
    <s v="Taylor Murphy"/>
    <x v="5"/>
    <x v="4"/>
    <x v="2"/>
    <n v="7"/>
    <n v="70316"/>
    <n v="492212"/>
    <n v="388532"/>
    <n v="103680"/>
    <n v="5"/>
    <x v="0"/>
    <n v="74"/>
    <x v="3"/>
    <x v="368"/>
    <x v="15"/>
    <x v="15"/>
  </r>
  <r>
    <s v="TXN07422"/>
    <s v="Brittany Cohen"/>
    <x v="3"/>
    <x v="0"/>
    <x v="6"/>
    <n v="6"/>
    <n v="69935"/>
    <n v="419610"/>
    <n v="294822"/>
    <n v="124788"/>
    <n v="4"/>
    <x v="3"/>
    <n v="54"/>
    <x v="2"/>
    <x v="121"/>
    <x v="10"/>
    <x v="10"/>
  </r>
  <r>
    <s v="TXN07423"/>
    <s v="Jose Walker"/>
    <x v="0"/>
    <x v="1"/>
    <x v="1"/>
    <n v="1"/>
    <n v="68330"/>
    <n v="68330"/>
    <n v="53105"/>
    <n v="15225"/>
    <n v="2"/>
    <x v="0"/>
    <n v="92"/>
    <x v="3"/>
    <x v="4"/>
    <x v="4"/>
    <x v="4"/>
  </r>
  <r>
    <s v="TXN07424"/>
    <s v="Brian Thompson"/>
    <x v="5"/>
    <x v="4"/>
    <x v="6"/>
    <n v="10"/>
    <n v="59513"/>
    <n v="595130"/>
    <n v="354696"/>
    <n v="240434"/>
    <n v="5"/>
    <x v="0"/>
    <n v="55"/>
    <x v="1"/>
    <x v="294"/>
    <x v="7"/>
    <x v="7"/>
  </r>
  <r>
    <s v="TXN07425"/>
    <s v="Justin Silva"/>
    <x v="5"/>
    <x v="5"/>
    <x v="3"/>
    <n v="6"/>
    <n v="7506"/>
    <n v="45036"/>
    <n v="36161"/>
    <n v="8875"/>
    <n v="3"/>
    <x v="2"/>
    <n v="52"/>
    <x v="2"/>
    <x v="279"/>
    <x v="3"/>
    <x v="3"/>
  </r>
  <r>
    <s v="TXN07426"/>
    <s v="Jean Hinton"/>
    <x v="1"/>
    <x v="0"/>
    <x v="6"/>
    <n v="7"/>
    <n v="48002"/>
    <n v="336014"/>
    <n v="213122"/>
    <n v="122892"/>
    <n v="2"/>
    <x v="2"/>
    <n v="85"/>
    <x v="2"/>
    <x v="456"/>
    <x v="8"/>
    <x v="8"/>
  </r>
  <r>
    <s v="TXN07427"/>
    <s v="Angela Bowen"/>
    <x v="2"/>
    <x v="1"/>
    <x v="1"/>
    <n v="9"/>
    <n v="78527"/>
    <n v="706743"/>
    <n v="388575"/>
    <n v="318168"/>
    <n v="1"/>
    <x v="2"/>
    <n v="69"/>
    <x v="1"/>
    <x v="363"/>
    <x v="8"/>
    <x v="8"/>
  </r>
  <r>
    <s v="TXN07428"/>
    <s v="Jason Ramirez"/>
    <x v="5"/>
    <x v="0"/>
    <x v="6"/>
    <n v="4"/>
    <n v="14344"/>
    <n v="57376"/>
    <n v="39138"/>
    <n v="18238"/>
    <n v="2"/>
    <x v="2"/>
    <n v="64"/>
    <x v="1"/>
    <x v="400"/>
    <x v="7"/>
    <x v="7"/>
  </r>
  <r>
    <s v="TXN07429"/>
    <s v="Brian Hickman"/>
    <x v="4"/>
    <x v="1"/>
    <x v="2"/>
    <n v="7"/>
    <n v="23811"/>
    <n v="166677"/>
    <n v="147765"/>
    <n v="18912"/>
    <n v="3"/>
    <x v="3"/>
    <n v="64"/>
    <x v="1"/>
    <x v="161"/>
    <x v="8"/>
    <x v="8"/>
  </r>
  <r>
    <s v="TXN07430"/>
    <s v="Tabitha Graham"/>
    <x v="0"/>
    <x v="1"/>
    <x v="5"/>
    <n v="6"/>
    <n v="49625"/>
    <n v="297750"/>
    <n v="254421"/>
    <n v="43329"/>
    <n v="4"/>
    <x v="1"/>
    <n v="83"/>
    <x v="1"/>
    <x v="38"/>
    <x v="0"/>
    <x v="0"/>
  </r>
  <r>
    <s v="TXN07431"/>
    <s v="Jennifer Peterson"/>
    <x v="3"/>
    <x v="5"/>
    <x v="5"/>
    <n v="4"/>
    <n v="14931"/>
    <n v="59724"/>
    <n v="50835"/>
    <n v="8889"/>
    <n v="4"/>
    <x v="0"/>
    <n v="58"/>
    <x v="0"/>
    <x v="64"/>
    <x v="11"/>
    <x v="11"/>
  </r>
  <r>
    <s v="TXN07432"/>
    <s v="Sarah White"/>
    <x v="1"/>
    <x v="1"/>
    <x v="3"/>
    <n v="3"/>
    <n v="23419"/>
    <n v="70257"/>
    <n v="57978"/>
    <n v="12279"/>
    <n v="3"/>
    <x v="0"/>
    <n v="74"/>
    <x v="2"/>
    <x v="323"/>
    <x v="7"/>
    <x v="7"/>
  </r>
  <r>
    <s v="TXN07433"/>
    <s v="Andrew Evans"/>
    <x v="2"/>
    <x v="1"/>
    <x v="5"/>
    <n v="6"/>
    <n v="78625"/>
    <n v="471750"/>
    <n v="241419"/>
    <n v="230331"/>
    <n v="3"/>
    <x v="0"/>
    <n v="61"/>
    <x v="2"/>
    <x v="284"/>
    <x v="14"/>
    <x v="14"/>
  </r>
  <r>
    <s v="TXN07434"/>
    <s v="Ryan Figueroa"/>
    <x v="3"/>
    <x v="5"/>
    <x v="2"/>
    <n v="9"/>
    <n v="36363"/>
    <n v="327267"/>
    <n v="292579"/>
    <n v="34688"/>
    <n v="3"/>
    <x v="0"/>
    <n v="55"/>
    <x v="3"/>
    <x v="47"/>
    <x v="13"/>
    <x v="13"/>
  </r>
  <r>
    <s v="TXN07435"/>
    <s v="Patrick Lawrence"/>
    <x v="1"/>
    <x v="1"/>
    <x v="2"/>
    <n v="8"/>
    <n v="57807"/>
    <n v="462456"/>
    <n v="218504"/>
    <n v="243952"/>
    <n v="5"/>
    <x v="3"/>
    <n v="64"/>
    <x v="1"/>
    <x v="121"/>
    <x v="10"/>
    <x v="10"/>
  </r>
  <r>
    <s v="TXN07436"/>
    <s v="Susan Fisher"/>
    <x v="3"/>
    <x v="0"/>
    <x v="5"/>
    <n v="8"/>
    <n v="55546"/>
    <n v="444368"/>
    <n v="334410"/>
    <n v="109958"/>
    <n v="1"/>
    <x v="3"/>
    <n v="52"/>
    <x v="0"/>
    <x v="62"/>
    <x v="0"/>
    <x v="0"/>
  </r>
  <r>
    <s v="TXN07437"/>
    <s v="Cameron Gonzalez"/>
    <x v="3"/>
    <x v="1"/>
    <x v="2"/>
    <n v="3"/>
    <n v="18657"/>
    <n v="55971"/>
    <n v="25576"/>
    <n v="30395"/>
    <n v="1"/>
    <x v="2"/>
    <n v="71"/>
    <x v="2"/>
    <x v="435"/>
    <x v="15"/>
    <x v="15"/>
  </r>
  <r>
    <s v="TXN07438"/>
    <s v="John Perkins"/>
    <x v="4"/>
    <x v="5"/>
    <x v="2"/>
    <n v="1"/>
    <n v="2385"/>
    <n v="2385"/>
    <n v="1791"/>
    <n v="594"/>
    <n v="2"/>
    <x v="0"/>
    <n v="56"/>
    <x v="3"/>
    <x v="74"/>
    <x v="5"/>
    <x v="5"/>
  </r>
  <r>
    <s v="TXN07439"/>
    <s v="Susan Mayo"/>
    <x v="1"/>
    <x v="0"/>
    <x v="6"/>
    <n v="2"/>
    <n v="70623"/>
    <n v="141246"/>
    <n v="96945"/>
    <n v="44301"/>
    <n v="5"/>
    <x v="1"/>
    <n v="76"/>
    <x v="1"/>
    <x v="213"/>
    <x v="8"/>
    <x v="8"/>
  </r>
  <r>
    <s v="TXN07440"/>
    <s v="Erik Dillon"/>
    <x v="4"/>
    <x v="4"/>
    <x v="2"/>
    <n v="4"/>
    <n v="74808"/>
    <n v="299232"/>
    <n v="139637"/>
    <n v="159595"/>
    <n v="4"/>
    <x v="2"/>
    <n v="87"/>
    <x v="0"/>
    <x v="11"/>
    <x v="0"/>
    <x v="0"/>
  </r>
  <r>
    <s v="TXN07441"/>
    <s v="Dorothy Lewis"/>
    <x v="5"/>
    <x v="0"/>
    <x v="6"/>
    <n v="8"/>
    <n v="73470"/>
    <n v="587760"/>
    <n v="499307"/>
    <n v="88453"/>
    <n v="3"/>
    <x v="2"/>
    <n v="50"/>
    <x v="1"/>
    <x v="20"/>
    <x v="12"/>
    <x v="12"/>
  </r>
  <r>
    <s v="TXN07442"/>
    <s v="Melinda Hall"/>
    <x v="0"/>
    <x v="2"/>
    <x v="4"/>
    <n v="6"/>
    <n v="59540"/>
    <n v="357240"/>
    <n v="169672"/>
    <n v="187568"/>
    <n v="1"/>
    <x v="3"/>
    <n v="86"/>
    <x v="1"/>
    <x v="171"/>
    <x v="4"/>
    <x v="4"/>
  </r>
  <r>
    <s v="TXN07443"/>
    <s v="Allen Chang"/>
    <x v="3"/>
    <x v="2"/>
    <x v="6"/>
    <n v="10"/>
    <n v="48227"/>
    <n v="482270"/>
    <n v="303182"/>
    <n v="179088"/>
    <n v="5"/>
    <x v="3"/>
    <n v="99"/>
    <x v="3"/>
    <x v="326"/>
    <x v="15"/>
    <x v="15"/>
  </r>
  <r>
    <s v="TXN07444"/>
    <s v="Charles Esparza"/>
    <x v="3"/>
    <x v="2"/>
    <x v="1"/>
    <n v="9"/>
    <n v="53200"/>
    <n v="478800"/>
    <n v="421081"/>
    <n v="57719"/>
    <n v="3"/>
    <x v="3"/>
    <n v="70"/>
    <x v="0"/>
    <x v="116"/>
    <x v="7"/>
    <x v="7"/>
  </r>
  <r>
    <s v="TXN07445"/>
    <s v="Mark Smith"/>
    <x v="2"/>
    <x v="0"/>
    <x v="0"/>
    <n v="8"/>
    <n v="28494"/>
    <n v="227952"/>
    <n v="168289"/>
    <n v="59663"/>
    <n v="5"/>
    <x v="1"/>
    <n v="95"/>
    <x v="2"/>
    <x v="110"/>
    <x v="9"/>
    <x v="9"/>
  </r>
  <r>
    <s v="TXN07446"/>
    <s v="Karen Huang"/>
    <x v="1"/>
    <x v="4"/>
    <x v="5"/>
    <n v="6"/>
    <n v="15139"/>
    <n v="90834"/>
    <n v="63029"/>
    <n v="27805"/>
    <n v="4"/>
    <x v="3"/>
    <n v="92"/>
    <x v="0"/>
    <x v="194"/>
    <x v="11"/>
    <x v="11"/>
  </r>
  <r>
    <s v="TXN07447"/>
    <s v="Robert Ortiz"/>
    <x v="0"/>
    <x v="5"/>
    <x v="2"/>
    <n v="3"/>
    <n v="61795"/>
    <n v="185385"/>
    <n v="85712"/>
    <n v="99673"/>
    <n v="1"/>
    <x v="0"/>
    <n v="74"/>
    <x v="0"/>
    <x v="409"/>
    <x v="5"/>
    <x v="5"/>
  </r>
  <r>
    <s v="TXN07448"/>
    <s v="Lisa Barnett"/>
    <x v="2"/>
    <x v="3"/>
    <x v="4"/>
    <n v="3"/>
    <n v="55053"/>
    <n v="165159"/>
    <n v="71691"/>
    <n v="93468"/>
    <n v="1"/>
    <x v="2"/>
    <n v="52"/>
    <x v="1"/>
    <x v="448"/>
    <x v="10"/>
    <x v="10"/>
  </r>
  <r>
    <s v="TXN07449"/>
    <s v="Danielle Obrien"/>
    <x v="4"/>
    <x v="4"/>
    <x v="0"/>
    <n v="3"/>
    <n v="35521"/>
    <n v="106563"/>
    <n v="44513"/>
    <n v="62050"/>
    <n v="3"/>
    <x v="2"/>
    <n v="64"/>
    <x v="2"/>
    <x v="234"/>
    <x v="2"/>
    <x v="2"/>
  </r>
  <r>
    <s v="TXN07450"/>
    <s v="Benjamin Preston"/>
    <x v="3"/>
    <x v="0"/>
    <x v="3"/>
    <n v="2"/>
    <n v="73633"/>
    <n v="147266"/>
    <n v="105556"/>
    <n v="41710"/>
    <n v="5"/>
    <x v="3"/>
    <n v="93"/>
    <x v="0"/>
    <x v="165"/>
    <x v="0"/>
    <x v="0"/>
  </r>
  <r>
    <s v="TXN07451"/>
    <s v="George Munoz"/>
    <x v="0"/>
    <x v="1"/>
    <x v="4"/>
    <n v="9"/>
    <n v="79801"/>
    <n v="718209"/>
    <n v="398873"/>
    <n v="319336"/>
    <n v="3"/>
    <x v="2"/>
    <n v="100"/>
    <x v="0"/>
    <x v="14"/>
    <x v="12"/>
    <x v="12"/>
  </r>
  <r>
    <s v="TXN07452"/>
    <s v="April Evans DDS"/>
    <x v="5"/>
    <x v="2"/>
    <x v="0"/>
    <n v="4"/>
    <n v="41190"/>
    <n v="164760"/>
    <n v="121131"/>
    <n v="43629"/>
    <n v="1"/>
    <x v="1"/>
    <n v="82"/>
    <x v="3"/>
    <x v="398"/>
    <x v="5"/>
    <x v="5"/>
  </r>
  <r>
    <s v="TXN07453"/>
    <s v="Stephanie Ellis"/>
    <x v="0"/>
    <x v="5"/>
    <x v="3"/>
    <n v="9"/>
    <n v="71447"/>
    <n v="643023"/>
    <n v="399061"/>
    <n v="243962"/>
    <n v="5"/>
    <x v="3"/>
    <n v="99"/>
    <x v="3"/>
    <x v="388"/>
    <x v="14"/>
    <x v="14"/>
  </r>
  <r>
    <s v="TXN07454"/>
    <s v="Robert Murray"/>
    <x v="5"/>
    <x v="5"/>
    <x v="3"/>
    <n v="7"/>
    <n v="12309"/>
    <n v="86163"/>
    <n v="75725"/>
    <n v="10438"/>
    <n v="4"/>
    <x v="3"/>
    <n v="57"/>
    <x v="3"/>
    <x v="438"/>
    <x v="4"/>
    <x v="4"/>
  </r>
  <r>
    <s v="TXN07455"/>
    <s v="Stanley Shepherd"/>
    <x v="1"/>
    <x v="4"/>
    <x v="2"/>
    <n v="7"/>
    <n v="62680"/>
    <n v="438760"/>
    <n v="214807"/>
    <n v="223953"/>
    <n v="4"/>
    <x v="3"/>
    <n v="96"/>
    <x v="2"/>
    <x v="24"/>
    <x v="7"/>
    <x v="7"/>
  </r>
  <r>
    <s v="TXN07456"/>
    <s v="Jessica Bennett"/>
    <x v="0"/>
    <x v="1"/>
    <x v="0"/>
    <n v="3"/>
    <n v="4964"/>
    <n v="14892"/>
    <n v="11838"/>
    <n v="3054"/>
    <n v="4"/>
    <x v="1"/>
    <n v="54"/>
    <x v="1"/>
    <x v="229"/>
    <x v="9"/>
    <x v="9"/>
  </r>
  <r>
    <s v="TXN07457"/>
    <s v="Kathy Ruiz"/>
    <x v="2"/>
    <x v="1"/>
    <x v="3"/>
    <n v="1"/>
    <n v="18283"/>
    <n v="18283"/>
    <n v="9361"/>
    <n v="8922"/>
    <n v="3"/>
    <x v="1"/>
    <n v="74"/>
    <x v="0"/>
    <x v="458"/>
    <x v="4"/>
    <x v="4"/>
  </r>
  <r>
    <s v="TXN07458"/>
    <s v="Joanna Ramos"/>
    <x v="3"/>
    <x v="1"/>
    <x v="2"/>
    <n v="6"/>
    <n v="6236"/>
    <n v="37416"/>
    <n v="27336"/>
    <n v="10080"/>
    <n v="5"/>
    <x v="0"/>
    <n v="88"/>
    <x v="3"/>
    <x v="477"/>
    <x v="10"/>
    <x v="10"/>
  </r>
  <r>
    <s v="TXN07459"/>
    <s v="Jennifer Patterson"/>
    <x v="5"/>
    <x v="2"/>
    <x v="2"/>
    <n v="3"/>
    <n v="23134"/>
    <n v="69402"/>
    <n v="35571"/>
    <n v="33831"/>
    <n v="5"/>
    <x v="3"/>
    <n v="83"/>
    <x v="3"/>
    <x v="8"/>
    <x v="8"/>
    <x v="8"/>
  </r>
  <r>
    <s v="TXN07460"/>
    <s v="Randy Stewart"/>
    <x v="5"/>
    <x v="5"/>
    <x v="2"/>
    <n v="7"/>
    <n v="46868"/>
    <n v="328076"/>
    <n v="152233"/>
    <n v="175843"/>
    <n v="3"/>
    <x v="2"/>
    <n v="85"/>
    <x v="3"/>
    <x v="32"/>
    <x v="10"/>
    <x v="10"/>
  </r>
  <r>
    <s v="TXN07461"/>
    <s v="Jeffrey Lee"/>
    <x v="2"/>
    <x v="3"/>
    <x v="5"/>
    <n v="2"/>
    <n v="20117"/>
    <n v="40234"/>
    <n v="16998"/>
    <n v="23236"/>
    <n v="2"/>
    <x v="1"/>
    <n v="81"/>
    <x v="1"/>
    <x v="145"/>
    <x v="16"/>
    <x v="16"/>
  </r>
  <r>
    <s v="TXN07462"/>
    <s v="Katherine Arias"/>
    <x v="0"/>
    <x v="5"/>
    <x v="2"/>
    <n v="8"/>
    <n v="31863"/>
    <n v="254904"/>
    <n v="113321"/>
    <n v="141583"/>
    <n v="2"/>
    <x v="1"/>
    <n v="97"/>
    <x v="1"/>
    <x v="194"/>
    <x v="11"/>
    <x v="11"/>
  </r>
  <r>
    <s v="TXN07463"/>
    <s v="Jennifer Houston"/>
    <x v="3"/>
    <x v="3"/>
    <x v="3"/>
    <n v="7"/>
    <n v="62012"/>
    <n v="434084"/>
    <n v="294782"/>
    <n v="139302"/>
    <n v="1"/>
    <x v="1"/>
    <n v="50"/>
    <x v="0"/>
    <x v="346"/>
    <x v="12"/>
    <x v="12"/>
  </r>
  <r>
    <s v="TXN07464"/>
    <s v="Stephen Rodriguez"/>
    <x v="0"/>
    <x v="3"/>
    <x v="5"/>
    <n v="6"/>
    <n v="7396"/>
    <n v="44376"/>
    <n v="32091"/>
    <n v="12285"/>
    <n v="5"/>
    <x v="0"/>
    <n v="97"/>
    <x v="2"/>
    <x v="234"/>
    <x v="2"/>
    <x v="2"/>
  </r>
  <r>
    <s v="TXN07465"/>
    <s v="Veronica Campos"/>
    <x v="4"/>
    <x v="1"/>
    <x v="6"/>
    <n v="8"/>
    <n v="68780"/>
    <n v="550240"/>
    <n v="371917"/>
    <n v="178323"/>
    <n v="3"/>
    <x v="1"/>
    <n v="97"/>
    <x v="2"/>
    <x v="155"/>
    <x v="14"/>
    <x v="14"/>
  </r>
  <r>
    <s v="TXN07466"/>
    <s v="Daniel Johnson"/>
    <x v="5"/>
    <x v="3"/>
    <x v="1"/>
    <n v="9"/>
    <n v="55058"/>
    <n v="495522"/>
    <n v="280232"/>
    <n v="215290"/>
    <n v="4"/>
    <x v="1"/>
    <n v="63"/>
    <x v="3"/>
    <x v="182"/>
    <x v="5"/>
    <x v="5"/>
  </r>
  <r>
    <s v="TXN07467"/>
    <s v="Andrew King"/>
    <x v="1"/>
    <x v="4"/>
    <x v="4"/>
    <n v="8"/>
    <n v="65683"/>
    <n v="525464"/>
    <n v="278080"/>
    <n v="247384"/>
    <n v="4"/>
    <x v="2"/>
    <n v="82"/>
    <x v="0"/>
    <x v="286"/>
    <x v="3"/>
    <x v="3"/>
  </r>
  <r>
    <s v="TXN07468"/>
    <s v="Donald Flores"/>
    <x v="3"/>
    <x v="2"/>
    <x v="5"/>
    <n v="10"/>
    <n v="40795"/>
    <n v="407950"/>
    <n v="354920"/>
    <n v="53030"/>
    <n v="4"/>
    <x v="2"/>
    <n v="65"/>
    <x v="1"/>
    <x v="150"/>
    <x v="13"/>
    <x v="13"/>
  </r>
  <r>
    <s v="TXN07469"/>
    <s v="Patrick Aguilar"/>
    <x v="2"/>
    <x v="3"/>
    <x v="3"/>
    <n v="1"/>
    <n v="23882"/>
    <n v="23882"/>
    <n v="14836"/>
    <n v="9046"/>
    <n v="1"/>
    <x v="3"/>
    <n v="63"/>
    <x v="1"/>
    <x v="399"/>
    <x v="12"/>
    <x v="12"/>
  </r>
  <r>
    <s v="TXN07470"/>
    <s v="Daniel Stanton"/>
    <x v="3"/>
    <x v="1"/>
    <x v="1"/>
    <n v="6"/>
    <n v="33716"/>
    <n v="202296"/>
    <n v="83850"/>
    <n v="118446"/>
    <n v="5"/>
    <x v="0"/>
    <n v="80"/>
    <x v="3"/>
    <x v="65"/>
    <x v="14"/>
    <x v="14"/>
  </r>
  <r>
    <s v="TXN07471"/>
    <s v="Jennifer Howe"/>
    <x v="1"/>
    <x v="5"/>
    <x v="2"/>
    <n v="5"/>
    <n v="69047"/>
    <n v="345235"/>
    <n v="147048"/>
    <n v="198187"/>
    <n v="2"/>
    <x v="3"/>
    <n v="91"/>
    <x v="0"/>
    <x v="327"/>
    <x v="9"/>
    <x v="9"/>
  </r>
  <r>
    <s v="TXN07472"/>
    <s v="Carol Kaufman"/>
    <x v="3"/>
    <x v="3"/>
    <x v="4"/>
    <n v="6"/>
    <n v="77389"/>
    <n v="464334"/>
    <n v="258633"/>
    <n v="205701"/>
    <n v="3"/>
    <x v="0"/>
    <n v="86"/>
    <x v="0"/>
    <x v="401"/>
    <x v="2"/>
    <x v="2"/>
  </r>
  <r>
    <s v="TXN07473"/>
    <s v="Sandra Rodriguez"/>
    <x v="1"/>
    <x v="0"/>
    <x v="3"/>
    <n v="2"/>
    <n v="34656"/>
    <n v="69312"/>
    <n v="31478"/>
    <n v="37834"/>
    <n v="3"/>
    <x v="1"/>
    <n v="95"/>
    <x v="3"/>
    <x v="395"/>
    <x v="9"/>
    <x v="9"/>
  </r>
  <r>
    <s v="TXN07474"/>
    <s v="Dennis Lutz"/>
    <x v="5"/>
    <x v="5"/>
    <x v="3"/>
    <n v="4"/>
    <n v="5844"/>
    <n v="23376"/>
    <n v="20060"/>
    <n v="3316"/>
    <n v="5"/>
    <x v="2"/>
    <n v="52"/>
    <x v="1"/>
    <x v="236"/>
    <x v="1"/>
    <x v="1"/>
  </r>
  <r>
    <s v="TXN07475"/>
    <s v="Justin Ross"/>
    <x v="0"/>
    <x v="0"/>
    <x v="0"/>
    <n v="3"/>
    <n v="47857"/>
    <n v="143571"/>
    <n v="68741"/>
    <n v="74830"/>
    <n v="5"/>
    <x v="0"/>
    <n v="70"/>
    <x v="3"/>
    <x v="191"/>
    <x v="8"/>
    <x v="8"/>
  </r>
  <r>
    <s v="TXN07476"/>
    <s v="Tammy Bennett"/>
    <x v="5"/>
    <x v="1"/>
    <x v="5"/>
    <n v="8"/>
    <n v="16014"/>
    <n v="128112"/>
    <n v="53316"/>
    <n v="74796"/>
    <n v="5"/>
    <x v="3"/>
    <n v="94"/>
    <x v="0"/>
    <x v="359"/>
    <x v="13"/>
    <x v="13"/>
  </r>
  <r>
    <s v="TXN07477"/>
    <s v="Ashley Gray"/>
    <x v="0"/>
    <x v="0"/>
    <x v="3"/>
    <n v="6"/>
    <n v="37695"/>
    <n v="226170"/>
    <n v="108629"/>
    <n v="117541"/>
    <n v="2"/>
    <x v="2"/>
    <n v="60"/>
    <x v="2"/>
    <x v="13"/>
    <x v="11"/>
    <x v="11"/>
  </r>
  <r>
    <s v="TXN07478"/>
    <s v="Richard Fry"/>
    <x v="4"/>
    <x v="2"/>
    <x v="4"/>
    <n v="10"/>
    <n v="4052"/>
    <n v="40520"/>
    <n v="25862"/>
    <n v="14658"/>
    <n v="1"/>
    <x v="1"/>
    <n v="66"/>
    <x v="0"/>
    <x v="489"/>
    <x v="2"/>
    <x v="2"/>
  </r>
  <r>
    <s v="TXN07479"/>
    <s v="Alexander Bender"/>
    <x v="2"/>
    <x v="2"/>
    <x v="2"/>
    <n v="7"/>
    <n v="74397"/>
    <n v="520779"/>
    <n v="334954"/>
    <n v="185825"/>
    <n v="4"/>
    <x v="2"/>
    <n v="54"/>
    <x v="1"/>
    <x v="115"/>
    <x v="7"/>
    <x v="7"/>
  </r>
  <r>
    <s v="TXN07480"/>
    <s v="Shawn Sullivan"/>
    <x v="2"/>
    <x v="4"/>
    <x v="4"/>
    <n v="7"/>
    <n v="39287"/>
    <n v="275009"/>
    <n v="164596"/>
    <n v="110413"/>
    <n v="5"/>
    <x v="0"/>
    <n v="53"/>
    <x v="3"/>
    <x v="317"/>
    <x v="15"/>
    <x v="15"/>
  </r>
  <r>
    <s v="TXN07481"/>
    <s v="Mrs. Maria Morgan"/>
    <x v="1"/>
    <x v="3"/>
    <x v="1"/>
    <n v="8"/>
    <n v="30016"/>
    <n v="240128"/>
    <n v="97838"/>
    <n v="142290"/>
    <n v="3"/>
    <x v="1"/>
    <n v="55"/>
    <x v="0"/>
    <x v="185"/>
    <x v="4"/>
    <x v="4"/>
  </r>
  <r>
    <s v="TXN07482"/>
    <s v="Christina Thompson"/>
    <x v="0"/>
    <x v="5"/>
    <x v="5"/>
    <n v="3"/>
    <n v="1949"/>
    <n v="5847"/>
    <n v="4476"/>
    <n v="1371"/>
    <n v="1"/>
    <x v="3"/>
    <n v="85"/>
    <x v="0"/>
    <x v="309"/>
    <x v="15"/>
    <x v="15"/>
  </r>
  <r>
    <s v="TXN07483"/>
    <s v="Kelsey Matthews"/>
    <x v="1"/>
    <x v="0"/>
    <x v="2"/>
    <n v="2"/>
    <n v="70026"/>
    <n v="140052"/>
    <n v="86685"/>
    <n v="53367"/>
    <n v="2"/>
    <x v="1"/>
    <n v="91"/>
    <x v="0"/>
    <x v="423"/>
    <x v="6"/>
    <x v="6"/>
  </r>
  <r>
    <s v="TXN07484"/>
    <s v="Joshua Kidd"/>
    <x v="4"/>
    <x v="1"/>
    <x v="6"/>
    <n v="4"/>
    <n v="2088"/>
    <n v="8352"/>
    <n v="6263"/>
    <n v="2089"/>
    <n v="2"/>
    <x v="0"/>
    <n v="74"/>
    <x v="0"/>
    <x v="139"/>
    <x v="6"/>
    <x v="6"/>
  </r>
  <r>
    <s v="TXN07485"/>
    <s v="William Watson"/>
    <x v="2"/>
    <x v="5"/>
    <x v="1"/>
    <n v="4"/>
    <n v="37450"/>
    <n v="149800"/>
    <n v="129523"/>
    <n v="20277"/>
    <n v="1"/>
    <x v="1"/>
    <n v="81"/>
    <x v="3"/>
    <x v="233"/>
    <x v="5"/>
    <x v="5"/>
  </r>
  <r>
    <s v="TXN07486"/>
    <s v="Devin Morris"/>
    <x v="3"/>
    <x v="5"/>
    <x v="2"/>
    <n v="9"/>
    <n v="32522"/>
    <n v="292698"/>
    <n v="259589"/>
    <n v="33109"/>
    <n v="2"/>
    <x v="2"/>
    <n v="97"/>
    <x v="0"/>
    <x v="248"/>
    <x v="6"/>
    <x v="6"/>
  </r>
  <r>
    <s v="TXN07487"/>
    <s v="Carlos Gates"/>
    <x v="3"/>
    <x v="5"/>
    <x v="5"/>
    <n v="5"/>
    <n v="65942"/>
    <n v="329710"/>
    <n v="245718"/>
    <n v="83992"/>
    <n v="1"/>
    <x v="0"/>
    <n v="71"/>
    <x v="0"/>
    <x v="119"/>
    <x v="1"/>
    <x v="1"/>
  </r>
  <r>
    <s v="TXN07488"/>
    <s v="Andrew Mcconnell"/>
    <x v="3"/>
    <x v="0"/>
    <x v="5"/>
    <n v="2"/>
    <n v="9212"/>
    <n v="18424"/>
    <n v="11664"/>
    <n v="6760"/>
    <n v="3"/>
    <x v="3"/>
    <n v="99"/>
    <x v="0"/>
    <x v="475"/>
    <x v="14"/>
    <x v="14"/>
  </r>
  <r>
    <s v="TXN07489"/>
    <s v="Madison Ray"/>
    <x v="0"/>
    <x v="1"/>
    <x v="2"/>
    <n v="2"/>
    <n v="55514"/>
    <n v="111028"/>
    <n v="66038"/>
    <n v="44990"/>
    <n v="5"/>
    <x v="1"/>
    <n v="69"/>
    <x v="3"/>
    <x v="277"/>
    <x v="5"/>
    <x v="5"/>
  </r>
  <r>
    <s v="TXN07490"/>
    <s v="Jamie Hall"/>
    <x v="2"/>
    <x v="2"/>
    <x v="4"/>
    <n v="7"/>
    <n v="21931"/>
    <n v="153517"/>
    <n v="102662"/>
    <n v="50855"/>
    <n v="2"/>
    <x v="1"/>
    <n v="82"/>
    <x v="3"/>
    <x v="162"/>
    <x v="14"/>
    <x v="14"/>
  </r>
  <r>
    <s v="TXN07491"/>
    <s v="Donna Knight"/>
    <x v="2"/>
    <x v="2"/>
    <x v="5"/>
    <n v="10"/>
    <n v="71268"/>
    <n v="712680"/>
    <n v="291727"/>
    <n v="420953"/>
    <n v="5"/>
    <x v="1"/>
    <n v="78"/>
    <x v="1"/>
    <x v="100"/>
    <x v="5"/>
    <x v="5"/>
  </r>
  <r>
    <s v="TXN07492"/>
    <s v="Aaron Galloway"/>
    <x v="1"/>
    <x v="1"/>
    <x v="4"/>
    <n v="2"/>
    <n v="35648"/>
    <n v="71296"/>
    <n v="53947"/>
    <n v="17349"/>
    <n v="2"/>
    <x v="3"/>
    <n v="54"/>
    <x v="3"/>
    <x v="428"/>
    <x v="3"/>
    <x v="3"/>
  </r>
  <r>
    <s v="TXN07493"/>
    <s v="Theresa Lee"/>
    <x v="3"/>
    <x v="5"/>
    <x v="6"/>
    <n v="7"/>
    <n v="54600"/>
    <n v="382200"/>
    <n v="265153"/>
    <n v="117047"/>
    <n v="4"/>
    <x v="2"/>
    <n v="76"/>
    <x v="2"/>
    <x v="276"/>
    <x v="6"/>
    <x v="6"/>
  </r>
  <r>
    <s v="TXN07494"/>
    <s v="Sherry Hines"/>
    <x v="0"/>
    <x v="1"/>
    <x v="3"/>
    <n v="2"/>
    <n v="44629"/>
    <n v="89258"/>
    <n v="55653"/>
    <n v="33605"/>
    <n v="5"/>
    <x v="2"/>
    <n v="90"/>
    <x v="0"/>
    <x v="90"/>
    <x v="15"/>
    <x v="15"/>
  </r>
  <r>
    <s v="TXN07495"/>
    <s v="Kristen Brown"/>
    <x v="2"/>
    <x v="2"/>
    <x v="1"/>
    <n v="3"/>
    <n v="30034"/>
    <n v="90102"/>
    <n v="61153"/>
    <n v="28949"/>
    <n v="4"/>
    <x v="2"/>
    <n v="90"/>
    <x v="2"/>
    <x v="157"/>
    <x v="11"/>
    <x v="11"/>
  </r>
  <r>
    <s v="TXN07496"/>
    <s v="Sarah Morales"/>
    <x v="2"/>
    <x v="5"/>
    <x v="2"/>
    <n v="4"/>
    <n v="56472"/>
    <n v="225888"/>
    <n v="186999"/>
    <n v="38889"/>
    <n v="4"/>
    <x v="2"/>
    <n v="99"/>
    <x v="1"/>
    <x v="76"/>
    <x v="9"/>
    <x v="9"/>
  </r>
  <r>
    <s v="TXN07497"/>
    <s v="Eric Rivers"/>
    <x v="1"/>
    <x v="1"/>
    <x v="5"/>
    <n v="4"/>
    <n v="21929"/>
    <n v="87716"/>
    <n v="77368"/>
    <n v="10348"/>
    <n v="4"/>
    <x v="2"/>
    <n v="85"/>
    <x v="1"/>
    <x v="498"/>
    <x v="5"/>
    <x v="5"/>
  </r>
  <r>
    <s v="TXN07498"/>
    <s v="Steven Elliott"/>
    <x v="1"/>
    <x v="2"/>
    <x v="0"/>
    <n v="1"/>
    <n v="44721"/>
    <n v="44721"/>
    <n v="37919"/>
    <n v="6802"/>
    <n v="5"/>
    <x v="2"/>
    <n v="87"/>
    <x v="0"/>
    <x v="384"/>
    <x v="1"/>
    <x v="1"/>
  </r>
  <r>
    <s v="TXN07499"/>
    <s v="Brian Guerra"/>
    <x v="3"/>
    <x v="0"/>
    <x v="5"/>
    <n v="10"/>
    <n v="31527"/>
    <n v="315270"/>
    <n v="235264"/>
    <n v="80006"/>
    <n v="2"/>
    <x v="2"/>
    <n v="57"/>
    <x v="0"/>
    <x v="162"/>
    <x v="14"/>
    <x v="14"/>
  </r>
  <r>
    <s v="TXN07500"/>
    <s v="Scott Roberts"/>
    <x v="5"/>
    <x v="4"/>
    <x v="4"/>
    <n v="7"/>
    <n v="72625"/>
    <n v="508375"/>
    <n v="312627"/>
    <n v="195748"/>
    <n v="4"/>
    <x v="2"/>
    <n v="97"/>
    <x v="2"/>
    <x v="457"/>
    <x v="14"/>
    <x v="14"/>
  </r>
  <r>
    <s v="TXN07501"/>
    <s v="Nicole Mcfarland"/>
    <x v="2"/>
    <x v="4"/>
    <x v="4"/>
    <n v="6"/>
    <n v="39851"/>
    <n v="239106"/>
    <n v="214075"/>
    <n v="25031"/>
    <n v="3"/>
    <x v="1"/>
    <n v="90"/>
    <x v="0"/>
    <x v="428"/>
    <x v="3"/>
    <x v="3"/>
  </r>
  <r>
    <s v="TXN07502"/>
    <s v="Carolyn Perez"/>
    <x v="3"/>
    <x v="3"/>
    <x v="3"/>
    <n v="10"/>
    <n v="46911"/>
    <n v="469110"/>
    <n v="278721"/>
    <n v="190389"/>
    <n v="4"/>
    <x v="0"/>
    <n v="89"/>
    <x v="3"/>
    <x v="185"/>
    <x v="4"/>
    <x v="4"/>
  </r>
  <r>
    <s v="TXN07503"/>
    <s v="Jeffrey Costa"/>
    <x v="5"/>
    <x v="4"/>
    <x v="5"/>
    <n v="9"/>
    <n v="67818"/>
    <n v="610362"/>
    <n v="427782"/>
    <n v="182580"/>
    <n v="3"/>
    <x v="1"/>
    <n v="86"/>
    <x v="0"/>
    <x v="205"/>
    <x v="0"/>
    <x v="0"/>
  </r>
  <r>
    <s v="TXN07504"/>
    <s v="Penny Rivera"/>
    <x v="2"/>
    <x v="2"/>
    <x v="4"/>
    <n v="10"/>
    <n v="64619"/>
    <n v="646190"/>
    <n v="570373"/>
    <n v="75817"/>
    <n v="2"/>
    <x v="0"/>
    <n v="56"/>
    <x v="2"/>
    <x v="189"/>
    <x v="11"/>
    <x v="11"/>
  </r>
  <r>
    <s v="TXN07505"/>
    <s v="Lance Burton"/>
    <x v="4"/>
    <x v="5"/>
    <x v="0"/>
    <n v="1"/>
    <n v="14667"/>
    <n v="14667"/>
    <n v="7043"/>
    <n v="7624"/>
    <n v="5"/>
    <x v="3"/>
    <n v="60"/>
    <x v="0"/>
    <x v="271"/>
    <x v="16"/>
    <x v="16"/>
  </r>
  <r>
    <s v="TXN07506"/>
    <s v="Jennifer Dixon"/>
    <x v="5"/>
    <x v="4"/>
    <x v="2"/>
    <n v="4"/>
    <n v="69648"/>
    <n v="278592"/>
    <n v="145071"/>
    <n v="133521"/>
    <n v="3"/>
    <x v="2"/>
    <n v="67"/>
    <x v="2"/>
    <x v="325"/>
    <x v="13"/>
    <x v="13"/>
  </r>
  <r>
    <s v="TXN07507"/>
    <s v="Maurice Turner"/>
    <x v="2"/>
    <x v="2"/>
    <x v="1"/>
    <n v="1"/>
    <n v="21223"/>
    <n v="21223"/>
    <n v="13334"/>
    <n v="7889"/>
    <n v="5"/>
    <x v="0"/>
    <n v="76"/>
    <x v="1"/>
    <x v="286"/>
    <x v="3"/>
    <x v="3"/>
  </r>
  <r>
    <s v="TXN07508"/>
    <s v="Jimmy Osborne"/>
    <x v="5"/>
    <x v="4"/>
    <x v="4"/>
    <n v="8"/>
    <n v="36479"/>
    <n v="291832"/>
    <n v="168410"/>
    <n v="123422"/>
    <n v="1"/>
    <x v="0"/>
    <n v="56"/>
    <x v="3"/>
    <x v="460"/>
    <x v="5"/>
    <x v="5"/>
  </r>
  <r>
    <s v="TXN07509"/>
    <s v="Terri Cordova"/>
    <x v="2"/>
    <x v="1"/>
    <x v="4"/>
    <n v="2"/>
    <n v="46642"/>
    <n v="93284"/>
    <n v="50567"/>
    <n v="42717"/>
    <n v="3"/>
    <x v="0"/>
    <n v="68"/>
    <x v="3"/>
    <x v="67"/>
    <x v="7"/>
    <x v="7"/>
  </r>
  <r>
    <s v="TXN07510"/>
    <s v="Dr. Lisa Chang"/>
    <x v="4"/>
    <x v="2"/>
    <x v="1"/>
    <n v="6"/>
    <n v="44640"/>
    <n v="267840"/>
    <n v="169154"/>
    <n v="98686"/>
    <n v="5"/>
    <x v="0"/>
    <n v="99"/>
    <x v="3"/>
    <x v="233"/>
    <x v="5"/>
    <x v="5"/>
  </r>
  <r>
    <s v="TXN07511"/>
    <s v="Julia Velez"/>
    <x v="4"/>
    <x v="5"/>
    <x v="1"/>
    <n v="4"/>
    <n v="64802"/>
    <n v="259208"/>
    <n v="143635"/>
    <n v="115573"/>
    <n v="2"/>
    <x v="0"/>
    <n v="99"/>
    <x v="0"/>
    <x v="257"/>
    <x v="6"/>
    <x v="6"/>
  </r>
  <r>
    <s v="TXN07512"/>
    <s v="Michael Jones"/>
    <x v="3"/>
    <x v="0"/>
    <x v="1"/>
    <n v="2"/>
    <n v="58524"/>
    <n v="117048"/>
    <n v="47931"/>
    <n v="69117"/>
    <n v="2"/>
    <x v="3"/>
    <n v="92"/>
    <x v="1"/>
    <x v="394"/>
    <x v="13"/>
    <x v="13"/>
  </r>
  <r>
    <s v="TXN07513"/>
    <s v="Christina Schroeder"/>
    <x v="2"/>
    <x v="3"/>
    <x v="1"/>
    <n v="2"/>
    <n v="52742"/>
    <n v="105484"/>
    <n v="57991"/>
    <n v="47493"/>
    <n v="3"/>
    <x v="3"/>
    <n v="53"/>
    <x v="3"/>
    <x v="296"/>
    <x v="6"/>
    <x v="6"/>
  </r>
  <r>
    <s v="TXN07514"/>
    <s v="Jeremy Hines"/>
    <x v="1"/>
    <x v="5"/>
    <x v="0"/>
    <n v="9"/>
    <n v="67561"/>
    <n v="608049"/>
    <n v="473006"/>
    <n v="135043"/>
    <n v="4"/>
    <x v="0"/>
    <n v="80"/>
    <x v="2"/>
    <x v="167"/>
    <x v="12"/>
    <x v="12"/>
  </r>
  <r>
    <s v="TXN07515"/>
    <s v="Brittany Lyons"/>
    <x v="0"/>
    <x v="4"/>
    <x v="0"/>
    <n v="8"/>
    <n v="49086"/>
    <n v="392688"/>
    <n v="193358"/>
    <n v="199330"/>
    <n v="5"/>
    <x v="3"/>
    <n v="59"/>
    <x v="1"/>
    <x v="168"/>
    <x v="3"/>
    <x v="3"/>
  </r>
  <r>
    <s v="TXN07516"/>
    <s v="Paula Garcia"/>
    <x v="2"/>
    <x v="5"/>
    <x v="1"/>
    <n v="8"/>
    <n v="79774"/>
    <n v="638192"/>
    <n v="270237"/>
    <n v="367955"/>
    <n v="1"/>
    <x v="0"/>
    <n v="73"/>
    <x v="1"/>
    <x v="123"/>
    <x v="16"/>
    <x v="16"/>
  </r>
  <r>
    <s v="TXN07517"/>
    <s v="Brian Bowen"/>
    <x v="2"/>
    <x v="0"/>
    <x v="4"/>
    <n v="3"/>
    <n v="20714"/>
    <n v="62142"/>
    <n v="44196"/>
    <n v="17946"/>
    <n v="2"/>
    <x v="3"/>
    <n v="61"/>
    <x v="0"/>
    <x v="245"/>
    <x v="6"/>
    <x v="6"/>
  </r>
  <r>
    <s v="TXN07518"/>
    <s v="David Buchanan"/>
    <x v="5"/>
    <x v="0"/>
    <x v="2"/>
    <n v="5"/>
    <n v="6315"/>
    <n v="31575"/>
    <n v="27762"/>
    <n v="3813"/>
    <n v="2"/>
    <x v="3"/>
    <n v="89"/>
    <x v="0"/>
    <x v="385"/>
    <x v="5"/>
    <x v="5"/>
  </r>
  <r>
    <s v="TXN07519"/>
    <s v="Jessica Jackson"/>
    <x v="1"/>
    <x v="5"/>
    <x v="0"/>
    <n v="7"/>
    <n v="20806"/>
    <n v="145642"/>
    <n v="88674"/>
    <n v="56968"/>
    <n v="1"/>
    <x v="1"/>
    <n v="72"/>
    <x v="1"/>
    <x v="185"/>
    <x v="4"/>
    <x v="4"/>
  </r>
  <r>
    <s v="TXN07520"/>
    <s v="Joseph Hodge"/>
    <x v="4"/>
    <x v="2"/>
    <x v="3"/>
    <n v="1"/>
    <n v="74170"/>
    <n v="74170"/>
    <n v="43015"/>
    <n v="31155"/>
    <n v="2"/>
    <x v="0"/>
    <n v="99"/>
    <x v="1"/>
    <x v="452"/>
    <x v="3"/>
    <x v="3"/>
  </r>
  <r>
    <s v="TXN07521"/>
    <s v="Sandra Lopez"/>
    <x v="4"/>
    <x v="1"/>
    <x v="0"/>
    <n v="5"/>
    <n v="58891"/>
    <n v="294455"/>
    <n v="178087"/>
    <n v="116368"/>
    <n v="3"/>
    <x v="2"/>
    <n v="84"/>
    <x v="2"/>
    <x v="77"/>
    <x v="3"/>
    <x v="3"/>
  </r>
  <r>
    <s v="TXN07522"/>
    <s v="Alan Williams"/>
    <x v="0"/>
    <x v="2"/>
    <x v="3"/>
    <n v="3"/>
    <n v="36051"/>
    <n v="108153"/>
    <n v="86773"/>
    <n v="21380"/>
    <n v="1"/>
    <x v="1"/>
    <n v="84"/>
    <x v="2"/>
    <x v="423"/>
    <x v="6"/>
    <x v="6"/>
  </r>
  <r>
    <s v="TXN07523"/>
    <s v="Daniel Bell"/>
    <x v="2"/>
    <x v="2"/>
    <x v="1"/>
    <n v="6"/>
    <n v="6269"/>
    <n v="37614"/>
    <n v="19204"/>
    <n v="18410"/>
    <n v="4"/>
    <x v="3"/>
    <n v="79"/>
    <x v="1"/>
    <x v="304"/>
    <x v="6"/>
    <x v="6"/>
  </r>
  <r>
    <s v="TXN07524"/>
    <s v="Steven Richards"/>
    <x v="1"/>
    <x v="2"/>
    <x v="1"/>
    <n v="9"/>
    <n v="32323"/>
    <n v="290907"/>
    <n v="134852"/>
    <n v="156055"/>
    <n v="2"/>
    <x v="2"/>
    <n v="92"/>
    <x v="1"/>
    <x v="188"/>
    <x v="3"/>
    <x v="3"/>
  </r>
  <r>
    <s v="TXN07525"/>
    <s v="William Blake"/>
    <x v="0"/>
    <x v="3"/>
    <x v="4"/>
    <n v="7"/>
    <n v="20443"/>
    <n v="143101"/>
    <n v="93144"/>
    <n v="49957"/>
    <n v="4"/>
    <x v="2"/>
    <n v="68"/>
    <x v="1"/>
    <x v="74"/>
    <x v="5"/>
    <x v="5"/>
  </r>
  <r>
    <s v="TXN07526"/>
    <s v="Elizabeth Murphy"/>
    <x v="4"/>
    <x v="3"/>
    <x v="3"/>
    <n v="1"/>
    <n v="7162"/>
    <n v="7162"/>
    <n v="4161"/>
    <n v="3001"/>
    <n v="2"/>
    <x v="2"/>
    <n v="51"/>
    <x v="2"/>
    <x v="219"/>
    <x v="12"/>
    <x v="12"/>
  </r>
  <r>
    <s v="TXN07527"/>
    <s v="Donald Webb"/>
    <x v="0"/>
    <x v="4"/>
    <x v="5"/>
    <n v="9"/>
    <n v="75884"/>
    <n v="682956"/>
    <n v="583298"/>
    <n v="99658"/>
    <n v="5"/>
    <x v="0"/>
    <n v="69"/>
    <x v="3"/>
    <x v="440"/>
    <x v="1"/>
    <x v="1"/>
  </r>
  <r>
    <s v="TXN07528"/>
    <s v="Mrs. Gina Baker"/>
    <x v="4"/>
    <x v="1"/>
    <x v="4"/>
    <n v="2"/>
    <n v="25138"/>
    <n v="50276"/>
    <n v="43381"/>
    <n v="6895"/>
    <n v="1"/>
    <x v="3"/>
    <n v="75"/>
    <x v="0"/>
    <x v="397"/>
    <x v="10"/>
    <x v="10"/>
  </r>
  <r>
    <s v="TXN07529"/>
    <s v="Justin Gibbs"/>
    <x v="2"/>
    <x v="1"/>
    <x v="0"/>
    <n v="1"/>
    <n v="76417"/>
    <n v="76417"/>
    <n v="49927"/>
    <n v="26490"/>
    <n v="1"/>
    <x v="1"/>
    <n v="80"/>
    <x v="0"/>
    <x v="43"/>
    <x v="6"/>
    <x v="6"/>
  </r>
  <r>
    <s v="TXN07530"/>
    <s v="Jennifer Smith"/>
    <x v="1"/>
    <x v="1"/>
    <x v="1"/>
    <n v="2"/>
    <n v="43975"/>
    <n v="87950"/>
    <n v="72693"/>
    <n v="15257"/>
    <n v="1"/>
    <x v="3"/>
    <n v="99"/>
    <x v="2"/>
    <x v="492"/>
    <x v="4"/>
    <x v="4"/>
  </r>
  <r>
    <s v="TXN07531"/>
    <s v="Alexander Wright"/>
    <x v="0"/>
    <x v="4"/>
    <x v="1"/>
    <n v="3"/>
    <n v="20492"/>
    <n v="61476"/>
    <n v="31293"/>
    <n v="30183"/>
    <n v="4"/>
    <x v="1"/>
    <n v="77"/>
    <x v="0"/>
    <x v="312"/>
    <x v="2"/>
    <x v="2"/>
  </r>
  <r>
    <s v="TXN07532"/>
    <s v="Steven Tyler"/>
    <x v="2"/>
    <x v="3"/>
    <x v="0"/>
    <n v="6"/>
    <n v="18077"/>
    <n v="108462"/>
    <n v="89623"/>
    <n v="18839"/>
    <n v="3"/>
    <x v="2"/>
    <n v="93"/>
    <x v="2"/>
    <x v="193"/>
    <x v="12"/>
    <x v="12"/>
  </r>
  <r>
    <s v="TXN07533"/>
    <s v="Frank Quinn"/>
    <x v="0"/>
    <x v="5"/>
    <x v="0"/>
    <n v="7"/>
    <n v="43675"/>
    <n v="305725"/>
    <n v="237125"/>
    <n v="68600"/>
    <n v="3"/>
    <x v="0"/>
    <n v="89"/>
    <x v="2"/>
    <x v="309"/>
    <x v="15"/>
    <x v="15"/>
  </r>
  <r>
    <s v="TXN07534"/>
    <s v="Bryan Martin"/>
    <x v="0"/>
    <x v="0"/>
    <x v="2"/>
    <n v="4"/>
    <n v="7078"/>
    <n v="28312"/>
    <n v="15453"/>
    <n v="12859"/>
    <n v="5"/>
    <x v="2"/>
    <n v="52"/>
    <x v="3"/>
    <x v="325"/>
    <x v="13"/>
    <x v="13"/>
  </r>
  <r>
    <s v="TXN07535"/>
    <s v="Nicholas Melton"/>
    <x v="0"/>
    <x v="1"/>
    <x v="0"/>
    <n v="5"/>
    <n v="14453"/>
    <n v="72265"/>
    <n v="41017"/>
    <n v="31248"/>
    <n v="3"/>
    <x v="3"/>
    <n v="67"/>
    <x v="2"/>
    <x v="168"/>
    <x v="3"/>
    <x v="3"/>
  </r>
  <r>
    <s v="TXN07536"/>
    <s v="Jennifer Johnson"/>
    <x v="0"/>
    <x v="5"/>
    <x v="6"/>
    <n v="9"/>
    <n v="54021"/>
    <n v="486189"/>
    <n v="383851"/>
    <n v="102338"/>
    <n v="1"/>
    <x v="0"/>
    <n v="64"/>
    <x v="3"/>
    <x v="103"/>
    <x v="15"/>
    <x v="15"/>
  </r>
  <r>
    <s v="TXN07537"/>
    <s v="Jessica Mckee"/>
    <x v="4"/>
    <x v="5"/>
    <x v="0"/>
    <n v="10"/>
    <n v="31976"/>
    <n v="319760"/>
    <n v="236531"/>
    <n v="83229"/>
    <n v="5"/>
    <x v="1"/>
    <n v="66"/>
    <x v="2"/>
    <x v="462"/>
    <x v="11"/>
    <x v="11"/>
  </r>
  <r>
    <s v="TXN07538"/>
    <s v="Jordan Alexander"/>
    <x v="2"/>
    <x v="3"/>
    <x v="1"/>
    <n v="1"/>
    <n v="64008"/>
    <n v="64008"/>
    <n v="49669"/>
    <n v="14339"/>
    <n v="1"/>
    <x v="0"/>
    <n v="61"/>
    <x v="1"/>
    <x v="180"/>
    <x v="11"/>
    <x v="11"/>
  </r>
  <r>
    <s v="TXN07539"/>
    <s v="Richard Garcia"/>
    <x v="3"/>
    <x v="5"/>
    <x v="3"/>
    <n v="3"/>
    <n v="17335"/>
    <n v="52005"/>
    <n v="21878"/>
    <n v="30127"/>
    <n v="2"/>
    <x v="3"/>
    <n v="82"/>
    <x v="1"/>
    <x v="107"/>
    <x v="5"/>
    <x v="5"/>
  </r>
  <r>
    <s v="TXN07540"/>
    <s v="Shelly Heath"/>
    <x v="3"/>
    <x v="5"/>
    <x v="2"/>
    <n v="8"/>
    <n v="41155"/>
    <n v="329240"/>
    <n v="266509"/>
    <n v="62731"/>
    <n v="5"/>
    <x v="0"/>
    <n v="75"/>
    <x v="2"/>
    <x v="128"/>
    <x v="13"/>
    <x v="13"/>
  </r>
  <r>
    <s v="TXN07541"/>
    <s v="Antonio Wilson"/>
    <x v="2"/>
    <x v="4"/>
    <x v="2"/>
    <n v="1"/>
    <n v="24982"/>
    <n v="24982"/>
    <n v="13502"/>
    <n v="11480"/>
    <n v="1"/>
    <x v="2"/>
    <n v="68"/>
    <x v="3"/>
    <x v="166"/>
    <x v="15"/>
    <x v="15"/>
  </r>
  <r>
    <s v="TXN07542"/>
    <s v="Heather Petty"/>
    <x v="1"/>
    <x v="0"/>
    <x v="0"/>
    <n v="6"/>
    <n v="46398"/>
    <n v="278388"/>
    <n v="228981"/>
    <n v="49407"/>
    <n v="4"/>
    <x v="1"/>
    <n v="66"/>
    <x v="2"/>
    <x v="281"/>
    <x v="16"/>
    <x v="16"/>
  </r>
  <r>
    <s v="TXN07543"/>
    <s v="Scott Watts"/>
    <x v="2"/>
    <x v="5"/>
    <x v="2"/>
    <n v="3"/>
    <n v="53592"/>
    <n v="160776"/>
    <n v="143608"/>
    <n v="17168"/>
    <n v="3"/>
    <x v="2"/>
    <n v="76"/>
    <x v="3"/>
    <x v="139"/>
    <x v="6"/>
    <x v="6"/>
  </r>
  <r>
    <s v="TXN07544"/>
    <s v="Mariah Kennedy"/>
    <x v="3"/>
    <x v="5"/>
    <x v="1"/>
    <n v="3"/>
    <n v="1972"/>
    <n v="5916"/>
    <n v="3778"/>
    <n v="2138"/>
    <n v="5"/>
    <x v="0"/>
    <n v="89"/>
    <x v="0"/>
    <x v="398"/>
    <x v="5"/>
    <x v="5"/>
  </r>
  <r>
    <s v="TXN07545"/>
    <s v="Michelle Schroeder"/>
    <x v="3"/>
    <x v="0"/>
    <x v="2"/>
    <n v="3"/>
    <n v="68418"/>
    <n v="205254"/>
    <n v="172915"/>
    <n v="32339"/>
    <n v="1"/>
    <x v="1"/>
    <n v="100"/>
    <x v="0"/>
    <x v="108"/>
    <x v="2"/>
    <x v="2"/>
  </r>
  <r>
    <s v="TXN07546"/>
    <s v="Gregory Myers"/>
    <x v="3"/>
    <x v="3"/>
    <x v="4"/>
    <n v="8"/>
    <n v="9221"/>
    <n v="73768"/>
    <n v="64613"/>
    <n v="9155"/>
    <n v="3"/>
    <x v="1"/>
    <n v="56"/>
    <x v="0"/>
    <x v="110"/>
    <x v="9"/>
    <x v="9"/>
  </r>
  <r>
    <s v="TXN07547"/>
    <s v="Jeffrey Hooper"/>
    <x v="3"/>
    <x v="3"/>
    <x v="6"/>
    <n v="8"/>
    <n v="52790"/>
    <n v="422320"/>
    <n v="224805"/>
    <n v="197515"/>
    <n v="3"/>
    <x v="0"/>
    <n v="90"/>
    <x v="3"/>
    <x v="172"/>
    <x v="14"/>
    <x v="14"/>
  </r>
  <r>
    <s v="TXN07548"/>
    <s v="Katelyn Franklin"/>
    <x v="0"/>
    <x v="4"/>
    <x v="2"/>
    <n v="5"/>
    <n v="25634"/>
    <n v="128170"/>
    <n v="56833"/>
    <n v="71337"/>
    <n v="5"/>
    <x v="3"/>
    <n v="57"/>
    <x v="0"/>
    <x v="106"/>
    <x v="4"/>
    <x v="4"/>
  </r>
  <r>
    <s v="TXN07549"/>
    <s v="Paul Cruz"/>
    <x v="1"/>
    <x v="3"/>
    <x v="6"/>
    <n v="4"/>
    <n v="49446"/>
    <n v="197784"/>
    <n v="112446"/>
    <n v="85338"/>
    <n v="4"/>
    <x v="3"/>
    <n v="64"/>
    <x v="0"/>
    <x v="495"/>
    <x v="9"/>
    <x v="9"/>
  </r>
  <r>
    <s v="TXN07550"/>
    <s v="Lisa Singh"/>
    <x v="4"/>
    <x v="0"/>
    <x v="1"/>
    <n v="4"/>
    <n v="63762"/>
    <n v="255048"/>
    <n v="171948"/>
    <n v="83100"/>
    <n v="2"/>
    <x v="3"/>
    <n v="84"/>
    <x v="3"/>
    <x v="315"/>
    <x v="5"/>
    <x v="5"/>
  </r>
  <r>
    <s v="TXN07551"/>
    <s v="Eric Guzman"/>
    <x v="1"/>
    <x v="3"/>
    <x v="0"/>
    <n v="6"/>
    <n v="15588"/>
    <n v="93528"/>
    <n v="64507"/>
    <n v="29021"/>
    <n v="2"/>
    <x v="0"/>
    <n v="56"/>
    <x v="2"/>
    <x v="450"/>
    <x v="6"/>
    <x v="6"/>
  </r>
  <r>
    <s v="TXN07552"/>
    <s v="Christopher Pittman"/>
    <x v="1"/>
    <x v="1"/>
    <x v="3"/>
    <n v="9"/>
    <n v="40267"/>
    <n v="362403"/>
    <n v="245613"/>
    <n v="116790"/>
    <n v="1"/>
    <x v="2"/>
    <n v="51"/>
    <x v="0"/>
    <x v="245"/>
    <x v="6"/>
    <x v="6"/>
  </r>
  <r>
    <s v="TXN07553"/>
    <s v="Joel Perez"/>
    <x v="4"/>
    <x v="3"/>
    <x v="0"/>
    <n v="4"/>
    <n v="5158"/>
    <n v="20632"/>
    <n v="15053"/>
    <n v="5579"/>
    <n v="1"/>
    <x v="2"/>
    <n v="55"/>
    <x v="1"/>
    <x v="346"/>
    <x v="12"/>
    <x v="12"/>
  </r>
  <r>
    <s v="TXN07554"/>
    <s v="Steve Johnson"/>
    <x v="5"/>
    <x v="2"/>
    <x v="1"/>
    <n v="2"/>
    <n v="7761"/>
    <n v="15522"/>
    <n v="12595"/>
    <n v="2927"/>
    <n v="1"/>
    <x v="0"/>
    <n v="82"/>
    <x v="0"/>
    <x v="295"/>
    <x v="5"/>
    <x v="5"/>
  </r>
  <r>
    <s v="TXN07555"/>
    <s v="Johnny Peterson"/>
    <x v="3"/>
    <x v="2"/>
    <x v="5"/>
    <n v="8"/>
    <n v="18234"/>
    <n v="145872"/>
    <n v="113405"/>
    <n v="32467"/>
    <n v="3"/>
    <x v="3"/>
    <n v="51"/>
    <x v="0"/>
    <x v="389"/>
    <x v="7"/>
    <x v="7"/>
  </r>
  <r>
    <s v="TXN07556"/>
    <s v="Daniel Miller"/>
    <x v="3"/>
    <x v="1"/>
    <x v="2"/>
    <n v="2"/>
    <n v="8908"/>
    <n v="17816"/>
    <n v="10126"/>
    <n v="7690"/>
    <n v="5"/>
    <x v="0"/>
    <n v="62"/>
    <x v="0"/>
    <x v="283"/>
    <x v="12"/>
    <x v="12"/>
  </r>
  <r>
    <s v="TXN07557"/>
    <s v="Randy Brown"/>
    <x v="1"/>
    <x v="4"/>
    <x v="4"/>
    <n v="7"/>
    <n v="21551"/>
    <n v="150857"/>
    <n v="105735"/>
    <n v="45122"/>
    <n v="2"/>
    <x v="3"/>
    <n v="100"/>
    <x v="2"/>
    <x v="91"/>
    <x v="11"/>
    <x v="11"/>
  </r>
  <r>
    <s v="TXN07558"/>
    <s v="Julie Hopkins"/>
    <x v="0"/>
    <x v="2"/>
    <x v="1"/>
    <n v="9"/>
    <n v="77302"/>
    <n v="695718"/>
    <n v="549402"/>
    <n v="146316"/>
    <n v="4"/>
    <x v="2"/>
    <n v="75"/>
    <x v="3"/>
    <x v="112"/>
    <x v="10"/>
    <x v="10"/>
  </r>
  <r>
    <s v="TXN07559"/>
    <s v="Rachel Brown"/>
    <x v="0"/>
    <x v="0"/>
    <x v="2"/>
    <n v="6"/>
    <n v="1230"/>
    <n v="7380"/>
    <n v="3142"/>
    <n v="4238"/>
    <n v="1"/>
    <x v="1"/>
    <n v="53"/>
    <x v="3"/>
    <x v="464"/>
    <x v="0"/>
    <x v="0"/>
  </r>
  <r>
    <s v="TXN07560"/>
    <s v="Brandon Galvan"/>
    <x v="5"/>
    <x v="0"/>
    <x v="4"/>
    <n v="5"/>
    <n v="17690"/>
    <n v="88450"/>
    <n v="69821"/>
    <n v="18629"/>
    <n v="5"/>
    <x v="0"/>
    <n v="68"/>
    <x v="1"/>
    <x v="187"/>
    <x v="6"/>
    <x v="6"/>
  </r>
  <r>
    <s v="TXN07561"/>
    <s v="Kelly Russell DDS"/>
    <x v="5"/>
    <x v="5"/>
    <x v="6"/>
    <n v="9"/>
    <n v="7679"/>
    <n v="69111"/>
    <n v="51126"/>
    <n v="17985"/>
    <n v="4"/>
    <x v="3"/>
    <n v="99"/>
    <x v="1"/>
    <x v="175"/>
    <x v="12"/>
    <x v="12"/>
  </r>
  <r>
    <s v="TXN07562"/>
    <s v="William Wells"/>
    <x v="4"/>
    <x v="4"/>
    <x v="3"/>
    <n v="3"/>
    <n v="35191"/>
    <n v="105573"/>
    <n v="53416"/>
    <n v="52157"/>
    <n v="4"/>
    <x v="0"/>
    <n v="97"/>
    <x v="2"/>
    <x v="187"/>
    <x v="6"/>
    <x v="6"/>
  </r>
  <r>
    <s v="TXN07563"/>
    <s v="Brandon Adams"/>
    <x v="1"/>
    <x v="3"/>
    <x v="3"/>
    <n v="8"/>
    <n v="40950"/>
    <n v="327600"/>
    <n v="150107"/>
    <n v="177493"/>
    <n v="2"/>
    <x v="3"/>
    <n v="69"/>
    <x v="3"/>
    <x v="455"/>
    <x v="15"/>
    <x v="15"/>
  </r>
  <r>
    <s v="TXN07564"/>
    <s v="Mrs. Pam Miller"/>
    <x v="1"/>
    <x v="0"/>
    <x v="6"/>
    <n v="6"/>
    <n v="12576"/>
    <n v="75456"/>
    <n v="32060"/>
    <n v="43396"/>
    <n v="2"/>
    <x v="3"/>
    <n v="62"/>
    <x v="0"/>
    <x v="123"/>
    <x v="16"/>
    <x v="16"/>
  </r>
  <r>
    <s v="TXN07565"/>
    <s v="Angela Hogan"/>
    <x v="4"/>
    <x v="5"/>
    <x v="6"/>
    <n v="5"/>
    <n v="36540"/>
    <n v="182700"/>
    <n v="156612"/>
    <n v="26088"/>
    <n v="4"/>
    <x v="0"/>
    <n v="56"/>
    <x v="1"/>
    <x v="369"/>
    <x v="8"/>
    <x v="8"/>
  </r>
  <r>
    <s v="TXN07566"/>
    <s v="Karla Ward"/>
    <x v="4"/>
    <x v="2"/>
    <x v="4"/>
    <n v="6"/>
    <n v="28048"/>
    <n v="168288"/>
    <n v="137886"/>
    <n v="30402"/>
    <n v="4"/>
    <x v="3"/>
    <n v="90"/>
    <x v="3"/>
    <x v="29"/>
    <x v="14"/>
    <x v="14"/>
  </r>
  <r>
    <s v="TXN07567"/>
    <s v="Robin Schroeder"/>
    <x v="0"/>
    <x v="1"/>
    <x v="1"/>
    <n v="3"/>
    <n v="43442"/>
    <n v="130326"/>
    <n v="72147"/>
    <n v="58179"/>
    <n v="5"/>
    <x v="1"/>
    <n v="83"/>
    <x v="2"/>
    <x v="165"/>
    <x v="0"/>
    <x v="0"/>
  </r>
  <r>
    <s v="TXN07568"/>
    <s v="Jordan Payne"/>
    <x v="5"/>
    <x v="3"/>
    <x v="2"/>
    <n v="6"/>
    <n v="64102"/>
    <n v="384612"/>
    <n v="232751"/>
    <n v="151861"/>
    <n v="3"/>
    <x v="3"/>
    <n v="80"/>
    <x v="0"/>
    <x v="339"/>
    <x v="3"/>
    <x v="3"/>
  </r>
  <r>
    <s v="TXN07569"/>
    <s v="Jennifer Summers"/>
    <x v="3"/>
    <x v="4"/>
    <x v="2"/>
    <n v="6"/>
    <n v="48171"/>
    <n v="289026"/>
    <n v="190493"/>
    <n v="98533"/>
    <n v="2"/>
    <x v="2"/>
    <n v="70"/>
    <x v="3"/>
    <x v="285"/>
    <x v="7"/>
    <x v="7"/>
  </r>
  <r>
    <s v="TXN07570"/>
    <s v="Matthew Jefferson"/>
    <x v="5"/>
    <x v="0"/>
    <x v="3"/>
    <n v="9"/>
    <n v="65163"/>
    <n v="586467"/>
    <n v="354904"/>
    <n v="231563"/>
    <n v="2"/>
    <x v="1"/>
    <n v="79"/>
    <x v="3"/>
    <x v="445"/>
    <x v="12"/>
    <x v="12"/>
  </r>
  <r>
    <s v="TXN07571"/>
    <s v="Sonya Hammond"/>
    <x v="1"/>
    <x v="1"/>
    <x v="2"/>
    <n v="1"/>
    <n v="48118"/>
    <n v="48118"/>
    <n v="25679"/>
    <n v="22439"/>
    <n v="4"/>
    <x v="3"/>
    <n v="59"/>
    <x v="2"/>
    <x v="406"/>
    <x v="0"/>
    <x v="0"/>
  </r>
  <r>
    <s v="TXN07572"/>
    <s v="Melvin Parker"/>
    <x v="4"/>
    <x v="2"/>
    <x v="0"/>
    <n v="8"/>
    <n v="68351"/>
    <n v="546808"/>
    <n v="375309"/>
    <n v="171499"/>
    <n v="3"/>
    <x v="0"/>
    <n v="85"/>
    <x v="3"/>
    <x v="227"/>
    <x v="2"/>
    <x v="2"/>
  </r>
  <r>
    <s v="TXN07573"/>
    <s v="Michael Jones"/>
    <x v="4"/>
    <x v="1"/>
    <x v="0"/>
    <n v="8"/>
    <n v="57738"/>
    <n v="461904"/>
    <n v="295656"/>
    <n v="166248"/>
    <n v="2"/>
    <x v="1"/>
    <n v="81"/>
    <x v="0"/>
    <x v="464"/>
    <x v="0"/>
    <x v="0"/>
  </r>
  <r>
    <s v="TXN07574"/>
    <s v="Alexander Curtis"/>
    <x v="3"/>
    <x v="0"/>
    <x v="3"/>
    <n v="1"/>
    <n v="58825"/>
    <n v="58825"/>
    <n v="29693"/>
    <n v="29132"/>
    <n v="5"/>
    <x v="2"/>
    <n v="86"/>
    <x v="2"/>
    <x v="213"/>
    <x v="8"/>
    <x v="8"/>
  </r>
  <r>
    <s v="TXN07575"/>
    <s v="Larry Vance"/>
    <x v="1"/>
    <x v="3"/>
    <x v="4"/>
    <n v="3"/>
    <n v="35922"/>
    <n v="107766"/>
    <n v="83489"/>
    <n v="24277"/>
    <n v="3"/>
    <x v="0"/>
    <n v="75"/>
    <x v="2"/>
    <x v="485"/>
    <x v="11"/>
    <x v="11"/>
  </r>
  <r>
    <s v="TXN07576"/>
    <s v="Paul Sharp"/>
    <x v="3"/>
    <x v="1"/>
    <x v="5"/>
    <n v="7"/>
    <n v="6199"/>
    <n v="43393"/>
    <n v="29348"/>
    <n v="14045"/>
    <n v="3"/>
    <x v="3"/>
    <n v="83"/>
    <x v="0"/>
    <x v="440"/>
    <x v="1"/>
    <x v="1"/>
  </r>
  <r>
    <s v="TXN07577"/>
    <s v="Patrick Ramsey"/>
    <x v="0"/>
    <x v="5"/>
    <x v="1"/>
    <n v="10"/>
    <n v="50422"/>
    <n v="504220"/>
    <n v="365487"/>
    <n v="138733"/>
    <n v="2"/>
    <x v="2"/>
    <n v="57"/>
    <x v="3"/>
    <x v="195"/>
    <x v="14"/>
    <x v="14"/>
  </r>
  <r>
    <s v="TXN07578"/>
    <s v="William Sims"/>
    <x v="4"/>
    <x v="5"/>
    <x v="5"/>
    <n v="5"/>
    <n v="47792"/>
    <n v="238960"/>
    <n v="102850"/>
    <n v="136110"/>
    <n v="1"/>
    <x v="3"/>
    <n v="87"/>
    <x v="2"/>
    <x v="25"/>
    <x v="15"/>
    <x v="15"/>
  </r>
  <r>
    <s v="TXN07579"/>
    <s v="Joseph Johnson"/>
    <x v="5"/>
    <x v="5"/>
    <x v="3"/>
    <n v="2"/>
    <n v="67127"/>
    <n v="134254"/>
    <n v="77790"/>
    <n v="56464"/>
    <n v="3"/>
    <x v="3"/>
    <n v="83"/>
    <x v="1"/>
    <x v="63"/>
    <x v="8"/>
    <x v="8"/>
  </r>
  <r>
    <s v="TXN07580"/>
    <s v="Dominic Adams"/>
    <x v="5"/>
    <x v="0"/>
    <x v="6"/>
    <n v="2"/>
    <n v="72148"/>
    <n v="144296"/>
    <n v="65067"/>
    <n v="79229"/>
    <n v="2"/>
    <x v="3"/>
    <n v="98"/>
    <x v="2"/>
    <x v="252"/>
    <x v="1"/>
    <x v="1"/>
  </r>
  <r>
    <s v="TXN07581"/>
    <s v="Michael Moore"/>
    <x v="5"/>
    <x v="5"/>
    <x v="0"/>
    <n v="2"/>
    <n v="13217"/>
    <n v="26434"/>
    <n v="15011"/>
    <n v="11423"/>
    <n v="5"/>
    <x v="0"/>
    <n v="61"/>
    <x v="0"/>
    <x v="344"/>
    <x v="6"/>
    <x v="6"/>
  </r>
  <r>
    <s v="TXN07582"/>
    <s v="Tyler Hunt"/>
    <x v="4"/>
    <x v="1"/>
    <x v="0"/>
    <n v="10"/>
    <n v="24142"/>
    <n v="241420"/>
    <n v="170164"/>
    <n v="71256"/>
    <n v="5"/>
    <x v="2"/>
    <n v="94"/>
    <x v="3"/>
    <x v="214"/>
    <x v="2"/>
    <x v="2"/>
  </r>
  <r>
    <s v="TXN07583"/>
    <s v="John Reynolds"/>
    <x v="1"/>
    <x v="2"/>
    <x v="5"/>
    <n v="1"/>
    <n v="30203"/>
    <n v="30203"/>
    <n v="12671"/>
    <n v="17532"/>
    <n v="2"/>
    <x v="2"/>
    <n v="92"/>
    <x v="0"/>
    <x v="70"/>
    <x v="9"/>
    <x v="9"/>
  </r>
  <r>
    <s v="TXN07584"/>
    <s v="David Jones"/>
    <x v="3"/>
    <x v="5"/>
    <x v="2"/>
    <n v="6"/>
    <n v="17300"/>
    <n v="103800"/>
    <n v="67691"/>
    <n v="36109"/>
    <n v="5"/>
    <x v="0"/>
    <n v="99"/>
    <x v="2"/>
    <x v="37"/>
    <x v="0"/>
    <x v="0"/>
  </r>
  <r>
    <s v="TXN07585"/>
    <s v="Mr. Shannon Rogers"/>
    <x v="5"/>
    <x v="1"/>
    <x v="3"/>
    <n v="1"/>
    <n v="18089"/>
    <n v="18089"/>
    <n v="10180"/>
    <n v="7909"/>
    <n v="4"/>
    <x v="0"/>
    <n v="78"/>
    <x v="1"/>
    <x v="303"/>
    <x v="14"/>
    <x v="14"/>
  </r>
  <r>
    <s v="TXN07586"/>
    <s v="Robert Bonilla"/>
    <x v="5"/>
    <x v="0"/>
    <x v="5"/>
    <n v="8"/>
    <n v="1476"/>
    <n v="11808"/>
    <n v="10377"/>
    <n v="1431"/>
    <n v="5"/>
    <x v="3"/>
    <n v="70"/>
    <x v="0"/>
    <x v="366"/>
    <x v="11"/>
    <x v="11"/>
  </r>
  <r>
    <s v="TXN07587"/>
    <s v="Tina Watson"/>
    <x v="1"/>
    <x v="3"/>
    <x v="3"/>
    <n v="8"/>
    <n v="18238"/>
    <n v="145904"/>
    <n v="119679"/>
    <n v="26225"/>
    <n v="1"/>
    <x v="0"/>
    <n v="59"/>
    <x v="2"/>
    <x v="178"/>
    <x v="6"/>
    <x v="6"/>
  </r>
  <r>
    <s v="TXN07588"/>
    <s v="Angela Walker"/>
    <x v="3"/>
    <x v="2"/>
    <x v="4"/>
    <n v="9"/>
    <n v="41233"/>
    <n v="371097"/>
    <n v="304429"/>
    <n v="66668"/>
    <n v="4"/>
    <x v="0"/>
    <n v="64"/>
    <x v="3"/>
    <x v="291"/>
    <x v="14"/>
    <x v="14"/>
  </r>
  <r>
    <s v="TXN07589"/>
    <s v="Shawn Williams"/>
    <x v="3"/>
    <x v="0"/>
    <x v="3"/>
    <n v="6"/>
    <n v="32655"/>
    <n v="195930"/>
    <n v="158514"/>
    <n v="37416"/>
    <n v="4"/>
    <x v="1"/>
    <n v="95"/>
    <x v="2"/>
    <x v="474"/>
    <x v="3"/>
    <x v="3"/>
  </r>
  <r>
    <s v="TXN07590"/>
    <s v="Brian Potts"/>
    <x v="4"/>
    <x v="2"/>
    <x v="6"/>
    <n v="8"/>
    <n v="69292"/>
    <n v="554336"/>
    <n v="269194"/>
    <n v="285142"/>
    <n v="3"/>
    <x v="2"/>
    <n v="96"/>
    <x v="3"/>
    <x v="306"/>
    <x v="2"/>
    <x v="2"/>
  </r>
  <r>
    <s v="TXN07591"/>
    <s v="Bailey Wall"/>
    <x v="4"/>
    <x v="1"/>
    <x v="6"/>
    <n v="3"/>
    <n v="8768"/>
    <n v="26304"/>
    <n v="18694"/>
    <n v="7610"/>
    <n v="3"/>
    <x v="0"/>
    <n v="97"/>
    <x v="0"/>
    <x v="420"/>
    <x v="8"/>
    <x v="8"/>
  </r>
  <r>
    <s v="TXN07592"/>
    <s v="Michele Powell"/>
    <x v="5"/>
    <x v="3"/>
    <x v="6"/>
    <n v="10"/>
    <n v="1691"/>
    <n v="16910"/>
    <n v="9397"/>
    <n v="7513"/>
    <n v="1"/>
    <x v="2"/>
    <n v="66"/>
    <x v="2"/>
    <x v="11"/>
    <x v="0"/>
    <x v="0"/>
  </r>
  <r>
    <s v="TXN07593"/>
    <s v="Daniel Green"/>
    <x v="0"/>
    <x v="4"/>
    <x v="4"/>
    <n v="6"/>
    <n v="34713"/>
    <n v="208278"/>
    <n v="131736"/>
    <n v="76542"/>
    <n v="1"/>
    <x v="2"/>
    <n v="88"/>
    <x v="1"/>
    <x v="128"/>
    <x v="13"/>
    <x v="13"/>
  </r>
  <r>
    <s v="TXN07594"/>
    <s v="Bradley Davis"/>
    <x v="5"/>
    <x v="4"/>
    <x v="1"/>
    <n v="4"/>
    <n v="75511"/>
    <n v="302044"/>
    <n v="264834"/>
    <n v="37210"/>
    <n v="4"/>
    <x v="2"/>
    <n v="74"/>
    <x v="2"/>
    <x v="497"/>
    <x v="9"/>
    <x v="9"/>
  </r>
  <r>
    <s v="TXN07595"/>
    <s v="Miss Teresa Oconnor"/>
    <x v="4"/>
    <x v="3"/>
    <x v="4"/>
    <n v="7"/>
    <n v="76614"/>
    <n v="536298"/>
    <n v="414829"/>
    <n v="121469"/>
    <n v="1"/>
    <x v="1"/>
    <n v="70"/>
    <x v="1"/>
    <x v="30"/>
    <x v="1"/>
    <x v="1"/>
  </r>
  <r>
    <s v="TXN07596"/>
    <s v="Jessica Phillips"/>
    <x v="4"/>
    <x v="4"/>
    <x v="6"/>
    <n v="4"/>
    <n v="17212"/>
    <n v="68848"/>
    <n v="58262"/>
    <n v="10586"/>
    <n v="3"/>
    <x v="1"/>
    <n v="98"/>
    <x v="1"/>
    <x v="493"/>
    <x v="15"/>
    <x v="15"/>
  </r>
  <r>
    <s v="TXN07597"/>
    <s v="Mrs. Cathy Wade"/>
    <x v="1"/>
    <x v="0"/>
    <x v="3"/>
    <n v="4"/>
    <n v="33454"/>
    <n v="133816"/>
    <n v="54400"/>
    <n v="79416"/>
    <n v="4"/>
    <x v="3"/>
    <n v="84"/>
    <x v="2"/>
    <x v="298"/>
    <x v="5"/>
    <x v="5"/>
  </r>
  <r>
    <s v="TXN07598"/>
    <s v="Jeffery Bishop"/>
    <x v="2"/>
    <x v="3"/>
    <x v="3"/>
    <n v="7"/>
    <n v="37457"/>
    <n v="262199"/>
    <n v="118915"/>
    <n v="143284"/>
    <n v="5"/>
    <x v="3"/>
    <n v="71"/>
    <x v="1"/>
    <x v="334"/>
    <x v="11"/>
    <x v="11"/>
  </r>
  <r>
    <s v="TXN07599"/>
    <s v="David Johnson"/>
    <x v="5"/>
    <x v="2"/>
    <x v="1"/>
    <n v="6"/>
    <n v="11910"/>
    <n v="71460"/>
    <n v="60161"/>
    <n v="11299"/>
    <n v="2"/>
    <x v="2"/>
    <n v="70"/>
    <x v="2"/>
    <x v="98"/>
    <x v="12"/>
    <x v="12"/>
  </r>
  <r>
    <s v="TXN07600"/>
    <s v="Amy Taylor"/>
    <x v="0"/>
    <x v="4"/>
    <x v="5"/>
    <n v="9"/>
    <n v="54359"/>
    <n v="489231"/>
    <n v="230021"/>
    <n v="259210"/>
    <n v="3"/>
    <x v="1"/>
    <n v="58"/>
    <x v="1"/>
    <x v="210"/>
    <x v="16"/>
    <x v="16"/>
  </r>
  <r>
    <s v="TXN07601"/>
    <s v="Curtis Humphrey"/>
    <x v="2"/>
    <x v="2"/>
    <x v="6"/>
    <n v="4"/>
    <n v="31198"/>
    <n v="124792"/>
    <n v="93727"/>
    <n v="31065"/>
    <n v="4"/>
    <x v="2"/>
    <n v="63"/>
    <x v="3"/>
    <x v="186"/>
    <x v="7"/>
    <x v="7"/>
  </r>
  <r>
    <s v="TXN07602"/>
    <s v="Justin Ross"/>
    <x v="5"/>
    <x v="4"/>
    <x v="5"/>
    <n v="3"/>
    <n v="54048"/>
    <n v="162144"/>
    <n v="91062"/>
    <n v="71082"/>
    <n v="1"/>
    <x v="2"/>
    <n v="87"/>
    <x v="0"/>
    <x v="422"/>
    <x v="8"/>
    <x v="8"/>
  </r>
  <r>
    <s v="TXN07603"/>
    <s v="Paul Murphy"/>
    <x v="2"/>
    <x v="0"/>
    <x v="1"/>
    <n v="3"/>
    <n v="27415"/>
    <n v="82245"/>
    <n v="60416"/>
    <n v="21829"/>
    <n v="3"/>
    <x v="2"/>
    <n v="82"/>
    <x v="2"/>
    <x v="249"/>
    <x v="8"/>
    <x v="8"/>
  </r>
  <r>
    <s v="TXN07604"/>
    <s v="Ryan Garcia"/>
    <x v="5"/>
    <x v="0"/>
    <x v="0"/>
    <n v="10"/>
    <n v="29535"/>
    <n v="295350"/>
    <n v="206413"/>
    <n v="88937"/>
    <n v="2"/>
    <x v="3"/>
    <n v="81"/>
    <x v="3"/>
    <x v="32"/>
    <x v="10"/>
    <x v="10"/>
  </r>
  <r>
    <s v="TXN07605"/>
    <s v="Timothy Huber MD"/>
    <x v="5"/>
    <x v="3"/>
    <x v="2"/>
    <n v="9"/>
    <n v="62211"/>
    <n v="559899"/>
    <n v="440989"/>
    <n v="118910"/>
    <n v="1"/>
    <x v="2"/>
    <n v="71"/>
    <x v="2"/>
    <x v="146"/>
    <x v="16"/>
    <x v="16"/>
  </r>
  <r>
    <s v="TXN07606"/>
    <s v="Carolyn Dickerson"/>
    <x v="0"/>
    <x v="3"/>
    <x v="5"/>
    <n v="1"/>
    <n v="11173"/>
    <n v="11173"/>
    <n v="9102"/>
    <n v="2071"/>
    <n v="3"/>
    <x v="1"/>
    <n v="63"/>
    <x v="1"/>
    <x v="249"/>
    <x v="8"/>
    <x v="8"/>
  </r>
  <r>
    <s v="TXN07607"/>
    <s v="Jeffery Reese"/>
    <x v="0"/>
    <x v="4"/>
    <x v="0"/>
    <n v="2"/>
    <n v="7368"/>
    <n v="14736"/>
    <n v="7316"/>
    <n v="7420"/>
    <n v="1"/>
    <x v="1"/>
    <n v="70"/>
    <x v="0"/>
    <x v="298"/>
    <x v="5"/>
    <x v="5"/>
  </r>
  <r>
    <s v="TXN07608"/>
    <s v="Cynthia Hampton"/>
    <x v="0"/>
    <x v="1"/>
    <x v="5"/>
    <n v="3"/>
    <n v="21660"/>
    <n v="64980"/>
    <n v="52650"/>
    <n v="12330"/>
    <n v="3"/>
    <x v="3"/>
    <n v="95"/>
    <x v="2"/>
    <x v="338"/>
    <x v="3"/>
    <x v="3"/>
  </r>
  <r>
    <s v="TXN07609"/>
    <s v="Brianna Johnson"/>
    <x v="1"/>
    <x v="4"/>
    <x v="2"/>
    <n v="1"/>
    <n v="54510"/>
    <n v="54510"/>
    <n v="26739"/>
    <n v="27771"/>
    <n v="1"/>
    <x v="2"/>
    <n v="72"/>
    <x v="1"/>
    <x v="61"/>
    <x v="8"/>
    <x v="8"/>
  </r>
  <r>
    <s v="TXN07610"/>
    <s v="Ashley Thornton"/>
    <x v="1"/>
    <x v="2"/>
    <x v="4"/>
    <n v="1"/>
    <n v="8378"/>
    <n v="8378"/>
    <n v="5479"/>
    <n v="2899"/>
    <n v="2"/>
    <x v="2"/>
    <n v="90"/>
    <x v="1"/>
    <x v="184"/>
    <x v="8"/>
    <x v="8"/>
  </r>
  <r>
    <s v="TXN07611"/>
    <s v="Patricia Lee"/>
    <x v="4"/>
    <x v="0"/>
    <x v="5"/>
    <n v="4"/>
    <n v="64073"/>
    <n v="256292"/>
    <n v="135639"/>
    <n v="120653"/>
    <n v="1"/>
    <x v="3"/>
    <n v="96"/>
    <x v="3"/>
    <x v="244"/>
    <x v="16"/>
    <x v="16"/>
  </r>
  <r>
    <s v="TXN07612"/>
    <s v="Jessica Foster"/>
    <x v="2"/>
    <x v="2"/>
    <x v="5"/>
    <n v="5"/>
    <n v="67319"/>
    <n v="336595"/>
    <n v="204177"/>
    <n v="132418"/>
    <n v="1"/>
    <x v="1"/>
    <n v="100"/>
    <x v="3"/>
    <x v="28"/>
    <x v="11"/>
    <x v="11"/>
  </r>
  <r>
    <s v="TXN07613"/>
    <s v="Michelle Bauer"/>
    <x v="5"/>
    <x v="2"/>
    <x v="5"/>
    <n v="4"/>
    <n v="68153"/>
    <n v="272612"/>
    <n v="177281"/>
    <n v="95331"/>
    <n v="4"/>
    <x v="2"/>
    <n v="89"/>
    <x v="1"/>
    <x v="213"/>
    <x v="8"/>
    <x v="8"/>
  </r>
  <r>
    <s v="TXN07614"/>
    <s v="Colin Cobb"/>
    <x v="0"/>
    <x v="3"/>
    <x v="0"/>
    <n v="1"/>
    <n v="18251"/>
    <n v="18251"/>
    <n v="11638"/>
    <n v="6613"/>
    <n v="5"/>
    <x v="2"/>
    <n v="81"/>
    <x v="0"/>
    <x v="217"/>
    <x v="14"/>
    <x v="14"/>
  </r>
  <r>
    <s v="TXN07615"/>
    <s v="Linda Blair"/>
    <x v="4"/>
    <x v="0"/>
    <x v="6"/>
    <n v="9"/>
    <n v="67366"/>
    <n v="606294"/>
    <n v="270588"/>
    <n v="335706"/>
    <n v="3"/>
    <x v="0"/>
    <n v="95"/>
    <x v="1"/>
    <x v="390"/>
    <x v="7"/>
    <x v="7"/>
  </r>
  <r>
    <s v="TXN07616"/>
    <s v="Rachel Smith"/>
    <x v="0"/>
    <x v="4"/>
    <x v="6"/>
    <n v="6"/>
    <n v="43067"/>
    <n v="258402"/>
    <n v="223127"/>
    <n v="35275"/>
    <n v="4"/>
    <x v="1"/>
    <n v="72"/>
    <x v="2"/>
    <x v="351"/>
    <x v="8"/>
    <x v="8"/>
  </r>
  <r>
    <s v="TXN07617"/>
    <s v="Kenneth Thornton"/>
    <x v="2"/>
    <x v="1"/>
    <x v="0"/>
    <n v="1"/>
    <n v="31568"/>
    <n v="31568"/>
    <n v="24053"/>
    <n v="7515"/>
    <n v="3"/>
    <x v="0"/>
    <n v="77"/>
    <x v="3"/>
    <x v="294"/>
    <x v="7"/>
    <x v="7"/>
  </r>
  <r>
    <s v="TXN07618"/>
    <s v="Karen Green"/>
    <x v="1"/>
    <x v="2"/>
    <x v="3"/>
    <n v="5"/>
    <n v="51841"/>
    <n v="259205"/>
    <n v="165052"/>
    <n v="94153"/>
    <n v="4"/>
    <x v="2"/>
    <n v="90"/>
    <x v="1"/>
    <x v="60"/>
    <x v="12"/>
    <x v="12"/>
  </r>
  <r>
    <s v="TXN07619"/>
    <s v="Danielle Robinson"/>
    <x v="3"/>
    <x v="1"/>
    <x v="2"/>
    <n v="5"/>
    <n v="58692"/>
    <n v="293460"/>
    <n v="189829"/>
    <n v="103631"/>
    <n v="2"/>
    <x v="1"/>
    <n v="58"/>
    <x v="0"/>
    <x v="20"/>
    <x v="12"/>
    <x v="12"/>
  </r>
  <r>
    <s v="TXN07620"/>
    <s v="Jonathon Rangel"/>
    <x v="5"/>
    <x v="5"/>
    <x v="4"/>
    <n v="7"/>
    <n v="55167"/>
    <n v="386169"/>
    <n v="222131"/>
    <n v="164038"/>
    <n v="1"/>
    <x v="2"/>
    <n v="78"/>
    <x v="1"/>
    <x v="88"/>
    <x v="6"/>
    <x v="6"/>
  </r>
  <r>
    <s v="TXN07621"/>
    <s v="Ana Copeland"/>
    <x v="2"/>
    <x v="0"/>
    <x v="5"/>
    <n v="8"/>
    <n v="77418"/>
    <n v="619344"/>
    <n v="477291"/>
    <n v="142053"/>
    <n v="1"/>
    <x v="1"/>
    <n v="66"/>
    <x v="2"/>
    <x v="220"/>
    <x v="15"/>
    <x v="15"/>
  </r>
  <r>
    <s v="TXN07622"/>
    <s v="David Rice"/>
    <x v="2"/>
    <x v="3"/>
    <x v="2"/>
    <n v="7"/>
    <n v="1485"/>
    <n v="10395"/>
    <n v="7706"/>
    <n v="2689"/>
    <n v="5"/>
    <x v="1"/>
    <n v="60"/>
    <x v="3"/>
    <x v="487"/>
    <x v="0"/>
    <x v="0"/>
  </r>
  <r>
    <s v="TXN07623"/>
    <s v="Ronnie Holden"/>
    <x v="1"/>
    <x v="0"/>
    <x v="4"/>
    <n v="2"/>
    <n v="75961"/>
    <n v="151922"/>
    <n v="80769"/>
    <n v="71153"/>
    <n v="2"/>
    <x v="3"/>
    <n v="85"/>
    <x v="0"/>
    <x v="135"/>
    <x v="0"/>
    <x v="0"/>
  </r>
  <r>
    <s v="TXN07624"/>
    <s v="Ashley Burns"/>
    <x v="2"/>
    <x v="3"/>
    <x v="6"/>
    <n v="9"/>
    <n v="51921"/>
    <n v="467289"/>
    <n v="340919"/>
    <n v="126370"/>
    <n v="3"/>
    <x v="0"/>
    <n v="92"/>
    <x v="2"/>
    <x v="450"/>
    <x v="6"/>
    <x v="6"/>
  </r>
  <r>
    <s v="TXN07625"/>
    <s v="Benjamin Edwards"/>
    <x v="4"/>
    <x v="4"/>
    <x v="1"/>
    <n v="10"/>
    <n v="38234"/>
    <n v="382340"/>
    <n v="296381"/>
    <n v="85959"/>
    <n v="4"/>
    <x v="2"/>
    <n v="92"/>
    <x v="2"/>
    <x v="219"/>
    <x v="12"/>
    <x v="12"/>
  </r>
  <r>
    <s v="TXN07626"/>
    <s v="Connie Mitchell"/>
    <x v="4"/>
    <x v="4"/>
    <x v="6"/>
    <n v="2"/>
    <n v="15844"/>
    <n v="31688"/>
    <n v="25359"/>
    <n v="6329"/>
    <n v="3"/>
    <x v="0"/>
    <n v="89"/>
    <x v="2"/>
    <x v="219"/>
    <x v="12"/>
    <x v="12"/>
  </r>
  <r>
    <s v="TXN07627"/>
    <s v="Jerry Mcpherson"/>
    <x v="2"/>
    <x v="3"/>
    <x v="6"/>
    <n v="9"/>
    <n v="2808"/>
    <n v="25272"/>
    <n v="19725"/>
    <n v="5547"/>
    <n v="5"/>
    <x v="1"/>
    <n v="79"/>
    <x v="0"/>
    <x v="76"/>
    <x v="9"/>
    <x v="9"/>
  </r>
  <r>
    <s v="TXN07628"/>
    <s v="Susan Flynn"/>
    <x v="4"/>
    <x v="1"/>
    <x v="4"/>
    <n v="4"/>
    <n v="47108"/>
    <n v="188432"/>
    <n v="165868"/>
    <n v="22564"/>
    <n v="1"/>
    <x v="0"/>
    <n v="85"/>
    <x v="1"/>
    <x v="315"/>
    <x v="5"/>
    <x v="5"/>
  </r>
  <r>
    <s v="TXN07629"/>
    <s v="John Robertson"/>
    <x v="5"/>
    <x v="0"/>
    <x v="0"/>
    <n v="3"/>
    <n v="76384"/>
    <n v="229152"/>
    <n v="178712"/>
    <n v="50440"/>
    <n v="3"/>
    <x v="2"/>
    <n v="66"/>
    <x v="0"/>
    <x v="409"/>
    <x v="5"/>
    <x v="5"/>
  </r>
  <r>
    <s v="TXN07630"/>
    <s v="Wyatt Graham"/>
    <x v="4"/>
    <x v="2"/>
    <x v="6"/>
    <n v="5"/>
    <n v="848"/>
    <n v="4240"/>
    <n v="2396"/>
    <n v="1844"/>
    <n v="4"/>
    <x v="1"/>
    <n v="59"/>
    <x v="1"/>
    <x v="438"/>
    <x v="4"/>
    <x v="4"/>
  </r>
  <r>
    <s v="TXN07631"/>
    <s v="Richard Moreno"/>
    <x v="2"/>
    <x v="2"/>
    <x v="5"/>
    <n v="5"/>
    <n v="15157"/>
    <n v="75785"/>
    <n v="50885"/>
    <n v="24900"/>
    <n v="1"/>
    <x v="3"/>
    <n v="93"/>
    <x v="0"/>
    <x v="421"/>
    <x v="12"/>
    <x v="12"/>
  </r>
  <r>
    <s v="TXN07632"/>
    <s v="Randall Daniels"/>
    <x v="1"/>
    <x v="3"/>
    <x v="4"/>
    <n v="1"/>
    <n v="76920"/>
    <n v="76920"/>
    <n v="57388"/>
    <n v="19532"/>
    <n v="1"/>
    <x v="0"/>
    <n v="54"/>
    <x v="2"/>
    <x v="142"/>
    <x v="1"/>
    <x v="1"/>
  </r>
  <r>
    <s v="TXN07633"/>
    <s v="Melissa White"/>
    <x v="5"/>
    <x v="4"/>
    <x v="4"/>
    <n v="2"/>
    <n v="38591"/>
    <n v="77182"/>
    <n v="63597"/>
    <n v="13585"/>
    <n v="2"/>
    <x v="2"/>
    <n v="90"/>
    <x v="0"/>
    <x v="371"/>
    <x v="4"/>
    <x v="4"/>
  </r>
  <r>
    <s v="TXN07634"/>
    <s v="William Brown"/>
    <x v="5"/>
    <x v="3"/>
    <x v="4"/>
    <n v="8"/>
    <n v="41433"/>
    <n v="331464"/>
    <n v="227445"/>
    <n v="104019"/>
    <n v="3"/>
    <x v="0"/>
    <n v="85"/>
    <x v="2"/>
    <x v="482"/>
    <x v="1"/>
    <x v="1"/>
  </r>
  <r>
    <s v="TXN07635"/>
    <s v="Sandra Salas"/>
    <x v="3"/>
    <x v="3"/>
    <x v="6"/>
    <n v="1"/>
    <n v="67456"/>
    <n v="67456"/>
    <n v="33462"/>
    <n v="33994"/>
    <n v="3"/>
    <x v="2"/>
    <n v="91"/>
    <x v="3"/>
    <x v="499"/>
    <x v="5"/>
    <x v="5"/>
  </r>
  <r>
    <s v="TXN07636"/>
    <s v="Anthony Vargas"/>
    <x v="1"/>
    <x v="5"/>
    <x v="4"/>
    <n v="7"/>
    <n v="6315"/>
    <n v="44205"/>
    <n v="39144"/>
    <n v="5061"/>
    <n v="2"/>
    <x v="3"/>
    <n v="98"/>
    <x v="1"/>
    <x v="233"/>
    <x v="5"/>
    <x v="5"/>
  </r>
  <r>
    <s v="TXN07637"/>
    <s v="Laura Humphrey"/>
    <x v="3"/>
    <x v="5"/>
    <x v="0"/>
    <n v="2"/>
    <n v="24372"/>
    <n v="48744"/>
    <n v="40951"/>
    <n v="7793"/>
    <n v="3"/>
    <x v="1"/>
    <n v="74"/>
    <x v="2"/>
    <x v="69"/>
    <x v="9"/>
    <x v="9"/>
  </r>
  <r>
    <s v="TXN07638"/>
    <s v="Jonathan Lee"/>
    <x v="2"/>
    <x v="4"/>
    <x v="6"/>
    <n v="1"/>
    <n v="67218"/>
    <n v="67218"/>
    <n v="54249"/>
    <n v="12969"/>
    <n v="2"/>
    <x v="0"/>
    <n v="97"/>
    <x v="1"/>
    <x v="289"/>
    <x v="13"/>
    <x v="13"/>
  </r>
  <r>
    <s v="TXN07639"/>
    <s v="Gina Rogers"/>
    <x v="0"/>
    <x v="5"/>
    <x v="1"/>
    <n v="2"/>
    <n v="72791"/>
    <n v="145582"/>
    <n v="87135"/>
    <n v="58447"/>
    <n v="3"/>
    <x v="2"/>
    <n v="54"/>
    <x v="1"/>
    <x v="306"/>
    <x v="2"/>
    <x v="2"/>
  </r>
  <r>
    <s v="TXN07640"/>
    <s v="Carmen Hughes"/>
    <x v="2"/>
    <x v="4"/>
    <x v="3"/>
    <n v="2"/>
    <n v="78776"/>
    <n v="157552"/>
    <n v="107528"/>
    <n v="50024"/>
    <n v="2"/>
    <x v="3"/>
    <n v="80"/>
    <x v="3"/>
    <x v="466"/>
    <x v="0"/>
    <x v="0"/>
  </r>
  <r>
    <s v="TXN07641"/>
    <s v="Juan Anderson"/>
    <x v="4"/>
    <x v="4"/>
    <x v="1"/>
    <n v="5"/>
    <n v="12375"/>
    <n v="61875"/>
    <n v="28902"/>
    <n v="32973"/>
    <n v="1"/>
    <x v="0"/>
    <n v="71"/>
    <x v="3"/>
    <x v="431"/>
    <x v="4"/>
    <x v="4"/>
  </r>
  <r>
    <s v="TXN07642"/>
    <s v="Ross Lee"/>
    <x v="5"/>
    <x v="1"/>
    <x v="0"/>
    <n v="10"/>
    <n v="31487"/>
    <n v="314870"/>
    <n v="216765"/>
    <n v="98105"/>
    <n v="5"/>
    <x v="3"/>
    <n v="80"/>
    <x v="3"/>
    <x v="116"/>
    <x v="7"/>
    <x v="7"/>
  </r>
  <r>
    <s v="TXN07643"/>
    <s v="John Gordon"/>
    <x v="0"/>
    <x v="3"/>
    <x v="4"/>
    <n v="10"/>
    <n v="8298"/>
    <n v="82980"/>
    <n v="56624"/>
    <n v="26356"/>
    <n v="3"/>
    <x v="0"/>
    <n v="97"/>
    <x v="1"/>
    <x v="52"/>
    <x v="10"/>
    <x v="10"/>
  </r>
  <r>
    <s v="TXN07644"/>
    <s v="Dylan Bryant"/>
    <x v="4"/>
    <x v="5"/>
    <x v="0"/>
    <n v="8"/>
    <n v="49104"/>
    <n v="392832"/>
    <n v="318547"/>
    <n v="74285"/>
    <n v="4"/>
    <x v="3"/>
    <n v="80"/>
    <x v="2"/>
    <x v="15"/>
    <x v="3"/>
    <x v="3"/>
  </r>
  <r>
    <s v="TXN07645"/>
    <s v="Alexandra Hernandez"/>
    <x v="4"/>
    <x v="5"/>
    <x v="2"/>
    <n v="4"/>
    <n v="69755"/>
    <n v="279020"/>
    <n v="182154"/>
    <n v="96866"/>
    <n v="1"/>
    <x v="1"/>
    <n v="63"/>
    <x v="1"/>
    <x v="450"/>
    <x v="6"/>
    <x v="6"/>
  </r>
  <r>
    <s v="TXN07646"/>
    <s v="Stephanie Davis MD"/>
    <x v="1"/>
    <x v="2"/>
    <x v="2"/>
    <n v="10"/>
    <n v="49127"/>
    <n v="491270"/>
    <n v="215393"/>
    <n v="275877"/>
    <n v="4"/>
    <x v="3"/>
    <n v="79"/>
    <x v="1"/>
    <x v="70"/>
    <x v="9"/>
    <x v="9"/>
  </r>
  <r>
    <s v="TXN07647"/>
    <s v="Debra Brown"/>
    <x v="1"/>
    <x v="0"/>
    <x v="3"/>
    <n v="1"/>
    <n v="76614"/>
    <n v="76614"/>
    <n v="51491"/>
    <n v="25123"/>
    <n v="1"/>
    <x v="2"/>
    <n v="74"/>
    <x v="3"/>
    <x v="370"/>
    <x v="12"/>
    <x v="12"/>
  </r>
  <r>
    <s v="TXN07648"/>
    <s v="Debbie Melton"/>
    <x v="0"/>
    <x v="4"/>
    <x v="1"/>
    <n v="2"/>
    <n v="67322"/>
    <n v="134644"/>
    <n v="102826"/>
    <n v="31818"/>
    <n v="3"/>
    <x v="1"/>
    <n v="83"/>
    <x v="2"/>
    <x v="423"/>
    <x v="6"/>
    <x v="6"/>
  </r>
  <r>
    <s v="TXN07649"/>
    <s v="Dominique Cowan"/>
    <x v="3"/>
    <x v="1"/>
    <x v="4"/>
    <n v="6"/>
    <n v="7020"/>
    <n v="42120"/>
    <n v="25488"/>
    <n v="16632"/>
    <n v="4"/>
    <x v="3"/>
    <n v="91"/>
    <x v="1"/>
    <x v="284"/>
    <x v="14"/>
    <x v="14"/>
  </r>
  <r>
    <s v="TXN07650"/>
    <s v="Ricardo Adams"/>
    <x v="4"/>
    <x v="3"/>
    <x v="3"/>
    <n v="10"/>
    <n v="58303"/>
    <n v="583030"/>
    <n v="303391"/>
    <n v="279639"/>
    <n v="2"/>
    <x v="0"/>
    <n v="50"/>
    <x v="2"/>
    <x v="209"/>
    <x v="2"/>
    <x v="2"/>
  </r>
  <r>
    <s v="TXN07651"/>
    <s v="Paul Huynh"/>
    <x v="5"/>
    <x v="3"/>
    <x v="5"/>
    <n v="10"/>
    <n v="12679"/>
    <n v="126790"/>
    <n v="80510"/>
    <n v="46280"/>
    <n v="2"/>
    <x v="1"/>
    <n v="96"/>
    <x v="0"/>
    <x v="461"/>
    <x v="14"/>
    <x v="14"/>
  </r>
  <r>
    <s v="TXN07652"/>
    <s v="Jeffery Gardner"/>
    <x v="3"/>
    <x v="3"/>
    <x v="4"/>
    <n v="5"/>
    <n v="15232"/>
    <n v="76160"/>
    <n v="63454"/>
    <n v="12706"/>
    <n v="1"/>
    <x v="1"/>
    <n v="50"/>
    <x v="0"/>
    <x v="168"/>
    <x v="3"/>
    <x v="3"/>
  </r>
  <r>
    <s v="TXN07653"/>
    <s v="Stephanie Mcdonald"/>
    <x v="5"/>
    <x v="1"/>
    <x v="4"/>
    <n v="1"/>
    <n v="67114"/>
    <n v="67114"/>
    <n v="55560"/>
    <n v="11554"/>
    <n v="3"/>
    <x v="1"/>
    <n v="64"/>
    <x v="1"/>
    <x v="466"/>
    <x v="0"/>
    <x v="0"/>
  </r>
  <r>
    <s v="TXN07654"/>
    <s v="Thomas Cooley"/>
    <x v="0"/>
    <x v="0"/>
    <x v="1"/>
    <n v="7"/>
    <n v="42239"/>
    <n v="295673"/>
    <n v="163114"/>
    <n v="132559"/>
    <n v="5"/>
    <x v="2"/>
    <n v="93"/>
    <x v="0"/>
    <x v="500"/>
    <x v="13"/>
    <x v="13"/>
  </r>
  <r>
    <s v="TXN07655"/>
    <s v="Audrey Stewart"/>
    <x v="2"/>
    <x v="4"/>
    <x v="2"/>
    <n v="1"/>
    <n v="60717"/>
    <n v="60717"/>
    <n v="54223"/>
    <n v="6494"/>
    <n v="5"/>
    <x v="3"/>
    <n v="60"/>
    <x v="1"/>
    <x v="162"/>
    <x v="14"/>
    <x v="14"/>
  </r>
  <r>
    <s v="TXN07656"/>
    <s v="Thomas Good"/>
    <x v="5"/>
    <x v="5"/>
    <x v="2"/>
    <n v="2"/>
    <n v="76697"/>
    <n v="153394"/>
    <n v="66839"/>
    <n v="86555"/>
    <n v="1"/>
    <x v="3"/>
    <n v="85"/>
    <x v="1"/>
    <x v="319"/>
    <x v="9"/>
    <x v="9"/>
  </r>
  <r>
    <s v="TXN07657"/>
    <s v="Ray Diaz"/>
    <x v="2"/>
    <x v="3"/>
    <x v="5"/>
    <n v="10"/>
    <n v="15125"/>
    <n v="151250"/>
    <n v="63034"/>
    <n v="88216"/>
    <n v="3"/>
    <x v="0"/>
    <n v="91"/>
    <x v="3"/>
    <x v="312"/>
    <x v="2"/>
    <x v="2"/>
  </r>
  <r>
    <s v="TXN07658"/>
    <s v="Rebecca Le"/>
    <x v="0"/>
    <x v="1"/>
    <x v="4"/>
    <n v="9"/>
    <n v="63904"/>
    <n v="575136"/>
    <n v="371894"/>
    <n v="203242"/>
    <n v="4"/>
    <x v="3"/>
    <n v="88"/>
    <x v="2"/>
    <x v="466"/>
    <x v="0"/>
    <x v="0"/>
  </r>
  <r>
    <s v="TXN07659"/>
    <s v="Kimberly Jefferson"/>
    <x v="5"/>
    <x v="5"/>
    <x v="0"/>
    <n v="10"/>
    <n v="46835"/>
    <n v="468350"/>
    <n v="268723"/>
    <n v="199627"/>
    <n v="1"/>
    <x v="0"/>
    <n v="63"/>
    <x v="1"/>
    <x v="486"/>
    <x v="11"/>
    <x v="11"/>
  </r>
  <r>
    <s v="TXN07660"/>
    <s v="Marc Fuller"/>
    <x v="2"/>
    <x v="2"/>
    <x v="4"/>
    <n v="6"/>
    <n v="8270"/>
    <n v="49620"/>
    <n v="24766"/>
    <n v="24854"/>
    <n v="5"/>
    <x v="1"/>
    <n v="97"/>
    <x v="3"/>
    <x v="18"/>
    <x v="4"/>
    <x v="4"/>
  </r>
  <r>
    <s v="TXN07661"/>
    <s v="Tyler Herring"/>
    <x v="3"/>
    <x v="0"/>
    <x v="2"/>
    <n v="7"/>
    <n v="52420"/>
    <n v="366940"/>
    <n v="274683"/>
    <n v="92257"/>
    <n v="5"/>
    <x v="2"/>
    <n v="75"/>
    <x v="0"/>
    <x v="59"/>
    <x v="10"/>
    <x v="10"/>
  </r>
  <r>
    <s v="TXN07662"/>
    <s v="Justin Mcintyre"/>
    <x v="1"/>
    <x v="1"/>
    <x v="1"/>
    <n v="10"/>
    <n v="18819"/>
    <n v="188190"/>
    <n v="124615"/>
    <n v="63575"/>
    <n v="3"/>
    <x v="3"/>
    <n v="56"/>
    <x v="0"/>
    <x v="292"/>
    <x v="11"/>
    <x v="11"/>
  </r>
  <r>
    <s v="TXN07663"/>
    <s v="Linda Garner"/>
    <x v="3"/>
    <x v="0"/>
    <x v="0"/>
    <n v="9"/>
    <n v="70629"/>
    <n v="635661"/>
    <n v="480273"/>
    <n v="155388"/>
    <n v="5"/>
    <x v="1"/>
    <n v="99"/>
    <x v="0"/>
    <x v="335"/>
    <x v="13"/>
    <x v="13"/>
  </r>
  <r>
    <s v="TXN07664"/>
    <s v="Sheri Ellis"/>
    <x v="4"/>
    <x v="3"/>
    <x v="3"/>
    <n v="5"/>
    <n v="30637"/>
    <n v="153185"/>
    <n v="114371"/>
    <n v="38814"/>
    <n v="1"/>
    <x v="2"/>
    <n v="99"/>
    <x v="3"/>
    <x v="143"/>
    <x v="11"/>
    <x v="11"/>
  </r>
  <r>
    <s v="TXN07665"/>
    <s v="Justin Thomas"/>
    <x v="0"/>
    <x v="1"/>
    <x v="5"/>
    <n v="6"/>
    <n v="8358"/>
    <n v="50148"/>
    <n v="43560"/>
    <n v="6588"/>
    <n v="3"/>
    <x v="2"/>
    <n v="51"/>
    <x v="3"/>
    <x v="38"/>
    <x v="0"/>
    <x v="0"/>
  </r>
  <r>
    <s v="TXN07666"/>
    <s v="Lisa Moore"/>
    <x v="2"/>
    <x v="4"/>
    <x v="3"/>
    <n v="2"/>
    <n v="11900"/>
    <n v="23800"/>
    <n v="14054"/>
    <n v="9746"/>
    <n v="3"/>
    <x v="2"/>
    <n v="88"/>
    <x v="1"/>
    <x v="333"/>
    <x v="14"/>
    <x v="14"/>
  </r>
  <r>
    <s v="TXN07667"/>
    <s v="Ryan Lopez MD"/>
    <x v="0"/>
    <x v="2"/>
    <x v="2"/>
    <n v="1"/>
    <n v="50356"/>
    <n v="50356"/>
    <n v="38892"/>
    <n v="11464"/>
    <n v="2"/>
    <x v="0"/>
    <n v="58"/>
    <x v="3"/>
    <x v="103"/>
    <x v="15"/>
    <x v="15"/>
  </r>
  <r>
    <s v="TXN07668"/>
    <s v="Russell Lawson"/>
    <x v="2"/>
    <x v="0"/>
    <x v="6"/>
    <n v="7"/>
    <n v="18915"/>
    <n v="132405"/>
    <n v="111916"/>
    <n v="20489"/>
    <n v="3"/>
    <x v="3"/>
    <n v="99"/>
    <x v="3"/>
    <x v="496"/>
    <x v="9"/>
    <x v="9"/>
  </r>
  <r>
    <s v="TXN07669"/>
    <s v="James Allison"/>
    <x v="4"/>
    <x v="3"/>
    <x v="3"/>
    <n v="8"/>
    <n v="11527"/>
    <n v="92216"/>
    <n v="58010"/>
    <n v="34206"/>
    <n v="3"/>
    <x v="3"/>
    <n v="60"/>
    <x v="0"/>
    <x v="303"/>
    <x v="14"/>
    <x v="14"/>
  </r>
  <r>
    <s v="TXN07670"/>
    <s v="Jason Williams"/>
    <x v="1"/>
    <x v="2"/>
    <x v="3"/>
    <n v="4"/>
    <n v="20448"/>
    <n v="81792"/>
    <n v="40088"/>
    <n v="41704"/>
    <n v="5"/>
    <x v="1"/>
    <n v="70"/>
    <x v="1"/>
    <x v="19"/>
    <x v="14"/>
    <x v="14"/>
  </r>
  <r>
    <s v="TXN07671"/>
    <s v="Amy Gonzales"/>
    <x v="5"/>
    <x v="1"/>
    <x v="0"/>
    <n v="1"/>
    <n v="1652"/>
    <n v="1652"/>
    <n v="1012"/>
    <n v="640"/>
    <n v="1"/>
    <x v="0"/>
    <n v="83"/>
    <x v="0"/>
    <x v="82"/>
    <x v="16"/>
    <x v="16"/>
  </r>
  <r>
    <s v="TXN07672"/>
    <s v="Haley Herrera"/>
    <x v="0"/>
    <x v="4"/>
    <x v="3"/>
    <n v="2"/>
    <n v="14877"/>
    <n v="29754"/>
    <n v="25419"/>
    <n v="4335"/>
    <n v="2"/>
    <x v="2"/>
    <n v="100"/>
    <x v="3"/>
    <x v="189"/>
    <x v="11"/>
    <x v="11"/>
  </r>
  <r>
    <s v="TXN07673"/>
    <s v="David Scott"/>
    <x v="3"/>
    <x v="2"/>
    <x v="0"/>
    <n v="6"/>
    <n v="46422"/>
    <n v="278532"/>
    <n v="214107"/>
    <n v="64425"/>
    <n v="1"/>
    <x v="3"/>
    <n v="63"/>
    <x v="2"/>
    <x v="455"/>
    <x v="15"/>
    <x v="15"/>
  </r>
  <r>
    <s v="TXN07674"/>
    <s v="Raymond West"/>
    <x v="2"/>
    <x v="5"/>
    <x v="6"/>
    <n v="2"/>
    <n v="3669"/>
    <n v="7338"/>
    <n v="3862"/>
    <n v="3476"/>
    <n v="5"/>
    <x v="1"/>
    <n v="95"/>
    <x v="1"/>
    <x v="391"/>
    <x v="7"/>
    <x v="7"/>
  </r>
  <r>
    <s v="TXN07675"/>
    <s v="Thomas Townsend"/>
    <x v="5"/>
    <x v="1"/>
    <x v="2"/>
    <n v="4"/>
    <n v="1723"/>
    <n v="6892"/>
    <n v="4665"/>
    <n v="2227"/>
    <n v="1"/>
    <x v="3"/>
    <n v="89"/>
    <x v="2"/>
    <x v="189"/>
    <x v="11"/>
    <x v="11"/>
  </r>
  <r>
    <s v="TXN07676"/>
    <s v="Brandon Barry"/>
    <x v="1"/>
    <x v="0"/>
    <x v="4"/>
    <n v="2"/>
    <n v="72305"/>
    <n v="144610"/>
    <n v="124845"/>
    <n v="19765"/>
    <n v="2"/>
    <x v="3"/>
    <n v="54"/>
    <x v="3"/>
    <x v="55"/>
    <x v="1"/>
    <x v="1"/>
  </r>
  <r>
    <s v="TXN07677"/>
    <s v="Dr. Matthew Alexander"/>
    <x v="4"/>
    <x v="4"/>
    <x v="5"/>
    <n v="1"/>
    <n v="67672"/>
    <n v="67672"/>
    <n v="42848"/>
    <n v="24824"/>
    <n v="5"/>
    <x v="1"/>
    <n v="58"/>
    <x v="2"/>
    <x v="317"/>
    <x v="15"/>
    <x v="15"/>
  </r>
  <r>
    <s v="TXN07678"/>
    <s v="Cynthia Smith"/>
    <x v="0"/>
    <x v="4"/>
    <x v="5"/>
    <n v="6"/>
    <n v="10877"/>
    <n v="65262"/>
    <n v="44780"/>
    <n v="20482"/>
    <n v="2"/>
    <x v="0"/>
    <n v="50"/>
    <x v="2"/>
    <x v="61"/>
    <x v="8"/>
    <x v="8"/>
  </r>
  <r>
    <s v="TXN07679"/>
    <s v="Jessica Williams"/>
    <x v="1"/>
    <x v="1"/>
    <x v="3"/>
    <n v="6"/>
    <n v="70897"/>
    <n v="425382"/>
    <n v="219872"/>
    <n v="205510"/>
    <n v="3"/>
    <x v="0"/>
    <n v="52"/>
    <x v="0"/>
    <x v="289"/>
    <x v="13"/>
    <x v="13"/>
  </r>
  <r>
    <s v="TXN07680"/>
    <s v="Lisa Gonzalez"/>
    <x v="3"/>
    <x v="4"/>
    <x v="4"/>
    <n v="8"/>
    <n v="54619"/>
    <n v="436952"/>
    <n v="252336"/>
    <n v="184616"/>
    <n v="5"/>
    <x v="1"/>
    <n v="57"/>
    <x v="0"/>
    <x v="453"/>
    <x v="9"/>
    <x v="9"/>
  </r>
  <r>
    <s v="TXN07681"/>
    <s v="Michael Wong"/>
    <x v="3"/>
    <x v="3"/>
    <x v="6"/>
    <n v="2"/>
    <n v="11437"/>
    <n v="22874"/>
    <n v="9333"/>
    <n v="13541"/>
    <n v="3"/>
    <x v="3"/>
    <n v="54"/>
    <x v="1"/>
    <x v="223"/>
    <x v="15"/>
    <x v="15"/>
  </r>
  <r>
    <s v="TXN07682"/>
    <s v="Casey Schneider"/>
    <x v="0"/>
    <x v="2"/>
    <x v="6"/>
    <n v="8"/>
    <n v="60028"/>
    <n v="480224"/>
    <n v="387996"/>
    <n v="92228"/>
    <n v="3"/>
    <x v="1"/>
    <n v="100"/>
    <x v="1"/>
    <x v="83"/>
    <x v="13"/>
    <x v="13"/>
  </r>
  <r>
    <s v="TXN07683"/>
    <s v="Kaitlin Wallace"/>
    <x v="5"/>
    <x v="1"/>
    <x v="1"/>
    <n v="3"/>
    <n v="31155"/>
    <n v="93465"/>
    <n v="65161"/>
    <n v="28304"/>
    <n v="4"/>
    <x v="2"/>
    <n v="64"/>
    <x v="2"/>
    <x v="253"/>
    <x v="7"/>
    <x v="7"/>
  </r>
  <r>
    <s v="TXN07684"/>
    <s v="Richard Dawson"/>
    <x v="2"/>
    <x v="2"/>
    <x v="3"/>
    <n v="1"/>
    <n v="63658"/>
    <n v="63658"/>
    <n v="26323"/>
    <n v="37335"/>
    <n v="2"/>
    <x v="1"/>
    <n v="51"/>
    <x v="0"/>
    <x v="57"/>
    <x v="5"/>
    <x v="5"/>
  </r>
  <r>
    <s v="TXN07685"/>
    <s v="Charles Ramirez"/>
    <x v="1"/>
    <x v="3"/>
    <x v="0"/>
    <n v="2"/>
    <n v="58051"/>
    <n v="116102"/>
    <n v="57106"/>
    <n v="58996"/>
    <n v="3"/>
    <x v="2"/>
    <n v="86"/>
    <x v="0"/>
    <x v="480"/>
    <x v="12"/>
    <x v="12"/>
  </r>
  <r>
    <s v="TXN07686"/>
    <s v="Ralph Armstrong"/>
    <x v="2"/>
    <x v="0"/>
    <x v="5"/>
    <n v="4"/>
    <n v="29940"/>
    <n v="119760"/>
    <n v="84412"/>
    <n v="35348"/>
    <n v="3"/>
    <x v="2"/>
    <n v="77"/>
    <x v="2"/>
    <x v="24"/>
    <x v="7"/>
    <x v="7"/>
  </r>
  <r>
    <s v="TXN07687"/>
    <s v="Stephen Williams"/>
    <x v="0"/>
    <x v="1"/>
    <x v="1"/>
    <n v="10"/>
    <n v="74804"/>
    <n v="748040"/>
    <n v="615826"/>
    <n v="132214"/>
    <n v="5"/>
    <x v="2"/>
    <n v="94"/>
    <x v="1"/>
    <x v="215"/>
    <x v="1"/>
    <x v="1"/>
  </r>
  <r>
    <s v="TXN07688"/>
    <s v="Abigail Turner"/>
    <x v="4"/>
    <x v="1"/>
    <x v="2"/>
    <n v="2"/>
    <n v="28821"/>
    <n v="57642"/>
    <n v="33749"/>
    <n v="23893"/>
    <n v="5"/>
    <x v="2"/>
    <n v="57"/>
    <x v="1"/>
    <x v="286"/>
    <x v="3"/>
    <x v="3"/>
  </r>
  <r>
    <s v="TXN07689"/>
    <s v="Angela Whitney"/>
    <x v="4"/>
    <x v="2"/>
    <x v="2"/>
    <n v="9"/>
    <n v="22923"/>
    <n v="206307"/>
    <n v="109619"/>
    <n v="96688"/>
    <n v="2"/>
    <x v="0"/>
    <n v="67"/>
    <x v="0"/>
    <x v="388"/>
    <x v="14"/>
    <x v="14"/>
  </r>
  <r>
    <s v="TXN07690"/>
    <s v="Marie Wilson"/>
    <x v="4"/>
    <x v="1"/>
    <x v="4"/>
    <n v="5"/>
    <n v="74010"/>
    <n v="370050"/>
    <n v="296382"/>
    <n v="73668"/>
    <n v="1"/>
    <x v="2"/>
    <n v="60"/>
    <x v="1"/>
    <x v="284"/>
    <x v="14"/>
    <x v="14"/>
  </r>
  <r>
    <s v="TXN07691"/>
    <s v="Benjamin Potter DDS"/>
    <x v="0"/>
    <x v="5"/>
    <x v="4"/>
    <n v="8"/>
    <n v="68681"/>
    <n v="549448"/>
    <n v="420478"/>
    <n v="128970"/>
    <n v="1"/>
    <x v="3"/>
    <n v="83"/>
    <x v="2"/>
    <x v="460"/>
    <x v="5"/>
    <x v="5"/>
  </r>
  <r>
    <s v="TXN07692"/>
    <s v="Norman Lloyd"/>
    <x v="3"/>
    <x v="1"/>
    <x v="2"/>
    <n v="7"/>
    <n v="69562"/>
    <n v="486934"/>
    <n v="224377"/>
    <n v="262557"/>
    <n v="1"/>
    <x v="0"/>
    <n v="90"/>
    <x v="3"/>
    <x v="191"/>
    <x v="8"/>
    <x v="8"/>
  </r>
  <r>
    <s v="TXN07693"/>
    <s v="Vincent Hall"/>
    <x v="5"/>
    <x v="3"/>
    <x v="6"/>
    <n v="2"/>
    <n v="9467"/>
    <n v="18934"/>
    <n v="16149"/>
    <n v="2785"/>
    <n v="1"/>
    <x v="1"/>
    <n v="75"/>
    <x v="2"/>
    <x v="445"/>
    <x v="12"/>
    <x v="12"/>
  </r>
  <r>
    <s v="TXN07694"/>
    <s v="Kathy Hall"/>
    <x v="1"/>
    <x v="4"/>
    <x v="1"/>
    <n v="1"/>
    <n v="75762"/>
    <n v="75762"/>
    <n v="66959"/>
    <n v="8803"/>
    <n v="4"/>
    <x v="3"/>
    <n v="97"/>
    <x v="0"/>
    <x v="189"/>
    <x v="11"/>
    <x v="11"/>
  </r>
  <r>
    <s v="TXN07695"/>
    <s v="Tamara Neal"/>
    <x v="1"/>
    <x v="5"/>
    <x v="5"/>
    <n v="3"/>
    <n v="9583"/>
    <n v="28749"/>
    <n v="19101"/>
    <n v="9648"/>
    <n v="4"/>
    <x v="2"/>
    <n v="73"/>
    <x v="2"/>
    <x v="106"/>
    <x v="4"/>
    <x v="4"/>
  </r>
  <r>
    <s v="TXN07696"/>
    <s v="Veronica Smith"/>
    <x v="5"/>
    <x v="1"/>
    <x v="1"/>
    <n v="5"/>
    <n v="36557"/>
    <n v="182785"/>
    <n v="161337"/>
    <n v="21448"/>
    <n v="4"/>
    <x v="2"/>
    <n v="92"/>
    <x v="1"/>
    <x v="188"/>
    <x v="3"/>
    <x v="3"/>
  </r>
  <r>
    <s v="TXN07697"/>
    <s v="John Hernandez"/>
    <x v="0"/>
    <x v="4"/>
    <x v="1"/>
    <n v="3"/>
    <n v="60780"/>
    <n v="182340"/>
    <n v="86982"/>
    <n v="95358"/>
    <n v="2"/>
    <x v="3"/>
    <n v="59"/>
    <x v="1"/>
    <x v="492"/>
    <x v="4"/>
    <x v="4"/>
  </r>
  <r>
    <s v="TXN07698"/>
    <s v="Angela Thomas"/>
    <x v="1"/>
    <x v="4"/>
    <x v="2"/>
    <n v="2"/>
    <n v="79668"/>
    <n v="159336"/>
    <n v="119546"/>
    <n v="39790"/>
    <n v="1"/>
    <x v="2"/>
    <n v="89"/>
    <x v="3"/>
    <x v="184"/>
    <x v="8"/>
    <x v="8"/>
  </r>
  <r>
    <s v="TXN07699"/>
    <s v="Crystal Moore"/>
    <x v="5"/>
    <x v="0"/>
    <x v="6"/>
    <n v="2"/>
    <n v="39663"/>
    <n v="79326"/>
    <n v="57957"/>
    <n v="21369"/>
    <n v="1"/>
    <x v="0"/>
    <n v="90"/>
    <x v="0"/>
    <x v="219"/>
    <x v="12"/>
    <x v="12"/>
  </r>
  <r>
    <s v="TXN07700"/>
    <s v="Charles Best"/>
    <x v="5"/>
    <x v="1"/>
    <x v="1"/>
    <n v="6"/>
    <n v="21896"/>
    <n v="131376"/>
    <n v="108808"/>
    <n v="22568"/>
    <n v="1"/>
    <x v="3"/>
    <n v="90"/>
    <x v="1"/>
    <x v="173"/>
    <x v="5"/>
    <x v="5"/>
  </r>
  <r>
    <s v="TXN07701"/>
    <s v="Stephanie Blackwell"/>
    <x v="2"/>
    <x v="0"/>
    <x v="6"/>
    <n v="9"/>
    <n v="5759"/>
    <n v="51831"/>
    <n v="21485"/>
    <n v="30346"/>
    <n v="4"/>
    <x v="2"/>
    <n v="100"/>
    <x v="0"/>
    <x v="409"/>
    <x v="5"/>
    <x v="5"/>
  </r>
  <r>
    <s v="TXN07702"/>
    <s v="Anthony Wright"/>
    <x v="5"/>
    <x v="0"/>
    <x v="1"/>
    <n v="3"/>
    <n v="45674"/>
    <n v="137022"/>
    <n v="99049"/>
    <n v="37973"/>
    <n v="4"/>
    <x v="0"/>
    <n v="100"/>
    <x v="0"/>
    <x v="386"/>
    <x v="1"/>
    <x v="1"/>
  </r>
  <r>
    <s v="TXN07703"/>
    <s v="Darlene Coleman"/>
    <x v="0"/>
    <x v="5"/>
    <x v="3"/>
    <n v="9"/>
    <n v="50533"/>
    <n v="454797"/>
    <n v="301928"/>
    <n v="152869"/>
    <n v="1"/>
    <x v="2"/>
    <n v="59"/>
    <x v="0"/>
    <x v="300"/>
    <x v="11"/>
    <x v="11"/>
  </r>
  <r>
    <s v="TXN07704"/>
    <s v="Jonathan Sexton"/>
    <x v="0"/>
    <x v="0"/>
    <x v="2"/>
    <n v="4"/>
    <n v="27358"/>
    <n v="109432"/>
    <n v="74685"/>
    <n v="34747"/>
    <n v="5"/>
    <x v="0"/>
    <n v="64"/>
    <x v="2"/>
    <x v="134"/>
    <x v="7"/>
    <x v="7"/>
  </r>
  <r>
    <s v="TXN07705"/>
    <s v="David Berger"/>
    <x v="3"/>
    <x v="2"/>
    <x v="2"/>
    <n v="5"/>
    <n v="65963"/>
    <n v="329815"/>
    <n v="265756"/>
    <n v="64059"/>
    <n v="4"/>
    <x v="1"/>
    <n v="96"/>
    <x v="3"/>
    <x v="63"/>
    <x v="8"/>
    <x v="8"/>
  </r>
  <r>
    <s v="TXN07706"/>
    <s v="Kaitlyn Mcdowell"/>
    <x v="5"/>
    <x v="1"/>
    <x v="6"/>
    <n v="10"/>
    <n v="46656"/>
    <n v="466560"/>
    <n v="316685"/>
    <n v="149875"/>
    <n v="3"/>
    <x v="3"/>
    <n v="99"/>
    <x v="3"/>
    <x v="23"/>
    <x v="13"/>
    <x v="13"/>
  </r>
  <r>
    <s v="TXN07707"/>
    <s v="Mr. James Silva DVM"/>
    <x v="1"/>
    <x v="0"/>
    <x v="6"/>
    <n v="2"/>
    <n v="2739"/>
    <n v="5478"/>
    <n v="3559"/>
    <n v="1919"/>
    <n v="2"/>
    <x v="3"/>
    <n v="50"/>
    <x v="1"/>
    <x v="464"/>
    <x v="0"/>
    <x v="0"/>
  </r>
  <r>
    <s v="TXN07708"/>
    <s v="Katrina Palmer"/>
    <x v="0"/>
    <x v="1"/>
    <x v="2"/>
    <n v="2"/>
    <n v="62667"/>
    <n v="125334"/>
    <n v="63367"/>
    <n v="61967"/>
    <n v="5"/>
    <x v="0"/>
    <n v="53"/>
    <x v="1"/>
    <x v="88"/>
    <x v="6"/>
    <x v="6"/>
  </r>
  <r>
    <s v="TXN07709"/>
    <s v="David Lucas"/>
    <x v="0"/>
    <x v="1"/>
    <x v="5"/>
    <n v="6"/>
    <n v="12690"/>
    <n v="76140"/>
    <n v="51229"/>
    <n v="24911"/>
    <n v="2"/>
    <x v="1"/>
    <n v="72"/>
    <x v="0"/>
    <x v="276"/>
    <x v="6"/>
    <x v="6"/>
  </r>
  <r>
    <s v="TXN07710"/>
    <s v="Thomas Jordan"/>
    <x v="0"/>
    <x v="2"/>
    <x v="2"/>
    <n v="6"/>
    <n v="22002"/>
    <n v="132012"/>
    <n v="75322"/>
    <n v="56690"/>
    <n v="1"/>
    <x v="2"/>
    <n v="60"/>
    <x v="0"/>
    <x v="381"/>
    <x v="2"/>
    <x v="2"/>
  </r>
  <r>
    <s v="TXN07711"/>
    <s v="Erik Williamson"/>
    <x v="2"/>
    <x v="0"/>
    <x v="4"/>
    <n v="6"/>
    <n v="49439"/>
    <n v="296634"/>
    <n v="244977"/>
    <n v="51657"/>
    <n v="3"/>
    <x v="1"/>
    <n v="63"/>
    <x v="0"/>
    <x v="451"/>
    <x v="12"/>
    <x v="12"/>
  </r>
  <r>
    <s v="TXN07712"/>
    <s v="Monica Miranda"/>
    <x v="4"/>
    <x v="1"/>
    <x v="4"/>
    <n v="2"/>
    <n v="22978"/>
    <n v="45956"/>
    <n v="35839"/>
    <n v="10117"/>
    <n v="3"/>
    <x v="2"/>
    <n v="99"/>
    <x v="0"/>
    <x v="73"/>
    <x v="10"/>
    <x v="10"/>
  </r>
  <r>
    <s v="TXN07713"/>
    <s v="Melanie Boyd"/>
    <x v="0"/>
    <x v="4"/>
    <x v="2"/>
    <n v="8"/>
    <n v="8641"/>
    <n v="69128"/>
    <n v="52294"/>
    <n v="16834"/>
    <n v="3"/>
    <x v="2"/>
    <n v="94"/>
    <x v="0"/>
    <x v="152"/>
    <x v="13"/>
    <x v="13"/>
  </r>
  <r>
    <s v="TXN07714"/>
    <s v="Mary Thomas"/>
    <x v="1"/>
    <x v="1"/>
    <x v="4"/>
    <n v="1"/>
    <n v="58184"/>
    <n v="58184"/>
    <n v="39330"/>
    <n v="18854"/>
    <n v="3"/>
    <x v="1"/>
    <n v="82"/>
    <x v="2"/>
    <x v="261"/>
    <x v="12"/>
    <x v="12"/>
  </r>
  <r>
    <s v="TXN07715"/>
    <s v="Charles Dougherty"/>
    <x v="3"/>
    <x v="5"/>
    <x v="6"/>
    <n v="5"/>
    <n v="51395"/>
    <n v="256975"/>
    <n v="118296"/>
    <n v="138679"/>
    <n v="4"/>
    <x v="3"/>
    <n v="86"/>
    <x v="0"/>
    <x v="470"/>
    <x v="11"/>
    <x v="11"/>
  </r>
  <r>
    <s v="TXN07716"/>
    <s v="Gregory Chavez"/>
    <x v="1"/>
    <x v="1"/>
    <x v="5"/>
    <n v="5"/>
    <n v="77391"/>
    <n v="386955"/>
    <n v="201419"/>
    <n v="185536"/>
    <n v="3"/>
    <x v="0"/>
    <n v="76"/>
    <x v="2"/>
    <x v="117"/>
    <x v="9"/>
    <x v="9"/>
  </r>
  <r>
    <s v="TXN07717"/>
    <s v="Dawn Jones MD"/>
    <x v="1"/>
    <x v="0"/>
    <x v="3"/>
    <n v="6"/>
    <n v="23507"/>
    <n v="141042"/>
    <n v="84858"/>
    <n v="56184"/>
    <n v="3"/>
    <x v="1"/>
    <n v="81"/>
    <x v="1"/>
    <x v="69"/>
    <x v="9"/>
    <x v="9"/>
  </r>
  <r>
    <s v="TXN07718"/>
    <s v="Mary Adkins"/>
    <x v="0"/>
    <x v="3"/>
    <x v="2"/>
    <n v="5"/>
    <n v="27461"/>
    <n v="137305"/>
    <n v="82527"/>
    <n v="54778"/>
    <n v="5"/>
    <x v="1"/>
    <n v="82"/>
    <x v="0"/>
    <x v="75"/>
    <x v="2"/>
    <x v="2"/>
  </r>
  <r>
    <s v="TXN07719"/>
    <s v="Brian Wilkerson"/>
    <x v="5"/>
    <x v="3"/>
    <x v="3"/>
    <n v="8"/>
    <n v="66950"/>
    <n v="535600"/>
    <n v="215782"/>
    <n v="319818"/>
    <n v="3"/>
    <x v="2"/>
    <n v="94"/>
    <x v="3"/>
    <x v="473"/>
    <x v="10"/>
    <x v="10"/>
  </r>
  <r>
    <s v="TXN07720"/>
    <s v="Patricia Hart"/>
    <x v="3"/>
    <x v="0"/>
    <x v="6"/>
    <n v="3"/>
    <n v="15359"/>
    <n v="46077"/>
    <n v="20045"/>
    <n v="26032"/>
    <n v="5"/>
    <x v="1"/>
    <n v="64"/>
    <x v="0"/>
    <x v="43"/>
    <x v="6"/>
    <x v="6"/>
  </r>
  <r>
    <s v="TXN07721"/>
    <s v="Darren Hernandez"/>
    <x v="2"/>
    <x v="3"/>
    <x v="5"/>
    <n v="2"/>
    <n v="21797"/>
    <n v="43594"/>
    <n v="17815"/>
    <n v="25779"/>
    <n v="3"/>
    <x v="3"/>
    <n v="83"/>
    <x v="3"/>
    <x v="215"/>
    <x v="1"/>
    <x v="1"/>
  </r>
  <r>
    <s v="TXN07722"/>
    <s v="Anthony Andersen"/>
    <x v="3"/>
    <x v="0"/>
    <x v="3"/>
    <n v="7"/>
    <n v="48212"/>
    <n v="337484"/>
    <n v="268973"/>
    <n v="68511"/>
    <n v="3"/>
    <x v="1"/>
    <n v="56"/>
    <x v="2"/>
    <x v="46"/>
    <x v="13"/>
    <x v="13"/>
  </r>
  <r>
    <s v="TXN07723"/>
    <s v="Lisa Anderson"/>
    <x v="1"/>
    <x v="3"/>
    <x v="4"/>
    <n v="6"/>
    <n v="10690"/>
    <n v="64140"/>
    <n v="27920"/>
    <n v="36220"/>
    <n v="3"/>
    <x v="0"/>
    <n v="99"/>
    <x v="0"/>
    <x v="309"/>
    <x v="15"/>
    <x v="15"/>
  </r>
  <r>
    <s v="TXN07724"/>
    <s v="David Jordan"/>
    <x v="1"/>
    <x v="2"/>
    <x v="3"/>
    <n v="2"/>
    <n v="4925"/>
    <n v="9850"/>
    <n v="5605"/>
    <n v="4245"/>
    <n v="2"/>
    <x v="0"/>
    <n v="70"/>
    <x v="0"/>
    <x v="182"/>
    <x v="5"/>
    <x v="5"/>
  </r>
  <r>
    <s v="TXN07725"/>
    <s v="Abigail Cervantes"/>
    <x v="4"/>
    <x v="5"/>
    <x v="3"/>
    <n v="4"/>
    <n v="32595"/>
    <n v="130380"/>
    <n v="117121"/>
    <n v="13259"/>
    <n v="3"/>
    <x v="3"/>
    <n v="86"/>
    <x v="1"/>
    <x v="163"/>
    <x v="3"/>
    <x v="3"/>
  </r>
  <r>
    <s v="TXN07726"/>
    <s v="Mitchell Hansen"/>
    <x v="2"/>
    <x v="0"/>
    <x v="5"/>
    <n v="1"/>
    <n v="75725"/>
    <n v="75725"/>
    <n v="35420"/>
    <n v="40305"/>
    <n v="5"/>
    <x v="2"/>
    <n v="51"/>
    <x v="3"/>
    <x v="480"/>
    <x v="12"/>
    <x v="12"/>
  </r>
  <r>
    <s v="TXN07727"/>
    <s v="Marvin Newman"/>
    <x v="1"/>
    <x v="5"/>
    <x v="2"/>
    <n v="9"/>
    <n v="24647"/>
    <n v="221823"/>
    <n v="109753"/>
    <n v="112070"/>
    <n v="1"/>
    <x v="3"/>
    <n v="67"/>
    <x v="2"/>
    <x v="182"/>
    <x v="5"/>
    <x v="5"/>
  </r>
  <r>
    <s v="TXN07728"/>
    <s v="Todd Owens"/>
    <x v="1"/>
    <x v="0"/>
    <x v="3"/>
    <n v="8"/>
    <n v="61383"/>
    <n v="491064"/>
    <n v="391119"/>
    <n v="99945"/>
    <n v="4"/>
    <x v="1"/>
    <n v="61"/>
    <x v="1"/>
    <x v="130"/>
    <x v="9"/>
    <x v="9"/>
  </r>
  <r>
    <s v="TXN07729"/>
    <s v="Stephanie Howe"/>
    <x v="3"/>
    <x v="0"/>
    <x v="6"/>
    <n v="5"/>
    <n v="57256"/>
    <n v="286280"/>
    <n v="208423"/>
    <n v="77857"/>
    <n v="1"/>
    <x v="3"/>
    <n v="87"/>
    <x v="0"/>
    <x v="158"/>
    <x v="6"/>
    <x v="6"/>
  </r>
  <r>
    <s v="TXN07730"/>
    <s v="Ray Sharp"/>
    <x v="3"/>
    <x v="1"/>
    <x v="1"/>
    <n v="8"/>
    <n v="69194"/>
    <n v="553552"/>
    <n v="468553"/>
    <n v="84999"/>
    <n v="4"/>
    <x v="3"/>
    <n v="77"/>
    <x v="2"/>
    <x v="287"/>
    <x v="1"/>
    <x v="1"/>
  </r>
  <r>
    <s v="TXN07731"/>
    <s v="Kathryn Hayes"/>
    <x v="0"/>
    <x v="3"/>
    <x v="3"/>
    <n v="9"/>
    <n v="44118"/>
    <n v="397062"/>
    <n v="206480"/>
    <n v="190582"/>
    <n v="3"/>
    <x v="0"/>
    <n v="88"/>
    <x v="0"/>
    <x v="170"/>
    <x v="11"/>
    <x v="11"/>
  </r>
  <r>
    <s v="TXN07732"/>
    <s v="James Hatfield"/>
    <x v="5"/>
    <x v="4"/>
    <x v="0"/>
    <n v="6"/>
    <n v="40398"/>
    <n v="242388"/>
    <n v="134423"/>
    <n v="107965"/>
    <n v="2"/>
    <x v="0"/>
    <n v="54"/>
    <x v="0"/>
    <x v="395"/>
    <x v="9"/>
    <x v="9"/>
  </r>
  <r>
    <s v="TXN07733"/>
    <s v="Casey Williams"/>
    <x v="0"/>
    <x v="5"/>
    <x v="2"/>
    <n v="7"/>
    <n v="42177"/>
    <n v="295239"/>
    <n v="194773"/>
    <n v="100466"/>
    <n v="2"/>
    <x v="3"/>
    <n v="95"/>
    <x v="3"/>
    <x v="287"/>
    <x v="1"/>
    <x v="1"/>
  </r>
  <r>
    <s v="TXN07734"/>
    <s v="Cassandra Gutierrez"/>
    <x v="5"/>
    <x v="3"/>
    <x v="5"/>
    <n v="10"/>
    <n v="31614"/>
    <n v="316140"/>
    <n v="219482"/>
    <n v="96658"/>
    <n v="1"/>
    <x v="2"/>
    <n v="72"/>
    <x v="1"/>
    <x v="301"/>
    <x v="14"/>
    <x v="14"/>
  </r>
  <r>
    <s v="TXN07735"/>
    <s v="Christopher Cannon"/>
    <x v="5"/>
    <x v="0"/>
    <x v="0"/>
    <n v="10"/>
    <n v="38754"/>
    <n v="387540"/>
    <n v="258972"/>
    <n v="128568"/>
    <n v="4"/>
    <x v="3"/>
    <n v="54"/>
    <x v="0"/>
    <x v="78"/>
    <x v="15"/>
    <x v="15"/>
  </r>
  <r>
    <s v="TXN07736"/>
    <s v="Victoria Davis"/>
    <x v="2"/>
    <x v="0"/>
    <x v="0"/>
    <n v="3"/>
    <n v="20132"/>
    <n v="60396"/>
    <n v="31833"/>
    <n v="28563"/>
    <n v="5"/>
    <x v="0"/>
    <n v="83"/>
    <x v="0"/>
    <x v="10"/>
    <x v="1"/>
    <x v="1"/>
  </r>
  <r>
    <s v="TXN07737"/>
    <s v="Brandy Smith"/>
    <x v="2"/>
    <x v="1"/>
    <x v="5"/>
    <n v="1"/>
    <n v="22794"/>
    <n v="22794"/>
    <n v="14329"/>
    <n v="8465"/>
    <n v="3"/>
    <x v="3"/>
    <n v="74"/>
    <x v="1"/>
    <x v="88"/>
    <x v="6"/>
    <x v="6"/>
  </r>
  <r>
    <s v="TXN07738"/>
    <s v="Michelle Williamson"/>
    <x v="3"/>
    <x v="3"/>
    <x v="3"/>
    <n v="2"/>
    <n v="53928"/>
    <n v="107856"/>
    <n v="69874"/>
    <n v="37982"/>
    <n v="1"/>
    <x v="3"/>
    <n v="69"/>
    <x v="2"/>
    <x v="260"/>
    <x v="10"/>
    <x v="10"/>
  </r>
  <r>
    <s v="TXN07739"/>
    <s v="Lauren Brewer"/>
    <x v="3"/>
    <x v="4"/>
    <x v="3"/>
    <n v="2"/>
    <n v="78968"/>
    <n v="157936"/>
    <n v="104718"/>
    <n v="53218"/>
    <n v="1"/>
    <x v="2"/>
    <n v="93"/>
    <x v="3"/>
    <x v="417"/>
    <x v="15"/>
    <x v="15"/>
  </r>
  <r>
    <s v="TXN07740"/>
    <s v="Jessica Weeks"/>
    <x v="0"/>
    <x v="4"/>
    <x v="1"/>
    <n v="1"/>
    <n v="51138"/>
    <n v="51138"/>
    <n v="35028"/>
    <n v="16110"/>
    <n v="3"/>
    <x v="1"/>
    <n v="75"/>
    <x v="3"/>
    <x v="15"/>
    <x v="3"/>
    <x v="3"/>
  </r>
  <r>
    <s v="TXN07741"/>
    <s v="Edwin Wilson"/>
    <x v="1"/>
    <x v="2"/>
    <x v="0"/>
    <n v="8"/>
    <n v="13106"/>
    <n v="104848"/>
    <n v="53659"/>
    <n v="51189"/>
    <n v="2"/>
    <x v="0"/>
    <n v="59"/>
    <x v="0"/>
    <x v="414"/>
    <x v="11"/>
    <x v="11"/>
  </r>
  <r>
    <s v="TXN07742"/>
    <s v="Kyle White MD"/>
    <x v="3"/>
    <x v="0"/>
    <x v="1"/>
    <n v="9"/>
    <n v="24962"/>
    <n v="224658"/>
    <n v="108517"/>
    <n v="116141"/>
    <n v="4"/>
    <x v="2"/>
    <n v="59"/>
    <x v="2"/>
    <x v="280"/>
    <x v="8"/>
    <x v="8"/>
  </r>
  <r>
    <s v="TXN07743"/>
    <s v="Dawn Moses"/>
    <x v="3"/>
    <x v="3"/>
    <x v="0"/>
    <n v="9"/>
    <n v="27807"/>
    <n v="250263"/>
    <n v="104970"/>
    <n v="145293"/>
    <n v="3"/>
    <x v="0"/>
    <n v="51"/>
    <x v="3"/>
    <x v="9"/>
    <x v="9"/>
    <x v="9"/>
  </r>
  <r>
    <s v="TXN07744"/>
    <s v="Michael Rhodes"/>
    <x v="3"/>
    <x v="2"/>
    <x v="0"/>
    <n v="8"/>
    <n v="11225"/>
    <n v="89800"/>
    <n v="57729"/>
    <n v="32071"/>
    <n v="3"/>
    <x v="3"/>
    <n v="78"/>
    <x v="2"/>
    <x v="44"/>
    <x v="10"/>
    <x v="10"/>
  </r>
  <r>
    <s v="TXN07745"/>
    <s v="Melissa Green"/>
    <x v="4"/>
    <x v="1"/>
    <x v="3"/>
    <n v="10"/>
    <n v="77293"/>
    <n v="772930"/>
    <n v="412781"/>
    <n v="360149"/>
    <n v="3"/>
    <x v="3"/>
    <n v="50"/>
    <x v="2"/>
    <x v="201"/>
    <x v="3"/>
    <x v="3"/>
  </r>
  <r>
    <s v="TXN07746"/>
    <s v="Susan Brooks"/>
    <x v="2"/>
    <x v="0"/>
    <x v="5"/>
    <n v="1"/>
    <n v="19782"/>
    <n v="19782"/>
    <n v="17119"/>
    <n v="2663"/>
    <n v="5"/>
    <x v="1"/>
    <n v="89"/>
    <x v="0"/>
    <x v="261"/>
    <x v="12"/>
    <x v="12"/>
  </r>
  <r>
    <s v="TXN07747"/>
    <s v="Kara Perkins"/>
    <x v="0"/>
    <x v="5"/>
    <x v="6"/>
    <n v="1"/>
    <n v="41741"/>
    <n v="41741"/>
    <n v="37411"/>
    <n v="4330"/>
    <n v="3"/>
    <x v="0"/>
    <n v="73"/>
    <x v="1"/>
    <x v="173"/>
    <x v="5"/>
    <x v="5"/>
  </r>
  <r>
    <s v="TXN07748"/>
    <s v="Terry Franklin"/>
    <x v="0"/>
    <x v="5"/>
    <x v="5"/>
    <n v="6"/>
    <n v="65313"/>
    <n v="391878"/>
    <n v="161034"/>
    <n v="230844"/>
    <n v="5"/>
    <x v="2"/>
    <n v="87"/>
    <x v="3"/>
    <x v="34"/>
    <x v="10"/>
    <x v="10"/>
  </r>
  <r>
    <s v="TXN07749"/>
    <s v="Nicole Mills"/>
    <x v="2"/>
    <x v="4"/>
    <x v="5"/>
    <n v="1"/>
    <n v="27728"/>
    <n v="27728"/>
    <n v="16798"/>
    <n v="10930"/>
    <n v="1"/>
    <x v="0"/>
    <n v="84"/>
    <x v="3"/>
    <x v="302"/>
    <x v="15"/>
    <x v="15"/>
  </r>
  <r>
    <s v="TXN07750"/>
    <s v="Tyler Flores"/>
    <x v="0"/>
    <x v="2"/>
    <x v="0"/>
    <n v="1"/>
    <n v="31917"/>
    <n v="31917"/>
    <n v="23213"/>
    <n v="8704"/>
    <n v="2"/>
    <x v="3"/>
    <n v="50"/>
    <x v="0"/>
    <x v="174"/>
    <x v="2"/>
    <x v="2"/>
  </r>
  <r>
    <s v="TXN07751"/>
    <s v="Zachary Foster"/>
    <x v="3"/>
    <x v="0"/>
    <x v="0"/>
    <n v="6"/>
    <n v="51591"/>
    <n v="309546"/>
    <n v="180454"/>
    <n v="129092"/>
    <n v="1"/>
    <x v="2"/>
    <n v="51"/>
    <x v="3"/>
    <x v="73"/>
    <x v="10"/>
    <x v="10"/>
  </r>
  <r>
    <s v="TXN07752"/>
    <s v="Dalton Smith"/>
    <x v="0"/>
    <x v="4"/>
    <x v="1"/>
    <n v="5"/>
    <n v="1154"/>
    <n v="5770"/>
    <n v="4831"/>
    <n v="939"/>
    <n v="1"/>
    <x v="3"/>
    <n v="51"/>
    <x v="3"/>
    <x v="400"/>
    <x v="7"/>
    <x v="7"/>
  </r>
  <r>
    <s v="TXN07753"/>
    <s v="Kevin Huff"/>
    <x v="1"/>
    <x v="4"/>
    <x v="0"/>
    <n v="2"/>
    <n v="2115"/>
    <n v="4230"/>
    <n v="2318"/>
    <n v="1912"/>
    <n v="2"/>
    <x v="1"/>
    <n v="68"/>
    <x v="3"/>
    <x v="438"/>
    <x v="4"/>
    <x v="4"/>
  </r>
  <r>
    <s v="TXN07754"/>
    <s v="John Riley"/>
    <x v="3"/>
    <x v="4"/>
    <x v="3"/>
    <n v="8"/>
    <n v="44835"/>
    <n v="358680"/>
    <n v="250442"/>
    <n v="108238"/>
    <n v="4"/>
    <x v="2"/>
    <n v="92"/>
    <x v="0"/>
    <x v="269"/>
    <x v="13"/>
    <x v="13"/>
  </r>
  <r>
    <s v="TXN07755"/>
    <s v="David Parks"/>
    <x v="0"/>
    <x v="4"/>
    <x v="5"/>
    <n v="3"/>
    <n v="31183"/>
    <n v="93549"/>
    <n v="58693"/>
    <n v="34856"/>
    <n v="1"/>
    <x v="0"/>
    <n v="94"/>
    <x v="3"/>
    <x v="97"/>
    <x v="5"/>
    <x v="5"/>
  </r>
  <r>
    <s v="TXN07756"/>
    <s v="Kathleen Chapman"/>
    <x v="3"/>
    <x v="5"/>
    <x v="4"/>
    <n v="7"/>
    <n v="25973"/>
    <n v="181811"/>
    <n v="155188"/>
    <n v="26623"/>
    <n v="2"/>
    <x v="3"/>
    <n v="61"/>
    <x v="1"/>
    <x v="199"/>
    <x v="15"/>
    <x v="15"/>
  </r>
  <r>
    <s v="TXN07757"/>
    <s v="Curtis King"/>
    <x v="2"/>
    <x v="1"/>
    <x v="6"/>
    <n v="10"/>
    <n v="62127"/>
    <n v="621270"/>
    <n v="422204"/>
    <n v="199066"/>
    <n v="2"/>
    <x v="3"/>
    <n v="82"/>
    <x v="0"/>
    <x v="172"/>
    <x v="14"/>
    <x v="14"/>
  </r>
  <r>
    <s v="TXN07758"/>
    <s v="Megan Schmidt"/>
    <x v="4"/>
    <x v="3"/>
    <x v="1"/>
    <n v="7"/>
    <n v="10297"/>
    <n v="72079"/>
    <n v="33698"/>
    <n v="38381"/>
    <n v="2"/>
    <x v="3"/>
    <n v="81"/>
    <x v="0"/>
    <x v="1"/>
    <x v="1"/>
    <x v="1"/>
  </r>
  <r>
    <s v="TXN07759"/>
    <s v="Jasmine Tapia"/>
    <x v="2"/>
    <x v="3"/>
    <x v="2"/>
    <n v="4"/>
    <n v="35271"/>
    <n v="141084"/>
    <n v="87471"/>
    <n v="53613"/>
    <n v="1"/>
    <x v="0"/>
    <n v="100"/>
    <x v="1"/>
    <x v="112"/>
    <x v="10"/>
    <x v="10"/>
  </r>
  <r>
    <s v="TXN07760"/>
    <s v="Gabriel Cannon"/>
    <x v="5"/>
    <x v="1"/>
    <x v="0"/>
    <n v="8"/>
    <n v="8642"/>
    <n v="69136"/>
    <n v="58720"/>
    <n v="10416"/>
    <n v="5"/>
    <x v="3"/>
    <n v="55"/>
    <x v="1"/>
    <x v="81"/>
    <x v="6"/>
    <x v="6"/>
  </r>
  <r>
    <s v="TXN07761"/>
    <s v="Mark Wood"/>
    <x v="0"/>
    <x v="1"/>
    <x v="6"/>
    <n v="1"/>
    <n v="41464"/>
    <n v="41464"/>
    <n v="32615"/>
    <n v="8849"/>
    <n v="1"/>
    <x v="2"/>
    <n v="64"/>
    <x v="0"/>
    <x v="175"/>
    <x v="12"/>
    <x v="12"/>
  </r>
  <r>
    <s v="TXN07762"/>
    <s v="Megan Johnson"/>
    <x v="1"/>
    <x v="1"/>
    <x v="5"/>
    <n v="1"/>
    <n v="31186"/>
    <n v="31186"/>
    <n v="25868"/>
    <n v="5318"/>
    <n v="3"/>
    <x v="3"/>
    <n v="57"/>
    <x v="2"/>
    <x v="91"/>
    <x v="11"/>
    <x v="11"/>
  </r>
  <r>
    <s v="TXN07763"/>
    <s v="Jeanne Chen"/>
    <x v="1"/>
    <x v="4"/>
    <x v="2"/>
    <n v="7"/>
    <n v="51796"/>
    <n v="362572"/>
    <n v="259598"/>
    <n v="102974"/>
    <n v="5"/>
    <x v="2"/>
    <n v="64"/>
    <x v="0"/>
    <x v="469"/>
    <x v="10"/>
    <x v="10"/>
  </r>
  <r>
    <s v="TXN07764"/>
    <s v="Wayne Olson"/>
    <x v="0"/>
    <x v="2"/>
    <x v="2"/>
    <n v="2"/>
    <n v="38016"/>
    <n v="76032"/>
    <n v="34169"/>
    <n v="41863"/>
    <n v="4"/>
    <x v="0"/>
    <n v="50"/>
    <x v="3"/>
    <x v="351"/>
    <x v="8"/>
    <x v="8"/>
  </r>
  <r>
    <s v="TXN07765"/>
    <s v="Stephen Wright"/>
    <x v="1"/>
    <x v="4"/>
    <x v="1"/>
    <n v="1"/>
    <n v="53117"/>
    <n v="53117"/>
    <n v="28912"/>
    <n v="24205"/>
    <n v="1"/>
    <x v="3"/>
    <n v="64"/>
    <x v="3"/>
    <x v="211"/>
    <x v="2"/>
    <x v="2"/>
  </r>
  <r>
    <s v="TXN07766"/>
    <s v="Troy Bowman"/>
    <x v="4"/>
    <x v="1"/>
    <x v="5"/>
    <n v="6"/>
    <n v="76475"/>
    <n v="458850"/>
    <n v="203832"/>
    <n v="255018"/>
    <n v="4"/>
    <x v="0"/>
    <n v="75"/>
    <x v="0"/>
    <x v="233"/>
    <x v="5"/>
    <x v="5"/>
  </r>
  <r>
    <s v="TXN07767"/>
    <s v="Tracie Carter"/>
    <x v="4"/>
    <x v="4"/>
    <x v="6"/>
    <n v="5"/>
    <n v="18291"/>
    <n v="91455"/>
    <n v="58510"/>
    <n v="32945"/>
    <n v="5"/>
    <x v="2"/>
    <n v="93"/>
    <x v="3"/>
    <x v="243"/>
    <x v="7"/>
    <x v="7"/>
  </r>
  <r>
    <s v="TXN07768"/>
    <s v="Tracy Smith"/>
    <x v="3"/>
    <x v="3"/>
    <x v="2"/>
    <n v="1"/>
    <n v="79357"/>
    <n v="79357"/>
    <n v="52213"/>
    <n v="27144"/>
    <n v="5"/>
    <x v="1"/>
    <n v="70"/>
    <x v="0"/>
    <x v="312"/>
    <x v="2"/>
    <x v="2"/>
  </r>
  <r>
    <s v="TXN07769"/>
    <s v="Edwin Brown"/>
    <x v="0"/>
    <x v="4"/>
    <x v="0"/>
    <n v="1"/>
    <n v="73845"/>
    <n v="73845"/>
    <n v="42431"/>
    <n v="31414"/>
    <n v="5"/>
    <x v="2"/>
    <n v="99"/>
    <x v="2"/>
    <x v="284"/>
    <x v="14"/>
    <x v="14"/>
  </r>
  <r>
    <s v="TXN07770"/>
    <s v="Shane Nelson"/>
    <x v="3"/>
    <x v="5"/>
    <x v="4"/>
    <n v="1"/>
    <n v="46201"/>
    <n v="46201"/>
    <n v="39579"/>
    <n v="6622"/>
    <n v="4"/>
    <x v="0"/>
    <n v="84"/>
    <x v="0"/>
    <x v="155"/>
    <x v="14"/>
    <x v="14"/>
  </r>
  <r>
    <s v="TXN07771"/>
    <s v="Jeffrey Alexander"/>
    <x v="0"/>
    <x v="2"/>
    <x v="3"/>
    <n v="1"/>
    <n v="44997"/>
    <n v="44997"/>
    <n v="20052"/>
    <n v="24945"/>
    <n v="3"/>
    <x v="3"/>
    <n v="67"/>
    <x v="1"/>
    <x v="332"/>
    <x v="6"/>
    <x v="6"/>
  </r>
  <r>
    <s v="TXN07772"/>
    <s v="Kevin Cisneros"/>
    <x v="5"/>
    <x v="0"/>
    <x v="3"/>
    <n v="2"/>
    <n v="756"/>
    <n v="1512"/>
    <n v="1172"/>
    <n v="340"/>
    <n v="2"/>
    <x v="0"/>
    <n v="58"/>
    <x v="3"/>
    <x v="40"/>
    <x v="6"/>
    <x v="6"/>
  </r>
  <r>
    <s v="TXN07773"/>
    <s v="Emily Murphy"/>
    <x v="4"/>
    <x v="0"/>
    <x v="3"/>
    <n v="9"/>
    <n v="25099"/>
    <n v="225891"/>
    <n v="199249"/>
    <n v="26642"/>
    <n v="3"/>
    <x v="0"/>
    <n v="91"/>
    <x v="3"/>
    <x v="280"/>
    <x v="8"/>
    <x v="8"/>
  </r>
  <r>
    <s v="TXN07774"/>
    <s v="David Nelson"/>
    <x v="0"/>
    <x v="2"/>
    <x v="0"/>
    <n v="4"/>
    <n v="34182"/>
    <n v="136728"/>
    <n v="118660"/>
    <n v="18068"/>
    <n v="2"/>
    <x v="3"/>
    <n v="89"/>
    <x v="3"/>
    <x v="80"/>
    <x v="5"/>
    <x v="5"/>
  </r>
  <r>
    <s v="TXN07775"/>
    <s v="Kim Hendricks"/>
    <x v="2"/>
    <x v="0"/>
    <x v="2"/>
    <n v="4"/>
    <n v="22641"/>
    <n v="90564"/>
    <n v="42263"/>
    <n v="48301"/>
    <n v="4"/>
    <x v="3"/>
    <n v="89"/>
    <x v="3"/>
    <x v="472"/>
    <x v="4"/>
    <x v="4"/>
  </r>
  <r>
    <s v="TXN07776"/>
    <s v="Hannah Rhodes"/>
    <x v="0"/>
    <x v="3"/>
    <x v="2"/>
    <n v="8"/>
    <n v="78912"/>
    <n v="631296"/>
    <n v="314041"/>
    <n v="317255"/>
    <n v="3"/>
    <x v="2"/>
    <n v="71"/>
    <x v="3"/>
    <x v="124"/>
    <x v="8"/>
    <x v="8"/>
  </r>
  <r>
    <s v="TXN07777"/>
    <s v="Brandon Morales"/>
    <x v="2"/>
    <x v="0"/>
    <x v="2"/>
    <n v="8"/>
    <n v="27482"/>
    <n v="219856"/>
    <n v="144824"/>
    <n v="75032"/>
    <n v="5"/>
    <x v="0"/>
    <n v="96"/>
    <x v="2"/>
    <x v="181"/>
    <x v="7"/>
    <x v="7"/>
  </r>
  <r>
    <s v="TXN07778"/>
    <s v="Sara Campbell"/>
    <x v="4"/>
    <x v="3"/>
    <x v="3"/>
    <n v="6"/>
    <n v="6221"/>
    <n v="37326"/>
    <n v="24404"/>
    <n v="12922"/>
    <n v="5"/>
    <x v="1"/>
    <n v="68"/>
    <x v="2"/>
    <x v="490"/>
    <x v="4"/>
    <x v="4"/>
  </r>
  <r>
    <s v="TXN07779"/>
    <s v="Misty Thomas"/>
    <x v="4"/>
    <x v="4"/>
    <x v="5"/>
    <n v="10"/>
    <n v="59027"/>
    <n v="590270"/>
    <n v="309136"/>
    <n v="281134"/>
    <n v="3"/>
    <x v="1"/>
    <n v="63"/>
    <x v="3"/>
    <x v="372"/>
    <x v="4"/>
    <x v="4"/>
  </r>
  <r>
    <s v="TXN07780"/>
    <s v="Mrs. Amanda Austin"/>
    <x v="3"/>
    <x v="4"/>
    <x v="3"/>
    <n v="1"/>
    <n v="23009"/>
    <n v="23009"/>
    <n v="17564"/>
    <n v="5445"/>
    <n v="1"/>
    <x v="3"/>
    <n v="50"/>
    <x v="1"/>
    <x v="398"/>
    <x v="5"/>
    <x v="5"/>
  </r>
  <r>
    <s v="TXN07781"/>
    <s v="David Carter"/>
    <x v="4"/>
    <x v="5"/>
    <x v="5"/>
    <n v="4"/>
    <n v="41976"/>
    <n v="167904"/>
    <n v="77656"/>
    <n v="90248"/>
    <n v="2"/>
    <x v="1"/>
    <n v="86"/>
    <x v="2"/>
    <x v="363"/>
    <x v="8"/>
    <x v="8"/>
  </r>
  <r>
    <s v="TXN07782"/>
    <s v="Michael Bowman"/>
    <x v="2"/>
    <x v="3"/>
    <x v="3"/>
    <n v="3"/>
    <n v="14416"/>
    <n v="43248"/>
    <n v="38811"/>
    <n v="4437"/>
    <n v="5"/>
    <x v="0"/>
    <n v="70"/>
    <x v="2"/>
    <x v="87"/>
    <x v="15"/>
    <x v="15"/>
  </r>
  <r>
    <s v="TXN07783"/>
    <s v="Haley Garcia"/>
    <x v="1"/>
    <x v="3"/>
    <x v="1"/>
    <n v="5"/>
    <n v="77790"/>
    <n v="388950"/>
    <n v="331044"/>
    <n v="57906"/>
    <n v="1"/>
    <x v="0"/>
    <n v="54"/>
    <x v="0"/>
    <x v="414"/>
    <x v="11"/>
    <x v="11"/>
  </r>
  <r>
    <s v="TXN07784"/>
    <s v="Joshua Durham"/>
    <x v="4"/>
    <x v="1"/>
    <x v="1"/>
    <n v="1"/>
    <n v="6175"/>
    <n v="6175"/>
    <n v="5325"/>
    <n v="850"/>
    <n v="2"/>
    <x v="2"/>
    <n v="93"/>
    <x v="3"/>
    <x v="69"/>
    <x v="9"/>
    <x v="9"/>
  </r>
  <r>
    <s v="TXN07785"/>
    <s v="Donna Rivera"/>
    <x v="2"/>
    <x v="4"/>
    <x v="6"/>
    <n v="5"/>
    <n v="60338"/>
    <n v="301690"/>
    <n v="262540"/>
    <n v="39150"/>
    <n v="1"/>
    <x v="0"/>
    <n v="98"/>
    <x v="0"/>
    <x v="311"/>
    <x v="9"/>
    <x v="9"/>
  </r>
  <r>
    <s v="TXN07786"/>
    <s v="Lucas Perry"/>
    <x v="0"/>
    <x v="1"/>
    <x v="6"/>
    <n v="1"/>
    <n v="50275"/>
    <n v="50275"/>
    <n v="42823"/>
    <n v="7452"/>
    <n v="5"/>
    <x v="3"/>
    <n v="80"/>
    <x v="1"/>
    <x v="488"/>
    <x v="8"/>
    <x v="8"/>
  </r>
  <r>
    <s v="TXN07787"/>
    <s v="Devin Conner"/>
    <x v="0"/>
    <x v="5"/>
    <x v="4"/>
    <n v="6"/>
    <n v="43154"/>
    <n v="258924"/>
    <n v="210687"/>
    <n v="48237"/>
    <n v="2"/>
    <x v="0"/>
    <n v="66"/>
    <x v="1"/>
    <x v="264"/>
    <x v="8"/>
    <x v="8"/>
  </r>
  <r>
    <s v="TXN07788"/>
    <s v="Richard Chavez"/>
    <x v="4"/>
    <x v="3"/>
    <x v="1"/>
    <n v="8"/>
    <n v="70295"/>
    <n v="562360"/>
    <n v="321080"/>
    <n v="241280"/>
    <n v="1"/>
    <x v="3"/>
    <n v="81"/>
    <x v="0"/>
    <x v="323"/>
    <x v="7"/>
    <x v="7"/>
  </r>
  <r>
    <s v="TXN07789"/>
    <s v="Adam Chaney"/>
    <x v="1"/>
    <x v="1"/>
    <x v="5"/>
    <n v="2"/>
    <n v="52888"/>
    <n v="105776"/>
    <n v="80235"/>
    <n v="25541"/>
    <n v="3"/>
    <x v="3"/>
    <n v="79"/>
    <x v="0"/>
    <x v="162"/>
    <x v="14"/>
    <x v="14"/>
  </r>
  <r>
    <s v="TXN07790"/>
    <s v="Jamie Dean"/>
    <x v="0"/>
    <x v="1"/>
    <x v="2"/>
    <n v="6"/>
    <n v="9172"/>
    <n v="55032"/>
    <n v="42827"/>
    <n v="12205"/>
    <n v="2"/>
    <x v="0"/>
    <n v="78"/>
    <x v="2"/>
    <x v="141"/>
    <x v="13"/>
    <x v="13"/>
  </r>
  <r>
    <s v="TXN07791"/>
    <s v="Sarah Cummings"/>
    <x v="1"/>
    <x v="2"/>
    <x v="1"/>
    <n v="1"/>
    <n v="38497"/>
    <n v="38497"/>
    <n v="24592"/>
    <n v="13905"/>
    <n v="3"/>
    <x v="2"/>
    <n v="66"/>
    <x v="2"/>
    <x v="464"/>
    <x v="0"/>
    <x v="0"/>
  </r>
  <r>
    <s v="TXN07792"/>
    <s v="Ricardo Brown"/>
    <x v="0"/>
    <x v="3"/>
    <x v="5"/>
    <n v="4"/>
    <n v="27295"/>
    <n v="109180"/>
    <n v="65387"/>
    <n v="43793"/>
    <n v="2"/>
    <x v="2"/>
    <n v="73"/>
    <x v="1"/>
    <x v="204"/>
    <x v="9"/>
    <x v="9"/>
  </r>
  <r>
    <s v="TXN07793"/>
    <s v="Jessica Davis"/>
    <x v="4"/>
    <x v="5"/>
    <x v="1"/>
    <n v="7"/>
    <n v="3707"/>
    <n v="25949"/>
    <n v="19316"/>
    <n v="6633"/>
    <n v="1"/>
    <x v="3"/>
    <n v="66"/>
    <x v="1"/>
    <x v="31"/>
    <x v="6"/>
    <x v="6"/>
  </r>
  <r>
    <s v="TXN07794"/>
    <s v="James Taylor"/>
    <x v="0"/>
    <x v="3"/>
    <x v="2"/>
    <n v="3"/>
    <n v="18274"/>
    <n v="54822"/>
    <n v="43203"/>
    <n v="11619"/>
    <n v="2"/>
    <x v="3"/>
    <n v="57"/>
    <x v="0"/>
    <x v="74"/>
    <x v="5"/>
    <x v="5"/>
  </r>
  <r>
    <s v="TXN07795"/>
    <s v="Karen Shelton"/>
    <x v="1"/>
    <x v="3"/>
    <x v="1"/>
    <n v="2"/>
    <n v="22014"/>
    <n v="44028"/>
    <n v="35755"/>
    <n v="8273"/>
    <n v="1"/>
    <x v="1"/>
    <n v="60"/>
    <x v="3"/>
    <x v="208"/>
    <x v="15"/>
    <x v="15"/>
  </r>
  <r>
    <s v="TXN07796"/>
    <s v="Jonathan Miller"/>
    <x v="2"/>
    <x v="0"/>
    <x v="5"/>
    <n v="4"/>
    <n v="25242"/>
    <n v="100968"/>
    <n v="72543"/>
    <n v="28425"/>
    <n v="3"/>
    <x v="3"/>
    <n v="65"/>
    <x v="2"/>
    <x v="332"/>
    <x v="6"/>
    <x v="6"/>
  </r>
  <r>
    <s v="TXN07797"/>
    <s v="Melissa Parks"/>
    <x v="0"/>
    <x v="4"/>
    <x v="6"/>
    <n v="9"/>
    <n v="74761"/>
    <n v="672849"/>
    <n v="369076"/>
    <n v="303773"/>
    <n v="1"/>
    <x v="1"/>
    <n v="84"/>
    <x v="2"/>
    <x v="426"/>
    <x v="9"/>
    <x v="9"/>
  </r>
  <r>
    <s v="TXN07798"/>
    <s v="Diana Ali"/>
    <x v="3"/>
    <x v="2"/>
    <x v="2"/>
    <n v="6"/>
    <n v="58411"/>
    <n v="350466"/>
    <n v="272133"/>
    <n v="78333"/>
    <n v="3"/>
    <x v="0"/>
    <n v="77"/>
    <x v="1"/>
    <x v="38"/>
    <x v="0"/>
    <x v="0"/>
  </r>
  <r>
    <s v="TXN07799"/>
    <s v="Alice Garcia"/>
    <x v="3"/>
    <x v="0"/>
    <x v="3"/>
    <n v="9"/>
    <n v="57576"/>
    <n v="518184"/>
    <n v="367191"/>
    <n v="150993"/>
    <n v="2"/>
    <x v="3"/>
    <n v="82"/>
    <x v="0"/>
    <x v="481"/>
    <x v="6"/>
    <x v="6"/>
  </r>
  <r>
    <s v="TXN07800"/>
    <s v="Theresa Munoz"/>
    <x v="3"/>
    <x v="0"/>
    <x v="0"/>
    <n v="8"/>
    <n v="32895"/>
    <n v="263160"/>
    <n v="223454"/>
    <n v="39706"/>
    <n v="1"/>
    <x v="1"/>
    <n v="69"/>
    <x v="3"/>
    <x v="230"/>
    <x v="10"/>
    <x v="10"/>
  </r>
  <r>
    <s v="TXN07801"/>
    <s v="Jennifer Powell"/>
    <x v="2"/>
    <x v="1"/>
    <x v="1"/>
    <n v="9"/>
    <n v="14166"/>
    <n v="127494"/>
    <n v="94192"/>
    <n v="33302"/>
    <n v="4"/>
    <x v="3"/>
    <n v="80"/>
    <x v="0"/>
    <x v="355"/>
    <x v="1"/>
    <x v="1"/>
  </r>
  <r>
    <s v="TXN07802"/>
    <s v="Jennifer Floyd"/>
    <x v="0"/>
    <x v="3"/>
    <x v="5"/>
    <n v="6"/>
    <n v="69610"/>
    <n v="417660"/>
    <n v="326420"/>
    <n v="91240"/>
    <n v="1"/>
    <x v="1"/>
    <n v="79"/>
    <x v="0"/>
    <x v="158"/>
    <x v="6"/>
    <x v="6"/>
  </r>
  <r>
    <s v="TXN07803"/>
    <s v="Jasmine Stanley"/>
    <x v="3"/>
    <x v="2"/>
    <x v="0"/>
    <n v="10"/>
    <n v="34173"/>
    <n v="341730"/>
    <n v="281104"/>
    <n v="60626"/>
    <n v="3"/>
    <x v="2"/>
    <n v="98"/>
    <x v="1"/>
    <x v="425"/>
    <x v="1"/>
    <x v="1"/>
  </r>
  <r>
    <s v="TXN07804"/>
    <s v="Fred Fisher"/>
    <x v="3"/>
    <x v="0"/>
    <x v="4"/>
    <n v="4"/>
    <n v="33856"/>
    <n v="135424"/>
    <n v="105599"/>
    <n v="29825"/>
    <n v="2"/>
    <x v="2"/>
    <n v="70"/>
    <x v="1"/>
    <x v="134"/>
    <x v="7"/>
    <x v="7"/>
  </r>
  <r>
    <s v="TXN07805"/>
    <s v="Sarah Bryant"/>
    <x v="4"/>
    <x v="0"/>
    <x v="1"/>
    <n v="1"/>
    <n v="63930"/>
    <n v="63930"/>
    <n v="38435"/>
    <n v="25495"/>
    <n v="5"/>
    <x v="0"/>
    <n v="100"/>
    <x v="1"/>
    <x v="290"/>
    <x v="15"/>
    <x v="15"/>
  </r>
  <r>
    <s v="TXN07806"/>
    <s v="Mr. Paul Bishop II"/>
    <x v="2"/>
    <x v="1"/>
    <x v="4"/>
    <n v="3"/>
    <n v="77959"/>
    <n v="233877"/>
    <n v="136967"/>
    <n v="96910"/>
    <n v="1"/>
    <x v="1"/>
    <n v="94"/>
    <x v="1"/>
    <x v="120"/>
    <x v="13"/>
    <x v="13"/>
  </r>
  <r>
    <s v="TXN07807"/>
    <s v="Amy Mcfarland"/>
    <x v="5"/>
    <x v="5"/>
    <x v="6"/>
    <n v="7"/>
    <n v="7214"/>
    <n v="50498"/>
    <n v="43630"/>
    <n v="6868"/>
    <n v="5"/>
    <x v="2"/>
    <n v="55"/>
    <x v="0"/>
    <x v="307"/>
    <x v="7"/>
    <x v="7"/>
  </r>
  <r>
    <s v="TXN07808"/>
    <s v="Sandra Hays"/>
    <x v="4"/>
    <x v="3"/>
    <x v="6"/>
    <n v="7"/>
    <n v="38219"/>
    <n v="267533"/>
    <n v="239501"/>
    <n v="28032"/>
    <n v="5"/>
    <x v="2"/>
    <n v="54"/>
    <x v="1"/>
    <x v="128"/>
    <x v="13"/>
    <x v="13"/>
  </r>
  <r>
    <s v="TXN07809"/>
    <s v="Cassidy Guzman"/>
    <x v="4"/>
    <x v="5"/>
    <x v="3"/>
    <n v="10"/>
    <n v="7672"/>
    <n v="76720"/>
    <n v="38800"/>
    <n v="37920"/>
    <n v="2"/>
    <x v="2"/>
    <n v="61"/>
    <x v="0"/>
    <x v="336"/>
    <x v="7"/>
    <x v="7"/>
  </r>
  <r>
    <s v="TXN07810"/>
    <s v="John Cortez"/>
    <x v="5"/>
    <x v="2"/>
    <x v="1"/>
    <n v="10"/>
    <n v="67618"/>
    <n v="676180"/>
    <n v="309454"/>
    <n v="366726"/>
    <n v="4"/>
    <x v="1"/>
    <n v="66"/>
    <x v="1"/>
    <x v="142"/>
    <x v="1"/>
    <x v="1"/>
  </r>
  <r>
    <s v="TXN07811"/>
    <s v="Robert Evans"/>
    <x v="1"/>
    <x v="5"/>
    <x v="2"/>
    <n v="10"/>
    <n v="1348"/>
    <n v="13480"/>
    <n v="11921"/>
    <n v="1559"/>
    <n v="5"/>
    <x v="2"/>
    <n v="70"/>
    <x v="0"/>
    <x v="272"/>
    <x v="7"/>
    <x v="7"/>
  </r>
  <r>
    <s v="TXN07812"/>
    <s v="James Henderson"/>
    <x v="1"/>
    <x v="5"/>
    <x v="6"/>
    <n v="5"/>
    <n v="51977"/>
    <n v="259885"/>
    <n v="178096"/>
    <n v="81789"/>
    <n v="5"/>
    <x v="0"/>
    <n v="76"/>
    <x v="2"/>
    <x v="344"/>
    <x v="6"/>
    <x v="6"/>
  </r>
  <r>
    <s v="TXN07813"/>
    <s v="Wesley Miller"/>
    <x v="0"/>
    <x v="5"/>
    <x v="5"/>
    <n v="9"/>
    <n v="9944"/>
    <n v="89496"/>
    <n v="37606"/>
    <n v="51890"/>
    <n v="5"/>
    <x v="2"/>
    <n v="98"/>
    <x v="1"/>
    <x v="415"/>
    <x v="1"/>
    <x v="1"/>
  </r>
  <r>
    <s v="TXN07814"/>
    <s v="Amber Perez"/>
    <x v="2"/>
    <x v="5"/>
    <x v="6"/>
    <n v="8"/>
    <n v="1551"/>
    <n v="12408"/>
    <n v="5886"/>
    <n v="6522"/>
    <n v="1"/>
    <x v="1"/>
    <n v="94"/>
    <x v="1"/>
    <x v="356"/>
    <x v="16"/>
    <x v="16"/>
  </r>
  <r>
    <s v="TXN07815"/>
    <s v="Anna Joyce"/>
    <x v="2"/>
    <x v="1"/>
    <x v="6"/>
    <n v="8"/>
    <n v="75337"/>
    <n v="602696"/>
    <n v="309417"/>
    <n v="293279"/>
    <n v="5"/>
    <x v="1"/>
    <n v="75"/>
    <x v="0"/>
    <x v="5"/>
    <x v="5"/>
    <x v="5"/>
  </r>
  <r>
    <s v="TXN07816"/>
    <s v="Natasha Mccarty"/>
    <x v="5"/>
    <x v="3"/>
    <x v="0"/>
    <n v="2"/>
    <n v="19835"/>
    <n v="39670"/>
    <n v="24030"/>
    <n v="15640"/>
    <n v="1"/>
    <x v="1"/>
    <n v="53"/>
    <x v="2"/>
    <x v="217"/>
    <x v="14"/>
    <x v="14"/>
  </r>
  <r>
    <s v="TXN07817"/>
    <s v="Billy Mitchell"/>
    <x v="5"/>
    <x v="4"/>
    <x v="0"/>
    <n v="8"/>
    <n v="24994"/>
    <n v="199952"/>
    <n v="171792"/>
    <n v="28160"/>
    <n v="4"/>
    <x v="3"/>
    <n v="94"/>
    <x v="3"/>
    <x v="399"/>
    <x v="12"/>
    <x v="12"/>
  </r>
  <r>
    <s v="TXN07818"/>
    <s v="Kim Johnson"/>
    <x v="5"/>
    <x v="0"/>
    <x v="4"/>
    <n v="10"/>
    <n v="24869"/>
    <n v="248690"/>
    <n v="193259"/>
    <n v="55431"/>
    <n v="2"/>
    <x v="1"/>
    <n v="85"/>
    <x v="2"/>
    <x v="493"/>
    <x v="15"/>
    <x v="15"/>
  </r>
  <r>
    <s v="TXN07819"/>
    <s v="Amy Heath"/>
    <x v="1"/>
    <x v="0"/>
    <x v="4"/>
    <n v="8"/>
    <n v="4591"/>
    <n v="36728"/>
    <n v="22115"/>
    <n v="14613"/>
    <n v="5"/>
    <x v="1"/>
    <n v="66"/>
    <x v="2"/>
    <x v="229"/>
    <x v="9"/>
    <x v="9"/>
  </r>
  <r>
    <s v="TXN07820"/>
    <s v="Sharon King"/>
    <x v="0"/>
    <x v="1"/>
    <x v="3"/>
    <n v="2"/>
    <n v="19756"/>
    <n v="39512"/>
    <n v="17016"/>
    <n v="22496"/>
    <n v="4"/>
    <x v="3"/>
    <n v="70"/>
    <x v="2"/>
    <x v="122"/>
    <x v="12"/>
    <x v="12"/>
  </r>
  <r>
    <s v="TXN07821"/>
    <s v="Mary Davis"/>
    <x v="3"/>
    <x v="0"/>
    <x v="6"/>
    <n v="9"/>
    <n v="63930"/>
    <n v="575370"/>
    <n v="402483"/>
    <n v="172887"/>
    <n v="2"/>
    <x v="3"/>
    <n v="83"/>
    <x v="0"/>
    <x v="391"/>
    <x v="7"/>
    <x v="7"/>
  </r>
  <r>
    <s v="TXN07822"/>
    <s v="Cynthia Stewart"/>
    <x v="0"/>
    <x v="1"/>
    <x v="1"/>
    <n v="1"/>
    <n v="70295"/>
    <n v="70295"/>
    <n v="45341"/>
    <n v="24954"/>
    <n v="1"/>
    <x v="0"/>
    <n v="63"/>
    <x v="0"/>
    <x v="320"/>
    <x v="16"/>
    <x v="16"/>
  </r>
  <r>
    <s v="TXN07823"/>
    <s v="Stephen Allen"/>
    <x v="2"/>
    <x v="0"/>
    <x v="0"/>
    <n v="9"/>
    <n v="53850"/>
    <n v="484650"/>
    <n v="253381"/>
    <n v="231269"/>
    <n v="1"/>
    <x v="1"/>
    <n v="79"/>
    <x v="2"/>
    <x v="390"/>
    <x v="7"/>
    <x v="7"/>
  </r>
  <r>
    <s v="TXN07824"/>
    <s v="Cristina Spencer"/>
    <x v="1"/>
    <x v="2"/>
    <x v="5"/>
    <n v="5"/>
    <n v="33281"/>
    <n v="166405"/>
    <n v="149366"/>
    <n v="17039"/>
    <n v="4"/>
    <x v="2"/>
    <n v="72"/>
    <x v="0"/>
    <x v="152"/>
    <x v="13"/>
    <x v="13"/>
  </r>
  <r>
    <s v="TXN07825"/>
    <s v="Sally Carpenter"/>
    <x v="4"/>
    <x v="4"/>
    <x v="2"/>
    <n v="7"/>
    <n v="15566"/>
    <n v="108962"/>
    <n v="78242"/>
    <n v="30720"/>
    <n v="3"/>
    <x v="3"/>
    <n v="81"/>
    <x v="0"/>
    <x v="373"/>
    <x v="0"/>
    <x v="0"/>
  </r>
  <r>
    <s v="TXN07826"/>
    <s v="Austin Murphy"/>
    <x v="0"/>
    <x v="2"/>
    <x v="4"/>
    <n v="9"/>
    <n v="73569"/>
    <n v="662121"/>
    <n v="336611"/>
    <n v="325510"/>
    <n v="2"/>
    <x v="3"/>
    <n v="80"/>
    <x v="3"/>
    <x v="229"/>
    <x v="9"/>
    <x v="9"/>
  </r>
  <r>
    <s v="TXN07827"/>
    <s v="Keith Howard"/>
    <x v="2"/>
    <x v="4"/>
    <x v="3"/>
    <n v="5"/>
    <n v="69008"/>
    <n v="345040"/>
    <n v="154556"/>
    <n v="190484"/>
    <n v="1"/>
    <x v="3"/>
    <n v="87"/>
    <x v="2"/>
    <x v="230"/>
    <x v="10"/>
    <x v="10"/>
  </r>
  <r>
    <s v="TXN07828"/>
    <s v="Deborah Campbell"/>
    <x v="4"/>
    <x v="5"/>
    <x v="0"/>
    <n v="7"/>
    <n v="35413"/>
    <n v="247891"/>
    <n v="112830"/>
    <n v="135061"/>
    <n v="5"/>
    <x v="1"/>
    <n v="60"/>
    <x v="1"/>
    <x v="54"/>
    <x v="9"/>
    <x v="9"/>
  </r>
  <r>
    <s v="TXN07829"/>
    <s v="Zachary Armstrong"/>
    <x v="3"/>
    <x v="0"/>
    <x v="6"/>
    <n v="1"/>
    <n v="43060"/>
    <n v="43060"/>
    <n v="35438"/>
    <n v="7622"/>
    <n v="2"/>
    <x v="1"/>
    <n v="78"/>
    <x v="3"/>
    <x v="429"/>
    <x v="12"/>
    <x v="12"/>
  </r>
  <r>
    <s v="TXN07830"/>
    <s v="Jennifer Shaw"/>
    <x v="4"/>
    <x v="1"/>
    <x v="6"/>
    <n v="6"/>
    <n v="11677"/>
    <n v="70062"/>
    <n v="54845"/>
    <n v="15217"/>
    <n v="3"/>
    <x v="2"/>
    <n v="98"/>
    <x v="2"/>
    <x v="411"/>
    <x v="5"/>
    <x v="5"/>
  </r>
  <r>
    <s v="TXN07831"/>
    <s v="Kelsey Calhoun"/>
    <x v="5"/>
    <x v="4"/>
    <x v="1"/>
    <n v="10"/>
    <n v="62488"/>
    <n v="624880"/>
    <n v="546661"/>
    <n v="78219"/>
    <n v="2"/>
    <x v="1"/>
    <n v="89"/>
    <x v="1"/>
    <x v="213"/>
    <x v="8"/>
    <x v="8"/>
  </r>
  <r>
    <s v="TXN07832"/>
    <s v="Terry Gill"/>
    <x v="4"/>
    <x v="1"/>
    <x v="2"/>
    <n v="8"/>
    <n v="54977"/>
    <n v="439816"/>
    <n v="384102"/>
    <n v="55714"/>
    <n v="1"/>
    <x v="2"/>
    <n v="83"/>
    <x v="1"/>
    <x v="491"/>
    <x v="8"/>
    <x v="8"/>
  </r>
  <r>
    <s v="TXN07833"/>
    <s v="Shawn Kim"/>
    <x v="3"/>
    <x v="4"/>
    <x v="6"/>
    <n v="9"/>
    <n v="62312"/>
    <n v="560808"/>
    <n v="477501"/>
    <n v="83307"/>
    <n v="5"/>
    <x v="3"/>
    <n v="87"/>
    <x v="1"/>
    <x v="141"/>
    <x v="13"/>
    <x v="13"/>
  </r>
  <r>
    <s v="TXN07834"/>
    <s v="Kenneth Roy"/>
    <x v="2"/>
    <x v="2"/>
    <x v="0"/>
    <n v="9"/>
    <n v="16894"/>
    <n v="152046"/>
    <n v="82653"/>
    <n v="69393"/>
    <n v="1"/>
    <x v="0"/>
    <n v="50"/>
    <x v="3"/>
    <x v="269"/>
    <x v="13"/>
    <x v="13"/>
  </r>
  <r>
    <s v="TXN07835"/>
    <s v="Jasmin Walker"/>
    <x v="2"/>
    <x v="5"/>
    <x v="2"/>
    <n v="9"/>
    <n v="72255"/>
    <n v="650295"/>
    <n v="546184"/>
    <n v="104111"/>
    <n v="5"/>
    <x v="1"/>
    <n v="54"/>
    <x v="1"/>
    <x v="443"/>
    <x v="4"/>
    <x v="4"/>
  </r>
  <r>
    <s v="TXN07836"/>
    <s v="Aaron Benton"/>
    <x v="2"/>
    <x v="0"/>
    <x v="6"/>
    <n v="4"/>
    <n v="7073"/>
    <n v="28292"/>
    <n v="17639"/>
    <n v="10653"/>
    <n v="3"/>
    <x v="0"/>
    <n v="68"/>
    <x v="1"/>
    <x v="469"/>
    <x v="10"/>
    <x v="10"/>
  </r>
  <r>
    <s v="TXN07837"/>
    <s v="John Underwood"/>
    <x v="3"/>
    <x v="0"/>
    <x v="1"/>
    <n v="9"/>
    <n v="78572"/>
    <n v="707148"/>
    <n v="493477"/>
    <n v="213671"/>
    <n v="1"/>
    <x v="1"/>
    <n v="80"/>
    <x v="3"/>
    <x v="116"/>
    <x v="7"/>
    <x v="7"/>
  </r>
  <r>
    <s v="TXN07838"/>
    <s v="Amanda Guerra"/>
    <x v="0"/>
    <x v="1"/>
    <x v="6"/>
    <n v="2"/>
    <n v="50862"/>
    <n v="101724"/>
    <n v="66199"/>
    <n v="35525"/>
    <n v="4"/>
    <x v="1"/>
    <n v="81"/>
    <x v="2"/>
    <x v="402"/>
    <x v="14"/>
    <x v="14"/>
  </r>
  <r>
    <s v="TXN07839"/>
    <s v="Alyssa Ortega"/>
    <x v="0"/>
    <x v="1"/>
    <x v="2"/>
    <n v="7"/>
    <n v="55026"/>
    <n v="385182"/>
    <n v="341223"/>
    <n v="43959"/>
    <n v="2"/>
    <x v="1"/>
    <n v="94"/>
    <x v="1"/>
    <x v="73"/>
    <x v="10"/>
    <x v="10"/>
  </r>
  <r>
    <s v="TXN07840"/>
    <s v="Brian Berg"/>
    <x v="5"/>
    <x v="5"/>
    <x v="3"/>
    <n v="8"/>
    <n v="41790"/>
    <n v="334320"/>
    <n v="231566"/>
    <n v="102754"/>
    <n v="5"/>
    <x v="0"/>
    <n v="96"/>
    <x v="0"/>
    <x v="176"/>
    <x v="3"/>
    <x v="3"/>
  </r>
  <r>
    <s v="TXN07841"/>
    <s v="Holly Mcdonald"/>
    <x v="2"/>
    <x v="2"/>
    <x v="6"/>
    <n v="7"/>
    <n v="20918"/>
    <n v="146426"/>
    <n v="87026"/>
    <n v="59400"/>
    <n v="3"/>
    <x v="0"/>
    <n v="85"/>
    <x v="3"/>
    <x v="229"/>
    <x v="9"/>
    <x v="9"/>
  </r>
  <r>
    <s v="TXN07842"/>
    <s v="Julie Andrews"/>
    <x v="4"/>
    <x v="1"/>
    <x v="4"/>
    <n v="5"/>
    <n v="20035"/>
    <n v="100175"/>
    <n v="62260"/>
    <n v="37915"/>
    <n v="4"/>
    <x v="1"/>
    <n v="53"/>
    <x v="2"/>
    <x v="191"/>
    <x v="8"/>
    <x v="8"/>
  </r>
  <r>
    <s v="TXN07843"/>
    <s v="Michael Brown"/>
    <x v="3"/>
    <x v="4"/>
    <x v="5"/>
    <n v="1"/>
    <n v="26993"/>
    <n v="26993"/>
    <n v="11763"/>
    <n v="15230"/>
    <n v="1"/>
    <x v="3"/>
    <n v="69"/>
    <x v="1"/>
    <x v="288"/>
    <x v="13"/>
    <x v="13"/>
  </r>
  <r>
    <s v="TXN07844"/>
    <s v="Matthew Bell"/>
    <x v="0"/>
    <x v="1"/>
    <x v="6"/>
    <n v="3"/>
    <n v="57264"/>
    <n v="171792"/>
    <n v="99085"/>
    <n v="72707"/>
    <n v="3"/>
    <x v="1"/>
    <n v="52"/>
    <x v="1"/>
    <x v="381"/>
    <x v="2"/>
    <x v="2"/>
  </r>
  <r>
    <s v="TXN07845"/>
    <s v="Joel Gordon"/>
    <x v="1"/>
    <x v="2"/>
    <x v="4"/>
    <n v="4"/>
    <n v="8552"/>
    <n v="34208"/>
    <n v="28925"/>
    <n v="5283"/>
    <n v="3"/>
    <x v="0"/>
    <n v="85"/>
    <x v="0"/>
    <x v="235"/>
    <x v="2"/>
    <x v="2"/>
  </r>
  <r>
    <s v="TXN07846"/>
    <s v="Luis Cobb"/>
    <x v="1"/>
    <x v="5"/>
    <x v="6"/>
    <n v="2"/>
    <n v="18666"/>
    <n v="37332"/>
    <n v="19704"/>
    <n v="17628"/>
    <n v="1"/>
    <x v="3"/>
    <n v="89"/>
    <x v="3"/>
    <x v="15"/>
    <x v="3"/>
    <x v="3"/>
  </r>
  <r>
    <s v="TXN07847"/>
    <s v="Christopher Hoffman"/>
    <x v="5"/>
    <x v="1"/>
    <x v="6"/>
    <n v="7"/>
    <n v="24921"/>
    <n v="174447"/>
    <n v="132928"/>
    <n v="41519"/>
    <n v="2"/>
    <x v="1"/>
    <n v="96"/>
    <x v="1"/>
    <x v="451"/>
    <x v="12"/>
    <x v="12"/>
  </r>
  <r>
    <s v="TXN07848"/>
    <s v="Brittany Cortez"/>
    <x v="4"/>
    <x v="0"/>
    <x v="6"/>
    <n v="5"/>
    <n v="42663"/>
    <n v="213315"/>
    <n v="137778"/>
    <n v="75537"/>
    <n v="5"/>
    <x v="3"/>
    <n v="63"/>
    <x v="3"/>
    <x v="449"/>
    <x v="0"/>
    <x v="0"/>
  </r>
  <r>
    <s v="TXN07849"/>
    <s v="Chad Griffin"/>
    <x v="1"/>
    <x v="1"/>
    <x v="5"/>
    <n v="5"/>
    <n v="72203"/>
    <n v="361015"/>
    <n v="221849"/>
    <n v="139166"/>
    <n v="2"/>
    <x v="2"/>
    <n v="77"/>
    <x v="1"/>
    <x v="272"/>
    <x v="7"/>
    <x v="7"/>
  </r>
  <r>
    <s v="TXN07850"/>
    <s v="Nicholas Keller"/>
    <x v="0"/>
    <x v="2"/>
    <x v="0"/>
    <n v="2"/>
    <n v="8840"/>
    <n v="17680"/>
    <n v="11986"/>
    <n v="5694"/>
    <n v="5"/>
    <x v="3"/>
    <n v="90"/>
    <x v="0"/>
    <x v="287"/>
    <x v="1"/>
    <x v="1"/>
  </r>
  <r>
    <s v="TXN07851"/>
    <s v="Richard Harris"/>
    <x v="1"/>
    <x v="4"/>
    <x v="5"/>
    <n v="9"/>
    <n v="72272"/>
    <n v="650448"/>
    <n v="513608"/>
    <n v="136840"/>
    <n v="3"/>
    <x v="3"/>
    <n v="52"/>
    <x v="3"/>
    <x v="211"/>
    <x v="2"/>
    <x v="2"/>
  </r>
  <r>
    <s v="TXN07852"/>
    <s v="Donna Pham"/>
    <x v="1"/>
    <x v="2"/>
    <x v="1"/>
    <n v="2"/>
    <n v="3633"/>
    <n v="7266"/>
    <n v="6224"/>
    <n v="1042"/>
    <n v="3"/>
    <x v="1"/>
    <n v="87"/>
    <x v="0"/>
    <x v="455"/>
    <x v="15"/>
    <x v="15"/>
  </r>
  <r>
    <s v="TXN07853"/>
    <s v="Donald Sharp"/>
    <x v="0"/>
    <x v="2"/>
    <x v="3"/>
    <n v="1"/>
    <n v="34904"/>
    <n v="34904"/>
    <n v="24928"/>
    <n v="9976"/>
    <n v="1"/>
    <x v="1"/>
    <n v="53"/>
    <x v="2"/>
    <x v="3"/>
    <x v="3"/>
    <x v="3"/>
  </r>
  <r>
    <s v="TXN07854"/>
    <s v="Brian Weber"/>
    <x v="5"/>
    <x v="1"/>
    <x v="6"/>
    <n v="3"/>
    <n v="64457"/>
    <n v="193371"/>
    <n v="111026"/>
    <n v="82345"/>
    <n v="4"/>
    <x v="0"/>
    <n v="85"/>
    <x v="3"/>
    <x v="29"/>
    <x v="14"/>
    <x v="14"/>
  </r>
  <r>
    <s v="TXN07855"/>
    <s v="Veronica Hubbard"/>
    <x v="4"/>
    <x v="0"/>
    <x v="0"/>
    <n v="9"/>
    <n v="7099"/>
    <n v="63891"/>
    <n v="55763"/>
    <n v="8128"/>
    <n v="2"/>
    <x v="0"/>
    <n v="66"/>
    <x v="0"/>
    <x v="211"/>
    <x v="2"/>
    <x v="2"/>
  </r>
  <r>
    <s v="TXN07856"/>
    <s v="Kristen Santos"/>
    <x v="0"/>
    <x v="2"/>
    <x v="2"/>
    <n v="6"/>
    <n v="75158"/>
    <n v="450948"/>
    <n v="196754"/>
    <n v="254194"/>
    <n v="5"/>
    <x v="1"/>
    <n v="72"/>
    <x v="0"/>
    <x v="190"/>
    <x v="7"/>
    <x v="7"/>
  </r>
  <r>
    <s v="TXN07857"/>
    <s v="Michelle Webster"/>
    <x v="1"/>
    <x v="3"/>
    <x v="1"/>
    <n v="3"/>
    <n v="55223"/>
    <n v="165669"/>
    <n v="127155"/>
    <n v="38514"/>
    <n v="2"/>
    <x v="0"/>
    <n v="90"/>
    <x v="2"/>
    <x v="228"/>
    <x v="15"/>
    <x v="15"/>
  </r>
  <r>
    <s v="TXN07858"/>
    <s v="Rachel Graham"/>
    <x v="2"/>
    <x v="5"/>
    <x v="6"/>
    <n v="6"/>
    <n v="56423"/>
    <n v="338538"/>
    <n v="171033"/>
    <n v="167505"/>
    <n v="3"/>
    <x v="2"/>
    <n v="87"/>
    <x v="1"/>
    <x v="88"/>
    <x v="6"/>
    <x v="6"/>
  </r>
  <r>
    <s v="TXN07859"/>
    <s v="Aaron Carney"/>
    <x v="2"/>
    <x v="0"/>
    <x v="4"/>
    <n v="2"/>
    <n v="28656"/>
    <n v="57312"/>
    <n v="27038"/>
    <n v="30274"/>
    <n v="4"/>
    <x v="1"/>
    <n v="51"/>
    <x v="0"/>
    <x v="206"/>
    <x v="0"/>
    <x v="0"/>
  </r>
  <r>
    <s v="TXN07860"/>
    <s v="Jonathan Wheeler"/>
    <x v="2"/>
    <x v="5"/>
    <x v="2"/>
    <n v="3"/>
    <n v="28118"/>
    <n v="84354"/>
    <n v="66273"/>
    <n v="18081"/>
    <n v="4"/>
    <x v="2"/>
    <n v="56"/>
    <x v="0"/>
    <x v="137"/>
    <x v="4"/>
    <x v="4"/>
  </r>
  <r>
    <s v="TXN07861"/>
    <s v="Kayla Moore MD"/>
    <x v="2"/>
    <x v="0"/>
    <x v="4"/>
    <n v="1"/>
    <n v="31297"/>
    <n v="31297"/>
    <n v="24460"/>
    <n v="6837"/>
    <n v="4"/>
    <x v="0"/>
    <n v="79"/>
    <x v="1"/>
    <x v="84"/>
    <x v="0"/>
    <x v="0"/>
  </r>
  <r>
    <s v="TXN07862"/>
    <s v="Thomas Vega"/>
    <x v="0"/>
    <x v="0"/>
    <x v="4"/>
    <n v="9"/>
    <n v="20628"/>
    <n v="185652"/>
    <n v="150183"/>
    <n v="35469"/>
    <n v="1"/>
    <x v="0"/>
    <n v="75"/>
    <x v="2"/>
    <x v="341"/>
    <x v="6"/>
    <x v="6"/>
  </r>
  <r>
    <s v="TXN07863"/>
    <s v="Kelly Levy"/>
    <x v="4"/>
    <x v="3"/>
    <x v="3"/>
    <n v="9"/>
    <n v="4722"/>
    <n v="42498"/>
    <n v="35496"/>
    <n v="7002"/>
    <n v="4"/>
    <x v="2"/>
    <n v="92"/>
    <x v="1"/>
    <x v="115"/>
    <x v="7"/>
    <x v="7"/>
  </r>
  <r>
    <s v="TXN07864"/>
    <s v="Amy Ortiz"/>
    <x v="1"/>
    <x v="4"/>
    <x v="5"/>
    <n v="5"/>
    <n v="70032"/>
    <n v="350160"/>
    <n v="178536"/>
    <n v="171624"/>
    <n v="4"/>
    <x v="3"/>
    <n v="58"/>
    <x v="1"/>
    <x v="110"/>
    <x v="9"/>
    <x v="9"/>
  </r>
  <r>
    <s v="TXN07865"/>
    <s v="Nancy Burgess"/>
    <x v="2"/>
    <x v="1"/>
    <x v="1"/>
    <n v="1"/>
    <n v="64954"/>
    <n v="64954"/>
    <n v="56526"/>
    <n v="8428"/>
    <n v="3"/>
    <x v="0"/>
    <n v="64"/>
    <x v="0"/>
    <x v="231"/>
    <x v="14"/>
    <x v="14"/>
  </r>
  <r>
    <s v="TXN07866"/>
    <s v="Noah Gamble"/>
    <x v="5"/>
    <x v="1"/>
    <x v="1"/>
    <n v="1"/>
    <n v="20012"/>
    <n v="20012"/>
    <n v="9096"/>
    <n v="10916"/>
    <n v="3"/>
    <x v="3"/>
    <n v="81"/>
    <x v="0"/>
    <x v="310"/>
    <x v="1"/>
    <x v="1"/>
  </r>
  <r>
    <s v="TXN07867"/>
    <s v="Michael Calderon"/>
    <x v="5"/>
    <x v="3"/>
    <x v="2"/>
    <n v="10"/>
    <n v="28919"/>
    <n v="289190"/>
    <n v="132591"/>
    <n v="156599"/>
    <n v="4"/>
    <x v="0"/>
    <n v="97"/>
    <x v="3"/>
    <x v="194"/>
    <x v="11"/>
    <x v="11"/>
  </r>
  <r>
    <s v="TXN07868"/>
    <s v="Joseph Conway"/>
    <x v="3"/>
    <x v="1"/>
    <x v="1"/>
    <n v="10"/>
    <n v="31642"/>
    <n v="316420"/>
    <n v="266201"/>
    <n v="50219"/>
    <n v="3"/>
    <x v="3"/>
    <n v="71"/>
    <x v="2"/>
    <x v="128"/>
    <x v="13"/>
    <x v="13"/>
  </r>
  <r>
    <s v="TXN07869"/>
    <s v="Angela Martinez"/>
    <x v="5"/>
    <x v="5"/>
    <x v="6"/>
    <n v="7"/>
    <n v="15018"/>
    <n v="105126"/>
    <n v="75654"/>
    <n v="29472"/>
    <n v="4"/>
    <x v="0"/>
    <n v="94"/>
    <x v="3"/>
    <x v="264"/>
    <x v="8"/>
    <x v="8"/>
  </r>
  <r>
    <s v="TXN07870"/>
    <s v="Darlene Bernard"/>
    <x v="4"/>
    <x v="3"/>
    <x v="3"/>
    <n v="2"/>
    <n v="13727"/>
    <n v="27454"/>
    <n v="17042"/>
    <n v="10412"/>
    <n v="2"/>
    <x v="0"/>
    <n v="64"/>
    <x v="2"/>
    <x v="307"/>
    <x v="7"/>
    <x v="7"/>
  </r>
  <r>
    <s v="TXN07871"/>
    <s v="Paul Coleman"/>
    <x v="0"/>
    <x v="2"/>
    <x v="4"/>
    <n v="4"/>
    <n v="13615"/>
    <n v="54460"/>
    <n v="38094"/>
    <n v="16366"/>
    <n v="1"/>
    <x v="2"/>
    <n v="87"/>
    <x v="1"/>
    <x v="225"/>
    <x v="3"/>
    <x v="3"/>
  </r>
  <r>
    <s v="TXN07872"/>
    <s v="Patricia Carter"/>
    <x v="4"/>
    <x v="2"/>
    <x v="0"/>
    <n v="4"/>
    <n v="37490"/>
    <n v="149960"/>
    <n v="115848"/>
    <n v="34112"/>
    <n v="3"/>
    <x v="2"/>
    <n v="87"/>
    <x v="1"/>
    <x v="337"/>
    <x v="16"/>
    <x v="16"/>
  </r>
  <r>
    <s v="TXN07873"/>
    <s v="Cassandra Clark"/>
    <x v="1"/>
    <x v="4"/>
    <x v="1"/>
    <n v="9"/>
    <n v="62727"/>
    <n v="564543"/>
    <n v="355320"/>
    <n v="209223"/>
    <n v="5"/>
    <x v="2"/>
    <n v="92"/>
    <x v="0"/>
    <x v="403"/>
    <x v="11"/>
    <x v="11"/>
  </r>
  <r>
    <s v="TXN07874"/>
    <s v="Roger Ayers"/>
    <x v="2"/>
    <x v="3"/>
    <x v="6"/>
    <n v="5"/>
    <n v="27603"/>
    <n v="138015"/>
    <n v="95306"/>
    <n v="42709"/>
    <n v="4"/>
    <x v="3"/>
    <n v="79"/>
    <x v="2"/>
    <x v="49"/>
    <x v="15"/>
    <x v="15"/>
  </r>
  <r>
    <s v="TXN07875"/>
    <s v="Willie Lloyd"/>
    <x v="4"/>
    <x v="3"/>
    <x v="1"/>
    <n v="5"/>
    <n v="53947"/>
    <n v="269735"/>
    <n v="128082"/>
    <n v="141653"/>
    <n v="2"/>
    <x v="0"/>
    <n v="82"/>
    <x v="0"/>
    <x v="163"/>
    <x v="3"/>
    <x v="3"/>
  </r>
  <r>
    <s v="TXN07876"/>
    <s v="Christina Fitzgerald"/>
    <x v="3"/>
    <x v="2"/>
    <x v="2"/>
    <n v="3"/>
    <n v="20854"/>
    <n v="62562"/>
    <n v="48311"/>
    <n v="14251"/>
    <n v="4"/>
    <x v="0"/>
    <n v="100"/>
    <x v="3"/>
    <x v="98"/>
    <x v="12"/>
    <x v="12"/>
  </r>
  <r>
    <s v="TXN07877"/>
    <s v="April Thompson"/>
    <x v="1"/>
    <x v="5"/>
    <x v="6"/>
    <n v="7"/>
    <n v="49480"/>
    <n v="346360"/>
    <n v="278797"/>
    <n v="67563"/>
    <n v="3"/>
    <x v="2"/>
    <n v="56"/>
    <x v="3"/>
    <x v="4"/>
    <x v="4"/>
    <x v="4"/>
  </r>
  <r>
    <s v="TXN07878"/>
    <s v="Daniel Mason"/>
    <x v="1"/>
    <x v="0"/>
    <x v="3"/>
    <n v="5"/>
    <n v="6064"/>
    <n v="30320"/>
    <n v="15117"/>
    <n v="15203"/>
    <n v="5"/>
    <x v="2"/>
    <n v="68"/>
    <x v="1"/>
    <x v="263"/>
    <x v="0"/>
    <x v="0"/>
  </r>
  <r>
    <s v="TXN07879"/>
    <s v="Audrey Hamilton"/>
    <x v="0"/>
    <x v="2"/>
    <x v="5"/>
    <n v="4"/>
    <n v="560"/>
    <n v="2240"/>
    <n v="902"/>
    <n v="1338"/>
    <n v="4"/>
    <x v="0"/>
    <n v="67"/>
    <x v="2"/>
    <x v="73"/>
    <x v="10"/>
    <x v="10"/>
  </r>
  <r>
    <s v="TXN07880"/>
    <s v="Mrs. Diana Woods PhD"/>
    <x v="3"/>
    <x v="3"/>
    <x v="3"/>
    <n v="7"/>
    <n v="73434"/>
    <n v="514038"/>
    <n v="303333"/>
    <n v="210705"/>
    <n v="4"/>
    <x v="2"/>
    <n v="75"/>
    <x v="1"/>
    <x v="226"/>
    <x v="0"/>
    <x v="0"/>
  </r>
  <r>
    <s v="TXN07881"/>
    <s v="Christopher Mclaughlin"/>
    <x v="2"/>
    <x v="1"/>
    <x v="1"/>
    <n v="6"/>
    <n v="69211"/>
    <n v="415266"/>
    <n v="240817"/>
    <n v="174449"/>
    <n v="4"/>
    <x v="1"/>
    <n v="77"/>
    <x v="0"/>
    <x v="255"/>
    <x v="0"/>
    <x v="0"/>
  </r>
  <r>
    <s v="TXN07882"/>
    <s v="Manuel Cook"/>
    <x v="3"/>
    <x v="4"/>
    <x v="6"/>
    <n v="8"/>
    <n v="7631"/>
    <n v="61048"/>
    <n v="24916"/>
    <n v="36132"/>
    <n v="4"/>
    <x v="1"/>
    <n v="100"/>
    <x v="0"/>
    <x v="340"/>
    <x v="1"/>
    <x v="1"/>
  </r>
  <r>
    <s v="TXN07883"/>
    <s v="Chad Davis"/>
    <x v="3"/>
    <x v="3"/>
    <x v="0"/>
    <n v="7"/>
    <n v="21951"/>
    <n v="153657"/>
    <n v="63632"/>
    <n v="90025"/>
    <n v="2"/>
    <x v="2"/>
    <n v="87"/>
    <x v="1"/>
    <x v="81"/>
    <x v="6"/>
    <x v="6"/>
  </r>
  <r>
    <s v="TXN07884"/>
    <s v="Tony Vasquez"/>
    <x v="5"/>
    <x v="2"/>
    <x v="4"/>
    <n v="9"/>
    <n v="59352"/>
    <n v="534168"/>
    <n v="444278"/>
    <n v="89890"/>
    <n v="3"/>
    <x v="2"/>
    <n v="63"/>
    <x v="3"/>
    <x v="8"/>
    <x v="8"/>
    <x v="8"/>
  </r>
  <r>
    <s v="TXN07885"/>
    <s v="Natalie Wagner"/>
    <x v="4"/>
    <x v="2"/>
    <x v="4"/>
    <n v="6"/>
    <n v="27150"/>
    <n v="162900"/>
    <n v="91931"/>
    <n v="70969"/>
    <n v="2"/>
    <x v="3"/>
    <n v="98"/>
    <x v="0"/>
    <x v="186"/>
    <x v="7"/>
    <x v="7"/>
  </r>
  <r>
    <s v="TXN07886"/>
    <s v="Laura Perez"/>
    <x v="5"/>
    <x v="3"/>
    <x v="5"/>
    <n v="7"/>
    <n v="60371"/>
    <n v="422597"/>
    <n v="301754"/>
    <n v="120843"/>
    <n v="1"/>
    <x v="3"/>
    <n v="55"/>
    <x v="2"/>
    <x v="458"/>
    <x v="4"/>
    <x v="4"/>
  </r>
  <r>
    <s v="TXN07887"/>
    <s v="Maria Clark"/>
    <x v="3"/>
    <x v="2"/>
    <x v="4"/>
    <n v="8"/>
    <n v="69502"/>
    <n v="556016"/>
    <n v="448933"/>
    <n v="107083"/>
    <n v="1"/>
    <x v="3"/>
    <n v="83"/>
    <x v="2"/>
    <x v="180"/>
    <x v="11"/>
    <x v="11"/>
  </r>
  <r>
    <s v="TXN07888"/>
    <s v="Nicole Burnett"/>
    <x v="2"/>
    <x v="2"/>
    <x v="0"/>
    <n v="2"/>
    <n v="73105"/>
    <n v="146210"/>
    <n v="74432"/>
    <n v="71778"/>
    <n v="3"/>
    <x v="2"/>
    <n v="52"/>
    <x v="1"/>
    <x v="101"/>
    <x v="3"/>
    <x v="3"/>
  </r>
  <r>
    <s v="TXN07889"/>
    <s v="Donna Reese"/>
    <x v="0"/>
    <x v="0"/>
    <x v="3"/>
    <n v="7"/>
    <n v="10398"/>
    <n v="72786"/>
    <n v="53675"/>
    <n v="19111"/>
    <n v="1"/>
    <x v="2"/>
    <n v="63"/>
    <x v="3"/>
    <x v="417"/>
    <x v="15"/>
    <x v="15"/>
  </r>
  <r>
    <s v="TXN07890"/>
    <s v="Sherri Carter"/>
    <x v="5"/>
    <x v="2"/>
    <x v="6"/>
    <n v="7"/>
    <n v="5889"/>
    <n v="41223"/>
    <n v="31368"/>
    <n v="9855"/>
    <n v="1"/>
    <x v="0"/>
    <n v="88"/>
    <x v="0"/>
    <x v="351"/>
    <x v="8"/>
    <x v="8"/>
  </r>
  <r>
    <s v="TXN07891"/>
    <s v="Nicole Benton"/>
    <x v="3"/>
    <x v="2"/>
    <x v="3"/>
    <n v="5"/>
    <n v="30171"/>
    <n v="150855"/>
    <n v="72554"/>
    <n v="78301"/>
    <n v="1"/>
    <x v="2"/>
    <n v="67"/>
    <x v="1"/>
    <x v="340"/>
    <x v="1"/>
    <x v="1"/>
  </r>
  <r>
    <s v="TXN07892"/>
    <s v="Dana Brown"/>
    <x v="3"/>
    <x v="0"/>
    <x v="0"/>
    <n v="2"/>
    <n v="2932"/>
    <n v="5864"/>
    <n v="4623"/>
    <n v="1241"/>
    <n v="1"/>
    <x v="0"/>
    <n v="51"/>
    <x v="1"/>
    <x v="481"/>
    <x v="6"/>
    <x v="6"/>
  </r>
  <r>
    <s v="TXN07893"/>
    <s v="Andrew Gray"/>
    <x v="1"/>
    <x v="0"/>
    <x v="6"/>
    <n v="3"/>
    <n v="37913"/>
    <n v="113739"/>
    <n v="90059"/>
    <n v="23680"/>
    <n v="1"/>
    <x v="3"/>
    <n v="60"/>
    <x v="3"/>
    <x v="376"/>
    <x v="13"/>
    <x v="13"/>
  </r>
  <r>
    <s v="TXN07894"/>
    <s v="Pamela Fernandez"/>
    <x v="5"/>
    <x v="0"/>
    <x v="4"/>
    <n v="1"/>
    <n v="48199"/>
    <n v="48199"/>
    <n v="29938"/>
    <n v="18261"/>
    <n v="4"/>
    <x v="1"/>
    <n v="85"/>
    <x v="3"/>
    <x v="298"/>
    <x v="5"/>
    <x v="5"/>
  </r>
  <r>
    <s v="TXN07895"/>
    <s v="Bill Morton"/>
    <x v="4"/>
    <x v="5"/>
    <x v="1"/>
    <n v="5"/>
    <n v="53008"/>
    <n v="265040"/>
    <n v="212663"/>
    <n v="52377"/>
    <n v="2"/>
    <x v="1"/>
    <n v="96"/>
    <x v="2"/>
    <x v="384"/>
    <x v="1"/>
    <x v="1"/>
  </r>
  <r>
    <s v="TXN07896"/>
    <s v="Erin Moses"/>
    <x v="4"/>
    <x v="5"/>
    <x v="0"/>
    <n v="2"/>
    <n v="31487"/>
    <n v="62974"/>
    <n v="38996"/>
    <n v="23978"/>
    <n v="3"/>
    <x v="2"/>
    <n v="74"/>
    <x v="3"/>
    <x v="100"/>
    <x v="5"/>
    <x v="5"/>
  </r>
  <r>
    <s v="TXN07897"/>
    <s v="Mary Taylor"/>
    <x v="0"/>
    <x v="2"/>
    <x v="2"/>
    <n v="9"/>
    <n v="58397"/>
    <n v="525573"/>
    <n v="455071"/>
    <n v="70502"/>
    <n v="5"/>
    <x v="2"/>
    <n v="50"/>
    <x v="0"/>
    <x v="147"/>
    <x v="7"/>
    <x v="7"/>
  </r>
  <r>
    <s v="TXN07898"/>
    <s v="Ashley Burke"/>
    <x v="0"/>
    <x v="4"/>
    <x v="1"/>
    <n v="1"/>
    <n v="75497"/>
    <n v="75497"/>
    <n v="52591"/>
    <n v="22906"/>
    <n v="3"/>
    <x v="0"/>
    <n v="74"/>
    <x v="3"/>
    <x v="270"/>
    <x v="2"/>
    <x v="2"/>
  </r>
  <r>
    <s v="TXN07899"/>
    <s v="Laurie Smith"/>
    <x v="4"/>
    <x v="2"/>
    <x v="2"/>
    <n v="4"/>
    <n v="66179"/>
    <n v="264716"/>
    <n v="198650"/>
    <n v="66066"/>
    <n v="5"/>
    <x v="0"/>
    <n v="60"/>
    <x v="2"/>
    <x v="460"/>
    <x v="5"/>
    <x v="5"/>
  </r>
  <r>
    <s v="TXN07900"/>
    <s v="Alan Gonzalez"/>
    <x v="0"/>
    <x v="2"/>
    <x v="4"/>
    <n v="9"/>
    <n v="9073"/>
    <n v="81657"/>
    <n v="66395"/>
    <n v="15262"/>
    <n v="4"/>
    <x v="1"/>
    <n v="63"/>
    <x v="1"/>
    <x v="285"/>
    <x v="7"/>
    <x v="7"/>
  </r>
  <r>
    <s v="TXN07901"/>
    <s v="Cassandra Small"/>
    <x v="4"/>
    <x v="1"/>
    <x v="4"/>
    <n v="2"/>
    <n v="49253"/>
    <n v="98506"/>
    <n v="44200"/>
    <n v="54306"/>
    <n v="2"/>
    <x v="2"/>
    <n v="57"/>
    <x v="1"/>
    <x v="171"/>
    <x v="4"/>
    <x v="4"/>
  </r>
  <r>
    <s v="TXN07902"/>
    <s v="David Walker"/>
    <x v="4"/>
    <x v="3"/>
    <x v="2"/>
    <n v="6"/>
    <n v="38043"/>
    <n v="228258"/>
    <n v="134656"/>
    <n v="93602"/>
    <n v="4"/>
    <x v="1"/>
    <n v="90"/>
    <x v="3"/>
    <x v="374"/>
    <x v="12"/>
    <x v="12"/>
  </r>
  <r>
    <s v="TXN07903"/>
    <s v="Albert Williams MD"/>
    <x v="2"/>
    <x v="4"/>
    <x v="0"/>
    <n v="4"/>
    <n v="15868"/>
    <n v="63472"/>
    <n v="48737"/>
    <n v="14735"/>
    <n v="1"/>
    <x v="1"/>
    <n v="79"/>
    <x v="3"/>
    <x v="77"/>
    <x v="3"/>
    <x v="3"/>
  </r>
  <r>
    <s v="TXN07904"/>
    <s v="Madeline Garcia"/>
    <x v="2"/>
    <x v="0"/>
    <x v="0"/>
    <n v="4"/>
    <n v="56664"/>
    <n v="226656"/>
    <n v="111803"/>
    <n v="114853"/>
    <n v="3"/>
    <x v="2"/>
    <n v="100"/>
    <x v="1"/>
    <x v="264"/>
    <x v="8"/>
    <x v="8"/>
  </r>
  <r>
    <s v="TXN07905"/>
    <s v="Scott Robinson"/>
    <x v="5"/>
    <x v="2"/>
    <x v="0"/>
    <n v="1"/>
    <n v="56064"/>
    <n v="56064"/>
    <n v="22807"/>
    <n v="33257"/>
    <n v="5"/>
    <x v="3"/>
    <n v="70"/>
    <x v="0"/>
    <x v="275"/>
    <x v="9"/>
    <x v="9"/>
  </r>
  <r>
    <s v="TXN07906"/>
    <s v="Michael Walker"/>
    <x v="3"/>
    <x v="0"/>
    <x v="6"/>
    <n v="3"/>
    <n v="13675"/>
    <n v="41025"/>
    <n v="32675"/>
    <n v="8350"/>
    <n v="3"/>
    <x v="0"/>
    <n v="57"/>
    <x v="1"/>
    <x v="156"/>
    <x v="12"/>
    <x v="12"/>
  </r>
  <r>
    <s v="TXN07907"/>
    <s v="Kelsey Wilson"/>
    <x v="3"/>
    <x v="3"/>
    <x v="6"/>
    <n v="10"/>
    <n v="69083"/>
    <n v="690830"/>
    <n v="376397"/>
    <n v="314433"/>
    <n v="1"/>
    <x v="3"/>
    <n v="68"/>
    <x v="2"/>
    <x v="257"/>
    <x v="6"/>
    <x v="6"/>
  </r>
  <r>
    <s v="TXN07908"/>
    <s v="Dr. Amanda Martinez"/>
    <x v="5"/>
    <x v="5"/>
    <x v="0"/>
    <n v="10"/>
    <n v="71453"/>
    <n v="714530"/>
    <n v="472255"/>
    <n v="242275"/>
    <n v="3"/>
    <x v="1"/>
    <n v="68"/>
    <x v="1"/>
    <x v="184"/>
    <x v="8"/>
    <x v="8"/>
  </r>
  <r>
    <s v="TXN07909"/>
    <s v="Joanna Williams"/>
    <x v="1"/>
    <x v="1"/>
    <x v="1"/>
    <n v="10"/>
    <n v="54137"/>
    <n v="541370"/>
    <n v="425236"/>
    <n v="116134"/>
    <n v="2"/>
    <x v="3"/>
    <n v="61"/>
    <x v="2"/>
    <x v="475"/>
    <x v="14"/>
    <x v="14"/>
  </r>
  <r>
    <s v="TXN07910"/>
    <s v="Misty Phillips"/>
    <x v="0"/>
    <x v="1"/>
    <x v="2"/>
    <n v="6"/>
    <n v="65432"/>
    <n v="392592"/>
    <n v="204192"/>
    <n v="188400"/>
    <n v="1"/>
    <x v="3"/>
    <n v="86"/>
    <x v="2"/>
    <x v="277"/>
    <x v="5"/>
    <x v="5"/>
  </r>
  <r>
    <s v="TXN07911"/>
    <s v="Justin Mccoy"/>
    <x v="4"/>
    <x v="5"/>
    <x v="3"/>
    <n v="9"/>
    <n v="52369"/>
    <n v="471321"/>
    <n v="359527"/>
    <n v="111794"/>
    <n v="3"/>
    <x v="3"/>
    <n v="90"/>
    <x v="1"/>
    <x v="59"/>
    <x v="10"/>
    <x v="10"/>
  </r>
  <r>
    <s v="TXN07912"/>
    <s v="Dana Walker"/>
    <x v="2"/>
    <x v="1"/>
    <x v="0"/>
    <n v="1"/>
    <n v="50803"/>
    <n v="50803"/>
    <n v="23523"/>
    <n v="27280"/>
    <n v="3"/>
    <x v="0"/>
    <n v="74"/>
    <x v="1"/>
    <x v="381"/>
    <x v="2"/>
    <x v="2"/>
  </r>
  <r>
    <s v="TXN07913"/>
    <s v="Mrs. Katherine Clark"/>
    <x v="2"/>
    <x v="3"/>
    <x v="0"/>
    <n v="6"/>
    <n v="9612"/>
    <n v="57672"/>
    <n v="31649"/>
    <n v="26023"/>
    <n v="1"/>
    <x v="3"/>
    <n v="78"/>
    <x v="0"/>
    <x v="457"/>
    <x v="14"/>
    <x v="14"/>
  </r>
  <r>
    <s v="TXN07914"/>
    <s v="Alexandra Potter"/>
    <x v="5"/>
    <x v="1"/>
    <x v="0"/>
    <n v="3"/>
    <n v="69974"/>
    <n v="209922"/>
    <n v="135737"/>
    <n v="74185"/>
    <n v="2"/>
    <x v="0"/>
    <n v="73"/>
    <x v="2"/>
    <x v="233"/>
    <x v="5"/>
    <x v="5"/>
  </r>
  <r>
    <s v="TXN07915"/>
    <s v="Tammy Gutierrez"/>
    <x v="1"/>
    <x v="1"/>
    <x v="1"/>
    <n v="7"/>
    <n v="75543"/>
    <n v="528801"/>
    <n v="365301"/>
    <n v="163500"/>
    <n v="2"/>
    <x v="1"/>
    <n v="69"/>
    <x v="2"/>
    <x v="431"/>
    <x v="4"/>
    <x v="4"/>
  </r>
  <r>
    <s v="TXN07916"/>
    <s v="Andrew Holmes"/>
    <x v="4"/>
    <x v="2"/>
    <x v="0"/>
    <n v="5"/>
    <n v="47635"/>
    <n v="238175"/>
    <n v="175526"/>
    <n v="62649"/>
    <n v="2"/>
    <x v="0"/>
    <n v="65"/>
    <x v="2"/>
    <x v="179"/>
    <x v="4"/>
    <x v="4"/>
  </r>
  <r>
    <s v="TXN07917"/>
    <s v="Lauren Santiago"/>
    <x v="1"/>
    <x v="3"/>
    <x v="2"/>
    <n v="5"/>
    <n v="11777"/>
    <n v="58885"/>
    <n v="26673"/>
    <n v="32212"/>
    <n v="2"/>
    <x v="1"/>
    <n v="83"/>
    <x v="3"/>
    <x v="179"/>
    <x v="4"/>
    <x v="4"/>
  </r>
  <r>
    <s v="TXN07918"/>
    <s v="Scott Rodriguez"/>
    <x v="0"/>
    <x v="3"/>
    <x v="6"/>
    <n v="4"/>
    <n v="50768"/>
    <n v="203072"/>
    <n v="138976"/>
    <n v="64096"/>
    <n v="2"/>
    <x v="2"/>
    <n v="80"/>
    <x v="3"/>
    <x v="93"/>
    <x v="7"/>
    <x v="7"/>
  </r>
  <r>
    <s v="TXN07919"/>
    <s v="Richard Cruz"/>
    <x v="3"/>
    <x v="0"/>
    <x v="1"/>
    <n v="10"/>
    <n v="53187"/>
    <n v="531870"/>
    <n v="242546"/>
    <n v="289324"/>
    <n v="2"/>
    <x v="2"/>
    <n v="100"/>
    <x v="2"/>
    <x v="146"/>
    <x v="16"/>
    <x v="16"/>
  </r>
  <r>
    <s v="TXN07920"/>
    <s v="Marc Rosario"/>
    <x v="0"/>
    <x v="4"/>
    <x v="0"/>
    <n v="4"/>
    <n v="69774"/>
    <n v="279096"/>
    <n v="228650"/>
    <n v="50446"/>
    <n v="4"/>
    <x v="1"/>
    <n v="64"/>
    <x v="2"/>
    <x v="249"/>
    <x v="8"/>
    <x v="8"/>
  </r>
  <r>
    <s v="TXN07921"/>
    <s v="Brittney Wilson"/>
    <x v="0"/>
    <x v="0"/>
    <x v="4"/>
    <n v="3"/>
    <n v="47008"/>
    <n v="141024"/>
    <n v="83546"/>
    <n v="57478"/>
    <n v="4"/>
    <x v="2"/>
    <n v="54"/>
    <x v="2"/>
    <x v="110"/>
    <x v="9"/>
    <x v="9"/>
  </r>
  <r>
    <s v="TXN07922"/>
    <s v="Crystal Harrington"/>
    <x v="4"/>
    <x v="2"/>
    <x v="3"/>
    <n v="10"/>
    <n v="77885"/>
    <n v="778850"/>
    <n v="326270"/>
    <n v="452580"/>
    <n v="1"/>
    <x v="0"/>
    <n v="93"/>
    <x v="2"/>
    <x v="186"/>
    <x v="7"/>
    <x v="7"/>
  </r>
  <r>
    <s v="TXN07923"/>
    <s v="Danielle Adams"/>
    <x v="3"/>
    <x v="1"/>
    <x v="4"/>
    <n v="2"/>
    <n v="36166"/>
    <n v="72332"/>
    <n v="62412"/>
    <n v="9920"/>
    <n v="3"/>
    <x v="2"/>
    <n v="67"/>
    <x v="2"/>
    <x v="97"/>
    <x v="5"/>
    <x v="5"/>
  </r>
  <r>
    <s v="TXN07924"/>
    <s v="Kimberly Cooley"/>
    <x v="1"/>
    <x v="0"/>
    <x v="4"/>
    <n v="5"/>
    <n v="76600"/>
    <n v="383000"/>
    <n v="174949"/>
    <n v="208051"/>
    <n v="1"/>
    <x v="2"/>
    <n v="91"/>
    <x v="3"/>
    <x v="475"/>
    <x v="14"/>
    <x v="14"/>
  </r>
  <r>
    <s v="TXN07925"/>
    <s v="Tina Sanders"/>
    <x v="1"/>
    <x v="2"/>
    <x v="2"/>
    <n v="8"/>
    <n v="38834"/>
    <n v="310672"/>
    <n v="128573"/>
    <n v="182099"/>
    <n v="2"/>
    <x v="2"/>
    <n v="100"/>
    <x v="3"/>
    <x v="355"/>
    <x v="1"/>
    <x v="1"/>
  </r>
  <r>
    <s v="TXN07926"/>
    <s v="Edward Caldwell"/>
    <x v="2"/>
    <x v="2"/>
    <x v="1"/>
    <n v="1"/>
    <n v="68492"/>
    <n v="68492"/>
    <n v="38683"/>
    <n v="29809"/>
    <n v="1"/>
    <x v="2"/>
    <n v="61"/>
    <x v="2"/>
    <x v="224"/>
    <x v="3"/>
    <x v="3"/>
  </r>
  <r>
    <s v="TXN07927"/>
    <s v="Joan Mata"/>
    <x v="5"/>
    <x v="5"/>
    <x v="0"/>
    <n v="1"/>
    <n v="39650"/>
    <n v="39650"/>
    <n v="22772"/>
    <n v="16878"/>
    <n v="3"/>
    <x v="3"/>
    <n v="78"/>
    <x v="2"/>
    <x v="231"/>
    <x v="14"/>
    <x v="14"/>
  </r>
  <r>
    <s v="TXN07928"/>
    <s v="Jaime Vega"/>
    <x v="3"/>
    <x v="5"/>
    <x v="5"/>
    <n v="9"/>
    <n v="62067"/>
    <n v="558603"/>
    <n v="443289"/>
    <n v="115314"/>
    <n v="5"/>
    <x v="2"/>
    <n v="71"/>
    <x v="2"/>
    <x v="122"/>
    <x v="12"/>
    <x v="12"/>
  </r>
  <r>
    <s v="TXN07929"/>
    <s v="Kristin Parker"/>
    <x v="5"/>
    <x v="4"/>
    <x v="5"/>
    <n v="8"/>
    <n v="40674"/>
    <n v="325392"/>
    <n v="266208"/>
    <n v="59184"/>
    <n v="2"/>
    <x v="1"/>
    <n v="61"/>
    <x v="1"/>
    <x v="120"/>
    <x v="13"/>
    <x v="13"/>
  </r>
  <r>
    <s v="TXN07930"/>
    <s v="Martin Daniels"/>
    <x v="5"/>
    <x v="4"/>
    <x v="0"/>
    <n v="10"/>
    <n v="13704"/>
    <n v="137040"/>
    <n v="59909"/>
    <n v="77131"/>
    <n v="4"/>
    <x v="1"/>
    <n v="77"/>
    <x v="0"/>
    <x v="97"/>
    <x v="5"/>
    <x v="5"/>
  </r>
  <r>
    <s v="TXN07931"/>
    <s v="Jason Blair"/>
    <x v="2"/>
    <x v="3"/>
    <x v="6"/>
    <n v="1"/>
    <n v="69231"/>
    <n v="69231"/>
    <n v="53430"/>
    <n v="15801"/>
    <n v="3"/>
    <x v="0"/>
    <n v="56"/>
    <x v="1"/>
    <x v="276"/>
    <x v="6"/>
    <x v="6"/>
  </r>
  <r>
    <s v="TXN07932"/>
    <s v="Michelle Johnson"/>
    <x v="5"/>
    <x v="5"/>
    <x v="4"/>
    <n v="4"/>
    <n v="30742"/>
    <n v="122968"/>
    <n v="51008"/>
    <n v="71960"/>
    <n v="1"/>
    <x v="2"/>
    <n v="59"/>
    <x v="3"/>
    <x v="386"/>
    <x v="1"/>
    <x v="1"/>
  </r>
  <r>
    <s v="TXN07933"/>
    <s v="David Foster"/>
    <x v="1"/>
    <x v="0"/>
    <x v="6"/>
    <n v="10"/>
    <n v="64751"/>
    <n v="647510"/>
    <n v="536500"/>
    <n v="111010"/>
    <n v="2"/>
    <x v="2"/>
    <n v="67"/>
    <x v="2"/>
    <x v="153"/>
    <x v="4"/>
    <x v="4"/>
  </r>
  <r>
    <s v="TXN07934"/>
    <s v="Todd Scott"/>
    <x v="5"/>
    <x v="1"/>
    <x v="0"/>
    <n v="10"/>
    <n v="59473"/>
    <n v="594730"/>
    <n v="494066"/>
    <n v="100664"/>
    <n v="4"/>
    <x v="2"/>
    <n v="86"/>
    <x v="3"/>
    <x v="186"/>
    <x v="7"/>
    <x v="7"/>
  </r>
  <r>
    <s v="TXN07935"/>
    <s v="Kevin Murphy"/>
    <x v="2"/>
    <x v="4"/>
    <x v="6"/>
    <n v="7"/>
    <n v="30282"/>
    <n v="211974"/>
    <n v="181104"/>
    <n v="30870"/>
    <n v="3"/>
    <x v="2"/>
    <n v="59"/>
    <x v="0"/>
    <x v="85"/>
    <x v="0"/>
    <x v="0"/>
  </r>
  <r>
    <s v="TXN07936"/>
    <s v="Sean Lane"/>
    <x v="0"/>
    <x v="1"/>
    <x v="1"/>
    <n v="3"/>
    <n v="20973"/>
    <n v="62919"/>
    <n v="27594"/>
    <n v="35325"/>
    <n v="1"/>
    <x v="1"/>
    <n v="95"/>
    <x v="1"/>
    <x v="218"/>
    <x v="3"/>
    <x v="3"/>
  </r>
  <r>
    <s v="TXN07937"/>
    <s v="Daniel Miller"/>
    <x v="3"/>
    <x v="3"/>
    <x v="1"/>
    <n v="2"/>
    <n v="4247"/>
    <n v="8494"/>
    <n v="4539"/>
    <n v="3955"/>
    <n v="1"/>
    <x v="3"/>
    <n v="99"/>
    <x v="1"/>
    <x v="119"/>
    <x v="1"/>
    <x v="1"/>
  </r>
  <r>
    <s v="TXN07938"/>
    <s v="David Taylor"/>
    <x v="3"/>
    <x v="5"/>
    <x v="6"/>
    <n v="2"/>
    <n v="49432"/>
    <n v="98864"/>
    <n v="74116"/>
    <n v="24748"/>
    <n v="5"/>
    <x v="3"/>
    <n v="86"/>
    <x v="3"/>
    <x v="5"/>
    <x v="5"/>
    <x v="5"/>
  </r>
  <r>
    <s v="TXN07939"/>
    <s v="John Collins"/>
    <x v="3"/>
    <x v="5"/>
    <x v="6"/>
    <n v="2"/>
    <n v="46225"/>
    <n v="92450"/>
    <n v="38645"/>
    <n v="53805"/>
    <n v="2"/>
    <x v="2"/>
    <n v="53"/>
    <x v="0"/>
    <x v="427"/>
    <x v="13"/>
    <x v="13"/>
  </r>
  <r>
    <s v="TXN07940"/>
    <s v="Samantha Lozano"/>
    <x v="3"/>
    <x v="5"/>
    <x v="6"/>
    <n v="2"/>
    <n v="14620"/>
    <n v="29240"/>
    <n v="16048"/>
    <n v="13192"/>
    <n v="5"/>
    <x v="3"/>
    <n v="88"/>
    <x v="0"/>
    <x v="323"/>
    <x v="7"/>
    <x v="7"/>
  </r>
  <r>
    <s v="TXN07941"/>
    <s v="Joann Kim"/>
    <x v="0"/>
    <x v="0"/>
    <x v="1"/>
    <n v="9"/>
    <n v="62865"/>
    <n v="565785"/>
    <n v="296267"/>
    <n v="269518"/>
    <n v="5"/>
    <x v="0"/>
    <n v="74"/>
    <x v="2"/>
    <x v="204"/>
    <x v="9"/>
    <x v="9"/>
  </r>
  <r>
    <s v="TXN07942"/>
    <s v="Dalton Gates"/>
    <x v="5"/>
    <x v="1"/>
    <x v="4"/>
    <n v="5"/>
    <n v="74860"/>
    <n v="374300"/>
    <n v="163772"/>
    <n v="210528"/>
    <n v="3"/>
    <x v="3"/>
    <n v="96"/>
    <x v="0"/>
    <x v="277"/>
    <x v="5"/>
    <x v="5"/>
  </r>
  <r>
    <s v="TXN07943"/>
    <s v="Joshua Decker"/>
    <x v="5"/>
    <x v="4"/>
    <x v="6"/>
    <n v="3"/>
    <n v="73199"/>
    <n v="219597"/>
    <n v="143115"/>
    <n v="76482"/>
    <n v="1"/>
    <x v="3"/>
    <n v="61"/>
    <x v="0"/>
    <x v="92"/>
    <x v="12"/>
    <x v="12"/>
  </r>
  <r>
    <s v="TXN07944"/>
    <s v="Robert Woodard"/>
    <x v="1"/>
    <x v="5"/>
    <x v="1"/>
    <n v="8"/>
    <n v="58659"/>
    <n v="469272"/>
    <n v="258730"/>
    <n v="210542"/>
    <n v="3"/>
    <x v="3"/>
    <n v="72"/>
    <x v="2"/>
    <x v="407"/>
    <x v="0"/>
    <x v="0"/>
  </r>
  <r>
    <s v="TXN07945"/>
    <s v="Michael Freeman"/>
    <x v="0"/>
    <x v="3"/>
    <x v="4"/>
    <n v="4"/>
    <n v="48186"/>
    <n v="192744"/>
    <n v="84803"/>
    <n v="107941"/>
    <n v="4"/>
    <x v="0"/>
    <n v="96"/>
    <x v="0"/>
    <x v="473"/>
    <x v="10"/>
    <x v="10"/>
  </r>
  <r>
    <s v="TXN07946"/>
    <s v="Jose Richards"/>
    <x v="3"/>
    <x v="3"/>
    <x v="6"/>
    <n v="10"/>
    <n v="72582"/>
    <n v="725820"/>
    <n v="317924"/>
    <n v="407896"/>
    <n v="2"/>
    <x v="1"/>
    <n v="93"/>
    <x v="3"/>
    <x v="129"/>
    <x v="3"/>
    <x v="3"/>
  </r>
  <r>
    <s v="TXN07947"/>
    <s v="Kimberly Perez"/>
    <x v="3"/>
    <x v="4"/>
    <x v="3"/>
    <n v="9"/>
    <n v="26980"/>
    <n v="242820"/>
    <n v="216905"/>
    <n v="25915"/>
    <n v="2"/>
    <x v="2"/>
    <n v="68"/>
    <x v="3"/>
    <x v="190"/>
    <x v="7"/>
    <x v="7"/>
  </r>
  <r>
    <s v="TXN07948"/>
    <s v="Amanda Lee"/>
    <x v="3"/>
    <x v="5"/>
    <x v="5"/>
    <n v="4"/>
    <n v="68179"/>
    <n v="272716"/>
    <n v="151596"/>
    <n v="121120"/>
    <n v="1"/>
    <x v="0"/>
    <n v="75"/>
    <x v="1"/>
    <x v="463"/>
    <x v="8"/>
    <x v="8"/>
  </r>
  <r>
    <s v="TXN07949"/>
    <s v="Mark Frederick"/>
    <x v="1"/>
    <x v="3"/>
    <x v="6"/>
    <n v="6"/>
    <n v="10501"/>
    <n v="63006"/>
    <n v="36011"/>
    <n v="26995"/>
    <n v="1"/>
    <x v="0"/>
    <n v="60"/>
    <x v="2"/>
    <x v="443"/>
    <x v="4"/>
    <x v="4"/>
  </r>
  <r>
    <s v="TXN07950"/>
    <s v="Joel Hale"/>
    <x v="5"/>
    <x v="0"/>
    <x v="0"/>
    <n v="4"/>
    <n v="24727"/>
    <n v="98908"/>
    <n v="79396"/>
    <n v="19512"/>
    <n v="1"/>
    <x v="3"/>
    <n v="64"/>
    <x v="1"/>
    <x v="38"/>
    <x v="0"/>
    <x v="0"/>
  </r>
  <r>
    <s v="TXN07951"/>
    <s v="Ashley Acosta"/>
    <x v="1"/>
    <x v="1"/>
    <x v="5"/>
    <n v="3"/>
    <n v="54055"/>
    <n v="162165"/>
    <n v="76365"/>
    <n v="85800"/>
    <n v="1"/>
    <x v="3"/>
    <n v="99"/>
    <x v="1"/>
    <x v="225"/>
    <x v="3"/>
    <x v="3"/>
  </r>
  <r>
    <s v="TXN07952"/>
    <s v="Benjamin Fuller"/>
    <x v="0"/>
    <x v="0"/>
    <x v="4"/>
    <n v="5"/>
    <n v="47183"/>
    <n v="235915"/>
    <n v="204036"/>
    <n v="31879"/>
    <n v="5"/>
    <x v="3"/>
    <n v="72"/>
    <x v="0"/>
    <x v="104"/>
    <x v="6"/>
    <x v="6"/>
  </r>
  <r>
    <s v="TXN07953"/>
    <s v="Morgan Little"/>
    <x v="3"/>
    <x v="3"/>
    <x v="5"/>
    <n v="1"/>
    <n v="18326"/>
    <n v="18326"/>
    <n v="9370"/>
    <n v="8956"/>
    <n v="3"/>
    <x v="2"/>
    <n v="71"/>
    <x v="2"/>
    <x v="391"/>
    <x v="7"/>
    <x v="7"/>
  </r>
  <r>
    <s v="TXN07954"/>
    <s v="Michelle Choi"/>
    <x v="1"/>
    <x v="4"/>
    <x v="5"/>
    <n v="9"/>
    <n v="43370"/>
    <n v="390330"/>
    <n v="206317"/>
    <n v="184013"/>
    <n v="5"/>
    <x v="3"/>
    <n v="97"/>
    <x v="2"/>
    <x v="409"/>
    <x v="5"/>
    <x v="5"/>
  </r>
  <r>
    <s v="TXN07955"/>
    <s v="Mark Smith"/>
    <x v="5"/>
    <x v="5"/>
    <x v="2"/>
    <n v="2"/>
    <n v="21446"/>
    <n v="42892"/>
    <n v="22555"/>
    <n v="20337"/>
    <n v="4"/>
    <x v="2"/>
    <n v="90"/>
    <x v="3"/>
    <x v="444"/>
    <x v="9"/>
    <x v="9"/>
  </r>
  <r>
    <s v="TXN07956"/>
    <s v="Tracy Calhoun"/>
    <x v="4"/>
    <x v="4"/>
    <x v="6"/>
    <n v="1"/>
    <n v="12332"/>
    <n v="12332"/>
    <n v="10727"/>
    <n v="1605"/>
    <n v="4"/>
    <x v="2"/>
    <n v="69"/>
    <x v="3"/>
    <x v="108"/>
    <x v="2"/>
    <x v="2"/>
  </r>
  <r>
    <s v="TXN07957"/>
    <s v="Laura Lucas"/>
    <x v="2"/>
    <x v="2"/>
    <x v="3"/>
    <n v="10"/>
    <n v="74314"/>
    <n v="743140"/>
    <n v="661707"/>
    <n v="81433"/>
    <n v="4"/>
    <x v="2"/>
    <n v="98"/>
    <x v="0"/>
    <x v="178"/>
    <x v="6"/>
    <x v="6"/>
  </r>
  <r>
    <s v="TXN07958"/>
    <s v="Parker Cuevas"/>
    <x v="2"/>
    <x v="2"/>
    <x v="2"/>
    <n v="7"/>
    <n v="34600"/>
    <n v="242200"/>
    <n v="168468"/>
    <n v="73732"/>
    <n v="5"/>
    <x v="1"/>
    <n v="90"/>
    <x v="2"/>
    <x v="133"/>
    <x v="4"/>
    <x v="4"/>
  </r>
  <r>
    <s v="TXN07959"/>
    <s v="Richard Parker"/>
    <x v="2"/>
    <x v="0"/>
    <x v="2"/>
    <n v="10"/>
    <n v="14536"/>
    <n v="145360"/>
    <n v="88935"/>
    <n v="56425"/>
    <n v="2"/>
    <x v="2"/>
    <n v="60"/>
    <x v="3"/>
    <x v="254"/>
    <x v="15"/>
    <x v="15"/>
  </r>
  <r>
    <s v="TXN07960"/>
    <s v="Kristen Wise"/>
    <x v="5"/>
    <x v="1"/>
    <x v="6"/>
    <n v="2"/>
    <n v="43687"/>
    <n v="87374"/>
    <n v="47755"/>
    <n v="39619"/>
    <n v="4"/>
    <x v="0"/>
    <n v="81"/>
    <x v="3"/>
    <x v="7"/>
    <x v="7"/>
    <x v="7"/>
  </r>
  <r>
    <s v="TXN07961"/>
    <s v="Dustin Burgess"/>
    <x v="1"/>
    <x v="2"/>
    <x v="4"/>
    <n v="1"/>
    <n v="19084"/>
    <n v="19084"/>
    <n v="8927"/>
    <n v="10157"/>
    <n v="4"/>
    <x v="0"/>
    <n v="90"/>
    <x v="3"/>
    <x v="439"/>
    <x v="14"/>
    <x v="14"/>
  </r>
  <r>
    <s v="TXN07962"/>
    <s v="Phillip Warren"/>
    <x v="2"/>
    <x v="1"/>
    <x v="3"/>
    <n v="8"/>
    <n v="20373"/>
    <n v="162984"/>
    <n v="70678"/>
    <n v="92306"/>
    <n v="5"/>
    <x v="0"/>
    <n v="95"/>
    <x v="1"/>
    <x v="357"/>
    <x v="3"/>
    <x v="3"/>
  </r>
  <r>
    <s v="TXN07963"/>
    <s v="Andrew Prince"/>
    <x v="5"/>
    <x v="5"/>
    <x v="3"/>
    <n v="10"/>
    <n v="13947"/>
    <n v="139470"/>
    <n v="84867"/>
    <n v="54603"/>
    <n v="5"/>
    <x v="0"/>
    <n v="86"/>
    <x v="0"/>
    <x v="59"/>
    <x v="10"/>
    <x v="10"/>
  </r>
  <r>
    <s v="TXN07964"/>
    <s v="Robert Walton"/>
    <x v="4"/>
    <x v="1"/>
    <x v="3"/>
    <n v="3"/>
    <n v="61990"/>
    <n v="185970"/>
    <n v="80857"/>
    <n v="105113"/>
    <n v="1"/>
    <x v="3"/>
    <n v="88"/>
    <x v="3"/>
    <x v="111"/>
    <x v="15"/>
    <x v="15"/>
  </r>
  <r>
    <s v="TXN07965"/>
    <s v="Jason Brown"/>
    <x v="2"/>
    <x v="2"/>
    <x v="3"/>
    <n v="3"/>
    <n v="72889"/>
    <n v="218667"/>
    <n v="193595"/>
    <n v="25072"/>
    <n v="3"/>
    <x v="0"/>
    <n v="90"/>
    <x v="1"/>
    <x v="368"/>
    <x v="15"/>
    <x v="15"/>
  </r>
  <r>
    <s v="TXN07966"/>
    <s v="Angelica Carr"/>
    <x v="2"/>
    <x v="4"/>
    <x v="4"/>
    <n v="6"/>
    <n v="57490"/>
    <n v="344940"/>
    <n v="299771"/>
    <n v="45169"/>
    <n v="5"/>
    <x v="1"/>
    <n v="82"/>
    <x v="2"/>
    <x v="205"/>
    <x v="0"/>
    <x v="0"/>
  </r>
  <r>
    <s v="TXN07967"/>
    <s v="Leslie Rivera"/>
    <x v="0"/>
    <x v="0"/>
    <x v="6"/>
    <n v="5"/>
    <n v="19719"/>
    <n v="98595"/>
    <n v="62996"/>
    <n v="35599"/>
    <n v="3"/>
    <x v="2"/>
    <n v="61"/>
    <x v="3"/>
    <x v="458"/>
    <x v="4"/>
    <x v="4"/>
  </r>
  <r>
    <s v="TXN07968"/>
    <s v="Jerry Jones"/>
    <x v="5"/>
    <x v="4"/>
    <x v="2"/>
    <n v="4"/>
    <n v="13325"/>
    <n v="53300"/>
    <n v="21495"/>
    <n v="31805"/>
    <n v="3"/>
    <x v="0"/>
    <n v="80"/>
    <x v="1"/>
    <x v="286"/>
    <x v="3"/>
    <x v="3"/>
  </r>
  <r>
    <s v="TXN07969"/>
    <s v="Carrie Cooke"/>
    <x v="2"/>
    <x v="2"/>
    <x v="4"/>
    <n v="1"/>
    <n v="63733"/>
    <n v="63733"/>
    <n v="26827"/>
    <n v="36906"/>
    <n v="5"/>
    <x v="0"/>
    <n v="70"/>
    <x v="1"/>
    <x v="419"/>
    <x v="5"/>
    <x v="5"/>
  </r>
  <r>
    <s v="TXN07970"/>
    <s v="Haley Fernandez"/>
    <x v="1"/>
    <x v="4"/>
    <x v="6"/>
    <n v="7"/>
    <n v="65718"/>
    <n v="460026"/>
    <n v="226620"/>
    <n v="233406"/>
    <n v="1"/>
    <x v="0"/>
    <n v="73"/>
    <x v="0"/>
    <x v="432"/>
    <x v="12"/>
    <x v="12"/>
  </r>
  <r>
    <s v="TXN07971"/>
    <s v="Zachary Robinson"/>
    <x v="4"/>
    <x v="2"/>
    <x v="3"/>
    <n v="4"/>
    <n v="54632"/>
    <n v="218528"/>
    <n v="155731"/>
    <n v="62797"/>
    <n v="1"/>
    <x v="1"/>
    <n v="95"/>
    <x v="2"/>
    <x v="388"/>
    <x v="14"/>
    <x v="14"/>
  </r>
  <r>
    <s v="TXN07972"/>
    <s v="Mark Martinez"/>
    <x v="5"/>
    <x v="3"/>
    <x v="5"/>
    <n v="7"/>
    <n v="67072"/>
    <n v="469504"/>
    <n v="233039"/>
    <n v="236465"/>
    <n v="1"/>
    <x v="1"/>
    <n v="92"/>
    <x v="0"/>
    <x v="101"/>
    <x v="3"/>
    <x v="3"/>
  </r>
  <r>
    <s v="TXN07973"/>
    <s v="Harry Orr"/>
    <x v="1"/>
    <x v="1"/>
    <x v="1"/>
    <n v="7"/>
    <n v="52290"/>
    <n v="366030"/>
    <n v="208438"/>
    <n v="157592"/>
    <n v="1"/>
    <x v="3"/>
    <n v="67"/>
    <x v="1"/>
    <x v="185"/>
    <x v="4"/>
    <x v="4"/>
  </r>
  <r>
    <s v="TXN07974"/>
    <s v="Andrea Daniel"/>
    <x v="3"/>
    <x v="4"/>
    <x v="2"/>
    <n v="10"/>
    <n v="26148"/>
    <n v="261480"/>
    <n v="211984"/>
    <n v="49496"/>
    <n v="1"/>
    <x v="2"/>
    <n v="60"/>
    <x v="3"/>
    <x v="19"/>
    <x v="14"/>
    <x v="14"/>
  </r>
  <r>
    <s v="TXN07975"/>
    <s v="Terrance Ramirez"/>
    <x v="3"/>
    <x v="3"/>
    <x v="2"/>
    <n v="5"/>
    <n v="36346"/>
    <n v="181730"/>
    <n v="157494"/>
    <n v="24236"/>
    <n v="2"/>
    <x v="1"/>
    <n v="73"/>
    <x v="2"/>
    <x v="7"/>
    <x v="7"/>
    <x v="7"/>
  </r>
  <r>
    <s v="TXN07976"/>
    <s v="Paige Patterson"/>
    <x v="2"/>
    <x v="2"/>
    <x v="1"/>
    <n v="3"/>
    <n v="23516"/>
    <n v="70548"/>
    <n v="37310"/>
    <n v="33238"/>
    <n v="5"/>
    <x v="2"/>
    <n v="87"/>
    <x v="1"/>
    <x v="450"/>
    <x v="6"/>
    <x v="6"/>
  </r>
  <r>
    <s v="TXN07977"/>
    <s v="Richard Hampton"/>
    <x v="3"/>
    <x v="3"/>
    <x v="6"/>
    <n v="5"/>
    <n v="53446"/>
    <n v="267230"/>
    <n v="115640"/>
    <n v="151590"/>
    <n v="5"/>
    <x v="1"/>
    <n v="50"/>
    <x v="3"/>
    <x v="470"/>
    <x v="11"/>
    <x v="11"/>
  </r>
  <r>
    <s v="TXN07978"/>
    <s v="Jason Garcia"/>
    <x v="0"/>
    <x v="1"/>
    <x v="1"/>
    <n v="2"/>
    <n v="9648"/>
    <n v="19296"/>
    <n v="7779"/>
    <n v="11517"/>
    <n v="5"/>
    <x v="3"/>
    <n v="69"/>
    <x v="3"/>
    <x v="304"/>
    <x v="6"/>
    <x v="6"/>
  </r>
  <r>
    <s v="TXN07979"/>
    <s v="Drew Harvey"/>
    <x v="0"/>
    <x v="4"/>
    <x v="0"/>
    <n v="6"/>
    <n v="40876"/>
    <n v="245256"/>
    <n v="123420"/>
    <n v="121836"/>
    <n v="3"/>
    <x v="2"/>
    <n v="80"/>
    <x v="2"/>
    <x v="17"/>
    <x v="13"/>
    <x v="13"/>
  </r>
  <r>
    <s v="TXN07980"/>
    <s v="Christopher Clayton"/>
    <x v="1"/>
    <x v="0"/>
    <x v="0"/>
    <n v="10"/>
    <n v="14614"/>
    <n v="146140"/>
    <n v="83056"/>
    <n v="63084"/>
    <n v="5"/>
    <x v="3"/>
    <n v="67"/>
    <x v="0"/>
    <x v="210"/>
    <x v="16"/>
    <x v="16"/>
  </r>
  <r>
    <s v="TXN07981"/>
    <s v="Richard Johnson"/>
    <x v="1"/>
    <x v="4"/>
    <x v="0"/>
    <n v="10"/>
    <n v="75614"/>
    <n v="756140"/>
    <n v="514370"/>
    <n v="241770"/>
    <n v="1"/>
    <x v="1"/>
    <n v="53"/>
    <x v="1"/>
    <x v="429"/>
    <x v="12"/>
    <x v="12"/>
  </r>
  <r>
    <s v="TXN07982"/>
    <s v="Andrea Watson"/>
    <x v="4"/>
    <x v="2"/>
    <x v="3"/>
    <n v="5"/>
    <n v="56820"/>
    <n v="284100"/>
    <n v="121292"/>
    <n v="162808"/>
    <n v="5"/>
    <x v="2"/>
    <n v="94"/>
    <x v="3"/>
    <x v="317"/>
    <x v="15"/>
    <x v="15"/>
  </r>
  <r>
    <s v="TXN07983"/>
    <s v="James West"/>
    <x v="5"/>
    <x v="0"/>
    <x v="3"/>
    <n v="4"/>
    <n v="62755"/>
    <n v="251020"/>
    <n v="153025"/>
    <n v="97995"/>
    <n v="1"/>
    <x v="3"/>
    <n v="56"/>
    <x v="3"/>
    <x v="13"/>
    <x v="11"/>
    <x v="11"/>
  </r>
  <r>
    <s v="TXN07984"/>
    <s v="Patrick Jones"/>
    <x v="5"/>
    <x v="3"/>
    <x v="1"/>
    <n v="7"/>
    <n v="79675"/>
    <n v="557725"/>
    <n v="332756"/>
    <n v="224969"/>
    <n v="5"/>
    <x v="2"/>
    <n v="89"/>
    <x v="0"/>
    <x v="483"/>
    <x v="12"/>
    <x v="12"/>
  </r>
  <r>
    <s v="TXN07985"/>
    <s v="Timothy Johnson"/>
    <x v="0"/>
    <x v="3"/>
    <x v="4"/>
    <n v="4"/>
    <n v="11157"/>
    <n v="44628"/>
    <n v="23012"/>
    <n v="21616"/>
    <n v="2"/>
    <x v="2"/>
    <n v="69"/>
    <x v="0"/>
    <x v="275"/>
    <x v="9"/>
    <x v="9"/>
  </r>
  <r>
    <s v="TXN07986"/>
    <s v="Tonya Smith"/>
    <x v="0"/>
    <x v="5"/>
    <x v="0"/>
    <n v="5"/>
    <n v="38280"/>
    <n v="191400"/>
    <n v="164472"/>
    <n v="26928"/>
    <n v="4"/>
    <x v="1"/>
    <n v="91"/>
    <x v="1"/>
    <x v="221"/>
    <x v="8"/>
    <x v="8"/>
  </r>
  <r>
    <s v="TXN07987"/>
    <s v="Michelle Barry"/>
    <x v="0"/>
    <x v="5"/>
    <x v="1"/>
    <n v="7"/>
    <n v="44679"/>
    <n v="312753"/>
    <n v="269718"/>
    <n v="43035"/>
    <n v="1"/>
    <x v="1"/>
    <n v="100"/>
    <x v="3"/>
    <x v="155"/>
    <x v="14"/>
    <x v="14"/>
  </r>
  <r>
    <s v="TXN07988"/>
    <s v="Michael Flores"/>
    <x v="4"/>
    <x v="1"/>
    <x v="1"/>
    <n v="10"/>
    <n v="3724"/>
    <n v="37240"/>
    <n v="21295"/>
    <n v="15945"/>
    <n v="3"/>
    <x v="2"/>
    <n v="77"/>
    <x v="1"/>
    <x v="343"/>
    <x v="14"/>
    <x v="14"/>
  </r>
  <r>
    <s v="TXN07989"/>
    <s v="Diane Moss"/>
    <x v="1"/>
    <x v="4"/>
    <x v="6"/>
    <n v="10"/>
    <n v="2698"/>
    <n v="26980"/>
    <n v="14800"/>
    <n v="12180"/>
    <n v="3"/>
    <x v="0"/>
    <n v="51"/>
    <x v="2"/>
    <x v="272"/>
    <x v="7"/>
    <x v="7"/>
  </r>
  <r>
    <s v="TXN07990"/>
    <s v="Reginald West"/>
    <x v="3"/>
    <x v="4"/>
    <x v="1"/>
    <n v="5"/>
    <n v="62688"/>
    <n v="313440"/>
    <n v="202069"/>
    <n v="111371"/>
    <n v="1"/>
    <x v="0"/>
    <n v="89"/>
    <x v="2"/>
    <x v="116"/>
    <x v="7"/>
    <x v="7"/>
  </r>
  <r>
    <s v="TXN07991"/>
    <s v="Rachel Kelly"/>
    <x v="3"/>
    <x v="2"/>
    <x v="0"/>
    <n v="10"/>
    <n v="70995"/>
    <n v="709950"/>
    <n v="448357"/>
    <n v="261593"/>
    <n v="4"/>
    <x v="0"/>
    <n v="66"/>
    <x v="1"/>
    <x v="77"/>
    <x v="3"/>
    <x v="3"/>
  </r>
  <r>
    <s v="TXN07992"/>
    <s v="Yvonne Miller"/>
    <x v="5"/>
    <x v="5"/>
    <x v="6"/>
    <n v="7"/>
    <n v="52064"/>
    <n v="364448"/>
    <n v="219960"/>
    <n v="144488"/>
    <n v="5"/>
    <x v="0"/>
    <n v="92"/>
    <x v="2"/>
    <x v="113"/>
    <x v="0"/>
    <x v="0"/>
  </r>
  <r>
    <s v="TXN07993"/>
    <s v="Ryan Wilson"/>
    <x v="3"/>
    <x v="0"/>
    <x v="2"/>
    <n v="9"/>
    <n v="2158"/>
    <n v="19422"/>
    <n v="11498"/>
    <n v="7924"/>
    <n v="2"/>
    <x v="2"/>
    <n v="69"/>
    <x v="1"/>
    <x v="466"/>
    <x v="0"/>
    <x v="0"/>
  </r>
  <r>
    <s v="TXN07994"/>
    <s v="Mark Evans"/>
    <x v="0"/>
    <x v="2"/>
    <x v="6"/>
    <n v="7"/>
    <n v="70124"/>
    <n v="490868"/>
    <n v="327818"/>
    <n v="163050"/>
    <n v="5"/>
    <x v="1"/>
    <n v="57"/>
    <x v="3"/>
    <x v="62"/>
    <x v="0"/>
    <x v="0"/>
  </r>
  <r>
    <s v="TXN07995"/>
    <s v="Bryan Nelson"/>
    <x v="1"/>
    <x v="1"/>
    <x v="2"/>
    <n v="9"/>
    <n v="70522"/>
    <n v="634698"/>
    <n v="561344"/>
    <n v="73354"/>
    <n v="2"/>
    <x v="2"/>
    <n v="78"/>
    <x v="0"/>
    <x v="416"/>
    <x v="0"/>
    <x v="0"/>
  </r>
  <r>
    <s v="TXN07996"/>
    <s v="Timothy Collins"/>
    <x v="1"/>
    <x v="5"/>
    <x v="2"/>
    <n v="10"/>
    <n v="55219"/>
    <n v="552190"/>
    <n v="290317"/>
    <n v="261873"/>
    <n v="3"/>
    <x v="0"/>
    <n v="55"/>
    <x v="1"/>
    <x v="276"/>
    <x v="6"/>
    <x v="6"/>
  </r>
  <r>
    <s v="TXN07997"/>
    <s v="Courtney Collins"/>
    <x v="1"/>
    <x v="4"/>
    <x v="0"/>
    <n v="2"/>
    <n v="27090"/>
    <n v="54180"/>
    <n v="32157"/>
    <n v="22023"/>
    <n v="2"/>
    <x v="0"/>
    <n v="89"/>
    <x v="0"/>
    <x v="5"/>
    <x v="5"/>
    <x v="5"/>
  </r>
  <r>
    <s v="TXN07998"/>
    <s v="Jennifer Livingston"/>
    <x v="3"/>
    <x v="3"/>
    <x v="4"/>
    <n v="3"/>
    <n v="6072"/>
    <n v="18216"/>
    <n v="15472"/>
    <n v="2744"/>
    <n v="2"/>
    <x v="0"/>
    <n v="62"/>
    <x v="3"/>
    <x v="241"/>
    <x v="10"/>
    <x v="10"/>
  </r>
  <r>
    <s v="TXN07999"/>
    <s v="Angela Jacobs"/>
    <x v="2"/>
    <x v="2"/>
    <x v="3"/>
    <n v="3"/>
    <n v="10113"/>
    <n v="30339"/>
    <n v="25999"/>
    <n v="4340"/>
    <n v="2"/>
    <x v="3"/>
    <n v="54"/>
    <x v="3"/>
    <x v="489"/>
    <x v="2"/>
    <x v="2"/>
  </r>
  <r>
    <s v="TXN08000"/>
    <s v="Melissa Brooks"/>
    <x v="2"/>
    <x v="1"/>
    <x v="4"/>
    <n v="6"/>
    <n v="26886"/>
    <n v="161316"/>
    <n v="102472"/>
    <n v="58844"/>
    <n v="5"/>
    <x v="1"/>
    <n v="54"/>
    <x v="2"/>
    <x v="1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0">
  <location ref="I19:J27" firstHeaderRow="1" firstDataRow="1" firstDataCol="1"/>
  <pivotFields count="17">
    <pivotField showAll="0"/>
    <pivotField showAll="0"/>
    <pivotField showAll="0">
      <items count="7">
        <item h="1" x="3"/>
        <item h="1" x="5"/>
        <item x="2"/>
        <item h="1" x="0"/>
        <item h="1" x="1"/>
        <item h="1" x="4"/>
        <item t="default"/>
      </items>
    </pivotField>
    <pivotField showAll="0"/>
    <pivotField axis="axisRow" showAll="0">
      <items count="8">
        <item x="0"/>
        <item x="1"/>
        <item x="6"/>
        <item x="3"/>
        <item x="5"/>
        <item x="4"/>
        <item x="2"/>
        <item t="default"/>
      </items>
    </pivotField>
    <pivotField showAll="0"/>
    <pivotField showAll="0"/>
    <pivotField showAll="0"/>
    <pivotField dataField="1"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pivotField showAll="0"/>
  </pivotFields>
  <rowFields count="1">
    <field x="4"/>
  </rowFields>
  <rowItems count="8">
    <i>
      <x/>
    </i>
    <i>
      <x v="1"/>
    </i>
    <i>
      <x v="2"/>
    </i>
    <i>
      <x v="3"/>
    </i>
    <i>
      <x v="4"/>
    </i>
    <i>
      <x v="5"/>
    </i>
    <i>
      <x v="6"/>
    </i>
    <i t="grand">
      <x/>
    </i>
  </rowItems>
  <colItems count="1">
    <i/>
  </colItems>
  <dataFields count="1">
    <dataField name="Sum of Expense" fld="8"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0">
  <location ref="I8:J15" firstHeaderRow="1" firstDataRow="1" firstDataCol="1"/>
  <pivotFields count="17">
    <pivotField showAll="0"/>
    <pivotField showAll="0"/>
    <pivotField showAll="0">
      <items count="7">
        <item h="1" x="3"/>
        <item h="1" x="5"/>
        <item x="2"/>
        <item h="1" x="0"/>
        <item h="1" x="1"/>
        <item h="1" x="4"/>
        <item t="default"/>
      </items>
    </pivotField>
    <pivotField axis="axisRow" showAll="0">
      <items count="7">
        <item x="2"/>
        <item x="0"/>
        <item x="3"/>
        <item x="4"/>
        <item x="5"/>
        <item x="1"/>
        <item t="default"/>
      </items>
    </pivotField>
    <pivotField showAll="0">
      <items count="8">
        <item x="0"/>
        <item x="1"/>
        <item x="6"/>
        <item x="3"/>
        <item x="5"/>
        <item x="4"/>
        <item x="2"/>
        <item t="default"/>
      </items>
    </pivotField>
    <pivotField showAll="0"/>
    <pivotField showAll="0"/>
    <pivotField dataField="1"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items count="17">
        <item x="7"/>
        <item x="11"/>
        <item x="4"/>
        <item x="10"/>
        <item x="3"/>
        <item x="13"/>
        <item x="15"/>
        <item x="8"/>
        <item x="12"/>
        <item x="16"/>
        <item x="1"/>
        <item x="6"/>
        <item x="5"/>
        <item x="14"/>
        <item x="0"/>
        <item x="2"/>
        <item x="9"/>
      </items>
    </pivotField>
    <pivotField showAll="0" defaultSubtotal="0">
      <items count="17">
        <item x="7"/>
        <item x="4"/>
        <item x="3"/>
        <item x="15"/>
        <item x="12"/>
        <item x="1"/>
        <item x="6"/>
        <item x="5"/>
        <item x="14"/>
        <item x="0"/>
        <item x="2"/>
        <item x="9"/>
        <item x="11"/>
        <item x="10"/>
        <item x="13"/>
        <item x="8"/>
        <item x="16"/>
      </items>
    </pivotField>
  </pivotFields>
  <rowFields count="1">
    <field x="3"/>
  </rowFields>
  <rowItems count="7">
    <i>
      <x/>
    </i>
    <i>
      <x v="1"/>
    </i>
    <i>
      <x v="2"/>
    </i>
    <i>
      <x v="3"/>
    </i>
    <i>
      <x v="4"/>
    </i>
    <i>
      <x v="5"/>
    </i>
    <i t="grand">
      <x/>
    </i>
  </rowItems>
  <colItems count="1">
    <i/>
  </colItems>
  <dataFields count="1">
    <dataField name="Sum of Revenue" fld="7" baseField="0" baseItem="0"/>
  </dataFields>
  <chartFormats count="3">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I3:I4" firstHeaderRow="1" firstDataRow="1" firstDataCol="0"/>
  <pivotFields count="17">
    <pivotField showAll="0"/>
    <pivotField showAll="0"/>
    <pivotField showAll="0">
      <items count="7">
        <item h="1" x="3"/>
        <item h="1" x="5"/>
        <item x="2"/>
        <item h="1" x="0"/>
        <item h="1" x="1"/>
        <item h="1" x="4"/>
        <item t="default"/>
      </items>
    </pivotField>
    <pivotField showAll="0"/>
    <pivotField showAll="0"/>
    <pivotField dataField="1" showAll="0"/>
    <pivotField showAll="0"/>
    <pivotField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pivotField showAll="0" defaultSubtotal="0"/>
  </pivotFields>
  <rowItems count="1">
    <i/>
  </rowItems>
  <colItems count="1">
    <i/>
  </colItems>
  <dataFields count="1">
    <dataField name="Sum of Quantity" fld="5" baseField="0" baseItem="0" numFmtId="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M19:M37" firstHeaderRow="1" firstDataRow="1" firstDataCol="1"/>
  <pivotFields count="17">
    <pivotField showAll="0"/>
    <pivotField showAll="0"/>
    <pivotField showAll="0">
      <items count="7">
        <item h="1" x="3"/>
        <item h="1" x="5"/>
        <item x="2"/>
        <item h="1" x="0"/>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axis="axisRow" showAll="0">
      <items count="18">
        <item x="7"/>
        <item x="11"/>
        <item x="4"/>
        <item x="10"/>
        <item x="3"/>
        <item x="13"/>
        <item x="15"/>
        <item x="8"/>
        <item x="12"/>
        <item x="16"/>
        <item x="1"/>
        <item x="6"/>
        <item x="5"/>
        <item x="14"/>
        <item x="0"/>
        <item x="2"/>
        <item x="9"/>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8:A29" firstHeaderRow="1" firstDataRow="1" firstDataCol="0"/>
  <pivotFields count="17">
    <pivotField showAll="0"/>
    <pivotField dataField="1" showAll="0"/>
    <pivotField showAll="0">
      <items count="7">
        <item h="1" x="3"/>
        <item h="1" x="5"/>
        <item x="2"/>
        <item h="1" x="0"/>
        <item h="1" x="1"/>
        <item h="1" x="4"/>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s>
  <rowItems count="1">
    <i/>
  </rowItems>
  <colItems count="1">
    <i/>
  </colItems>
  <dataFields count="1">
    <dataField name="Count of Customer_Name" fld="1" subtotal="count" baseField="1" baseItem="7692662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E3:E4" firstHeaderRow="1" firstDataRow="1" firstDataCol="0"/>
  <pivotFields count="17">
    <pivotField showAll="0"/>
    <pivotField showAll="0"/>
    <pivotField showAll="0">
      <items count="7">
        <item h="1" x="3"/>
        <item h="1" x="5"/>
        <item x="2"/>
        <item h="1" x="0"/>
        <item h="1" x="1"/>
        <item h="1" x="4"/>
        <item t="default"/>
      </items>
    </pivotField>
    <pivotField showAll="0"/>
    <pivotField showAll="0"/>
    <pivotField showAll="0"/>
    <pivotField showAll="0"/>
    <pivotField showAll="0"/>
    <pivotField dataField="1"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pivotField showAll="0" defaultSubtotal="0"/>
  </pivotFields>
  <rowItems count="1">
    <i/>
  </rowItems>
  <colItems count="1">
    <i/>
  </colItems>
  <dataFields count="1">
    <dataField name="Sum of Expense" fld="8" baseField="0" baseItem="0" numFmtId="3"/>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3">
  <location ref="C8:D26" firstHeaderRow="1" firstDataRow="1" firstDataCol="1"/>
  <pivotFields count="17">
    <pivotField showAll="0"/>
    <pivotField showAll="0"/>
    <pivotField showAll="0">
      <items count="7">
        <item h="1" x="3"/>
        <item h="1" x="5"/>
        <item x="2"/>
        <item h="1" x="0"/>
        <item h="1" x="1"/>
        <item h="1" x="4"/>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items count="17">
        <item x="7"/>
        <item x="11"/>
        <item x="4"/>
        <item x="10"/>
        <item x="3"/>
        <item x="13"/>
        <item x="15"/>
        <item x="8"/>
        <item x="12"/>
        <item x="16"/>
        <item x="1"/>
        <item x="6"/>
        <item x="5"/>
        <item x="14"/>
        <item x="0"/>
        <item x="2"/>
        <item x="9"/>
      </items>
    </pivotField>
    <pivotField axis="axisRow" showAll="0" defaultSubtotal="0">
      <items count="17">
        <item x="7"/>
        <item x="4"/>
        <item x="3"/>
        <item x="15"/>
        <item x="12"/>
        <item x="1"/>
        <item x="6"/>
        <item x="5"/>
        <item x="14"/>
        <item x="0"/>
        <item x="2"/>
        <item x="9"/>
        <item x="11"/>
        <item x="10"/>
        <item x="13"/>
        <item x="8"/>
        <item x="16"/>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7" baseField="0" baseItem="0"/>
  </dataField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L19:L24" firstHeaderRow="1" firstDataRow="1" firstDataCol="1"/>
  <pivotFields count="17">
    <pivotField showAll="0"/>
    <pivotField showAll="0"/>
    <pivotField showAll="0">
      <items count="7">
        <item h="1" x="3"/>
        <item h="1" x="5"/>
        <item x="2"/>
        <item h="1" x="0"/>
        <item h="1" x="1"/>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pivotField showAll="0"/>
  </pivotFields>
  <rowFields count="1">
    <field x="13"/>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0">
  <location ref="F19:G27" firstHeaderRow="1" firstDataRow="1" firstDataCol="1"/>
  <pivotFields count="17">
    <pivotField showAll="0"/>
    <pivotField showAll="0"/>
    <pivotField showAll="0">
      <items count="7">
        <item h="1" x="3"/>
        <item h="1" x="5"/>
        <item x="2"/>
        <item h="1" x="0"/>
        <item h="1" x="1"/>
        <item h="1" x="4"/>
        <item t="default"/>
      </items>
    </pivotField>
    <pivotField showAll="0">
      <items count="7">
        <item x="2"/>
        <item x="0"/>
        <item x="3"/>
        <item x="4"/>
        <item x="5"/>
        <item x="1"/>
        <item t="default"/>
      </items>
    </pivotField>
    <pivotField axis="axisRow" showAll="0">
      <items count="8">
        <item x="0"/>
        <item x="1"/>
        <item x="6"/>
        <item x="3"/>
        <item x="5"/>
        <item x="4"/>
        <item x="2"/>
        <item t="default"/>
      </items>
    </pivotField>
    <pivotField dataField="1" showAll="0"/>
    <pivotField showAll="0"/>
    <pivotField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items count="17">
        <item x="7"/>
        <item x="11"/>
        <item x="4"/>
        <item x="10"/>
        <item x="3"/>
        <item x="13"/>
        <item x="15"/>
        <item x="8"/>
        <item x="12"/>
        <item x="16"/>
        <item x="1"/>
        <item x="6"/>
        <item x="5"/>
        <item x="14"/>
        <item x="0"/>
        <item x="2"/>
        <item x="9"/>
      </items>
    </pivotField>
    <pivotField showAll="0" defaultSubtotal="0">
      <items count="17">
        <item x="7"/>
        <item x="4"/>
        <item x="3"/>
        <item x="15"/>
        <item x="12"/>
        <item x="1"/>
        <item x="6"/>
        <item x="5"/>
        <item x="14"/>
        <item x="0"/>
        <item x="2"/>
        <item x="9"/>
        <item x="11"/>
        <item x="10"/>
        <item x="13"/>
        <item x="8"/>
        <item x="16"/>
      </items>
    </pivotField>
  </pivotFields>
  <rowFields count="1">
    <field x="4"/>
  </rowFields>
  <rowItems count="8">
    <i>
      <x/>
    </i>
    <i>
      <x v="1"/>
    </i>
    <i>
      <x v="2"/>
    </i>
    <i>
      <x v="3"/>
    </i>
    <i>
      <x v="4"/>
    </i>
    <i>
      <x v="5"/>
    </i>
    <i>
      <x v="6"/>
    </i>
    <i t="grand">
      <x/>
    </i>
  </rowItems>
  <colItems count="1">
    <i/>
  </colItems>
  <dataFields count="1">
    <dataField name="Sum of Quantity" fld="5" baseField="0" baseItem="0"/>
  </dataField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G3:G4" firstHeaderRow="1" firstDataRow="1" firstDataCol="0"/>
  <pivotFields count="17">
    <pivotField showAll="0"/>
    <pivotField showAll="0"/>
    <pivotField showAll="0">
      <items count="7">
        <item h="1" x="3"/>
        <item h="1" x="5"/>
        <item x="2"/>
        <item h="1" x="0"/>
        <item h="1" x="1"/>
        <item h="1" x="4"/>
        <item t="default"/>
      </items>
    </pivotField>
    <pivotField showAll="0"/>
    <pivotField showAll="0"/>
    <pivotField showAll="0"/>
    <pivotField showAll="0"/>
    <pivotField showAll="0"/>
    <pivotField showAll="0"/>
    <pivotField dataField="1"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pivotField showAll="0" defaultSubtotal="0"/>
  </pivotFields>
  <rowItems count="1">
    <i/>
  </rowItems>
  <colItems count="1">
    <i/>
  </colItems>
  <dataFields count="1">
    <dataField name="Sum of Profit" fld="9" baseField="0" baseItem="0" numFmtId="3"/>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A4" firstHeaderRow="1" firstDataRow="1" firstDataCol="0"/>
  <pivotFields count="17">
    <pivotField dataField="1" showAll="0"/>
    <pivotField showAll="0"/>
    <pivotField showAll="0">
      <items count="7">
        <item h="1" x="3"/>
        <item h="1" x="5"/>
        <item x="2"/>
        <item h="1" x="0"/>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pivotField showAll="0" defaultSubtotal="0"/>
  </pivotFields>
  <rowItems count="1">
    <i/>
  </rowItems>
  <colItems count="1">
    <i/>
  </colItems>
  <dataFields count="1">
    <dataField name="Total Transactions" fld="0" subtotal="count" baseField="0" baseItem="0" numFmtId="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5" useAutoFormatting="1" itemPrintTitles="1" createdVersion="5" indent="0" showHeaders="0" outline="1" outlineData="1" multipleFieldFilters="0">
  <location ref="A8:A9" firstHeaderRow="1" firstDataRow="1" firstDataCol="0"/>
  <pivotFields count="17">
    <pivotField dataField="1" showAll="0"/>
    <pivotField showAll="0"/>
    <pivotField showAll="0">
      <items count="7">
        <item h="1" x="3"/>
        <item h="1" x="5"/>
        <item x="2"/>
        <item h="1" x="0"/>
        <item h="1" x="1"/>
        <item h="1" x="4"/>
        <item t="default"/>
      </items>
    </pivotField>
    <pivotField showAll="0"/>
    <pivotField showAll="0"/>
    <pivotField showAll="0"/>
    <pivotField showAll="0"/>
    <pivotField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pivotField showAll="0" defaultSubtotal="0"/>
  </pivotFields>
  <rowItems count="1">
    <i/>
  </rowItems>
  <colItems count="1">
    <i/>
  </colItems>
  <dataFields count="1">
    <dataField name="Total Transactions" fld="0" subtotal="count" baseField="0" baseItem="0" numFmtId="3"/>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3">
  <location ref="F8:G16" firstHeaderRow="1" firstDataRow="1" firstDataCol="1"/>
  <pivotFields count="17">
    <pivotField showAll="0"/>
    <pivotField showAll="0"/>
    <pivotField showAll="0">
      <items count="7">
        <item h="1" x="3"/>
        <item h="1" x="5"/>
        <item x="2"/>
        <item h="1" x="0"/>
        <item h="1" x="1"/>
        <item h="1" x="4"/>
        <item t="default"/>
      </items>
    </pivotField>
    <pivotField showAll="0"/>
    <pivotField axis="axisRow" showAll="0">
      <items count="8">
        <item x="0"/>
        <item x="1"/>
        <item x="6"/>
        <item x="3"/>
        <item x="5"/>
        <item x="4"/>
        <item x="2"/>
        <item t="default"/>
      </items>
    </pivotField>
    <pivotField showAll="0"/>
    <pivotField showAll="0"/>
    <pivotField dataField="1"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items count="17">
        <item x="7"/>
        <item x="11"/>
        <item x="4"/>
        <item x="10"/>
        <item x="3"/>
        <item x="13"/>
        <item x="15"/>
        <item x="8"/>
        <item x="12"/>
        <item x="16"/>
        <item x="1"/>
        <item x="6"/>
        <item x="5"/>
        <item x="14"/>
        <item x="0"/>
        <item x="2"/>
        <item x="9"/>
      </items>
    </pivotField>
    <pivotField showAll="0" defaultSubtotal="0">
      <items count="17">
        <item x="7"/>
        <item x="4"/>
        <item x="3"/>
        <item x="15"/>
        <item x="12"/>
        <item x="1"/>
        <item x="6"/>
        <item x="5"/>
        <item x="14"/>
        <item x="0"/>
        <item x="2"/>
        <item x="9"/>
        <item x="11"/>
        <item x="10"/>
        <item x="13"/>
        <item x="8"/>
        <item x="16"/>
      </items>
    </pivotField>
  </pivotFields>
  <rowFields count="1">
    <field x="4"/>
  </rowFields>
  <rowItems count="8">
    <i>
      <x/>
    </i>
    <i>
      <x v="1"/>
    </i>
    <i>
      <x v="2"/>
    </i>
    <i>
      <x v="3"/>
    </i>
    <i>
      <x v="4"/>
    </i>
    <i>
      <x v="5"/>
    </i>
    <i>
      <x v="6"/>
    </i>
    <i t="grand">
      <x/>
    </i>
  </rowItems>
  <colItems count="1">
    <i/>
  </colItems>
  <dataFields count="1">
    <dataField name="Sum of Revenue" fld="7"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C3:C4" firstHeaderRow="1" firstDataRow="1" firstDataCol="0"/>
  <pivotFields count="17">
    <pivotField showAll="0"/>
    <pivotField showAll="0"/>
    <pivotField showAll="0">
      <items count="7">
        <item h="1" x="3"/>
        <item h="1" x="5"/>
        <item x="2"/>
        <item h="1" x="0"/>
        <item h="1" x="1"/>
        <item h="1" x="4"/>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defaultSubtotal="0"/>
    <pivotField showAll="0" defaultSubtotal="0"/>
  </pivotFields>
  <rowItems count="1">
    <i/>
  </rowItems>
  <colItems count="1">
    <i/>
  </colItems>
  <dataFields count="1">
    <dataField name="Sum of Revenue" fld="7" baseField="0" baseItem="0" numFmtId="3"/>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9">
  <location ref="L8:M13" firstHeaderRow="1" firstDataRow="1" firstDataCol="1"/>
  <pivotFields count="17">
    <pivotField showAll="0"/>
    <pivotField showAll="0"/>
    <pivotField showAll="0">
      <items count="7">
        <item h="1" x="3"/>
        <item h="1" x="5"/>
        <item x="2"/>
        <item h="1" x="0"/>
        <item h="1" x="1"/>
        <item h="1" x="4"/>
        <item t="default"/>
      </items>
    </pivotField>
    <pivotField showAll="0"/>
    <pivotField showAll="0"/>
    <pivotField showAll="0"/>
    <pivotField showAll="0"/>
    <pivotField showAll="0"/>
    <pivotField showAll="0"/>
    <pivotField showAll="0"/>
    <pivotField showAll="0"/>
    <pivotField axis="axisRow" dataField="1" showAll="0">
      <items count="5">
        <item x="2"/>
        <item x="1"/>
        <item x="3"/>
        <item x="0"/>
        <item t="default"/>
      </items>
    </pivotField>
    <pivotField showAll="0"/>
    <pivotField showAll="0">
      <items count="5">
        <item x="1"/>
        <item x="3"/>
        <item x="0"/>
        <item x="2"/>
        <item t="default"/>
      </items>
    </pivotField>
    <pivotField numFmtId="14" showAll="0">
      <items count="502">
        <item x="272"/>
        <item x="389"/>
        <item x="186"/>
        <item x="307"/>
        <item x="390"/>
        <item x="468"/>
        <item x="253"/>
        <item x="24"/>
        <item x="243"/>
        <item x="391"/>
        <item x="400"/>
        <item x="190"/>
        <item x="116"/>
        <item x="35"/>
        <item x="323"/>
        <item x="16"/>
        <item x="134"/>
        <item x="336"/>
        <item x="93"/>
        <item x="265"/>
        <item x="132"/>
        <item x="67"/>
        <item x="148"/>
        <item x="294"/>
        <item x="434"/>
        <item x="285"/>
        <item x="147"/>
        <item x="181"/>
        <item x="259"/>
        <item x="115"/>
        <item x="7"/>
        <item x="274"/>
        <item x="137"/>
        <item x="185"/>
        <item x="458"/>
        <item x="21"/>
        <item x="4"/>
        <item x="447"/>
        <item x="273"/>
        <item x="153"/>
        <item x="371"/>
        <item x="106"/>
        <item x="18"/>
        <item x="431"/>
        <item x="246"/>
        <item x="472"/>
        <item x="393"/>
        <item x="133"/>
        <item x="171"/>
        <item x="179"/>
        <item x="349"/>
        <item x="490"/>
        <item x="437"/>
        <item x="438"/>
        <item x="443"/>
        <item x="372"/>
        <item x="492"/>
        <item x="382"/>
        <item x="375"/>
        <item x="360"/>
        <item x="101"/>
        <item x="95"/>
        <item x="188"/>
        <item x="474"/>
        <item x="26"/>
        <item x="279"/>
        <item x="408"/>
        <item x="441"/>
        <item x="286"/>
        <item x="176"/>
        <item x="413"/>
        <item x="430"/>
        <item x="378"/>
        <item x="77"/>
        <item x="218"/>
        <item x="15"/>
        <item x="428"/>
        <item x="339"/>
        <item x="338"/>
        <item x="201"/>
        <item x="163"/>
        <item x="168"/>
        <item x="129"/>
        <item x="196"/>
        <item x="357"/>
        <item x="225"/>
        <item x="224"/>
        <item x="3"/>
        <item x="452"/>
        <item x="240"/>
        <item x="138"/>
        <item x="25"/>
        <item x="317"/>
        <item x="87"/>
        <item x="417"/>
        <item x="56"/>
        <item x="103"/>
        <item x="309"/>
        <item x="299"/>
        <item x="435"/>
        <item x="242"/>
        <item x="493"/>
        <item x="290"/>
        <item x="455"/>
        <item x="479"/>
        <item x="166"/>
        <item x="396"/>
        <item x="78"/>
        <item x="302"/>
        <item x="199"/>
        <item x="326"/>
        <item x="90"/>
        <item x="111"/>
        <item x="368"/>
        <item x="208"/>
        <item x="140"/>
        <item x="223"/>
        <item x="220"/>
        <item x="228"/>
        <item x="254"/>
        <item x="49"/>
        <item x="156"/>
        <item x="483"/>
        <item x="98"/>
        <item x="175"/>
        <item x="374"/>
        <item x="283"/>
        <item x="318"/>
        <item x="20"/>
        <item x="60"/>
        <item x="346"/>
        <item x="122"/>
        <item x="92"/>
        <item x="480"/>
        <item x="193"/>
        <item x="445"/>
        <item x="421"/>
        <item x="436"/>
        <item x="429"/>
        <item x="471"/>
        <item x="451"/>
        <item x="167"/>
        <item x="262"/>
        <item x="282"/>
        <item x="432"/>
        <item x="370"/>
        <item x="219"/>
        <item x="14"/>
        <item x="261"/>
        <item x="256"/>
        <item x="399"/>
        <item x="494"/>
        <item x="119"/>
        <item x="384"/>
        <item x="215"/>
        <item x="1"/>
        <item x="386"/>
        <item x="383"/>
        <item x="415"/>
        <item x="30"/>
        <item x="340"/>
        <item x="10"/>
        <item x="252"/>
        <item x="197"/>
        <item x="377"/>
        <item x="482"/>
        <item x="484"/>
        <item x="216"/>
        <item x="238"/>
        <item x="425"/>
        <item x="440"/>
        <item x="114"/>
        <item x="142"/>
        <item x="352"/>
        <item x="39"/>
        <item x="310"/>
        <item x="392"/>
        <item x="355"/>
        <item x="387"/>
        <item x="236"/>
        <item x="55"/>
        <item x="287"/>
        <item x="104"/>
        <item x="332"/>
        <item x="158"/>
        <item x="348"/>
        <item x="341"/>
        <item x="276"/>
        <item x="22"/>
        <item x="105"/>
        <item x="139"/>
        <item x="6"/>
        <item x="361"/>
        <item x="296"/>
        <item x="187"/>
        <item x="40"/>
        <item x="450"/>
        <item x="86"/>
        <item x="245"/>
        <item x="88"/>
        <item x="350"/>
        <item x="31"/>
        <item x="178"/>
        <item x="127"/>
        <item x="43"/>
        <item x="304"/>
        <item x="248"/>
        <item x="81"/>
        <item x="404"/>
        <item x="423"/>
        <item x="481"/>
        <item x="257"/>
        <item x="344"/>
        <item x="107"/>
        <item x="476"/>
        <item x="411"/>
        <item x="460"/>
        <item x="182"/>
        <item x="57"/>
        <item x="5"/>
        <item x="385"/>
        <item x="498"/>
        <item x="27"/>
        <item x="42"/>
        <item x="100"/>
        <item x="173"/>
        <item x="233"/>
        <item x="315"/>
        <item x="74"/>
        <item x="144"/>
        <item x="295"/>
        <item x="298"/>
        <item x="164"/>
        <item x="97"/>
        <item x="398"/>
        <item x="80"/>
        <item x="345"/>
        <item x="499"/>
        <item x="478"/>
        <item x="467"/>
        <item x="409"/>
        <item x="277"/>
        <item x="419"/>
        <item x="200"/>
        <item x="231"/>
        <item x="303"/>
        <item x="58"/>
        <item x="155"/>
        <item x="418"/>
        <item x="333"/>
        <item x="195"/>
        <item x="439"/>
        <item x="457"/>
        <item x="475"/>
        <item x="217"/>
        <item x="65"/>
        <item x="162"/>
        <item x="50"/>
        <item x="362"/>
        <item x="402"/>
        <item x="51"/>
        <item x="71"/>
        <item x="379"/>
        <item x="308"/>
        <item x="29"/>
        <item x="172"/>
        <item x="284"/>
        <item x="19"/>
        <item x="291"/>
        <item x="343"/>
        <item x="388"/>
        <item x="461"/>
        <item x="301"/>
        <item x="203"/>
        <item x="41"/>
        <item x="407"/>
        <item x="165"/>
        <item x="237"/>
        <item x="38"/>
        <item x="364"/>
        <item x="135"/>
        <item x="96"/>
        <item x="113"/>
        <item x="322"/>
        <item x="459"/>
        <item x="85"/>
        <item x="406"/>
        <item x="365"/>
        <item x="255"/>
        <item x="206"/>
        <item x="263"/>
        <item x="416"/>
        <item x="62"/>
        <item x="466"/>
        <item x="226"/>
        <item x="37"/>
        <item x="0"/>
        <item x="84"/>
        <item x="11"/>
        <item x="487"/>
        <item x="442"/>
        <item x="373"/>
        <item x="449"/>
        <item x="464"/>
        <item x="205"/>
        <item x="270"/>
        <item x="353"/>
        <item x="235"/>
        <item x="126"/>
        <item x="489"/>
        <item x="342"/>
        <item x="174"/>
        <item x="313"/>
        <item x="312"/>
        <item x="401"/>
        <item x="198"/>
        <item x="306"/>
        <item x="405"/>
        <item x="214"/>
        <item x="227"/>
        <item x="131"/>
        <item x="207"/>
        <item x="48"/>
        <item x="433"/>
        <item x="329"/>
        <item x="267"/>
        <item x="2"/>
        <item x="234"/>
        <item x="75"/>
        <item x="211"/>
        <item x="381"/>
        <item x="118"/>
        <item x="53"/>
        <item x="209"/>
        <item x="108"/>
        <item x="453"/>
        <item x="229"/>
        <item x="76"/>
        <item x="444"/>
        <item x="497"/>
        <item x="319"/>
        <item x="125"/>
        <item x="69"/>
        <item x="9"/>
        <item x="204"/>
        <item x="426"/>
        <item x="266"/>
        <item x="327"/>
        <item x="275"/>
        <item x="54"/>
        <item x="495"/>
        <item x="496"/>
        <item x="395"/>
        <item x="130"/>
        <item x="102"/>
        <item x="136"/>
        <item x="380"/>
        <item x="331"/>
        <item x="70"/>
        <item x="311"/>
        <item x="354"/>
        <item x="110"/>
        <item x="278"/>
        <item x="117"/>
        <item x="109"/>
        <item x="268"/>
        <item x="414"/>
        <item x="36"/>
        <item x="189"/>
        <item x="91"/>
        <item x="334"/>
        <item x="462"/>
        <item x="212"/>
        <item x="170"/>
        <item x="28"/>
        <item x="367"/>
        <item x="159"/>
        <item x="486"/>
        <item x="169"/>
        <item x="366"/>
        <item x="403"/>
        <item x="470"/>
        <item x="424"/>
        <item x="194"/>
        <item x="180"/>
        <item x="300"/>
        <item x="157"/>
        <item x="13"/>
        <item x="64"/>
        <item x="79"/>
        <item x="151"/>
        <item x="94"/>
        <item x="292"/>
        <item x="143"/>
        <item x="305"/>
        <item x="232"/>
        <item x="485"/>
        <item x="44"/>
        <item x="241"/>
        <item x="112"/>
        <item x="32"/>
        <item x="448"/>
        <item x="52"/>
        <item x="121"/>
        <item x="149"/>
        <item x="477"/>
        <item x="239"/>
        <item x="473"/>
        <item x="397"/>
        <item x="469"/>
        <item x="324"/>
        <item x="177"/>
        <item x="68"/>
        <item x="251"/>
        <item x="34"/>
        <item x="89"/>
        <item x="247"/>
        <item x="73"/>
        <item x="12"/>
        <item x="316"/>
        <item x="230"/>
        <item x="59"/>
        <item x="258"/>
        <item x="33"/>
        <item x="260"/>
        <item x="128"/>
        <item x="46"/>
        <item x="83"/>
        <item x="23"/>
        <item x="120"/>
        <item x="297"/>
        <item x="500"/>
        <item x="269"/>
        <item x="72"/>
        <item x="412"/>
        <item x="192"/>
        <item x="347"/>
        <item x="394"/>
        <item x="358"/>
        <item x="183"/>
        <item x="454"/>
        <item x="289"/>
        <item x="335"/>
        <item x="328"/>
        <item x="154"/>
        <item x="150"/>
        <item x="288"/>
        <item x="376"/>
        <item x="325"/>
        <item x="17"/>
        <item x="152"/>
        <item x="359"/>
        <item x="141"/>
        <item x="330"/>
        <item x="47"/>
        <item x="427"/>
        <item x="456"/>
        <item x="213"/>
        <item x="264"/>
        <item x="280"/>
        <item x="99"/>
        <item x="351"/>
        <item x="63"/>
        <item x="222"/>
        <item x="184"/>
        <item x="61"/>
        <item x="161"/>
        <item x="45"/>
        <item x="249"/>
        <item x="321"/>
        <item x="363"/>
        <item x="8"/>
        <item x="420"/>
        <item x="66"/>
        <item x="446"/>
        <item x="491"/>
        <item x="488"/>
        <item x="221"/>
        <item x="422"/>
        <item x="191"/>
        <item x="124"/>
        <item x="160"/>
        <item x="463"/>
        <item x="202"/>
        <item x="465"/>
        <item x="369"/>
        <item x="320"/>
        <item x="410"/>
        <item x="356"/>
        <item x="337"/>
        <item x="123"/>
        <item x="145"/>
        <item x="82"/>
        <item x="293"/>
        <item x="250"/>
        <item x="314"/>
        <item x="281"/>
        <item x="271"/>
        <item x="244"/>
        <item x="210"/>
        <item x="146"/>
        <item t="default"/>
      </items>
    </pivotField>
    <pivotField showAll="0"/>
    <pivotField showAll="0"/>
  </pivotFields>
  <rowFields count="1">
    <field x="11"/>
  </rowFields>
  <rowItems count="5">
    <i>
      <x/>
    </i>
    <i>
      <x v="1"/>
    </i>
    <i>
      <x v="2"/>
    </i>
    <i>
      <x v="3"/>
    </i>
    <i t="grand">
      <x/>
    </i>
  </rowItems>
  <colItems count="1">
    <i/>
  </colItems>
  <dataFields count="1">
    <dataField name="Count of Customer_Feedback" fld="11" subtotal="count" baseField="0" baseItem="0"/>
  </dataFields>
  <chartFormats count="5">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1" count="1" selected="0">
            <x v="0"/>
          </reference>
        </references>
      </pivotArea>
    </chartFormat>
    <chartFormat chart="12" format="8">
      <pivotArea type="data" outline="0" fieldPosition="0">
        <references count="2">
          <reference field="4294967294" count="1" selected="0">
            <x v="0"/>
          </reference>
          <reference field="11" count="1" selected="0">
            <x v="1"/>
          </reference>
        </references>
      </pivotArea>
    </chartFormat>
    <chartFormat chart="12" format="9">
      <pivotArea type="data" outline="0" fieldPosition="0">
        <references count="2">
          <reference field="4294967294" count="1" selected="0">
            <x v="0"/>
          </reference>
          <reference field="11" count="1" selected="0">
            <x v="2"/>
          </reference>
        </references>
      </pivotArea>
    </chartFormat>
    <chartFormat chart="12"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unboundColumnsRight="2">
    <queryTableFields count="17">
      <queryTableField id="1" name="Transaction_ID" tableColumnId="35"/>
      <queryTableField id="2" name="Customer_Name" tableColumnId="36"/>
      <queryTableField id="3" name="City" tableColumnId="37"/>
      <queryTableField id="4" name="Department" tableColumnId="38"/>
      <queryTableField id="5" name="Product" tableColumnId="39"/>
      <queryTableField id="6" name="Quantity" tableColumnId="40"/>
      <queryTableField id="7" name="Unit_Price" tableColumnId="41"/>
      <queryTableField id="8" name="Revenue" tableColumnId="42"/>
      <queryTableField id="9" name="Expense" tableColumnId="43"/>
      <queryTableField id="10" name="Profit" tableColumnId="44"/>
      <queryTableField id="11" name="Customer_Rating" tableColumnId="45"/>
      <queryTableField id="12" name="Customer_Feedback" tableColumnId="46"/>
      <queryTableField id="13" name="Employee_Performance_Score" tableColumnId="47"/>
      <queryTableField id="14" name="Payment_Method" tableColumnId="48"/>
      <queryTableField id="15" name="Purchase_Date" tableColumnId="49"/>
      <queryTableField id="17" dataBound="0" tableColumnId="50"/>
      <queryTableField id="16" dataBound="0" tableColumnId="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4" name="PivotTable7"/>
    <pivotTable tabId="4" name="PivotTable1"/>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8"/>
    <pivotTable tabId="4" name="PivotTable9"/>
    <pivotTable tabId="4" name="PivotTable10"/>
  </pivotTables>
  <data>
    <tabular pivotCacheId="1">
      <items count="6">
        <i x="3"/>
        <i x="5"/>
        <i x="2" s="1"/>
        <i x="0"/>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4" name="PivotTable8"/>
    <pivotTable tabId="4" name="PivotTable1"/>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9"/>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 name="Payment Method" cache="Slicer_Payment_Method" caption="Payment Meth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heet1" displayName="Sheet1" ref="A1:Q8001" tableType="queryTable" totalsRowShown="0" headerRowDxfId="18" dataDxfId="17">
  <autoFilter ref="A1:Q8001"/>
  <tableColumns count="17">
    <tableColumn id="35" uniqueName="35" name="Transaction_ID" queryTableFieldId="1" dataDxfId="16"/>
    <tableColumn id="36" uniqueName="36" name="Customer_Name" queryTableFieldId="2" dataDxfId="15"/>
    <tableColumn id="37" uniqueName="37" name="City" queryTableFieldId="3" dataDxfId="14"/>
    <tableColumn id="38" uniqueName="38" name="Department" queryTableFieldId="4" dataDxfId="13"/>
    <tableColumn id="39" uniqueName="39" name="Product" queryTableFieldId="5" dataDxfId="12"/>
    <tableColumn id="40" uniqueName="40" name="Quantity" queryTableFieldId="6" dataDxfId="11"/>
    <tableColumn id="41" uniqueName="41" name="Unit_Price" queryTableFieldId="7" dataDxfId="10"/>
    <tableColumn id="42" uniqueName="42" name="Revenue" queryTableFieldId="8" dataDxfId="9"/>
    <tableColumn id="43" uniqueName="43" name="Expense" queryTableFieldId="9" dataDxfId="8"/>
    <tableColumn id="44" uniqueName="44" name="Profit" queryTableFieldId="10" dataDxfId="7"/>
    <tableColumn id="45" uniqueName="45" name="Customer_Rating" queryTableFieldId="11" dataDxfId="6"/>
    <tableColumn id="46" uniqueName="46" name="Customer_Feedback" queryTableFieldId="12" dataDxfId="5"/>
    <tableColumn id="47" uniqueName="47" name="Employee_Performance_Score" queryTableFieldId="13" dataDxfId="4"/>
    <tableColumn id="48" uniqueName="48" name="Payment_Method" queryTableFieldId="14" dataDxfId="3"/>
    <tableColumn id="49" uniqueName="49" name="Purchase_Date" queryTableFieldId="15" dataDxfId="2"/>
    <tableColumn id="50" uniqueName="50" name="Purchase_Month" queryTableFieldId="17" dataDxfId="1"/>
    <tableColumn id="51" uniqueName="51" name="Month" queryTableFieldId="16"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Purchase_Date" sourceName="Purchase_Date">
  <pivotTables>
    <pivotTable tabId="4" name="PivotTable9"/>
    <pivotTable tabId="4" name="PivotTable1"/>
    <pivotTable tabId="4" name="PivotTable15"/>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s>
  <state minimalRefreshVersion="6" lastRefreshVersion="6" pivotCacheId="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Purchase_Date" cache="NativeTimeline_Purchase_Date" caption="Purchase Date" level="2" selectionLevel="2" scrollPosition="2025-05-25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37"/>
  <sheetViews>
    <sheetView workbookViewId="0">
      <selection activeCell="A29" sqref="A29"/>
    </sheetView>
  </sheetViews>
  <sheetFormatPr defaultRowHeight="14.4" x14ac:dyDescent="0.3"/>
  <cols>
    <col min="1" max="1" width="23.21875" customWidth="1"/>
    <col min="3" max="3" width="12.5546875" customWidth="1"/>
    <col min="4" max="4" width="14.88671875" bestFit="1" customWidth="1"/>
    <col min="5" max="5" width="14.44140625" customWidth="1"/>
    <col min="6" max="6" width="12.5546875" customWidth="1"/>
    <col min="7" max="7" width="14.88671875" customWidth="1"/>
    <col min="9" max="9" width="12.5546875" customWidth="1"/>
    <col min="10" max="10" width="14.44140625" customWidth="1"/>
    <col min="12" max="13" width="12.5546875" customWidth="1"/>
  </cols>
  <sheetData>
    <row r="3" spans="1:13" x14ac:dyDescent="0.3">
      <c r="A3" t="s">
        <v>15655</v>
      </c>
      <c r="C3" t="s">
        <v>15654</v>
      </c>
      <c r="E3" t="s">
        <v>15656</v>
      </c>
      <c r="G3" t="s">
        <v>15657</v>
      </c>
      <c r="I3" t="s">
        <v>15658</v>
      </c>
      <c r="K3" s="8">
        <f>(G4/C4) * 100</f>
        <v>34.295602878835382</v>
      </c>
    </row>
    <row r="4" spans="1:13" x14ac:dyDescent="0.3">
      <c r="A4" s="5">
        <v>1245</v>
      </c>
      <c r="C4" s="5">
        <v>271382242</v>
      </c>
      <c r="E4" s="5">
        <v>178310066</v>
      </c>
      <c r="G4" s="5">
        <v>93072176</v>
      </c>
      <c r="I4" s="5">
        <v>6880</v>
      </c>
    </row>
    <row r="8" spans="1:13" x14ac:dyDescent="0.3">
      <c r="A8" t="s">
        <v>15655</v>
      </c>
      <c r="C8" s="6" t="s">
        <v>15659</v>
      </c>
      <c r="D8" t="s">
        <v>15654</v>
      </c>
      <c r="F8" s="6" t="s">
        <v>15659</v>
      </c>
      <c r="G8" t="s">
        <v>15654</v>
      </c>
      <c r="I8" s="6" t="s">
        <v>15659</v>
      </c>
      <c r="J8" t="s">
        <v>15654</v>
      </c>
      <c r="L8" s="6" t="s">
        <v>15659</v>
      </c>
      <c r="M8" t="s">
        <v>15697</v>
      </c>
    </row>
    <row r="9" spans="1:13" x14ac:dyDescent="0.3">
      <c r="A9" s="5">
        <v>1245</v>
      </c>
      <c r="C9" s="7" t="s">
        <v>15680</v>
      </c>
      <c r="D9" s="4">
        <v>16420487</v>
      </c>
      <c r="F9" s="7" t="s">
        <v>19</v>
      </c>
      <c r="G9" s="4">
        <v>44491901</v>
      </c>
      <c r="I9" s="7" t="s">
        <v>31</v>
      </c>
      <c r="J9" s="4">
        <v>52531199</v>
      </c>
      <c r="L9" s="7" t="s">
        <v>33</v>
      </c>
      <c r="M9" s="4">
        <v>312</v>
      </c>
    </row>
    <row r="10" spans="1:13" x14ac:dyDescent="0.3">
      <c r="C10" s="7" t="s">
        <v>15681</v>
      </c>
      <c r="D10" s="4">
        <v>15298195</v>
      </c>
      <c r="F10" s="7" t="s">
        <v>26</v>
      </c>
      <c r="G10" s="4">
        <v>32710888</v>
      </c>
      <c r="I10" s="7" t="s">
        <v>18</v>
      </c>
      <c r="J10" s="4">
        <v>40678569</v>
      </c>
      <c r="L10" s="7" t="s">
        <v>27</v>
      </c>
      <c r="M10" s="4">
        <v>343</v>
      </c>
    </row>
    <row r="11" spans="1:13" x14ac:dyDescent="0.3">
      <c r="C11" s="7" t="s">
        <v>15682</v>
      </c>
      <c r="D11" s="4">
        <v>13734032</v>
      </c>
      <c r="F11" s="7" t="s">
        <v>85</v>
      </c>
      <c r="G11" s="4">
        <v>45208415</v>
      </c>
      <c r="I11" s="7" t="s">
        <v>36</v>
      </c>
      <c r="J11" s="4">
        <v>44948722</v>
      </c>
      <c r="L11" s="7" t="s">
        <v>38</v>
      </c>
      <c r="M11" s="4">
        <v>309</v>
      </c>
    </row>
    <row r="12" spans="1:13" x14ac:dyDescent="0.3">
      <c r="C12" s="7" t="s">
        <v>15683</v>
      </c>
      <c r="D12" s="4">
        <v>18963733</v>
      </c>
      <c r="F12" s="7" t="s">
        <v>37</v>
      </c>
      <c r="G12" s="4">
        <v>35104464</v>
      </c>
      <c r="I12" s="7" t="s">
        <v>47</v>
      </c>
      <c r="J12" s="4">
        <v>41313433</v>
      </c>
      <c r="L12" s="7" t="s">
        <v>20</v>
      </c>
      <c r="M12" s="4">
        <v>281</v>
      </c>
    </row>
    <row r="13" spans="1:13" x14ac:dyDescent="0.3">
      <c r="C13" s="7" t="s">
        <v>15684</v>
      </c>
      <c r="D13" s="4">
        <v>18189967</v>
      </c>
      <c r="F13" s="7" t="s">
        <v>53</v>
      </c>
      <c r="G13" s="4">
        <v>40129327</v>
      </c>
      <c r="I13" s="7" t="s">
        <v>72</v>
      </c>
      <c r="J13" s="4">
        <v>43097552</v>
      </c>
      <c r="L13" s="7" t="s">
        <v>15660</v>
      </c>
      <c r="M13" s="4">
        <v>1245</v>
      </c>
    </row>
    <row r="14" spans="1:13" x14ac:dyDescent="0.3">
      <c r="C14" s="7" t="s">
        <v>15685</v>
      </c>
      <c r="D14" s="4">
        <v>12357347</v>
      </c>
      <c r="F14" s="7" t="s">
        <v>42</v>
      </c>
      <c r="G14" s="4">
        <v>39271411</v>
      </c>
      <c r="I14" s="7" t="s">
        <v>25</v>
      </c>
      <c r="J14" s="4">
        <v>48812767</v>
      </c>
    </row>
    <row r="15" spans="1:13" x14ac:dyDescent="0.3">
      <c r="C15" s="7" t="s">
        <v>15686</v>
      </c>
      <c r="D15" s="4">
        <v>17570044</v>
      </c>
      <c r="F15" s="7" t="s">
        <v>32</v>
      </c>
      <c r="G15" s="4">
        <v>34465836</v>
      </c>
      <c r="I15" s="7" t="s">
        <v>15660</v>
      </c>
      <c r="J15" s="4">
        <v>271382242</v>
      </c>
    </row>
    <row r="16" spans="1:13" x14ac:dyDescent="0.3">
      <c r="C16" s="7" t="s">
        <v>15687</v>
      </c>
      <c r="D16" s="4">
        <v>17216335</v>
      </c>
      <c r="F16" s="7" t="s">
        <v>15660</v>
      </c>
      <c r="G16" s="4">
        <v>271382242</v>
      </c>
    </row>
    <row r="17" spans="1:13" x14ac:dyDescent="0.3">
      <c r="C17" s="7" t="s">
        <v>15688</v>
      </c>
      <c r="D17" s="4">
        <v>16953873</v>
      </c>
    </row>
    <row r="18" spans="1:13" x14ac:dyDescent="0.3">
      <c r="C18" s="7" t="s">
        <v>15689</v>
      </c>
      <c r="D18" s="4">
        <v>15667890</v>
      </c>
    </row>
    <row r="19" spans="1:13" x14ac:dyDescent="0.3">
      <c r="C19" s="7" t="s">
        <v>15690</v>
      </c>
      <c r="D19" s="4">
        <v>13619258</v>
      </c>
      <c r="F19" s="6" t="s">
        <v>15659</v>
      </c>
      <c r="G19" t="s">
        <v>15658</v>
      </c>
      <c r="I19" s="6" t="s">
        <v>15659</v>
      </c>
      <c r="J19" t="s">
        <v>15656</v>
      </c>
      <c r="L19" s="6" t="s">
        <v>15659</v>
      </c>
      <c r="M19" s="6" t="s">
        <v>15659</v>
      </c>
    </row>
    <row r="20" spans="1:13" x14ac:dyDescent="0.3">
      <c r="C20" s="7" t="s">
        <v>15691</v>
      </c>
      <c r="D20" s="4">
        <v>18474191</v>
      </c>
      <c r="F20" s="7" t="s">
        <v>19</v>
      </c>
      <c r="G20" s="4">
        <v>1111</v>
      </c>
      <c r="I20" s="7" t="s">
        <v>19</v>
      </c>
      <c r="J20" s="4">
        <v>29500899</v>
      </c>
      <c r="L20" s="7" t="s">
        <v>39</v>
      </c>
      <c r="M20" s="7" t="s">
        <v>15662</v>
      </c>
    </row>
    <row r="21" spans="1:13" x14ac:dyDescent="0.3">
      <c r="C21" s="7" t="s">
        <v>15692</v>
      </c>
      <c r="D21" s="4">
        <v>17997331</v>
      </c>
      <c r="F21" s="7" t="s">
        <v>26</v>
      </c>
      <c r="G21" s="4">
        <v>772</v>
      </c>
      <c r="I21" s="7" t="s">
        <v>26</v>
      </c>
      <c r="J21" s="4">
        <v>21503221</v>
      </c>
      <c r="L21" s="7" t="s">
        <v>50</v>
      </c>
      <c r="M21" s="7" t="s">
        <v>15663</v>
      </c>
    </row>
    <row r="22" spans="1:13" x14ac:dyDescent="0.3">
      <c r="C22" s="7" t="s">
        <v>15693</v>
      </c>
      <c r="D22" s="4">
        <v>18294878</v>
      </c>
      <c r="F22" s="7" t="s">
        <v>85</v>
      </c>
      <c r="G22" s="4">
        <v>1152</v>
      </c>
      <c r="I22" s="7" t="s">
        <v>85</v>
      </c>
      <c r="J22" s="4">
        <v>29262393</v>
      </c>
      <c r="L22" s="7" t="s">
        <v>21</v>
      </c>
      <c r="M22" s="7" t="s">
        <v>15664</v>
      </c>
    </row>
    <row r="23" spans="1:13" x14ac:dyDescent="0.3">
      <c r="C23" s="7" t="s">
        <v>15694</v>
      </c>
      <c r="D23" s="4">
        <v>14036512</v>
      </c>
      <c r="F23" s="7" t="s">
        <v>37</v>
      </c>
      <c r="G23" s="4">
        <v>947</v>
      </c>
      <c r="I23" s="7" t="s">
        <v>37</v>
      </c>
      <c r="J23" s="4">
        <v>23696343</v>
      </c>
      <c r="L23" s="7" t="s">
        <v>43</v>
      </c>
      <c r="M23" s="7" t="s">
        <v>15665</v>
      </c>
    </row>
    <row r="24" spans="1:13" x14ac:dyDescent="0.3">
      <c r="C24" s="7" t="s">
        <v>15695</v>
      </c>
      <c r="D24" s="4">
        <v>16162676</v>
      </c>
      <c r="F24" s="7" t="s">
        <v>53</v>
      </c>
      <c r="G24" s="4">
        <v>1035</v>
      </c>
      <c r="I24" s="7" t="s">
        <v>53</v>
      </c>
      <c r="J24" s="4">
        <v>25584038</v>
      </c>
      <c r="L24" s="7" t="s">
        <v>15660</v>
      </c>
      <c r="M24" s="7" t="s">
        <v>15666</v>
      </c>
    </row>
    <row r="25" spans="1:13" x14ac:dyDescent="0.3">
      <c r="C25" s="7" t="s">
        <v>15696</v>
      </c>
      <c r="D25" s="4">
        <v>10425493</v>
      </c>
      <c r="F25" s="7" t="s">
        <v>42</v>
      </c>
      <c r="G25" s="4">
        <v>974</v>
      </c>
      <c r="I25" s="7" t="s">
        <v>42</v>
      </c>
      <c r="J25" s="4">
        <v>25711049</v>
      </c>
      <c r="M25" s="7" t="s">
        <v>15667</v>
      </c>
    </row>
    <row r="26" spans="1:13" x14ac:dyDescent="0.3">
      <c r="C26" s="7" t="s">
        <v>15660</v>
      </c>
      <c r="D26" s="4">
        <v>271382242</v>
      </c>
      <c r="F26" s="7" t="s">
        <v>32</v>
      </c>
      <c r="G26" s="4">
        <v>889</v>
      </c>
      <c r="I26" s="7" t="s">
        <v>32</v>
      </c>
      <c r="J26" s="4">
        <v>23052123</v>
      </c>
      <c r="M26" s="7" t="s">
        <v>15668</v>
      </c>
    </row>
    <row r="27" spans="1:13" x14ac:dyDescent="0.3">
      <c r="F27" s="7" t="s">
        <v>15660</v>
      </c>
      <c r="G27" s="4">
        <v>6880</v>
      </c>
      <c r="I27" s="7" t="s">
        <v>15660</v>
      </c>
      <c r="J27" s="4">
        <v>178310066</v>
      </c>
      <c r="M27" s="7" t="s">
        <v>15669</v>
      </c>
    </row>
    <row r="28" spans="1:13" x14ac:dyDescent="0.3">
      <c r="A28" t="s">
        <v>15698</v>
      </c>
      <c r="M28" s="7" t="s">
        <v>15670</v>
      </c>
    </row>
    <row r="29" spans="1:13" x14ac:dyDescent="0.3">
      <c r="A29" s="4">
        <v>1245</v>
      </c>
      <c r="M29" s="7" t="s">
        <v>15671</v>
      </c>
    </row>
    <row r="30" spans="1:13" x14ac:dyDescent="0.3">
      <c r="M30" s="7" t="s">
        <v>15672</v>
      </c>
    </row>
    <row r="31" spans="1:13" x14ac:dyDescent="0.3">
      <c r="M31" s="7" t="s">
        <v>15673</v>
      </c>
    </row>
    <row r="32" spans="1:13" x14ac:dyDescent="0.3">
      <c r="M32" s="7" t="s">
        <v>15674</v>
      </c>
    </row>
    <row r="33" spans="13:13" x14ac:dyDescent="0.3">
      <c r="M33" s="7" t="s">
        <v>15675</v>
      </c>
    </row>
    <row r="34" spans="13:13" x14ac:dyDescent="0.3">
      <c r="M34" s="7" t="s">
        <v>15676</v>
      </c>
    </row>
    <row r="35" spans="13:13" x14ac:dyDescent="0.3">
      <c r="M35" s="7" t="s">
        <v>15677</v>
      </c>
    </row>
    <row r="36" spans="13:13" x14ac:dyDescent="0.3">
      <c r="M36" s="7" t="s">
        <v>15678</v>
      </c>
    </row>
    <row r="37" spans="13:13" x14ac:dyDescent="0.3">
      <c r="M37" s="7" t="s">
        <v>15660</v>
      </c>
    </row>
  </sheetData>
  <pageMargins left="0.7" right="0.7" top="0.75" bottom="0.75" header="0.3" footer="0.3"/>
  <pageSetup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P38" sqref="P3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001"/>
  <sheetViews>
    <sheetView topLeftCell="A2" workbookViewId="0">
      <selection activeCell="E12" sqref="A2:Q8001"/>
    </sheetView>
  </sheetViews>
  <sheetFormatPr defaultRowHeight="14.4" x14ac:dyDescent="0.3"/>
  <cols>
    <col min="1" max="1" width="15.88671875" bestFit="1" customWidth="1"/>
    <col min="2" max="2" width="20.33203125" customWidth="1"/>
    <col min="3" max="3" width="9.77734375" bestFit="1" customWidth="1"/>
    <col min="4" max="4" width="13.33203125" bestFit="1" customWidth="1"/>
    <col min="5" max="5" width="11.109375" bestFit="1" customWidth="1"/>
    <col min="6" max="6" width="10.5546875" bestFit="1" customWidth="1"/>
    <col min="7" max="7" width="11.88671875" bestFit="1" customWidth="1"/>
    <col min="8" max="8" width="10.5546875" bestFit="1" customWidth="1"/>
    <col min="9" max="9" width="10.109375" bestFit="1" customWidth="1"/>
    <col min="10" max="10" width="7.88671875" bestFit="1" customWidth="1"/>
    <col min="11" max="11" width="17.77734375" bestFit="1" customWidth="1"/>
    <col min="12" max="12" width="20.5546875" bestFit="1" customWidth="1"/>
    <col min="13" max="13" width="29.5546875" bestFit="1" customWidth="1"/>
    <col min="14" max="14" width="18.6640625" bestFit="1" customWidth="1"/>
    <col min="15" max="15" width="15.88671875" bestFit="1" customWidth="1"/>
    <col min="16" max="16" width="17.77734375" bestFit="1" customWidth="1"/>
    <col min="17" max="17" width="9" bestFit="1" customWidth="1"/>
    <col min="18" max="18" width="13.33203125" bestFit="1" customWidth="1"/>
    <col min="19" max="19" width="11.109375" bestFit="1" customWidth="1"/>
    <col min="20" max="20" width="10.5546875" bestFit="1" customWidth="1"/>
    <col min="21" max="21" width="11.88671875" bestFit="1" customWidth="1"/>
    <col min="22" max="22" width="10.5546875" bestFit="1" customWidth="1"/>
    <col min="23" max="23" width="10.109375" bestFit="1" customWidth="1"/>
    <col min="24" max="24" width="7.88671875" bestFit="1" customWidth="1"/>
    <col min="25" max="25" width="17.77734375" bestFit="1" customWidth="1"/>
    <col min="26" max="26" width="20.5546875" bestFit="1" customWidth="1"/>
    <col min="27" max="27" width="29.5546875" bestFit="1" customWidth="1"/>
    <col min="28" max="28" width="18.6640625" bestFit="1" customWidth="1"/>
    <col min="29" max="29" width="15.88671875" bestFit="1" customWidth="1"/>
  </cols>
  <sheetData>
    <row r="1" spans="1:17"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3" t="s">
        <v>15661</v>
      </c>
      <c r="Q1" s="3" t="s">
        <v>15679</v>
      </c>
    </row>
    <row r="2" spans="1:17" x14ac:dyDescent="0.3">
      <c r="A2" s="2" t="s">
        <v>15</v>
      </c>
      <c r="B2" s="2" t="s">
        <v>16</v>
      </c>
      <c r="C2" s="2" t="s">
        <v>17</v>
      </c>
      <c r="D2" s="2" t="s">
        <v>18</v>
      </c>
      <c r="E2" s="2" t="s">
        <v>19</v>
      </c>
      <c r="F2" s="2">
        <v>2</v>
      </c>
      <c r="G2" s="2">
        <v>69623</v>
      </c>
      <c r="H2" s="2">
        <v>139246</v>
      </c>
      <c r="I2" s="2">
        <v>79676</v>
      </c>
      <c r="J2" s="2">
        <v>59570</v>
      </c>
      <c r="K2" s="2">
        <v>1</v>
      </c>
      <c r="L2" s="2" t="s">
        <v>20</v>
      </c>
      <c r="M2" s="2">
        <v>98</v>
      </c>
      <c r="N2" s="2" t="s">
        <v>21</v>
      </c>
      <c r="O2" s="3">
        <v>45588</v>
      </c>
      <c r="P2" s="2" t="str">
        <f>TEXT(Sheet1[[#This Row],[Purchase_Date]], "mm-yyyy")</f>
        <v>10-2024</v>
      </c>
      <c r="Q2" s="2" t="str">
        <f>RIGHT(Sheet1[[#This Row],[Purchase_Month]], 4) &amp; "-" &amp; LEFT(Sheet1[[#This Row],[Purchase_Month]], 2)</f>
        <v>2024-10</v>
      </c>
    </row>
    <row r="3" spans="1:17" x14ac:dyDescent="0.3">
      <c r="A3" s="2" t="s">
        <v>22</v>
      </c>
      <c r="B3" s="2" t="s">
        <v>23</v>
      </c>
      <c r="C3" s="2" t="s">
        <v>24</v>
      </c>
      <c r="D3" s="2" t="s">
        <v>25</v>
      </c>
      <c r="E3" s="2" t="s">
        <v>26</v>
      </c>
      <c r="F3" s="2">
        <v>3</v>
      </c>
      <c r="G3" s="2">
        <v>5478</v>
      </c>
      <c r="H3" s="2">
        <v>16434</v>
      </c>
      <c r="I3" s="2">
        <v>7198</v>
      </c>
      <c r="J3" s="2">
        <v>9236</v>
      </c>
      <c r="K3" s="2">
        <v>4</v>
      </c>
      <c r="L3" s="2" t="s">
        <v>27</v>
      </c>
      <c r="M3" s="2">
        <v>53</v>
      </c>
      <c r="N3" s="2" t="s">
        <v>21</v>
      </c>
      <c r="O3" s="3">
        <v>45447</v>
      </c>
      <c r="P3" s="2" t="str">
        <f>TEXT(Sheet1[[#This Row],[Purchase_Date]], "mm-yyyy")</f>
        <v>06-2024</v>
      </c>
      <c r="Q3" s="2" t="str">
        <f>RIGHT(Sheet1[[#This Row],[Purchase_Month]], 4) &amp; "-" &amp; LEFT(Sheet1[[#This Row],[Purchase_Month]], 2)</f>
        <v>2024-06</v>
      </c>
    </row>
    <row r="4" spans="1:17" x14ac:dyDescent="0.3">
      <c r="A4" s="2" t="s">
        <v>28</v>
      </c>
      <c r="B4" s="2" t="s">
        <v>29</v>
      </c>
      <c r="C4" s="2" t="s">
        <v>30</v>
      </c>
      <c r="D4" s="2" t="s">
        <v>31</v>
      </c>
      <c r="E4" s="2" t="s">
        <v>32</v>
      </c>
      <c r="F4" s="2">
        <v>8</v>
      </c>
      <c r="G4" s="2">
        <v>2629</v>
      </c>
      <c r="H4" s="2">
        <v>21032</v>
      </c>
      <c r="I4" s="2">
        <v>12831</v>
      </c>
      <c r="J4" s="2">
        <v>8201</v>
      </c>
      <c r="K4" s="2">
        <v>2</v>
      </c>
      <c r="L4" s="2" t="s">
        <v>33</v>
      </c>
      <c r="M4" s="2">
        <v>76</v>
      </c>
      <c r="N4" s="2" t="s">
        <v>21</v>
      </c>
      <c r="O4" s="3">
        <v>45618</v>
      </c>
      <c r="P4" s="2" t="str">
        <f>TEXT(Sheet1[[#This Row],[Purchase_Date]], "mm-yyyy")</f>
        <v>11-2024</v>
      </c>
      <c r="Q4" s="2" t="str">
        <f>RIGHT(Sheet1[[#This Row],[Purchase_Month]], 4) &amp; "-" &amp; LEFT(Sheet1[[#This Row],[Purchase_Month]], 2)</f>
        <v>2024-11</v>
      </c>
    </row>
    <row r="5" spans="1:17" x14ac:dyDescent="0.3">
      <c r="A5" s="2" t="s">
        <v>34</v>
      </c>
      <c r="B5" s="2" t="s">
        <v>35</v>
      </c>
      <c r="C5" s="2" t="s">
        <v>24</v>
      </c>
      <c r="D5" s="2" t="s">
        <v>36</v>
      </c>
      <c r="E5" s="2" t="s">
        <v>37</v>
      </c>
      <c r="F5" s="2">
        <v>5</v>
      </c>
      <c r="G5" s="2">
        <v>49088</v>
      </c>
      <c r="H5" s="2">
        <v>245440</v>
      </c>
      <c r="I5" s="2">
        <v>131238</v>
      </c>
      <c r="J5" s="2">
        <v>114202</v>
      </c>
      <c r="K5" s="2">
        <v>2</v>
      </c>
      <c r="L5" s="2" t="s">
        <v>38</v>
      </c>
      <c r="M5" s="2">
        <v>86</v>
      </c>
      <c r="N5" s="2" t="s">
        <v>39</v>
      </c>
      <c r="O5" s="3">
        <v>45379</v>
      </c>
      <c r="P5" s="2" t="str">
        <f>TEXT(Sheet1[[#This Row],[Purchase_Date]], "mm-yyyy")</f>
        <v>03-2024</v>
      </c>
      <c r="Q5" s="2" t="str">
        <f>RIGHT(Sheet1[[#This Row],[Purchase_Month]], 4) &amp; "-" &amp; LEFT(Sheet1[[#This Row],[Purchase_Month]], 2)</f>
        <v>2024-03</v>
      </c>
    </row>
    <row r="6" spans="1:17" x14ac:dyDescent="0.3">
      <c r="A6" s="2" t="s">
        <v>40</v>
      </c>
      <c r="B6" s="2" t="s">
        <v>41</v>
      </c>
      <c r="C6" s="2" t="s">
        <v>30</v>
      </c>
      <c r="D6" s="2" t="s">
        <v>36</v>
      </c>
      <c r="E6" s="2" t="s">
        <v>42</v>
      </c>
      <c r="F6" s="2">
        <v>10</v>
      </c>
      <c r="G6" s="2">
        <v>17066</v>
      </c>
      <c r="H6" s="2">
        <v>170660</v>
      </c>
      <c r="I6" s="2">
        <v>104544</v>
      </c>
      <c r="J6" s="2">
        <v>66116</v>
      </c>
      <c r="K6" s="2">
        <v>4</v>
      </c>
      <c r="L6" s="2" t="s">
        <v>20</v>
      </c>
      <c r="M6" s="2">
        <v>90</v>
      </c>
      <c r="N6" s="2" t="s">
        <v>43</v>
      </c>
      <c r="O6" s="3">
        <v>45328</v>
      </c>
      <c r="P6" s="2" t="str">
        <f>TEXT(Sheet1[[#This Row],[Purchase_Date]], "mm-yyyy")</f>
        <v>02-2024</v>
      </c>
      <c r="Q6" s="2" t="str">
        <f>RIGHT(Sheet1[[#This Row],[Purchase_Month]], 4) &amp; "-" &amp; LEFT(Sheet1[[#This Row],[Purchase_Month]], 2)</f>
        <v>2024-02</v>
      </c>
    </row>
    <row r="7" spans="1:17" x14ac:dyDescent="0.3">
      <c r="A7" s="2" t="s">
        <v>44</v>
      </c>
      <c r="B7" s="2" t="s">
        <v>45</v>
      </c>
      <c r="C7" s="2" t="s">
        <v>46</v>
      </c>
      <c r="D7" s="2" t="s">
        <v>47</v>
      </c>
      <c r="E7" s="2" t="s">
        <v>37</v>
      </c>
      <c r="F7" s="2">
        <v>9</v>
      </c>
      <c r="G7" s="2">
        <v>78224</v>
      </c>
      <c r="H7" s="2">
        <v>704016</v>
      </c>
      <c r="I7" s="2">
        <v>553536</v>
      </c>
      <c r="J7" s="2">
        <v>150480</v>
      </c>
      <c r="K7" s="2">
        <v>5</v>
      </c>
      <c r="L7" s="2" t="s">
        <v>33</v>
      </c>
      <c r="M7" s="2">
        <v>74</v>
      </c>
      <c r="N7" s="2" t="s">
        <v>21</v>
      </c>
      <c r="O7" s="3">
        <v>45511</v>
      </c>
      <c r="P7" s="2" t="str">
        <f>TEXT(Sheet1[[#This Row],[Purchase_Date]], "mm-yyyy")</f>
        <v>08-2024</v>
      </c>
      <c r="Q7" s="2" t="str">
        <f>RIGHT(Sheet1[[#This Row],[Purchase_Month]], 4) &amp; "-" &amp; LEFT(Sheet1[[#This Row],[Purchase_Month]], 2)</f>
        <v>2024-08</v>
      </c>
    </row>
    <row r="8" spans="1:17" x14ac:dyDescent="0.3">
      <c r="A8" s="2" t="s">
        <v>48</v>
      </c>
      <c r="B8" s="2" t="s">
        <v>49</v>
      </c>
      <c r="C8" s="2" t="s">
        <v>46</v>
      </c>
      <c r="D8" s="2" t="s">
        <v>47</v>
      </c>
      <c r="E8" s="2" t="s">
        <v>32</v>
      </c>
      <c r="F8" s="2">
        <v>3</v>
      </c>
      <c r="G8" s="2">
        <v>25051</v>
      </c>
      <c r="H8" s="2">
        <v>75153</v>
      </c>
      <c r="I8" s="2">
        <v>34290</v>
      </c>
      <c r="J8" s="2">
        <v>40863</v>
      </c>
      <c r="K8" s="2">
        <v>1</v>
      </c>
      <c r="L8" s="2" t="s">
        <v>27</v>
      </c>
      <c r="M8" s="2">
        <v>88</v>
      </c>
      <c r="N8" s="2" t="s">
        <v>50</v>
      </c>
      <c r="O8" s="3">
        <v>45483</v>
      </c>
      <c r="P8" s="2" t="str">
        <f>TEXT(Sheet1[[#This Row],[Purchase_Date]], "mm-yyyy")</f>
        <v>07-2024</v>
      </c>
      <c r="Q8" s="2" t="str">
        <f>RIGHT(Sheet1[[#This Row],[Purchase_Month]], 4) &amp; "-" &amp; LEFT(Sheet1[[#This Row],[Purchase_Month]], 2)</f>
        <v>2024-07</v>
      </c>
    </row>
    <row r="9" spans="1:17" x14ac:dyDescent="0.3">
      <c r="A9" s="2" t="s">
        <v>51</v>
      </c>
      <c r="B9" s="2" t="s">
        <v>52</v>
      </c>
      <c r="C9" s="2" t="s">
        <v>46</v>
      </c>
      <c r="D9" s="2" t="s">
        <v>31</v>
      </c>
      <c r="E9" s="2" t="s">
        <v>53</v>
      </c>
      <c r="F9" s="2">
        <v>8</v>
      </c>
      <c r="G9" s="2">
        <v>30387</v>
      </c>
      <c r="H9" s="2">
        <v>243096</v>
      </c>
      <c r="I9" s="2">
        <v>101427</v>
      </c>
      <c r="J9" s="2">
        <v>141669</v>
      </c>
      <c r="K9" s="2">
        <v>5</v>
      </c>
      <c r="L9" s="2" t="s">
        <v>33</v>
      </c>
      <c r="M9" s="2">
        <v>88</v>
      </c>
      <c r="N9" s="2" t="s">
        <v>43</v>
      </c>
      <c r="O9" s="3">
        <v>45322</v>
      </c>
      <c r="P9" s="2" t="str">
        <f>TEXT(Sheet1[[#This Row],[Purchase_Date]], "mm-yyyy")</f>
        <v>01-2024</v>
      </c>
      <c r="Q9" s="2" t="str">
        <f>RIGHT(Sheet1[[#This Row],[Purchase_Month]], 4) &amp; "-" &amp; LEFT(Sheet1[[#This Row],[Purchase_Month]], 2)</f>
        <v>2024-01</v>
      </c>
    </row>
    <row r="10" spans="1:17" x14ac:dyDescent="0.3">
      <c r="A10" s="2" t="s">
        <v>54</v>
      </c>
      <c r="B10" s="2" t="s">
        <v>55</v>
      </c>
      <c r="C10" s="2" t="s">
        <v>17</v>
      </c>
      <c r="D10" s="2" t="s">
        <v>47</v>
      </c>
      <c r="E10" s="2" t="s">
        <v>19</v>
      </c>
      <c r="F10" s="2">
        <v>2</v>
      </c>
      <c r="G10" s="2">
        <v>20805</v>
      </c>
      <c r="H10" s="2">
        <v>41610</v>
      </c>
      <c r="I10" s="2">
        <v>22769</v>
      </c>
      <c r="J10" s="2">
        <v>18841</v>
      </c>
      <c r="K10" s="2">
        <v>5</v>
      </c>
      <c r="L10" s="2" t="s">
        <v>33</v>
      </c>
      <c r="M10" s="2">
        <v>70</v>
      </c>
      <c r="N10" s="2" t="s">
        <v>21</v>
      </c>
      <c r="O10" s="3">
        <v>45763</v>
      </c>
      <c r="P10" s="2" t="str">
        <f>TEXT(Sheet1[[#This Row],[Purchase_Date]], "mm-yyyy")</f>
        <v>04-2025</v>
      </c>
      <c r="Q10" s="2" t="str">
        <f>RIGHT(Sheet1[[#This Row],[Purchase_Month]], 4) &amp; "-" &amp; LEFT(Sheet1[[#This Row],[Purchase_Month]], 2)</f>
        <v>2025-04</v>
      </c>
    </row>
    <row r="11" spans="1:17" x14ac:dyDescent="0.3">
      <c r="A11" s="2" t="s">
        <v>56</v>
      </c>
      <c r="B11" s="2" t="s">
        <v>57</v>
      </c>
      <c r="C11" s="2" t="s">
        <v>30</v>
      </c>
      <c r="D11" s="2" t="s">
        <v>25</v>
      </c>
      <c r="E11" s="2" t="s">
        <v>37</v>
      </c>
      <c r="F11" s="2">
        <v>4</v>
      </c>
      <c r="G11" s="2">
        <v>4775</v>
      </c>
      <c r="H11" s="2">
        <v>19100</v>
      </c>
      <c r="I11" s="2">
        <v>7979</v>
      </c>
      <c r="J11" s="2">
        <v>11121</v>
      </c>
      <c r="K11" s="2">
        <v>3</v>
      </c>
      <c r="L11" s="2" t="s">
        <v>38</v>
      </c>
      <c r="M11" s="2">
        <v>99</v>
      </c>
      <c r="N11" s="2" t="s">
        <v>21</v>
      </c>
      <c r="O11" s="3">
        <v>45635</v>
      </c>
      <c r="P11" s="2" t="str">
        <f>TEXT(Sheet1[[#This Row],[Purchase_Date]], "mm-yyyy")</f>
        <v>12-2024</v>
      </c>
      <c r="Q11" s="2" t="str">
        <f>RIGHT(Sheet1[[#This Row],[Purchase_Month]], 4) &amp; "-" &amp; LEFT(Sheet1[[#This Row],[Purchase_Month]], 2)</f>
        <v>2024-12</v>
      </c>
    </row>
    <row r="12" spans="1:17" x14ac:dyDescent="0.3">
      <c r="A12" s="2" t="s">
        <v>58</v>
      </c>
      <c r="B12" s="2" t="s">
        <v>59</v>
      </c>
      <c r="C12" s="2" t="s">
        <v>30</v>
      </c>
      <c r="D12" s="2" t="s">
        <v>36</v>
      </c>
      <c r="E12" s="2" t="s">
        <v>32</v>
      </c>
      <c r="F12" s="2">
        <v>8</v>
      </c>
      <c r="G12" s="2">
        <v>54763</v>
      </c>
      <c r="H12" s="2">
        <v>438104</v>
      </c>
      <c r="I12" s="2">
        <v>187707</v>
      </c>
      <c r="J12" s="2">
        <v>250397</v>
      </c>
      <c r="K12" s="2">
        <v>5</v>
      </c>
      <c r="L12" s="2" t="s">
        <v>38</v>
      </c>
      <c r="M12" s="2">
        <v>93</v>
      </c>
      <c r="N12" s="2" t="s">
        <v>43</v>
      </c>
      <c r="O12" s="3">
        <v>45453</v>
      </c>
      <c r="P12" s="2" t="str">
        <f>TEXT(Sheet1[[#This Row],[Purchase_Date]], "mm-yyyy")</f>
        <v>06-2024</v>
      </c>
      <c r="Q12" s="2" t="str">
        <f>RIGHT(Sheet1[[#This Row],[Purchase_Month]], 4) &amp; "-" &amp; LEFT(Sheet1[[#This Row],[Purchase_Month]], 2)</f>
        <v>2024-06</v>
      </c>
    </row>
    <row r="13" spans="1:17" x14ac:dyDescent="0.3">
      <c r="A13" s="2" t="s">
        <v>60</v>
      </c>
      <c r="B13" s="2" t="s">
        <v>61</v>
      </c>
      <c r="C13" s="2" t="s">
        <v>30</v>
      </c>
      <c r="D13" s="2" t="s">
        <v>31</v>
      </c>
      <c r="E13" s="2" t="s">
        <v>42</v>
      </c>
      <c r="F13" s="2">
        <v>9</v>
      </c>
      <c r="G13" s="2">
        <v>79359</v>
      </c>
      <c r="H13" s="2">
        <v>714231</v>
      </c>
      <c r="I13" s="2">
        <v>600503</v>
      </c>
      <c r="J13" s="2">
        <v>113728</v>
      </c>
      <c r="K13" s="2">
        <v>4</v>
      </c>
      <c r="L13" s="2" t="s">
        <v>38</v>
      </c>
      <c r="M13" s="2">
        <v>78</v>
      </c>
      <c r="N13" s="2" t="s">
        <v>50</v>
      </c>
      <c r="O13" s="3">
        <v>45590</v>
      </c>
      <c r="P13" s="2" t="str">
        <f>TEXT(Sheet1[[#This Row],[Purchase_Date]], "mm-yyyy")</f>
        <v>10-2024</v>
      </c>
      <c r="Q13" s="2" t="str">
        <f>RIGHT(Sheet1[[#This Row],[Purchase_Month]], 4) &amp; "-" &amp; LEFT(Sheet1[[#This Row],[Purchase_Month]], 2)</f>
        <v>2024-10</v>
      </c>
    </row>
    <row r="14" spans="1:17" x14ac:dyDescent="0.3">
      <c r="A14" s="2" t="s">
        <v>62</v>
      </c>
      <c r="B14" s="2" t="s">
        <v>63</v>
      </c>
      <c r="C14" s="2" t="s">
        <v>64</v>
      </c>
      <c r="D14" s="2" t="s">
        <v>18</v>
      </c>
      <c r="E14" s="2" t="s">
        <v>19</v>
      </c>
      <c r="F14" s="2">
        <v>5</v>
      </c>
      <c r="G14" s="2">
        <v>22071</v>
      </c>
      <c r="H14" s="2">
        <v>110355</v>
      </c>
      <c r="I14" s="2">
        <v>82831</v>
      </c>
      <c r="J14" s="2">
        <v>27524</v>
      </c>
      <c r="K14" s="2">
        <v>1</v>
      </c>
      <c r="L14" s="2" t="s">
        <v>33</v>
      </c>
      <c r="M14" s="2">
        <v>100</v>
      </c>
      <c r="N14" s="2" t="s">
        <v>50</v>
      </c>
      <c r="O14" s="3">
        <v>45710</v>
      </c>
      <c r="P14" s="2" t="str">
        <f>TEXT(Sheet1[[#This Row],[Purchase_Date]], "mm-yyyy")</f>
        <v>02-2025</v>
      </c>
      <c r="Q14" s="2" t="str">
        <f>RIGHT(Sheet1[[#This Row],[Purchase_Month]], 4) &amp; "-" &amp; LEFT(Sheet1[[#This Row],[Purchase_Month]], 2)</f>
        <v>2025-02</v>
      </c>
    </row>
    <row r="15" spans="1:17" x14ac:dyDescent="0.3">
      <c r="A15" s="2" t="s">
        <v>65</v>
      </c>
      <c r="B15" s="2" t="s">
        <v>66</v>
      </c>
      <c r="C15" s="2" t="s">
        <v>67</v>
      </c>
      <c r="D15" s="2" t="s">
        <v>25</v>
      </c>
      <c r="E15" s="2" t="s">
        <v>53</v>
      </c>
      <c r="F15" s="2">
        <v>8</v>
      </c>
      <c r="G15" s="2">
        <v>67934</v>
      </c>
      <c r="H15" s="2">
        <v>543472</v>
      </c>
      <c r="I15" s="2">
        <v>340958</v>
      </c>
      <c r="J15" s="2">
        <v>202514</v>
      </c>
      <c r="K15" s="2">
        <v>5</v>
      </c>
      <c r="L15" s="2" t="s">
        <v>20</v>
      </c>
      <c r="M15" s="2">
        <v>81</v>
      </c>
      <c r="N15" s="2" t="s">
        <v>43</v>
      </c>
      <c r="O15" s="3">
        <v>45679</v>
      </c>
      <c r="P15" s="2" t="str">
        <f>TEXT(Sheet1[[#This Row],[Purchase_Date]], "mm-yyyy")</f>
        <v>01-2025</v>
      </c>
      <c r="Q15" s="2" t="str">
        <f>RIGHT(Sheet1[[#This Row],[Purchase_Month]], 4) &amp; "-" &amp; LEFT(Sheet1[[#This Row],[Purchase_Month]], 2)</f>
        <v>2025-01</v>
      </c>
    </row>
    <row r="16" spans="1:17" x14ac:dyDescent="0.3">
      <c r="A16" s="2" t="s">
        <v>68</v>
      </c>
      <c r="B16" s="2" t="s">
        <v>69</v>
      </c>
      <c r="C16" s="2" t="s">
        <v>46</v>
      </c>
      <c r="D16" s="2" t="s">
        <v>18</v>
      </c>
      <c r="E16" s="2" t="s">
        <v>19</v>
      </c>
      <c r="F16" s="2">
        <v>4</v>
      </c>
      <c r="G16" s="2">
        <v>6097</v>
      </c>
      <c r="H16" s="2">
        <v>24388</v>
      </c>
      <c r="I16" s="2">
        <v>20652</v>
      </c>
      <c r="J16" s="2">
        <v>3736</v>
      </c>
      <c r="K16" s="2">
        <v>2</v>
      </c>
      <c r="L16" s="2" t="s">
        <v>33</v>
      </c>
      <c r="M16" s="2">
        <v>62</v>
      </c>
      <c r="N16" s="2" t="s">
        <v>21</v>
      </c>
      <c r="O16" s="3">
        <v>45439</v>
      </c>
      <c r="P16" s="2" t="str">
        <f>TEXT(Sheet1[[#This Row],[Purchase_Date]], "mm-yyyy")</f>
        <v>05-2024</v>
      </c>
      <c r="Q16" s="2" t="str">
        <f>RIGHT(Sheet1[[#This Row],[Purchase_Month]], 4) &amp; "-" &amp; LEFT(Sheet1[[#This Row],[Purchase_Month]], 2)</f>
        <v>2024-05</v>
      </c>
    </row>
    <row r="17" spans="1:17" x14ac:dyDescent="0.3">
      <c r="A17" s="2" t="s">
        <v>70</v>
      </c>
      <c r="B17" s="2" t="s">
        <v>71</v>
      </c>
      <c r="C17" s="2" t="s">
        <v>67</v>
      </c>
      <c r="D17" s="2" t="s">
        <v>72</v>
      </c>
      <c r="E17" s="2" t="s">
        <v>26</v>
      </c>
      <c r="F17" s="2">
        <v>5</v>
      </c>
      <c r="G17" s="2">
        <v>66639</v>
      </c>
      <c r="H17" s="2">
        <v>333195</v>
      </c>
      <c r="I17" s="2">
        <v>173260</v>
      </c>
      <c r="J17" s="2">
        <v>159935</v>
      </c>
      <c r="K17" s="2">
        <v>1</v>
      </c>
      <c r="L17" s="2" t="s">
        <v>27</v>
      </c>
      <c r="M17" s="2">
        <v>87</v>
      </c>
      <c r="N17" s="2" t="s">
        <v>50</v>
      </c>
      <c r="O17" s="3">
        <v>45367</v>
      </c>
      <c r="P17" s="2" t="str">
        <f>TEXT(Sheet1[[#This Row],[Purchase_Date]], "mm-yyyy")</f>
        <v>03-2024</v>
      </c>
      <c r="Q17" s="2" t="str">
        <f>RIGHT(Sheet1[[#This Row],[Purchase_Month]], 4) &amp; "-" &amp; LEFT(Sheet1[[#This Row],[Purchase_Month]], 2)</f>
        <v>2024-03</v>
      </c>
    </row>
    <row r="18" spans="1:17" x14ac:dyDescent="0.3">
      <c r="A18" s="2" t="s">
        <v>73</v>
      </c>
      <c r="B18" s="2" t="s">
        <v>74</v>
      </c>
      <c r="C18" s="2" t="s">
        <v>67</v>
      </c>
      <c r="D18" s="2" t="s">
        <v>18</v>
      </c>
      <c r="E18" s="2" t="s">
        <v>26</v>
      </c>
      <c r="F18" s="2">
        <v>6</v>
      </c>
      <c r="G18" s="2">
        <v>39309</v>
      </c>
      <c r="H18" s="2">
        <v>235854</v>
      </c>
      <c r="I18" s="2">
        <v>145312</v>
      </c>
      <c r="J18" s="2">
        <v>90542</v>
      </c>
      <c r="K18" s="2">
        <v>4</v>
      </c>
      <c r="L18" s="2" t="s">
        <v>33</v>
      </c>
      <c r="M18" s="2">
        <v>54</v>
      </c>
      <c r="N18" s="2" t="s">
        <v>43</v>
      </c>
      <c r="O18" s="3">
        <v>45307</v>
      </c>
      <c r="P18" s="2" t="str">
        <f>TEXT(Sheet1[[#This Row],[Purchase_Date]], "mm-yyyy")</f>
        <v>01-2024</v>
      </c>
      <c r="Q18" s="2" t="str">
        <f>RIGHT(Sheet1[[#This Row],[Purchase_Month]], 4) &amp; "-" &amp; LEFT(Sheet1[[#This Row],[Purchase_Month]], 2)</f>
        <v>2024-01</v>
      </c>
    </row>
    <row r="19" spans="1:17" x14ac:dyDescent="0.3">
      <c r="A19" s="2" t="s">
        <v>75</v>
      </c>
      <c r="B19" s="2" t="s">
        <v>76</v>
      </c>
      <c r="C19" s="2" t="s">
        <v>17</v>
      </c>
      <c r="D19" s="2" t="s">
        <v>18</v>
      </c>
      <c r="E19" s="2" t="s">
        <v>37</v>
      </c>
      <c r="F19" s="2">
        <v>1</v>
      </c>
      <c r="G19" s="2">
        <v>62321</v>
      </c>
      <c r="H19" s="2">
        <v>62321</v>
      </c>
      <c r="I19" s="2">
        <v>38120</v>
      </c>
      <c r="J19" s="2">
        <v>24201</v>
      </c>
      <c r="K19" s="2">
        <v>5</v>
      </c>
      <c r="L19" s="2" t="s">
        <v>33</v>
      </c>
      <c r="M19" s="2">
        <v>53</v>
      </c>
      <c r="N19" s="2" t="s">
        <v>50</v>
      </c>
      <c r="O19" s="3">
        <v>45741</v>
      </c>
      <c r="P19" s="2" t="str">
        <f>TEXT(Sheet1[[#This Row],[Purchase_Date]], "mm-yyyy")</f>
        <v>03-2025</v>
      </c>
      <c r="Q19" s="2" t="str">
        <f>RIGHT(Sheet1[[#This Row],[Purchase_Month]], 4) &amp; "-" &amp; LEFT(Sheet1[[#This Row],[Purchase_Month]], 2)</f>
        <v>2025-03</v>
      </c>
    </row>
    <row r="20" spans="1:17" x14ac:dyDescent="0.3">
      <c r="A20" s="2" t="s">
        <v>77</v>
      </c>
      <c r="B20" s="2" t="s">
        <v>78</v>
      </c>
      <c r="C20" s="2" t="s">
        <v>17</v>
      </c>
      <c r="D20" s="2" t="s">
        <v>31</v>
      </c>
      <c r="E20" s="2" t="s">
        <v>32</v>
      </c>
      <c r="F20" s="2">
        <v>1</v>
      </c>
      <c r="G20" s="2">
        <v>63992</v>
      </c>
      <c r="H20" s="2">
        <v>63992</v>
      </c>
      <c r="I20" s="2">
        <v>26960</v>
      </c>
      <c r="J20" s="2">
        <v>37032</v>
      </c>
      <c r="K20" s="2">
        <v>5</v>
      </c>
      <c r="L20" s="2" t="s">
        <v>38</v>
      </c>
      <c r="M20" s="2">
        <v>71</v>
      </c>
      <c r="N20" s="2" t="s">
        <v>50</v>
      </c>
      <c r="O20" s="3">
        <v>45334</v>
      </c>
      <c r="P20" s="2" t="str">
        <f>TEXT(Sheet1[[#This Row],[Purchase_Date]], "mm-yyyy")</f>
        <v>02-2024</v>
      </c>
      <c r="Q20" s="2" t="str">
        <f>RIGHT(Sheet1[[#This Row],[Purchase_Month]], 4) &amp; "-" &amp; LEFT(Sheet1[[#This Row],[Purchase_Month]], 2)</f>
        <v>2024-02</v>
      </c>
    </row>
    <row r="21" spans="1:17" x14ac:dyDescent="0.3">
      <c r="A21" s="2" t="s">
        <v>79</v>
      </c>
      <c r="B21" s="2" t="s">
        <v>80</v>
      </c>
      <c r="C21" s="2" t="s">
        <v>24</v>
      </c>
      <c r="D21" s="2" t="s">
        <v>25</v>
      </c>
      <c r="E21" s="2" t="s">
        <v>32</v>
      </c>
      <c r="F21" s="2">
        <v>4</v>
      </c>
      <c r="G21" s="2">
        <v>51982</v>
      </c>
      <c r="H21" s="2">
        <v>207928</v>
      </c>
      <c r="I21" s="2">
        <v>87095</v>
      </c>
      <c r="J21" s="2">
        <v>120833</v>
      </c>
      <c r="K21" s="2">
        <v>3</v>
      </c>
      <c r="L21" s="2" t="s">
        <v>27</v>
      </c>
      <c r="M21" s="2">
        <v>58</v>
      </c>
      <c r="N21" s="2" t="s">
        <v>21</v>
      </c>
      <c r="O21" s="3">
        <v>45559</v>
      </c>
      <c r="P21" s="2" t="str">
        <f>TEXT(Sheet1[[#This Row],[Purchase_Date]], "mm-yyyy")</f>
        <v>09-2024</v>
      </c>
      <c r="Q21" s="2" t="str">
        <f>RIGHT(Sheet1[[#This Row],[Purchase_Month]], 4) &amp; "-" &amp; LEFT(Sheet1[[#This Row],[Purchase_Month]], 2)</f>
        <v>2024-09</v>
      </c>
    </row>
    <row r="22" spans="1:17" x14ac:dyDescent="0.3">
      <c r="A22" s="2" t="s">
        <v>81</v>
      </c>
      <c r="B22" s="2" t="s">
        <v>82</v>
      </c>
      <c r="C22" s="2" t="s">
        <v>17</v>
      </c>
      <c r="D22" s="2" t="s">
        <v>36</v>
      </c>
      <c r="E22" s="2" t="s">
        <v>37</v>
      </c>
      <c r="F22" s="2">
        <v>4</v>
      </c>
      <c r="G22" s="2">
        <v>6082</v>
      </c>
      <c r="H22" s="2">
        <v>24328</v>
      </c>
      <c r="I22" s="2">
        <v>14857</v>
      </c>
      <c r="J22" s="2">
        <v>9471</v>
      </c>
      <c r="K22" s="2">
        <v>5</v>
      </c>
      <c r="L22" s="2" t="s">
        <v>38</v>
      </c>
      <c r="M22" s="2">
        <v>75</v>
      </c>
      <c r="N22" s="2" t="s">
        <v>43</v>
      </c>
      <c r="O22" s="3">
        <v>45483</v>
      </c>
      <c r="P22" s="2" t="str">
        <f>TEXT(Sheet1[[#This Row],[Purchase_Date]], "mm-yyyy")</f>
        <v>07-2024</v>
      </c>
      <c r="Q22" s="2" t="str">
        <f>RIGHT(Sheet1[[#This Row],[Purchase_Month]], 4) &amp; "-" &amp; LEFT(Sheet1[[#This Row],[Purchase_Month]], 2)</f>
        <v>2024-07</v>
      </c>
    </row>
    <row r="23" spans="1:17" x14ac:dyDescent="0.3">
      <c r="A23" s="2" t="s">
        <v>83</v>
      </c>
      <c r="B23" s="2" t="s">
        <v>84</v>
      </c>
      <c r="C23" s="2" t="s">
        <v>64</v>
      </c>
      <c r="D23" s="2" t="s">
        <v>18</v>
      </c>
      <c r="E23" s="2" t="s">
        <v>85</v>
      </c>
      <c r="F23" s="2">
        <v>6</v>
      </c>
      <c r="G23" s="2">
        <v>45574</v>
      </c>
      <c r="H23" s="2">
        <v>273444</v>
      </c>
      <c r="I23" s="2">
        <v>163476</v>
      </c>
      <c r="J23" s="2">
        <v>109968</v>
      </c>
      <c r="K23" s="2">
        <v>3</v>
      </c>
      <c r="L23" s="2" t="s">
        <v>20</v>
      </c>
      <c r="M23" s="2">
        <v>50</v>
      </c>
      <c r="N23" s="2" t="s">
        <v>39</v>
      </c>
      <c r="O23" s="3">
        <v>45420</v>
      </c>
      <c r="P23" s="2" t="str">
        <f>TEXT(Sheet1[[#This Row],[Purchase_Date]], "mm-yyyy")</f>
        <v>05-2024</v>
      </c>
      <c r="Q23" s="2" t="str">
        <f>RIGHT(Sheet1[[#This Row],[Purchase_Month]], 4) &amp; "-" &amp; LEFT(Sheet1[[#This Row],[Purchase_Month]], 2)</f>
        <v>2024-05</v>
      </c>
    </row>
    <row r="24" spans="1:17" x14ac:dyDescent="0.3">
      <c r="A24" s="2" t="s">
        <v>86</v>
      </c>
      <c r="B24" s="2" t="s">
        <v>87</v>
      </c>
      <c r="C24" s="2" t="s">
        <v>64</v>
      </c>
      <c r="D24" s="2" t="s">
        <v>72</v>
      </c>
      <c r="E24" s="2" t="s">
        <v>42</v>
      </c>
      <c r="F24" s="2">
        <v>9</v>
      </c>
      <c r="G24" s="2">
        <v>43457</v>
      </c>
      <c r="H24" s="2">
        <v>391113</v>
      </c>
      <c r="I24" s="2">
        <v>250091</v>
      </c>
      <c r="J24" s="2">
        <v>141022</v>
      </c>
      <c r="K24" s="2">
        <v>3</v>
      </c>
      <c r="L24" s="2" t="s">
        <v>20</v>
      </c>
      <c r="M24" s="2">
        <v>76</v>
      </c>
      <c r="N24" s="2" t="s">
        <v>39</v>
      </c>
      <c r="O24" s="3">
        <v>45327</v>
      </c>
      <c r="P24" s="2" t="str">
        <f>TEXT(Sheet1[[#This Row],[Purchase_Date]], "mm-yyyy")</f>
        <v>02-2024</v>
      </c>
      <c r="Q24" s="2" t="str">
        <f>RIGHT(Sheet1[[#This Row],[Purchase_Month]], 4) &amp; "-" &amp; LEFT(Sheet1[[#This Row],[Purchase_Month]], 2)</f>
        <v>2024-02</v>
      </c>
    </row>
    <row r="25" spans="1:17" x14ac:dyDescent="0.3">
      <c r="A25" s="2" t="s">
        <v>88</v>
      </c>
      <c r="B25" s="2" t="s">
        <v>89</v>
      </c>
      <c r="C25" s="2" t="s">
        <v>67</v>
      </c>
      <c r="D25" s="2" t="s">
        <v>36</v>
      </c>
      <c r="E25" s="2" t="s">
        <v>19</v>
      </c>
      <c r="F25" s="2">
        <v>2</v>
      </c>
      <c r="G25" s="2">
        <v>61223</v>
      </c>
      <c r="H25" s="2">
        <v>122446</v>
      </c>
      <c r="I25" s="2">
        <v>52997</v>
      </c>
      <c r="J25" s="2">
        <v>69449</v>
      </c>
      <c r="K25" s="2">
        <v>5</v>
      </c>
      <c r="L25" s="2" t="s">
        <v>38</v>
      </c>
      <c r="M25" s="2">
        <v>74</v>
      </c>
      <c r="N25" s="2" t="s">
        <v>21</v>
      </c>
      <c r="O25" s="3">
        <v>45480</v>
      </c>
      <c r="P25" s="2" t="str">
        <f>TEXT(Sheet1[[#This Row],[Purchase_Date]], "mm-yyyy")</f>
        <v>07-2024</v>
      </c>
      <c r="Q25" s="2" t="str">
        <f>RIGHT(Sheet1[[#This Row],[Purchase_Month]], 4) &amp; "-" &amp; LEFT(Sheet1[[#This Row],[Purchase_Month]], 2)</f>
        <v>2024-07</v>
      </c>
    </row>
    <row r="26" spans="1:17" x14ac:dyDescent="0.3">
      <c r="A26" s="2" t="s">
        <v>90</v>
      </c>
      <c r="B26" s="2" t="s">
        <v>91</v>
      </c>
      <c r="C26" s="2" t="s">
        <v>46</v>
      </c>
      <c r="D26" s="2" t="s">
        <v>18</v>
      </c>
      <c r="E26" s="2" t="s">
        <v>19</v>
      </c>
      <c r="F26" s="2">
        <v>10</v>
      </c>
      <c r="G26" s="2">
        <v>39158</v>
      </c>
      <c r="H26" s="2">
        <v>391580</v>
      </c>
      <c r="I26" s="2">
        <v>236963</v>
      </c>
      <c r="J26" s="2">
        <v>154617</v>
      </c>
      <c r="K26" s="2">
        <v>3</v>
      </c>
      <c r="L26" s="2" t="s">
        <v>27</v>
      </c>
      <c r="M26" s="2">
        <v>65</v>
      </c>
      <c r="N26" s="2" t="s">
        <v>50</v>
      </c>
      <c r="O26" s="3">
        <v>45720</v>
      </c>
      <c r="P26" s="2" t="str">
        <f>TEXT(Sheet1[[#This Row],[Purchase_Date]], "mm-yyyy")</f>
        <v>03-2025</v>
      </c>
      <c r="Q26" s="2" t="str">
        <f>RIGHT(Sheet1[[#This Row],[Purchase_Month]], 4) &amp; "-" &amp; LEFT(Sheet1[[#This Row],[Purchase_Month]], 2)</f>
        <v>2025-03</v>
      </c>
    </row>
    <row r="27" spans="1:17" x14ac:dyDescent="0.3">
      <c r="A27" s="2" t="s">
        <v>92</v>
      </c>
      <c r="B27" s="2" t="s">
        <v>93</v>
      </c>
      <c r="C27" s="2" t="s">
        <v>30</v>
      </c>
      <c r="D27" s="2" t="s">
        <v>36</v>
      </c>
      <c r="E27" s="2" t="s">
        <v>19</v>
      </c>
      <c r="F27" s="2">
        <v>8</v>
      </c>
      <c r="G27" s="2">
        <v>7425</v>
      </c>
      <c r="H27" s="2">
        <v>59400</v>
      </c>
      <c r="I27" s="2">
        <v>30327</v>
      </c>
      <c r="J27" s="2">
        <v>29073</v>
      </c>
      <c r="K27" s="2">
        <v>4</v>
      </c>
      <c r="L27" s="2" t="s">
        <v>20</v>
      </c>
      <c r="M27" s="2">
        <v>77</v>
      </c>
      <c r="N27" s="2" t="s">
        <v>21</v>
      </c>
      <c r="O27" s="3">
        <v>45299</v>
      </c>
      <c r="P27" s="2" t="str">
        <f>TEXT(Sheet1[[#This Row],[Purchase_Date]], "mm-yyyy")</f>
        <v>01-2024</v>
      </c>
      <c r="Q27" s="2" t="str">
        <f>RIGHT(Sheet1[[#This Row],[Purchase_Month]], 4) &amp; "-" &amp; LEFT(Sheet1[[#This Row],[Purchase_Month]], 2)</f>
        <v>2024-01</v>
      </c>
    </row>
    <row r="28" spans="1:17" x14ac:dyDescent="0.3">
      <c r="A28" s="2" t="s">
        <v>94</v>
      </c>
      <c r="B28" s="2" t="s">
        <v>95</v>
      </c>
      <c r="C28" s="2" t="s">
        <v>24</v>
      </c>
      <c r="D28" s="2" t="s">
        <v>18</v>
      </c>
      <c r="E28" s="2" t="s">
        <v>26</v>
      </c>
      <c r="F28" s="2">
        <v>2</v>
      </c>
      <c r="G28" s="2">
        <v>24467</v>
      </c>
      <c r="H28" s="2">
        <v>48934</v>
      </c>
      <c r="I28" s="2">
        <v>26899</v>
      </c>
      <c r="J28" s="2">
        <v>22035</v>
      </c>
      <c r="K28" s="2">
        <v>4</v>
      </c>
      <c r="L28" s="2" t="s">
        <v>38</v>
      </c>
      <c r="M28" s="2">
        <v>75</v>
      </c>
      <c r="N28" s="2" t="s">
        <v>39</v>
      </c>
      <c r="O28" s="3">
        <v>45511</v>
      </c>
      <c r="P28" s="2" t="str">
        <f>TEXT(Sheet1[[#This Row],[Purchase_Date]], "mm-yyyy")</f>
        <v>08-2024</v>
      </c>
      <c r="Q28" s="2" t="str">
        <f>RIGHT(Sheet1[[#This Row],[Purchase_Month]], 4) &amp; "-" &amp; LEFT(Sheet1[[#This Row],[Purchase_Month]], 2)</f>
        <v>2024-08</v>
      </c>
    </row>
    <row r="29" spans="1:17" x14ac:dyDescent="0.3">
      <c r="A29" s="2" t="s">
        <v>96</v>
      </c>
      <c r="B29" s="2" t="s">
        <v>97</v>
      </c>
      <c r="C29" s="2" t="s">
        <v>24</v>
      </c>
      <c r="D29" s="2" t="s">
        <v>72</v>
      </c>
      <c r="E29" s="2" t="s">
        <v>53</v>
      </c>
      <c r="F29" s="2">
        <v>3</v>
      </c>
      <c r="G29" s="2">
        <v>2874</v>
      </c>
      <c r="H29" s="2">
        <v>8622</v>
      </c>
      <c r="I29" s="2">
        <v>5323</v>
      </c>
      <c r="J29" s="2">
        <v>3299</v>
      </c>
      <c r="K29" s="2">
        <v>4</v>
      </c>
      <c r="L29" s="2" t="s">
        <v>38</v>
      </c>
      <c r="M29" s="2">
        <v>100</v>
      </c>
      <c r="N29" s="2" t="s">
        <v>39</v>
      </c>
      <c r="O29" s="3">
        <v>45383</v>
      </c>
      <c r="P29" s="2" t="str">
        <f>TEXT(Sheet1[[#This Row],[Purchase_Date]], "mm-yyyy")</f>
        <v>04-2024</v>
      </c>
      <c r="Q29" s="2" t="str">
        <f>RIGHT(Sheet1[[#This Row],[Purchase_Month]], 4) &amp; "-" &amp; LEFT(Sheet1[[#This Row],[Purchase_Month]], 2)</f>
        <v>2024-04</v>
      </c>
    </row>
    <row r="30" spans="1:17" x14ac:dyDescent="0.3">
      <c r="A30" s="2" t="s">
        <v>98</v>
      </c>
      <c r="B30" s="2" t="s">
        <v>99</v>
      </c>
      <c r="C30" s="2" t="s">
        <v>64</v>
      </c>
      <c r="D30" s="2" t="s">
        <v>47</v>
      </c>
      <c r="E30" s="2" t="s">
        <v>53</v>
      </c>
      <c r="F30" s="2">
        <v>5</v>
      </c>
      <c r="G30" s="2">
        <v>71419</v>
      </c>
      <c r="H30" s="2">
        <v>357095</v>
      </c>
      <c r="I30" s="2">
        <v>164631</v>
      </c>
      <c r="J30" s="2">
        <v>192464</v>
      </c>
      <c r="K30" s="2">
        <v>5</v>
      </c>
      <c r="L30" s="2" t="s">
        <v>33</v>
      </c>
      <c r="M30" s="2">
        <v>50</v>
      </c>
      <c r="N30" s="2" t="s">
        <v>50</v>
      </c>
      <c r="O30" s="3">
        <v>45356</v>
      </c>
      <c r="P30" s="2" t="str">
        <f>TEXT(Sheet1[[#This Row],[Purchase_Date]], "mm-yyyy")</f>
        <v>03-2024</v>
      </c>
      <c r="Q30" s="2" t="str">
        <f>RIGHT(Sheet1[[#This Row],[Purchase_Month]], 4) &amp; "-" &amp; LEFT(Sheet1[[#This Row],[Purchase_Month]], 2)</f>
        <v>2024-03</v>
      </c>
    </row>
    <row r="31" spans="1:17" x14ac:dyDescent="0.3">
      <c r="A31" s="2" t="s">
        <v>100</v>
      </c>
      <c r="B31" s="2" t="s">
        <v>101</v>
      </c>
      <c r="C31" s="2" t="s">
        <v>30</v>
      </c>
      <c r="D31" s="2" t="s">
        <v>72</v>
      </c>
      <c r="E31" s="2" t="s">
        <v>19</v>
      </c>
      <c r="F31" s="2">
        <v>6</v>
      </c>
      <c r="G31" s="2">
        <v>23682</v>
      </c>
      <c r="H31" s="2">
        <v>142092</v>
      </c>
      <c r="I31" s="2">
        <v>117283</v>
      </c>
      <c r="J31" s="2">
        <v>24809</v>
      </c>
      <c r="K31" s="2">
        <v>3</v>
      </c>
      <c r="L31" s="2" t="s">
        <v>27</v>
      </c>
      <c r="M31" s="2">
        <v>67</v>
      </c>
      <c r="N31" s="2" t="s">
        <v>43</v>
      </c>
      <c r="O31" s="3">
        <v>45514</v>
      </c>
      <c r="P31" s="2" t="str">
        <f>TEXT(Sheet1[[#This Row],[Purchase_Date]], "mm-yyyy")</f>
        <v>08-2024</v>
      </c>
      <c r="Q31" s="2" t="str">
        <f>RIGHT(Sheet1[[#This Row],[Purchase_Month]], 4) &amp; "-" &amp; LEFT(Sheet1[[#This Row],[Purchase_Month]], 2)</f>
        <v>2024-08</v>
      </c>
    </row>
    <row r="32" spans="1:17" x14ac:dyDescent="0.3">
      <c r="A32" s="2" t="s">
        <v>102</v>
      </c>
      <c r="B32" s="2" t="s">
        <v>103</v>
      </c>
      <c r="C32" s="2" t="s">
        <v>24</v>
      </c>
      <c r="D32" s="2" t="s">
        <v>25</v>
      </c>
      <c r="E32" s="2" t="s">
        <v>85</v>
      </c>
      <c r="F32" s="2">
        <v>6</v>
      </c>
      <c r="G32" s="2">
        <v>35268</v>
      </c>
      <c r="H32" s="2">
        <v>211608</v>
      </c>
      <c r="I32" s="2">
        <v>157223</v>
      </c>
      <c r="J32" s="2">
        <v>54385</v>
      </c>
      <c r="K32" s="2">
        <v>1</v>
      </c>
      <c r="L32" s="2" t="s">
        <v>33</v>
      </c>
      <c r="M32" s="2">
        <v>93</v>
      </c>
      <c r="N32" s="2" t="s">
        <v>21</v>
      </c>
      <c r="O32" s="3">
        <v>45666</v>
      </c>
      <c r="P32" s="2" t="str">
        <f>TEXT(Sheet1[[#This Row],[Purchase_Date]], "mm-yyyy")</f>
        <v>01-2025</v>
      </c>
      <c r="Q32" s="2" t="str">
        <f>RIGHT(Sheet1[[#This Row],[Purchase_Month]], 4) &amp; "-" &amp; LEFT(Sheet1[[#This Row],[Purchase_Month]], 2)</f>
        <v>2025-01</v>
      </c>
    </row>
    <row r="33" spans="1:17" x14ac:dyDescent="0.3">
      <c r="A33" s="2" t="s">
        <v>104</v>
      </c>
      <c r="B33" s="2" t="s">
        <v>105</v>
      </c>
      <c r="C33" s="2" t="s">
        <v>67</v>
      </c>
      <c r="D33" s="2" t="s">
        <v>47</v>
      </c>
      <c r="E33" s="2" t="s">
        <v>26</v>
      </c>
      <c r="F33" s="2">
        <v>1</v>
      </c>
      <c r="G33" s="2">
        <v>38206</v>
      </c>
      <c r="H33" s="2">
        <v>38206</v>
      </c>
      <c r="I33" s="2">
        <v>24434</v>
      </c>
      <c r="J33" s="2">
        <v>13772</v>
      </c>
      <c r="K33" s="2">
        <v>3</v>
      </c>
      <c r="L33" s="2" t="s">
        <v>38</v>
      </c>
      <c r="M33" s="2">
        <v>51</v>
      </c>
      <c r="N33" s="2" t="s">
        <v>50</v>
      </c>
      <c r="O33" s="3">
        <v>45556</v>
      </c>
      <c r="P33" s="2" t="str">
        <f>TEXT(Sheet1[[#This Row],[Purchase_Date]], "mm-yyyy")</f>
        <v>09-2024</v>
      </c>
      <c r="Q33" s="2" t="str">
        <f>RIGHT(Sheet1[[#This Row],[Purchase_Month]], 4) &amp; "-" &amp; LEFT(Sheet1[[#This Row],[Purchase_Month]], 2)</f>
        <v>2024-09</v>
      </c>
    </row>
    <row r="34" spans="1:17" x14ac:dyDescent="0.3">
      <c r="A34" s="2" t="s">
        <v>106</v>
      </c>
      <c r="B34" s="2" t="s">
        <v>107</v>
      </c>
      <c r="C34" s="2" t="s">
        <v>46</v>
      </c>
      <c r="D34" s="2" t="s">
        <v>47</v>
      </c>
      <c r="E34" s="2" t="s">
        <v>32</v>
      </c>
      <c r="F34" s="2">
        <v>3</v>
      </c>
      <c r="G34" s="2">
        <v>35602</v>
      </c>
      <c r="H34" s="2">
        <v>106806</v>
      </c>
      <c r="I34" s="2">
        <v>51610</v>
      </c>
      <c r="J34" s="2">
        <v>55196</v>
      </c>
      <c r="K34" s="2">
        <v>4</v>
      </c>
      <c r="L34" s="2" t="s">
        <v>38</v>
      </c>
      <c r="M34" s="2">
        <v>90</v>
      </c>
      <c r="N34" s="2" t="s">
        <v>21</v>
      </c>
      <c r="O34" s="3">
        <v>45451</v>
      </c>
      <c r="P34" s="2" t="str">
        <f>TEXT(Sheet1[[#This Row],[Purchase_Date]], "mm-yyyy")</f>
        <v>06-2024</v>
      </c>
      <c r="Q34" s="2" t="str">
        <f>RIGHT(Sheet1[[#This Row],[Purchase_Month]], 4) &amp; "-" &amp; LEFT(Sheet1[[#This Row],[Purchase_Month]], 2)</f>
        <v>2024-06</v>
      </c>
    </row>
    <row r="35" spans="1:17" x14ac:dyDescent="0.3">
      <c r="A35" s="2" t="s">
        <v>108</v>
      </c>
      <c r="B35" s="2" t="s">
        <v>109</v>
      </c>
      <c r="C35" s="2" t="s">
        <v>67</v>
      </c>
      <c r="D35" s="2" t="s">
        <v>25</v>
      </c>
      <c r="E35" s="2" t="s">
        <v>42</v>
      </c>
      <c r="F35" s="2">
        <v>5</v>
      </c>
      <c r="G35" s="2">
        <v>29791</v>
      </c>
      <c r="H35" s="2">
        <v>148955</v>
      </c>
      <c r="I35" s="2">
        <v>98035</v>
      </c>
      <c r="J35" s="2">
        <v>50920</v>
      </c>
      <c r="K35" s="2">
        <v>3</v>
      </c>
      <c r="L35" s="2" t="s">
        <v>27</v>
      </c>
      <c r="M35" s="2">
        <v>58</v>
      </c>
      <c r="N35" s="2" t="s">
        <v>50</v>
      </c>
      <c r="O35" s="3">
        <v>45493</v>
      </c>
      <c r="P35" s="2" t="str">
        <f>TEXT(Sheet1[[#This Row],[Purchase_Date]], "mm-yyyy")</f>
        <v>07-2024</v>
      </c>
      <c r="Q35" s="2" t="str">
        <f>RIGHT(Sheet1[[#This Row],[Purchase_Month]], 4) &amp; "-" &amp; LEFT(Sheet1[[#This Row],[Purchase_Month]], 2)</f>
        <v>2024-07</v>
      </c>
    </row>
    <row r="36" spans="1:17" x14ac:dyDescent="0.3">
      <c r="A36" s="2" t="s">
        <v>110</v>
      </c>
      <c r="B36" s="2" t="s">
        <v>111</v>
      </c>
      <c r="C36" s="2" t="s">
        <v>24</v>
      </c>
      <c r="D36" s="2" t="s">
        <v>18</v>
      </c>
      <c r="E36" s="2" t="s">
        <v>32</v>
      </c>
      <c r="F36" s="2">
        <v>10</v>
      </c>
      <c r="G36" s="2">
        <v>22586</v>
      </c>
      <c r="H36" s="2">
        <v>225860</v>
      </c>
      <c r="I36" s="2">
        <v>167206</v>
      </c>
      <c r="J36" s="2">
        <v>58654</v>
      </c>
      <c r="K36" s="2">
        <v>1</v>
      </c>
      <c r="L36" s="2" t="s">
        <v>38</v>
      </c>
      <c r="M36" s="2">
        <v>51</v>
      </c>
      <c r="N36" s="2" t="s">
        <v>39</v>
      </c>
      <c r="O36" s="3">
        <v>45692</v>
      </c>
      <c r="P36" s="2" t="str">
        <f>TEXT(Sheet1[[#This Row],[Purchase_Date]], "mm-yyyy")</f>
        <v>02-2025</v>
      </c>
      <c r="Q36" s="2" t="str">
        <f>RIGHT(Sheet1[[#This Row],[Purchase_Month]], 4) &amp; "-" &amp; LEFT(Sheet1[[#This Row],[Purchase_Month]], 2)</f>
        <v>2025-02</v>
      </c>
    </row>
    <row r="37" spans="1:17" x14ac:dyDescent="0.3">
      <c r="A37" s="2" t="s">
        <v>112</v>
      </c>
      <c r="B37" s="2" t="s">
        <v>113</v>
      </c>
      <c r="C37" s="2" t="s">
        <v>30</v>
      </c>
      <c r="D37" s="2" t="s">
        <v>18</v>
      </c>
      <c r="E37" s="2" t="s">
        <v>37</v>
      </c>
      <c r="F37" s="2">
        <v>8</v>
      </c>
      <c r="G37" s="2">
        <v>19940</v>
      </c>
      <c r="H37" s="2">
        <v>159520</v>
      </c>
      <c r="I37" s="2">
        <v>125613</v>
      </c>
      <c r="J37" s="2">
        <v>33907</v>
      </c>
      <c r="K37" s="2">
        <v>2</v>
      </c>
      <c r="L37" s="2" t="s">
        <v>27</v>
      </c>
      <c r="M37" s="2">
        <v>93</v>
      </c>
      <c r="N37" s="2" t="s">
        <v>43</v>
      </c>
      <c r="O37" s="3">
        <v>45715</v>
      </c>
      <c r="P37" s="2" t="str">
        <f>TEXT(Sheet1[[#This Row],[Purchase_Date]], "mm-yyyy")</f>
        <v>02-2025</v>
      </c>
      <c r="Q37" s="2" t="str">
        <f>RIGHT(Sheet1[[#This Row],[Purchase_Month]], 4) &amp; "-" &amp; LEFT(Sheet1[[#This Row],[Purchase_Month]], 2)</f>
        <v>2025-02</v>
      </c>
    </row>
    <row r="38" spans="1:17" x14ac:dyDescent="0.3">
      <c r="A38" s="2" t="s">
        <v>114</v>
      </c>
      <c r="B38" s="2" t="s">
        <v>115</v>
      </c>
      <c r="C38" s="2" t="s">
        <v>30</v>
      </c>
      <c r="D38" s="2" t="s">
        <v>31</v>
      </c>
      <c r="E38" s="2" t="s">
        <v>32</v>
      </c>
      <c r="F38" s="2">
        <v>6</v>
      </c>
      <c r="G38" s="2">
        <v>8178</v>
      </c>
      <c r="H38" s="2">
        <v>49068</v>
      </c>
      <c r="I38" s="2">
        <v>31731</v>
      </c>
      <c r="J38" s="2">
        <v>17337</v>
      </c>
      <c r="K38" s="2">
        <v>4</v>
      </c>
      <c r="L38" s="2" t="s">
        <v>38</v>
      </c>
      <c r="M38" s="2">
        <v>65</v>
      </c>
      <c r="N38" s="2" t="s">
        <v>21</v>
      </c>
      <c r="O38" s="3">
        <v>45327</v>
      </c>
      <c r="P38" s="2" t="str">
        <f>TEXT(Sheet1[[#This Row],[Purchase_Date]], "mm-yyyy")</f>
        <v>02-2024</v>
      </c>
      <c r="Q38" s="2" t="str">
        <f>RIGHT(Sheet1[[#This Row],[Purchase_Month]], 4) &amp; "-" &amp; LEFT(Sheet1[[#This Row],[Purchase_Month]], 2)</f>
        <v>2024-02</v>
      </c>
    </row>
    <row r="39" spans="1:17" x14ac:dyDescent="0.3">
      <c r="A39" s="2" t="s">
        <v>116</v>
      </c>
      <c r="B39" s="2" t="s">
        <v>117</v>
      </c>
      <c r="C39" s="2" t="s">
        <v>46</v>
      </c>
      <c r="D39" s="2" t="s">
        <v>72</v>
      </c>
      <c r="E39" s="2" t="s">
        <v>19</v>
      </c>
      <c r="F39" s="2">
        <v>9</v>
      </c>
      <c r="G39" s="2">
        <v>45575</v>
      </c>
      <c r="H39" s="2">
        <v>410175</v>
      </c>
      <c r="I39" s="2">
        <v>186341</v>
      </c>
      <c r="J39" s="2">
        <v>223834</v>
      </c>
      <c r="K39" s="2">
        <v>3</v>
      </c>
      <c r="L39" s="2" t="s">
        <v>33</v>
      </c>
      <c r="M39" s="2">
        <v>58</v>
      </c>
      <c r="N39" s="2" t="s">
        <v>39</v>
      </c>
      <c r="O39" s="3">
        <v>45706</v>
      </c>
      <c r="P39" s="2" t="str">
        <f>TEXT(Sheet1[[#This Row],[Purchase_Date]], "mm-yyyy")</f>
        <v>02-2025</v>
      </c>
      <c r="Q39" s="2" t="str">
        <f>RIGHT(Sheet1[[#This Row],[Purchase_Month]], 4) &amp; "-" &amp; LEFT(Sheet1[[#This Row],[Purchase_Month]], 2)</f>
        <v>2025-02</v>
      </c>
    </row>
    <row r="40" spans="1:17" x14ac:dyDescent="0.3">
      <c r="A40" s="2" t="s">
        <v>118</v>
      </c>
      <c r="B40" s="2" t="s">
        <v>119</v>
      </c>
      <c r="C40" s="2" t="s">
        <v>64</v>
      </c>
      <c r="D40" s="2" t="s">
        <v>25</v>
      </c>
      <c r="E40" s="2" t="s">
        <v>19</v>
      </c>
      <c r="F40" s="2">
        <v>9</v>
      </c>
      <c r="G40" s="2">
        <v>3728</v>
      </c>
      <c r="H40" s="2">
        <v>33552</v>
      </c>
      <c r="I40" s="2">
        <v>16265</v>
      </c>
      <c r="J40" s="2">
        <v>17287</v>
      </c>
      <c r="K40" s="2">
        <v>5</v>
      </c>
      <c r="L40" s="2" t="s">
        <v>27</v>
      </c>
      <c r="M40" s="2">
        <v>98</v>
      </c>
      <c r="N40" s="2" t="s">
        <v>39</v>
      </c>
      <c r="O40" s="3">
        <v>45305</v>
      </c>
      <c r="P40" s="2" t="str">
        <f>TEXT(Sheet1[[#This Row],[Purchase_Date]], "mm-yyyy")</f>
        <v>01-2024</v>
      </c>
      <c r="Q40" s="2" t="str">
        <f>RIGHT(Sheet1[[#This Row],[Purchase_Month]], 4) &amp; "-" &amp; LEFT(Sheet1[[#This Row],[Purchase_Month]], 2)</f>
        <v>2024-01</v>
      </c>
    </row>
    <row r="41" spans="1:17" x14ac:dyDescent="0.3">
      <c r="A41" s="2" t="s">
        <v>120</v>
      </c>
      <c r="B41" s="2" t="s">
        <v>121</v>
      </c>
      <c r="C41" s="2" t="s">
        <v>30</v>
      </c>
      <c r="D41" s="2" t="s">
        <v>18</v>
      </c>
      <c r="E41" s="2" t="s">
        <v>85</v>
      </c>
      <c r="F41" s="2">
        <v>4</v>
      </c>
      <c r="G41" s="2">
        <v>7261</v>
      </c>
      <c r="H41" s="2">
        <v>29044</v>
      </c>
      <c r="I41" s="2">
        <v>18611</v>
      </c>
      <c r="J41" s="2">
        <v>10433</v>
      </c>
      <c r="K41" s="2">
        <v>1</v>
      </c>
      <c r="L41" s="2" t="s">
        <v>33</v>
      </c>
      <c r="M41" s="2">
        <v>81</v>
      </c>
      <c r="N41" s="2" t="s">
        <v>21</v>
      </c>
      <c r="O41" s="3">
        <v>45659</v>
      </c>
      <c r="P41" s="2" t="str">
        <f>TEXT(Sheet1[[#This Row],[Purchase_Date]], "mm-yyyy")</f>
        <v>01-2025</v>
      </c>
      <c r="Q41" s="2" t="str">
        <f>RIGHT(Sheet1[[#This Row],[Purchase_Month]], 4) &amp; "-" &amp; LEFT(Sheet1[[#This Row],[Purchase_Month]], 2)</f>
        <v>2025-01</v>
      </c>
    </row>
    <row r="42" spans="1:17" x14ac:dyDescent="0.3">
      <c r="A42" s="2" t="s">
        <v>122</v>
      </c>
      <c r="B42" s="2" t="s">
        <v>123</v>
      </c>
      <c r="C42" s="2" t="s">
        <v>30</v>
      </c>
      <c r="D42" s="2" t="s">
        <v>25</v>
      </c>
      <c r="E42" s="2" t="s">
        <v>53</v>
      </c>
      <c r="F42" s="2">
        <v>2</v>
      </c>
      <c r="G42" s="2">
        <v>60940</v>
      </c>
      <c r="H42" s="2">
        <v>121880</v>
      </c>
      <c r="I42" s="2">
        <v>76444</v>
      </c>
      <c r="J42" s="2">
        <v>45436</v>
      </c>
      <c r="K42" s="2">
        <v>2</v>
      </c>
      <c r="L42" s="2" t="s">
        <v>33</v>
      </c>
      <c r="M42" s="2">
        <v>65</v>
      </c>
      <c r="N42" s="2" t="s">
        <v>43</v>
      </c>
      <c r="O42" s="3">
        <v>45587</v>
      </c>
      <c r="P42" s="2" t="str">
        <f>TEXT(Sheet1[[#This Row],[Purchase_Date]], "mm-yyyy")</f>
        <v>10-2024</v>
      </c>
      <c r="Q42" s="2" t="str">
        <f>RIGHT(Sheet1[[#This Row],[Purchase_Month]], 4) &amp; "-" &amp; LEFT(Sheet1[[#This Row],[Purchase_Month]], 2)</f>
        <v>2024-10</v>
      </c>
    </row>
    <row r="43" spans="1:17" x14ac:dyDescent="0.3">
      <c r="A43" s="2" t="s">
        <v>124</v>
      </c>
      <c r="B43" s="2" t="s">
        <v>125</v>
      </c>
      <c r="C43" s="2" t="s">
        <v>67</v>
      </c>
      <c r="D43" s="2" t="s">
        <v>31</v>
      </c>
      <c r="E43" s="2" t="s">
        <v>37</v>
      </c>
      <c r="F43" s="2">
        <v>3</v>
      </c>
      <c r="G43" s="2">
        <v>65674</v>
      </c>
      <c r="H43" s="2">
        <v>197022</v>
      </c>
      <c r="I43" s="2">
        <v>144611</v>
      </c>
      <c r="J43" s="2">
        <v>52411</v>
      </c>
      <c r="K43" s="2">
        <v>5</v>
      </c>
      <c r="L43" s="2" t="s">
        <v>27</v>
      </c>
      <c r="M43" s="2">
        <v>62</v>
      </c>
      <c r="N43" s="2" t="s">
        <v>43</v>
      </c>
      <c r="O43" s="3">
        <v>45570</v>
      </c>
      <c r="P43" s="2" t="str">
        <f>TEXT(Sheet1[[#This Row],[Purchase_Date]], "mm-yyyy")</f>
        <v>10-2024</v>
      </c>
      <c r="Q43" s="2" t="str">
        <f>RIGHT(Sheet1[[#This Row],[Purchase_Month]], 4) &amp; "-" &amp; LEFT(Sheet1[[#This Row],[Purchase_Month]], 2)</f>
        <v>2024-10</v>
      </c>
    </row>
    <row r="44" spans="1:17" x14ac:dyDescent="0.3">
      <c r="A44" s="2" t="s">
        <v>126</v>
      </c>
      <c r="B44" s="2" t="s">
        <v>127</v>
      </c>
      <c r="C44" s="2" t="s">
        <v>30</v>
      </c>
      <c r="D44" s="2" t="s">
        <v>36</v>
      </c>
      <c r="E44" s="2" t="s">
        <v>37</v>
      </c>
      <c r="F44" s="2">
        <v>10</v>
      </c>
      <c r="G44" s="2">
        <v>8595</v>
      </c>
      <c r="H44" s="2">
        <v>85950</v>
      </c>
      <c r="I44" s="2">
        <v>53161</v>
      </c>
      <c r="J44" s="2">
        <v>32789</v>
      </c>
      <c r="K44" s="2">
        <v>4</v>
      </c>
      <c r="L44" s="2" t="s">
        <v>33</v>
      </c>
      <c r="M44" s="2">
        <v>92</v>
      </c>
      <c r="N44" s="2" t="s">
        <v>43</v>
      </c>
      <c r="O44" s="3">
        <v>45466</v>
      </c>
      <c r="P44" s="2" t="str">
        <f>TEXT(Sheet1[[#This Row],[Purchase_Date]], "mm-yyyy")</f>
        <v>06-2024</v>
      </c>
      <c r="Q44" s="2" t="str">
        <f>RIGHT(Sheet1[[#This Row],[Purchase_Month]], 4) &amp; "-" &amp; LEFT(Sheet1[[#This Row],[Purchase_Month]], 2)</f>
        <v>2024-06</v>
      </c>
    </row>
    <row r="45" spans="1:17" x14ac:dyDescent="0.3">
      <c r="A45" s="2" t="s">
        <v>128</v>
      </c>
      <c r="B45" s="2" t="s">
        <v>129</v>
      </c>
      <c r="C45" s="2" t="s">
        <v>17</v>
      </c>
      <c r="D45" s="2" t="s">
        <v>36</v>
      </c>
      <c r="E45" s="2" t="s">
        <v>53</v>
      </c>
      <c r="F45" s="2">
        <v>10</v>
      </c>
      <c r="G45" s="2">
        <v>23378</v>
      </c>
      <c r="H45" s="2">
        <v>233780</v>
      </c>
      <c r="I45" s="2">
        <v>122651</v>
      </c>
      <c r="J45" s="2">
        <v>111129</v>
      </c>
      <c r="K45" s="2">
        <v>4</v>
      </c>
      <c r="L45" s="2" t="s">
        <v>38</v>
      </c>
      <c r="M45" s="2">
        <v>92</v>
      </c>
      <c r="N45" s="2" t="s">
        <v>21</v>
      </c>
      <c r="O45" s="3">
        <v>45487</v>
      </c>
      <c r="P45" s="2" t="str">
        <f>TEXT(Sheet1[[#This Row],[Purchase_Date]], "mm-yyyy")</f>
        <v>07-2024</v>
      </c>
      <c r="Q45" s="2" t="str">
        <f>RIGHT(Sheet1[[#This Row],[Purchase_Month]], 4) &amp; "-" &amp; LEFT(Sheet1[[#This Row],[Purchase_Month]], 2)</f>
        <v>2024-07</v>
      </c>
    </row>
    <row r="46" spans="1:17" x14ac:dyDescent="0.3">
      <c r="A46" s="2" t="s">
        <v>130</v>
      </c>
      <c r="B46" s="2" t="s">
        <v>131</v>
      </c>
      <c r="C46" s="2" t="s">
        <v>64</v>
      </c>
      <c r="D46" s="2" t="s">
        <v>18</v>
      </c>
      <c r="E46" s="2" t="s">
        <v>26</v>
      </c>
      <c r="F46" s="2">
        <v>6</v>
      </c>
      <c r="G46" s="2">
        <v>72899</v>
      </c>
      <c r="H46" s="2">
        <v>437394</v>
      </c>
      <c r="I46" s="2">
        <v>365842</v>
      </c>
      <c r="J46" s="2">
        <v>71552</v>
      </c>
      <c r="K46" s="2">
        <v>5</v>
      </c>
      <c r="L46" s="2" t="s">
        <v>33</v>
      </c>
      <c r="M46" s="2">
        <v>94</v>
      </c>
      <c r="N46" s="2" t="s">
        <v>50</v>
      </c>
      <c r="O46" s="3">
        <v>45566</v>
      </c>
      <c r="P46" s="2" t="str">
        <f>TEXT(Sheet1[[#This Row],[Purchase_Date]], "mm-yyyy")</f>
        <v>10-2024</v>
      </c>
      <c r="Q46" s="2" t="str">
        <f>RIGHT(Sheet1[[#This Row],[Purchase_Month]], 4) &amp; "-" &amp; LEFT(Sheet1[[#This Row],[Purchase_Month]], 2)</f>
        <v>2024-10</v>
      </c>
    </row>
    <row r="47" spans="1:17" x14ac:dyDescent="0.3">
      <c r="A47" s="2" t="s">
        <v>132</v>
      </c>
      <c r="B47" s="2" t="s">
        <v>133</v>
      </c>
      <c r="C47" s="2" t="s">
        <v>64</v>
      </c>
      <c r="D47" s="2" t="s">
        <v>25</v>
      </c>
      <c r="E47" s="2" t="s">
        <v>53</v>
      </c>
      <c r="F47" s="2">
        <v>8</v>
      </c>
      <c r="G47" s="2">
        <v>20973</v>
      </c>
      <c r="H47" s="2">
        <v>167784</v>
      </c>
      <c r="I47" s="2">
        <v>138170</v>
      </c>
      <c r="J47" s="2">
        <v>29614</v>
      </c>
      <c r="K47" s="2">
        <v>3</v>
      </c>
      <c r="L47" s="2" t="s">
        <v>33</v>
      </c>
      <c r="M47" s="2">
        <v>80</v>
      </c>
      <c r="N47" s="2" t="s">
        <v>43</v>
      </c>
      <c r="O47" s="3">
        <v>45515</v>
      </c>
      <c r="P47" s="2" t="str">
        <f>TEXT(Sheet1[[#This Row],[Purchase_Date]], "mm-yyyy")</f>
        <v>08-2024</v>
      </c>
      <c r="Q47" s="2" t="str">
        <f>RIGHT(Sheet1[[#This Row],[Purchase_Month]], 4) &amp; "-" &amp; LEFT(Sheet1[[#This Row],[Purchase_Month]], 2)</f>
        <v>2024-08</v>
      </c>
    </row>
    <row r="48" spans="1:17" x14ac:dyDescent="0.3">
      <c r="A48" s="2" t="s">
        <v>134</v>
      </c>
      <c r="B48" s="2" t="s">
        <v>135</v>
      </c>
      <c r="C48" s="2" t="s">
        <v>24</v>
      </c>
      <c r="D48" s="2" t="s">
        <v>31</v>
      </c>
      <c r="E48" s="2" t="s">
        <v>37</v>
      </c>
      <c r="F48" s="2">
        <v>6</v>
      </c>
      <c r="G48" s="2">
        <v>32931</v>
      </c>
      <c r="H48" s="2">
        <v>197586</v>
      </c>
      <c r="I48" s="2">
        <v>91746</v>
      </c>
      <c r="J48" s="2">
        <v>105840</v>
      </c>
      <c r="K48" s="2">
        <v>3</v>
      </c>
      <c r="L48" s="2" t="s">
        <v>38</v>
      </c>
      <c r="M48" s="2">
        <v>88</v>
      </c>
      <c r="N48" s="2" t="s">
        <v>39</v>
      </c>
      <c r="O48" s="3">
        <v>45496</v>
      </c>
      <c r="P48" s="2" t="str">
        <f>TEXT(Sheet1[[#This Row],[Purchase_Date]], "mm-yyyy")</f>
        <v>07-2024</v>
      </c>
      <c r="Q48" s="2" t="str">
        <f>RIGHT(Sheet1[[#This Row],[Purchase_Month]], 4) &amp; "-" &amp; LEFT(Sheet1[[#This Row],[Purchase_Month]], 2)</f>
        <v>2024-07</v>
      </c>
    </row>
    <row r="49" spans="1:17" x14ac:dyDescent="0.3">
      <c r="A49" s="2" t="s">
        <v>136</v>
      </c>
      <c r="B49" s="2" t="s">
        <v>137</v>
      </c>
      <c r="C49" s="2" t="s">
        <v>17</v>
      </c>
      <c r="D49" s="2" t="s">
        <v>72</v>
      </c>
      <c r="E49" s="2" t="s">
        <v>42</v>
      </c>
      <c r="F49" s="2">
        <v>7</v>
      </c>
      <c r="G49" s="2">
        <v>63963</v>
      </c>
      <c r="H49" s="2">
        <v>447741</v>
      </c>
      <c r="I49" s="2">
        <v>328661</v>
      </c>
      <c r="J49" s="2">
        <v>119080</v>
      </c>
      <c r="K49" s="2">
        <v>2</v>
      </c>
      <c r="L49" s="2" t="s">
        <v>33</v>
      </c>
      <c r="M49" s="2">
        <v>64</v>
      </c>
      <c r="N49" s="2" t="s">
        <v>50</v>
      </c>
      <c r="O49" s="3">
        <v>45689</v>
      </c>
      <c r="P49" s="2" t="str">
        <f>TEXT(Sheet1[[#This Row],[Purchase_Date]], "mm-yyyy")</f>
        <v>02-2025</v>
      </c>
      <c r="Q49" s="2" t="str">
        <f>RIGHT(Sheet1[[#This Row],[Purchase_Month]], 4) &amp; "-" &amp; LEFT(Sheet1[[#This Row],[Purchase_Month]], 2)</f>
        <v>2025-02</v>
      </c>
    </row>
    <row r="50" spans="1:17" x14ac:dyDescent="0.3">
      <c r="A50" s="2" t="s">
        <v>138</v>
      </c>
      <c r="B50" s="2" t="s">
        <v>139</v>
      </c>
      <c r="C50" s="2" t="s">
        <v>67</v>
      </c>
      <c r="D50" s="2" t="s">
        <v>72</v>
      </c>
      <c r="E50" s="2" t="s">
        <v>53</v>
      </c>
      <c r="F50" s="2">
        <v>8</v>
      </c>
      <c r="G50" s="2">
        <v>19252</v>
      </c>
      <c r="H50" s="2">
        <v>154016</v>
      </c>
      <c r="I50" s="2">
        <v>87409</v>
      </c>
      <c r="J50" s="2">
        <v>66607</v>
      </c>
      <c r="K50" s="2">
        <v>3</v>
      </c>
      <c r="L50" s="2" t="s">
        <v>33</v>
      </c>
      <c r="M50" s="2">
        <v>76</v>
      </c>
      <c r="N50" s="2" t="s">
        <v>50</v>
      </c>
      <c r="O50" s="3">
        <v>45759</v>
      </c>
      <c r="P50" s="2" t="str">
        <f>TEXT(Sheet1[[#This Row],[Purchase_Date]], "mm-yyyy")</f>
        <v>04-2025</v>
      </c>
      <c r="Q50" s="2" t="str">
        <f>RIGHT(Sheet1[[#This Row],[Purchase_Month]], 4) &amp; "-" &amp; LEFT(Sheet1[[#This Row],[Purchase_Month]], 2)</f>
        <v>2025-04</v>
      </c>
    </row>
    <row r="51" spans="1:17" x14ac:dyDescent="0.3">
      <c r="A51" s="2" t="s">
        <v>140</v>
      </c>
      <c r="B51" s="2" t="s">
        <v>141</v>
      </c>
      <c r="C51" s="2" t="s">
        <v>46</v>
      </c>
      <c r="D51" s="2" t="s">
        <v>36</v>
      </c>
      <c r="E51" s="2" t="s">
        <v>37</v>
      </c>
      <c r="F51" s="2">
        <v>1</v>
      </c>
      <c r="G51" s="2">
        <v>54088</v>
      </c>
      <c r="H51" s="2">
        <v>54088</v>
      </c>
      <c r="I51" s="2">
        <v>29682</v>
      </c>
      <c r="J51" s="2">
        <v>24406</v>
      </c>
      <c r="K51" s="2">
        <v>5</v>
      </c>
      <c r="L51" s="2" t="s">
        <v>38</v>
      </c>
      <c r="M51" s="2">
        <v>94</v>
      </c>
      <c r="N51" s="2" t="s">
        <v>39</v>
      </c>
      <c r="O51" s="3">
        <v>45718</v>
      </c>
      <c r="P51" s="2" t="str">
        <f>TEXT(Sheet1[[#This Row],[Purchase_Date]], "mm-yyyy")</f>
        <v>03-2025</v>
      </c>
      <c r="Q51" s="2" t="str">
        <f>RIGHT(Sheet1[[#This Row],[Purchase_Month]], 4) &amp; "-" &amp; LEFT(Sheet1[[#This Row],[Purchase_Month]], 2)</f>
        <v>2025-03</v>
      </c>
    </row>
    <row r="52" spans="1:17" x14ac:dyDescent="0.3">
      <c r="A52" s="2" t="s">
        <v>142</v>
      </c>
      <c r="B52" s="2" t="s">
        <v>143</v>
      </c>
      <c r="C52" s="2" t="s">
        <v>67</v>
      </c>
      <c r="D52" s="2" t="s">
        <v>18</v>
      </c>
      <c r="E52" s="2" t="s">
        <v>53</v>
      </c>
      <c r="F52" s="2">
        <v>7</v>
      </c>
      <c r="G52" s="2">
        <v>40774</v>
      </c>
      <c r="H52" s="2">
        <v>285418</v>
      </c>
      <c r="I52" s="2">
        <v>222357</v>
      </c>
      <c r="J52" s="2">
        <v>63061</v>
      </c>
      <c r="K52" s="2">
        <v>1</v>
      </c>
      <c r="L52" s="2" t="s">
        <v>27</v>
      </c>
      <c r="M52" s="2">
        <v>60</v>
      </c>
      <c r="N52" s="2" t="s">
        <v>50</v>
      </c>
      <c r="O52" s="3">
        <v>45746</v>
      </c>
      <c r="P52" s="2" t="str">
        <f>TEXT(Sheet1[[#This Row],[Purchase_Date]], "mm-yyyy")</f>
        <v>03-2025</v>
      </c>
      <c r="Q52" s="2" t="str">
        <f>RIGHT(Sheet1[[#This Row],[Purchase_Month]], 4) &amp; "-" &amp; LEFT(Sheet1[[#This Row],[Purchase_Month]], 2)</f>
        <v>2025-03</v>
      </c>
    </row>
    <row r="53" spans="1:17" x14ac:dyDescent="0.3">
      <c r="A53" s="2" t="s">
        <v>144</v>
      </c>
      <c r="B53" s="2" t="s">
        <v>145</v>
      </c>
      <c r="C53" s="2" t="s">
        <v>67</v>
      </c>
      <c r="D53" s="2" t="s">
        <v>31</v>
      </c>
      <c r="E53" s="2" t="s">
        <v>85</v>
      </c>
      <c r="F53" s="2">
        <v>3</v>
      </c>
      <c r="G53" s="2">
        <v>76748</v>
      </c>
      <c r="H53" s="2">
        <v>230244</v>
      </c>
      <c r="I53" s="2">
        <v>176816</v>
      </c>
      <c r="J53" s="2">
        <v>53428</v>
      </c>
      <c r="K53" s="2">
        <v>2</v>
      </c>
      <c r="L53" s="2" t="s">
        <v>27</v>
      </c>
      <c r="M53" s="2">
        <v>76</v>
      </c>
      <c r="N53" s="2" t="s">
        <v>50</v>
      </c>
      <c r="O53" s="3">
        <v>45614</v>
      </c>
      <c r="P53" s="2" t="str">
        <f>TEXT(Sheet1[[#This Row],[Purchase_Date]], "mm-yyyy")</f>
        <v>11-2024</v>
      </c>
      <c r="Q53" s="2" t="str">
        <f>RIGHT(Sheet1[[#This Row],[Purchase_Month]], 4) &amp; "-" &amp; LEFT(Sheet1[[#This Row],[Purchase_Month]], 2)</f>
        <v>2024-11</v>
      </c>
    </row>
    <row r="54" spans="1:17" x14ac:dyDescent="0.3">
      <c r="A54" s="2" t="s">
        <v>146</v>
      </c>
      <c r="B54" s="2" t="s">
        <v>147</v>
      </c>
      <c r="C54" s="2" t="s">
        <v>17</v>
      </c>
      <c r="D54" s="2" t="s">
        <v>25</v>
      </c>
      <c r="E54" s="2" t="s">
        <v>19</v>
      </c>
      <c r="F54" s="2">
        <v>5</v>
      </c>
      <c r="G54" s="2">
        <v>39194</v>
      </c>
      <c r="H54" s="2">
        <v>195970</v>
      </c>
      <c r="I54" s="2">
        <v>85078</v>
      </c>
      <c r="J54" s="2">
        <v>110892</v>
      </c>
      <c r="K54" s="2">
        <v>5</v>
      </c>
      <c r="L54" s="2" t="s">
        <v>27</v>
      </c>
      <c r="M54" s="2">
        <v>100</v>
      </c>
      <c r="N54" s="2" t="s">
        <v>21</v>
      </c>
      <c r="O54" s="3">
        <v>45412</v>
      </c>
      <c r="P54" s="2" t="str">
        <f>TEXT(Sheet1[[#This Row],[Purchase_Date]], "mm-yyyy")</f>
        <v>04-2024</v>
      </c>
      <c r="Q54" s="2" t="str">
        <f>RIGHT(Sheet1[[#This Row],[Purchase_Month]], 4) &amp; "-" &amp; LEFT(Sheet1[[#This Row],[Purchase_Month]], 2)</f>
        <v>2024-04</v>
      </c>
    </row>
    <row r="55" spans="1:17" x14ac:dyDescent="0.3">
      <c r="A55" s="2" t="s">
        <v>148</v>
      </c>
      <c r="B55" s="2" t="s">
        <v>149</v>
      </c>
      <c r="C55" s="2" t="s">
        <v>67</v>
      </c>
      <c r="D55" s="2" t="s">
        <v>25</v>
      </c>
      <c r="E55" s="2" t="s">
        <v>53</v>
      </c>
      <c r="F55" s="2">
        <v>1</v>
      </c>
      <c r="G55" s="2">
        <v>20713</v>
      </c>
      <c r="H55" s="2">
        <v>20713</v>
      </c>
      <c r="I55" s="2">
        <v>16713</v>
      </c>
      <c r="J55" s="2">
        <v>4000</v>
      </c>
      <c r="K55" s="2">
        <v>1</v>
      </c>
      <c r="L55" s="2" t="s">
        <v>27</v>
      </c>
      <c r="M55" s="2">
        <v>73</v>
      </c>
      <c r="N55" s="2" t="s">
        <v>50</v>
      </c>
      <c r="O55" s="3">
        <v>45549</v>
      </c>
      <c r="P55" s="2" t="str">
        <f>TEXT(Sheet1[[#This Row],[Purchase_Date]], "mm-yyyy")</f>
        <v>09-2024</v>
      </c>
      <c r="Q55" s="2" t="str">
        <f>RIGHT(Sheet1[[#This Row],[Purchase_Month]], 4) &amp; "-" &amp; LEFT(Sheet1[[#This Row],[Purchase_Month]], 2)</f>
        <v>2024-09</v>
      </c>
    </row>
    <row r="56" spans="1:17" x14ac:dyDescent="0.3">
      <c r="A56" s="2" t="s">
        <v>150</v>
      </c>
      <c r="B56" s="2" t="s">
        <v>151</v>
      </c>
      <c r="C56" s="2" t="s">
        <v>46</v>
      </c>
      <c r="D56" s="2" t="s">
        <v>47</v>
      </c>
      <c r="E56" s="2" t="s">
        <v>32</v>
      </c>
      <c r="F56" s="2">
        <v>10</v>
      </c>
      <c r="G56" s="2">
        <v>19589</v>
      </c>
      <c r="H56" s="2">
        <v>195890</v>
      </c>
      <c r="I56" s="2">
        <v>114630</v>
      </c>
      <c r="J56" s="2">
        <v>81260</v>
      </c>
      <c r="K56" s="2">
        <v>3</v>
      </c>
      <c r="L56" s="2" t="s">
        <v>33</v>
      </c>
      <c r="M56" s="2">
        <v>86</v>
      </c>
      <c r="N56" s="2" t="s">
        <v>43</v>
      </c>
      <c r="O56" s="3">
        <v>45552</v>
      </c>
      <c r="P56" s="2" t="str">
        <f>TEXT(Sheet1[[#This Row],[Purchase_Date]], "mm-yyyy")</f>
        <v>09-2024</v>
      </c>
      <c r="Q56" s="2" t="str">
        <f>RIGHT(Sheet1[[#This Row],[Purchase_Month]], 4) &amp; "-" &amp; LEFT(Sheet1[[#This Row],[Purchase_Month]], 2)</f>
        <v>2024-09</v>
      </c>
    </row>
    <row r="57" spans="1:17" x14ac:dyDescent="0.3">
      <c r="A57" s="2" t="s">
        <v>152</v>
      </c>
      <c r="B57" s="2" t="s">
        <v>153</v>
      </c>
      <c r="C57" s="2" t="s">
        <v>30</v>
      </c>
      <c r="D57" s="2" t="s">
        <v>72</v>
      </c>
      <c r="E57" s="2" t="s">
        <v>85</v>
      </c>
      <c r="F57" s="2">
        <v>10</v>
      </c>
      <c r="G57" s="2">
        <v>59356</v>
      </c>
      <c r="H57" s="2">
        <v>593560</v>
      </c>
      <c r="I57" s="2">
        <v>336240</v>
      </c>
      <c r="J57" s="2">
        <v>257320</v>
      </c>
      <c r="K57" s="2">
        <v>2</v>
      </c>
      <c r="L57" s="2" t="s">
        <v>20</v>
      </c>
      <c r="M57" s="2">
        <v>62</v>
      </c>
      <c r="N57" s="2" t="s">
        <v>39</v>
      </c>
      <c r="O57" s="3">
        <v>45694</v>
      </c>
      <c r="P57" s="2" t="str">
        <f>TEXT(Sheet1[[#This Row],[Purchase_Date]], "mm-yyyy")</f>
        <v>02-2025</v>
      </c>
      <c r="Q57" s="2" t="str">
        <f>RIGHT(Sheet1[[#This Row],[Purchase_Month]], 4) &amp; "-" &amp; LEFT(Sheet1[[#This Row],[Purchase_Month]], 2)</f>
        <v>2025-02</v>
      </c>
    </row>
    <row r="58" spans="1:17" x14ac:dyDescent="0.3">
      <c r="A58" s="2" t="s">
        <v>154</v>
      </c>
      <c r="B58" s="2" t="s">
        <v>155</v>
      </c>
      <c r="C58" s="2" t="s">
        <v>46</v>
      </c>
      <c r="D58" s="2" t="s">
        <v>18</v>
      </c>
      <c r="E58" s="2" t="s">
        <v>53</v>
      </c>
      <c r="F58" s="2">
        <v>9</v>
      </c>
      <c r="G58" s="2">
        <v>59612</v>
      </c>
      <c r="H58" s="2">
        <v>536508</v>
      </c>
      <c r="I58" s="2">
        <v>420807</v>
      </c>
      <c r="J58" s="2">
        <v>115701</v>
      </c>
      <c r="K58" s="2">
        <v>4</v>
      </c>
      <c r="L58" s="2" t="s">
        <v>20</v>
      </c>
      <c r="M58" s="2">
        <v>60</v>
      </c>
      <c r="N58" s="2" t="s">
        <v>43</v>
      </c>
      <c r="O58" s="3">
        <v>45624</v>
      </c>
      <c r="P58" s="2" t="str">
        <f>TEXT(Sheet1[[#This Row],[Purchase_Date]], "mm-yyyy")</f>
        <v>11-2024</v>
      </c>
      <c r="Q58" s="2" t="str">
        <f>RIGHT(Sheet1[[#This Row],[Purchase_Month]], 4) &amp; "-" &amp; LEFT(Sheet1[[#This Row],[Purchase_Month]], 2)</f>
        <v>2024-11</v>
      </c>
    </row>
    <row r="59" spans="1:17" x14ac:dyDescent="0.3">
      <c r="A59" s="2" t="s">
        <v>156</v>
      </c>
      <c r="B59" s="2" t="s">
        <v>157</v>
      </c>
      <c r="C59" s="2" t="s">
        <v>17</v>
      </c>
      <c r="D59" s="2" t="s">
        <v>72</v>
      </c>
      <c r="E59" s="2" t="s">
        <v>85</v>
      </c>
      <c r="F59" s="2">
        <v>6</v>
      </c>
      <c r="G59" s="2">
        <v>48438</v>
      </c>
      <c r="H59" s="2">
        <v>290628</v>
      </c>
      <c r="I59" s="2">
        <v>129535</v>
      </c>
      <c r="J59" s="2">
        <v>161093</v>
      </c>
      <c r="K59" s="2">
        <v>1</v>
      </c>
      <c r="L59" s="2" t="s">
        <v>33</v>
      </c>
      <c r="M59" s="2">
        <v>97</v>
      </c>
      <c r="N59" s="2" t="s">
        <v>39</v>
      </c>
      <c r="O59" s="3">
        <v>45641</v>
      </c>
      <c r="P59" s="2" t="str">
        <f>TEXT(Sheet1[[#This Row],[Purchase_Date]], "mm-yyyy")</f>
        <v>12-2024</v>
      </c>
      <c r="Q59" s="2" t="str">
        <f>RIGHT(Sheet1[[#This Row],[Purchase_Month]], 4) &amp; "-" &amp; LEFT(Sheet1[[#This Row],[Purchase_Month]], 2)</f>
        <v>2024-12</v>
      </c>
    </row>
    <row r="60" spans="1:17" x14ac:dyDescent="0.3">
      <c r="A60" s="2" t="s">
        <v>158</v>
      </c>
      <c r="B60" s="2" t="s">
        <v>159</v>
      </c>
      <c r="C60" s="2" t="s">
        <v>64</v>
      </c>
      <c r="D60" s="2" t="s">
        <v>72</v>
      </c>
      <c r="E60" s="2" t="s">
        <v>85</v>
      </c>
      <c r="F60" s="2">
        <v>8</v>
      </c>
      <c r="G60" s="2">
        <v>16136</v>
      </c>
      <c r="H60" s="2">
        <v>129088</v>
      </c>
      <c r="I60" s="2">
        <v>52053</v>
      </c>
      <c r="J60" s="2">
        <v>77035</v>
      </c>
      <c r="K60" s="2">
        <v>5</v>
      </c>
      <c r="L60" s="2" t="s">
        <v>33</v>
      </c>
      <c r="M60" s="2">
        <v>76</v>
      </c>
      <c r="N60" s="2" t="s">
        <v>39</v>
      </c>
      <c r="O60" s="3">
        <v>45472</v>
      </c>
      <c r="P60" s="2" t="str">
        <f>TEXT(Sheet1[[#This Row],[Purchase_Date]], "mm-yyyy")</f>
        <v>06-2024</v>
      </c>
      <c r="Q60" s="2" t="str">
        <f>RIGHT(Sheet1[[#This Row],[Purchase_Month]], 4) &amp; "-" &amp; LEFT(Sheet1[[#This Row],[Purchase_Month]], 2)</f>
        <v>2024-06</v>
      </c>
    </row>
    <row r="61" spans="1:17" x14ac:dyDescent="0.3">
      <c r="A61" s="2" t="s">
        <v>160</v>
      </c>
      <c r="B61" s="2" t="s">
        <v>161</v>
      </c>
      <c r="C61" s="2" t="s">
        <v>46</v>
      </c>
      <c r="D61" s="2" t="s">
        <v>31</v>
      </c>
      <c r="E61" s="2" t="s">
        <v>32</v>
      </c>
      <c r="F61" s="2">
        <v>6</v>
      </c>
      <c r="G61" s="2">
        <v>29826</v>
      </c>
      <c r="H61" s="2">
        <v>178956</v>
      </c>
      <c r="I61" s="2">
        <v>72583</v>
      </c>
      <c r="J61" s="2">
        <v>106373</v>
      </c>
      <c r="K61" s="2">
        <v>5</v>
      </c>
      <c r="L61" s="2" t="s">
        <v>20</v>
      </c>
      <c r="M61" s="2">
        <v>89</v>
      </c>
      <c r="N61" s="2" t="s">
        <v>43</v>
      </c>
      <c r="O61" s="3">
        <v>45387</v>
      </c>
      <c r="P61" s="2" t="str">
        <f>TEXT(Sheet1[[#This Row],[Purchase_Date]], "mm-yyyy")</f>
        <v>04-2024</v>
      </c>
      <c r="Q61" s="2" t="str">
        <f>RIGHT(Sheet1[[#This Row],[Purchase_Month]], 4) &amp; "-" &amp; LEFT(Sheet1[[#This Row],[Purchase_Month]], 2)</f>
        <v>2024-04</v>
      </c>
    </row>
    <row r="62" spans="1:17" x14ac:dyDescent="0.3">
      <c r="A62" s="2" t="s">
        <v>162</v>
      </c>
      <c r="B62" s="2" t="s">
        <v>163</v>
      </c>
      <c r="C62" s="2" t="s">
        <v>30</v>
      </c>
      <c r="D62" s="2" t="s">
        <v>25</v>
      </c>
      <c r="E62" s="2" t="s">
        <v>19</v>
      </c>
      <c r="F62" s="2">
        <v>3</v>
      </c>
      <c r="G62" s="2">
        <v>5897</v>
      </c>
      <c r="H62" s="2">
        <v>17691</v>
      </c>
      <c r="I62" s="2">
        <v>10319</v>
      </c>
      <c r="J62" s="2">
        <v>7372</v>
      </c>
      <c r="K62" s="2">
        <v>1</v>
      </c>
      <c r="L62" s="2" t="s">
        <v>20</v>
      </c>
      <c r="M62" s="2">
        <v>67</v>
      </c>
      <c r="N62" s="2" t="s">
        <v>50</v>
      </c>
      <c r="O62" s="3">
        <v>45493</v>
      </c>
      <c r="P62" s="2" t="str">
        <f>TEXT(Sheet1[[#This Row],[Purchase_Date]], "mm-yyyy")</f>
        <v>07-2024</v>
      </c>
      <c r="Q62" s="2" t="str">
        <f>RIGHT(Sheet1[[#This Row],[Purchase_Month]], 4) &amp; "-" &amp; LEFT(Sheet1[[#This Row],[Purchase_Month]], 2)</f>
        <v>2024-07</v>
      </c>
    </row>
    <row r="63" spans="1:17" x14ac:dyDescent="0.3">
      <c r="A63" s="2" t="s">
        <v>164</v>
      </c>
      <c r="B63" s="2" t="s">
        <v>165</v>
      </c>
      <c r="C63" s="2" t="s">
        <v>30</v>
      </c>
      <c r="D63" s="2" t="s">
        <v>36</v>
      </c>
      <c r="E63" s="2" t="s">
        <v>53</v>
      </c>
      <c r="F63" s="2">
        <v>10</v>
      </c>
      <c r="G63" s="2">
        <v>56063</v>
      </c>
      <c r="H63" s="2">
        <v>560630</v>
      </c>
      <c r="I63" s="2">
        <v>499610</v>
      </c>
      <c r="J63" s="2">
        <v>61020</v>
      </c>
      <c r="K63" s="2">
        <v>1</v>
      </c>
      <c r="L63" s="2" t="s">
        <v>38</v>
      </c>
      <c r="M63" s="2">
        <v>51</v>
      </c>
      <c r="N63" s="2" t="s">
        <v>50</v>
      </c>
      <c r="O63" s="3">
        <v>45510</v>
      </c>
      <c r="P63" s="2" t="str">
        <f>TEXT(Sheet1[[#This Row],[Purchase_Date]], "mm-yyyy")</f>
        <v>08-2024</v>
      </c>
      <c r="Q63" s="2" t="str">
        <f>RIGHT(Sheet1[[#This Row],[Purchase_Month]], 4) &amp; "-" &amp; LEFT(Sheet1[[#This Row],[Purchase_Month]], 2)</f>
        <v>2024-08</v>
      </c>
    </row>
    <row r="64" spans="1:17" x14ac:dyDescent="0.3">
      <c r="A64" s="2" t="s">
        <v>166</v>
      </c>
      <c r="B64" s="2" t="s">
        <v>167</v>
      </c>
      <c r="C64" s="2" t="s">
        <v>67</v>
      </c>
      <c r="D64" s="2" t="s">
        <v>25</v>
      </c>
      <c r="E64" s="2" t="s">
        <v>19</v>
      </c>
      <c r="F64" s="2">
        <v>7</v>
      </c>
      <c r="G64" s="2">
        <v>23322</v>
      </c>
      <c r="H64" s="2">
        <v>163254</v>
      </c>
      <c r="I64" s="2">
        <v>96780</v>
      </c>
      <c r="J64" s="2">
        <v>66474</v>
      </c>
      <c r="K64" s="2">
        <v>2</v>
      </c>
      <c r="L64" s="2" t="s">
        <v>20</v>
      </c>
      <c r="M64" s="2">
        <v>62</v>
      </c>
      <c r="N64" s="2" t="s">
        <v>39</v>
      </c>
      <c r="O64" s="3">
        <v>45538</v>
      </c>
      <c r="P64" s="2" t="str">
        <f>TEXT(Sheet1[[#This Row],[Purchase_Date]], "mm-yyyy")</f>
        <v>09-2024</v>
      </c>
      <c r="Q64" s="2" t="str">
        <f>RIGHT(Sheet1[[#This Row],[Purchase_Month]], 4) &amp; "-" &amp; LEFT(Sheet1[[#This Row],[Purchase_Month]], 2)</f>
        <v>2024-09</v>
      </c>
    </row>
    <row r="65" spans="1:17" x14ac:dyDescent="0.3">
      <c r="A65" s="2" t="s">
        <v>168</v>
      </c>
      <c r="B65" s="2" t="s">
        <v>169</v>
      </c>
      <c r="C65" s="2" t="s">
        <v>46</v>
      </c>
      <c r="D65" s="2" t="s">
        <v>18</v>
      </c>
      <c r="E65" s="2" t="s">
        <v>53</v>
      </c>
      <c r="F65" s="2">
        <v>3</v>
      </c>
      <c r="G65" s="2">
        <v>78065</v>
      </c>
      <c r="H65" s="2">
        <v>234195</v>
      </c>
      <c r="I65" s="2">
        <v>165870</v>
      </c>
      <c r="J65" s="2">
        <v>68325</v>
      </c>
      <c r="K65" s="2">
        <v>4</v>
      </c>
      <c r="L65" s="2" t="s">
        <v>33</v>
      </c>
      <c r="M65" s="2">
        <v>92</v>
      </c>
      <c r="N65" s="2" t="s">
        <v>39</v>
      </c>
      <c r="O65" s="3">
        <v>45713</v>
      </c>
      <c r="P65" s="2" t="str">
        <f>TEXT(Sheet1[[#This Row],[Purchase_Date]], "mm-yyyy")</f>
        <v>02-2025</v>
      </c>
      <c r="Q65" s="2" t="str">
        <f>RIGHT(Sheet1[[#This Row],[Purchase_Month]], 4) &amp; "-" &amp; LEFT(Sheet1[[#This Row],[Purchase_Month]], 2)</f>
        <v>2025-02</v>
      </c>
    </row>
    <row r="66" spans="1:17" x14ac:dyDescent="0.3">
      <c r="A66" s="2" t="s">
        <v>170</v>
      </c>
      <c r="B66" s="2" t="s">
        <v>171</v>
      </c>
      <c r="C66" s="2" t="s">
        <v>17</v>
      </c>
      <c r="D66" s="2" t="s">
        <v>72</v>
      </c>
      <c r="E66" s="2" t="s">
        <v>26</v>
      </c>
      <c r="F66" s="2">
        <v>6</v>
      </c>
      <c r="G66" s="2">
        <v>33914</v>
      </c>
      <c r="H66" s="2">
        <v>203484</v>
      </c>
      <c r="I66" s="2">
        <v>122694</v>
      </c>
      <c r="J66" s="2">
        <v>80790</v>
      </c>
      <c r="K66" s="2">
        <v>5</v>
      </c>
      <c r="L66" s="2" t="s">
        <v>38</v>
      </c>
      <c r="M66" s="2">
        <v>78</v>
      </c>
      <c r="N66" s="2" t="s">
        <v>21</v>
      </c>
      <c r="O66" s="3">
        <v>45421</v>
      </c>
      <c r="P66" s="2" t="str">
        <f>TEXT(Sheet1[[#This Row],[Purchase_Date]], "mm-yyyy")</f>
        <v>05-2024</v>
      </c>
      <c r="Q66" s="2" t="str">
        <f>RIGHT(Sheet1[[#This Row],[Purchase_Month]], 4) &amp; "-" &amp; LEFT(Sheet1[[#This Row],[Purchase_Month]], 2)</f>
        <v>2024-05</v>
      </c>
    </row>
    <row r="67" spans="1:17" x14ac:dyDescent="0.3">
      <c r="A67" s="2" t="s">
        <v>172</v>
      </c>
      <c r="B67" s="2" t="s">
        <v>173</v>
      </c>
      <c r="C67" s="2" t="s">
        <v>64</v>
      </c>
      <c r="D67" s="2" t="s">
        <v>36</v>
      </c>
      <c r="E67" s="2" t="s">
        <v>19</v>
      </c>
      <c r="F67" s="2">
        <v>9</v>
      </c>
      <c r="G67" s="2">
        <v>4853</v>
      </c>
      <c r="H67" s="2">
        <v>43677</v>
      </c>
      <c r="I67" s="2">
        <v>28034</v>
      </c>
      <c r="J67" s="2">
        <v>15643</v>
      </c>
      <c r="K67" s="2">
        <v>3</v>
      </c>
      <c r="L67" s="2" t="s">
        <v>38</v>
      </c>
      <c r="M67" s="2">
        <v>50</v>
      </c>
      <c r="N67" s="2" t="s">
        <v>39</v>
      </c>
      <c r="O67" s="3">
        <v>45757</v>
      </c>
      <c r="P67" s="2" t="str">
        <f>TEXT(Sheet1[[#This Row],[Purchase_Date]], "mm-yyyy")</f>
        <v>04-2025</v>
      </c>
      <c r="Q67" s="2" t="str">
        <f>RIGHT(Sheet1[[#This Row],[Purchase_Month]], 4) &amp; "-" &amp; LEFT(Sheet1[[#This Row],[Purchase_Month]], 2)</f>
        <v>2025-04</v>
      </c>
    </row>
    <row r="68" spans="1:17" x14ac:dyDescent="0.3">
      <c r="A68" s="2" t="s">
        <v>174</v>
      </c>
      <c r="B68" s="2" t="s">
        <v>175</v>
      </c>
      <c r="C68" s="2" t="s">
        <v>64</v>
      </c>
      <c r="D68" s="2" t="s">
        <v>36</v>
      </c>
      <c r="E68" s="2" t="s">
        <v>85</v>
      </c>
      <c r="F68" s="2">
        <v>8</v>
      </c>
      <c r="G68" s="2">
        <v>65531</v>
      </c>
      <c r="H68" s="2">
        <v>524248</v>
      </c>
      <c r="I68" s="2">
        <v>277998</v>
      </c>
      <c r="J68" s="2">
        <v>246250</v>
      </c>
      <c r="K68" s="2">
        <v>3</v>
      </c>
      <c r="L68" s="2" t="s">
        <v>38</v>
      </c>
      <c r="M68" s="2">
        <v>80</v>
      </c>
      <c r="N68" s="2" t="s">
        <v>50</v>
      </c>
      <c r="O68" s="3">
        <v>45584</v>
      </c>
      <c r="P68" s="2" t="str">
        <f>TEXT(Sheet1[[#This Row],[Purchase_Date]], "mm-yyyy")</f>
        <v>10-2024</v>
      </c>
      <c r="Q68" s="2" t="str">
        <f>RIGHT(Sheet1[[#This Row],[Purchase_Month]], 4) &amp; "-" &amp; LEFT(Sheet1[[#This Row],[Purchase_Month]], 2)</f>
        <v>2024-10</v>
      </c>
    </row>
    <row r="69" spans="1:17" x14ac:dyDescent="0.3">
      <c r="A69" s="2" t="s">
        <v>176</v>
      </c>
      <c r="B69" s="2" t="s">
        <v>177</v>
      </c>
      <c r="C69" s="2" t="s">
        <v>17</v>
      </c>
      <c r="D69" s="2" t="s">
        <v>18</v>
      </c>
      <c r="E69" s="2" t="s">
        <v>32</v>
      </c>
      <c r="F69" s="2">
        <v>5</v>
      </c>
      <c r="G69" s="2">
        <v>48036</v>
      </c>
      <c r="H69" s="2">
        <v>240180</v>
      </c>
      <c r="I69" s="2">
        <v>164142</v>
      </c>
      <c r="J69" s="2">
        <v>76038</v>
      </c>
      <c r="K69" s="2">
        <v>2</v>
      </c>
      <c r="L69" s="2" t="s">
        <v>38</v>
      </c>
      <c r="M69" s="2">
        <v>79</v>
      </c>
      <c r="N69" s="2" t="s">
        <v>39</v>
      </c>
      <c r="O69" s="3">
        <v>45754</v>
      </c>
      <c r="P69" s="2" t="str">
        <f>TEXT(Sheet1[[#This Row],[Purchase_Date]], "mm-yyyy")</f>
        <v>04-2025</v>
      </c>
      <c r="Q69" s="2" t="str">
        <f>RIGHT(Sheet1[[#This Row],[Purchase_Month]], 4) &amp; "-" &amp; LEFT(Sheet1[[#This Row],[Purchase_Month]], 2)</f>
        <v>2025-04</v>
      </c>
    </row>
    <row r="70" spans="1:17" x14ac:dyDescent="0.3">
      <c r="A70" s="2" t="s">
        <v>178</v>
      </c>
      <c r="B70" s="2" t="s">
        <v>179</v>
      </c>
      <c r="C70" s="2" t="s">
        <v>17</v>
      </c>
      <c r="D70" s="2" t="s">
        <v>47</v>
      </c>
      <c r="E70" s="2" t="s">
        <v>19</v>
      </c>
      <c r="F70" s="2">
        <v>3</v>
      </c>
      <c r="G70" s="2">
        <v>60632</v>
      </c>
      <c r="H70" s="2">
        <v>181896</v>
      </c>
      <c r="I70" s="2">
        <v>128533</v>
      </c>
      <c r="J70" s="2">
        <v>53363</v>
      </c>
      <c r="K70" s="2">
        <v>2</v>
      </c>
      <c r="L70" s="2" t="s">
        <v>20</v>
      </c>
      <c r="M70" s="2">
        <v>87</v>
      </c>
      <c r="N70" s="2" t="s">
        <v>39</v>
      </c>
      <c r="O70" s="3">
        <v>45680</v>
      </c>
      <c r="P70" s="2" t="str">
        <f>TEXT(Sheet1[[#This Row],[Purchase_Date]], "mm-yyyy")</f>
        <v>01-2025</v>
      </c>
      <c r="Q70" s="2" t="str">
        <f>RIGHT(Sheet1[[#This Row],[Purchase_Month]], 4) &amp; "-" &amp; LEFT(Sheet1[[#This Row],[Purchase_Month]], 2)</f>
        <v>2025-01</v>
      </c>
    </row>
    <row r="71" spans="1:17" x14ac:dyDescent="0.3">
      <c r="A71" s="2" t="s">
        <v>180</v>
      </c>
      <c r="B71" s="2" t="s">
        <v>181</v>
      </c>
      <c r="C71" s="2" t="s">
        <v>17</v>
      </c>
      <c r="D71" s="2" t="s">
        <v>31</v>
      </c>
      <c r="E71" s="2" t="s">
        <v>85</v>
      </c>
      <c r="F71" s="2">
        <v>10</v>
      </c>
      <c r="G71" s="2">
        <v>57253</v>
      </c>
      <c r="H71" s="2">
        <v>572530</v>
      </c>
      <c r="I71" s="2">
        <v>281333</v>
      </c>
      <c r="J71" s="2">
        <v>291197</v>
      </c>
      <c r="K71" s="2">
        <v>1</v>
      </c>
      <c r="L71" s="2" t="s">
        <v>38</v>
      </c>
      <c r="M71" s="2">
        <v>80</v>
      </c>
      <c r="N71" s="2" t="s">
        <v>43</v>
      </c>
      <c r="O71" s="3">
        <v>45547</v>
      </c>
      <c r="P71" s="2" t="str">
        <f>TEXT(Sheet1[[#This Row],[Purchase_Date]], "mm-yyyy")</f>
        <v>09-2024</v>
      </c>
      <c r="Q71" s="2" t="str">
        <f>RIGHT(Sheet1[[#This Row],[Purchase_Month]], 4) &amp; "-" &amp; LEFT(Sheet1[[#This Row],[Purchase_Month]], 2)</f>
        <v>2024-09</v>
      </c>
    </row>
    <row r="72" spans="1:17" x14ac:dyDescent="0.3">
      <c r="A72" s="2" t="s">
        <v>182</v>
      </c>
      <c r="B72" s="2" t="s">
        <v>183</v>
      </c>
      <c r="C72" s="2" t="s">
        <v>17</v>
      </c>
      <c r="D72" s="2" t="s">
        <v>72</v>
      </c>
      <c r="E72" s="2" t="s">
        <v>37</v>
      </c>
      <c r="F72" s="2">
        <v>4</v>
      </c>
      <c r="G72" s="2">
        <v>55099</v>
      </c>
      <c r="H72" s="2">
        <v>220396</v>
      </c>
      <c r="I72" s="2">
        <v>89346</v>
      </c>
      <c r="J72" s="2">
        <v>131050</v>
      </c>
      <c r="K72" s="2">
        <v>4</v>
      </c>
      <c r="L72" s="2" t="s">
        <v>27</v>
      </c>
      <c r="M72" s="2">
        <v>66</v>
      </c>
      <c r="N72" s="2" t="s">
        <v>50</v>
      </c>
      <c r="O72" s="3">
        <v>45453</v>
      </c>
      <c r="P72" s="2" t="str">
        <f>TEXT(Sheet1[[#This Row],[Purchase_Date]], "mm-yyyy")</f>
        <v>06-2024</v>
      </c>
      <c r="Q72" s="2" t="str">
        <f>RIGHT(Sheet1[[#This Row],[Purchase_Month]], 4) &amp; "-" &amp; LEFT(Sheet1[[#This Row],[Purchase_Month]], 2)</f>
        <v>2024-06</v>
      </c>
    </row>
    <row r="73" spans="1:17" x14ac:dyDescent="0.3">
      <c r="A73" s="2" t="s">
        <v>184</v>
      </c>
      <c r="B73" s="2" t="s">
        <v>185</v>
      </c>
      <c r="C73" s="2" t="s">
        <v>64</v>
      </c>
      <c r="D73" s="2" t="s">
        <v>31</v>
      </c>
      <c r="E73" s="2" t="s">
        <v>42</v>
      </c>
      <c r="F73" s="2">
        <v>4</v>
      </c>
      <c r="G73" s="2">
        <v>53436</v>
      </c>
      <c r="H73" s="2">
        <v>213744</v>
      </c>
      <c r="I73" s="2">
        <v>98023</v>
      </c>
      <c r="J73" s="2">
        <v>115721</v>
      </c>
      <c r="K73" s="2">
        <v>4</v>
      </c>
      <c r="L73" s="2" t="s">
        <v>38</v>
      </c>
      <c r="M73" s="2">
        <v>65</v>
      </c>
      <c r="N73" s="2" t="s">
        <v>50</v>
      </c>
      <c r="O73" s="3">
        <v>45480</v>
      </c>
      <c r="P73" s="2" t="str">
        <f>TEXT(Sheet1[[#This Row],[Purchase_Date]], "mm-yyyy")</f>
        <v>07-2024</v>
      </c>
      <c r="Q73" s="2" t="str">
        <f>RIGHT(Sheet1[[#This Row],[Purchase_Month]], 4) &amp; "-" &amp; LEFT(Sheet1[[#This Row],[Purchase_Month]], 2)</f>
        <v>2024-07</v>
      </c>
    </row>
    <row r="74" spans="1:17" x14ac:dyDescent="0.3">
      <c r="A74" s="2" t="s">
        <v>186</v>
      </c>
      <c r="B74" s="2" t="s">
        <v>187</v>
      </c>
      <c r="C74" s="2" t="s">
        <v>64</v>
      </c>
      <c r="D74" s="2" t="s">
        <v>72</v>
      </c>
      <c r="E74" s="2" t="s">
        <v>32</v>
      </c>
      <c r="F74" s="2">
        <v>1</v>
      </c>
      <c r="G74" s="2">
        <v>29274</v>
      </c>
      <c r="H74" s="2">
        <v>29274</v>
      </c>
      <c r="I74" s="2">
        <v>24271</v>
      </c>
      <c r="J74" s="2">
        <v>5003</v>
      </c>
      <c r="K74" s="2">
        <v>1</v>
      </c>
      <c r="L74" s="2" t="s">
        <v>27</v>
      </c>
      <c r="M74" s="2">
        <v>67</v>
      </c>
      <c r="N74" s="2" t="s">
        <v>50</v>
      </c>
      <c r="O74" s="3">
        <v>45367</v>
      </c>
      <c r="P74" s="2" t="str">
        <f>TEXT(Sheet1[[#This Row],[Purchase_Date]], "mm-yyyy")</f>
        <v>03-2024</v>
      </c>
      <c r="Q74" s="2" t="str">
        <f>RIGHT(Sheet1[[#This Row],[Purchase_Month]], 4) &amp; "-" &amp; LEFT(Sheet1[[#This Row],[Purchase_Month]], 2)</f>
        <v>2024-03</v>
      </c>
    </row>
    <row r="75" spans="1:17" x14ac:dyDescent="0.3">
      <c r="A75" s="2" t="s">
        <v>188</v>
      </c>
      <c r="B75" s="2" t="s">
        <v>189</v>
      </c>
      <c r="C75" s="2" t="s">
        <v>67</v>
      </c>
      <c r="D75" s="2" t="s">
        <v>18</v>
      </c>
      <c r="E75" s="2" t="s">
        <v>53</v>
      </c>
      <c r="F75" s="2">
        <v>7</v>
      </c>
      <c r="G75" s="2">
        <v>59004</v>
      </c>
      <c r="H75" s="2">
        <v>413028</v>
      </c>
      <c r="I75" s="2">
        <v>256368</v>
      </c>
      <c r="J75" s="2">
        <v>156660</v>
      </c>
      <c r="K75" s="2">
        <v>2</v>
      </c>
      <c r="L75" s="2" t="s">
        <v>38</v>
      </c>
      <c r="M75" s="2">
        <v>60</v>
      </c>
      <c r="N75" s="2" t="s">
        <v>43</v>
      </c>
      <c r="O75" s="3">
        <v>45765</v>
      </c>
      <c r="P75" s="2" t="str">
        <f>TEXT(Sheet1[[#This Row],[Purchase_Date]], "mm-yyyy")</f>
        <v>04-2025</v>
      </c>
      <c r="Q75" s="2" t="str">
        <f>RIGHT(Sheet1[[#This Row],[Purchase_Month]], 4) &amp; "-" &amp; LEFT(Sheet1[[#This Row],[Purchase_Month]], 2)</f>
        <v>2025-04</v>
      </c>
    </row>
    <row r="76" spans="1:17" x14ac:dyDescent="0.3">
      <c r="A76" s="2" t="s">
        <v>190</v>
      </c>
      <c r="B76" s="2" t="s">
        <v>191</v>
      </c>
      <c r="C76" s="2" t="s">
        <v>24</v>
      </c>
      <c r="D76" s="2" t="s">
        <v>72</v>
      </c>
      <c r="E76" s="2" t="s">
        <v>32</v>
      </c>
      <c r="F76" s="2">
        <v>1</v>
      </c>
      <c r="G76" s="2">
        <v>21065</v>
      </c>
      <c r="H76" s="2">
        <v>21065</v>
      </c>
      <c r="I76" s="2">
        <v>15086</v>
      </c>
      <c r="J76" s="2">
        <v>5979</v>
      </c>
      <c r="K76" s="2">
        <v>1</v>
      </c>
      <c r="L76" s="2" t="s">
        <v>33</v>
      </c>
      <c r="M76" s="2">
        <v>55</v>
      </c>
      <c r="N76" s="2" t="s">
        <v>50</v>
      </c>
      <c r="O76" s="3">
        <v>45313</v>
      </c>
      <c r="P76" s="2" t="str">
        <f>TEXT(Sheet1[[#This Row],[Purchase_Date]], "mm-yyyy")</f>
        <v>01-2024</v>
      </c>
      <c r="Q76" s="2" t="str">
        <f>RIGHT(Sheet1[[#This Row],[Purchase_Month]], 4) &amp; "-" &amp; LEFT(Sheet1[[#This Row],[Purchase_Month]], 2)</f>
        <v>2024-01</v>
      </c>
    </row>
    <row r="77" spans="1:17" x14ac:dyDescent="0.3">
      <c r="A77" s="2" t="s">
        <v>192</v>
      </c>
      <c r="B77" s="2" t="s">
        <v>193</v>
      </c>
      <c r="C77" s="2" t="s">
        <v>64</v>
      </c>
      <c r="D77" s="2" t="s">
        <v>36</v>
      </c>
      <c r="E77" s="2" t="s">
        <v>85</v>
      </c>
      <c r="F77" s="2">
        <v>3</v>
      </c>
      <c r="G77" s="2">
        <v>4180</v>
      </c>
      <c r="H77" s="2">
        <v>12540</v>
      </c>
      <c r="I77" s="2">
        <v>5504</v>
      </c>
      <c r="J77" s="2">
        <v>7036</v>
      </c>
      <c r="K77" s="2">
        <v>5</v>
      </c>
      <c r="L77" s="2" t="s">
        <v>27</v>
      </c>
      <c r="M77" s="2">
        <v>64</v>
      </c>
      <c r="N77" s="2" t="s">
        <v>43</v>
      </c>
      <c r="O77" s="3">
        <v>45704</v>
      </c>
      <c r="P77" s="2" t="str">
        <f>TEXT(Sheet1[[#This Row],[Purchase_Date]], "mm-yyyy")</f>
        <v>02-2025</v>
      </c>
      <c r="Q77" s="2" t="str">
        <f>RIGHT(Sheet1[[#This Row],[Purchase_Month]], 4) &amp; "-" &amp; LEFT(Sheet1[[#This Row],[Purchase_Month]], 2)</f>
        <v>2025-02</v>
      </c>
    </row>
    <row r="78" spans="1:17" x14ac:dyDescent="0.3">
      <c r="A78" s="2" t="s">
        <v>194</v>
      </c>
      <c r="B78" s="2" t="s">
        <v>195</v>
      </c>
      <c r="C78" s="2" t="s">
        <v>24</v>
      </c>
      <c r="D78" s="2" t="s">
        <v>47</v>
      </c>
      <c r="E78" s="2" t="s">
        <v>53</v>
      </c>
      <c r="F78" s="2">
        <v>10</v>
      </c>
      <c r="G78" s="2">
        <v>31721</v>
      </c>
      <c r="H78" s="2">
        <v>317210</v>
      </c>
      <c r="I78" s="2">
        <v>137386</v>
      </c>
      <c r="J78" s="2">
        <v>179824</v>
      </c>
      <c r="K78" s="2">
        <v>1</v>
      </c>
      <c r="L78" s="2" t="s">
        <v>27</v>
      </c>
      <c r="M78" s="2">
        <v>93</v>
      </c>
      <c r="N78" s="2" t="s">
        <v>50</v>
      </c>
      <c r="O78" s="3">
        <v>45634</v>
      </c>
      <c r="P78" s="2" t="str">
        <f>TEXT(Sheet1[[#This Row],[Purchase_Date]], "mm-yyyy")</f>
        <v>12-2024</v>
      </c>
      <c r="Q78" s="2" t="str">
        <f>RIGHT(Sheet1[[#This Row],[Purchase_Month]], 4) &amp; "-" &amp; LEFT(Sheet1[[#This Row],[Purchase_Month]], 2)</f>
        <v>2024-12</v>
      </c>
    </row>
    <row r="79" spans="1:17" x14ac:dyDescent="0.3">
      <c r="A79" s="2" t="s">
        <v>196</v>
      </c>
      <c r="B79" s="2" t="s">
        <v>197</v>
      </c>
      <c r="C79" s="2" t="s">
        <v>46</v>
      </c>
      <c r="D79" s="2" t="s">
        <v>47</v>
      </c>
      <c r="E79" s="2" t="s">
        <v>19</v>
      </c>
      <c r="F79" s="2">
        <v>2</v>
      </c>
      <c r="G79" s="2">
        <v>23914</v>
      </c>
      <c r="H79" s="2">
        <v>47828</v>
      </c>
      <c r="I79" s="2">
        <v>39288</v>
      </c>
      <c r="J79" s="2">
        <v>8540</v>
      </c>
      <c r="K79" s="2">
        <v>4</v>
      </c>
      <c r="L79" s="2" t="s">
        <v>33</v>
      </c>
      <c r="M79" s="2">
        <v>75</v>
      </c>
      <c r="N79" s="2" t="s">
        <v>21</v>
      </c>
      <c r="O79" s="3">
        <v>45650</v>
      </c>
      <c r="P79" s="2" t="str">
        <f>TEXT(Sheet1[[#This Row],[Purchase_Date]], "mm-yyyy")</f>
        <v>12-2024</v>
      </c>
      <c r="Q79" s="2" t="str">
        <f>RIGHT(Sheet1[[#This Row],[Purchase_Month]], 4) &amp; "-" &amp; LEFT(Sheet1[[#This Row],[Purchase_Month]], 2)</f>
        <v>2024-12</v>
      </c>
    </row>
    <row r="80" spans="1:17" x14ac:dyDescent="0.3">
      <c r="A80" s="2" t="s">
        <v>198</v>
      </c>
      <c r="B80" s="2" t="s">
        <v>199</v>
      </c>
      <c r="C80" s="2" t="s">
        <v>17</v>
      </c>
      <c r="D80" s="2" t="s">
        <v>18</v>
      </c>
      <c r="E80" s="2" t="s">
        <v>53</v>
      </c>
      <c r="F80" s="2">
        <v>10</v>
      </c>
      <c r="G80" s="2">
        <v>74003</v>
      </c>
      <c r="H80" s="2">
        <v>740030</v>
      </c>
      <c r="I80" s="2">
        <v>491782</v>
      </c>
      <c r="J80" s="2">
        <v>248248</v>
      </c>
      <c r="K80" s="2">
        <v>2</v>
      </c>
      <c r="L80" s="2" t="s">
        <v>38</v>
      </c>
      <c r="M80" s="2">
        <v>62</v>
      </c>
      <c r="N80" s="2" t="s">
        <v>39</v>
      </c>
      <c r="O80" s="3">
        <v>45553</v>
      </c>
      <c r="P80" s="2" t="str">
        <f>TEXT(Sheet1[[#This Row],[Purchase_Date]], "mm-yyyy")</f>
        <v>09-2024</v>
      </c>
      <c r="Q80" s="2" t="str">
        <f>RIGHT(Sheet1[[#This Row],[Purchase_Month]], 4) &amp; "-" &amp; LEFT(Sheet1[[#This Row],[Purchase_Month]], 2)</f>
        <v>2024-09</v>
      </c>
    </row>
    <row r="81" spans="1:17" x14ac:dyDescent="0.3">
      <c r="A81" s="2" t="s">
        <v>200</v>
      </c>
      <c r="B81" s="2" t="s">
        <v>201</v>
      </c>
      <c r="C81" s="2" t="s">
        <v>17</v>
      </c>
      <c r="D81" s="2" t="s">
        <v>18</v>
      </c>
      <c r="E81" s="2" t="s">
        <v>26</v>
      </c>
      <c r="F81" s="2">
        <v>6</v>
      </c>
      <c r="G81" s="2">
        <v>12668</v>
      </c>
      <c r="H81" s="2">
        <v>76008</v>
      </c>
      <c r="I81" s="2">
        <v>55090</v>
      </c>
      <c r="J81" s="2">
        <v>20918</v>
      </c>
      <c r="K81" s="2">
        <v>2</v>
      </c>
      <c r="L81" s="2" t="s">
        <v>38</v>
      </c>
      <c r="M81" s="2">
        <v>88</v>
      </c>
      <c r="N81" s="2" t="s">
        <v>43</v>
      </c>
      <c r="O81" s="3">
        <v>45725</v>
      </c>
      <c r="P81" s="2" t="str">
        <f>TEXT(Sheet1[[#This Row],[Purchase_Date]], "mm-yyyy")</f>
        <v>03-2025</v>
      </c>
      <c r="Q81" s="2" t="str">
        <f>RIGHT(Sheet1[[#This Row],[Purchase_Month]], 4) &amp; "-" &amp; LEFT(Sheet1[[#This Row],[Purchase_Month]], 2)</f>
        <v>2025-03</v>
      </c>
    </row>
    <row r="82" spans="1:17" x14ac:dyDescent="0.3">
      <c r="A82" s="2" t="s">
        <v>202</v>
      </c>
      <c r="B82" s="2" t="s">
        <v>203</v>
      </c>
      <c r="C82" s="2" t="s">
        <v>24</v>
      </c>
      <c r="D82" s="2" t="s">
        <v>31</v>
      </c>
      <c r="E82" s="2" t="s">
        <v>42</v>
      </c>
      <c r="F82" s="2">
        <v>3</v>
      </c>
      <c r="G82" s="2">
        <v>47536</v>
      </c>
      <c r="H82" s="2">
        <v>142608</v>
      </c>
      <c r="I82" s="2">
        <v>107790</v>
      </c>
      <c r="J82" s="2">
        <v>34818</v>
      </c>
      <c r="K82" s="2">
        <v>5</v>
      </c>
      <c r="L82" s="2" t="s">
        <v>20</v>
      </c>
      <c r="M82" s="2">
        <v>93</v>
      </c>
      <c r="N82" s="2" t="s">
        <v>43</v>
      </c>
      <c r="O82" s="3">
        <v>45709</v>
      </c>
      <c r="P82" s="2" t="str">
        <f>TEXT(Sheet1[[#This Row],[Purchase_Date]], "mm-yyyy")</f>
        <v>02-2025</v>
      </c>
      <c r="Q82" s="2" t="str">
        <f>RIGHT(Sheet1[[#This Row],[Purchase_Month]], 4) &amp; "-" &amp; LEFT(Sheet1[[#This Row],[Purchase_Month]], 2)</f>
        <v>2025-02</v>
      </c>
    </row>
    <row r="83" spans="1:17" x14ac:dyDescent="0.3">
      <c r="A83" s="2" t="s">
        <v>204</v>
      </c>
      <c r="B83" s="2" t="s">
        <v>205</v>
      </c>
      <c r="C83" s="2" t="s">
        <v>46</v>
      </c>
      <c r="D83" s="2" t="s">
        <v>18</v>
      </c>
      <c r="E83" s="2" t="s">
        <v>32</v>
      </c>
      <c r="F83" s="2">
        <v>7</v>
      </c>
      <c r="G83" s="2">
        <v>56784</v>
      </c>
      <c r="H83" s="2">
        <v>397488</v>
      </c>
      <c r="I83" s="2">
        <v>194991</v>
      </c>
      <c r="J83" s="2">
        <v>202497</v>
      </c>
      <c r="K83" s="2">
        <v>5</v>
      </c>
      <c r="L83" s="2" t="s">
        <v>27</v>
      </c>
      <c r="M83" s="2">
        <v>90</v>
      </c>
      <c r="N83" s="2" t="s">
        <v>50</v>
      </c>
      <c r="O83" s="3">
        <v>45520</v>
      </c>
      <c r="P83" s="2" t="str">
        <f>TEXT(Sheet1[[#This Row],[Purchase_Date]], "mm-yyyy")</f>
        <v>08-2024</v>
      </c>
      <c r="Q83" s="2" t="str">
        <f>RIGHT(Sheet1[[#This Row],[Purchase_Month]], 4) &amp; "-" &amp; LEFT(Sheet1[[#This Row],[Purchase_Month]], 2)</f>
        <v>2024-08</v>
      </c>
    </row>
    <row r="84" spans="1:17" x14ac:dyDescent="0.3">
      <c r="A84" s="2" t="s">
        <v>206</v>
      </c>
      <c r="B84" s="2" t="s">
        <v>207</v>
      </c>
      <c r="C84" s="2" t="s">
        <v>24</v>
      </c>
      <c r="D84" s="2" t="s">
        <v>31</v>
      </c>
      <c r="E84" s="2" t="s">
        <v>85</v>
      </c>
      <c r="F84" s="2">
        <v>1</v>
      </c>
      <c r="G84" s="2">
        <v>60774</v>
      </c>
      <c r="H84" s="2">
        <v>60774</v>
      </c>
      <c r="I84" s="2">
        <v>33167</v>
      </c>
      <c r="J84" s="2">
        <v>27607</v>
      </c>
      <c r="K84" s="2">
        <v>2</v>
      </c>
      <c r="L84" s="2" t="s">
        <v>33</v>
      </c>
      <c r="M84" s="2">
        <v>84</v>
      </c>
      <c r="N84" s="2" t="s">
        <v>43</v>
      </c>
      <c r="O84" s="3">
        <v>45620</v>
      </c>
      <c r="P84" s="2" t="str">
        <f>TEXT(Sheet1[[#This Row],[Purchase_Date]], "mm-yyyy")</f>
        <v>11-2024</v>
      </c>
      <c r="Q84" s="2" t="str">
        <f>RIGHT(Sheet1[[#This Row],[Purchase_Month]], 4) &amp; "-" &amp; LEFT(Sheet1[[#This Row],[Purchase_Month]], 2)</f>
        <v>2024-11</v>
      </c>
    </row>
    <row r="85" spans="1:17" x14ac:dyDescent="0.3">
      <c r="A85" s="2" t="s">
        <v>208</v>
      </c>
      <c r="B85" s="2" t="s">
        <v>209</v>
      </c>
      <c r="C85" s="2" t="s">
        <v>64</v>
      </c>
      <c r="D85" s="2" t="s">
        <v>72</v>
      </c>
      <c r="E85" s="2" t="s">
        <v>37</v>
      </c>
      <c r="F85" s="2">
        <v>10</v>
      </c>
      <c r="G85" s="2">
        <v>77461</v>
      </c>
      <c r="H85" s="2">
        <v>774610</v>
      </c>
      <c r="I85" s="2">
        <v>634132</v>
      </c>
      <c r="J85" s="2">
        <v>140478</v>
      </c>
      <c r="K85" s="2">
        <v>2</v>
      </c>
      <c r="L85" s="2" t="s">
        <v>27</v>
      </c>
      <c r="M85" s="2">
        <v>100</v>
      </c>
      <c r="N85" s="2" t="s">
        <v>50</v>
      </c>
      <c r="O85" s="3">
        <v>45629</v>
      </c>
      <c r="P85" s="2" t="str">
        <f>TEXT(Sheet1[[#This Row],[Purchase_Date]], "mm-yyyy")</f>
        <v>12-2024</v>
      </c>
      <c r="Q85" s="2" t="str">
        <f>RIGHT(Sheet1[[#This Row],[Purchase_Month]], 4) &amp; "-" &amp; LEFT(Sheet1[[#This Row],[Purchase_Month]], 2)</f>
        <v>2024-12</v>
      </c>
    </row>
    <row r="86" spans="1:17" x14ac:dyDescent="0.3">
      <c r="A86" s="2" t="s">
        <v>210</v>
      </c>
      <c r="B86" s="2" t="s">
        <v>211</v>
      </c>
      <c r="C86" s="2" t="s">
        <v>17</v>
      </c>
      <c r="D86" s="2" t="s">
        <v>36</v>
      </c>
      <c r="E86" s="2" t="s">
        <v>32</v>
      </c>
      <c r="F86" s="2">
        <v>5</v>
      </c>
      <c r="G86" s="2">
        <v>34437</v>
      </c>
      <c r="H86" s="2">
        <v>172185</v>
      </c>
      <c r="I86" s="2">
        <v>97679</v>
      </c>
      <c r="J86" s="2">
        <v>74506</v>
      </c>
      <c r="K86" s="2">
        <v>4</v>
      </c>
      <c r="L86" s="2" t="s">
        <v>20</v>
      </c>
      <c r="M86" s="2">
        <v>81</v>
      </c>
      <c r="N86" s="2" t="s">
        <v>21</v>
      </c>
      <c r="O86" s="3">
        <v>45365</v>
      </c>
      <c r="P86" s="2" t="str">
        <f>TEXT(Sheet1[[#This Row],[Purchase_Date]], "mm-yyyy")</f>
        <v>03-2024</v>
      </c>
      <c r="Q86" s="2" t="str">
        <f>RIGHT(Sheet1[[#This Row],[Purchase_Month]], 4) &amp; "-" &amp; LEFT(Sheet1[[#This Row],[Purchase_Month]], 2)</f>
        <v>2024-03</v>
      </c>
    </row>
    <row r="87" spans="1:17" x14ac:dyDescent="0.3">
      <c r="A87" s="2" t="s">
        <v>212</v>
      </c>
      <c r="B87" s="2" t="s">
        <v>213</v>
      </c>
      <c r="C87" s="2" t="s">
        <v>64</v>
      </c>
      <c r="D87" s="2" t="s">
        <v>36</v>
      </c>
      <c r="E87" s="2" t="s">
        <v>85</v>
      </c>
      <c r="F87" s="2">
        <v>5</v>
      </c>
      <c r="G87" s="2">
        <v>9651</v>
      </c>
      <c r="H87" s="2">
        <v>48255</v>
      </c>
      <c r="I87" s="2">
        <v>32932</v>
      </c>
      <c r="J87" s="2">
        <v>15323</v>
      </c>
      <c r="K87" s="2">
        <v>4</v>
      </c>
      <c r="L87" s="2" t="s">
        <v>20</v>
      </c>
      <c r="M87" s="2">
        <v>51</v>
      </c>
      <c r="N87" s="2" t="s">
        <v>39</v>
      </c>
      <c r="O87" s="3">
        <v>45399</v>
      </c>
      <c r="P87" s="2" t="str">
        <f>TEXT(Sheet1[[#This Row],[Purchase_Date]], "mm-yyyy")</f>
        <v>04-2024</v>
      </c>
      <c r="Q87" s="2" t="str">
        <f>RIGHT(Sheet1[[#This Row],[Purchase_Month]], 4) &amp; "-" &amp; LEFT(Sheet1[[#This Row],[Purchase_Month]], 2)</f>
        <v>2024-04</v>
      </c>
    </row>
    <row r="88" spans="1:17" x14ac:dyDescent="0.3">
      <c r="A88" s="2" t="s">
        <v>214</v>
      </c>
      <c r="B88" s="2" t="s">
        <v>215</v>
      </c>
      <c r="C88" s="2" t="s">
        <v>17</v>
      </c>
      <c r="D88" s="2" t="s">
        <v>25</v>
      </c>
      <c r="E88" s="2" t="s">
        <v>32</v>
      </c>
      <c r="F88" s="2">
        <v>7</v>
      </c>
      <c r="G88" s="2">
        <v>49705</v>
      </c>
      <c r="H88" s="2">
        <v>347935</v>
      </c>
      <c r="I88" s="2">
        <v>168157</v>
      </c>
      <c r="J88" s="2">
        <v>179778</v>
      </c>
      <c r="K88" s="2">
        <v>2</v>
      </c>
      <c r="L88" s="2" t="s">
        <v>38</v>
      </c>
      <c r="M88" s="2">
        <v>91</v>
      </c>
      <c r="N88" s="2" t="s">
        <v>50</v>
      </c>
      <c r="O88" s="3">
        <v>45681</v>
      </c>
      <c r="P88" s="2" t="str">
        <f>TEXT(Sheet1[[#This Row],[Purchase_Date]], "mm-yyyy")</f>
        <v>01-2025</v>
      </c>
      <c r="Q88" s="2" t="str">
        <f>RIGHT(Sheet1[[#This Row],[Purchase_Month]], 4) &amp; "-" &amp; LEFT(Sheet1[[#This Row],[Purchase_Month]], 2)</f>
        <v>2025-01</v>
      </c>
    </row>
    <row r="89" spans="1:17" x14ac:dyDescent="0.3">
      <c r="A89" s="2" t="s">
        <v>216</v>
      </c>
      <c r="B89" s="2" t="s">
        <v>217</v>
      </c>
      <c r="C89" s="2" t="s">
        <v>46</v>
      </c>
      <c r="D89" s="2" t="s">
        <v>36</v>
      </c>
      <c r="E89" s="2" t="s">
        <v>19</v>
      </c>
      <c r="F89" s="2">
        <v>4</v>
      </c>
      <c r="G89" s="2">
        <v>68068</v>
      </c>
      <c r="H89" s="2">
        <v>272272</v>
      </c>
      <c r="I89" s="2">
        <v>143321</v>
      </c>
      <c r="J89" s="2">
        <v>128951</v>
      </c>
      <c r="K89" s="2">
        <v>3</v>
      </c>
      <c r="L89" s="2" t="s">
        <v>20</v>
      </c>
      <c r="M89" s="2">
        <v>61</v>
      </c>
      <c r="N89" s="2" t="s">
        <v>43</v>
      </c>
      <c r="O89" s="3">
        <v>45527</v>
      </c>
      <c r="P89" s="2" t="str">
        <f>TEXT(Sheet1[[#This Row],[Purchase_Date]], "mm-yyyy")</f>
        <v>08-2024</v>
      </c>
      <c r="Q89" s="2" t="str">
        <f>RIGHT(Sheet1[[#This Row],[Purchase_Month]], 4) &amp; "-" &amp; LEFT(Sheet1[[#This Row],[Purchase_Month]], 2)</f>
        <v>2024-08</v>
      </c>
    </row>
    <row r="90" spans="1:17" x14ac:dyDescent="0.3">
      <c r="A90" s="2" t="s">
        <v>218</v>
      </c>
      <c r="B90" s="2" t="s">
        <v>219</v>
      </c>
      <c r="C90" s="2" t="s">
        <v>67</v>
      </c>
      <c r="D90" s="2" t="s">
        <v>31</v>
      </c>
      <c r="E90" s="2" t="s">
        <v>37</v>
      </c>
      <c r="F90" s="2">
        <v>10</v>
      </c>
      <c r="G90" s="2">
        <v>37493</v>
      </c>
      <c r="H90" s="2">
        <v>374930</v>
      </c>
      <c r="I90" s="2">
        <v>181874</v>
      </c>
      <c r="J90" s="2">
        <v>193056</v>
      </c>
      <c r="K90" s="2">
        <v>3</v>
      </c>
      <c r="L90" s="2" t="s">
        <v>38</v>
      </c>
      <c r="M90" s="2">
        <v>95</v>
      </c>
      <c r="N90" s="2" t="s">
        <v>43</v>
      </c>
      <c r="O90" s="3">
        <v>45741</v>
      </c>
      <c r="P90" s="2" t="str">
        <f>TEXT(Sheet1[[#This Row],[Purchase_Date]], "mm-yyyy")</f>
        <v>03-2025</v>
      </c>
      <c r="Q90" s="2" t="str">
        <f>RIGHT(Sheet1[[#This Row],[Purchase_Month]], 4) &amp; "-" &amp; LEFT(Sheet1[[#This Row],[Purchase_Month]], 2)</f>
        <v>2025-03</v>
      </c>
    </row>
    <row r="91" spans="1:17" x14ac:dyDescent="0.3">
      <c r="A91" s="2" t="s">
        <v>220</v>
      </c>
      <c r="B91" s="2" t="s">
        <v>221</v>
      </c>
      <c r="C91" s="2" t="s">
        <v>46</v>
      </c>
      <c r="D91" s="2" t="s">
        <v>47</v>
      </c>
      <c r="E91" s="2" t="s">
        <v>37</v>
      </c>
      <c r="F91" s="2">
        <v>8</v>
      </c>
      <c r="G91" s="2">
        <v>29572</v>
      </c>
      <c r="H91" s="2">
        <v>236576</v>
      </c>
      <c r="I91" s="2">
        <v>103875</v>
      </c>
      <c r="J91" s="2">
        <v>132701</v>
      </c>
      <c r="K91" s="2">
        <v>3</v>
      </c>
      <c r="L91" s="2" t="s">
        <v>27</v>
      </c>
      <c r="M91" s="2">
        <v>80</v>
      </c>
      <c r="N91" s="2" t="s">
        <v>50</v>
      </c>
      <c r="O91" s="3">
        <v>45499</v>
      </c>
      <c r="P91" s="2" t="str">
        <f>TEXT(Sheet1[[#This Row],[Purchase_Date]], "mm-yyyy")</f>
        <v>07-2024</v>
      </c>
      <c r="Q91" s="2" t="str">
        <f>RIGHT(Sheet1[[#This Row],[Purchase_Month]], 4) &amp; "-" &amp; LEFT(Sheet1[[#This Row],[Purchase_Month]], 2)</f>
        <v>2024-07</v>
      </c>
    </row>
    <row r="92" spans="1:17" x14ac:dyDescent="0.3">
      <c r="A92" s="2" t="s">
        <v>222</v>
      </c>
      <c r="B92" s="2" t="s">
        <v>223</v>
      </c>
      <c r="C92" s="2" t="s">
        <v>46</v>
      </c>
      <c r="D92" s="2" t="s">
        <v>25</v>
      </c>
      <c r="E92" s="2" t="s">
        <v>53</v>
      </c>
      <c r="F92" s="2">
        <v>2</v>
      </c>
      <c r="G92" s="2">
        <v>70273</v>
      </c>
      <c r="H92" s="2">
        <v>140546</v>
      </c>
      <c r="I92" s="2">
        <v>69681</v>
      </c>
      <c r="J92" s="2">
        <v>70865</v>
      </c>
      <c r="K92" s="2">
        <v>4</v>
      </c>
      <c r="L92" s="2" t="s">
        <v>20</v>
      </c>
      <c r="M92" s="2">
        <v>81</v>
      </c>
      <c r="N92" s="2" t="s">
        <v>50</v>
      </c>
      <c r="O92" s="3">
        <v>45784</v>
      </c>
      <c r="P92" s="2" t="str">
        <f>TEXT(Sheet1[[#This Row],[Purchase_Date]], "mm-yyyy")</f>
        <v>05-2025</v>
      </c>
      <c r="Q92" s="2" t="str">
        <f>RIGHT(Sheet1[[#This Row],[Purchase_Month]], 4) &amp; "-" &amp; LEFT(Sheet1[[#This Row],[Purchase_Month]], 2)</f>
        <v>2025-05</v>
      </c>
    </row>
    <row r="93" spans="1:17" x14ac:dyDescent="0.3">
      <c r="A93" s="2" t="s">
        <v>224</v>
      </c>
      <c r="B93" s="2" t="s">
        <v>225</v>
      </c>
      <c r="C93" s="2" t="s">
        <v>30</v>
      </c>
      <c r="D93" s="2" t="s">
        <v>18</v>
      </c>
      <c r="E93" s="2" t="s">
        <v>32</v>
      </c>
      <c r="F93" s="2">
        <v>10</v>
      </c>
      <c r="G93" s="2">
        <v>1578</v>
      </c>
      <c r="H93" s="2">
        <v>15780</v>
      </c>
      <c r="I93" s="2">
        <v>6467</v>
      </c>
      <c r="J93" s="2">
        <v>9313</v>
      </c>
      <c r="K93" s="2">
        <v>2</v>
      </c>
      <c r="L93" s="2" t="s">
        <v>20</v>
      </c>
      <c r="M93" s="2">
        <v>88</v>
      </c>
      <c r="N93" s="2" t="s">
        <v>43</v>
      </c>
      <c r="O93" s="3">
        <v>45719</v>
      </c>
      <c r="P93" s="2" t="str">
        <f>TEXT(Sheet1[[#This Row],[Purchase_Date]], "mm-yyyy")</f>
        <v>03-2025</v>
      </c>
      <c r="Q93" s="2" t="str">
        <f>RIGHT(Sheet1[[#This Row],[Purchase_Month]], 4) &amp; "-" &amp; LEFT(Sheet1[[#This Row],[Purchase_Month]], 2)</f>
        <v>2025-03</v>
      </c>
    </row>
    <row r="94" spans="1:17" x14ac:dyDescent="0.3">
      <c r="A94" s="2" t="s">
        <v>226</v>
      </c>
      <c r="B94" s="2" t="s">
        <v>227</v>
      </c>
      <c r="C94" s="2" t="s">
        <v>24</v>
      </c>
      <c r="D94" s="2" t="s">
        <v>18</v>
      </c>
      <c r="E94" s="2" t="s">
        <v>32</v>
      </c>
      <c r="F94" s="2">
        <v>3</v>
      </c>
      <c r="G94" s="2">
        <v>7240</v>
      </c>
      <c r="H94" s="2">
        <v>21720</v>
      </c>
      <c r="I94" s="2">
        <v>17976</v>
      </c>
      <c r="J94" s="2">
        <v>3744</v>
      </c>
      <c r="K94" s="2">
        <v>3</v>
      </c>
      <c r="L94" s="2" t="s">
        <v>33</v>
      </c>
      <c r="M94" s="2">
        <v>80</v>
      </c>
      <c r="N94" s="2" t="s">
        <v>50</v>
      </c>
      <c r="O94" s="3">
        <v>45589</v>
      </c>
      <c r="P94" s="2" t="str">
        <f>TEXT(Sheet1[[#This Row],[Purchase_Date]], "mm-yyyy")</f>
        <v>10-2024</v>
      </c>
      <c r="Q94" s="2" t="str">
        <f>RIGHT(Sheet1[[#This Row],[Purchase_Month]], 4) &amp; "-" &amp; LEFT(Sheet1[[#This Row],[Purchase_Month]], 2)</f>
        <v>2024-10</v>
      </c>
    </row>
    <row r="95" spans="1:17" x14ac:dyDescent="0.3">
      <c r="A95" s="2" t="s">
        <v>228</v>
      </c>
      <c r="B95" s="2" t="s">
        <v>229</v>
      </c>
      <c r="C95" s="2" t="s">
        <v>24</v>
      </c>
      <c r="D95" s="2" t="s">
        <v>25</v>
      </c>
      <c r="E95" s="2" t="s">
        <v>26</v>
      </c>
      <c r="F95" s="2">
        <v>8</v>
      </c>
      <c r="G95" s="2">
        <v>11027</v>
      </c>
      <c r="H95" s="2">
        <v>88216</v>
      </c>
      <c r="I95" s="2">
        <v>60192</v>
      </c>
      <c r="J95" s="2">
        <v>28024</v>
      </c>
      <c r="K95" s="2">
        <v>3</v>
      </c>
      <c r="L95" s="2" t="s">
        <v>38</v>
      </c>
      <c r="M95" s="2">
        <v>55</v>
      </c>
      <c r="N95" s="2" t="s">
        <v>21</v>
      </c>
      <c r="O95" s="3">
        <v>45577</v>
      </c>
      <c r="P95" s="2" t="str">
        <f>TEXT(Sheet1[[#This Row],[Purchase_Date]], "mm-yyyy")</f>
        <v>10-2024</v>
      </c>
      <c r="Q95" s="2" t="str">
        <f>RIGHT(Sheet1[[#This Row],[Purchase_Month]], 4) &amp; "-" &amp; LEFT(Sheet1[[#This Row],[Purchase_Month]], 2)</f>
        <v>2024-10</v>
      </c>
    </row>
    <row r="96" spans="1:17" x14ac:dyDescent="0.3">
      <c r="A96" s="2" t="s">
        <v>230</v>
      </c>
      <c r="B96" s="2" t="s">
        <v>231</v>
      </c>
      <c r="C96" s="2" t="s">
        <v>30</v>
      </c>
      <c r="D96" s="2" t="s">
        <v>31</v>
      </c>
      <c r="E96" s="2" t="s">
        <v>19</v>
      </c>
      <c r="F96" s="2">
        <v>7</v>
      </c>
      <c r="G96" s="2">
        <v>63239</v>
      </c>
      <c r="H96" s="2">
        <v>442673</v>
      </c>
      <c r="I96" s="2">
        <v>357161</v>
      </c>
      <c r="J96" s="2">
        <v>85512</v>
      </c>
      <c r="K96" s="2">
        <v>1</v>
      </c>
      <c r="L96" s="2" t="s">
        <v>20</v>
      </c>
      <c r="M96" s="2">
        <v>58</v>
      </c>
      <c r="N96" s="2" t="s">
        <v>50</v>
      </c>
      <c r="O96" s="3">
        <v>45489</v>
      </c>
      <c r="P96" s="2" t="str">
        <f>TEXT(Sheet1[[#This Row],[Purchase_Date]], "mm-yyyy")</f>
        <v>07-2024</v>
      </c>
      <c r="Q96" s="2" t="str">
        <f>RIGHT(Sheet1[[#This Row],[Purchase_Month]], 4) &amp; "-" &amp; LEFT(Sheet1[[#This Row],[Purchase_Month]], 2)</f>
        <v>2024-07</v>
      </c>
    </row>
    <row r="97" spans="1:17" x14ac:dyDescent="0.3">
      <c r="A97" s="2" t="s">
        <v>232</v>
      </c>
      <c r="B97" s="2" t="s">
        <v>233</v>
      </c>
      <c r="C97" s="2" t="s">
        <v>17</v>
      </c>
      <c r="D97" s="2" t="s">
        <v>47</v>
      </c>
      <c r="E97" s="2" t="s">
        <v>85</v>
      </c>
      <c r="F97" s="2">
        <v>10</v>
      </c>
      <c r="G97" s="2">
        <v>12970</v>
      </c>
      <c r="H97" s="2">
        <v>129700</v>
      </c>
      <c r="I97" s="2">
        <v>103517</v>
      </c>
      <c r="J97" s="2">
        <v>26183</v>
      </c>
      <c r="K97" s="2">
        <v>4</v>
      </c>
      <c r="L97" s="2" t="s">
        <v>27</v>
      </c>
      <c r="M97" s="2">
        <v>62</v>
      </c>
      <c r="N97" s="2" t="s">
        <v>39</v>
      </c>
      <c r="O97" s="3">
        <v>45584</v>
      </c>
      <c r="P97" s="2" t="str">
        <f>TEXT(Sheet1[[#This Row],[Purchase_Date]], "mm-yyyy")</f>
        <v>10-2024</v>
      </c>
      <c r="Q97" s="2" t="str">
        <f>RIGHT(Sheet1[[#This Row],[Purchase_Month]], 4) &amp; "-" &amp; LEFT(Sheet1[[#This Row],[Purchase_Month]], 2)</f>
        <v>2024-10</v>
      </c>
    </row>
    <row r="98" spans="1:17" x14ac:dyDescent="0.3">
      <c r="A98" s="2" t="s">
        <v>234</v>
      </c>
      <c r="B98" s="2" t="s">
        <v>235</v>
      </c>
      <c r="C98" s="2" t="s">
        <v>17</v>
      </c>
      <c r="D98" s="2" t="s">
        <v>36</v>
      </c>
      <c r="E98" s="2" t="s">
        <v>26</v>
      </c>
      <c r="F98" s="2">
        <v>1</v>
      </c>
      <c r="G98" s="2">
        <v>18207</v>
      </c>
      <c r="H98" s="2">
        <v>18207</v>
      </c>
      <c r="I98" s="2">
        <v>9286</v>
      </c>
      <c r="J98" s="2">
        <v>8921</v>
      </c>
      <c r="K98" s="2">
        <v>4</v>
      </c>
      <c r="L98" s="2" t="s">
        <v>38</v>
      </c>
      <c r="M98" s="2">
        <v>95</v>
      </c>
      <c r="N98" s="2" t="s">
        <v>21</v>
      </c>
      <c r="O98" s="3">
        <v>45385</v>
      </c>
      <c r="P98" s="2" t="str">
        <f>TEXT(Sheet1[[#This Row],[Purchase_Date]], "mm-yyyy")</f>
        <v>04-2024</v>
      </c>
      <c r="Q98" s="2" t="str">
        <f>RIGHT(Sheet1[[#This Row],[Purchase_Month]], 4) &amp; "-" &amp; LEFT(Sheet1[[#This Row],[Purchase_Month]], 2)</f>
        <v>2024-04</v>
      </c>
    </row>
    <row r="99" spans="1:17" x14ac:dyDescent="0.3">
      <c r="A99" s="2" t="s">
        <v>236</v>
      </c>
      <c r="B99" s="2" t="s">
        <v>237</v>
      </c>
      <c r="C99" s="2" t="s">
        <v>30</v>
      </c>
      <c r="D99" s="2" t="s">
        <v>36</v>
      </c>
      <c r="E99" s="2" t="s">
        <v>37</v>
      </c>
      <c r="F99" s="2">
        <v>7</v>
      </c>
      <c r="G99" s="2">
        <v>13605</v>
      </c>
      <c r="H99" s="2">
        <v>95235</v>
      </c>
      <c r="I99" s="2">
        <v>82415</v>
      </c>
      <c r="J99" s="2">
        <v>12820</v>
      </c>
      <c r="K99" s="2">
        <v>1</v>
      </c>
      <c r="L99" s="2" t="s">
        <v>27</v>
      </c>
      <c r="M99" s="2">
        <v>99</v>
      </c>
      <c r="N99" s="2" t="s">
        <v>43</v>
      </c>
      <c r="O99" s="3">
        <v>45491</v>
      </c>
      <c r="P99" s="2" t="str">
        <f>TEXT(Sheet1[[#This Row],[Purchase_Date]], "mm-yyyy")</f>
        <v>07-2024</v>
      </c>
      <c r="Q99" s="2" t="str">
        <f>RIGHT(Sheet1[[#This Row],[Purchase_Month]], 4) &amp; "-" &amp; LEFT(Sheet1[[#This Row],[Purchase_Month]], 2)</f>
        <v>2024-07</v>
      </c>
    </row>
    <row r="100" spans="1:17" x14ac:dyDescent="0.3">
      <c r="A100" s="2" t="s">
        <v>238</v>
      </c>
      <c r="B100" s="2" t="s">
        <v>239</v>
      </c>
      <c r="C100" s="2" t="s">
        <v>64</v>
      </c>
      <c r="D100" s="2" t="s">
        <v>36</v>
      </c>
      <c r="E100" s="2" t="s">
        <v>42</v>
      </c>
      <c r="F100" s="2">
        <v>9</v>
      </c>
      <c r="G100" s="2">
        <v>31499</v>
      </c>
      <c r="H100" s="2">
        <v>283491</v>
      </c>
      <c r="I100" s="2">
        <v>117721</v>
      </c>
      <c r="J100" s="2">
        <v>165770</v>
      </c>
      <c r="K100" s="2">
        <v>3</v>
      </c>
      <c r="L100" s="2" t="s">
        <v>33</v>
      </c>
      <c r="M100" s="2">
        <v>76</v>
      </c>
      <c r="N100" s="2" t="s">
        <v>39</v>
      </c>
      <c r="O100" s="3">
        <v>45707</v>
      </c>
      <c r="P100" s="2" t="str">
        <f>TEXT(Sheet1[[#This Row],[Purchase_Date]], "mm-yyyy")</f>
        <v>02-2025</v>
      </c>
      <c r="Q100" s="2" t="str">
        <f>RIGHT(Sheet1[[#This Row],[Purchase_Month]], 4) &amp; "-" &amp; LEFT(Sheet1[[#This Row],[Purchase_Month]], 2)</f>
        <v>2025-02</v>
      </c>
    </row>
    <row r="101" spans="1:17" x14ac:dyDescent="0.3">
      <c r="A101" s="2" t="s">
        <v>240</v>
      </c>
      <c r="B101" s="2" t="s">
        <v>241</v>
      </c>
      <c r="C101" s="2" t="s">
        <v>64</v>
      </c>
      <c r="D101" s="2" t="s">
        <v>36</v>
      </c>
      <c r="E101" s="2" t="s">
        <v>32</v>
      </c>
      <c r="F101" s="2">
        <v>10</v>
      </c>
      <c r="G101" s="2">
        <v>4471</v>
      </c>
      <c r="H101" s="2">
        <v>44710</v>
      </c>
      <c r="I101" s="2">
        <v>39360</v>
      </c>
      <c r="J101" s="2">
        <v>5350</v>
      </c>
      <c r="K101" s="2">
        <v>2</v>
      </c>
      <c r="L101" s="2" t="s">
        <v>38</v>
      </c>
      <c r="M101" s="2">
        <v>64</v>
      </c>
      <c r="N101" s="2" t="s">
        <v>43</v>
      </c>
      <c r="O101" s="3">
        <v>45403</v>
      </c>
      <c r="P101" s="2" t="str">
        <f>TEXT(Sheet1[[#This Row],[Purchase_Date]], "mm-yyyy")</f>
        <v>04-2024</v>
      </c>
      <c r="Q101" s="2" t="str">
        <f>RIGHT(Sheet1[[#This Row],[Purchase_Month]], 4) &amp; "-" &amp; LEFT(Sheet1[[#This Row],[Purchase_Month]], 2)</f>
        <v>2024-04</v>
      </c>
    </row>
    <row r="102" spans="1:17" x14ac:dyDescent="0.3">
      <c r="A102" s="2" t="s">
        <v>242</v>
      </c>
      <c r="B102" s="2" t="s">
        <v>243</v>
      </c>
      <c r="C102" s="2" t="s">
        <v>24</v>
      </c>
      <c r="D102" s="2" t="s">
        <v>36</v>
      </c>
      <c r="E102" s="2" t="s">
        <v>26</v>
      </c>
      <c r="F102" s="2">
        <v>1</v>
      </c>
      <c r="G102" s="2">
        <v>34932</v>
      </c>
      <c r="H102" s="2">
        <v>34932</v>
      </c>
      <c r="I102" s="2">
        <v>27959</v>
      </c>
      <c r="J102" s="2">
        <v>6973</v>
      </c>
      <c r="K102" s="2">
        <v>3</v>
      </c>
      <c r="L102" s="2" t="s">
        <v>38</v>
      </c>
      <c r="M102" s="2">
        <v>89</v>
      </c>
      <c r="N102" s="2" t="s">
        <v>21</v>
      </c>
      <c r="O102" s="3">
        <v>45661</v>
      </c>
      <c r="P102" s="2" t="str">
        <f>TEXT(Sheet1[[#This Row],[Purchase_Date]], "mm-yyyy")</f>
        <v>01-2025</v>
      </c>
      <c r="Q102" s="2" t="str">
        <f>RIGHT(Sheet1[[#This Row],[Purchase_Month]], 4) &amp; "-" &amp; LEFT(Sheet1[[#This Row],[Purchase_Month]], 2)</f>
        <v>2025-01</v>
      </c>
    </row>
    <row r="103" spans="1:17" x14ac:dyDescent="0.3">
      <c r="A103" s="2" t="s">
        <v>244</v>
      </c>
      <c r="B103" s="2" t="s">
        <v>245</v>
      </c>
      <c r="C103" s="2" t="s">
        <v>46</v>
      </c>
      <c r="D103" s="2" t="s">
        <v>72</v>
      </c>
      <c r="E103" s="2" t="s">
        <v>32</v>
      </c>
      <c r="F103" s="2">
        <v>7</v>
      </c>
      <c r="G103" s="2">
        <v>10894</v>
      </c>
      <c r="H103" s="2">
        <v>76258</v>
      </c>
      <c r="I103" s="2">
        <v>48945</v>
      </c>
      <c r="J103" s="2">
        <v>27313</v>
      </c>
      <c r="K103" s="2">
        <v>3</v>
      </c>
      <c r="L103" s="2" t="s">
        <v>20</v>
      </c>
      <c r="M103" s="2">
        <v>72</v>
      </c>
      <c r="N103" s="2" t="s">
        <v>21</v>
      </c>
      <c r="O103" s="1">
        <v>45424</v>
      </c>
      <c r="P103" s="2" t="str">
        <f>TEXT(Sheet1[[#This Row],[Purchase_Date]], "mm-yyyy")</f>
        <v>05-2024</v>
      </c>
      <c r="Q103" s="2" t="str">
        <f>RIGHT(Sheet1[[#This Row],[Purchase_Month]], 4) &amp; "-" &amp; LEFT(Sheet1[[#This Row],[Purchase_Month]], 2)</f>
        <v>2024-05</v>
      </c>
    </row>
    <row r="104" spans="1:17" x14ac:dyDescent="0.3">
      <c r="A104" s="2" t="s">
        <v>246</v>
      </c>
      <c r="B104" s="2" t="s">
        <v>247</v>
      </c>
      <c r="C104" s="2" t="s">
        <v>30</v>
      </c>
      <c r="D104" s="2" t="s">
        <v>25</v>
      </c>
      <c r="E104" s="2" t="s">
        <v>53</v>
      </c>
      <c r="F104" s="2">
        <v>4</v>
      </c>
      <c r="G104" s="2">
        <v>8021</v>
      </c>
      <c r="H104" s="2">
        <v>32084</v>
      </c>
      <c r="I104" s="2">
        <v>13127</v>
      </c>
      <c r="J104" s="2">
        <v>18957</v>
      </c>
      <c r="K104" s="2">
        <v>1</v>
      </c>
      <c r="L104" s="2" t="s">
        <v>33</v>
      </c>
      <c r="M104" s="2">
        <v>78</v>
      </c>
      <c r="N104" s="2" t="s">
        <v>39</v>
      </c>
      <c r="O104" s="1">
        <v>45718</v>
      </c>
      <c r="P104" s="2" t="str">
        <f>TEXT(Sheet1[[#This Row],[Purchase_Date]], "mm-yyyy")</f>
        <v>03-2025</v>
      </c>
      <c r="Q104" s="2" t="str">
        <f>RIGHT(Sheet1[[#This Row],[Purchase_Month]], 4) &amp; "-" &amp; LEFT(Sheet1[[#This Row],[Purchase_Month]], 2)</f>
        <v>2025-03</v>
      </c>
    </row>
    <row r="105" spans="1:17" x14ac:dyDescent="0.3">
      <c r="A105" s="2" t="s">
        <v>248</v>
      </c>
      <c r="B105" s="2" t="s">
        <v>249</v>
      </c>
      <c r="C105" s="2" t="s">
        <v>24</v>
      </c>
      <c r="D105" s="2" t="s">
        <v>36</v>
      </c>
      <c r="E105" s="2" t="s">
        <v>19</v>
      </c>
      <c r="F105" s="2">
        <v>9</v>
      </c>
      <c r="G105" s="2">
        <v>31108</v>
      </c>
      <c r="H105" s="2">
        <v>279972</v>
      </c>
      <c r="I105" s="2">
        <v>132689</v>
      </c>
      <c r="J105" s="2">
        <v>147283</v>
      </c>
      <c r="K105" s="2">
        <v>5</v>
      </c>
      <c r="L105" s="2" t="s">
        <v>20</v>
      </c>
      <c r="M105" s="2">
        <v>88</v>
      </c>
      <c r="N105" s="2" t="s">
        <v>43</v>
      </c>
      <c r="O105" s="1">
        <v>45310</v>
      </c>
      <c r="P105" s="2" t="str">
        <f>TEXT(Sheet1[[#This Row],[Purchase_Date]], "mm-yyyy")</f>
        <v>01-2024</v>
      </c>
      <c r="Q105" s="2" t="str">
        <f>RIGHT(Sheet1[[#This Row],[Purchase_Month]], 4) &amp; "-" &amp; LEFT(Sheet1[[#This Row],[Purchase_Month]], 2)</f>
        <v>2024-01</v>
      </c>
    </row>
    <row r="106" spans="1:17" x14ac:dyDescent="0.3">
      <c r="A106" s="2" t="s">
        <v>250</v>
      </c>
      <c r="B106" s="2" t="s">
        <v>251</v>
      </c>
      <c r="C106" s="2" t="s">
        <v>24</v>
      </c>
      <c r="D106" s="2" t="s">
        <v>31</v>
      </c>
      <c r="E106" s="2" t="s">
        <v>26</v>
      </c>
      <c r="F106" s="2">
        <v>6</v>
      </c>
      <c r="G106" s="2">
        <v>50773</v>
      </c>
      <c r="H106" s="2">
        <v>304638</v>
      </c>
      <c r="I106" s="2">
        <v>137447</v>
      </c>
      <c r="J106" s="2">
        <v>167191</v>
      </c>
      <c r="K106" s="2">
        <v>3</v>
      </c>
      <c r="L106" s="2" t="s">
        <v>27</v>
      </c>
      <c r="M106" s="2">
        <v>50</v>
      </c>
      <c r="N106" s="2" t="s">
        <v>39</v>
      </c>
      <c r="O106" s="1">
        <v>45683</v>
      </c>
      <c r="P106" s="2" t="str">
        <f>TEXT(Sheet1[[#This Row],[Purchase_Date]], "mm-yyyy")</f>
        <v>01-2025</v>
      </c>
      <c r="Q106" s="2" t="str">
        <f>RIGHT(Sheet1[[#This Row],[Purchase_Month]], 4) &amp; "-" &amp; LEFT(Sheet1[[#This Row],[Purchase_Month]], 2)</f>
        <v>2025-01</v>
      </c>
    </row>
    <row r="107" spans="1:17" x14ac:dyDescent="0.3">
      <c r="A107" s="2" t="s">
        <v>252</v>
      </c>
      <c r="B107" s="2" t="s">
        <v>253</v>
      </c>
      <c r="C107" s="2" t="s">
        <v>64</v>
      </c>
      <c r="D107" s="2" t="s">
        <v>25</v>
      </c>
      <c r="E107" s="2" t="s">
        <v>37</v>
      </c>
      <c r="F107" s="2">
        <v>5</v>
      </c>
      <c r="G107" s="2">
        <v>27778</v>
      </c>
      <c r="H107" s="2">
        <v>138890</v>
      </c>
      <c r="I107" s="2">
        <v>78313</v>
      </c>
      <c r="J107" s="2">
        <v>60577</v>
      </c>
      <c r="K107" s="2">
        <v>4</v>
      </c>
      <c r="L107" s="2" t="s">
        <v>33</v>
      </c>
      <c r="M107" s="2">
        <v>87</v>
      </c>
      <c r="N107" s="2" t="s">
        <v>43</v>
      </c>
      <c r="O107" s="1">
        <v>45624</v>
      </c>
      <c r="P107" s="2" t="str">
        <f>TEXT(Sheet1[[#This Row],[Purchase_Date]], "mm-yyyy")</f>
        <v>11-2024</v>
      </c>
      <c r="Q107" s="2" t="str">
        <f>RIGHT(Sheet1[[#This Row],[Purchase_Month]], 4) &amp; "-" &amp; LEFT(Sheet1[[#This Row],[Purchase_Month]], 2)</f>
        <v>2024-11</v>
      </c>
    </row>
    <row r="108" spans="1:17" x14ac:dyDescent="0.3">
      <c r="A108" s="2" t="s">
        <v>254</v>
      </c>
      <c r="B108" s="2" t="s">
        <v>255</v>
      </c>
      <c r="C108" s="2" t="s">
        <v>30</v>
      </c>
      <c r="D108" s="2" t="s">
        <v>31</v>
      </c>
      <c r="E108" s="2" t="s">
        <v>19</v>
      </c>
      <c r="F108" s="2">
        <v>1</v>
      </c>
      <c r="G108" s="2">
        <v>52726</v>
      </c>
      <c r="H108" s="2">
        <v>52726</v>
      </c>
      <c r="I108" s="2">
        <v>37091</v>
      </c>
      <c r="J108" s="2">
        <v>15635</v>
      </c>
      <c r="K108" s="2">
        <v>4</v>
      </c>
      <c r="L108" s="2" t="s">
        <v>33</v>
      </c>
      <c r="M108" s="2">
        <v>97</v>
      </c>
      <c r="N108" s="2" t="s">
        <v>50</v>
      </c>
      <c r="O108" s="1">
        <v>45480</v>
      </c>
      <c r="P108" s="2" t="str">
        <f>TEXT(Sheet1[[#This Row],[Purchase_Date]], "mm-yyyy")</f>
        <v>07-2024</v>
      </c>
      <c r="Q108" s="2" t="str">
        <f>RIGHT(Sheet1[[#This Row],[Purchase_Month]], 4) &amp; "-" &amp; LEFT(Sheet1[[#This Row],[Purchase_Month]], 2)</f>
        <v>2024-07</v>
      </c>
    </row>
    <row r="109" spans="1:17" x14ac:dyDescent="0.3">
      <c r="A109" s="2" t="s">
        <v>256</v>
      </c>
      <c r="B109" s="2" t="s">
        <v>257</v>
      </c>
      <c r="C109" s="2" t="s">
        <v>30</v>
      </c>
      <c r="D109" s="2" t="s">
        <v>72</v>
      </c>
      <c r="E109" s="2" t="s">
        <v>42</v>
      </c>
      <c r="F109" s="2">
        <v>2</v>
      </c>
      <c r="G109" s="2">
        <v>51727</v>
      </c>
      <c r="H109" s="2">
        <v>103454</v>
      </c>
      <c r="I109" s="2">
        <v>91389</v>
      </c>
      <c r="J109" s="2">
        <v>12065</v>
      </c>
      <c r="K109" s="2">
        <v>4</v>
      </c>
      <c r="L109" s="2" t="s">
        <v>33</v>
      </c>
      <c r="M109" s="2">
        <v>87</v>
      </c>
      <c r="N109" s="2" t="s">
        <v>50</v>
      </c>
      <c r="O109" s="1">
        <v>45353</v>
      </c>
      <c r="P109" s="2" t="str">
        <f>TEXT(Sheet1[[#This Row],[Purchase_Date]], "mm-yyyy")</f>
        <v>03-2024</v>
      </c>
      <c r="Q109" s="2" t="str">
        <f>RIGHT(Sheet1[[#This Row],[Purchase_Month]], 4) &amp; "-" &amp; LEFT(Sheet1[[#This Row],[Purchase_Month]], 2)</f>
        <v>2024-03</v>
      </c>
    </row>
    <row r="110" spans="1:17" x14ac:dyDescent="0.3">
      <c r="A110" s="2" t="s">
        <v>258</v>
      </c>
      <c r="B110" s="2" t="s">
        <v>259</v>
      </c>
      <c r="C110" s="2" t="s">
        <v>46</v>
      </c>
      <c r="D110" s="2" t="s">
        <v>36</v>
      </c>
      <c r="E110" s="2" t="s">
        <v>26</v>
      </c>
      <c r="F110" s="2">
        <v>5</v>
      </c>
      <c r="G110" s="2">
        <v>38545</v>
      </c>
      <c r="H110" s="2">
        <v>192725</v>
      </c>
      <c r="I110" s="2">
        <v>105957</v>
      </c>
      <c r="J110" s="2">
        <v>86768</v>
      </c>
      <c r="K110" s="2">
        <v>5</v>
      </c>
      <c r="L110" s="2" t="s">
        <v>20</v>
      </c>
      <c r="M110" s="2">
        <v>78</v>
      </c>
      <c r="N110" s="2" t="s">
        <v>43</v>
      </c>
      <c r="O110" s="1">
        <v>45573</v>
      </c>
      <c r="P110" s="2" t="str">
        <f>TEXT(Sheet1[[#This Row],[Purchase_Date]], "mm-yyyy")</f>
        <v>10-2024</v>
      </c>
      <c r="Q110" s="2" t="str">
        <f>RIGHT(Sheet1[[#This Row],[Purchase_Month]], 4) &amp; "-" &amp; LEFT(Sheet1[[#This Row],[Purchase_Month]], 2)</f>
        <v>2024-10</v>
      </c>
    </row>
    <row r="111" spans="1:17" x14ac:dyDescent="0.3">
      <c r="A111" s="2" t="s">
        <v>260</v>
      </c>
      <c r="B111" s="2" t="s">
        <v>261</v>
      </c>
      <c r="C111" s="2" t="s">
        <v>67</v>
      </c>
      <c r="D111" s="2" t="s">
        <v>36</v>
      </c>
      <c r="E111" s="2" t="s">
        <v>42</v>
      </c>
      <c r="F111" s="2">
        <v>9</v>
      </c>
      <c r="G111" s="2">
        <v>33456</v>
      </c>
      <c r="H111" s="2">
        <v>301104</v>
      </c>
      <c r="I111" s="2">
        <v>155816</v>
      </c>
      <c r="J111" s="2">
        <v>145288</v>
      </c>
      <c r="K111" s="2">
        <v>5</v>
      </c>
      <c r="L111" s="2" t="s">
        <v>33</v>
      </c>
      <c r="M111" s="2">
        <v>95</v>
      </c>
      <c r="N111" s="2" t="s">
        <v>21</v>
      </c>
      <c r="O111" s="1">
        <v>45511</v>
      </c>
      <c r="P111" s="2" t="str">
        <f>TEXT(Sheet1[[#This Row],[Purchase_Date]], "mm-yyyy")</f>
        <v>08-2024</v>
      </c>
      <c r="Q111" s="2" t="str">
        <f>RIGHT(Sheet1[[#This Row],[Purchase_Month]], 4) &amp; "-" &amp; LEFT(Sheet1[[#This Row],[Purchase_Month]], 2)</f>
        <v>2024-08</v>
      </c>
    </row>
    <row r="112" spans="1:17" x14ac:dyDescent="0.3">
      <c r="A112" s="2" t="s">
        <v>262</v>
      </c>
      <c r="B112" s="2" t="s">
        <v>263</v>
      </c>
      <c r="C112" s="2" t="s">
        <v>24</v>
      </c>
      <c r="D112" s="2" t="s">
        <v>18</v>
      </c>
      <c r="E112" s="2" t="s">
        <v>85</v>
      </c>
      <c r="F112" s="2">
        <v>10</v>
      </c>
      <c r="G112" s="2">
        <v>32160</v>
      </c>
      <c r="H112" s="2">
        <v>321600</v>
      </c>
      <c r="I112" s="2">
        <v>186191</v>
      </c>
      <c r="J112" s="2">
        <v>135409</v>
      </c>
      <c r="K112" s="2">
        <v>2</v>
      </c>
      <c r="L112" s="2" t="s">
        <v>20</v>
      </c>
      <c r="M112" s="2">
        <v>92</v>
      </c>
      <c r="N112" s="2" t="s">
        <v>43</v>
      </c>
      <c r="O112" s="1">
        <v>45525</v>
      </c>
      <c r="P112" s="2" t="str">
        <f>TEXT(Sheet1[[#This Row],[Purchase_Date]], "mm-yyyy")</f>
        <v>08-2024</v>
      </c>
      <c r="Q112" s="2" t="str">
        <f>RIGHT(Sheet1[[#This Row],[Purchase_Month]], 4) &amp; "-" &amp; LEFT(Sheet1[[#This Row],[Purchase_Month]], 2)</f>
        <v>2024-08</v>
      </c>
    </row>
    <row r="113" spans="1:17" x14ac:dyDescent="0.3">
      <c r="A113" s="2" t="s">
        <v>264</v>
      </c>
      <c r="B113" s="2" t="s">
        <v>265</v>
      </c>
      <c r="C113" s="2" t="s">
        <v>67</v>
      </c>
      <c r="D113" s="2" t="s">
        <v>31</v>
      </c>
      <c r="E113" s="2" t="s">
        <v>37</v>
      </c>
      <c r="F113" s="2">
        <v>4</v>
      </c>
      <c r="G113" s="2">
        <v>8840</v>
      </c>
      <c r="H113" s="2">
        <v>35360</v>
      </c>
      <c r="I113" s="2">
        <v>18091</v>
      </c>
      <c r="J113" s="2">
        <v>17269</v>
      </c>
      <c r="K113" s="2">
        <v>1</v>
      </c>
      <c r="L113" s="2" t="s">
        <v>33</v>
      </c>
      <c r="M113" s="2">
        <v>97</v>
      </c>
      <c r="N113" s="2" t="s">
        <v>50</v>
      </c>
      <c r="O113" s="1">
        <v>45415</v>
      </c>
      <c r="P113" s="2" t="str">
        <f>TEXT(Sheet1[[#This Row],[Purchase_Date]], "mm-yyyy")</f>
        <v>05-2024</v>
      </c>
      <c r="Q113" s="2" t="str">
        <f>RIGHT(Sheet1[[#This Row],[Purchase_Month]], 4) &amp; "-" &amp; LEFT(Sheet1[[#This Row],[Purchase_Month]], 2)</f>
        <v>2024-05</v>
      </c>
    </row>
    <row r="114" spans="1:17" x14ac:dyDescent="0.3">
      <c r="A114" s="2" t="s">
        <v>266</v>
      </c>
      <c r="B114" s="2" t="s">
        <v>267</v>
      </c>
      <c r="C114" s="2" t="s">
        <v>24</v>
      </c>
      <c r="D114" s="2" t="s">
        <v>36</v>
      </c>
      <c r="E114" s="2" t="s">
        <v>19</v>
      </c>
      <c r="F114" s="2">
        <v>9</v>
      </c>
      <c r="G114" s="2">
        <v>48914</v>
      </c>
      <c r="H114" s="2">
        <v>440226</v>
      </c>
      <c r="I114" s="2">
        <v>393577</v>
      </c>
      <c r="J114" s="2">
        <v>46649</v>
      </c>
      <c r="K114" s="2">
        <v>1</v>
      </c>
      <c r="L114" s="2" t="s">
        <v>20</v>
      </c>
      <c r="M114" s="2">
        <v>78</v>
      </c>
      <c r="N114" s="2" t="s">
        <v>50</v>
      </c>
      <c r="O114" s="1">
        <v>45752</v>
      </c>
      <c r="P114" s="2" t="str">
        <f>TEXT(Sheet1[[#This Row],[Purchase_Date]], "mm-yyyy")</f>
        <v>04-2025</v>
      </c>
      <c r="Q114" s="2" t="str">
        <f>RIGHT(Sheet1[[#This Row],[Purchase_Month]], 4) &amp; "-" &amp; LEFT(Sheet1[[#This Row],[Purchase_Month]], 2)</f>
        <v>2025-04</v>
      </c>
    </row>
    <row r="115" spans="1:17" x14ac:dyDescent="0.3">
      <c r="A115" s="2" t="s">
        <v>268</v>
      </c>
      <c r="B115" s="2" t="s">
        <v>269</v>
      </c>
      <c r="C115" s="2" t="s">
        <v>64</v>
      </c>
      <c r="D115" s="2" t="s">
        <v>72</v>
      </c>
      <c r="E115" s="2" t="s">
        <v>53</v>
      </c>
      <c r="F115" s="2">
        <v>1</v>
      </c>
      <c r="G115" s="2">
        <v>6653</v>
      </c>
      <c r="H115" s="2">
        <v>6653</v>
      </c>
      <c r="I115" s="2">
        <v>4469</v>
      </c>
      <c r="J115" s="2">
        <v>2184</v>
      </c>
      <c r="K115" s="2">
        <v>3</v>
      </c>
      <c r="L115" s="2" t="s">
        <v>38</v>
      </c>
      <c r="M115" s="2">
        <v>70</v>
      </c>
      <c r="N115" s="2" t="s">
        <v>50</v>
      </c>
      <c r="O115" s="1">
        <v>45516</v>
      </c>
      <c r="P115" s="2" t="str">
        <f>TEXT(Sheet1[[#This Row],[Purchase_Date]], "mm-yyyy")</f>
        <v>08-2024</v>
      </c>
      <c r="Q115" s="2" t="str">
        <f>RIGHT(Sheet1[[#This Row],[Purchase_Month]], 4) &amp; "-" &amp; LEFT(Sheet1[[#This Row],[Purchase_Month]], 2)</f>
        <v>2024-08</v>
      </c>
    </row>
    <row r="116" spans="1:17" x14ac:dyDescent="0.3">
      <c r="A116" s="2" t="s">
        <v>270</v>
      </c>
      <c r="B116" s="2" t="s">
        <v>271</v>
      </c>
      <c r="C116" s="2" t="s">
        <v>17</v>
      </c>
      <c r="D116" s="2" t="s">
        <v>31</v>
      </c>
      <c r="E116" s="2" t="s">
        <v>37</v>
      </c>
      <c r="F116" s="2">
        <v>3</v>
      </c>
      <c r="G116" s="2">
        <v>27898</v>
      </c>
      <c r="H116" s="2">
        <v>83694</v>
      </c>
      <c r="I116" s="2">
        <v>35360</v>
      </c>
      <c r="J116" s="2">
        <v>48334</v>
      </c>
      <c r="K116" s="2">
        <v>2</v>
      </c>
      <c r="L116" s="2" t="s">
        <v>27</v>
      </c>
      <c r="M116" s="2">
        <v>51</v>
      </c>
      <c r="N116" s="2" t="s">
        <v>39</v>
      </c>
      <c r="O116" s="1">
        <v>45553</v>
      </c>
      <c r="P116" s="2" t="str">
        <f>TEXT(Sheet1[[#This Row],[Purchase_Date]], "mm-yyyy")</f>
        <v>09-2024</v>
      </c>
      <c r="Q116" s="2" t="str">
        <f>RIGHT(Sheet1[[#This Row],[Purchase_Month]], 4) &amp; "-" &amp; LEFT(Sheet1[[#This Row],[Purchase_Month]], 2)</f>
        <v>2024-09</v>
      </c>
    </row>
    <row r="117" spans="1:17" x14ac:dyDescent="0.3">
      <c r="A117" s="2" t="s">
        <v>272</v>
      </c>
      <c r="B117" s="2" t="s">
        <v>273</v>
      </c>
      <c r="C117" s="2" t="s">
        <v>64</v>
      </c>
      <c r="D117" s="2" t="s">
        <v>18</v>
      </c>
      <c r="E117" s="2" t="s">
        <v>85</v>
      </c>
      <c r="F117" s="2">
        <v>10</v>
      </c>
      <c r="G117" s="2">
        <v>70919</v>
      </c>
      <c r="H117" s="2">
        <v>709190</v>
      </c>
      <c r="I117" s="2">
        <v>596438</v>
      </c>
      <c r="J117" s="2">
        <v>112752</v>
      </c>
      <c r="K117" s="2">
        <v>2</v>
      </c>
      <c r="L117" s="2" t="s">
        <v>27</v>
      </c>
      <c r="M117" s="2">
        <v>100</v>
      </c>
      <c r="N117" s="2" t="s">
        <v>21</v>
      </c>
      <c r="O117" s="1">
        <v>45352</v>
      </c>
      <c r="P117" s="2" t="str">
        <f>TEXT(Sheet1[[#This Row],[Purchase_Date]], "mm-yyyy")</f>
        <v>03-2024</v>
      </c>
      <c r="Q117" s="2" t="str">
        <f>RIGHT(Sheet1[[#This Row],[Purchase_Month]], 4) &amp; "-" &amp; LEFT(Sheet1[[#This Row],[Purchase_Month]], 2)</f>
        <v>2024-03</v>
      </c>
    </row>
    <row r="118" spans="1:17" x14ac:dyDescent="0.3">
      <c r="A118" s="2" t="s">
        <v>274</v>
      </c>
      <c r="B118" s="2" t="s">
        <v>275</v>
      </c>
      <c r="C118" s="2" t="s">
        <v>46</v>
      </c>
      <c r="D118" s="2" t="s">
        <v>47</v>
      </c>
      <c r="E118" s="2" t="s">
        <v>37</v>
      </c>
      <c r="F118" s="2">
        <v>1</v>
      </c>
      <c r="G118" s="2">
        <v>37444</v>
      </c>
      <c r="H118" s="2">
        <v>37444</v>
      </c>
      <c r="I118" s="2">
        <v>19602</v>
      </c>
      <c r="J118" s="2">
        <v>17842</v>
      </c>
      <c r="K118" s="2">
        <v>1</v>
      </c>
      <c r="L118" s="2" t="s">
        <v>38</v>
      </c>
      <c r="M118" s="2">
        <v>64</v>
      </c>
      <c r="N118" s="2" t="s">
        <v>50</v>
      </c>
      <c r="O118" s="1">
        <v>45719</v>
      </c>
      <c r="P118" s="2" t="str">
        <f>TEXT(Sheet1[[#This Row],[Purchase_Date]], "mm-yyyy")</f>
        <v>03-2025</v>
      </c>
      <c r="Q118" s="2" t="str">
        <f>RIGHT(Sheet1[[#This Row],[Purchase_Month]], 4) &amp; "-" &amp; LEFT(Sheet1[[#This Row],[Purchase_Month]], 2)</f>
        <v>2025-03</v>
      </c>
    </row>
    <row r="119" spans="1:17" x14ac:dyDescent="0.3">
      <c r="A119" s="2" t="s">
        <v>276</v>
      </c>
      <c r="B119" s="2" t="s">
        <v>277</v>
      </c>
      <c r="C119" s="2" t="s">
        <v>17</v>
      </c>
      <c r="D119" s="2" t="s">
        <v>36</v>
      </c>
      <c r="E119" s="2" t="s">
        <v>42</v>
      </c>
      <c r="F119" s="2">
        <v>9</v>
      </c>
      <c r="G119" s="2">
        <v>57002</v>
      </c>
      <c r="H119" s="2">
        <v>513018</v>
      </c>
      <c r="I119" s="2">
        <v>286208</v>
      </c>
      <c r="J119" s="2">
        <v>226810</v>
      </c>
      <c r="K119" s="2">
        <v>1</v>
      </c>
      <c r="L119" s="2" t="s">
        <v>20</v>
      </c>
      <c r="M119" s="2">
        <v>58</v>
      </c>
      <c r="N119" s="2" t="s">
        <v>39</v>
      </c>
      <c r="O119" s="1">
        <v>45646</v>
      </c>
      <c r="P119" s="2" t="str">
        <f>TEXT(Sheet1[[#This Row],[Purchase_Date]], "mm-yyyy")</f>
        <v>12-2024</v>
      </c>
      <c r="Q119" s="2" t="str">
        <f>RIGHT(Sheet1[[#This Row],[Purchase_Month]], 4) &amp; "-" &amp; LEFT(Sheet1[[#This Row],[Purchase_Month]], 2)</f>
        <v>2024-12</v>
      </c>
    </row>
    <row r="120" spans="1:17" x14ac:dyDescent="0.3">
      <c r="A120" s="2" t="s">
        <v>278</v>
      </c>
      <c r="B120" s="2" t="s">
        <v>279</v>
      </c>
      <c r="C120" s="2" t="s">
        <v>64</v>
      </c>
      <c r="D120" s="2" t="s">
        <v>18</v>
      </c>
      <c r="E120" s="2" t="s">
        <v>19</v>
      </c>
      <c r="F120" s="2">
        <v>5</v>
      </c>
      <c r="G120" s="2">
        <v>59259</v>
      </c>
      <c r="H120" s="2">
        <v>296295</v>
      </c>
      <c r="I120" s="2">
        <v>231247</v>
      </c>
      <c r="J120" s="2">
        <v>65048</v>
      </c>
      <c r="K120" s="2">
        <v>5</v>
      </c>
      <c r="L120" s="2" t="s">
        <v>20</v>
      </c>
      <c r="M120" s="2">
        <v>74</v>
      </c>
      <c r="N120" s="2" t="s">
        <v>50</v>
      </c>
      <c r="O120" s="1">
        <v>45388</v>
      </c>
      <c r="P120" s="2" t="str">
        <f>TEXT(Sheet1[[#This Row],[Purchase_Date]], "mm-yyyy")</f>
        <v>04-2024</v>
      </c>
      <c r="Q120" s="2" t="str">
        <f>RIGHT(Sheet1[[#This Row],[Purchase_Month]], 4) &amp; "-" &amp; LEFT(Sheet1[[#This Row],[Purchase_Month]], 2)</f>
        <v>2024-04</v>
      </c>
    </row>
    <row r="121" spans="1:17" x14ac:dyDescent="0.3">
      <c r="A121" s="2" t="s">
        <v>280</v>
      </c>
      <c r="B121" s="2" t="s">
        <v>281</v>
      </c>
      <c r="C121" s="2" t="s">
        <v>17</v>
      </c>
      <c r="D121" s="2" t="s">
        <v>47</v>
      </c>
      <c r="E121" s="2" t="s">
        <v>32</v>
      </c>
      <c r="F121" s="2">
        <v>1</v>
      </c>
      <c r="G121" s="2">
        <v>61525</v>
      </c>
      <c r="H121" s="2">
        <v>61525</v>
      </c>
      <c r="I121" s="2">
        <v>40497</v>
      </c>
      <c r="J121" s="2">
        <v>21028</v>
      </c>
      <c r="K121" s="2">
        <v>3</v>
      </c>
      <c r="L121" s="2" t="s">
        <v>33</v>
      </c>
      <c r="M121" s="2">
        <v>94</v>
      </c>
      <c r="N121" s="2" t="s">
        <v>39</v>
      </c>
      <c r="O121" s="1">
        <v>45483</v>
      </c>
      <c r="P121" s="2" t="str">
        <f>TEXT(Sheet1[[#This Row],[Purchase_Date]], "mm-yyyy")</f>
        <v>07-2024</v>
      </c>
      <c r="Q121" s="2" t="str">
        <f>RIGHT(Sheet1[[#This Row],[Purchase_Month]], 4) &amp; "-" &amp; LEFT(Sheet1[[#This Row],[Purchase_Month]], 2)</f>
        <v>2024-07</v>
      </c>
    </row>
    <row r="122" spans="1:17" x14ac:dyDescent="0.3">
      <c r="A122" s="2" t="s">
        <v>282</v>
      </c>
      <c r="B122" s="2" t="s">
        <v>283</v>
      </c>
      <c r="C122" s="2" t="s">
        <v>17</v>
      </c>
      <c r="D122" s="2" t="s">
        <v>72</v>
      </c>
      <c r="E122" s="2" t="s">
        <v>26</v>
      </c>
      <c r="F122" s="2">
        <v>4</v>
      </c>
      <c r="G122" s="2">
        <v>25988</v>
      </c>
      <c r="H122" s="2">
        <v>103952</v>
      </c>
      <c r="I122" s="2">
        <v>75379</v>
      </c>
      <c r="J122" s="2">
        <v>28573</v>
      </c>
      <c r="K122" s="2">
        <v>4</v>
      </c>
      <c r="L122" s="2" t="s">
        <v>33</v>
      </c>
      <c r="M122" s="2">
        <v>100</v>
      </c>
      <c r="N122" s="2" t="s">
        <v>43</v>
      </c>
      <c r="O122" s="1">
        <v>45784</v>
      </c>
      <c r="P122" s="2" t="str">
        <f>TEXT(Sheet1[[#This Row],[Purchase_Date]], "mm-yyyy")</f>
        <v>05-2025</v>
      </c>
      <c r="Q122" s="2" t="str">
        <f>RIGHT(Sheet1[[#This Row],[Purchase_Month]], 4) &amp; "-" &amp; LEFT(Sheet1[[#This Row],[Purchase_Month]], 2)</f>
        <v>2025-05</v>
      </c>
    </row>
    <row r="123" spans="1:17" x14ac:dyDescent="0.3">
      <c r="A123" s="2" t="s">
        <v>284</v>
      </c>
      <c r="B123" s="2" t="s">
        <v>285</v>
      </c>
      <c r="C123" s="2" t="s">
        <v>67</v>
      </c>
      <c r="D123" s="2" t="s">
        <v>47</v>
      </c>
      <c r="E123" s="2" t="s">
        <v>32</v>
      </c>
      <c r="F123" s="2">
        <v>9</v>
      </c>
      <c r="G123" s="2">
        <v>52349</v>
      </c>
      <c r="H123" s="2">
        <v>471141</v>
      </c>
      <c r="I123" s="2">
        <v>250450</v>
      </c>
      <c r="J123" s="2">
        <v>220691</v>
      </c>
      <c r="K123" s="2">
        <v>5</v>
      </c>
      <c r="L123" s="2" t="s">
        <v>20</v>
      </c>
      <c r="M123" s="2">
        <v>52</v>
      </c>
      <c r="N123" s="2" t="s">
        <v>43</v>
      </c>
      <c r="O123" s="1">
        <v>45474</v>
      </c>
      <c r="P123" s="2" t="str">
        <f>TEXT(Sheet1[[#This Row],[Purchase_Date]], "mm-yyyy")</f>
        <v>07-2024</v>
      </c>
      <c r="Q123" s="2" t="str">
        <f>RIGHT(Sheet1[[#This Row],[Purchase_Month]], 4) &amp; "-" &amp; LEFT(Sheet1[[#This Row],[Purchase_Month]], 2)</f>
        <v>2024-07</v>
      </c>
    </row>
    <row r="124" spans="1:17" x14ac:dyDescent="0.3">
      <c r="A124" s="2" t="s">
        <v>286</v>
      </c>
      <c r="B124" s="2" t="s">
        <v>287</v>
      </c>
      <c r="C124" s="2" t="s">
        <v>24</v>
      </c>
      <c r="D124" s="2" t="s">
        <v>47</v>
      </c>
      <c r="E124" s="2" t="s">
        <v>42</v>
      </c>
      <c r="F124" s="2">
        <v>2</v>
      </c>
      <c r="G124" s="2">
        <v>75556</v>
      </c>
      <c r="H124" s="2">
        <v>151112</v>
      </c>
      <c r="I124" s="2">
        <v>124772</v>
      </c>
      <c r="J124" s="2">
        <v>26340</v>
      </c>
      <c r="K124" s="2">
        <v>2</v>
      </c>
      <c r="L124" s="2" t="s">
        <v>38</v>
      </c>
      <c r="M124" s="2">
        <v>94</v>
      </c>
      <c r="N124" s="2" t="s">
        <v>43</v>
      </c>
      <c r="O124" s="1">
        <v>45481</v>
      </c>
      <c r="P124" s="2" t="str">
        <f>TEXT(Sheet1[[#This Row],[Purchase_Date]], "mm-yyyy")</f>
        <v>07-2024</v>
      </c>
      <c r="Q124" s="2" t="str">
        <f>RIGHT(Sheet1[[#This Row],[Purchase_Month]], 4) &amp; "-" &amp; LEFT(Sheet1[[#This Row],[Purchase_Month]], 2)</f>
        <v>2024-07</v>
      </c>
    </row>
    <row r="125" spans="1:17" x14ac:dyDescent="0.3">
      <c r="A125" s="2" t="s">
        <v>288</v>
      </c>
      <c r="B125" s="2" t="s">
        <v>289</v>
      </c>
      <c r="C125" s="2" t="s">
        <v>46</v>
      </c>
      <c r="D125" s="2" t="s">
        <v>31</v>
      </c>
      <c r="E125" s="2" t="s">
        <v>37</v>
      </c>
      <c r="F125" s="2">
        <v>10</v>
      </c>
      <c r="G125" s="2">
        <v>48764</v>
      </c>
      <c r="H125" s="2">
        <v>487640</v>
      </c>
      <c r="I125" s="2">
        <v>214984</v>
      </c>
      <c r="J125" s="2">
        <v>272656</v>
      </c>
      <c r="K125" s="2">
        <v>3</v>
      </c>
      <c r="L125" s="2" t="s">
        <v>27</v>
      </c>
      <c r="M125" s="2">
        <v>72</v>
      </c>
      <c r="N125" s="2" t="s">
        <v>50</v>
      </c>
      <c r="O125" s="1">
        <v>45333</v>
      </c>
      <c r="P125" s="2" t="str">
        <f>TEXT(Sheet1[[#This Row],[Purchase_Date]], "mm-yyyy")</f>
        <v>02-2024</v>
      </c>
      <c r="Q125" s="2" t="str">
        <f>RIGHT(Sheet1[[#This Row],[Purchase_Month]], 4) &amp; "-" &amp; LEFT(Sheet1[[#This Row],[Purchase_Month]], 2)</f>
        <v>2024-02</v>
      </c>
    </row>
    <row r="126" spans="1:17" x14ac:dyDescent="0.3">
      <c r="A126" s="2" t="s">
        <v>290</v>
      </c>
      <c r="B126" s="2" t="s">
        <v>291</v>
      </c>
      <c r="C126" s="2" t="s">
        <v>64</v>
      </c>
      <c r="D126" s="2" t="s">
        <v>72</v>
      </c>
      <c r="E126" s="2" t="s">
        <v>32</v>
      </c>
      <c r="F126" s="2">
        <v>3</v>
      </c>
      <c r="G126" s="2">
        <v>64510</v>
      </c>
      <c r="H126" s="2">
        <v>193530</v>
      </c>
      <c r="I126" s="2">
        <v>88493</v>
      </c>
      <c r="J126" s="2">
        <v>105037</v>
      </c>
      <c r="K126" s="2">
        <v>2</v>
      </c>
      <c r="L126" s="2" t="s">
        <v>20</v>
      </c>
      <c r="M126" s="2">
        <v>52</v>
      </c>
      <c r="N126" s="2" t="s">
        <v>50</v>
      </c>
      <c r="O126" s="1">
        <v>45505</v>
      </c>
      <c r="P126" s="2" t="str">
        <f>TEXT(Sheet1[[#This Row],[Purchase_Date]], "mm-yyyy")</f>
        <v>08-2024</v>
      </c>
      <c r="Q126" s="2" t="str">
        <f>RIGHT(Sheet1[[#This Row],[Purchase_Month]], 4) &amp; "-" &amp; LEFT(Sheet1[[#This Row],[Purchase_Month]], 2)</f>
        <v>2024-08</v>
      </c>
    </row>
    <row r="127" spans="1:17" x14ac:dyDescent="0.3">
      <c r="A127" s="2" t="s">
        <v>292</v>
      </c>
      <c r="B127" s="2" t="s">
        <v>293</v>
      </c>
      <c r="C127" s="2" t="s">
        <v>30</v>
      </c>
      <c r="D127" s="2" t="s">
        <v>18</v>
      </c>
      <c r="E127" s="2" t="s">
        <v>42</v>
      </c>
      <c r="F127" s="2">
        <v>7</v>
      </c>
      <c r="G127" s="2">
        <v>73356</v>
      </c>
      <c r="H127" s="2">
        <v>513492</v>
      </c>
      <c r="I127" s="2">
        <v>439470</v>
      </c>
      <c r="J127" s="2">
        <v>74022</v>
      </c>
      <c r="K127" s="2">
        <v>4</v>
      </c>
      <c r="L127" s="2" t="s">
        <v>33</v>
      </c>
      <c r="M127" s="2">
        <v>53</v>
      </c>
      <c r="N127" s="2" t="s">
        <v>50</v>
      </c>
      <c r="O127" s="1">
        <v>45626</v>
      </c>
      <c r="P127" s="2" t="str">
        <f>TEXT(Sheet1[[#This Row],[Purchase_Date]], "mm-yyyy")</f>
        <v>11-2024</v>
      </c>
      <c r="Q127" s="2" t="str">
        <f>RIGHT(Sheet1[[#This Row],[Purchase_Month]], 4) &amp; "-" &amp; LEFT(Sheet1[[#This Row],[Purchase_Month]], 2)</f>
        <v>2024-11</v>
      </c>
    </row>
    <row r="128" spans="1:17" x14ac:dyDescent="0.3">
      <c r="A128" s="2" t="s">
        <v>294</v>
      </c>
      <c r="B128" s="2" t="s">
        <v>295</v>
      </c>
      <c r="C128" s="2" t="s">
        <v>17</v>
      </c>
      <c r="D128" s="2" t="s">
        <v>36</v>
      </c>
      <c r="E128" s="2" t="s">
        <v>32</v>
      </c>
      <c r="F128" s="2">
        <v>10</v>
      </c>
      <c r="G128" s="2">
        <v>68667</v>
      </c>
      <c r="H128" s="2">
        <v>686670</v>
      </c>
      <c r="I128" s="2">
        <v>345118</v>
      </c>
      <c r="J128" s="2">
        <v>341552</v>
      </c>
      <c r="K128" s="2">
        <v>5</v>
      </c>
      <c r="L128" s="2" t="s">
        <v>33</v>
      </c>
      <c r="M128" s="2">
        <v>60</v>
      </c>
      <c r="N128" s="2" t="s">
        <v>50</v>
      </c>
      <c r="O128" s="1">
        <v>45367</v>
      </c>
      <c r="P128" s="2" t="str">
        <f>TEXT(Sheet1[[#This Row],[Purchase_Date]], "mm-yyyy")</f>
        <v>03-2024</v>
      </c>
      <c r="Q128" s="2" t="str">
        <f>RIGHT(Sheet1[[#This Row],[Purchase_Month]], 4) &amp; "-" &amp; LEFT(Sheet1[[#This Row],[Purchase_Month]], 2)</f>
        <v>2024-03</v>
      </c>
    </row>
    <row r="129" spans="1:17" x14ac:dyDescent="0.3">
      <c r="A129" s="2" t="s">
        <v>296</v>
      </c>
      <c r="B129" s="2" t="s">
        <v>297</v>
      </c>
      <c r="C129" s="2" t="s">
        <v>64</v>
      </c>
      <c r="D129" s="2" t="s">
        <v>47</v>
      </c>
      <c r="E129" s="2" t="s">
        <v>26</v>
      </c>
      <c r="F129" s="2">
        <v>7</v>
      </c>
      <c r="G129" s="2">
        <v>17324</v>
      </c>
      <c r="H129" s="2">
        <v>121268</v>
      </c>
      <c r="I129" s="2">
        <v>98728</v>
      </c>
      <c r="J129" s="2">
        <v>22540</v>
      </c>
      <c r="K129" s="2">
        <v>2</v>
      </c>
      <c r="L129" s="2" t="s">
        <v>33</v>
      </c>
      <c r="M129" s="2">
        <v>60</v>
      </c>
      <c r="N129" s="2" t="s">
        <v>50</v>
      </c>
      <c r="O129" s="1">
        <v>45719</v>
      </c>
      <c r="P129" s="2" t="str">
        <f>TEXT(Sheet1[[#This Row],[Purchase_Date]], "mm-yyyy")</f>
        <v>03-2025</v>
      </c>
      <c r="Q129" s="2" t="str">
        <f>RIGHT(Sheet1[[#This Row],[Purchase_Month]], 4) &amp; "-" &amp; LEFT(Sheet1[[#This Row],[Purchase_Month]], 2)</f>
        <v>2025-03</v>
      </c>
    </row>
    <row r="130" spans="1:17" x14ac:dyDescent="0.3">
      <c r="A130" s="2" t="s">
        <v>298</v>
      </c>
      <c r="B130" s="2" t="s">
        <v>299</v>
      </c>
      <c r="C130" s="2" t="s">
        <v>64</v>
      </c>
      <c r="D130" s="2" t="s">
        <v>31</v>
      </c>
      <c r="E130" s="2" t="s">
        <v>85</v>
      </c>
      <c r="F130" s="2">
        <v>9</v>
      </c>
      <c r="G130" s="2">
        <v>46699</v>
      </c>
      <c r="H130" s="2">
        <v>420291</v>
      </c>
      <c r="I130" s="2">
        <v>314658</v>
      </c>
      <c r="J130" s="2">
        <v>105633</v>
      </c>
      <c r="K130" s="2">
        <v>1</v>
      </c>
      <c r="L130" s="2" t="s">
        <v>20</v>
      </c>
      <c r="M130" s="2">
        <v>65</v>
      </c>
      <c r="N130" s="2" t="s">
        <v>21</v>
      </c>
      <c r="O130" s="1">
        <v>45385</v>
      </c>
      <c r="P130" s="2" t="str">
        <f>TEXT(Sheet1[[#This Row],[Purchase_Date]], "mm-yyyy")</f>
        <v>04-2024</v>
      </c>
      <c r="Q130" s="2" t="str">
        <f>RIGHT(Sheet1[[#This Row],[Purchase_Month]], 4) &amp; "-" &amp; LEFT(Sheet1[[#This Row],[Purchase_Month]], 2)</f>
        <v>2024-04</v>
      </c>
    </row>
    <row r="131" spans="1:17" x14ac:dyDescent="0.3">
      <c r="A131" s="2" t="s">
        <v>300</v>
      </c>
      <c r="B131" s="2" t="s">
        <v>301</v>
      </c>
      <c r="C131" s="2" t="s">
        <v>24</v>
      </c>
      <c r="D131" s="2" t="s">
        <v>72</v>
      </c>
      <c r="E131" s="2" t="s">
        <v>37</v>
      </c>
      <c r="F131" s="2">
        <v>4</v>
      </c>
      <c r="G131" s="2">
        <v>16012</v>
      </c>
      <c r="H131" s="2">
        <v>64048</v>
      </c>
      <c r="I131" s="2">
        <v>52184</v>
      </c>
      <c r="J131" s="2">
        <v>11864</v>
      </c>
      <c r="K131" s="2">
        <v>4</v>
      </c>
      <c r="L131" s="2" t="s">
        <v>33</v>
      </c>
      <c r="M131" s="2">
        <v>95</v>
      </c>
      <c r="N131" s="2" t="s">
        <v>39</v>
      </c>
      <c r="O131" s="1">
        <v>45656</v>
      </c>
      <c r="P131" s="2" t="str">
        <f>TEXT(Sheet1[[#This Row],[Purchase_Date]], "mm-yyyy")</f>
        <v>12-2024</v>
      </c>
      <c r="Q131" s="2" t="str">
        <f>RIGHT(Sheet1[[#This Row],[Purchase_Month]], 4) &amp; "-" &amp; LEFT(Sheet1[[#This Row],[Purchase_Month]], 2)</f>
        <v>2024-12</v>
      </c>
    </row>
    <row r="132" spans="1:17" x14ac:dyDescent="0.3">
      <c r="A132" s="2" t="s">
        <v>302</v>
      </c>
      <c r="B132" s="2" t="s">
        <v>303</v>
      </c>
      <c r="C132" s="2" t="s">
        <v>17</v>
      </c>
      <c r="D132" s="2" t="s">
        <v>18</v>
      </c>
      <c r="E132" s="2" t="s">
        <v>19</v>
      </c>
      <c r="F132" s="2">
        <v>2</v>
      </c>
      <c r="G132" s="2">
        <v>56173</v>
      </c>
      <c r="H132" s="2">
        <v>112346</v>
      </c>
      <c r="I132" s="2">
        <v>97144</v>
      </c>
      <c r="J132" s="2">
        <v>15202</v>
      </c>
      <c r="K132" s="2">
        <v>2</v>
      </c>
      <c r="L132" s="2" t="s">
        <v>33</v>
      </c>
      <c r="M132" s="2">
        <v>95</v>
      </c>
      <c r="N132" s="2" t="s">
        <v>43</v>
      </c>
      <c r="O132" s="1">
        <v>45653</v>
      </c>
      <c r="P132" s="2" t="str">
        <f>TEXT(Sheet1[[#This Row],[Purchase_Date]], "mm-yyyy")</f>
        <v>12-2024</v>
      </c>
      <c r="Q132" s="2" t="str">
        <f>RIGHT(Sheet1[[#This Row],[Purchase_Month]], 4) &amp; "-" &amp; LEFT(Sheet1[[#This Row],[Purchase_Month]], 2)</f>
        <v>2024-12</v>
      </c>
    </row>
    <row r="133" spans="1:17" x14ac:dyDescent="0.3">
      <c r="A133" s="2" t="s">
        <v>304</v>
      </c>
      <c r="B133" s="2" t="s">
        <v>305</v>
      </c>
      <c r="C133" s="2" t="s">
        <v>67</v>
      </c>
      <c r="D133" s="2" t="s">
        <v>36</v>
      </c>
      <c r="E133" s="2" t="s">
        <v>19</v>
      </c>
      <c r="F133" s="2">
        <v>7</v>
      </c>
      <c r="G133" s="2">
        <v>20388</v>
      </c>
      <c r="H133" s="2">
        <v>142716</v>
      </c>
      <c r="I133" s="2">
        <v>108599</v>
      </c>
      <c r="J133" s="2">
        <v>34117</v>
      </c>
      <c r="K133" s="2">
        <v>1</v>
      </c>
      <c r="L133" s="2" t="s">
        <v>38</v>
      </c>
      <c r="M133" s="2">
        <v>69</v>
      </c>
      <c r="N133" s="2" t="s">
        <v>21</v>
      </c>
      <c r="O133" s="1">
        <v>45404</v>
      </c>
      <c r="P133" s="2" t="str">
        <f>TEXT(Sheet1[[#This Row],[Purchase_Date]], "mm-yyyy")</f>
        <v>04-2024</v>
      </c>
      <c r="Q133" s="2" t="str">
        <f>RIGHT(Sheet1[[#This Row],[Purchase_Month]], 4) &amp; "-" &amp; LEFT(Sheet1[[#This Row],[Purchase_Month]], 2)</f>
        <v>2024-04</v>
      </c>
    </row>
    <row r="134" spans="1:17" x14ac:dyDescent="0.3">
      <c r="A134" s="2" t="s">
        <v>306</v>
      </c>
      <c r="B134" s="2" t="s">
        <v>307</v>
      </c>
      <c r="C134" s="2" t="s">
        <v>30</v>
      </c>
      <c r="D134" s="2" t="s">
        <v>72</v>
      </c>
      <c r="E134" s="2" t="s">
        <v>42</v>
      </c>
      <c r="F134" s="2">
        <v>6</v>
      </c>
      <c r="G134" s="2">
        <v>1437</v>
      </c>
      <c r="H134" s="2">
        <v>8622</v>
      </c>
      <c r="I134" s="2">
        <v>7342</v>
      </c>
      <c r="J134" s="2">
        <v>1280</v>
      </c>
      <c r="K134" s="2">
        <v>1</v>
      </c>
      <c r="L134" s="2" t="s">
        <v>38</v>
      </c>
      <c r="M134" s="2">
        <v>81</v>
      </c>
      <c r="N134" s="2" t="s">
        <v>50</v>
      </c>
      <c r="O134" s="1">
        <v>45614</v>
      </c>
      <c r="P134" s="2" t="str">
        <f>TEXT(Sheet1[[#This Row],[Purchase_Date]], "mm-yyyy")</f>
        <v>11-2024</v>
      </c>
      <c r="Q134" s="2" t="str">
        <f>RIGHT(Sheet1[[#This Row],[Purchase_Month]], 4) &amp; "-" &amp; LEFT(Sheet1[[#This Row],[Purchase_Month]], 2)</f>
        <v>2024-11</v>
      </c>
    </row>
    <row r="135" spans="1:17" x14ac:dyDescent="0.3">
      <c r="A135" s="2" t="s">
        <v>308</v>
      </c>
      <c r="B135" s="2" t="s">
        <v>309</v>
      </c>
      <c r="C135" s="2" t="s">
        <v>67</v>
      </c>
      <c r="D135" s="2" t="s">
        <v>36</v>
      </c>
      <c r="E135" s="2" t="s">
        <v>42</v>
      </c>
      <c r="F135" s="2">
        <v>5</v>
      </c>
      <c r="G135" s="2">
        <v>57460</v>
      </c>
      <c r="H135" s="2">
        <v>287300</v>
      </c>
      <c r="I135" s="2">
        <v>240118</v>
      </c>
      <c r="J135" s="2">
        <v>47182</v>
      </c>
      <c r="K135" s="2">
        <v>5</v>
      </c>
      <c r="L135" s="2" t="s">
        <v>33</v>
      </c>
      <c r="M135" s="2">
        <v>80</v>
      </c>
      <c r="N135" s="2" t="s">
        <v>39</v>
      </c>
      <c r="O135" s="1">
        <v>45691</v>
      </c>
      <c r="P135" s="2" t="str">
        <f>TEXT(Sheet1[[#This Row],[Purchase_Date]], "mm-yyyy")</f>
        <v>02-2025</v>
      </c>
      <c r="Q135" s="2" t="str">
        <f>RIGHT(Sheet1[[#This Row],[Purchase_Month]], 4) &amp; "-" &amp; LEFT(Sheet1[[#This Row],[Purchase_Month]], 2)</f>
        <v>2025-02</v>
      </c>
    </row>
    <row r="136" spans="1:17" x14ac:dyDescent="0.3">
      <c r="A136" s="2" t="s">
        <v>310</v>
      </c>
      <c r="B136" s="2" t="s">
        <v>311</v>
      </c>
      <c r="C136" s="2" t="s">
        <v>46</v>
      </c>
      <c r="D136" s="2" t="s">
        <v>18</v>
      </c>
      <c r="E136" s="2" t="s">
        <v>53</v>
      </c>
      <c r="F136" s="2">
        <v>5</v>
      </c>
      <c r="G136" s="2">
        <v>63879</v>
      </c>
      <c r="H136" s="2">
        <v>319395</v>
      </c>
      <c r="I136" s="2">
        <v>197079</v>
      </c>
      <c r="J136" s="2">
        <v>122316</v>
      </c>
      <c r="K136" s="2">
        <v>4</v>
      </c>
      <c r="L136" s="2" t="s">
        <v>20</v>
      </c>
      <c r="M136" s="2">
        <v>81</v>
      </c>
      <c r="N136" s="2" t="s">
        <v>43</v>
      </c>
      <c r="O136" s="1">
        <v>45574</v>
      </c>
      <c r="P136" s="2" t="str">
        <f>TEXT(Sheet1[[#This Row],[Purchase_Date]], "mm-yyyy")</f>
        <v>10-2024</v>
      </c>
      <c r="Q136" s="2" t="str">
        <f>RIGHT(Sheet1[[#This Row],[Purchase_Month]], 4) &amp; "-" &amp; LEFT(Sheet1[[#This Row],[Purchase_Month]], 2)</f>
        <v>2024-10</v>
      </c>
    </row>
    <row r="137" spans="1:17" x14ac:dyDescent="0.3">
      <c r="A137" s="2" t="s">
        <v>312</v>
      </c>
      <c r="B137" s="2" t="s">
        <v>313</v>
      </c>
      <c r="C137" s="2" t="s">
        <v>64</v>
      </c>
      <c r="D137" s="2" t="s">
        <v>72</v>
      </c>
      <c r="E137" s="2" t="s">
        <v>32</v>
      </c>
      <c r="F137" s="2">
        <v>1</v>
      </c>
      <c r="G137" s="2">
        <v>47538</v>
      </c>
      <c r="H137" s="2">
        <v>47538</v>
      </c>
      <c r="I137" s="2">
        <v>20916</v>
      </c>
      <c r="J137" s="2">
        <v>26622</v>
      </c>
      <c r="K137" s="2">
        <v>4</v>
      </c>
      <c r="L137" s="2" t="s">
        <v>33</v>
      </c>
      <c r="M137" s="2">
        <v>96</v>
      </c>
      <c r="N137" s="2" t="s">
        <v>39</v>
      </c>
      <c r="O137" s="1">
        <v>45463</v>
      </c>
      <c r="P137" s="2" t="str">
        <f>TEXT(Sheet1[[#This Row],[Purchase_Date]], "mm-yyyy")</f>
        <v>06-2024</v>
      </c>
      <c r="Q137" s="2" t="str">
        <f>RIGHT(Sheet1[[#This Row],[Purchase_Month]], 4) &amp; "-" &amp; LEFT(Sheet1[[#This Row],[Purchase_Month]], 2)</f>
        <v>2024-06</v>
      </c>
    </row>
    <row r="138" spans="1:17" x14ac:dyDescent="0.3">
      <c r="A138" s="2" t="s">
        <v>314</v>
      </c>
      <c r="B138" s="2" t="s">
        <v>315</v>
      </c>
      <c r="C138" s="2" t="s">
        <v>17</v>
      </c>
      <c r="D138" s="2" t="s">
        <v>25</v>
      </c>
      <c r="E138" s="2" t="s">
        <v>42</v>
      </c>
      <c r="F138" s="2">
        <v>6</v>
      </c>
      <c r="G138" s="2">
        <v>9848</v>
      </c>
      <c r="H138" s="2">
        <v>59088</v>
      </c>
      <c r="I138" s="2">
        <v>49848</v>
      </c>
      <c r="J138" s="2">
        <v>9240</v>
      </c>
      <c r="K138" s="2">
        <v>4</v>
      </c>
      <c r="L138" s="2" t="s">
        <v>38</v>
      </c>
      <c r="M138" s="2">
        <v>60</v>
      </c>
      <c r="N138" s="2" t="s">
        <v>39</v>
      </c>
      <c r="O138" s="1">
        <v>45321</v>
      </c>
      <c r="P138" s="2" t="str">
        <f>TEXT(Sheet1[[#This Row],[Purchase_Date]], "mm-yyyy")</f>
        <v>01-2024</v>
      </c>
      <c r="Q138" s="2" t="str">
        <f>RIGHT(Sheet1[[#This Row],[Purchase_Month]], 4) &amp; "-" &amp; LEFT(Sheet1[[#This Row],[Purchase_Month]], 2)</f>
        <v>2024-01</v>
      </c>
    </row>
    <row r="139" spans="1:17" x14ac:dyDescent="0.3">
      <c r="A139" s="2" t="s">
        <v>316</v>
      </c>
      <c r="B139" s="2" t="s">
        <v>317</v>
      </c>
      <c r="C139" s="2" t="s">
        <v>67</v>
      </c>
      <c r="D139" s="2" t="s">
        <v>25</v>
      </c>
      <c r="E139" s="2" t="s">
        <v>32</v>
      </c>
      <c r="F139" s="2">
        <v>3</v>
      </c>
      <c r="G139" s="2">
        <v>65702</v>
      </c>
      <c r="H139" s="2">
        <v>197106</v>
      </c>
      <c r="I139" s="2">
        <v>176042</v>
      </c>
      <c r="J139" s="2">
        <v>21064</v>
      </c>
      <c r="K139" s="2">
        <v>4</v>
      </c>
      <c r="L139" s="2" t="s">
        <v>27</v>
      </c>
      <c r="M139" s="2">
        <v>63</v>
      </c>
      <c r="N139" s="2" t="s">
        <v>43</v>
      </c>
      <c r="O139" s="1">
        <v>45304</v>
      </c>
      <c r="P139" s="2" t="str">
        <f>TEXT(Sheet1[[#This Row],[Purchase_Date]], "mm-yyyy")</f>
        <v>01-2024</v>
      </c>
      <c r="Q139" s="2" t="str">
        <f>RIGHT(Sheet1[[#This Row],[Purchase_Month]], 4) &amp; "-" &amp; LEFT(Sheet1[[#This Row],[Purchase_Month]], 2)</f>
        <v>2024-01</v>
      </c>
    </row>
    <row r="140" spans="1:17" x14ac:dyDescent="0.3">
      <c r="A140" s="2" t="s">
        <v>318</v>
      </c>
      <c r="B140" s="2" t="s">
        <v>319</v>
      </c>
      <c r="C140" s="2" t="s">
        <v>46</v>
      </c>
      <c r="D140" s="2" t="s">
        <v>72</v>
      </c>
      <c r="E140" s="2" t="s">
        <v>53</v>
      </c>
      <c r="F140" s="2">
        <v>8</v>
      </c>
      <c r="G140" s="2">
        <v>60314</v>
      </c>
      <c r="H140" s="2">
        <v>482512</v>
      </c>
      <c r="I140" s="2">
        <v>292088</v>
      </c>
      <c r="J140" s="2">
        <v>190424</v>
      </c>
      <c r="K140" s="2">
        <v>2</v>
      </c>
      <c r="L140" s="2" t="s">
        <v>20</v>
      </c>
      <c r="M140" s="2">
        <v>83</v>
      </c>
      <c r="N140" s="2" t="s">
        <v>43</v>
      </c>
      <c r="O140" s="1">
        <v>45655</v>
      </c>
      <c r="P140" s="2" t="str">
        <f>TEXT(Sheet1[[#This Row],[Purchase_Date]], "mm-yyyy")</f>
        <v>12-2024</v>
      </c>
      <c r="Q140" s="2" t="str">
        <f>RIGHT(Sheet1[[#This Row],[Purchase_Month]], 4) &amp; "-" &amp; LEFT(Sheet1[[#This Row],[Purchase_Month]], 2)</f>
        <v>2024-12</v>
      </c>
    </row>
    <row r="141" spans="1:17" x14ac:dyDescent="0.3">
      <c r="A141" s="2" t="s">
        <v>320</v>
      </c>
      <c r="B141" s="2" t="s">
        <v>321</v>
      </c>
      <c r="C141" s="2" t="s">
        <v>46</v>
      </c>
      <c r="D141" s="2" t="s">
        <v>18</v>
      </c>
      <c r="E141" s="2" t="s">
        <v>32</v>
      </c>
      <c r="F141" s="2">
        <v>10</v>
      </c>
      <c r="G141" s="2">
        <v>9803</v>
      </c>
      <c r="H141" s="2">
        <v>98030</v>
      </c>
      <c r="I141" s="2">
        <v>51259</v>
      </c>
      <c r="J141" s="2">
        <v>46771</v>
      </c>
      <c r="K141" s="2">
        <v>3</v>
      </c>
      <c r="L141" s="2" t="s">
        <v>20</v>
      </c>
      <c r="M141" s="2">
        <v>93</v>
      </c>
      <c r="N141" s="2" t="s">
        <v>43</v>
      </c>
      <c r="O141" s="1">
        <v>45725</v>
      </c>
      <c r="P141" s="2" t="str">
        <f>TEXT(Sheet1[[#This Row],[Purchase_Date]], "mm-yyyy")</f>
        <v>03-2025</v>
      </c>
      <c r="Q141" s="2" t="str">
        <f>RIGHT(Sheet1[[#This Row],[Purchase_Month]], 4) &amp; "-" &amp; LEFT(Sheet1[[#This Row],[Purchase_Month]], 2)</f>
        <v>2025-03</v>
      </c>
    </row>
    <row r="142" spans="1:17" x14ac:dyDescent="0.3">
      <c r="A142" s="2" t="s">
        <v>322</v>
      </c>
      <c r="B142" s="2" t="s">
        <v>323</v>
      </c>
      <c r="C142" s="2" t="s">
        <v>46</v>
      </c>
      <c r="D142" s="2" t="s">
        <v>31</v>
      </c>
      <c r="E142" s="2" t="s">
        <v>37</v>
      </c>
      <c r="F142" s="2">
        <v>6</v>
      </c>
      <c r="G142" s="2">
        <v>10376</v>
      </c>
      <c r="H142" s="2">
        <v>62256</v>
      </c>
      <c r="I142" s="2">
        <v>35338</v>
      </c>
      <c r="J142" s="2">
        <v>26918</v>
      </c>
      <c r="K142" s="2">
        <v>4</v>
      </c>
      <c r="L142" s="2" t="s">
        <v>27</v>
      </c>
      <c r="M142" s="2">
        <v>54</v>
      </c>
      <c r="N142" s="2" t="s">
        <v>50</v>
      </c>
      <c r="O142" s="1">
        <v>45634</v>
      </c>
      <c r="P142" s="2" t="str">
        <f>TEXT(Sheet1[[#This Row],[Purchase_Date]], "mm-yyyy")</f>
        <v>12-2024</v>
      </c>
      <c r="Q142" s="2" t="str">
        <f>RIGHT(Sheet1[[#This Row],[Purchase_Month]], 4) &amp; "-" &amp; LEFT(Sheet1[[#This Row],[Purchase_Month]], 2)</f>
        <v>2024-12</v>
      </c>
    </row>
    <row r="143" spans="1:17" x14ac:dyDescent="0.3">
      <c r="A143" s="2" t="s">
        <v>324</v>
      </c>
      <c r="B143" s="2" t="s">
        <v>325</v>
      </c>
      <c r="C143" s="2" t="s">
        <v>30</v>
      </c>
      <c r="D143" s="2" t="s">
        <v>72</v>
      </c>
      <c r="E143" s="2" t="s">
        <v>53</v>
      </c>
      <c r="F143" s="2">
        <v>9</v>
      </c>
      <c r="G143" s="2">
        <v>47221</v>
      </c>
      <c r="H143" s="2">
        <v>424989</v>
      </c>
      <c r="I143" s="2">
        <v>333640</v>
      </c>
      <c r="J143" s="2">
        <v>91349</v>
      </c>
      <c r="K143" s="2">
        <v>3</v>
      </c>
      <c r="L143" s="2" t="s">
        <v>20</v>
      </c>
      <c r="M143" s="2">
        <v>83</v>
      </c>
      <c r="N143" s="2" t="s">
        <v>43</v>
      </c>
      <c r="O143" s="1">
        <v>45305</v>
      </c>
      <c r="P143" s="2" t="str">
        <f>TEXT(Sheet1[[#This Row],[Purchase_Date]], "mm-yyyy")</f>
        <v>01-2024</v>
      </c>
      <c r="Q143" s="2" t="str">
        <f>RIGHT(Sheet1[[#This Row],[Purchase_Month]], 4) &amp; "-" &amp; LEFT(Sheet1[[#This Row],[Purchase_Month]], 2)</f>
        <v>2024-01</v>
      </c>
    </row>
    <row r="144" spans="1:17" x14ac:dyDescent="0.3">
      <c r="A144" s="2" t="s">
        <v>326</v>
      </c>
      <c r="B144" s="2" t="s">
        <v>327</v>
      </c>
      <c r="C144" s="2" t="s">
        <v>67</v>
      </c>
      <c r="D144" s="2" t="s">
        <v>47</v>
      </c>
      <c r="E144" s="2" t="s">
        <v>42</v>
      </c>
      <c r="F144" s="2">
        <v>1</v>
      </c>
      <c r="G144" s="2">
        <v>15111</v>
      </c>
      <c r="H144" s="2">
        <v>15111</v>
      </c>
      <c r="I144" s="2">
        <v>12894</v>
      </c>
      <c r="J144" s="2">
        <v>2217</v>
      </c>
      <c r="K144" s="2">
        <v>4</v>
      </c>
      <c r="L144" s="2" t="s">
        <v>27</v>
      </c>
      <c r="M144" s="2">
        <v>65</v>
      </c>
      <c r="N144" s="2" t="s">
        <v>50</v>
      </c>
      <c r="O144" s="1">
        <v>45623</v>
      </c>
      <c r="P144" s="2" t="str">
        <f>TEXT(Sheet1[[#This Row],[Purchase_Date]], "mm-yyyy")</f>
        <v>11-2024</v>
      </c>
      <c r="Q144" s="2" t="str">
        <f>RIGHT(Sheet1[[#This Row],[Purchase_Month]], 4) &amp; "-" &amp; LEFT(Sheet1[[#This Row],[Purchase_Month]], 2)</f>
        <v>2024-11</v>
      </c>
    </row>
    <row r="145" spans="1:17" x14ac:dyDescent="0.3">
      <c r="A145" s="2" t="s">
        <v>328</v>
      </c>
      <c r="B145" s="2" t="s">
        <v>329</v>
      </c>
      <c r="C145" s="2" t="s">
        <v>17</v>
      </c>
      <c r="D145" s="2" t="s">
        <v>18</v>
      </c>
      <c r="E145" s="2" t="s">
        <v>32</v>
      </c>
      <c r="F145" s="2">
        <v>3</v>
      </c>
      <c r="G145" s="2">
        <v>25480</v>
      </c>
      <c r="H145" s="2">
        <v>76440</v>
      </c>
      <c r="I145" s="2">
        <v>68648</v>
      </c>
      <c r="J145" s="2">
        <v>7792</v>
      </c>
      <c r="K145" s="2">
        <v>3</v>
      </c>
      <c r="L145" s="2" t="s">
        <v>38</v>
      </c>
      <c r="M145" s="2">
        <v>89</v>
      </c>
      <c r="N145" s="2" t="s">
        <v>43</v>
      </c>
      <c r="O145" s="1">
        <v>45444</v>
      </c>
      <c r="P145" s="2" t="str">
        <f>TEXT(Sheet1[[#This Row],[Purchase_Date]], "mm-yyyy")</f>
        <v>06-2024</v>
      </c>
      <c r="Q145" s="2" t="str">
        <f>RIGHT(Sheet1[[#This Row],[Purchase_Month]], 4) &amp; "-" &amp; LEFT(Sheet1[[#This Row],[Purchase_Month]], 2)</f>
        <v>2024-06</v>
      </c>
    </row>
    <row r="146" spans="1:17" x14ac:dyDescent="0.3">
      <c r="A146" s="2" t="s">
        <v>330</v>
      </c>
      <c r="B146" s="2" t="s">
        <v>331</v>
      </c>
      <c r="C146" s="2" t="s">
        <v>17</v>
      </c>
      <c r="D146" s="2" t="s">
        <v>72</v>
      </c>
      <c r="E146" s="2" t="s">
        <v>37</v>
      </c>
      <c r="F146" s="2">
        <v>6</v>
      </c>
      <c r="G146" s="2">
        <v>30998</v>
      </c>
      <c r="H146" s="2">
        <v>185988</v>
      </c>
      <c r="I146" s="2">
        <v>132347</v>
      </c>
      <c r="J146" s="2">
        <v>53641</v>
      </c>
      <c r="K146" s="2">
        <v>4</v>
      </c>
      <c r="L146" s="2" t="s">
        <v>38</v>
      </c>
      <c r="M146" s="2">
        <v>100</v>
      </c>
      <c r="N146" s="2" t="s">
        <v>39</v>
      </c>
      <c r="O146" s="1">
        <v>45321</v>
      </c>
      <c r="P146" s="2" t="str">
        <f>TEXT(Sheet1[[#This Row],[Purchase_Date]], "mm-yyyy")</f>
        <v>01-2024</v>
      </c>
      <c r="Q146" s="2" t="str">
        <f>RIGHT(Sheet1[[#This Row],[Purchase_Month]], 4) &amp; "-" &amp; LEFT(Sheet1[[#This Row],[Purchase_Month]], 2)</f>
        <v>2024-01</v>
      </c>
    </row>
    <row r="147" spans="1:17" x14ac:dyDescent="0.3">
      <c r="A147" s="2" t="s">
        <v>332</v>
      </c>
      <c r="B147" s="2" t="s">
        <v>333</v>
      </c>
      <c r="C147" s="2" t="s">
        <v>67</v>
      </c>
      <c r="D147" s="2" t="s">
        <v>25</v>
      </c>
      <c r="E147" s="2" t="s">
        <v>32</v>
      </c>
      <c r="F147" s="2">
        <v>7</v>
      </c>
      <c r="G147" s="2">
        <v>78864</v>
      </c>
      <c r="H147" s="2">
        <v>552048</v>
      </c>
      <c r="I147" s="2">
        <v>231579</v>
      </c>
      <c r="J147" s="2">
        <v>320469</v>
      </c>
      <c r="K147" s="2">
        <v>4</v>
      </c>
      <c r="L147" s="2" t="s">
        <v>27</v>
      </c>
      <c r="M147" s="2">
        <v>87</v>
      </c>
      <c r="N147" s="2" t="s">
        <v>43</v>
      </c>
      <c r="O147" s="1">
        <v>45721</v>
      </c>
      <c r="P147" s="2" t="str">
        <f>TEXT(Sheet1[[#This Row],[Purchase_Date]], "mm-yyyy")</f>
        <v>03-2025</v>
      </c>
      <c r="Q147" s="2" t="str">
        <f>RIGHT(Sheet1[[#This Row],[Purchase_Month]], 4) &amp; "-" &amp; LEFT(Sheet1[[#This Row],[Purchase_Month]], 2)</f>
        <v>2025-03</v>
      </c>
    </row>
    <row r="148" spans="1:17" x14ac:dyDescent="0.3">
      <c r="A148" s="2" t="s">
        <v>334</v>
      </c>
      <c r="B148" s="2" t="s">
        <v>335</v>
      </c>
      <c r="C148" s="2" t="s">
        <v>64</v>
      </c>
      <c r="D148" s="2" t="s">
        <v>72</v>
      </c>
      <c r="E148" s="2" t="s">
        <v>42</v>
      </c>
      <c r="F148" s="2">
        <v>6</v>
      </c>
      <c r="G148" s="2">
        <v>47881</v>
      </c>
      <c r="H148" s="2">
        <v>287286</v>
      </c>
      <c r="I148" s="2">
        <v>192264</v>
      </c>
      <c r="J148" s="2">
        <v>95022</v>
      </c>
      <c r="K148" s="2">
        <v>4</v>
      </c>
      <c r="L148" s="2" t="s">
        <v>33</v>
      </c>
      <c r="M148" s="2">
        <v>66</v>
      </c>
      <c r="N148" s="2" t="s">
        <v>43</v>
      </c>
      <c r="O148" s="1">
        <v>45641</v>
      </c>
      <c r="P148" s="2" t="str">
        <f>TEXT(Sheet1[[#This Row],[Purchase_Date]], "mm-yyyy")</f>
        <v>12-2024</v>
      </c>
      <c r="Q148" s="2" t="str">
        <f>RIGHT(Sheet1[[#This Row],[Purchase_Month]], 4) &amp; "-" &amp; LEFT(Sheet1[[#This Row],[Purchase_Month]], 2)</f>
        <v>2024-12</v>
      </c>
    </row>
    <row r="149" spans="1:17" x14ac:dyDescent="0.3">
      <c r="A149" s="2" t="s">
        <v>336</v>
      </c>
      <c r="B149" s="2" t="s">
        <v>337</v>
      </c>
      <c r="C149" s="2" t="s">
        <v>64</v>
      </c>
      <c r="D149" s="2" t="s">
        <v>25</v>
      </c>
      <c r="E149" s="2" t="s">
        <v>42</v>
      </c>
      <c r="F149" s="2">
        <v>1</v>
      </c>
      <c r="G149" s="2">
        <v>48393</v>
      </c>
      <c r="H149" s="2">
        <v>48393</v>
      </c>
      <c r="I149" s="2">
        <v>30459</v>
      </c>
      <c r="J149" s="2">
        <v>17934</v>
      </c>
      <c r="K149" s="2">
        <v>5</v>
      </c>
      <c r="L149" s="2" t="s">
        <v>27</v>
      </c>
      <c r="M149" s="2">
        <v>61</v>
      </c>
      <c r="N149" s="2" t="s">
        <v>43</v>
      </c>
      <c r="O149" s="1">
        <v>45695</v>
      </c>
      <c r="P149" s="2" t="str">
        <f>TEXT(Sheet1[[#This Row],[Purchase_Date]], "mm-yyyy")</f>
        <v>02-2025</v>
      </c>
      <c r="Q149" s="2" t="str">
        <f>RIGHT(Sheet1[[#This Row],[Purchase_Month]], 4) &amp; "-" &amp; LEFT(Sheet1[[#This Row],[Purchase_Month]], 2)</f>
        <v>2025-02</v>
      </c>
    </row>
    <row r="150" spans="1:17" x14ac:dyDescent="0.3">
      <c r="A150" s="2" t="s">
        <v>338</v>
      </c>
      <c r="B150" s="2" t="s">
        <v>339</v>
      </c>
      <c r="C150" s="2" t="s">
        <v>24</v>
      </c>
      <c r="D150" s="2" t="s">
        <v>18</v>
      </c>
      <c r="E150" s="2" t="s">
        <v>42</v>
      </c>
      <c r="F150" s="2">
        <v>7</v>
      </c>
      <c r="G150" s="2">
        <v>43769</v>
      </c>
      <c r="H150" s="2">
        <v>306383</v>
      </c>
      <c r="I150" s="2">
        <v>235501</v>
      </c>
      <c r="J150" s="2">
        <v>70882</v>
      </c>
      <c r="K150" s="2">
        <v>5</v>
      </c>
      <c r="L150" s="2" t="s">
        <v>27</v>
      </c>
      <c r="M150" s="2">
        <v>90</v>
      </c>
      <c r="N150" s="2" t="s">
        <v>21</v>
      </c>
      <c r="O150" s="1">
        <v>45423</v>
      </c>
      <c r="P150" s="2" t="str">
        <f>TEXT(Sheet1[[#This Row],[Purchase_Date]], "mm-yyyy")</f>
        <v>05-2024</v>
      </c>
      <c r="Q150" s="2" t="str">
        <f>RIGHT(Sheet1[[#This Row],[Purchase_Month]], 4) &amp; "-" &amp; LEFT(Sheet1[[#This Row],[Purchase_Month]], 2)</f>
        <v>2024-05</v>
      </c>
    </row>
    <row r="151" spans="1:17" x14ac:dyDescent="0.3">
      <c r="A151" s="2" t="s">
        <v>340</v>
      </c>
      <c r="B151" s="2" t="s">
        <v>341</v>
      </c>
      <c r="C151" s="2" t="s">
        <v>24</v>
      </c>
      <c r="D151" s="2" t="s">
        <v>25</v>
      </c>
      <c r="E151" s="2" t="s">
        <v>42</v>
      </c>
      <c r="F151" s="2">
        <v>7</v>
      </c>
      <c r="G151" s="2">
        <v>68225</v>
      </c>
      <c r="H151" s="2">
        <v>477575</v>
      </c>
      <c r="I151" s="2">
        <v>422595</v>
      </c>
      <c r="J151" s="2">
        <v>54980</v>
      </c>
      <c r="K151" s="2">
        <v>5</v>
      </c>
      <c r="L151" s="2" t="s">
        <v>38</v>
      </c>
      <c r="M151" s="2">
        <v>83</v>
      </c>
      <c r="N151" s="2" t="s">
        <v>43</v>
      </c>
      <c r="O151" s="1">
        <v>45588</v>
      </c>
      <c r="P151" s="2" t="str">
        <f>TEXT(Sheet1[[#This Row],[Purchase_Date]], "mm-yyyy")</f>
        <v>10-2024</v>
      </c>
      <c r="Q151" s="2" t="str">
        <f>RIGHT(Sheet1[[#This Row],[Purchase_Month]], 4) &amp; "-" &amp; LEFT(Sheet1[[#This Row],[Purchase_Month]], 2)</f>
        <v>2024-10</v>
      </c>
    </row>
    <row r="152" spans="1:17" x14ac:dyDescent="0.3">
      <c r="A152" s="2" t="s">
        <v>342</v>
      </c>
      <c r="B152" s="2" t="s">
        <v>343</v>
      </c>
      <c r="C152" s="2" t="s">
        <v>64</v>
      </c>
      <c r="D152" s="2" t="s">
        <v>25</v>
      </c>
      <c r="E152" s="2" t="s">
        <v>42</v>
      </c>
      <c r="F152" s="2">
        <v>3</v>
      </c>
      <c r="G152" s="2">
        <v>40257</v>
      </c>
      <c r="H152" s="2">
        <v>120771</v>
      </c>
      <c r="I152" s="2">
        <v>72874</v>
      </c>
      <c r="J152" s="2">
        <v>47897</v>
      </c>
      <c r="K152" s="2">
        <v>1</v>
      </c>
      <c r="L152" s="2" t="s">
        <v>27</v>
      </c>
      <c r="M152" s="2">
        <v>85</v>
      </c>
      <c r="N152" s="2" t="s">
        <v>43</v>
      </c>
      <c r="O152" s="1">
        <v>45782</v>
      </c>
      <c r="P152" s="2" t="str">
        <f>TEXT(Sheet1[[#This Row],[Purchase_Date]], "mm-yyyy")</f>
        <v>05-2025</v>
      </c>
      <c r="Q152" s="2" t="str">
        <f>RIGHT(Sheet1[[#This Row],[Purchase_Month]], 4) &amp; "-" &amp; LEFT(Sheet1[[#This Row],[Purchase_Month]], 2)</f>
        <v>2025-05</v>
      </c>
    </row>
    <row r="153" spans="1:17" x14ac:dyDescent="0.3">
      <c r="A153" s="2" t="s">
        <v>344</v>
      </c>
      <c r="B153" s="2" t="s">
        <v>345</v>
      </c>
      <c r="C153" s="2" t="s">
        <v>24</v>
      </c>
      <c r="D153" s="2" t="s">
        <v>31</v>
      </c>
      <c r="E153" s="2" t="s">
        <v>32</v>
      </c>
      <c r="F153" s="2">
        <v>6</v>
      </c>
      <c r="G153" s="2">
        <v>72003</v>
      </c>
      <c r="H153" s="2">
        <v>432018</v>
      </c>
      <c r="I153" s="2">
        <v>212034</v>
      </c>
      <c r="J153" s="2">
        <v>219984</v>
      </c>
      <c r="K153" s="2">
        <v>1</v>
      </c>
      <c r="L153" s="2" t="s">
        <v>27</v>
      </c>
      <c r="M153" s="2">
        <v>54</v>
      </c>
      <c r="N153" s="2" t="s">
        <v>21</v>
      </c>
      <c r="O153" s="1">
        <v>45709</v>
      </c>
      <c r="P153" s="2" t="str">
        <f>TEXT(Sheet1[[#This Row],[Purchase_Date]], "mm-yyyy")</f>
        <v>02-2025</v>
      </c>
      <c r="Q153" s="2" t="str">
        <f>RIGHT(Sheet1[[#This Row],[Purchase_Month]], 4) &amp; "-" &amp; LEFT(Sheet1[[#This Row],[Purchase_Month]], 2)</f>
        <v>2025-02</v>
      </c>
    </row>
    <row r="154" spans="1:17" x14ac:dyDescent="0.3">
      <c r="A154" s="2" t="s">
        <v>346</v>
      </c>
      <c r="B154" s="2" t="s">
        <v>347</v>
      </c>
      <c r="C154" s="2" t="s">
        <v>64</v>
      </c>
      <c r="D154" s="2" t="s">
        <v>31</v>
      </c>
      <c r="E154" s="2" t="s">
        <v>85</v>
      </c>
      <c r="F154" s="2">
        <v>8</v>
      </c>
      <c r="G154" s="2">
        <v>39020</v>
      </c>
      <c r="H154" s="2">
        <v>312160</v>
      </c>
      <c r="I154" s="2">
        <v>215178</v>
      </c>
      <c r="J154" s="2">
        <v>96982</v>
      </c>
      <c r="K154" s="2">
        <v>5</v>
      </c>
      <c r="L154" s="2" t="s">
        <v>20</v>
      </c>
      <c r="M154" s="2">
        <v>60</v>
      </c>
      <c r="N154" s="2" t="s">
        <v>50</v>
      </c>
      <c r="O154" s="1">
        <v>45666</v>
      </c>
      <c r="P154" s="2" t="str">
        <f>TEXT(Sheet1[[#This Row],[Purchase_Date]], "mm-yyyy")</f>
        <v>01-2025</v>
      </c>
      <c r="Q154" s="2" t="str">
        <f>RIGHT(Sheet1[[#This Row],[Purchase_Month]], 4) &amp; "-" &amp; LEFT(Sheet1[[#This Row],[Purchase_Month]], 2)</f>
        <v>2025-01</v>
      </c>
    </row>
    <row r="155" spans="1:17" x14ac:dyDescent="0.3">
      <c r="A155" s="2" t="s">
        <v>348</v>
      </c>
      <c r="B155" s="2" t="s">
        <v>349</v>
      </c>
      <c r="C155" s="2" t="s">
        <v>67</v>
      </c>
      <c r="D155" s="2" t="s">
        <v>31</v>
      </c>
      <c r="E155" s="2" t="s">
        <v>53</v>
      </c>
      <c r="F155" s="2">
        <v>6</v>
      </c>
      <c r="G155" s="2">
        <v>6456</v>
      </c>
      <c r="H155" s="2">
        <v>38736</v>
      </c>
      <c r="I155" s="2">
        <v>20567</v>
      </c>
      <c r="J155" s="2">
        <v>18169</v>
      </c>
      <c r="K155" s="2">
        <v>3</v>
      </c>
      <c r="L155" s="2" t="s">
        <v>33</v>
      </c>
      <c r="M155" s="2">
        <v>64</v>
      </c>
      <c r="N155" s="2" t="s">
        <v>43</v>
      </c>
      <c r="O155" s="1">
        <v>45772</v>
      </c>
      <c r="P155" s="2" t="str">
        <f>TEXT(Sheet1[[#This Row],[Purchase_Date]], "mm-yyyy")</f>
        <v>04-2025</v>
      </c>
      <c r="Q155" s="2" t="str">
        <f>RIGHT(Sheet1[[#This Row],[Purchase_Month]], 4) &amp; "-" &amp; LEFT(Sheet1[[#This Row],[Purchase_Month]], 2)</f>
        <v>2025-04</v>
      </c>
    </row>
    <row r="156" spans="1:17" x14ac:dyDescent="0.3">
      <c r="A156" s="2" t="s">
        <v>350</v>
      </c>
      <c r="B156" s="2" t="s">
        <v>351</v>
      </c>
      <c r="C156" s="2" t="s">
        <v>64</v>
      </c>
      <c r="D156" s="2" t="s">
        <v>72</v>
      </c>
      <c r="E156" s="2" t="s">
        <v>19</v>
      </c>
      <c r="F156" s="2">
        <v>10</v>
      </c>
      <c r="G156" s="2">
        <v>23642</v>
      </c>
      <c r="H156" s="2">
        <v>236420</v>
      </c>
      <c r="I156" s="2">
        <v>116064</v>
      </c>
      <c r="J156" s="2">
        <v>120356</v>
      </c>
      <c r="K156" s="2">
        <v>1</v>
      </c>
      <c r="L156" s="2" t="s">
        <v>38</v>
      </c>
      <c r="M156" s="2">
        <v>87</v>
      </c>
      <c r="N156" s="2" t="s">
        <v>43</v>
      </c>
      <c r="O156" s="1">
        <v>45633</v>
      </c>
      <c r="P156" s="2" t="str">
        <f>TEXT(Sheet1[[#This Row],[Purchase_Date]], "mm-yyyy")</f>
        <v>12-2024</v>
      </c>
      <c r="Q156" s="2" t="str">
        <f>RIGHT(Sheet1[[#This Row],[Purchase_Month]], 4) &amp; "-" &amp; LEFT(Sheet1[[#This Row],[Purchase_Month]], 2)</f>
        <v>2024-12</v>
      </c>
    </row>
    <row r="157" spans="1:17" x14ac:dyDescent="0.3">
      <c r="A157" s="2" t="s">
        <v>352</v>
      </c>
      <c r="B157" s="2" t="s">
        <v>353</v>
      </c>
      <c r="C157" s="2" t="s">
        <v>64</v>
      </c>
      <c r="D157" s="2" t="s">
        <v>47</v>
      </c>
      <c r="E157" s="2" t="s">
        <v>85</v>
      </c>
      <c r="F157" s="2">
        <v>6</v>
      </c>
      <c r="G157" s="2">
        <v>47015</v>
      </c>
      <c r="H157" s="2">
        <v>282090</v>
      </c>
      <c r="I157" s="2">
        <v>251087</v>
      </c>
      <c r="J157" s="2">
        <v>31003</v>
      </c>
      <c r="K157" s="2">
        <v>4</v>
      </c>
      <c r="L157" s="2" t="s">
        <v>38</v>
      </c>
      <c r="M157" s="2">
        <v>78</v>
      </c>
      <c r="N157" s="2" t="s">
        <v>39</v>
      </c>
      <c r="O157" s="1">
        <v>45600</v>
      </c>
      <c r="P157" s="2" t="str">
        <f>TEXT(Sheet1[[#This Row],[Purchase_Date]], "mm-yyyy")</f>
        <v>11-2024</v>
      </c>
      <c r="Q157" s="2" t="str">
        <f>RIGHT(Sheet1[[#This Row],[Purchase_Month]], 4) &amp; "-" &amp; LEFT(Sheet1[[#This Row],[Purchase_Month]], 2)</f>
        <v>2024-11</v>
      </c>
    </row>
    <row r="158" spans="1:17" x14ac:dyDescent="0.3">
      <c r="A158" s="2" t="s">
        <v>354</v>
      </c>
      <c r="B158" s="2" t="s">
        <v>355</v>
      </c>
      <c r="C158" s="2" t="s">
        <v>30</v>
      </c>
      <c r="D158" s="2" t="s">
        <v>72</v>
      </c>
      <c r="E158" s="2" t="s">
        <v>37</v>
      </c>
      <c r="F158" s="2">
        <v>5</v>
      </c>
      <c r="G158" s="2">
        <v>74289</v>
      </c>
      <c r="H158" s="2">
        <v>371445</v>
      </c>
      <c r="I158" s="2">
        <v>304020</v>
      </c>
      <c r="J158" s="2">
        <v>67425</v>
      </c>
      <c r="K158" s="2">
        <v>5</v>
      </c>
      <c r="L158" s="2" t="s">
        <v>33</v>
      </c>
      <c r="M158" s="2">
        <v>51</v>
      </c>
      <c r="N158" s="2" t="s">
        <v>39</v>
      </c>
      <c r="O158" s="1">
        <v>45495</v>
      </c>
      <c r="P158" s="2" t="str">
        <f>TEXT(Sheet1[[#This Row],[Purchase_Date]], "mm-yyyy")</f>
        <v>07-2024</v>
      </c>
      <c r="Q158" s="2" t="str">
        <f>RIGHT(Sheet1[[#This Row],[Purchase_Month]], 4) &amp; "-" &amp; LEFT(Sheet1[[#This Row],[Purchase_Month]], 2)</f>
        <v>2024-07</v>
      </c>
    </row>
    <row r="159" spans="1:17" x14ac:dyDescent="0.3">
      <c r="A159" s="2" t="s">
        <v>356</v>
      </c>
      <c r="B159" s="2" t="s">
        <v>357</v>
      </c>
      <c r="C159" s="2" t="s">
        <v>17</v>
      </c>
      <c r="D159" s="2" t="s">
        <v>31</v>
      </c>
      <c r="E159" s="2" t="s">
        <v>85</v>
      </c>
      <c r="F159" s="2">
        <v>6</v>
      </c>
      <c r="G159" s="2">
        <v>50966</v>
      </c>
      <c r="H159" s="2">
        <v>305796</v>
      </c>
      <c r="I159" s="2">
        <v>217919</v>
      </c>
      <c r="J159" s="2">
        <v>87877</v>
      </c>
      <c r="K159" s="2">
        <v>2</v>
      </c>
      <c r="L159" s="2" t="s">
        <v>33</v>
      </c>
      <c r="M159" s="2">
        <v>67</v>
      </c>
      <c r="N159" s="2" t="s">
        <v>50</v>
      </c>
      <c r="O159" s="1">
        <v>45717</v>
      </c>
      <c r="P159" s="2" t="str">
        <f>TEXT(Sheet1[[#This Row],[Purchase_Date]], "mm-yyyy")</f>
        <v>03-2025</v>
      </c>
      <c r="Q159" s="2" t="str">
        <f>RIGHT(Sheet1[[#This Row],[Purchase_Month]], 4) &amp; "-" &amp; LEFT(Sheet1[[#This Row],[Purchase_Month]], 2)</f>
        <v>2025-03</v>
      </c>
    </row>
    <row r="160" spans="1:17" x14ac:dyDescent="0.3">
      <c r="A160" s="2" t="s">
        <v>358</v>
      </c>
      <c r="B160" s="2" t="s">
        <v>359</v>
      </c>
      <c r="C160" s="2" t="s">
        <v>24</v>
      </c>
      <c r="D160" s="2" t="s">
        <v>31</v>
      </c>
      <c r="E160" s="2" t="s">
        <v>85</v>
      </c>
      <c r="F160" s="2">
        <v>9</v>
      </c>
      <c r="G160" s="2">
        <v>17675</v>
      </c>
      <c r="H160" s="2">
        <v>159075</v>
      </c>
      <c r="I160" s="2">
        <v>101455</v>
      </c>
      <c r="J160" s="2">
        <v>57620</v>
      </c>
      <c r="K160" s="2">
        <v>1</v>
      </c>
      <c r="L160" s="2" t="s">
        <v>38</v>
      </c>
      <c r="M160" s="2">
        <v>70</v>
      </c>
      <c r="N160" s="2" t="s">
        <v>21</v>
      </c>
      <c r="O160" s="1">
        <v>45399</v>
      </c>
      <c r="P160" s="2" t="str">
        <f>TEXT(Sheet1[[#This Row],[Purchase_Date]], "mm-yyyy")</f>
        <v>04-2024</v>
      </c>
      <c r="Q160" s="2" t="str">
        <f>RIGHT(Sheet1[[#This Row],[Purchase_Month]], 4) &amp; "-" &amp; LEFT(Sheet1[[#This Row],[Purchase_Month]], 2)</f>
        <v>2024-04</v>
      </c>
    </row>
    <row r="161" spans="1:17" x14ac:dyDescent="0.3">
      <c r="A161" s="2" t="s">
        <v>360</v>
      </c>
      <c r="B161" s="2" t="s">
        <v>361</v>
      </c>
      <c r="C161" s="2" t="s">
        <v>46</v>
      </c>
      <c r="D161" s="2" t="s">
        <v>47</v>
      </c>
      <c r="E161" s="2" t="s">
        <v>32</v>
      </c>
      <c r="F161" s="2">
        <v>5</v>
      </c>
      <c r="G161" s="2">
        <v>42862</v>
      </c>
      <c r="H161" s="2">
        <v>214310</v>
      </c>
      <c r="I161" s="2">
        <v>105072</v>
      </c>
      <c r="J161" s="2">
        <v>109238</v>
      </c>
      <c r="K161" s="2">
        <v>1</v>
      </c>
      <c r="L161" s="2" t="s">
        <v>38</v>
      </c>
      <c r="M161" s="2">
        <v>50</v>
      </c>
      <c r="N161" s="2" t="s">
        <v>39</v>
      </c>
      <c r="O161" s="1">
        <v>45374</v>
      </c>
      <c r="P161" s="2" t="str">
        <f>TEXT(Sheet1[[#This Row],[Purchase_Date]], "mm-yyyy")</f>
        <v>03-2024</v>
      </c>
      <c r="Q161" s="2" t="str">
        <f>RIGHT(Sheet1[[#This Row],[Purchase_Month]], 4) &amp; "-" &amp; LEFT(Sheet1[[#This Row],[Purchase_Month]], 2)</f>
        <v>2024-03</v>
      </c>
    </row>
    <row r="162" spans="1:17" x14ac:dyDescent="0.3">
      <c r="A162" s="2" t="s">
        <v>362</v>
      </c>
      <c r="B162" s="2" t="s">
        <v>363</v>
      </c>
      <c r="C162" s="2" t="s">
        <v>67</v>
      </c>
      <c r="D162" s="2" t="s">
        <v>31</v>
      </c>
      <c r="E162" s="2" t="s">
        <v>26</v>
      </c>
      <c r="F162" s="2">
        <v>8</v>
      </c>
      <c r="G162" s="2">
        <v>11272</v>
      </c>
      <c r="H162" s="2">
        <v>90176</v>
      </c>
      <c r="I162" s="2">
        <v>80090</v>
      </c>
      <c r="J162" s="2">
        <v>10086</v>
      </c>
      <c r="K162" s="2">
        <v>4</v>
      </c>
      <c r="L162" s="2" t="s">
        <v>27</v>
      </c>
      <c r="M162" s="2">
        <v>92</v>
      </c>
      <c r="N162" s="2" t="s">
        <v>43</v>
      </c>
      <c r="O162" s="1">
        <v>45645</v>
      </c>
      <c r="P162" s="2" t="str">
        <f>TEXT(Sheet1[[#This Row],[Purchase_Date]], "mm-yyyy")</f>
        <v>12-2024</v>
      </c>
      <c r="Q162" s="2" t="str">
        <f>RIGHT(Sheet1[[#This Row],[Purchase_Month]], 4) &amp; "-" &amp; LEFT(Sheet1[[#This Row],[Purchase_Month]], 2)</f>
        <v>2024-12</v>
      </c>
    </row>
    <row r="163" spans="1:17" x14ac:dyDescent="0.3">
      <c r="A163" s="2" t="s">
        <v>364</v>
      </c>
      <c r="B163" s="2" t="s">
        <v>365</v>
      </c>
      <c r="C163" s="2" t="s">
        <v>30</v>
      </c>
      <c r="D163" s="2" t="s">
        <v>25</v>
      </c>
      <c r="E163" s="2" t="s">
        <v>37</v>
      </c>
      <c r="F163" s="2">
        <v>9</v>
      </c>
      <c r="G163" s="2">
        <v>10596</v>
      </c>
      <c r="H163" s="2">
        <v>95364</v>
      </c>
      <c r="I163" s="2">
        <v>47606</v>
      </c>
      <c r="J163" s="2">
        <v>47758</v>
      </c>
      <c r="K163" s="2">
        <v>1</v>
      </c>
      <c r="L163" s="2" t="s">
        <v>33</v>
      </c>
      <c r="M163" s="2">
        <v>67</v>
      </c>
      <c r="N163" s="2" t="s">
        <v>50</v>
      </c>
      <c r="O163" s="1">
        <v>45612</v>
      </c>
      <c r="P163" s="2" t="str">
        <f>TEXT(Sheet1[[#This Row],[Purchase_Date]], "mm-yyyy")</f>
        <v>11-2024</v>
      </c>
      <c r="Q163" s="2" t="str">
        <f>RIGHT(Sheet1[[#This Row],[Purchase_Month]], 4) &amp; "-" &amp; LEFT(Sheet1[[#This Row],[Purchase_Month]], 2)</f>
        <v>2024-11</v>
      </c>
    </row>
    <row r="164" spans="1:17" x14ac:dyDescent="0.3">
      <c r="A164" s="2" t="s">
        <v>366</v>
      </c>
      <c r="B164" s="2" t="s">
        <v>367</v>
      </c>
      <c r="C164" s="2" t="s">
        <v>30</v>
      </c>
      <c r="D164" s="2" t="s">
        <v>31</v>
      </c>
      <c r="E164" s="2" t="s">
        <v>85</v>
      </c>
      <c r="F164" s="2">
        <v>1</v>
      </c>
      <c r="G164" s="2">
        <v>71876</v>
      </c>
      <c r="H164" s="2">
        <v>71876</v>
      </c>
      <c r="I164" s="2">
        <v>34163</v>
      </c>
      <c r="J164" s="2">
        <v>37713</v>
      </c>
      <c r="K164" s="2">
        <v>3</v>
      </c>
      <c r="L164" s="2" t="s">
        <v>27</v>
      </c>
      <c r="M164" s="2">
        <v>93</v>
      </c>
      <c r="N164" s="2" t="s">
        <v>21</v>
      </c>
      <c r="O164" s="1">
        <v>45312</v>
      </c>
      <c r="P164" s="2" t="str">
        <f>TEXT(Sheet1[[#This Row],[Purchase_Date]], "mm-yyyy")</f>
        <v>01-2024</v>
      </c>
      <c r="Q164" s="2" t="str">
        <f>RIGHT(Sheet1[[#This Row],[Purchase_Month]], 4) &amp; "-" &amp; LEFT(Sheet1[[#This Row],[Purchase_Month]], 2)</f>
        <v>2024-01</v>
      </c>
    </row>
    <row r="165" spans="1:17" x14ac:dyDescent="0.3">
      <c r="A165" s="2" t="s">
        <v>368</v>
      </c>
      <c r="B165" s="2" t="s">
        <v>369</v>
      </c>
      <c r="C165" s="2" t="s">
        <v>67</v>
      </c>
      <c r="D165" s="2" t="s">
        <v>18</v>
      </c>
      <c r="E165" s="2" t="s">
        <v>42</v>
      </c>
      <c r="F165" s="2">
        <v>6</v>
      </c>
      <c r="G165" s="2">
        <v>10500</v>
      </c>
      <c r="H165" s="2">
        <v>63000</v>
      </c>
      <c r="I165" s="2">
        <v>29585</v>
      </c>
      <c r="J165" s="2">
        <v>33415</v>
      </c>
      <c r="K165" s="2">
        <v>3</v>
      </c>
      <c r="L165" s="2" t="s">
        <v>20</v>
      </c>
      <c r="M165" s="2">
        <v>88</v>
      </c>
      <c r="N165" s="2" t="s">
        <v>39</v>
      </c>
      <c r="O165" s="1">
        <v>45339</v>
      </c>
      <c r="P165" s="2" t="str">
        <f>TEXT(Sheet1[[#This Row],[Purchase_Date]], "mm-yyyy")</f>
        <v>02-2024</v>
      </c>
      <c r="Q165" s="2" t="str">
        <f>RIGHT(Sheet1[[#This Row],[Purchase_Month]], 4) &amp; "-" &amp; LEFT(Sheet1[[#This Row],[Purchase_Month]], 2)</f>
        <v>2024-02</v>
      </c>
    </row>
    <row r="166" spans="1:17" x14ac:dyDescent="0.3">
      <c r="A166" s="2" t="s">
        <v>370</v>
      </c>
      <c r="B166" s="2" t="s">
        <v>371</v>
      </c>
      <c r="C166" s="2" t="s">
        <v>67</v>
      </c>
      <c r="D166" s="2" t="s">
        <v>36</v>
      </c>
      <c r="E166" s="2" t="s">
        <v>19</v>
      </c>
      <c r="F166" s="2">
        <v>10</v>
      </c>
      <c r="G166" s="2">
        <v>67408</v>
      </c>
      <c r="H166" s="2">
        <v>674080</v>
      </c>
      <c r="I166" s="2">
        <v>324506</v>
      </c>
      <c r="J166" s="2">
        <v>349574</v>
      </c>
      <c r="K166" s="2">
        <v>3</v>
      </c>
      <c r="L166" s="2" t="s">
        <v>38</v>
      </c>
      <c r="M166" s="2">
        <v>66</v>
      </c>
      <c r="N166" s="2" t="s">
        <v>50</v>
      </c>
      <c r="O166" s="1">
        <v>45308</v>
      </c>
      <c r="P166" s="2" t="str">
        <f>TEXT(Sheet1[[#This Row],[Purchase_Date]], "mm-yyyy")</f>
        <v>01-2024</v>
      </c>
      <c r="Q166" s="2" t="str">
        <f>RIGHT(Sheet1[[#This Row],[Purchase_Month]], 4) &amp; "-" &amp; LEFT(Sheet1[[#This Row],[Purchase_Month]], 2)</f>
        <v>2024-01</v>
      </c>
    </row>
    <row r="167" spans="1:17" x14ac:dyDescent="0.3">
      <c r="A167" s="2" t="s">
        <v>372</v>
      </c>
      <c r="B167" s="2" t="s">
        <v>373</v>
      </c>
      <c r="C167" s="2" t="s">
        <v>17</v>
      </c>
      <c r="D167" s="2" t="s">
        <v>47</v>
      </c>
      <c r="E167" s="2" t="s">
        <v>26</v>
      </c>
      <c r="F167" s="2">
        <v>1</v>
      </c>
      <c r="G167" s="2">
        <v>56428</v>
      </c>
      <c r="H167" s="2">
        <v>56428</v>
      </c>
      <c r="I167" s="2">
        <v>23444</v>
      </c>
      <c r="J167" s="2">
        <v>32984</v>
      </c>
      <c r="K167" s="2">
        <v>3</v>
      </c>
      <c r="L167" s="2" t="s">
        <v>33</v>
      </c>
      <c r="M167" s="2">
        <v>64</v>
      </c>
      <c r="N167" s="2" t="s">
        <v>43</v>
      </c>
      <c r="O167" s="1">
        <v>45572</v>
      </c>
      <c r="P167" s="2" t="str">
        <f>TEXT(Sheet1[[#This Row],[Purchase_Date]], "mm-yyyy")</f>
        <v>10-2024</v>
      </c>
      <c r="Q167" s="2" t="str">
        <f>RIGHT(Sheet1[[#This Row],[Purchase_Month]], 4) &amp; "-" &amp; LEFT(Sheet1[[#This Row],[Purchase_Month]], 2)</f>
        <v>2024-10</v>
      </c>
    </row>
    <row r="168" spans="1:17" x14ac:dyDescent="0.3">
      <c r="A168" s="2" t="s">
        <v>374</v>
      </c>
      <c r="B168" s="2" t="s">
        <v>375</v>
      </c>
      <c r="C168" s="2" t="s">
        <v>24</v>
      </c>
      <c r="D168" s="2" t="s">
        <v>47</v>
      </c>
      <c r="E168" s="2" t="s">
        <v>85</v>
      </c>
      <c r="F168" s="2">
        <v>6</v>
      </c>
      <c r="G168" s="2">
        <v>57101</v>
      </c>
      <c r="H168" s="2">
        <v>342606</v>
      </c>
      <c r="I168" s="2">
        <v>267835</v>
      </c>
      <c r="J168" s="2">
        <v>74771</v>
      </c>
      <c r="K168" s="2">
        <v>1</v>
      </c>
      <c r="L168" s="2" t="s">
        <v>38</v>
      </c>
      <c r="M168" s="2">
        <v>69</v>
      </c>
      <c r="N168" s="2" t="s">
        <v>39</v>
      </c>
      <c r="O168" s="1">
        <v>45647</v>
      </c>
      <c r="P168" s="2" t="str">
        <f>TEXT(Sheet1[[#This Row],[Purchase_Date]], "mm-yyyy")</f>
        <v>12-2024</v>
      </c>
      <c r="Q168" s="2" t="str">
        <f>RIGHT(Sheet1[[#This Row],[Purchase_Month]], 4) &amp; "-" &amp; LEFT(Sheet1[[#This Row],[Purchase_Month]], 2)</f>
        <v>2024-12</v>
      </c>
    </row>
    <row r="169" spans="1:17" x14ac:dyDescent="0.3">
      <c r="A169" s="2" t="s">
        <v>376</v>
      </c>
      <c r="B169" s="2" t="s">
        <v>377</v>
      </c>
      <c r="C169" s="2" t="s">
        <v>24</v>
      </c>
      <c r="D169" s="2" t="s">
        <v>31</v>
      </c>
      <c r="E169" s="2" t="s">
        <v>42</v>
      </c>
      <c r="F169" s="2">
        <v>1</v>
      </c>
      <c r="G169" s="2">
        <v>19198</v>
      </c>
      <c r="H169" s="2">
        <v>19198</v>
      </c>
      <c r="I169" s="2">
        <v>9915</v>
      </c>
      <c r="J169" s="2">
        <v>9283</v>
      </c>
      <c r="K169" s="2">
        <v>5</v>
      </c>
      <c r="L169" s="2" t="s">
        <v>27</v>
      </c>
      <c r="M169" s="2">
        <v>91</v>
      </c>
      <c r="N169" s="2" t="s">
        <v>50</v>
      </c>
      <c r="O169" s="1">
        <v>45324</v>
      </c>
      <c r="P169" s="2" t="str">
        <f>TEXT(Sheet1[[#This Row],[Purchase_Date]], "mm-yyyy")</f>
        <v>02-2024</v>
      </c>
      <c r="Q169" s="2" t="str">
        <f>RIGHT(Sheet1[[#This Row],[Purchase_Month]], 4) &amp; "-" &amp; LEFT(Sheet1[[#This Row],[Purchase_Month]], 2)</f>
        <v>2024-02</v>
      </c>
    </row>
    <row r="170" spans="1:17" x14ac:dyDescent="0.3">
      <c r="A170" s="2" t="s">
        <v>378</v>
      </c>
      <c r="B170" s="2" t="s">
        <v>379</v>
      </c>
      <c r="C170" s="2" t="s">
        <v>30</v>
      </c>
      <c r="D170" s="2" t="s">
        <v>18</v>
      </c>
      <c r="E170" s="2" t="s">
        <v>32</v>
      </c>
      <c r="F170" s="2">
        <v>4</v>
      </c>
      <c r="G170" s="2">
        <v>58565</v>
      </c>
      <c r="H170" s="2">
        <v>234260</v>
      </c>
      <c r="I170" s="2">
        <v>208129</v>
      </c>
      <c r="J170" s="2">
        <v>26131</v>
      </c>
      <c r="K170" s="2">
        <v>2</v>
      </c>
      <c r="L170" s="2" t="s">
        <v>38</v>
      </c>
      <c r="M170" s="2">
        <v>65</v>
      </c>
      <c r="N170" s="2" t="s">
        <v>39</v>
      </c>
      <c r="O170" s="1">
        <v>45367</v>
      </c>
      <c r="P170" s="2" t="str">
        <f>TEXT(Sheet1[[#This Row],[Purchase_Date]], "mm-yyyy")</f>
        <v>03-2024</v>
      </c>
      <c r="Q170" s="2" t="str">
        <f>RIGHT(Sheet1[[#This Row],[Purchase_Month]], 4) &amp; "-" &amp; LEFT(Sheet1[[#This Row],[Purchase_Month]], 2)</f>
        <v>2024-03</v>
      </c>
    </row>
    <row r="171" spans="1:17" x14ac:dyDescent="0.3">
      <c r="A171" s="2" t="s">
        <v>380</v>
      </c>
      <c r="B171" s="2" t="s">
        <v>381</v>
      </c>
      <c r="C171" s="2" t="s">
        <v>64</v>
      </c>
      <c r="D171" s="2" t="s">
        <v>31</v>
      </c>
      <c r="E171" s="2" t="s">
        <v>42</v>
      </c>
      <c r="F171" s="2">
        <v>6</v>
      </c>
      <c r="G171" s="2">
        <v>35956</v>
      </c>
      <c r="H171" s="2">
        <v>215736</v>
      </c>
      <c r="I171" s="2">
        <v>177164</v>
      </c>
      <c r="J171" s="2">
        <v>38572</v>
      </c>
      <c r="K171" s="2">
        <v>3</v>
      </c>
      <c r="L171" s="2" t="s">
        <v>33</v>
      </c>
      <c r="M171" s="2">
        <v>55</v>
      </c>
      <c r="N171" s="2" t="s">
        <v>21</v>
      </c>
      <c r="O171" s="1">
        <v>45382</v>
      </c>
      <c r="P171" s="2" t="str">
        <f>TEXT(Sheet1[[#This Row],[Purchase_Date]], "mm-yyyy")</f>
        <v>03-2024</v>
      </c>
      <c r="Q171" s="2" t="str">
        <f>RIGHT(Sheet1[[#This Row],[Purchase_Month]], 4) &amp; "-" &amp; LEFT(Sheet1[[#This Row],[Purchase_Month]], 2)</f>
        <v>2024-03</v>
      </c>
    </row>
    <row r="172" spans="1:17" x14ac:dyDescent="0.3">
      <c r="A172" s="2" t="s">
        <v>382</v>
      </c>
      <c r="B172" s="2" t="s">
        <v>383</v>
      </c>
      <c r="C172" s="2" t="s">
        <v>30</v>
      </c>
      <c r="D172" s="2" t="s">
        <v>31</v>
      </c>
      <c r="E172" s="2" t="s">
        <v>53</v>
      </c>
      <c r="F172" s="2">
        <v>5</v>
      </c>
      <c r="G172" s="2">
        <v>73947</v>
      </c>
      <c r="H172" s="2">
        <v>369735</v>
      </c>
      <c r="I172" s="2">
        <v>231609</v>
      </c>
      <c r="J172" s="2">
        <v>138126</v>
      </c>
      <c r="K172" s="2">
        <v>4</v>
      </c>
      <c r="L172" s="2" t="s">
        <v>38</v>
      </c>
      <c r="M172" s="2">
        <v>62</v>
      </c>
      <c r="N172" s="2" t="s">
        <v>21</v>
      </c>
      <c r="O172" s="1">
        <v>45482</v>
      </c>
      <c r="P172" s="2" t="str">
        <f>TEXT(Sheet1[[#This Row],[Purchase_Date]], "mm-yyyy")</f>
        <v>07-2024</v>
      </c>
      <c r="Q172" s="2" t="str">
        <f>RIGHT(Sheet1[[#This Row],[Purchase_Month]], 4) &amp; "-" &amp; LEFT(Sheet1[[#This Row],[Purchase_Month]], 2)</f>
        <v>2024-07</v>
      </c>
    </row>
    <row r="173" spans="1:17" x14ac:dyDescent="0.3">
      <c r="A173" s="2" t="s">
        <v>384</v>
      </c>
      <c r="B173" s="2" t="s">
        <v>385</v>
      </c>
      <c r="C173" s="2" t="s">
        <v>30</v>
      </c>
      <c r="D173" s="2" t="s">
        <v>36</v>
      </c>
      <c r="E173" s="2" t="s">
        <v>32</v>
      </c>
      <c r="F173" s="2">
        <v>4</v>
      </c>
      <c r="G173" s="2">
        <v>16227</v>
      </c>
      <c r="H173" s="2">
        <v>64908</v>
      </c>
      <c r="I173" s="2">
        <v>40257</v>
      </c>
      <c r="J173" s="2">
        <v>24651</v>
      </c>
      <c r="K173" s="2">
        <v>1</v>
      </c>
      <c r="L173" s="2" t="s">
        <v>20</v>
      </c>
      <c r="M173" s="2">
        <v>62</v>
      </c>
      <c r="N173" s="2" t="s">
        <v>39</v>
      </c>
      <c r="O173" s="1">
        <v>45407</v>
      </c>
      <c r="P173" s="2" t="str">
        <f>TEXT(Sheet1[[#This Row],[Purchase_Date]], "mm-yyyy")</f>
        <v>04-2024</v>
      </c>
      <c r="Q173" s="2" t="str">
        <f>RIGHT(Sheet1[[#This Row],[Purchase_Month]], 4) &amp; "-" &amp; LEFT(Sheet1[[#This Row],[Purchase_Month]], 2)</f>
        <v>2024-04</v>
      </c>
    </row>
    <row r="174" spans="1:17" x14ac:dyDescent="0.3">
      <c r="A174" s="2" t="s">
        <v>386</v>
      </c>
      <c r="B174" s="2" t="s">
        <v>387</v>
      </c>
      <c r="C174" s="2" t="s">
        <v>24</v>
      </c>
      <c r="D174" s="2" t="s">
        <v>18</v>
      </c>
      <c r="E174" s="2" t="s">
        <v>53</v>
      </c>
      <c r="F174" s="2">
        <v>5</v>
      </c>
      <c r="G174" s="2">
        <v>1546</v>
      </c>
      <c r="H174" s="2">
        <v>7730</v>
      </c>
      <c r="I174" s="2">
        <v>4488</v>
      </c>
      <c r="J174" s="2">
        <v>3242</v>
      </c>
      <c r="K174" s="2">
        <v>3</v>
      </c>
      <c r="L174" s="2" t="s">
        <v>27</v>
      </c>
      <c r="M174" s="2">
        <v>79</v>
      </c>
      <c r="N174" s="2" t="s">
        <v>50</v>
      </c>
      <c r="O174" s="1">
        <v>45589</v>
      </c>
      <c r="P174" s="2" t="str">
        <f>TEXT(Sheet1[[#This Row],[Purchase_Date]], "mm-yyyy")</f>
        <v>10-2024</v>
      </c>
      <c r="Q174" s="2" t="str">
        <f>RIGHT(Sheet1[[#This Row],[Purchase_Month]], 4) &amp; "-" &amp; LEFT(Sheet1[[#This Row],[Purchase_Month]], 2)</f>
        <v>2024-10</v>
      </c>
    </row>
    <row r="175" spans="1:17" x14ac:dyDescent="0.3">
      <c r="A175" s="2" t="s">
        <v>388</v>
      </c>
      <c r="B175" s="2" t="s">
        <v>389</v>
      </c>
      <c r="C175" s="2" t="s">
        <v>17</v>
      </c>
      <c r="D175" s="2" t="s">
        <v>36</v>
      </c>
      <c r="E175" s="2" t="s">
        <v>53</v>
      </c>
      <c r="F175" s="2">
        <v>1</v>
      </c>
      <c r="G175" s="2">
        <v>64929</v>
      </c>
      <c r="H175" s="2">
        <v>64929</v>
      </c>
      <c r="I175" s="2">
        <v>48903</v>
      </c>
      <c r="J175" s="2">
        <v>16026</v>
      </c>
      <c r="K175" s="2">
        <v>1</v>
      </c>
      <c r="L175" s="2" t="s">
        <v>20</v>
      </c>
      <c r="M175" s="2">
        <v>88</v>
      </c>
      <c r="N175" s="2" t="s">
        <v>43</v>
      </c>
      <c r="O175" s="1">
        <v>45744</v>
      </c>
      <c r="P175" s="2" t="str">
        <f>TEXT(Sheet1[[#This Row],[Purchase_Date]], "mm-yyyy")</f>
        <v>03-2025</v>
      </c>
      <c r="Q175" s="2" t="str">
        <f>RIGHT(Sheet1[[#This Row],[Purchase_Month]], 4) &amp; "-" &amp; LEFT(Sheet1[[#This Row],[Purchase_Month]], 2)</f>
        <v>2025-03</v>
      </c>
    </row>
    <row r="176" spans="1:17" x14ac:dyDescent="0.3">
      <c r="A176" s="2" t="s">
        <v>390</v>
      </c>
      <c r="B176" s="2" t="s">
        <v>391</v>
      </c>
      <c r="C176" s="2" t="s">
        <v>67</v>
      </c>
      <c r="D176" s="2" t="s">
        <v>18</v>
      </c>
      <c r="E176" s="2" t="s">
        <v>42</v>
      </c>
      <c r="F176" s="2">
        <v>8</v>
      </c>
      <c r="G176" s="2">
        <v>24323</v>
      </c>
      <c r="H176" s="2">
        <v>194584</v>
      </c>
      <c r="I176" s="2">
        <v>162287</v>
      </c>
      <c r="J176" s="2">
        <v>32297</v>
      </c>
      <c r="K176" s="2">
        <v>2</v>
      </c>
      <c r="L176" s="2" t="s">
        <v>38</v>
      </c>
      <c r="M176" s="2">
        <v>62</v>
      </c>
      <c r="N176" s="2" t="s">
        <v>50</v>
      </c>
      <c r="O176" s="1">
        <v>45464</v>
      </c>
      <c r="P176" s="2" t="str">
        <f>TEXT(Sheet1[[#This Row],[Purchase_Date]], "mm-yyyy")</f>
        <v>06-2024</v>
      </c>
      <c r="Q176" s="2" t="str">
        <f>RIGHT(Sheet1[[#This Row],[Purchase_Month]], 4) &amp; "-" &amp; LEFT(Sheet1[[#This Row],[Purchase_Month]], 2)</f>
        <v>2024-06</v>
      </c>
    </row>
    <row r="177" spans="1:17" x14ac:dyDescent="0.3">
      <c r="A177" s="2" t="s">
        <v>392</v>
      </c>
      <c r="B177" s="2" t="s">
        <v>393</v>
      </c>
      <c r="C177" s="2" t="s">
        <v>67</v>
      </c>
      <c r="D177" s="2" t="s">
        <v>18</v>
      </c>
      <c r="E177" s="2" t="s">
        <v>85</v>
      </c>
      <c r="F177" s="2">
        <v>9</v>
      </c>
      <c r="G177" s="2">
        <v>75037</v>
      </c>
      <c r="H177" s="2">
        <v>675333</v>
      </c>
      <c r="I177" s="2">
        <v>568527</v>
      </c>
      <c r="J177" s="2">
        <v>106806</v>
      </c>
      <c r="K177" s="2">
        <v>4</v>
      </c>
      <c r="L177" s="2" t="s">
        <v>27</v>
      </c>
      <c r="M177" s="2">
        <v>67</v>
      </c>
      <c r="N177" s="2" t="s">
        <v>43</v>
      </c>
      <c r="O177" s="1">
        <v>45685</v>
      </c>
      <c r="P177" s="2" t="str">
        <f>TEXT(Sheet1[[#This Row],[Purchase_Date]], "mm-yyyy")</f>
        <v>01-2025</v>
      </c>
      <c r="Q177" s="2" t="str">
        <f>RIGHT(Sheet1[[#This Row],[Purchase_Month]], 4) &amp; "-" &amp; LEFT(Sheet1[[#This Row],[Purchase_Month]], 2)</f>
        <v>2025-01</v>
      </c>
    </row>
    <row r="178" spans="1:17" x14ac:dyDescent="0.3">
      <c r="A178" s="2" t="s">
        <v>394</v>
      </c>
      <c r="B178" s="2" t="s">
        <v>395</v>
      </c>
      <c r="C178" s="2" t="s">
        <v>24</v>
      </c>
      <c r="D178" s="2" t="s">
        <v>25</v>
      </c>
      <c r="E178" s="2" t="s">
        <v>53</v>
      </c>
      <c r="F178" s="2">
        <v>3</v>
      </c>
      <c r="G178" s="2">
        <v>64337</v>
      </c>
      <c r="H178" s="2">
        <v>193011</v>
      </c>
      <c r="I178" s="2">
        <v>144918</v>
      </c>
      <c r="J178" s="2">
        <v>48093</v>
      </c>
      <c r="K178" s="2">
        <v>1</v>
      </c>
      <c r="L178" s="2" t="s">
        <v>20</v>
      </c>
      <c r="M178" s="2">
        <v>71</v>
      </c>
      <c r="N178" s="2" t="s">
        <v>43</v>
      </c>
      <c r="O178" s="1">
        <v>45521</v>
      </c>
      <c r="P178" s="2" t="str">
        <f>TEXT(Sheet1[[#This Row],[Purchase_Date]], "mm-yyyy")</f>
        <v>08-2024</v>
      </c>
      <c r="Q178" s="2" t="str">
        <f>RIGHT(Sheet1[[#This Row],[Purchase_Month]], 4) &amp; "-" &amp; LEFT(Sheet1[[#This Row],[Purchase_Month]], 2)</f>
        <v>2024-08</v>
      </c>
    </row>
    <row r="179" spans="1:17" x14ac:dyDescent="0.3">
      <c r="A179" s="2" t="s">
        <v>396</v>
      </c>
      <c r="B179" s="2" t="s">
        <v>397</v>
      </c>
      <c r="C179" s="2" t="s">
        <v>24</v>
      </c>
      <c r="D179" s="2" t="s">
        <v>25</v>
      </c>
      <c r="E179" s="2" t="s">
        <v>32</v>
      </c>
      <c r="F179" s="2">
        <v>3</v>
      </c>
      <c r="G179" s="2">
        <v>1427</v>
      </c>
      <c r="H179" s="2">
        <v>4281</v>
      </c>
      <c r="I179" s="2">
        <v>2252</v>
      </c>
      <c r="J179" s="2">
        <v>2029</v>
      </c>
      <c r="K179" s="2">
        <v>3</v>
      </c>
      <c r="L179" s="2" t="s">
        <v>38</v>
      </c>
      <c r="M179" s="2">
        <v>79</v>
      </c>
      <c r="N179" s="2" t="s">
        <v>39</v>
      </c>
      <c r="O179" s="1">
        <v>45783</v>
      </c>
      <c r="P179" s="2" t="str">
        <f>TEXT(Sheet1[[#This Row],[Purchase_Date]], "mm-yyyy")</f>
        <v>05-2025</v>
      </c>
      <c r="Q179" s="2" t="str">
        <f>RIGHT(Sheet1[[#This Row],[Purchase_Month]], 4) &amp; "-" &amp; LEFT(Sheet1[[#This Row],[Purchase_Month]], 2)</f>
        <v>2025-05</v>
      </c>
    </row>
    <row r="180" spans="1:17" x14ac:dyDescent="0.3">
      <c r="A180" s="2" t="s">
        <v>398</v>
      </c>
      <c r="B180" s="2" t="s">
        <v>399</v>
      </c>
      <c r="C180" s="2" t="s">
        <v>30</v>
      </c>
      <c r="D180" s="2" t="s">
        <v>18</v>
      </c>
      <c r="E180" s="2" t="s">
        <v>42</v>
      </c>
      <c r="F180" s="2">
        <v>4</v>
      </c>
      <c r="G180" s="2">
        <v>15008</v>
      </c>
      <c r="H180" s="2">
        <v>60032</v>
      </c>
      <c r="I180" s="2">
        <v>50672</v>
      </c>
      <c r="J180" s="2">
        <v>9360</v>
      </c>
      <c r="K180" s="2">
        <v>1</v>
      </c>
      <c r="L180" s="2" t="s">
        <v>33</v>
      </c>
      <c r="M180" s="2">
        <v>60</v>
      </c>
      <c r="N180" s="2" t="s">
        <v>50</v>
      </c>
      <c r="O180" s="1">
        <v>45792</v>
      </c>
      <c r="P180" s="2" t="str">
        <f>TEXT(Sheet1[[#This Row],[Purchase_Date]], "mm-yyyy")</f>
        <v>05-2025</v>
      </c>
      <c r="Q180" s="2" t="str">
        <f>RIGHT(Sheet1[[#This Row],[Purchase_Month]], 4) &amp; "-" &amp; LEFT(Sheet1[[#This Row],[Purchase_Month]], 2)</f>
        <v>2025-05</v>
      </c>
    </row>
    <row r="181" spans="1:17" x14ac:dyDescent="0.3">
      <c r="A181" s="2" t="s">
        <v>400</v>
      </c>
      <c r="B181" s="2" t="s">
        <v>401</v>
      </c>
      <c r="C181" s="2" t="s">
        <v>67</v>
      </c>
      <c r="D181" s="2" t="s">
        <v>25</v>
      </c>
      <c r="E181" s="2" t="s">
        <v>42</v>
      </c>
      <c r="F181" s="2">
        <v>7</v>
      </c>
      <c r="G181" s="2">
        <v>77660</v>
      </c>
      <c r="H181" s="2">
        <v>543620</v>
      </c>
      <c r="I181" s="2">
        <v>356777</v>
      </c>
      <c r="J181" s="2">
        <v>186843</v>
      </c>
      <c r="K181" s="2">
        <v>5</v>
      </c>
      <c r="L181" s="2" t="s">
        <v>27</v>
      </c>
      <c r="M181" s="2">
        <v>74</v>
      </c>
      <c r="N181" s="2" t="s">
        <v>50</v>
      </c>
      <c r="O181" s="1">
        <v>45514</v>
      </c>
      <c r="P181" s="2" t="str">
        <f>TEXT(Sheet1[[#This Row],[Purchase_Date]], "mm-yyyy")</f>
        <v>08-2024</v>
      </c>
      <c r="Q181" s="2" t="str">
        <f>RIGHT(Sheet1[[#This Row],[Purchase_Month]], 4) &amp; "-" &amp; LEFT(Sheet1[[#This Row],[Purchase_Month]], 2)</f>
        <v>2024-08</v>
      </c>
    </row>
    <row r="182" spans="1:17" x14ac:dyDescent="0.3">
      <c r="A182" s="2" t="s">
        <v>402</v>
      </c>
      <c r="B182" s="2" t="s">
        <v>403</v>
      </c>
      <c r="C182" s="2" t="s">
        <v>17</v>
      </c>
      <c r="D182" s="2" t="s">
        <v>72</v>
      </c>
      <c r="E182" s="2" t="s">
        <v>26</v>
      </c>
      <c r="F182" s="2">
        <v>3</v>
      </c>
      <c r="G182" s="2">
        <v>27216</v>
      </c>
      <c r="H182" s="2">
        <v>81648</v>
      </c>
      <c r="I182" s="2">
        <v>44036</v>
      </c>
      <c r="J182" s="2">
        <v>37612</v>
      </c>
      <c r="K182" s="2">
        <v>2</v>
      </c>
      <c r="L182" s="2" t="s">
        <v>38</v>
      </c>
      <c r="M182" s="2">
        <v>85</v>
      </c>
      <c r="N182" s="2" t="s">
        <v>21</v>
      </c>
      <c r="O182" s="1">
        <v>45547</v>
      </c>
      <c r="P182" s="2" t="str">
        <f>TEXT(Sheet1[[#This Row],[Purchase_Date]], "mm-yyyy")</f>
        <v>09-2024</v>
      </c>
      <c r="Q182" s="2" t="str">
        <f>RIGHT(Sheet1[[#This Row],[Purchase_Month]], 4) &amp; "-" &amp; LEFT(Sheet1[[#This Row],[Purchase_Month]], 2)</f>
        <v>2024-09</v>
      </c>
    </row>
    <row r="183" spans="1:17" x14ac:dyDescent="0.3">
      <c r="A183" s="2" t="s">
        <v>404</v>
      </c>
      <c r="B183" s="2" t="s">
        <v>405</v>
      </c>
      <c r="C183" s="2" t="s">
        <v>24</v>
      </c>
      <c r="D183" s="2" t="s">
        <v>25</v>
      </c>
      <c r="E183" s="2" t="s">
        <v>85</v>
      </c>
      <c r="F183" s="2">
        <v>5</v>
      </c>
      <c r="G183" s="2">
        <v>36107</v>
      </c>
      <c r="H183" s="2">
        <v>180535</v>
      </c>
      <c r="I183" s="2">
        <v>89841</v>
      </c>
      <c r="J183" s="2">
        <v>90694</v>
      </c>
      <c r="K183" s="2">
        <v>1</v>
      </c>
      <c r="L183" s="2" t="s">
        <v>33</v>
      </c>
      <c r="M183" s="2">
        <v>77</v>
      </c>
      <c r="N183" s="2" t="s">
        <v>39</v>
      </c>
      <c r="O183" s="1">
        <v>45318</v>
      </c>
      <c r="P183" s="2" t="str">
        <f>TEXT(Sheet1[[#This Row],[Purchase_Date]], "mm-yyyy")</f>
        <v>01-2024</v>
      </c>
      <c r="Q183" s="2" t="str">
        <f>RIGHT(Sheet1[[#This Row],[Purchase_Month]], 4) &amp; "-" &amp; LEFT(Sheet1[[#This Row],[Purchase_Month]], 2)</f>
        <v>2024-01</v>
      </c>
    </row>
    <row r="184" spans="1:17" x14ac:dyDescent="0.3">
      <c r="A184" s="2" t="s">
        <v>406</v>
      </c>
      <c r="B184" s="2" t="s">
        <v>407</v>
      </c>
      <c r="C184" s="2" t="s">
        <v>46</v>
      </c>
      <c r="D184" s="2" t="s">
        <v>36</v>
      </c>
      <c r="E184" s="2" t="s">
        <v>32</v>
      </c>
      <c r="F184" s="2">
        <v>8</v>
      </c>
      <c r="G184" s="2">
        <v>24192</v>
      </c>
      <c r="H184" s="2">
        <v>193536</v>
      </c>
      <c r="I184" s="2">
        <v>157681</v>
      </c>
      <c r="J184" s="2">
        <v>35855</v>
      </c>
      <c r="K184" s="2">
        <v>4</v>
      </c>
      <c r="L184" s="2" t="s">
        <v>27</v>
      </c>
      <c r="M184" s="2">
        <v>74</v>
      </c>
      <c r="N184" s="2" t="s">
        <v>39</v>
      </c>
      <c r="O184" s="1">
        <v>45765</v>
      </c>
      <c r="P184" s="2" t="str">
        <f>TEXT(Sheet1[[#This Row],[Purchase_Date]], "mm-yyyy")</f>
        <v>04-2025</v>
      </c>
      <c r="Q184" s="2" t="str">
        <f>RIGHT(Sheet1[[#This Row],[Purchase_Month]], 4) &amp; "-" &amp; LEFT(Sheet1[[#This Row],[Purchase_Month]], 2)</f>
        <v>2025-04</v>
      </c>
    </row>
    <row r="185" spans="1:17" x14ac:dyDescent="0.3">
      <c r="A185" s="2" t="s">
        <v>408</v>
      </c>
      <c r="B185" s="2" t="s">
        <v>409</v>
      </c>
      <c r="C185" s="2" t="s">
        <v>24</v>
      </c>
      <c r="D185" s="2" t="s">
        <v>18</v>
      </c>
      <c r="E185" s="2" t="s">
        <v>53</v>
      </c>
      <c r="F185" s="2">
        <v>4</v>
      </c>
      <c r="G185" s="2">
        <v>27256</v>
      </c>
      <c r="H185" s="2">
        <v>109024</v>
      </c>
      <c r="I185" s="2">
        <v>88736</v>
      </c>
      <c r="J185" s="2">
        <v>20288</v>
      </c>
      <c r="K185" s="2">
        <v>5</v>
      </c>
      <c r="L185" s="2" t="s">
        <v>38</v>
      </c>
      <c r="M185" s="2">
        <v>80</v>
      </c>
      <c r="N185" s="2" t="s">
        <v>21</v>
      </c>
      <c r="O185" s="1">
        <v>45710</v>
      </c>
      <c r="P185" s="2" t="str">
        <f>TEXT(Sheet1[[#This Row],[Purchase_Date]], "mm-yyyy")</f>
        <v>02-2025</v>
      </c>
      <c r="Q185" s="2" t="str">
        <f>RIGHT(Sheet1[[#This Row],[Purchase_Month]], 4) &amp; "-" &amp; LEFT(Sheet1[[#This Row],[Purchase_Month]], 2)</f>
        <v>2025-02</v>
      </c>
    </row>
    <row r="186" spans="1:17" x14ac:dyDescent="0.3">
      <c r="A186" s="2" t="s">
        <v>410</v>
      </c>
      <c r="B186" s="2" t="s">
        <v>411</v>
      </c>
      <c r="C186" s="2" t="s">
        <v>17</v>
      </c>
      <c r="D186" s="2" t="s">
        <v>72</v>
      </c>
      <c r="E186" s="2" t="s">
        <v>85</v>
      </c>
      <c r="F186" s="2">
        <v>2</v>
      </c>
      <c r="G186" s="2">
        <v>60945</v>
      </c>
      <c r="H186" s="2">
        <v>121890</v>
      </c>
      <c r="I186" s="2">
        <v>98951</v>
      </c>
      <c r="J186" s="2">
        <v>22939</v>
      </c>
      <c r="K186" s="2">
        <v>1</v>
      </c>
      <c r="L186" s="2" t="s">
        <v>38</v>
      </c>
      <c r="M186" s="2">
        <v>65</v>
      </c>
      <c r="N186" s="2" t="s">
        <v>39</v>
      </c>
      <c r="O186" s="1">
        <v>45314</v>
      </c>
      <c r="P186" s="2" t="str">
        <f>TEXT(Sheet1[[#This Row],[Purchase_Date]], "mm-yyyy")</f>
        <v>01-2024</v>
      </c>
      <c r="Q186" s="2" t="str">
        <f>RIGHT(Sheet1[[#This Row],[Purchase_Month]], 4) &amp; "-" &amp; LEFT(Sheet1[[#This Row],[Purchase_Month]], 2)</f>
        <v>2024-01</v>
      </c>
    </row>
    <row r="187" spans="1:17" x14ac:dyDescent="0.3">
      <c r="A187" s="2" t="s">
        <v>412</v>
      </c>
      <c r="B187" s="2" t="s">
        <v>413</v>
      </c>
      <c r="C187" s="2" t="s">
        <v>64</v>
      </c>
      <c r="D187" s="2" t="s">
        <v>25</v>
      </c>
      <c r="E187" s="2" t="s">
        <v>53</v>
      </c>
      <c r="F187" s="2">
        <v>5</v>
      </c>
      <c r="G187" s="2">
        <v>31460</v>
      </c>
      <c r="H187" s="2">
        <v>157300</v>
      </c>
      <c r="I187" s="2">
        <v>141322</v>
      </c>
      <c r="J187" s="2">
        <v>15978</v>
      </c>
      <c r="K187" s="2">
        <v>1</v>
      </c>
      <c r="L187" s="2" t="s">
        <v>38</v>
      </c>
      <c r="M187" s="2">
        <v>90</v>
      </c>
      <c r="N187" s="2" t="s">
        <v>21</v>
      </c>
      <c r="O187" s="1">
        <v>45635</v>
      </c>
      <c r="P187" s="2" t="str">
        <f>TEXT(Sheet1[[#This Row],[Purchase_Date]], "mm-yyyy")</f>
        <v>12-2024</v>
      </c>
      <c r="Q187" s="2" t="str">
        <f>RIGHT(Sheet1[[#This Row],[Purchase_Month]], 4) &amp; "-" &amp; LEFT(Sheet1[[#This Row],[Purchase_Month]], 2)</f>
        <v>2024-12</v>
      </c>
    </row>
    <row r="188" spans="1:17" x14ac:dyDescent="0.3">
      <c r="A188" s="2" t="s">
        <v>414</v>
      </c>
      <c r="B188" s="2" t="s">
        <v>415</v>
      </c>
      <c r="C188" s="2" t="s">
        <v>17</v>
      </c>
      <c r="D188" s="2" t="s">
        <v>25</v>
      </c>
      <c r="E188" s="2" t="s">
        <v>53</v>
      </c>
      <c r="F188" s="2">
        <v>1</v>
      </c>
      <c r="G188" s="2">
        <v>69340</v>
      </c>
      <c r="H188" s="2">
        <v>69340</v>
      </c>
      <c r="I188" s="2">
        <v>32305</v>
      </c>
      <c r="J188" s="2">
        <v>37035</v>
      </c>
      <c r="K188" s="2">
        <v>3</v>
      </c>
      <c r="L188" s="2" t="s">
        <v>33</v>
      </c>
      <c r="M188" s="2">
        <v>100</v>
      </c>
      <c r="N188" s="2" t="s">
        <v>50</v>
      </c>
      <c r="O188" s="1">
        <v>45496</v>
      </c>
      <c r="P188" s="2" t="str">
        <f>TEXT(Sheet1[[#This Row],[Purchase_Date]], "mm-yyyy")</f>
        <v>07-2024</v>
      </c>
      <c r="Q188" s="2" t="str">
        <f>RIGHT(Sheet1[[#This Row],[Purchase_Month]], 4) &amp; "-" &amp; LEFT(Sheet1[[#This Row],[Purchase_Month]], 2)</f>
        <v>2024-07</v>
      </c>
    </row>
    <row r="189" spans="1:17" x14ac:dyDescent="0.3">
      <c r="A189" s="2" t="s">
        <v>416</v>
      </c>
      <c r="B189" s="2" t="s">
        <v>417</v>
      </c>
      <c r="C189" s="2" t="s">
        <v>64</v>
      </c>
      <c r="D189" s="2" t="s">
        <v>72</v>
      </c>
      <c r="E189" s="2" t="s">
        <v>42</v>
      </c>
      <c r="F189" s="2">
        <v>4</v>
      </c>
      <c r="G189" s="2">
        <v>65103</v>
      </c>
      <c r="H189" s="2">
        <v>260412</v>
      </c>
      <c r="I189" s="2">
        <v>209125</v>
      </c>
      <c r="J189" s="2">
        <v>51287</v>
      </c>
      <c r="K189" s="2">
        <v>4</v>
      </c>
      <c r="L189" s="2" t="s">
        <v>33</v>
      </c>
      <c r="M189" s="2">
        <v>96</v>
      </c>
      <c r="N189" s="2" t="s">
        <v>43</v>
      </c>
      <c r="O189" s="1">
        <v>45487</v>
      </c>
      <c r="P189" s="2" t="str">
        <f>TEXT(Sheet1[[#This Row],[Purchase_Date]], "mm-yyyy")</f>
        <v>07-2024</v>
      </c>
      <c r="Q189" s="2" t="str">
        <f>RIGHT(Sheet1[[#This Row],[Purchase_Month]], 4) &amp; "-" &amp; LEFT(Sheet1[[#This Row],[Purchase_Month]], 2)</f>
        <v>2024-07</v>
      </c>
    </row>
    <row r="190" spans="1:17" x14ac:dyDescent="0.3">
      <c r="A190" s="2" t="s">
        <v>418</v>
      </c>
      <c r="B190" s="2" t="s">
        <v>419</v>
      </c>
      <c r="C190" s="2" t="s">
        <v>24</v>
      </c>
      <c r="D190" s="2" t="s">
        <v>36</v>
      </c>
      <c r="E190" s="2" t="s">
        <v>19</v>
      </c>
      <c r="F190" s="2">
        <v>8</v>
      </c>
      <c r="G190" s="2">
        <v>73066</v>
      </c>
      <c r="H190" s="2">
        <v>584528</v>
      </c>
      <c r="I190" s="2">
        <v>252877</v>
      </c>
      <c r="J190" s="2">
        <v>331651</v>
      </c>
      <c r="K190" s="2">
        <v>4</v>
      </c>
      <c r="L190" s="2" t="s">
        <v>27</v>
      </c>
      <c r="M190" s="2">
        <v>52</v>
      </c>
      <c r="N190" s="2" t="s">
        <v>43</v>
      </c>
      <c r="O190" s="1">
        <v>45696</v>
      </c>
      <c r="P190" s="2" t="str">
        <f>TEXT(Sheet1[[#This Row],[Purchase_Date]], "mm-yyyy")</f>
        <v>02-2025</v>
      </c>
      <c r="Q190" s="2" t="str">
        <f>RIGHT(Sheet1[[#This Row],[Purchase_Month]], 4) &amp; "-" &amp; LEFT(Sheet1[[#This Row],[Purchase_Month]], 2)</f>
        <v>2025-02</v>
      </c>
    </row>
    <row r="191" spans="1:17" x14ac:dyDescent="0.3">
      <c r="A191" s="2" t="s">
        <v>420</v>
      </c>
      <c r="B191" s="2" t="s">
        <v>421</v>
      </c>
      <c r="C191" s="2" t="s">
        <v>24</v>
      </c>
      <c r="D191" s="2" t="s">
        <v>72</v>
      </c>
      <c r="E191" s="2" t="s">
        <v>85</v>
      </c>
      <c r="F191" s="2">
        <v>3</v>
      </c>
      <c r="G191" s="2">
        <v>57694</v>
      </c>
      <c r="H191" s="2">
        <v>173082</v>
      </c>
      <c r="I191" s="2">
        <v>84369</v>
      </c>
      <c r="J191" s="2">
        <v>88713</v>
      </c>
      <c r="K191" s="2">
        <v>2</v>
      </c>
      <c r="L191" s="2" t="s">
        <v>33</v>
      </c>
      <c r="M191" s="2">
        <v>73</v>
      </c>
      <c r="N191" s="2" t="s">
        <v>43</v>
      </c>
      <c r="O191" s="1">
        <v>45737</v>
      </c>
      <c r="P191" s="2" t="str">
        <f>TEXT(Sheet1[[#This Row],[Purchase_Date]], "mm-yyyy")</f>
        <v>03-2025</v>
      </c>
      <c r="Q191" s="2" t="str">
        <f>RIGHT(Sheet1[[#This Row],[Purchase_Month]], 4) &amp; "-" &amp; LEFT(Sheet1[[#This Row],[Purchase_Month]], 2)</f>
        <v>2025-03</v>
      </c>
    </row>
    <row r="192" spans="1:17" x14ac:dyDescent="0.3">
      <c r="A192" s="2" t="s">
        <v>422</v>
      </c>
      <c r="B192" s="2" t="s">
        <v>423</v>
      </c>
      <c r="C192" s="2" t="s">
        <v>17</v>
      </c>
      <c r="D192" s="2" t="s">
        <v>18</v>
      </c>
      <c r="E192" s="2" t="s">
        <v>53</v>
      </c>
      <c r="F192" s="2">
        <v>7</v>
      </c>
      <c r="G192" s="2">
        <v>25280</v>
      </c>
      <c r="H192" s="2">
        <v>176960</v>
      </c>
      <c r="I192" s="2">
        <v>155069</v>
      </c>
      <c r="J192" s="2">
        <v>21891</v>
      </c>
      <c r="K192" s="2">
        <v>2</v>
      </c>
      <c r="L192" s="2" t="s">
        <v>38</v>
      </c>
      <c r="M192" s="2">
        <v>87</v>
      </c>
      <c r="N192" s="2" t="s">
        <v>43</v>
      </c>
      <c r="O192" s="1">
        <v>45682</v>
      </c>
      <c r="P192" s="2" t="str">
        <f>TEXT(Sheet1[[#This Row],[Purchase_Date]], "mm-yyyy")</f>
        <v>01-2025</v>
      </c>
      <c r="Q192" s="2" t="str">
        <f>RIGHT(Sheet1[[#This Row],[Purchase_Month]], 4) &amp; "-" &amp; LEFT(Sheet1[[#This Row],[Purchase_Month]], 2)</f>
        <v>2025-01</v>
      </c>
    </row>
    <row r="193" spans="1:17" x14ac:dyDescent="0.3">
      <c r="A193" s="2" t="s">
        <v>424</v>
      </c>
      <c r="B193" s="2" t="s">
        <v>425</v>
      </c>
      <c r="C193" s="2" t="s">
        <v>30</v>
      </c>
      <c r="D193" s="2" t="s">
        <v>72</v>
      </c>
      <c r="E193" s="2" t="s">
        <v>85</v>
      </c>
      <c r="F193" s="2">
        <v>2</v>
      </c>
      <c r="G193" s="2">
        <v>70901</v>
      </c>
      <c r="H193" s="2">
        <v>141802</v>
      </c>
      <c r="I193" s="2">
        <v>117182</v>
      </c>
      <c r="J193" s="2">
        <v>24620</v>
      </c>
      <c r="K193" s="2">
        <v>5</v>
      </c>
      <c r="L193" s="2" t="s">
        <v>27</v>
      </c>
      <c r="M193" s="2">
        <v>79</v>
      </c>
      <c r="N193" s="2" t="s">
        <v>43</v>
      </c>
      <c r="O193" s="1">
        <v>45742</v>
      </c>
      <c r="P193" s="2" t="str">
        <f>TEXT(Sheet1[[#This Row],[Purchase_Date]], "mm-yyyy")</f>
        <v>03-2025</v>
      </c>
      <c r="Q193" s="2" t="str">
        <f>RIGHT(Sheet1[[#This Row],[Purchase_Month]], 4) &amp; "-" &amp; LEFT(Sheet1[[#This Row],[Purchase_Month]], 2)</f>
        <v>2025-03</v>
      </c>
    </row>
    <row r="194" spans="1:17" x14ac:dyDescent="0.3">
      <c r="A194" s="2" t="s">
        <v>426</v>
      </c>
      <c r="B194" s="2" t="s">
        <v>427</v>
      </c>
      <c r="C194" s="2" t="s">
        <v>46</v>
      </c>
      <c r="D194" s="2" t="s">
        <v>36</v>
      </c>
      <c r="E194" s="2" t="s">
        <v>85</v>
      </c>
      <c r="F194" s="2">
        <v>9</v>
      </c>
      <c r="G194" s="2">
        <v>45812</v>
      </c>
      <c r="H194" s="2">
        <v>412308</v>
      </c>
      <c r="I194" s="2">
        <v>235415</v>
      </c>
      <c r="J194" s="2">
        <v>176893</v>
      </c>
      <c r="K194" s="2">
        <v>1</v>
      </c>
      <c r="L194" s="2" t="s">
        <v>38</v>
      </c>
      <c r="M194" s="2">
        <v>89</v>
      </c>
      <c r="N194" s="2" t="s">
        <v>21</v>
      </c>
      <c r="O194" s="1">
        <v>45331</v>
      </c>
      <c r="P194" s="2" t="str">
        <f>TEXT(Sheet1[[#This Row],[Purchase_Date]], "mm-yyyy")</f>
        <v>02-2024</v>
      </c>
      <c r="Q194" s="2" t="str">
        <f>RIGHT(Sheet1[[#This Row],[Purchase_Month]], 4) &amp; "-" &amp; LEFT(Sheet1[[#This Row],[Purchase_Month]], 2)</f>
        <v>2024-02</v>
      </c>
    </row>
    <row r="195" spans="1:17" x14ac:dyDescent="0.3">
      <c r="A195" s="2" t="s">
        <v>428</v>
      </c>
      <c r="B195" s="2" t="s">
        <v>429</v>
      </c>
      <c r="C195" s="2" t="s">
        <v>46</v>
      </c>
      <c r="D195" s="2" t="s">
        <v>72</v>
      </c>
      <c r="E195" s="2" t="s">
        <v>53</v>
      </c>
      <c r="F195" s="2">
        <v>3</v>
      </c>
      <c r="G195" s="2">
        <v>22432</v>
      </c>
      <c r="H195" s="2">
        <v>67296</v>
      </c>
      <c r="I195" s="2">
        <v>40482</v>
      </c>
      <c r="J195" s="2">
        <v>26814</v>
      </c>
      <c r="K195" s="2">
        <v>5</v>
      </c>
      <c r="L195" s="2" t="s">
        <v>38</v>
      </c>
      <c r="M195" s="2">
        <v>73</v>
      </c>
      <c r="N195" s="2" t="s">
        <v>39</v>
      </c>
      <c r="O195" s="1">
        <v>45736</v>
      </c>
      <c r="P195" s="2" t="str">
        <f>TEXT(Sheet1[[#This Row],[Purchase_Date]], "mm-yyyy")</f>
        <v>03-2025</v>
      </c>
      <c r="Q195" s="2" t="str">
        <f>RIGHT(Sheet1[[#This Row],[Purchase_Month]], 4) &amp; "-" &amp; LEFT(Sheet1[[#This Row],[Purchase_Month]], 2)</f>
        <v>2025-03</v>
      </c>
    </row>
    <row r="196" spans="1:17" x14ac:dyDescent="0.3">
      <c r="A196" s="2" t="s">
        <v>430</v>
      </c>
      <c r="B196" s="2" t="s">
        <v>431</v>
      </c>
      <c r="C196" s="2" t="s">
        <v>64</v>
      </c>
      <c r="D196" s="2" t="s">
        <v>18</v>
      </c>
      <c r="E196" s="2" t="s">
        <v>42</v>
      </c>
      <c r="F196" s="2">
        <v>2</v>
      </c>
      <c r="G196" s="2">
        <v>24965</v>
      </c>
      <c r="H196" s="2">
        <v>49930</v>
      </c>
      <c r="I196" s="2">
        <v>23999</v>
      </c>
      <c r="J196" s="2">
        <v>25931</v>
      </c>
      <c r="K196" s="2">
        <v>3</v>
      </c>
      <c r="L196" s="2" t="s">
        <v>27</v>
      </c>
      <c r="M196" s="2">
        <v>82</v>
      </c>
      <c r="N196" s="2" t="s">
        <v>39</v>
      </c>
      <c r="O196" s="1">
        <v>45539</v>
      </c>
      <c r="P196" s="2" t="str">
        <f>TEXT(Sheet1[[#This Row],[Purchase_Date]], "mm-yyyy")</f>
        <v>09-2024</v>
      </c>
      <c r="Q196" s="2" t="str">
        <f>RIGHT(Sheet1[[#This Row],[Purchase_Month]], 4) &amp; "-" &amp; LEFT(Sheet1[[#This Row],[Purchase_Month]], 2)</f>
        <v>2024-09</v>
      </c>
    </row>
    <row r="197" spans="1:17" x14ac:dyDescent="0.3">
      <c r="A197" s="2" t="s">
        <v>432</v>
      </c>
      <c r="B197" s="2" t="s">
        <v>433</v>
      </c>
      <c r="C197" s="2" t="s">
        <v>64</v>
      </c>
      <c r="D197" s="2" t="s">
        <v>31</v>
      </c>
      <c r="E197" s="2" t="s">
        <v>37</v>
      </c>
      <c r="F197" s="2">
        <v>7</v>
      </c>
      <c r="G197" s="2">
        <v>19231</v>
      </c>
      <c r="H197" s="2">
        <v>134617</v>
      </c>
      <c r="I197" s="2">
        <v>74076</v>
      </c>
      <c r="J197" s="2">
        <v>60541</v>
      </c>
      <c r="K197" s="2">
        <v>1</v>
      </c>
      <c r="L197" s="2" t="s">
        <v>33</v>
      </c>
      <c r="M197" s="2">
        <v>95</v>
      </c>
      <c r="N197" s="2" t="s">
        <v>21</v>
      </c>
      <c r="O197" s="1">
        <v>45413</v>
      </c>
      <c r="P197" s="2" t="str">
        <f>TEXT(Sheet1[[#This Row],[Purchase_Date]], "mm-yyyy")</f>
        <v>05-2024</v>
      </c>
      <c r="Q197" s="2" t="str">
        <f>RIGHT(Sheet1[[#This Row],[Purchase_Month]], 4) &amp; "-" &amp; LEFT(Sheet1[[#This Row],[Purchase_Month]], 2)</f>
        <v>2024-05</v>
      </c>
    </row>
    <row r="198" spans="1:17" x14ac:dyDescent="0.3">
      <c r="A198" s="2" t="s">
        <v>434</v>
      </c>
      <c r="B198" s="2" t="s">
        <v>435</v>
      </c>
      <c r="C198" s="2" t="s">
        <v>64</v>
      </c>
      <c r="D198" s="2" t="s">
        <v>36</v>
      </c>
      <c r="E198" s="2" t="s">
        <v>53</v>
      </c>
      <c r="F198" s="2">
        <v>5</v>
      </c>
      <c r="G198" s="2">
        <v>78069</v>
      </c>
      <c r="H198" s="2">
        <v>390345</v>
      </c>
      <c r="I198" s="2">
        <v>333087</v>
      </c>
      <c r="J198" s="2">
        <v>57258</v>
      </c>
      <c r="K198" s="2">
        <v>5</v>
      </c>
      <c r="L198" s="2" t="s">
        <v>27</v>
      </c>
      <c r="M198" s="2">
        <v>97</v>
      </c>
      <c r="N198" s="2" t="s">
        <v>21</v>
      </c>
      <c r="O198" s="1">
        <v>45678</v>
      </c>
      <c r="P198" s="2" t="str">
        <f>TEXT(Sheet1[[#This Row],[Purchase_Date]], "mm-yyyy")</f>
        <v>01-2025</v>
      </c>
      <c r="Q198" s="2" t="str">
        <f>RIGHT(Sheet1[[#This Row],[Purchase_Month]], 4) &amp; "-" &amp; LEFT(Sheet1[[#This Row],[Purchase_Month]], 2)</f>
        <v>2025-01</v>
      </c>
    </row>
    <row r="199" spans="1:17" x14ac:dyDescent="0.3">
      <c r="A199" s="2" t="s">
        <v>436</v>
      </c>
      <c r="B199" s="2" t="s">
        <v>437</v>
      </c>
      <c r="C199" s="2" t="s">
        <v>30</v>
      </c>
      <c r="D199" s="2" t="s">
        <v>25</v>
      </c>
      <c r="E199" s="2" t="s">
        <v>19</v>
      </c>
      <c r="F199" s="2">
        <v>5</v>
      </c>
      <c r="G199" s="2">
        <v>73810</v>
      </c>
      <c r="H199" s="2">
        <v>369050</v>
      </c>
      <c r="I199" s="2">
        <v>177203</v>
      </c>
      <c r="J199" s="2">
        <v>191847</v>
      </c>
      <c r="K199" s="2">
        <v>4</v>
      </c>
      <c r="L199" s="2" t="s">
        <v>27</v>
      </c>
      <c r="M199" s="2">
        <v>65</v>
      </c>
      <c r="N199" s="2" t="s">
        <v>43</v>
      </c>
      <c r="O199" s="1">
        <v>45399</v>
      </c>
      <c r="P199" s="2" t="str">
        <f>TEXT(Sheet1[[#This Row],[Purchase_Date]], "mm-yyyy")</f>
        <v>04-2024</v>
      </c>
      <c r="Q199" s="2" t="str">
        <f>RIGHT(Sheet1[[#This Row],[Purchase_Month]], 4) &amp; "-" &amp; LEFT(Sheet1[[#This Row],[Purchase_Month]], 2)</f>
        <v>2024-04</v>
      </c>
    </row>
    <row r="200" spans="1:17" x14ac:dyDescent="0.3">
      <c r="A200" s="2" t="s">
        <v>438</v>
      </c>
      <c r="B200" s="2" t="s">
        <v>439</v>
      </c>
      <c r="C200" s="2" t="s">
        <v>24</v>
      </c>
      <c r="D200" s="2" t="s">
        <v>47</v>
      </c>
      <c r="E200" s="2" t="s">
        <v>37</v>
      </c>
      <c r="F200" s="2">
        <v>1</v>
      </c>
      <c r="G200" s="2">
        <v>40798</v>
      </c>
      <c r="H200" s="2">
        <v>40798</v>
      </c>
      <c r="I200" s="2">
        <v>22449</v>
      </c>
      <c r="J200" s="2">
        <v>18349</v>
      </c>
      <c r="K200" s="2">
        <v>2</v>
      </c>
      <c r="L200" s="2" t="s">
        <v>38</v>
      </c>
      <c r="M200" s="2">
        <v>52</v>
      </c>
      <c r="N200" s="2" t="s">
        <v>21</v>
      </c>
      <c r="O200" s="1">
        <v>45476</v>
      </c>
      <c r="P200" s="2" t="str">
        <f>TEXT(Sheet1[[#This Row],[Purchase_Date]], "mm-yyyy")</f>
        <v>07-2024</v>
      </c>
      <c r="Q200" s="2" t="str">
        <f>RIGHT(Sheet1[[#This Row],[Purchase_Month]], 4) &amp; "-" &amp; LEFT(Sheet1[[#This Row],[Purchase_Month]], 2)</f>
        <v>2024-07</v>
      </c>
    </row>
    <row r="201" spans="1:17" x14ac:dyDescent="0.3">
      <c r="A201" s="2" t="s">
        <v>440</v>
      </c>
      <c r="B201" s="2" t="s">
        <v>441</v>
      </c>
      <c r="C201" s="2" t="s">
        <v>30</v>
      </c>
      <c r="D201" s="2" t="s">
        <v>31</v>
      </c>
      <c r="E201" s="2" t="s">
        <v>85</v>
      </c>
      <c r="F201" s="2">
        <v>9</v>
      </c>
      <c r="G201" s="2">
        <v>52475</v>
      </c>
      <c r="H201" s="2">
        <v>472275</v>
      </c>
      <c r="I201" s="2">
        <v>346828</v>
      </c>
      <c r="J201" s="2">
        <v>125447</v>
      </c>
      <c r="K201" s="2">
        <v>3</v>
      </c>
      <c r="L201" s="2" t="s">
        <v>38</v>
      </c>
      <c r="M201" s="2">
        <v>73</v>
      </c>
      <c r="N201" s="2" t="s">
        <v>50</v>
      </c>
      <c r="O201" s="1">
        <v>45689</v>
      </c>
      <c r="P201" s="2" t="str">
        <f>TEXT(Sheet1[[#This Row],[Purchase_Date]], "mm-yyyy")</f>
        <v>02-2025</v>
      </c>
      <c r="Q201" s="2" t="str">
        <f>RIGHT(Sheet1[[#This Row],[Purchase_Month]], 4) &amp; "-" &amp; LEFT(Sheet1[[#This Row],[Purchase_Month]], 2)</f>
        <v>2025-02</v>
      </c>
    </row>
    <row r="202" spans="1:17" x14ac:dyDescent="0.3">
      <c r="A202" s="2" t="s">
        <v>442</v>
      </c>
      <c r="B202" s="2" t="s">
        <v>443</v>
      </c>
      <c r="C202" s="2" t="s">
        <v>24</v>
      </c>
      <c r="D202" s="2" t="s">
        <v>25</v>
      </c>
      <c r="E202" s="2" t="s">
        <v>26</v>
      </c>
      <c r="F202" s="2">
        <v>5</v>
      </c>
      <c r="G202" s="2">
        <v>21794</v>
      </c>
      <c r="H202" s="2">
        <v>108970</v>
      </c>
      <c r="I202" s="2">
        <v>96769</v>
      </c>
      <c r="J202" s="2">
        <v>12201</v>
      </c>
      <c r="K202" s="2">
        <v>5</v>
      </c>
      <c r="L202" s="2" t="s">
        <v>27</v>
      </c>
      <c r="M202" s="2">
        <v>93</v>
      </c>
      <c r="N202" s="2" t="s">
        <v>50</v>
      </c>
      <c r="O202" s="1">
        <v>45668</v>
      </c>
      <c r="P202" s="2" t="str">
        <f>TEXT(Sheet1[[#This Row],[Purchase_Date]], "mm-yyyy")</f>
        <v>01-2025</v>
      </c>
      <c r="Q202" s="2" t="str">
        <f>RIGHT(Sheet1[[#This Row],[Purchase_Month]], 4) &amp; "-" &amp; LEFT(Sheet1[[#This Row],[Purchase_Month]], 2)</f>
        <v>2025-01</v>
      </c>
    </row>
    <row r="203" spans="1:17" x14ac:dyDescent="0.3">
      <c r="A203" s="2" t="s">
        <v>444</v>
      </c>
      <c r="B203" s="2" t="s">
        <v>445</v>
      </c>
      <c r="C203" s="2" t="s">
        <v>17</v>
      </c>
      <c r="D203" s="2" t="s">
        <v>47</v>
      </c>
      <c r="E203" s="2" t="s">
        <v>53</v>
      </c>
      <c r="F203" s="2">
        <v>8</v>
      </c>
      <c r="G203" s="2">
        <v>8077</v>
      </c>
      <c r="H203" s="2">
        <v>64616</v>
      </c>
      <c r="I203" s="2">
        <v>51375</v>
      </c>
      <c r="J203" s="2">
        <v>13241</v>
      </c>
      <c r="K203" s="2">
        <v>1</v>
      </c>
      <c r="L203" s="2" t="s">
        <v>38</v>
      </c>
      <c r="M203" s="2">
        <v>57</v>
      </c>
      <c r="N203" s="2" t="s">
        <v>39</v>
      </c>
      <c r="O203" s="1">
        <v>45382</v>
      </c>
      <c r="P203" s="2" t="str">
        <f>TEXT(Sheet1[[#This Row],[Purchase_Date]], "mm-yyyy")</f>
        <v>03-2024</v>
      </c>
      <c r="Q203" s="2" t="str">
        <f>RIGHT(Sheet1[[#This Row],[Purchase_Month]], 4) &amp; "-" &amp; LEFT(Sheet1[[#This Row],[Purchase_Month]], 2)</f>
        <v>2024-03</v>
      </c>
    </row>
    <row r="204" spans="1:17" x14ac:dyDescent="0.3">
      <c r="A204" s="2" t="s">
        <v>446</v>
      </c>
      <c r="B204" s="2" t="s">
        <v>447</v>
      </c>
      <c r="C204" s="2" t="s">
        <v>67</v>
      </c>
      <c r="D204" s="2" t="s">
        <v>31</v>
      </c>
      <c r="E204" s="2" t="s">
        <v>32</v>
      </c>
      <c r="F204" s="2">
        <v>6</v>
      </c>
      <c r="G204" s="2">
        <v>9516</v>
      </c>
      <c r="H204" s="2">
        <v>57096</v>
      </c>
      <c r="I204" s="2">
        <v>44737</v>
      </c>
      <c r="J204" s="2">
        <v>12359</v>
      </c>
      <c r="K204" s="2">
        <v>2</v>
      </c>
      <c r="L204" s="2" t="s">
        <v>33</v>
      </c>
      <c r="M204" s="2">
        <v>59</v>
      </c>
      <c r="N204" s="2" t="s">
        <v>39</v>
      </c>
      <c r="O204" s="1">
        <v>45773</v>
      </c>
      <c r="P204" s="2" t="str">
        <f>TEXT(Sheet1[[#This Row],[Purchase_Date]], "mm-yyyy")</f>
        <v>04-2025</v>
      </c>
      <c r="Q204" s="2" t="str">
        <f>RIGHT(Sheet1[[#This Row],[Purchase_Month]], 4) &amp; "-" &amp; LEFT(Sheet1[[#This Row],[Purchase_Month]], 2)</f>
        <v>2025-04</v>
      </c>
    </row>
    <row r="205" spans="1:17" x14ac:dyDescent="0.3">
      <c r="A205" s="2" t="s">
        <v>448</v>
      </c>
      <c r="B205" s="2" t="s">
        <v>449</v>
      </c>
      <c r="C205" s="2" t="s">
        <v>24</v>
      </c>
      <c r="D205" s="2" t="s">
        <v>47</v>
      </c>
      <c r="E205" s="2" t="s">
        <v>32</v>
      </c>
      <c r="F205" s="2">
        <v>3</v>
      </c>
      <c r="G205" s="2">
        <v>11571</v>
      </c>
      <c r="H205" s="2">
        <v>34713</v>
      </c>
      <c r="I205" s="2">
        <v>29183</v>
      </c>
      <c r="J205" s="2">
        <v>5530</v>
      </c>
      <c r="K205" s="2">
        <v>2</v>
      </c>
      <c r="L205" s="2" t="s">
        <v>27</v>
      </c>
      <c r="M205" s="2">
        <v>59</v>
      </c>
      <c r="N205" s="2" t="s">
        <v>50</v>
      </c>
      <c r="O205" s="1">
        <v>45758</v>
      </c>
      <c r="P205" s="2" t="str">
        <f>TEXT(Sheet1[[#This Row],[Purchase_Date]], "mm-yyyy")</f>
        <v>04-2025</v>
      </c>
      <c r="Q205" s="2" t="str">
        <f>RIGHT(Sheet1[[#This Row],[Purchase_Month]], 4) &amp; "-" &amp; LEFT(Sheet1[[#This Row],[Purchase_Month]], 2)</f>
        <v>2025-04</v>
      </c>
    </row>
    <row r="206" spans="1:17" x14ac:dyDescent="0.3">
      <c r="A206" s="2" t="s">
        <v>450</v>
      </c>
      <c r="B206" s="2" t="s">
        <v>451</v>
      </c>
      <c r="C206" s="2" t="s">
        <v>67</v>
      </c>
      <c r="D206" s="2" t="s">
        <v>36</v>
      </c>
      <c r="E206" s="2" t="s">
        <v>37</v>
      </c>
      <c r="F206" s="2">
        <v>2</v>
      </c>
      <c r="G206" s="2">
        <v>52048</v>
      </c>
      <c r="H206" s="2">
        <v>104096</v>
      </c>
      <c r="I206" s="2">
        <v>42145</v>
      </c>
      <c r="J206" s="2">
        <v>61951</v>
      </c>
      <c r="K206" s="2">
        <v>2</v>
      </c>
      <c r="L206" s="2" t="s">
        <v>38</v>
      </c>
      <c r="M206" s="2">
        <v>86</v>
      </c>
      <c r="N206" s="2" t="s">
        <v>50</v>
      </c>
      <c r="O206" s="1">
        <v>45328</v>
      </c>
      <c r="P206" s="2" t="str">
        <f>TEXT(Sheet1[[#This Row],[Purchase_Date]], "mm-yyyy")</f>
        <v>02-2024</v>
      </c>
      <c r="Q206" s="2" t="str">
        <f>RIGHT(Sheet1[[#This Row],[Purchase_Month]], 4) &amp; "-" &amp; LEFT(Sheet1[[#This Row],[Purchase_Month]], 2)</f>
        <v>2024-02</v>
      </c>
    </row>
    <row r="207" spans="1:17" x14ac:dyDescent="0.3">
      <c r="A207" s="2" t="s">
        <v>452</v>
      </c>
      <c r="B207" s="2" t="s">
        <v>453</v>
      </c>
      <c r="C207" s="2" t="s">
        <v>30</v>
      </c>
      <c r="D207" s="2" t="s">
        <v>36</v>
      </c>
      <c r="E207" s="2" t="s">
        <v>85</v>
      </c>
      <c r="F207" s="2">
        <v>3</v>
      </c>
      <c r="G207" s="2">
        <v>70716</v>
      </c>
      <c r="H207" s="2">
        <v>212148</v>
      </c>
      <c r="I207" s="2">
        <v>92533</v>
      </c>
      <c r="J207" s="2">
        <v>119615</v>
      </c>
      <c r="K207" s="2">
        <v>1</v>
      </c>
      <c r="L207" s="2" t="s">
        <v>20</v>
      </c>
      <c r="M207" s="2">
        <v>90</v>
      </c>
      <c r="N207" s="2" t="s">
        <v>50</v>
      </c>
      <c r="O207" s="1">
        <v>45548</v>
      </c>
      <c r="P207" s="2" t="str">
        <f>TEXT(Sheet1[[#This Row],[Purchase_Date]], "mm-yyyy")</f>
        <v>09-2024</v>
      </c>
      <c r="Q207" s="2" t="str">
        <f>RIGHT(Sheet1[[#This Row],[Purchase_Month]], 4) &amp; "-" &amp; LEFT(Sheet1[[#This Row],[Purchase_Month]], 2)</f>
        <v>2024-09</v>
      </c>
    </row>
    <row r="208" spans="1:17" x14ac:dyDescent="0.3">
      <c r="A208" s="2" t="s">
        <v>454</v>
      </c>
      <c r="B208" s="2" t="s">
        <v>455</v>
      </c>
      <c r="C208" s="2" t="s">
        <v>67</v>
      </c>
      <c r="D208" s="2" t="s">
        <v>25</v>
      </c>
      <c r="E208" s="2" t="s">
        <v>42</v>
      </c>
      <c r="F208" s="2">
        <v>5</v>
      </c>
      <c r="G208" s="2">
        <v>2180</v>
      </c>
      <c r="H208" s="2">
        <v>10900</v>
      </c>
      <c r="I208" s="2">
        <v>8759</v>
      </c>
      <c r="J208" s="2">
        <v>2141</v>
      </c>
      <c r="K208" s="2">
        <v>5</v>
      </c>
      <c r="L208" s="2" t="s">
        <v>33</v>
      </c>
      <c r="M208" s="2">
        <v>88</v>
      </c>
      <c r="N208" s="2" t="s">
        <v>43</v>
      </c>
      <c r="O208" s="1">
        <v>45372</v>
      </c>
      <c r="P208" s="2" t="str">
        <f>TEXT(Sheet1[[#This Row],[Purchase_Date]], "mm-yyyy")</f>
        <v>03-2024</v>
      </c>
      <c r="Q208" s="2" t="str">
        <f>RIGHT(Sheet1[[#This Row],[Purchase_Month]], 4) &amp; "-" &amp; LEFT(Sheet1[[#This Row],[Purchase_Month]], 2)</f>
        <v>2024-03</v>
      </c>
    </row>
    <row r="209" spans="1:17" x14ac:dyDescent="0.3">
      <c r="A209" s="2" t="s">
        <v>456</v>
      </c>
      <c r="B209" s="2" t="s">
        <v>457</v>
      </c>
      <c r="C209" s="2" t="s">
        <v>46</v>
      </c>
      <c r="D209" s="2" t="s">
        <v>25</v>
      </c>
      <c r="E209" s="2" t="s">
        <v>42</v>
      </c>
      <c r="F209" s="2">
        <v>9</v>
      </c>
      <c r="G209" s="2">
        <v>46399</v>
      </c>
      <c r="H209" s="2">
        <v>417591</v>
      </c>
      <c r="I209" s="2">
        <v>365775</v>
      </c>
      <c r="J209" s="2">
        <v>51816</v>
      </c>
      <c r="K209" s="2">
        <v>3</v>
      </c>
      <c r="L209" s="2" t="s">
        <v>38</v>
      </c>
      <c r="M209" s="2">
        <v>70</v>
      </c>
      <c r="N209" s="2" t="s">
        <v>43</v>
      </c>
      <c r="O209" s="1">
        <v>45524</v>
      </c>
      <c r="P209" s="2" t="str">
        <f>TEXT(Sheet1[[#This Row],[Purchase_Date]], "mm-yyyy")</f>
        <v>08-2024</v>
      </c>
      <c r="Q209" s="2" t="str">
        <f>RIGHT(Sheet1[[#This Row],[Purchase_Month]], 4) &amp; "-" &amp; LEFT(Sheet1[[#This Row],[Purchase_Month]], 2)</f>
        <v>2024-08</v>
      </c>
    </row>
    <row r="210" spans="1:17" x14ac:dyDescent="0.3">
      <c r="A210" s="2" t="s">
        <v>458</v>
      </c>
      <c r="B210" s="2" t="s">
        <v>459</v>
      </c>
      <c r="C210" s="2" t="s">
        <v>30</v>
      </c>
      <c r="D210" s="2" t="s">
        <v>72</v>
      </c>
      <c r="E210" s="2" t="s">
        <v>85</v>
      </c>
      <c r="F210" s="2">
        <v>4</v>
      </c>
      <c r="G210" s="2">
        <v>58235</v>
      </c>
      <c r="H210" s="2">
        <v>232940</v>
      </c>
      <c r="I210" s="2">
        <v>201096</v>
      </c>
      <c r="J210" s="2">
        <v>31844</v>
      </c>
      <c r="K210" s="2">
        <v>1</v>
      </c>
      <c r="L210" s="2" t="s">
        <v>38</v>
      </c>
      <c r="M210" s="2">
        <v>56</v>
      </c>
      <c r="N210" s="2" t="s">
        <v>39</v>
      </c>
      <c r="O210" s="1">
        <v>45568</v>
      </c>
      <c r="P210" s="2" t="str">
        <f>TEXT(Sheet1[[#This Row],[Purchase_Date]], "mm-yyyy")</f>
        <v>10-2024</v>
      </c>
      <c r="Q210" s="2" t="str">
        <f>RIGHT(Sheet1[[#This Row],[Purchase_Month]], 4) &amp; "-" &amp; LEFT(Sheet1[[#This Row],[Purchase_Month]], 2)</f>
        <v>2024-10</v>
      </c>
    </row>
    <row r="211" spans="1:17" x14ac:dyDescent="0.3">
      <c r="A211" s="2" t="s">
        <v>460</v>
      </c>
      <c r="B211" s="2" t="s">
        <v>461</v>
      </c>
      <c r="C211" s="2" t="s">
        <v>24</v>
      </c>
      <c r="D211" s="2" t="s">
        <v>72</v>
      </c>
      <c r="E211" s="2" t="s">
        <v>53</v>
      </c>
      <c r="F211" s="2">
        <v>7</v>
      </c>
      <c r="G211" s="2">
        <v>535</v>
      </c>
      <c r="H211" s="2">
        <v>3745</v>
      </c>
      <c r="I211" s="2">
        <v>2374</v>
      </c>
      <c r="J211" s="2">
        <v>1371</v>
      </c>
      <c r="K211" s="2">
        <v>5</v>
      </c>
      <c r="L211" s="2" t="s">
        <v>20</v>
      </c>
      <c r="M211" s="2">
        <v>51</v>
      </c>
      <c r="N211" s="2" t="s">
        <v>21</v>
      </c>
      <c r="O211" s="1">
        <v>45397</v>
      </c>
      <c r="P211" s="2" t="str">
        <f>TEXT(Sheet1[[#This Row],[Purchase_Date]], "mm-yyyy")</f>
        <v>04-2024</v>
      </c>
      <c r="Q211" s="2" t="str">
        <f>RIGHT(Sheet1[[#This Row],[Purchase_Month]], 4) &amp; "-" &amp; LEFT(Sheet1[[#This Row],[Purchase_Month]], 2)</f>
        <v>2024-04</v>
      </c>
    </row>
    <row r="212" spans="1:17" x14ac:dyDescent="0.3">
      <c r="A212" s="2" t="s">
        <v>462</v>
      </c>
      <c r="B212" s="2" t="s">
        <v>463</v>
      </c>
      <c r="C212" s="2" t="s">
        <v>17</v>
      </c>
      <c r="D212" s="2" t="s">
        <v>47</v>
      </c>
      <c r="E212" s="2" t="s">
        <v>85</v>
      </c>
      <c r="F212" s="2">
        <v>5</v>
      </c>
      <c r="G212" s="2">
        <v>3357</v>
      </c>
      <c r="H212" s="2">
        <v>16785</v>
      </c>
      <c r="I212" s="2">
        <v>10550</v>
      </c>
      <c r="J212" s="2">
        <v>6235</v>
      </c>
      <c r="K212" s="2">
        <v>3</v>
      </c>
      <c r="L212" s="2" t="s">
        <v>27</v>
      </c>
      <c r="M212" s="2">
        <v>93</v>
      </c>
      <c r="N212" s="2" t="s">
        <v>21</v>
      </c>
      <c r="O212" s="1">
        <v>45433</v>
      </c>
      <c r="P212" s="2" t="str">
        <f>TEXT(Sheet1[[#This Row],[Purchase_Date]], "mm-yyyy")</f>
        <v>05-2024</v>
      </c>
      <c r="Q212" s="2" t="str">
        <f>RIGHT(Sheet1[[#This Row],[Purchase_Month]], 4) &amp; "-" &amp; LEFT(Sheet1[[#This Row],[Purchase_Month]], 2)</f>
        <v>2024-05</v>
      </c>
    </row>
    <row r="213" spans="1:17" x14ac:dyDescent="0.3">
      <c r="A213" s="2" t="s">
        <v>464</v>
      </c>
      <c r="B213" s="2" t="s">
        <v>465</v>
      </c>
      <c r="C213" s="2" t="s">
        <v>67</v>
      </c>
      <c r="D213" s="2" t="s">
        <v>47</v>
      </c>
      <c r="E213" s="2" t="s">
        <v>42</v>
      </c>
      <c r="F213" s="2">
        <v>10</v>
      </c>
      <c r="G213" s="2">
        <v>48792</v>
      </c>
      <c r="H213" s="2">
        <v>487920</v>
      </c>
      <c r="I213" s="2">
        <v>412072</v>
      </c>
      <c r="J213" s="2">
        <v>75848</v>
      </c>
      <c r="K213" s="2">
        <v>5</v>
      </c>
      <c r="L213" s="2" t="s">
        <v>27</v>
      </c>
      <c r="M213" s="2">
        <v>80</v>
      </c>
      <c r="N213" s="2" t="s">
        <v>39</v>
      </c>
      <c r="O213" s="1">
        <v>45709</v>
      </c>
      <c r="P213" s="2" t="str">
        <f>TEXT(Sheet1[[#This Row],[Purchase_Date]], "mm-yyyy")</f>
        <v>02-2025</v>
      </c>
      <c r="Q213" s="2" t="str">
        <f>RIGHT(Sheet1[[#This Row],[Purchase_Month]], 4) &amp; "-" &amp; LEFT(Sheet1[[#This Row],[Purchase_Month]], 2)</f>
        <v>2025-02</v>
      </c>
    </row>
    <row r="214" spans="1:17" x14ac:dyDescent="0.3">
      <c r="A214" s="2" t="s">
        <v>466</v>
      </c>
      <c r="B214" s="2" t="s">
        <v>467</v>
      </c>
      <c r="C214" s="2" t="s">
        <v>64</v>
      </c>
      <c r="D214" s="2" t="s">
        <v>25</v>
      </c>
      <c r="E214" s="2" t="s">
        <v>26</v>
      </c>
      <c r="F214" s="2">
        <v>3</v>
      </c>
      <c r="G214" s="2">
        <v>75521</v>
      </c>
      <c r="H214" s="2">
        <v>226563</v>
      </c>
      <c r="I214" s="2">
        <v>114194</v>
      </c>
      <c r="J214" s="2">
        <v>112369</v>
      </c>
      <c r="K214" s="2">
        <v>2</v>
      </c>
      <c r="L214" s="2" t="s">
        <v>38</v>
      </c>
      <c r="M214" s="2">
        <v>91</v>
      </c>
      <c r="N214" s="2" t="s">
        <v>21</v>
      </c>
      <c r="O214" s="1">
        <v>45373</v>
      </c>
      <c r="P214" s="2" t="str">
        <f>TEXT(Sheet1[[#This Row],[Purchase_Date]], "mm-yyyy")</f>
        <v>03-2024</v>
      </c>
      <c r="Q214" s="2" t="str">
        <f>RIGHT(Sheet1[[#This Row],[Purchase_Month]], 4) &amp; "-" &amp; LEFT(Sheet1[[#This Row],[Purchase_Month]], 2)</f>
        <v>2024-03</v>
      </c>
    </row>
    <row r="215" spans="1:17" x14ac:dyDescent="0.3">
      <c r="A215" s="2" t="s">
        <v>468</v>
      </c>
      <c r="B215" s="2" t="s">
        <v>469</v>
      </c>
      <c r="C215" s="2" t="s">
        <v>24</v>
      </c>
      <c r="D215" s="2" t="s">
        <v>72</v>
      </c>
      <c r="E215" s="2" t="s">
        <v>42</v>
      </c>
      <c r="F215" s="2">
        <v>6</v>
      </c>
      <c r="G215" s="2">
        <v>16671</v>
      </c>
      <c r="H215" s="2">
        <v>100026</v>
      </c>
      <c r="I215" s="2">
        <v>55821</v>
      </c>
      <c r="J215" s="2">
        <v>44205</v>
      </c>
      <c r="K215" s="2">
        <v>4</v>
      </c>
      <c r="L215" s="2" t="s">
        <v>38</v>
      </c>
      <c r="M215" s="2">
        <v>62</v>
      </c>
      <c r="N215" s="2" t="s">
        <v>50</v>
      </c>
      <c r="O215" s="1">
        <v>45539</v>
      </c>
      <c r="P215" s="2" t="str">
        <f>TEXT(Sheet1[[#This Row],[Purchase_Date]], "mm-yyyy")</f>
        <v>09-2024</v>
      </c>
      <c r="Q215" s="2" t="str">
        <f>RIGHT(Sheet1[[#This Row],[Purchase_Month]], 4) &amp; "-" &amp; LEFT(Sheet1[[#This Row],[Purchase_Month]], 2)</f>
        <v>2024-09</v>
      </c>
    </row>
    <row r="216" spans="1:17" x14ac:dyDescent="0.3">
      <c r="A216" s="2" t="s">
        <v>470</v>
      </c>
      <c r="B216" s="2" t="s">
        <v>471</v>
      </c>
      <c r="C216" s="2" t="s">
        <v>67</v>
      </c>
      <c r="D216" s="2" t="s">
        <v>18</v>
      </c>
      <c r="E216" s="2" t="s">
        <v>26</v>
      </c>
      <c r="F216" s="2">
        <v>6</v>
      </c>
      <c r="G216" s="2">
        <v>23372</v>
      </c>
      <c r="H216" s="2">
        <v>140232</v>
      </c>
      <c r="I216" s="2">
        <v>97364</v>
      </c>
      <c r="J216" s="2">
        <v>42868</v>
      </c>
      <c r="K216" s="2">
        <v>4</v>
      </c>
      <c r="L216" s="2" t="s">
        <v>20</v>
      </c>
      <c r="M216" s="2">
        <v>64</v>
      </c>
      <c r="N216" s="2" t="s">
        <v>39</v>
      </c>
      <c r="O216" s="1">
        <v>45629</v>
      </c>
      <c r="P216" s="2" t="str">
        <f>TEXT(Sheet1[[#This Row],[Purchase_Date]], "mm-yyyy")</f>
        <v>12-2024</v>
      </c>
      <c r="Q216" s="2" t="str">
        <f>RIGHT(Sheet1[[#This Row],[Purchase_Month]], 4) &amp; "-" &amp; LEFT(Sheet1[[#This Row],[Purchase_Month]], 2)</f>
        <v>2024-12</v>
      </c>
    </row>
    <row r="217" spans="1:17" x14ac:dyDescent="0.3">
      <c r="A217" s="2" t="s">
        <v>472</v>
      </c>
      <c r="B217" s="2" t="s">
        <v>473</v>
      </c>
      <c r="C217" s="2" t="s">
        <v>24</v>
      </c>
      <c r="D217" s="2" t="s">
        <v>18</v>
      </c>
      <c r="E217" s="2" t="s">
        <v>42</v>
      </c>
      <c r="F217" s="2">
        <v>4</v>
      </c>
      <c r="G217" s="2">
        <v>13411</v>
      </c>
      <c r="H217" s="2">
        <v>53644</v>
      </c>
      <c r="I217" s="2">
        <v>33654</v>
      </c>
      <c r="J217" s="2">
        <v>19990</v>
      </c>
      <c r="K217" s="2">
        <v>2</v>
      </c>
      <c r="L217" s="2" t="s">
        <v>38</v>
      </c>
      <c r="M217" s="2">
        <v>72</v>
      </c>
      <c r="N217" s="2" t="s">
        <v>39</v>
      </c>
      <c r="O217" s="1">
        <v>45670</v>
      </c>
      <c r="P217" s="2" t="str">
        <f>TEXT(Sheet1[[#This Row],[Purchase_Date]], "mm-yyyy")</f>
        <v>01-2025</v>
      </c>
      <c r="Q217" s="2" t="str">
        <f>RIGHT(Sheet1[[#This Row],[Purchase_Month]], 4) &amp; "-" &amp; LEFT(Sheet1[[#This Row],[Purchase_Month]], 2)</f>
        <v>2025-01</v>
      </c>
    </row>
    <row r="218" spans="1:17" x14ac:dyDescent="0.3">
      <c r="A218" s="2" t="s">
        <v>474</v>
      </c>
      <c r="B218" s="2" t="s">
        <v>475</v>
      </c>
      <c r="C218" s="2" t="s">
        <v>17</v>
      </c>
      <c r="D218" s="2" t="s">
        <v>47</v>
      </c>
      <c r="E218" s="2" t="s">
        <v>85</v>
      </c>
      <c r="F218" s="2">
        <v>4</v>
      </c>
      <c r="G218" s="2">
        <v>46394</v>
      </c>
      <c r="H218" s="2">
        <v>185576</v>
      </c>
      <c r="I218" s="2">
        <v>147150</v>
      </c>
      <c r="J218" s="2">
        <v>38426</v>
      </c>
      <c r="K218" s="2">
        <v>2</v>
      </c>
      <c r="L218" s="2" t="s">
        <v>20</v>
      </c>
      <c r="M218" s="2">
        <v>87</v>
      </c>
      <c r="N218" s="2" t="s">
        <v>50</v>
      </c>
      <c r="O218" s="1">
        <v>45665</v>
      </c>
      <c r="P218" s="2" t="str">
        <f>TEXT(Sheet1[[#This Row],[Purchase_Date]], "mm-yyyy")</f>
        <v>01-2025</v>
      </c>
      <c r="Q218" s="2" t="str">
        <f>RIGHT(Sheet1[[#This Row],[Purchase_Month]], 4) &amp; "-" &amp; LEFT(Sheet1[[#This Row],[Purchase_Month]], 2)</f>
        <v>2025-01</v>
      </c>
    </row>
    <row r="219" spans="1:17" x14ac:dyDescent="0.3">
      <c r="A219" s="2" t="s">
        <v>476</v>
      </c>
      <c r="B219" s="2" t="s">
        <v>477</v>
      </c>
      <c r="C219" s="2" t="s">
        <v>64</v>
      </c>
      <c r="D219" s="2" t="s">
        <v>47</v>
      </c>
      <c r="E219" s="2" t="s">
        <v>19</v>
      </c>
      <c r="F219" s="2">
        <v>2</v>
      </c>
      <c r="G219" s="2">
        <v>10711</v>
      </c>
      <c r="H219" s="2">
        <v>21422</v>
      </c>
      <c r="I219" s="2">
        <v>13437</v>
      </c>
      <c r="J219" s="2">
        <v>7985</v>
      </c>
      <c r="K219" s="2">
        <v>2</v>
      </c>
      <c r="L219" s="2" t="s">
        <v>33</v>
      </c>
      <c r="M219" s="2">
        <v>50</v>
      </c>
      <c r="N219" s="2" t="s">
        <v>43</v>
      </c>
      <c r="O219" s="1">
        <v>45340</v>
      </c>
      <c r="P219" s="2" t="str">
        <f>TEXT(Sheet1[[#This Row],[Purchase_Date]], "mm-yyyy")</f>
        <v>02-2024</v>
      </c>
      <c r="Q219" s="2" t="str">
        <f>RIGHT(Sheet1[[#This Row],[Purchase_Month]], 4) &amp; "-" &amp; LEFT(Sheet1[[#This Row],[Purchase_Month]], 2)</f>
        <v>2024-02</v>
      </c>
    </row>
    <row r="220" spans="1:17" x14ac:dyDescent="0.3">
      <c r="A220" s="2" t="s">
        <v>478</v>
      </c>
      <c r="B220" s="2" t="s">
        <v>479</v>
      </c>
      <c r="C220" s="2" t="s">
        <v>24</v>
      </c>
      <c r="D220" s="2" t="s">
        <v>36</v>
      </c>
      <c r="E220" s="2" t="s">
        <v>32</v>
      </c>
      <c r="F220" s="2">
        <v>2</v>
      </c>
      <c r="G220" s="2">
        <v>11232</v>
      </c>
      <c r="H220" s="2">
        <v>22464</v>
      </c>
      <c r="I220" s="2">
        <v>9971</v>
      </c>
      <c r="J220" s="2">
        <v>12493</v>
      </c>
      <c r="K220" s="2">
        <v>1</v>
      </c>
      <c r="L220" s="2" t="s">
        <v>33</v>
      </c>
      <c r="M220" s="2">
        <v>61</v>
      </c>
      <c r="N220" s="2" t="s">
        <v>39</v>
      </c>
      <c r="O220" s="1">
        <v>45557</v>
      </c>
      <c r="P220" s="2" t="str">
        <f>TEXT(Sheet1[[#This Row],[Purchase_Date]], "mm-yyyy")</f>
        <v>09-2024</v>
      </c>
      <c r="Q220" s="2" t="str">
        <f>RIGHT(Sheet1[[#This Row],[Purchase_Month]], 4) &amp; "-" &amp; LEFT(Sheet1[[#This Row],[Purchase_Month]], 2)</f>
        <v>2024-09</v>
      </c>
    </row>
    <row r="221" spans="1:17" x14ac:dyDescent="0.3">
      <c r="A221" s="2" t="s">
        <v>480</v>
      </c>
      <c r="B221" s="2" t="s">
        <v>481</v>
      </c>
      <c r="C221" s="2" t="s">
        <v>67</v>
      </c>
      <c r="D221" s="2" t="s">
        <v>47</v>
      </c>
      <c r="E221" s="2" t="s">
        <v>37</v>
      </c>
      <c r="F221" s="2">
        <v>6</v>
      </c>
      <c r="G221" s="2">
        <v>12043</v>
      </c>
      <c r="H221" s="2">
        <v>72258</v>
      </c>
      <c r="I221" s="2">
        <v>51563</v>
      </c>
      <c r="J221" s="2">
        <v>20695</v>
      </c>
      <c r="K221" s="2">
        <v>2</v>
      </c>
      <c r="L221" s="2" t="s">
        <v>27</v>
      </c>
      <c r="M221" s="2">
        <v>94</v>
      </c>
      <c r="N221" s="2" t="s">
        <v>43</v>
      </c>
      <c r="O221" s="1">
        <v>45517</v>
      </c>
      <c r="P221" s="2" t="str">
        <f>TEXT(Sheet1[[#This Row],[Purchase_Date]], "mm-yyyy")</f>
        <v>08-2024</v>
      </c>
      <c r="Q221" s="2" t="str">
        <f>RIGHT(Sheet1[[#This Row],[Purchase_Month]], 4) &amp; "-" &amp; LEFT(Sheet1[[#This Row],[Purchase_Month]], 2)</f>
        <v>2024-08</v>
      </c>
    </row>
    <row r="222" spans="1:17" x14ac:dyDescent="0.3">
      <c r="A222" s="2" t="s">
        <v>482</v>
      </c>
      <c r="B222" s="2" t="s">
        <v>483</v>
      </c>
      <c r="C222" s="2" t="s">
        <v>67</v>
      </c>
      <c r="D222" s="2" t="s">
        <v>31</v>
      </c>
      <c r="E222" s="2" t="s">
        <v>32</v>
      </c>
      <c r="F222" s="2">
        <v>7</v>
      </c>
      <c r="G222" s="2">
        <v>58153</v>
      </c>
      <c r="H222" s="2">
        <v>407071</v>
      </c>
      <c r="I222" s="2">
        <v>307073</v>
      </c>
      <c r="J222" s="2">
        <v>99998</v>
      </c>
      <c r="K222" s="2">
        <v>5</v>
      </c>
      <c r="L222" s="2" t="s">
        <v>33</v>
      </c>
      <c r="M222" s="2">
        <v>50</v>
      </c>
      <c r="N222" s="2" t="s">
        <v>50</v>
      </c>
      <c r="O222" s="1">
        <v>45603</v>
      </c>
      <c r="P222" s="2" t="str">
        <f>TEXT(Sheet1[[#This Row],[Purchase_Date]], "mm-yyyy")</f>
        <v>11-2024</v>
      </c>
      <c r="Q222" s="2" t="str">
        <f>RIGHT(Sheet1[[#This Row],[Purchase_Month]], 4) &amp; "-" &amp; LEFT(Sheet1[[#This Row],[Purchase_Month]], 2)</f>
        <v>2024-11</v>
      </c>
    </row>
    <row r="223" spans="1:17" x14ac:dyDescent="0.3">
      <c r="A223" s="2" t="s">
        <v>484</v>
      </c>
      <c r="B223" s="2" t="s">
        <v>485</v>
      </c>
      <c r="C223" s="2" t="s">
        <v>64</v>
      </c>
      <c r="D223" s="2" t="s">
        <v>31</v>
      </c>
      <c r="E223" s="2" t="s">
        <v>53</v>
      </c>
      <c r="F223" s="2">
        <v>9</v>
      </c>
      <c r="G223" s="2">
        <v>16756</v>
      </c>
      <c r="H223" s="2">
        <v>150804</v>
      </c>
      <c r="I223" s="2">
        <v>77336</v>
      </c>
      <c r="J223" s="2">
        <v>73468</v>
      </c>
      <c r="K223" s="2">
        <v>5</v>
      </c>
      <c r="L223" s="2" t="s">
        <v>33</v>
      </c>
      <c r="M223" s="2">
        <v>51</v>
      </c>
      <c r="N223" s="2" t="s">
        <v>39</v>
      </c>
      <c r="O223" s="1">
        <v>45416</v>
      </c>
      <c r="P223" s="2" t="str">
        <f>TEXT(Sheet1[[#This Row],[Purchase_Date]], "mm-yyyy")</f>
        <v>05-2024</v>
      </c>
      <c r="Q223" s="2" t="str">
        <f>RIGHT(Sheet1[[#This Row],[Purchase_Month]], 4) &amp; "-" &amp; LEFT(Sheet1[[#This Row],[Purchase_Month]], 2)</f>
        <v>2024-05</v>
      </c>
    </row>
    <row r="224" spans="1:17" x14ac:dyDescent="0.3">
      <c r="A224" s="2" t="s">
        <v>486</v>
      </c>
      <c r="B224" s="2" t="s">
        <v>487</v>
      </c>
      <c r="C224" s="2" t="s">
        <v>24</v>
      </c>
      <c r="D224" s="2" t="s">
        <v>36</v>
      </c>
      <c r="E224" s="2" t="s">
        <v>53</v>
      </c>
      <c r="F224" s="2">
        <v>1</v>
      </c>
      <c r="G224" s="2">
        <v>61302</v>
      </c>
      <c r="H224" s="2">
        <v>61302</v>
      </c>
      <c r="I224" s="2">
        <v>53969</v>
      </c>
      <c r="J224" s="2">
        <v>7333</v>
      </c>
      <c r="K224" s="2">
        <v>5</v>
      </c>
      <c r="L224" s="2" t="s">
        <v>38</v>
      </c>
      <c r="M224" s="2">
        <v>71</v>
      </c>
      <c r="N224" s="2" t="s">
        <v>21</v>
      </c>
      <c r="O224" s="1">
        <v>45721</v>
      </c>
      <c r="P224" s="2" t="str">
        <f>TEXT(Sheet1[[#This Row],[Purchase_Date]], "mm-yyyy")</f>
        <v>03-2025</v>
      </c>
      <c r="Q224" s="2" t="str">
        <f>RIGHT(Sheet1[[#This Row],[Purchase_Month]], 4) &amp; "-" &amp; LEFT(Sheet1[[#This Row],[Purchase_Month]], 2)</f>
        <v>2025-03</v>
      </c>
    </row>
    <row r="225" spans="1:17" x14ac:dyDescent="0.3">
      <c r="A225" s="2" t="s">
        <v>488</v>
      </c>
      <c r="B225" s="2" t="s">
        <v>489</v>
      </c>
      <c r="C225" s="2" t="s">
        <v>30</v>
      </c>
      <c r="D225" s="2" t="s">
        <v>25</v>
      </c>
      <c r="E225" s="2" t="s">
        <v>42</v>
      </c>
      <c r="F225" s="2">
        <v>2</v>
      </c>
      <c r="G225" s="2">
        <v>40139</v>
      </c>
      <c r="H225" s="2">
        <v>80278</v>
      </c>
      <c r="I225" s="2">
        <v>44388</v>
      </c>
      <c r="J225" s="2">
        <v>35890</v>
      </c>
      <c r="K225" s="2">
        <v>5</v>
      </c>
      <c r="L225" s="2" t="s">
        <v>33</v>
      </c>
      <c r="M225" s="2">
        <v>82</v>
      </c>
      <c r="N225" s="2" t="s">
        <v>50</v>
      </c>
      <c r="O225" s="1">
        <v>45361</v>
      </c>
      <c r="P225" s="2" t="str">
        <f>TEXT(Sheet1[[#This Row],[Purchase_Date]], "mm-yyyy")</f>
        <v>03-2024</v>
      </c>
      <c r="Q225" s="2" t="str">
        <f>RIGHT(Sheet1[[#This Row],[Purchase_Month]], 4) &amp; "-" &amp; LEFT(Sheet1[[#This Row],[Purchase_Month]], 2)</f>
        <v>2024-03</v>
      </c>
    </row>
    <row r="226" spans="1:17" x14ac:dyDescent="0.3">
      <c r="A226" s="2" t="s">
        <v>490</v>
      </c>
      <c r="B226" s="2" t="s">
        <v>491</v>
      </c>
      <c r="C226" s="2" t="s">
        <v>64</v>
      </c>
      <c r="D226" s="2" t="s">
        <v>31</v>
      </c>
      <c r="E226" s="2" t="s">
        <v>32</v>
      </c>
      <c r="F226" s="2">
        <v>9</v>
      </c>
      <c r="G226" s="2">
        <v>54143</v>
      </c>
      <c r="H226" s="2">
        <v>487287</v>
      </c>
      <c r="I226" s="2">
        <v>232806</v>
      </c>
      <c r="J226" s="2">
        <v>254481</v>
      </c>
      <c r="K226" s="2">
        <v>3</v>
      </c>
      <c r="L226" s="2" t="s">
        <v>27</v>
      </c>
      <c r="M226" s="2">
        <v>76</v>
      </c>
      <c r="N226" s="2" t="s">
        <v>50</v>
      </c>
      <c r="O226" s="1">
        <v>45703</v>
      </c>
      <c r="P226" s="2" t="str">
        <f>TEXT(Sheet1[[#This Row],[Purchase_Date]], "mm-yyyy")</f>
        <v>02-2025</v>
      </c>
      <c r="Q226" s="2" t="str">
        <f>RIGHT(Sheet1[[#This Row],[Purchase_Month]], 4) &amp; "-" &amp; LEFT(Sheet1[[#This Row],[Purchase_Month]], 2)</f>
        <v>2025-02</v>
      </c>
    </row>
    <row r="227" spans="1:17" x14ac:dyDescent="0.3">
      <c r="A227" s="2" t="s">
        <v>492</v>
      </c>
      <c r="B227" s="2" t="s">
        <v>493</v>
      </c>
      <c r="C227" s="2" t="s">
        <v>64</v>
      </c>
      <c r="D227" s="2" t="s">
        <v>18</v>
      </c>
      <c r="E227" s="2" t="s">
        <v>37</v>
      </c>
      <c r="F227" s="2">
        <v>7</v>
      </c>
      <c r="G227" s="2">
        <v>24699</v>
      </c>
      <c r="H227" s="2">
        <v>172893</v>
      </c>
      <c r="I227" s="2">
        <v>120123</v>
      </c>
      <c r="J227" s="2">
        <v>52770</v>
      </c>
      <c r="K227" s="2">
        <v>2</v>
      </c>
      <c r="L227" s="2" t="s">
        <v>38</v>
      </c>
      <c r="M227" s="2">
        <v>93</v>
      </c>
      <c r="N227" s="2" t="s">
        <v>43</v>
      </c>
      <c r="O227" s="1">
        <v>45494</v>
      </c>
      <c r="P227" s="2" t="str">
        <f>TEXT(Sheet1[[#This Row],[Purchase_Date]], "mm-yyyy")</f>
        <v>07-2024</v>
      </c>
      <c r="Q227" s="2" t="str">
        <f>RIGHT(Sheet1[[#This Row],[Purchase_Month]], 4) &amp; "-" &amp; LEFT(Sheet1[[#This Row],[Purchase_Month]], 2)</f>
        <v>2024-07</v>
      </c>
    </row>
    <row r="228" spans="1:17" x14ac:dyDescent="0.3">
      <c r="A228" s="2" t="s">
        <v>494</v>
      </c>
      <c r="B228" s="2" t="s">
        <v>495</v>
      </c>
      <c r="C228" s="2" t="s">
        <v>64</v>
      </c>
      <c r="D228" s="2" t="s">
        <v>36</v>
      </c>
      <c r="E228" s="2" t="s">
        <v>53</v>
      </c>
      <c r="F228" s="2">
        <v>2</v>
      </c>
      <c r="G228" s="2">
        <v>10649</v>
      </c>
      <c r="H228" s="2">
        <v>21298</v>
      </c>
      <c r="I228" s="2">
        <v>18724</v>
      </c>
      <c r="J228" s="2">
        <v>2574</v>
      </c>
      <c r="K228" s="2">
        <v>5</v>
      </c>
      <c r="L228" s="2" t="s">
        <v>33</v>
      </c>
      <c r="M228" s="2">
        <v>67</v>
      </c>
      <c r="N228" s="2" t="s">
        <v>50</v>
      </c>
      <c r="O228" s="1">
        <v>45341</v>
      </c>
      <c r="P228" s="2" t="str">
        <f>TEXT(Sheet1[[#This Row],[Purchase_Date]], "mm-yyyy")</f>
        <v>02-2024</v>
      </c>
      <c r="Q228" s="2" t="str">
        <f>RIGHT(Sheet1[[#This Row],[Purchase_Month]], 4) &amp; "-" &amp; LEFT(Sheet1[[#This Row],[Purchase_Month]], 2)</f>
        <v>2024-02</v>
      </c>
    </row>
    <row r="229" spans="1:17" x14ac:dyDescent="0.3">
      <c r="A229" s="2" t="s">
        <v>496</v>
      </c>
      <c r="B229" s="2" t="s">
        <v>497</v>
      </c>
      <c r="C229" s="2" t="s">
        <v>30</v>
      </c>
      <c r="D229" s="2" t="s">
        <v>31</v>
      </c>
      <c r="E229" s="2" t="s">
        <v>37</v>
      </c>
      <c r="F229" s="2">
        <v>5</v>
      </c>
      <c r="G229" s="2">
        <v>78879</v>
      </c>
      <c r="H229" s="2">
        <v>394395</v>
      </c>
      <c r="I229" s="2">
        <v>287548</v>
      </c>
      <c r="J229" s="2">
        <v>106847</v>
      </c>
      <c r="K229" s="2">
        <v>1</v>
      </c>
      <c r="L229" s="2" t="s">
        <v>27</v>
      </c>
      <c r="M229" s="2">
        <v>70</v>
      </c>
      <c r="N229" s="2" t="s">
        <v>21</v>
      </c>
      <c r="O229" s="1">
        <v>45379</v>
      </c>
      <c r="P229" s="2" t="str">
        <f>TEXT(Sheet1[[#This Row],[Purchase_Date]], "mm-yyyy")</f>
        <v>03-2024</v>
      </c>
      <c r="Q229" s="2" t="str">
        <f>RIGHT(Sheet1[[#This Row],[Purchase_Month]], 4) &amp; "-" &amp; LEFT(Sheet1[[#This Row],[Purchase_Month]], 2)</f>
        <v>2024-03</v>
      </c>
    </row>
    <row r="230" spans="1:17" x14ac:dyDescent="0.3">
      <c r="A230" s="2" t="s">
        <v>498</v>
      </c>
      <c r="B230" s="2" t="s">
        <v>499</v>
      </c>
      <c r="C230" s="2" t="s">
        <v>64</v>
      </c>
      <c r="D230" s="2" t="s">
        <v>25</v>
      </c>
      <c r="E230" s="2" t="s">
        <v>53</v>
      </c>
      <c r="F230" s="2">
        <v>5</v>
      </c>
      <c r="G230" s="2">
        <v>78642</v>
      </c>
      <c r="H230" s="2">
        <v>393210</v>
      </c>
      <c r="I230" s="2">
        <v>291355</v>
      </c>
      <c r="J230" s="2">
        <v>101855</v>
      </c>
      <c r="K230" s="2">
        <v>2</v>
      </c>
      <c r="L230" s="2" t="s">
        <v>33</v>
      </c>
      <c r="M230" s="2">
        <v>76</v>
      </c>
      <c r="N230" s="2" t="s">
        <v>43</v>
      </c>
      <c r="O230" s="1">
        <v>45676</v>
      </c>
      <c r="P230" s="2" t="str">
        <f>TEXT(Sheet1[[#This Row],[Purchase_Date]], "mm-yyyy")</f>
        <v>01-2025</v>
      </c>
      <c r="Q230" s="2" t="str">
        <f>RIGHT(Sheet1[[#This Row],[Purchase_Month]], 4) &amp; "-" &amp; LEFT(Sheet1[[#This Row],[Purchase_Month]], 2)</f>
        <v>2025-01</v>
      </c>
    </row>
    <row r="231" spans="1:17" x14ac:dyDescent="0.3">
      <c r="A231" s="2" t="s">
        <v>500</v>
      </c>
      <c r="B231" s="2" t="s">
        <v>501</v>
      </c>
      <c r="C231" s="2" t="s">
        <v>67</v>
      </c>
      <c r="D231" s="2" t="s">
        <v>25</v>
      </c>
      <c r="E231" s="2" t="s">
        <v>26</v>
      </c>
      <c r="F231" s="2">
        <v>3</v>
      </c>
      <c r="G231" s="2">
        <v>37617</v>
      </c>
      <c r="H231" s="2">
        <v>112851</v>
      </c>
      <c r="I231" s="2">
        <v>81098</v>
      </c>
      <c r="J231" s="2">
        <v>31753</v>
      </c>
      <c r="K231" s="2">
        <v>4</v>
      </c>
      <c r="L231" s="2" t="s">
        <v>27</v>
      </c>
      <c r="M231" s="2">
        <v>76</v>
      </c>
      <c r="N231" s="2" t="s">
        <v>50</v>
      </c>
      <c r="O231" s="1">
        <v>45577</v>
      </c>
      <c r="P231" s="2" t="str">
        <f>TEXT(Sheet1[[#This Row],[Purchase_Date]], "mm-yyyy")</f>
        <v>10-2024</v>
      </c>
      <c r="Q231" s="2" t="str">
        <f>RIGHT(Sheet1[[#This Row],[Purchase_Month]], 4) &amp; "-" &amp; LEFT(Sheet1[[#This Row],[Purchase_Month]], 2)</f>
        <v>2024-10</v>
      </c>
    </row>
    <row r="232" spans="1:17" x14ac:dyDescent="0.3">
      <c r="A232" s="2" t="s">
        <v>502</v>
      </c>
      <c r="B232" s="2" t="s">
        <v>503</v>
      </c>
      <c r="C232" s="2" t="s">
        <v>46</v>
      </c>
      <c r="D232" s="2" t="s">
        <v>18</v>
      </c>
      <c r="E232" s="2" t="s">
        <v>53</v>
      </c>
      <c r="F232" s="2">
        <v>6</v>
      </c>
      <c r="G232" s="2">
        <v>36590</v>
      </c>
      <c r="H232" s="2">
        <v>219540</v>
      </c>
      <c r="I232" s="2">
        <v>125802</v>
      </c>
      <c r="J232" s="2">
        <v>93738</v>
      </c>
      <c r="K232" s="2">
        <v>2</v>
      </c>
      <c r="L232" s="2" t="s">
        <v>33</v>
      </c>
      <c r="M232" s="2">
        <v>58</v>
      </c>
      <c r="N232" s="2" t="s">
        <v>43</v>
      </c>
      <c r="O232" s="1">
        <v>45319</v>
      </c>
      <c r="P232" s="2" t="str">
        <f>TEXT(Sheet1[[#This Row],[Purchase_Date]], "mm-yyyy")</f>
        <v>01-2024</v>
      </c>
      <c r="Q232" s="2" t="str">
        <f>RIGHT(Sheet1[[#This Row],[Purchase_Month]], 4) &amp; "-" &amp; LEFT(Sheet1[[#This Row],[Purchase_Month]], 2)</f>
        <v>2024-01</v>
      </c>
    </row>
    <row r="233" spans="1:17" x14ac:dyDescent="0.3">
      <c r="A233" s="2" t="s">
        <v>504</v>
      </c>
      <c r="B233" s="2" t="s">
        <v>505</v>
      </c>
      <c r="C233" s="2" t="s">
        <v>64</v>
      </c>
      <c r="D233" s="2" t="s">
        <v>36</v>
      </c>
      <c r="E233" s="2" t="s">
        <v>53</v>
      </c>
      <c r="F233" s="2">
        <v>6</v>
      </c>
      <c r="G233" s="2">
        <v>15109</v>
      </c>
      <c r="H233" s="2">
        <v>90654</v>
      </c>
      <c r="I233" s="2">
        <v>50472</v>
      </c>
      <c r="J233" s="2">
        <v>40182</v>
      </c>
      <c r="K233" s="2">
        <v>2</v>
      </c>
      <c r="L233" s="2" t="s">
        <v>27</v>
      </c>
      <c r="M233" s="2">
        <v>94</v>
      </c>
      <c r="N233" s="2" t="s">
        <v>50</v>
      </c>
      <c r="O233" s="1">
        <v>45509</v>
      </c>
      <c r="P233" s="2" t="str">
        <f>TEXT(Sheet1[[#This Row],[Purchase_Date]], "mm-yyyy")</f>
        <v>08-2024</v>
      </c>
      <c r="Q233" s="2" t="str">
        <f>RIGHT(Sheet1[[#This Row],[Purchase_Month]], 4) &amp; "-" &amp; LEFT(Sheet1[[#This Row],[Purchase_Month]], 2)</f>
        <v>2024-08</v>
      </c>
    </row>
    <row r="234" spans="1:17" x14ac:dyDescent="0.3">
      <c r="A234" s="2" t="s">
        <v>506</v>
      </c>
      <c r="B234" s="2" t="s">
        <v>507</v>
      </c>
      <c r="C234" s="2" t="s">
        <v>24</v>
      </c>
      <c r="D234" s="2" t="s">
        <v>18</v>
      </c>
      <c r="E234" s="2" t="s">
        <v>32</v>
      </c>
      <c r="F234" s="2">
        <v>3</v>
      </c>
      <c r="G234" s="2">
        <v>62736</v>
      </c>
      <c r="H234" s="2">
        <v>188208</v>
      </c>
      <c r="I234" s="2">
        <v>76690</v>
      </c>
      <c r="J234" s="2">
        <v>111518</v>
      </c>
      <c r="K234" s="2">
        <v>2</v>
      </c>
      <c r="L234" s="2" t="s">
        <v>38</v>
      </c>
      <c r="M234" s="2">
        <v>64</v>
      </c>
      <c r="N234" s="2" t="s">
        <v>39</v>
      </c>
      <c r="O234" s="1">
        <v>45731</v>
      </c>
      <c r="P234" s="2" t="str">
        <f>TEXT(Sheet1[[#This Row],[Purchase_Date]], "mm-yyyy")</f>
        <v>03-2025</v>
      </c>
      <c r="Q234" s="2" t="str">
        <f>RIGHT(Sheet1[[#This Row],[Purchase_Month]], 4) &amp; "-" &amp; LEFT(Sheet1[[#This Row],[Purchase_Month]], 2)</f>
        <v>2025-03</v>
      </c>
    </row>
    <row r="235" spans="1:17" x14ac:dyDescent="0.3">
      <c r="A235" s="2" t="s">
        <v>508</v>
      </c>
      <c r="B235" s="2" t="s">
        <v>509</v>
      </c>
      <c r="C235" s="2" t="s">
        <v>30</v>
      </c>
      <c r="D235" s="2" t="s">
        <v>31</v>
      </c>
      <c r="E235" s="2" t="s">
        <v>53</v>
      </c>
      <c r="F235" s="2">
        <v>10</v>
      </c>
      <c r="G235" s="2">
        <v>54918</v>
      </c>
      <c r="H235" s="2">
        <v>549180</v>
      </c>
      <c r="I235" s="2">
        <v>340156</v>
      </c>
      <c r="J235" s="2">
        <v>209024</v>
      </c>
      <c r="K235" s="2">
        <v>2</v>
      </c>
      <c r="L235" s="2" t="s">
        <v>20</v>
      </c>
      <c r="M235" s="2">
        <v>54</v>
      </c>
      <c r="N235" s="2" t="s">
        <v>50</v>
      </c>
      <c r="O235" s="1">
        <v>45661</v>
      </c>
      <c r="P235" s="2" t="str">
        <f>TEXT(Sheet1[[#This Row],[Purchase_Date]], "mm-yyyy")</f>
        <v>01-2025</v>
      </c>
      <c r="Q235" s="2" t="str">
        <f>RIGHT(Sheet1[[#This Row],[Purchase_Month]], 4) &amp; "-" &amp; LEFT(Sheet1[[#This Row],[Purchase_Month]], 2)</f>
        <v>2025-01</v>
      </c>
    </row>
    <row r="236" spans="1:17" x14ac:dyDescent="0.3">
      <c r="A236" s="2" t="s">
        <v>510</v>
      </c>
      <c r="B236" s="2" t="s">
        <v>511</v>
      </c>
      <c r="C236" s="2" t="s">
        <v>17</v>
      </c>
      <c r="D236" s="2" t="s">
        <v>36</v>
      </c>
      <c r="E236" s="2" t="s">
        <v>26</v>
      </c>
      <c r="F236" s="2">
        <v>10</v>
      </c>
      <c r="G236" s="2">
        <v>77731</v>
      </c>
      <c r="H236" s="2">
        <v>777310</v>
      </c>
      <c r="I236" s="2">
        <v>455649</v>
      </c>
      <c r="J236" s="2">
        <v>321661</v>
      </c>
      <c r="K236" s="2">
        <v>2</v>
      </c>
      <c r="L236" s="2" t="s">
        <v>33</v>
      </c>
      <c r="M236" s="2">
        <v>56</v>
      </c>
      <c r="N236" s="2" t="s">
        <v>39</v>
      </c>
      <c r="O236" s="1">
        <v>45379</v>
      </c>
      <c r="P236" s="2" t="str">
        <f>TEXT(Sheet1[[#This Row],[Purchase_Date]], "mm-yyyy")</f>
        <v>03-2024</v>
      </c>
      <c r="Q236" s="2" t="str">
        <f>RIGHT(Sheet1[[#This Row],[Purchase_Month]], 4) &amp; "-" &amp; LEFT(Sheet1[[#This Row],[Purchase_Month]], 2)</f>
        <v>2024-03</v>
      </c>
    </row>
    <row r="237" spans="1:17" x14ac:dyDescent="0.3">
      <c r="A237" s="2" t="s">
        <v>512</v>
      </c>
      <c r="B237" s="2" t="s">
        <v>513</v>
      </c>
      <c r="C237" s="2" t="s">
        <v>64</v>
      </c>
      <c r="D237" s="2" t="s">
        <v>36</v>
      </c>
      <c r="E237" s="2" t="s">
        <v>42</v>
      </c>
      <c r="F237" s="2">
        <v>6</v>
      </c>
      <c r="G237" s="2">
        <v>56502</v>
      </c>
      <c r="H237" s="2">
        <v>339012</v>
      </c>
      <c r="I237" s="2">
        <v>304397</v>
      </c>
      <c r="J237" s="2">
        <v>34615</v>
      </c>
      <c r="K237" s="2">
        <v>1</v>
      </c>
      <c r="L237" s="2" t="s">
        <v>20</v>
      </c>
      <c r="M237" s="2">
        <v>89</v>
      </c>
      <c r="N237" s="2" t="s">
        <v>43</v>
      </c>
      <c r="O237" s="1">
        <v>45756</v>
      </c>
      <c r="P237" s="2" t="str">
        <f>TEXT(Sheet1[[#This Row],[Purchase_Date]], "mm-yyyy")</f>
        <v>04-2025</v>
      </c>
      <c r="Q237" s="2" t="str">
        <f>RIGHT(Sheet1[[#This Row],[Purchase_Month]], 4) &amp; "-" &amp; LEFT(Sheet1[[#This Row],[Purchase_Month]], 2)</f>
        <v>2025-04</v>
      </c>
    </row>
    <row r="238" spans="1:17" x14ac:dyDescent="0.3">
      <c r="A238" s="2" t="s">
        <v>514</v>
      </c>
      <c r="B238" s="2" t="s">
        <v>515</v>
      </c>
      <c r="C238" s="2" t="s">
        <v>64</v>
      </c>
      <c r="D238" s="2" t="s">
        <v>18</v>
      </c>
      <c r="E238" s="2" t="s">
        <v>26</v>
      </c>
      <c r="F238" s="2">
        <v>2</v>
      </c>
      <c r="G238" s="2">
        <v>60359</v>
      </c>
      <c r="H238" s="2">
        <v>120718</v>
      </c>
      <c r="I238" s="2">
        <v>108491</v>
      </c>
      <c r="J238" s="2">
        <v>12227</v>
      </c>
      <c r="K238" s="2">
        <v>1</v>
      </c>
      <c r="L238" s="2" t="s">
        <v>20</v>
      </c>
      <c r="M238" s="2">
        <v>64</v>
      </c>
      <c r="N238" s="2" t="s">
        <v>21</v>
      </c>
      <c r="O238" s="1">
        <v>45325</v>
      </c>
      <c r="P238" s="2" t="str">
        <f>TEXT(Sheet1[[#This Row],[Purchase_Date]], "mm-yyyy")</f>
        <v>02-2024</v>
      </c>
      <c r="Q238" s="2" t="str">
        <f>RIGHT(Sheet1[[#This Row],[Purchase_Month]], 4) &amp; "-" &amp; LEFT(Sheet1[[#This Row],[Purchase_Month]], 2)</f>
        <v>2024-02</v>
      </c>
    </row>
    <row r="239" spans="1:17" x14ac:dyDescent="0.3">
      <c r="A239" s="2" t="s">
        <v>516</v>
      </c>
      <c r="B239" s="2" t="s">
        <v>517</v>
      </c>
      <c r="C239" s="2" t="s">
        <v>24</v>
      </c>
      <c r="D239" s="2" t="s">
        <v>18</v>
      </c>
      <c r="E239" s="2" t="s">
        <v>53</v>
      </c>
      <c r="F239" s="2">
        <v>9</v>
      </c>
      <c r="G239" s="2">
        <v>41775</v>
      </c>
      <c r="H239" s="2">
        <v>375975</v>
      </c>
      <c r="I239" s="2">
        <v>278980</v>
      </c>
      <c r="J239" s="2">
        <v>96995</v>
      </c>
      <c r="K239" s="2">
        <v>1</v>
      </c>
      <c r="L239" s="2" t="s">
        <v>27</v>
      </c>
      <c r="M239" s="2">
        <v>77</v>
      </c>
      <c r="N239" s="2" t="s">
        <v>43</v>
      </c>
      <c r="O239" s="1">
        <v>45646</v>
      </c>
      <c r="P239" s="2" t="str">
        <f>TEXT(Sheet1[[#This Row],[Purchase_Date]], "mm-yyyy")</f>
        <v>12-2024</v>
      </c>
      <c r="Q239" s="2" t="str">
        <f>RIGHT(Sheet1[[#This Row],[Purchase_Month]], 4) &amp; "-" &amp; LEFT(Sheet1[[#This Row],[Purchase_Month]], 2)</f>
        <v>2024-12</v>
      </c>
    </row>
    <row r="240" spans="1:17" x14ac:dyDescent="0.3">
      <c r="A240" s="2" t="s">
        <v>518</v>
      </c>
      <c r="B240" s="2" t="s">
        <v>519</v>
      </c>
      <c r="C240" s="2" t="s">
        <v>17</v>
      </c>
      <c r="D240" s="2" t="s">
        <v>25</v>
      </c>
      <c r="E240" s="2" t="s">
        <v>85</v>
      </c>
      <c r="F240" s="2">
        <v>4</v>
      </c>
      <c r="G240" s="2">
        <v>41979</v>
      </c>
      <c r="H240" s="2">
        <v>167916</v>
      </c>
      <c r="I240" s="2">
        <v>78045</v>
      </c>
      <c r="J240" s="2">
        <v>89871</v>
      </c>
      <c r="K240" s="2">
        <v>2</v>
      </c>
      <c r="L240" s="2" t="s">
        <v>27</v>
      </c>
      <c r="M240" s="2">
        <v>69</v>
      </c>
      <c r="N240" s="2" t="s">
        <v>21</v>
      </c>
      <c r="O240" s="1">
        <v>45590</v>
      </c>
      <c r="P240" s="2" t="str">
        <f>TEXT(Sheet1[[#This Row],[Purchase_Date]], "mm-yyyy")</f>
        <v>10-2024</v>
      </c>
      <c r="Q240" s="2" t="str">
        <f>RIGHT(Sheet1[[#This Row],[Purchase_Month]], 4) &amp; "-" &amp; LEFT(Sheet1[[#This Row],[Purchase_Month]], 2)</f>
        <v>2024-10</v>
      </c>
    </row>
    <row r="241" spans="1:17" x14ac:dyDescent="0.3">
      <c r="A241" s="2" t="s">
        <v>520</v>
      </c>
      <c r="B241" s="2" t="s">
        <v>521</v>
      </c>
      <c r="C241" s="2" t="s">
        <v>67</v>
      </c>
      <c r="D241" s="2" t="s">
        <v>72</v>
      </c>
      <c r="E241" s="2" t="s">
        <v>53</v>
      </c>
      <c r="F241" s="2">
        <v>2</v>
      </c>
      <c r="G241" s="2">
        <v>14798</v>
      </c>
      <c r="H241" s="2">
        <v>29596</v>
      </c>
      <c r="I241" s="2">
        <v>20396</v>
      </c>
      <c r="J241" s="2">
        <v>9200</v>
      </c>
      <c r="K241" s="2">
        <v>3</v>
      </c>
      <c r="L241" s="2" t="s">
        <v>38</v>
      </c>
      <c r="M241" s="2">
        <v>72</v>
      </c>
      <c r="N241" s="2" t="s">
        <v>43</v>
      </c>
      <c r="O241" s="1">
        <v>45294</v>
      </c>
      <c r="P241" s="2" t="str">
        <f>TEXT(Sheet1[[#This Row],[Purchase_Date]], "mm-yyyy")</f>
        <v>01-2024</v>
      </c>
      <c r="Q241" s="2" t="str">
        <f>RIGHT(Sheet1[[#This Row],[Purchase_Month]], 4) &amp; "-" &amp; LEFT(Sheet1[[#This Row],[Purchase_Month]], 2)</f>
        <v>2024-01</v>
      </c>
    </row>
    <row r="242" spans="1:17" x14ac:dyDescent="0.3">
      <c r="A242" s="2" t="s">
        <v>522</v>
      </c>
      <c r="B242" s="2" t="s">
        <v>523</v>
      </c>
      <c r="C242" s="2" t="s">
        <v>30</v>
      </c>
      <c r="D242" s="2" t="s">
        <v>36</v>
      </c>
      <c r="E242" s="2" t="s">
        <v>53</v>
      </c>
      <c r="F242" s="2">
        <v>9</v>
      </c>
      <c r="G242" s="2">
        <v>864</v>
      </c>
      <c r="H242" s="2">
        <v>7776</v>
      </c>
      <c r="I242" s="2">
        <v>4683</v>
      </c>
      <c r="J242" s="2">
        <v>3093</v>
      </c>
      <c r="K242" s="2">
        <v>3</v>
      </c>
      <c r="L242" s="2" t="s">
        <v>38</v>
      </c>
      <c r="M242" s="2">
        <v>53</v>
      </c>
      <c r="N242" s="2" t="s">
        <v>50</v>
      </c>
      <c r="O242" s="1">
        <v>45486</v>
      </c>
      <c r="P242" s="2" t="str">
        <f>TEXT(Sheet1[[#This Row],[Purchase_Date]], "mm-yyyy")</f>
        <v>07-2024</v>
      </c>
      <c r="Q242" s="2" t="str">
        <f>RIGHT(Sheet1[[#This Row],[Purchase_Month]], 4) &amp; "-" &amp; LEFT(Sheet1[[#This Row],[Purchase_Month]], 2)</f>
        <v>2024-07</v>
      </c>
    </row>
    <row r="243" spans="1:17" x14ac:dyDescent="0.3">
      <c r="A243" s="2" t="s">
        <v>524</v>
      </c>
      <c r="B243" s="2" t="s">
        <v>525</v>
      </c>
      <c r="C243" s="2" t="s">
        <v>30</v>
      </c>
      <c r="D243" s="2" t="s">
        <v>31</v>
      </c>
      <c r="E243" s="2" t="s">
        <v>19</v>
      </c>
      <c r="F243" s="2">
        <v>6</v>
      </c>
      <c r="G243" s="2">
        <v>54168</v>
      </c>
      <c r="H243" s="2">
        <v>325008</v>
      </c>
      <c r="I243" s="2">
        <v>243894</v>
      </c>
      <c r="J243" s="2">
        <v>81114</v>
      </c>
      <c r="K243" s="2">
        <v>4</v>
      </c>
      <c r="L243" s="2" t="s">
        <v>33</v>
      </c>
      <c r="M243" s="2">
        <v>53</v>
      </c>
      <c r="N243" s="2" t="s">
        <v>43</v>
      </c>
      <c r="O243" s="1">
        <v>45354</v>
      </c>
      <c r="P243" s="2" t="str">
        <f>TEXT(Sheet1[[#This Row],[Purchase_Date]], "mm-yyyy")</f>
        <v>03-2024</v>
      </c>
      <c r="Q243" s="2" t="str">
        <f>RIGHT(Sheet1[[#This Row],[Purchase_Month]], 4) &amp; "-" &amp; LEFT(Sheet1[[#This Row],[Purchase_Month]], 2)</f>
        <v>2024-03</v>
      </c>
    </row>
    <row r="244" spans="1:17" x14ac:dyDescent="0.3">
      <c r="A244" s="2" t="s">
        <v>526</v>
      </c>
      <c r="B244" s="2" t="s">
        <v>527</v>
      </c>
      <c r="C244" s="2" t="s">
        <v>24</v>
      </c>
      <c r="D244" s="2" t="s">
        <v>47</v>
      </c>
      <c r="E244" s="2" t="s">
        <v>42</v>
      </c>
      <c r="F244" s="2">
        <v>8</v>
      </c>
      <c r="G244" s="2">
        <v>1272</v>
      </c>
      <c r="H244" s="2">
        <v>10176</v>
      </c>
      <c r="I244" s="2">
        <v>5533</v>
      </c>
      <c r="J244" s="2">
        <v>4643</v>
      </c>
      <c r="K244" s="2">
        <v>2</v>
      </c>
      <c r="L244" s="2" t="s">
        <v>27</v>
      </c>
      <c r="M244" s="2">
        <v>95</v>
      </c>
      <c r="N244" s="2" t="s">
        <v>43</v>
      </c>
      <c r="O244" s="1">
        <v>45660</v>
      </c>
      <c r="P244" s="2" t="str">
        <f>TEXT(Sheet1[[#This Row],[Purchase_Date]], "mm-yyyy")</f>
        <v>01-2025</v>
      </c>
      <c r="Q244" s="2" t="str">
        <f>RIGHT(Sheet1[[#This Row],[Purchase_Month]], 4) &amp; "-" &amp; LEFT(Sheet1[[#This Row],[Purchase_Month]], 2)</f>
        <v>2025-01</v>
      </c>
    </row>
    <row r="245" spans="1:17" x14ac:dyDescent="0.3">
      <c r="A245" s="2" t="s">
        <v>528</v>
      </c>
      <c r="B245" s="2" t="s">
        <v>529</v>
      </c>
      <c r="C245" s="2" t="s">
        <v>24</v>
      </c>
      <c r="D245" s="2" t="s">
        <v>25</v>
      </c>
      <c r="E245" s="2" t="s">
        <v>53</v>
      </c>
      <c r="F245" s="2">
        <v>2</v>
      </c>
      <c r="G245" s="2">
        <v>29792</v>
      </c>
      <c r="H245" s="2">
        <v>59584</v>
      </c>
      <c r="I245" s="2">
        <v>39597</v>
      </c>
      <c r="J245" s="2">
        <v>19987</v>
      </c>
      <c r="K245" s="2">
        <v>3</v>
      </c>
      <c r="L245" s="2" t="s">
        <v>27</v>
      </c>
      <c r="M245" s="2">
        <v>72</v>
      </c>
      <c r="N245" s="2" t="s">
        <v>43</v>
      </c>
      <c r="O245" s="1">
        <v>45373</v>
      </c>
      <c r="P245" s="2" t="str">
        <f>TEXT(Sheet1[[#This Row],[Purchase_Date]], "mm-yyyy")</f>
        <v>03-2024</v>
      </c>
      <c r="Q245" s="2" t="str">
        <f>RIGHT(Sheet1[[#This Row],[Purchase_Month]], 4) &amp; "-" &amp; LEFT(Sheet1[[#This Row],[Purchase_Month]], 2)</f>
        <v>2024-03</v>
      </c>
    </row>
    <row r="246" spans="1:17" x14ac:dyDescent="0.3">
      <c r="A246" s="2" t="s">
        <v>530</v>
      </c>
      <c r="B246" s="2" t="s">
        <v>531</v>
      </c>
      <c r="C246" s="2" t="s">
        <v>64</v>
      </c>
      <c r="D246" s="2" t="s">
        <v>25</v>
      </c>
      <c r="E246" s="2" t="s">
        <v>19</v>
      </c>
      <c r="F246" s="2">
        <v>6</v>
      </c>
      <c r="G246" s="2">
        <v>68248</v>
      </c>
      <c r="H246" s="2">
        <v>409488</v>
      </c>
      <c r="I246" s="2">
        <v>252005</v>
      </c>
      <c r="J246" s="2">
        <v>157483</v>
      </c>
      <c r="K246" s="2">
        <v>2</v>
      </c>
      <c r="L246" s="2" t="s">
        <v>33</v>
      </c>
      <c r="M246" s="2">
        <v>99</v>
      </c>
      <c r="N246" s="2" t="s">
        <v>39</v>
      </c>
      <c r="O246" s="1">
        <v>45737</v>
      </c>
      <c r="P246" s="2" t="str">
        <f>TEXT(Sheet1[[#This Row],[Purchase_Date]], "mm-yyyy")</f>
        <v>03-2025</v>
      </c>
      <c r="Q246" s="2" t="str">
        <f>RIGHT(Sheet1[[#This Row],[Purchase_Month]], 4) &amp; "-" &amp; LEFT(Sheet1[[#This Row],[Purchase_Month]], 2)</f>
        <v>2025-03</v>
      </c>
    </row>
    <row r="247" spans="1:17" x14ac:dyDescent="0.3">
      <c r="A247" s="2" t="s">
        <v>532</v>
      </c>
      <c r="B247" s="2" t="s">
        <v>533</v>
      </c>
      <c r="C247" s="2" t="s">
        <v>64</v>
      </c>
      <c r="D247" s="2" t="s">
        <v>36</v>
      </c>
      <c r="E247" s="2" t="s">
        <v>85</v>
      </c>
      <c r="F247" s="2">
        <v>2</v>
      </c>
      <c r="G247" s="2">
        <v>18472</v>
      </c>
      <c r="H247" s="2">
        <v>36944</v>
      </c>
      <c r="I247" s="2">
        <v>22883</v>
      </c>
      <c r="J247" s="2">
        <v>14061</v>
      </c>
      <c r="K247" s="2">
        <v>1</v>
      </c>
      <c r="L247" s="2" t="s">
        <v>20</v>
      </c>
      <c r="M247" s="2">
        <v>82</v>
      </c>
      <c r="N247" s="2" t="s">
        <v>39</v>
      </c>
      <c r="O247" s="1">
        <v>45303</v>
      </c>
      <c r="P247" s="2" t="str">
        <f>TEXT(Sheet1[[#This Row],[Purchase_Date]], "mm-yyyy")</f>
        <v>01-2024</v>
      </c>
      <c r="Q247" s="2" t="str">
        <f>RIGHT(Sheet1[[#This Row],[Purchase_Month]], 4) &amp; "-" &amp; LEFT(Sheet1[[#This Row],[Purchase_Month]], 2)</f>
        <v>2024-01</v>
      </c>
    </row>
    <row r="248" spans="1:17" x14ac:dyDescent="0.3">
      <c r="A248" s="2" t="s">
        <v>534</v>
      </c>
      <c r="B248" s="2" t="s">
        <v>535</v>
      </c>
      <c r="C248" s="2" t="s">
        <v>17</v>
      </c>
      <c r="D248" s="2" t="s">
        <v>47</v>
      </c>
      <c r="E248" s="2" t="s">
        <v>42</v>
      </c>
      <c r="F248" s="2">
        <v>7</v>
      </c>
      <c r="G248" s="2">
        <v>15124</v>
      </c>
      <c r="H248" s="2">
        <v>105868</v>
      </c>
      <c r="I248" s="2">
        <v>90404</v>
      </c>
      <c r="J248" s="2">
        <v>15464</v>
      </c>
      <c r="K248" s="2">
        <v>4</v>
      </c>
      <c r="L248" s="2" t="s">
        <v>20</v>
      </c>
      <c r="M248" s="2">
        <v>91</v>
      </c>
      <c r="N248" s="2" t="s">
        <v>39</v>
      </c>
      <c r="O248" s="1">
        <v>45771</v>
      </c>
      <c r="P248" s="2" t="str">
        <f>TEXT(Sheet1[[#This Row],[Purchase_Date]], "mm-yyyy")</f>
        <v>04-2025</v>
      </c>
      <c r="Q248" s="2" t="str">
        <f>RIGHT(Sheet1[[#This Row],[Purchase_Month]], 4) &amp; "-" &amp; LEFT(Sheet1[[#This Row],[Purchase_Month]], 2)</f>
        <v>2025-04</v>
      </c>
    </row>
    <row r="249" spans="1:17" x14ac:dyDescent="0.3">
      <c r="A249" s="2" t="s">
        <v>536</v>
      </c>
      <c r="B249" s="2" t="s">
        <v>537</v>
      </c>
      <c r="C249" s="2" t="s">
        <v>46</v>
      </c>
      <c r="D249" s="2" t="s">
        <v>18</v>
      </c>
      <c r="E249" s="2" t="s">
        <v>85</v>
      </c>
      <c r="F249" s="2">
        <v>9</v>
      </c>
      <c r="G249" s="2">
        <v>41454</v>
      </c>
      <c r="H249" s="2">
        <v>373086</v>
      </c>
      <c r="I249" s="2">
        <v>234661</v>
      </c>
      <c r="J249" s="2">
        <v>138425</v>
      </c>
      <c r="K249" s="2">
        <v>2</v>
      </c>
      <c r="L249" s="2" t="s">
        <v>38</v>
      </c>
      <c r="M249" s="2">
        <v>73</v>
      </c>
      <c r="N249" s="2" t="s">
        <v>21</v>
      </c>
      <c r="O249" s="1">
        <v>45727</v>
      </c>
      <c r="P249" s="2" t="str">
        <f>TEXT(Sheet1[[#This Row],[Purchase_Date]], "mm-yyyy")</f>
        <v>03-2025</v>
      </c>
      <c r="Q249" s="2" t="str">
        <f>RIGHT(Sheet1[[#This Row],[Purchase_Month]], 4) &amp; "-" &amp; LEFT(Sheet1[[#This Row],[Purchase_Month]], 2)</f>
        <v>2025-03</v>
      </c>
    </row>
    <row r="250" spans="1:17" x14ac:dyDescent="0.3">
      <c r="A250" s="2" t="s">
        <v>538</v>
      </c>
      <c r="B250" s="2" t="s">
        <v>539</v>
      </c>
      <c r="C250" s="2" t="s">
        <v>24</v>
      </c>
      <c r="D250" s="2" t="s">
        <v>31</v>
      </c>
      <c r="E250" s="2" t="s">
        <v>26</v>
      </c>
      <c r="F250" s="2">
        <v>8</v>
      </c>
      <c r="G250" s="2">
        <v>56565</v>
      </c>
      <c r="H250" s="2">
        <v>452520</v>
      </c>
      <c r="I250" s="2">
        <v>206262</v>
      </c>
      <c r="J250" s="2">
        <v>246258</v>
      </c>
      <c r="K250" s="2">
        <v>3</v>
      </c>
      <c r="L250" s="2" t="s">
        <v>38</v>
      </c>
      <c r="M250" s="2">
        <v>71</v>
      </c>
      <c r="N250" s="2" t="s">
        <v>21</v>
      </c>
      <c r="O250" s="1">
        <v>45426</v>
      </c>
      <c r="P250" s="2" t="str">
        <f>TEXT(Sheet1[[#This Row],[Purchase_Date]], "mm-yyyy")</f>
        <v>05-2024</v>
      </c>
      <c r="Q250" s="2" t="str">
        <f>RIGHT(Sheet1[[#This Row],[Purchase_Month]], 4) &amp; "-" &amp; LEFT(Sheet1[[#This Row],[Purchase_Month]], 2)</f>
        <v>2024-05</v>
      </c>
    </row>
    <row r="251" spans="1:17" x14ac:dyDescent="0.3">
      <c r="A251" s="2" t="s">
        <v>540</v>
      </c>
      <c r="B251" s="2" t="s">
        <v>541</v>
      </c>
      <c r="C251" s="2" t="s">
        <v>67</v>
      </c>
      <c r="D251" s="2" t="s">
        <v>72</v>
      </c>
      <c r="E251" s="2" t="s">
        <v>42</v>
      </c>
      <c r="F251" s="2">
        <v>6</v>
      </c>
      <c r="G251" s="2">
        <v>51495</v>
      </c>
      <c r="H251" s="2">
        <v>308970</v>
      </c>
      <c r="I251" s="2">
        <v>221538</v>
      </c>
      <c r="J251" s="2">
        <v>87432</v>
      </c>
      <c r="K251" s="2">
        <v>3</v>
      </c>
      <c r="L251" s="2" t="s">
        <v>33</v>
      </c>
      <c r="M251" s="2">
        <v>56</v>
      </c>
      <c r="N251" s="2" t="s">
        <v>50</v>
      </c>
      <c r="O251" s="1">
        <v>45675</v>
      </c>
      <c r="P251" s="2" t="str">
        <f>TEXT(Sheet1[[#This Row],[Purchase_Date]], "mm-yyyy")</f>
        <v>01-2025</v>
      </c>
      <c r="Q251" s="2" t="str">
        <f>RIGHT(Sheet1[[#This Row],[Purchase_Month]], 4) &amp; "-" &amp; LEFT(Sheet1[[#This Row],[Purchase_Month]], 2)</f>
        <v>2025-01</v>
      </c>
    </row>
    <row r="252" spans="1:17" x14ac:dyDescent="0.3">
      <c r="A252" s="2" t="s">
        <v>542</v>
      </c>
      <c r="B252" s="2" t="s">
        <v>543</v>
      </c>
      <c r="C252" s="2" t="s">
        <v>30</v>
      </c>
      <c r="D252" s="2" t="s">
        <v>47</v>
      </c>
      <c r="E252" s="2" t="s">
        <v>42</v>
      </c>
      <c r="F252" s="2">
        <v>6</v>
      </c>
      <c r="G252" s="2">
        <v>41184</v>
      </c>
      <c r="H252" s="2">
        <v>247104</v>
      </c>
      <c r="I252" s="2">
        <v>130461</v>
      </c>
      <c r="J252" s="2">
        <v>116643</v>
      </c>
      <c r="K252" s="2">
        <v>1</v>
      </c>
      <c r="L252" s="2" t="s">
        <v>20</v>
      </c>
      <c r="M252" s="2">
        <v>50</v>
      </c>
      <c r="N252" s="2" t="s">
        <v>21</v>
      </c>
      <c r="O252" s="1">
        <v>45542</v>
      </c>
      <c r="P252" s="2" t="str">
        <f>TEXT(Sheet1[[#This Row],[Purchase_Date]], "mm-yyyy")</f>
        <v>09-2024</v>
      </c>
      <c r="Q252" s="2" t="str">
        <f>RIGHT(Sheet1[[#This Row],[Purchase_Month]], 4) &amp; "-" &amp; LEFT(Sheet1[[#This Row],[Purchase_Month]], 2)</f>
        <v>2024-09</v>
      </c>
    </row>
    <row r="253" spans="1:17" x14ac:dyDescent="0.3">
      <c r="A253" s="2" t="s">
        <v>544</v>
      </c>
      <c r="B253" s="2" t="s">
        <v>545</v>
      </c>
      <c r="C253" s="2" t="s">
        <v>46</v>
      </c>
      <c r="D253" s="2" t="s">
        <v>18</v>
      </c>
      <c r="E253" s="2" t="s">
        <v>37</v>
      </c>
      <c r="F253" s="2">
        <v>1</v>
      </c>
      <c r="G253" s="2">
        <v>73760</v>
      </c>
      <c r="H253" s="2">
        <v>73760</v>
      </c>
      <c r="I253" s="2">
        <v>33261</v>
      </c>
      <c r="J253" s="2">
        <v>40499</v>
      </c>
      <c r="K253" s="2">
        <v>2</v>
      </c>
      <c r="L253" s="2" t="s">
        <v>27</v>
      </c>
      <c r="M253" s="2">
        <v>91</v>
      </c>
      <c r="N253" s="2" t="s">
        <v>50</v>
      </c>
      <c r="O253" s="1">
        <v>45375</v>
      </c>
      <c r="P253" s="2" t="str">
        <f>TEXT(Sheet1[[#This Row],[Purchase_Date]], "mm-yyyy")</f>
        <v>03-2024</v>
      </c>
      <c r="Q253" s="2" t="str">
        <f>RIGHT(Sheet1[[#This Row],[Purchase_Month]], 4) &amp; "-" &amp; LEFT(Sheet1[[#This Row],[Purchase_Month]], 2)</f>
        <v>2024-03</v>
      </c>
    </row>
    <row r="254" spans="1:17" x14ac:dyDescent="0.3">
      <c r="A254" s="2" t="s">
        <v>546</v>
      </c>
      <c r="B254" s="2" t="s">
        <v>547</v>
      </c>
      <c r="C254" s="2" t="s">
        <v>30</v>
      </c>
      <c r="D254" s="2" t="s">
        <v>18</v>
      </c>
      <c r="E254" s="2" t="s">
        <v>37</v>
      </c>
      <c r="F254" s="2">
        <v>7</v>
      </c>
      <c r="G254" s="2">
        <v>13305</v>
      </c>
      <c r="H254" s="2">
        <v>93135</v>
      </c>
      <c r="I254" s="2">
        <v>43336</v>
      </c>
      <c r="J254" s="2">
        <v>49799</v>
      </c>
      <c r="K254" s="2">
        <v>1</v>
      </c>
      <c r="L254" s="2" t="s">
        <v>27</v>
      </c>
      <c r="M254" s="2">
        <v>87</v>
      </c>
      <c r="N254" s="2" t="s">
        <v>21</v>
      </c>
      <c r="O254" s="1">
        <v>45455</v>
      </c>
      <c r="P254" s="2" t="str">
        <f>TEXT(Sheet1[[#This Row],[Purchase_Date]], "mm-yyyy")</f>
        <v>06-2024</v>
      </c>
      <c r="Q254" s="2" t="str">
        <f>RIGHT(Sheet1[[#This Row],[Purchase_Month]], 4) &amp; "-" &amp; LEFT(Sheet1[[#This Row],[Purchase_Month]], 2)</f>
        <v>2024-06</v>
      </c>
    </row>
    <row r="255" spans="1:17" x14ac:dyDescent="0.3">
      <c r="A255" s="2" t="s">
        <v>548</v>
      </c>
      <c r="B255" s="2" t="s">
        <v>549</v>
      </c>
      <c r="C255" s="2" t="s">
        <v>30</v>
      </c>
      <c r="D255" s="2" t="s">
        <v>47</v>
      </c>
      <c r="E255" s="2" t="s">
        <v>42</v>
      </c>
      <c r="F255" s="2">
        <v>1</v>
      </c>
      <c r="G255" s="2">
        <v>32625</v>
      </c>
      <c r="H255" s="2">
        <v>32625</v>
      </c>
      <c r="I255" s="2">
        <v>18059</v>
      </c>
      <c r="J255" s="2">
        <v>14566</v>
      </c>
      <c r="K255" s="2">
        <v>2</v>
      </c>
      <c r="L255" s="2" t="s">
        <v>27</v>
      </c>
      <c r="M255" s="2">
        <v>64</v>
      </c>
      <c r="N255" s="2" t="s">
        <v>50</v>
      </c>
      <c r="O255" s="1">
        <v>45607</v>
      </c>
      <c r="P255" s="2" t="str">
        <f>TEXT(Sheet1[[#This Row],[Purchase_Date]], "mm-yyyy")</f>
        <v>11-2024</v>
      </c>
      <c r="Q255" s="2" t="str">
        <f>RIGHT(Sheet1[[#This Row],[Purchase_Month]], 4) &amp; "-" &amp; LEFT(Sheet1[[#This Row],[Purchase_Month]], 2)</f>
        <v>2024-11</v>
      </c>
    </row>
    <row r="256" spans="1:17" x14ac:dyDescent="0.3">
      <c r="A256" s="2" t="s">
        <v>550</v>
      </c>
      <c r="B256" s="2" t="s">
        <v>551</v>
      </c>
      <c r="C256" s="2" t="s">
        <v>17</v>
      </c>
      <c r="D256" s="2" t="s">
        <v>25</v>
      </c>
      <c r="E256" s="2" t="s">
        <v>26</v>
      </c>
      <c r="F256" s="2">
        <v>2</v>
      </c>
      <c r="G256" s="2">
        <v>49335</v>
      </c>
      <c r="H256" s="2">
        <v>98670</v>
      </c>
      <c r="I256" s="2">
        <v>73154</v>
      </c>
      <c r="J256" s="2">
        <v>25516</v>
      </c>
      <c r="K256" s="2">
        <v>1</v>
      </c>
      <c r="L256" s="2" t="s">
        <v>27</v>
      </c>
      <c r="M256" s="2">
        <v>100</v>
      </c>
      <c r="N256" s="2" t="s">
        <v>50</v>
      </c>
      <c r="O256" s="1">
        <v>45707</v>
      </c>
      <c r="P256" s="2" t="str">
        <f>TEXT(Sheet1[[#This Row],[Purchase_Date]], "mm-yyyy")</f>
        <v>02-2025</v>
      </c>
      <c r="Q256" s="2" t="str">
        <f>RIGHT(Sheet1[[#This Row],[Purchase_Month]], 4) &amp; "-" &amp; LEFT(Sheet1[[#This Row],[Purchase_Month]], 2)</f>
        <v>2025-02</v>
      </c>
    </row>
    <row r="257" spans="1:17" x14ac:dyDescent="0.3">
      <c r="A257" s="2" t="s">
        <v>552</v>
      </c>
      <c r="B257" s="2" t="s">
        <v>553</v>
      </c>
      <c r="C257" s="2" t="s">
        <v>24</v>
      </c>
      <c r="D257" s="2" t="s">
        <v>36</v>
      </c>
      <c r="E257" s="2" t="s">
        <v>42</v>
      </c>
      <c r="F257" s="2">
        <v>7</v>
      </c>
      <c r="G257" s="2">
        <v>31824</v>
      </c>
      <c r="H257" s="2">
        <v>222768</v>
      </c>
      <c r="I257" s="2">
        <v>181112</v>
      </c>
      <c r="J257" s="2">
        <v>41656</v>
      </c>
      <c r="K257" s="2">
        <v>3</v>
      </c>
      <c r="L257" s="2" t="s">
        <v>20</v>
      </c>
      <c r="M257" s="2">
        <v>79</v>
      </c>
      <c r="N257" s="2" t="s">
        <v>50</v>
      </c>
      <c r="O257" s="1">
        <v>45420</v>
      </c>
      <c r="P257" s="2" t="str">
        <f>TEXT(Sheet1[[#This Row],[Purchase_Date]], "mm-yyyy")</f>
        <v>05-2024</v>
      </c>
      <c r="Q257" s="2" t="str">
        <f>RIGHT(Sheet1[[#This Row],[Purchase_Month]], 4) &amp; "-" &amp; LEFT(Sheet1[[#This Row],[Purchase_Month]], 2)</f>
        <v>2024-05</v>
      </c>
    </row>
    <row r="258" spans="1:17" x14ac:dyDescent="0.3">
      <c r="A258" s="2" t="s">
        <v>554</v>
      </c>
      <c r="B258" s="2" t="s">
        <v>555</v>
      </c>
      <c r="C258" s="2" t="s">
        <v>30</v>
      </c>
      <c r="D258" s="2" t="s">
        <v>36</v>
      </c>
      <c r="E258" s="2" t="s">
        <v>53</v>
      </c>
      <c r="F258" s="2">
        <v>4</v>
      </c>
      <c r="G258" s="2">
        <v>56508</v>
      </c>
      <c r="H258" s="2">
        <v>226032</v>
      </c>
      <c r="I258" s="2">
        <v>192826</v>
      </c>
      <c r="J258" s="2">
        <v>33206</v>
      </c>
      <c r="K258" s="2">
        <v>1</v>
      </c>
      <c r="L258" s="2" t="s">
        <v>27</v>
      </c>
      <c r="M258" s="2">
        <v>85</v>
      </c>
      <c r="N258" s="2" t="s">
        <v>21</v>
      </c>
      <c r="O258" s="1">
        <v>45574</v>
      </c>
      <c r="P258" s="2" t="str">
        <f>TEXT(Sheet1[[#This Row],[Purchase_Date]], "mm-yyyy")</f>
        <v>10-2024</v>
      </c>
      <c r="Q258" s="2" t="str">
        <f>RIGHT(Sheet1[[#This Row],[Purchase_Month]], 4) &amp; "-" &amp; LEFT(Sheet1[[#This Row],[Purchase_Month]], 2)</f>
        <v>2024-10</v>
      </c>
    </row>
    <row r="259" spans="1:17" x14ac:dyDescent="0.3">
      <c r="A259" s="2" t="s">
        <v>556</v>
      </c>
      <c r="B259" s="2" t="s">
        <v>557</v>
      </c>
      <c r="C259" s="2" t="s">
        <v>17</v>
      </c>
      <c r="D259" s="2" t="s">
        <v>36</v>
      </c>
      <c r="E259" s="2" t="s">
        <v>32</v>
      </c>
      <c r="F259" s="2">
        <v>1</v>
      </c>
      <c r="G259" s="2">
        <v>16871</v>
      </c>
      <c r="H259" s="2">
        <v>16871</v>
      </c>
      <c r="I259" s="2">
        <v>14883</v>
      </c>
      <c r="J259" s="2">
        <v>1988</v>
      </c>
      <c r="K259" s="2">
        <v>5</v>
      </c>
      <c r="L259" s="2" t="s">
        <v>27</v>
      </c>
      <c r="M259" s="2">
        <v>75</v>
      </c>
      <c r="N259" s="2" t="s">
        <v>50</v>
      </c>
      <c r="O259" s="1">
        <v>45401</v>
      </c>
      <c r="P259" s="2" t="str">
        <f>TEXT(Sheet1[[#This Row],[Purchase_Date]], "mm-yyyy")</f>
        <v>04-2024</v>
      </c>
      <c r="Q259" s="2" t="str">
        <f>RIGHT(Sheet1[[#This Row],[Purchase_Month]], 4) &amp; "-" &amp; LEFT(Sheet1[[#This Row],[Purchase_Month]], 2)</f>
        <v>2024-04</v>
      </c>
    </row>
    <row r="260" spans="1:17" x14ac:dyDescent="0.3">
      <c r="A260" s="2" t="s">
        <v>558</v>
      </c>
      <c r="B260" s="2" t="s">
        <v>559</v>
      </c>
      <c r="C260" s="2" t="s">
        <v>46</v>
      </c>
      <c r="D260" s="2" t="s">
        <v>31</v>
      </c>
      <c r="E260" s="2" t="s">
        <v>26</v>
      </c>
      <c r="F260" s="2">
        <v>7</v>
      </c>
      <c r="G260" s="2">
        <v>79322</v>
      </c>
      <c r="H260" s="2">
        <v>555254</v>
      </c>
      <c r="I260" s="2">
        <v>412064</v>
      </c>
      <c r="J260" s="2">
        <v>143190</v>
      </c>
      <c r="K260" s="2">
        <v>2</v>
      </c>
      <c r="L260" s="2" t="s">
        <v>27</v>
      </c>
      <c r="M260" s="2">
        <v>72</v>
      </c>
      <c r="N260" s="2" t="s">
        <v>50</v>
      </c>
      <c r="O260" s="1">
        <v>45771</v>
      </c>
      <c r="P260" s="2" t="str">
        <f>TEXT(Sheet1[[#This Row],[Purchase_Date]], "mm-yyyy")</f>
        <v>04-2025</v>
      </c>
      <c r="Q260" s="2" t="str">
        <f>RIGHT(Sheet1[[#This Row],[Purchase_Month]], 4) &amp; "-" &amp; LEFT(Sheet1[[#This Row],[Purchase_Month]], 2)</f>
        <v>2025-04</v>
      </c>
    </row>
    <row r="261" spans="1:17" x14ac:dyDescent="0.3">
      <c r="A261" s="2" t="s">
        <v>560</v>
      </c>
      <c r="B261" s="2" t="s">
        <v>561</v>
      </c>
      <c r="C261" s="2" t="s">
        <v>24</v>
      </c>
      <c r="D261" s="2" t="s">
        <v>25</v>
      </c>
      <c r="E261" s="2" t="s">
        <v>32</v>
      </c>
      <c r="F261" s="2">
        <v>5</v>
      </c>
      <c r="G261" s="2">
        <v>30706</v>
      </c>
      <c r="H261" s="2">
        <v>153530</v>
      </c>
      <c r="I261" s="2">
        <v>87987</v>
      </c>
      <c r="J261" s="2">
        <v>65543</v>
      </c>
      <c r="K261" s="2">
        <v>3</v>
      </c>
      <c r="L261" s="2" t="s">
        <v>20</v>
      </c>
      <c r="M261" s="2">
        <v>83</v>
      </c>
      <c r="N261" s="2" t="s">
        <v>50</v>
      </c>
      <c r="O261" s="1">
        <v>45736</v>
      </c>
      <c r="P261" s="2" t="str">
        <f>TEXT(Sheet1[[#This Row],[Purchase_Date]], "mm-yyyy")</f>
        <v>03-2025</v>
      </c>
      <c r="Q261" s="2" t="str">
        <f>RIGHT(Sheet1[[#This Row],[Purchase_Month]], 4) &amp; "-" &amp; LEFT(Sheet1[[#This Row],[Purchase_Month]], 2)</f>
        <v>2025-03</v>
      </c>
    </row>
    <row r="262" spans="1:17" x14ac:dyDescent="0.3">
      <c r="A262" s="2" t="s">
        <v>562</v>
      </c>
      <c r="B262" s="2" t="s">
        <v>563</v>
      </c>
      <c r="C262" s="2" t="s">
        <v>64</v>
      </c>
      <c r="D262" s="2" t="s">
        <v>31</v>
      </c>
      <c r="E262" s="2" t="s">
        <v>37</v>
      </c>
      <c r="F262" s="2">
        <v>2</v>
      </c>
      <c r="G262" s="2">
        <v>51681</v>
      </c>
      <c r="H262" s="2">
        <v>103362</v>
      </c>
      <c r="I262" s="2">
        <v>68984</v>
      </c>
      <c r="J262" s="2">
        <v>34378</v>
      </c>
      <c r="K262" s="2">
        <v>4</v>
      </c>
      <c r="L262" s="2" t="s">
        <v>27</v>
      </c>
      <c r="M262" s="2">
        <v>59</v>
      </c>
      <c r="N262" s="2" t="s">
        <v>43</v>
      </c>
      <c r="O262" s="1">
        <v>45772</v>
      </c>
      <c r="P262" s="2" t="str">
        <f>TEXT(Sheet1[[#This Row],[Purchase_Date]], "mm-yyyy")</f>
        <v>04-2025</v>
      </c>
      <c r="Q262" s="2" t="str">
        <f>RIGHT(Sheet1[[#This Row],[Purchase_Month]], 4) &amp; "-" &amp; LEFT(Sheet1[[#This Row],[Purchase_Month]], 2)</f>
        <v>2025-04</v>
      </c>
    </row>
    <row r="263" spans="1:17" x14ac:dyDescent="0.3">
      <c r="A263" s="2" t="s">
        <v>564</v>
      </c>
      <c r="B263" s="2" t="s">
        <v>565</v>
      </c>
      <c r="C263" s="2" t="s">
        <v>67</v>
      </c>
      <c r="D263" s="2" t="s">
        <v>18</v>
      </c>
      <c r="E263" s="2" t="s">
        <v>19</v>
      </c>
      <c r="F263" s="2">
        <v>10</v>
      </c>
      <c r="G263" s="2">
        <v>7140</v>
      </c>
      <c r="H263" s="2">
        <v>71400</v>
      </c>
      <c r="I263" s="2">
        <v>50812</v>
      </c>
      <c r="J263" s="2">
        <v>20588</v>
      </c>
      <c r="K263" s="2">
        <v>2</v>
      </c>
      <c r="L263" s="2" t="s">
        <v>33</v>
      </c>
      <c r="M263" s="2">
        <v>91</v>
      </c>
      <c r="N263" s="2" t="s">
        <v>39</v>
      </c>
      <c r="O263" s="1">
        <v>45340</v>
      </c>
      <c r="P263" s="2" t="str">
        <f>TEXT(Sheet1[[#This Row],[Purchase_Date]], "mm-yyyy")</f>
        <v>02-2024</v>
      </c>
      <c r="Q263" s="2" t="str">
        <f>RIGHT(Sheet1[[#This Row],[Purchase_Month]], 4) &amp; "-" &amp; LEFT(Sheet1[[#This Row],[Purchase_Month]], 2)</f>
        <v>2024-02</v>
      </c>
    </row>
    <row r="264" spans="1:17" x14ac:dyDescent="0.3">
      <c r="A264" s="2" t="s">
        <v>566</v>
      </c>
      <c r="B264" s="2" t="s">
        <v>567</v>
      </c>
      <c r="C264" s="2" t="s">
        <v>46</v>
      </c>
      <c r="D264" s="2" t="s">
        <v>47</v>
      </c>
      <c r="E264" s="2" t="s">
        <v>85</v>
      </c>
      <c r="F264" s="2">
        <v>1</v>
      </c>
      <c r="G264" s="2">
        <v>62943</v>
      </c>
      <c r="H264" s="2">
        <v>62943</v>
      </c>
      <c r="I264" s="2">
        <v>33464</v>
      </c>
      <c r="J264" s="2">
        <v>29479</v>
      </c>
      <c r="K264" s="2">
        <v>1</v>
      </c>
      <c r="L264" s="2" t="s">
        <v>33</v>
      </c>
      <c r="M264" s="2">
        <v>94</v>
      </c>
      <c r="N264" s="2" t="s">
        <v>50</v>
      </c>
      <c r="O264" s="1">
        <v>45535</v>
      </c>
      <c r="P264" s="2" t="str">
        <f>TEXT(Sheet1[[#This Row],[Purchase_Date]], "mm-yyyy")</f>
        <v>08-2024</v>
      </c>
      <c r="Q264" s="2" t="str">
        <f>RIGHT(Sheet1[[#This Row],[Purchase_Month]], 4) &amp; "-" &amp; LEFT(Sheet1[[#This Row],[Purchase_Month]], 2)</f>
        <v>2024-08</v>
      </c>
    </row>
    <row r="265" spans="1:17" x14ac:dyDescent="0.3">
      <c r="A265" s="2" t="s">
        <v>568</v>
      </c>
      <c r="B265" s="2" t="s">
        <v>569</v>
      </c>
      <c r="C265" s="2" t="s">
        <v>46</v>
      </c>
      <c r="D265" s="2" t="s">
        <v>25</v>
      </c>
      <c r="E265" s="2" t="s">
        <v>19</v>
      </c>
      <c r="F265" s="2">
        <v>6</v>
      </c>
      <c r="G265" s="2">
        <v>63585</v>
      </c>
      <c r="H265" s="2">
        <v>381510</v>
      </c>
      <c r="I265" s="2">
        <v>177645</v>
      </c>
      <c r="J265" s="2">
        <v>203865</v>
      </c>
      <c r="K265" s="2">
        <v>2</v>
      </c>
      <c r="L265" s="2" t="s">
        <v>38</v>
      </c>
      <c r="M265" s="2">
        <v>70</v>
      </c>
      <c r="N265" s="2" t="s">
        <v>43</v>
      </c>
      <c r="O265" s="1">
        <v>45371</v>
      </c>
      <c r="P265" s="2" t="str">
        <f>TEXT(Sheet1[[#This Row],[Purchase_Date]], "mm-yyyy")</f>
        <v>03-2024</v>
      </c>
      <c r="Q265" s="2" t="str">
        <f>RIGHT(Sheet1[[#This Row],[Purchase_Month]], 4) &amp; "-" &amp; LEFT(Sheet1[[#This Row],[Purchase_Month]], 2)</f>
        <v>2024-03</v>
      </c>
    </row>
    <row r="266" spans="1:17" x14ac:dyDescent="0.3">
      <c r="A266" s="2" t="s">
        <v>570</v>
      </c>
      <c r="B266" s="2" t="s">
        <v>571</v>
      </c>
      <c r="C266" s="2" t="s">
        <v>17</v>
      </c>
      <c r="D266" s="2" t="s">
        <v>31</v>
      </c>
      <c r="E266" s="2" t="s">
        <v>19</v>
      </c>
      <c r="F266" s="2">
        <v>1</v>
      </c>
      <c r="G266" s="2">
        <v>31304</v>
      </c>
      <c r="H266" s="2">
        <v>31304</v>
      </c>
      <c r="I266" s="2">
        <v>14082</v>
      </c>
      <c r="J266" s="2">
        <v>17222</v>
      </c>
      <c r="K266" s="2">
        <v>2</v>
      </c>
      <c r="L266" s="2" t="s">
        <v>38</v>
      </c>
      <c r="M266" s="2">
        <v>96</v>
      </c>
      <c r="N266" s="2" t="s">
        <v>43</v>
      </c>
      <c r="O266" s="1">
        <v>45775</v>
      </c>
      <c r="P266" s="2" t="str">
        <f>TEXT(Sheet1[[#This Row],[Purchase_Date]], "mm-yyyy")</f>
        <v>04-2025</v>
      </c>
      <c r="Q266" s="2" t="str">
        <f>RIGHT(Sheet1[[#This Row],[Purchase_Month]], 4) &amp; "-" &amp; LEFT(Sheet1[[#This Row],[Purchase_Month]], 2)</f>
        <v>2025-04</v>
      </c>
    </row>
    <row r="267" spans="1:17" x14ac:dyDescent="0.3">
      <c r="A267" s="2" t="s">
        <v>572</v>
      </c>
      <c r="B267" s="2" t="s">
        <v>573</v>
      </c>
      <c r="C267" s="2" t="s">
        <v>17</v>
      </c>
      <c r="D267" s="2" t="s">
        <v>25</v>
      </c>
      <c r="E267" s="2" t="s">
        <v>19</v>
      </c>
      <c r="F267" s="2">
        <v>5</v>
      </c>
      <c r="G267" s="2">
        <v>38628</v>
      </c>
      <c r="H267" s="2">
        <v>193140</v>
      </c>
      <c r="I267" s="2">
        <v>88843</v>
      </c>
      <c r="J267" s="2">
        <v>104297</v>
      </c>
      <c r="K267" s="2">
        <v>3</v>
      </c>
      <c r="L267" s="2" t="s">
        <v>20</v>
      </c>
      <c r="M267" s="2">
        <v>53</v>
      </c>
      <c r="N267" s="2" t="s">
        <v>21</v>
      </c>
      <c r="O267" s="1">
        <v>45565</v>
      </c>
      <c r="P267" s="2" t="str">
        <f>TEXT(Sheet1[[#This Row],[Purchase_Date]], "mm-yyyy")</f>
        <v>09-2024</v>
      </c>
      <c r="Q267" s="2" t="str">
        <f>RIGHT(Sheet1[[#This Row],[Purchase_Month]], 4) &amp; "-" &amp; LEFT(Sheet1[[#This Row],[Purchase_Month]], 2)</f>
        <v>2024-09</v>
      </c>
    </row>
    <row r="268" spans="1:17" x14ac:dyDescent="0.3">
      <c r="A268" s="2" t="s">
        <v>574</v>
      </c>
      <c r="B268" s="2" t="s">
        <v>575</v>
      </c>
      <c r="C268" s="2" t="s">
        <v>46</v>
      </c>
      <c r="D268" s="2" t="s">
        <v>31</v>
      </c>
      <c r="E268" s="2" t="s">
        <v>37</v>
      </c>
      <c r="F268" s="2">
        <v>5</v>
      </c>
      <c r="G268" s="2">
        <v>26670</v>
      </c>
      <c r="H268" s="2">
        <v>133350</v>
      </c>
      <c r="I268" s="2">
        <v>55364</v>
      </c>
      <c r="J268" s="2">
        <v>77986</v>
      </c>
      <c r="K268" s="2">
        <v>5</v>
      </c>
      <c r="L268" s="2" t="s">
        <v>20</v>
      </c>
      <c r="M268" s="2">
        <v>91</v>
      </c>
      <c r="N268" s="2" t="s">
        <v>50</v>
      </c>
      <c r="O268" s="1">
        <v>45717</v>
      </c>
      <c r="P268" s="2" t="str">
        <f>TEXT(Sheet1[[#This Row],[Purchase_Date]], "mm-yyyy")</f>
        <v>03-2025</v>
      </c>
      <c r="Q268" s="2" t="str">
        <f>RIGHT(Sheet1[[#This Row],[Purchase_Month]], 4) &amp; "-" &amp; LEFT(Sheet1[[#This Row],[Purchase_Month]], 2)</f>
        <v>2025-03</v>
      </c>
    </row>
    <row r="269" spans="1:17" x14ac:dyDescent="0.3">
      <c r="A269" s="2" t="s">
        <v>576</v>
      </c>
      <c r="B269" s="2" t="s">
        <v>577</v>
      </c>
      <c r="C269" s="2" t="s">
        <v>30</v>
      </c>
      <c r="D269" s="2" t="s">
        <v>36</v>
      </c>
      <c r="E269" s="2" t="s">
        <v>85</v>
      </c>
      <c r="F269" s="2">
        <v>9</v>
      </c>
      <c r="G269" s="2">
        <v>11851</v>
      </c>
      <c r="H269" s="2">
        <v>106659</v>
      </c>
      <c r="I269" s="2">
        <v>65336</v>
      </c>
      <c r="J269" s="2">
        <v>41323</v>
      </c>
      <c r="K269" s="2">
        <v>5</v>
      </c>
      <c r="L269" s="2" t="s">
        <v>27</v>
      </c>
      <c r="M269" s="2">
        <v>70</v>
      </c>
      <c r="N269" s="2" t="s">
        <v>21</v>
      </c>
      <c r="O269" s="1">
        <v>45374</v>
      </c>
      <c r="P269" s="2" t="str">
        <f>TEXT(Sheet1[[#This Row],[Purchase_Date]], "mm-yyyy")</f>
        <v>03-2024</v>
      </c>
      <c r="Q269" s="2" t="str">
        <f>RIGHT(Sheet1[[#This Row],[Purchase_Month]], 4) &amp; "-" &amp; LEFT(Sheet1[[#This Row],[Purchase_Month]], 2)</f>
        <v>2024-03</v>
      </c>
    </row>
    <row r="270" spans="1:17" x14ac:dyDescent="0.3">
      <c r="A270" s="2" t="s">
        <v>578</v>
      </c>
      <c r="B270" s="2" t="s">
        <v>579</v>
      </c>
      <c r="C270" s="2" t="s">
        <v>46</v>
      </c>
      <c r="D270" s="2" t="s">
        <v>36</v>
      </c>
      <c r="E270" s="2" t="s">
        <v>53</v>
      </c>
      <c r="F270" s="2">
        <v>1</v>
      </c>
      <c r="G270" s="2">
        <v>3447</v>
      </c>
      <c r="H270" s="2">
        <v>3447</v>
      </c>
      <c r="I270" s="2">
        <v>2171</v>
      </c>
      <c r="J270" s="2">
        <v>1276</v>
      </c>
      <c r="K270" s="2">
        <v>2</v>
      </c>
      <c r="L270" s="2" t="s">
        <v>38</v>
      </c>
      <c r="M270" s="2">
        <v>68</v>
      </c>
      <c r="N270" s="2" t="s">
        <v>21</v>
      </c>
      <c r="O270" s="1">
        <v>45727</v>
      </c>
      <c r="P270" s="2" t="str">
        <f>TEXT(Sheet1[[#This Row],[Purchase_Date]], "mm-yyyy")</f>
        <v>03-2025</v>
      </c>
      <c r="Q270" s="2" t="str">
        <f>RIGHT(Sheet1[[#This Row],[Purchase_Month]], 4) &amp; "-" &amp; LEFT(Sheet1[[#This Row],[Purchase_Month]], 2)</f>
        <v>2025-03</v>
      </c>
    </row>
    <row r="271" spans="1:17" x14ac:dyDescent="0.3">
      <c r="A271" s="2" t="s">
        <v>580</v>
      </c>
      <c r="B271" s="2" t="s">
        <v>581</v>
      </c>
      <c r="C271" s="2" t="s">
        <v>46</v>
      </c>
      <c r="D271" s="2" t="s">
        <v>47</v>
      </c>
      <c r="E271" s="2" t="s">
        <v>42</v>
      </c>
      <c r="F271" s="2">
        <v>1</v>
      </c>
      <c r="G271" s="2">
        <v>59461</v>
      </c>
      <c r="H271" s="2">
        <v>59461</v>
      </c>
      <c r="I271" s="2">
        <v>49534</v>
      </c>
      <c r="J271" s="2">
        <v>9927</v>
      </c>
      <c r="K271" s="2">
        <v>1</v>
      </c>
      <c r="L271" s="2" t="s">
        <v>20</v>
      </c>
      <c r="M271" s="2">
        <v>66</v>
      </c>
      <c r="N271" s="2" t="s">
        <v>50</v>
      </c>
      <c r="O271" s="1">
        <v>45636</v>
      </c>
      <c r="P271" s="2" t="str">
        <f>TEXT(Sheet1[[#This Row],[Purchase_Date]], "mm-yyyy")</f>
        <v>12-2024</v>
      </c>
      <c r="Q271" s="2" t="str">
        <f>RIGHT(Sheet1[[#This Row],[Purchase_Month]], 4) &amp; "-" &amp; LEFT(Sheet1[[#This Row],[Purchase_Month]], 2)</f>
        <v>2024-12</v>
      </c>
    </row>
    <row r="272" spans="1:17" x14ac:dyDescent="0.3">
      <c r="A272" s="2" t="s">
        <v>582</v>
      </c>
      <c r="B272" s="2" t="s">
        <v>583</v>
      </c>
      <c r="C272" s="2" t="s">
        <v>17</v>
      </c>
      <c r="D272" s="2" t="s">
        <v>18</v>
      </c>
      <c r="E272" s="2" t="s">
        <v>42</v>
      </c>
      <c r="F272" s="2">
        <v>1</v>
      </c>
      <c r="G272" s="2">
        <v>56949</v>
      </c>
      <c r="H272" s="2">
        <v>56949</v>
      </c>
      <c r="I272" s="2">
        <v>30718</v>
      </c>
      <c r="J272" s="2">
        <v>26231</v>
      </c>
      <c r="K272" s="2">
        <v>2</v>
      </c>
      <c r="L272" s="2" t="s">
        <v>27</v>
      </c>
      <c r="M272" s="2">
        <v>57</v>
      </c>
      <c r="N272" s="2" t="s">
        <v>39</v>
      </c>
      <c r="O272" s="1">
        <v>45596</v>
      </c>
      <c r="P272" s="2" t="str">
        <f>TEXT(Sheet1[[#This Row],[Purchase_Date]], "mm-yyyy")</f>
        <v>10-2024</v>
      </c>
      <c r="Q272" s="2" t="str">
        <f>RIGHT(Sheet1[[#This Row],[Purchase_Month]], 4) &amp; "-" &amp; LEFT(Sheet1[[#This Row],[Purchase_Month]], 2)</f>
        <v>2024-10</v>
      </c>
    </row>
    <row r="273" spans="1:17" x14ac:dyDescent="0.3">
      <c r="A273" s="2" t="s">
        <v>584</v>
      </c>
      <c r="B273" s="2" t="s">
        <v>585</v>
      </c>
      <c r="C273" s="2" t="s">
        <v>24</v>
      </c>
      <c r="D273" s="2" t="s">
        <v>47</v>
      </c>
      <c r="E273" s="2" t="s">
        <v>42</v>
      </c>
      <c r="F273" s="2">
        <v>1</v>
      </c>
      <c r="G273" s="2">
        <v>77633</v>
      </c>
      <c r="H273" s="2">
        <v>77633</v>
      </c>
      <c r="I273" s="2">
        <v>34882</v>
      </c>
      <c r="J273" s="2">
        <v>42751</v>
      </c>
      <c r="K273" s="2">
        <v>5</v>
      </c>
      <c r="L273" s="2" t="s">
        <v>27</v>
      </c>
      <c r="M273" s="2">
        <v>83</v>
      </c>
      <c r="N273" s="2" t="s">
        <v>43</v>
      </c>
      <c r="O273" s="1">
        <v>45549</v>
      </c>
      <c r="P273" s="2" t="str">
        <f>TEXT(Sheet1[[#This Row],[Purchase_Date]], "mm-yyyy")</f>
        <v>09-2024</v>
      </c>
      <c r="Q273" s="2" t="str">
        <f>RIGHT(Sheet1[[#This Row],[Purchase_Month]], 4) &amp; "-" &amp; LEFT(Sheet1[[#This Row],[Purchase_Month]], 2)</f>
        <v>2024-09</v>
      </c>
    </row>
    <row r="274" spans="1:17" x14ac:dyDescent="0.3">
      <c r="A274" s="2" t="s">
        <v>586</v>
      </c>
      <c r="B274" s="2" t="s">
        <v>587</v>
      </c>
      <c r="C274" s="2" t="s">
        <v>64</v>
      </c>
      <c r="D274" s="2" t="s">
        <v>47</v>
      </c>
      <c r="E274" s="2" t="s">
        <v>26</v>
      </c>
      <c r="F274" s="2">
        <v>4</v>
      </c>
      <c r="G274" s="2">
        <v>17357</v>
      </c>
      <c r="H274" s="2">
        <v>69428</v>
      </c>
      <c r="I274" s="2">
        <v>50436</v>
      </c>
      <c r="J274" s="2">
        <v>18992</v>
      </c>
      <c r="K274" s="2">
        <v>2</v>
      </c>
      <c r="L274" s="2" t="s">
        <v>20</v>
      </c>
      <c r="M274" s="2">
        <v>81</v>
      </c>
      <c r="N274" s="2" t="s">
        <v>39</v>
      </c>
      <c r="O274" s="1">
        <v>45645</v>
      </c>
      <c r="P274" s="2" t="str">
        <f>TEXT(Sheet1[[#This Row],[Purchase_Date]], "mm-yyyy")</f>
        <v>12-2024</v>
      </c>
      <c r="Q274" s="2" t="str">
        <f>RIGHT(Sheet1[[#This Row],[Purchase_Month]], 4) &amp; "-" &amp; LEFT(Sheet1[[#This Row],[Purchase_Month]], 2)</f>
        <v>2024-12</v>
      </c>
    </row>
    <row r="275" spans="1:17" x14ac:dyDescent="0.3">
      <c r="A275" s="2" t="s">
        <v>588</v>
      </c>
      <c r="B275" s="2" t="s">
        <v>589</v>
      </c>
      <c r="C275" s="2" t="s">
        <v>67</v>
      </c>
      <c r="D275" s="2" t="s">
        <v>25</v>
      </c>
      <c r="E275" s="2" t="s">
        <v>32</v>
      </c>
      <c r="F275" s="2">
        <v>2</v>
      </c>
      <c r="G275" s="2">
        <v>46841</v>
      </c>
      <c r="H275" s="2">
        <v>93682</v>
      </c>
      <c r="I275" s="2">
        <v>56246</v>
      </c>
      <c r="J275" s="2">
        <v>37436</v>
      </c>
      <c r="K275" s="2">
        <v>5</v>
      </c>
      <c r="L275" s="2" t="s">
        <v>20</v>
      </c>
      <c r="M275" s="2">
        <v>90</v>
      </c>
      <c r="N275" s="2" t="s">
        <v>50</v>
      </c>
      <c r="O275" s="1">
        <v>45514</v>
      </c>
      <c r="P275" s="2" t="str">
        <f>TEXT(Sheet1[[#This Row],[Purchase_Date]], "mm-yyyy")</f>
        <v>08-2024</v>
      </c>
      <c r="Q275" s="2" t="str">
        <f>RIGHT(Sheet1[[#This Row],[Purchase_Month]], 4) &amp; "-" &amp; LEFT(Sheet1[[#This Row],[Purchase_Month]], 2)</f>
        <v>2024-08</v>
      </c>
    </row>
    <row r="276" spans="1:17" x14ac:dyDescent="0.3">
      <c r="A276" s="2" t="s">
        <v>590</v>
      </c>
      <c r="B276" s="2" t="s">
        <v>591</v>
      </c>
      <c r="C276" s="2" t="s">
        <v>46</v>
      </c>
      <c r="D276" s="2" t="s">
        <v>18</v>
      </c>
      <c r="E276" s="2" t="s">
        <v>37</v>
      </c>
      <c r="F276" s="2">
        <v>6</v>
      </c>
      <c r="G276" s="2">
        <v>19508</v>
      </c>
      <c r="H276" s="2">
        <v>117048</v>
      </c>
      <c r="I276" s="2">
        <v>100399</v>
      </c>
      <c r="J276" s="2">
        <v>16649</v>
      </c>
      <c r="K276" s="2">
        <v>5</v>
      </c>
      <c r="L276" s="2" t="s">
        <v>38</v>
      </c>
      <c r="M276" s="2">
        <v>58</v>
      </c>
      <c r="N276" s="2" t="s">
        <v>43</v>
      </c>
      <c r="O276" s="1">
        <v>45581</v>
      </c>
      <c r="P276" s="2" t="str">
        <f>TEXT(Sheet1[[#This Row],[Purchase_Date]], "mm-yyyy")</f>
        <v>10-2024</v>
      </c>
      <c r="Q276" s="2" t="str">
        <f>RIGHT(Sheet1[[#This Row],[Purchase_Month]], 4) &amp; "-" &amp; LEFT(Sheet1[[#This Row],[Purchase_Month]], 2)</f>
        <v>2024-10</v>
      </c>
    </row>
    <row r="277" spans="1:17" x14ac:dyDescent="0.3">
      <c r="A277" s="2" t="s">
        <v>592</v>
      </c>
      <c r="B277" s="2" t="s">
        <v>593</v>
      </c>
      <c r="C277" s="2" t="s">
        <v>30</v>
      </c>
      <c r="D277" s="2" t="s">
        <v>72</v>
      </c>
      <c r="E277" s="2" t="s">
        <v>53</v>
      </c>
      <c r="F277" s="2">
        <v>8</v>
      </c>
      <c r="G277" s="2">
        <v>27523</v>
      </c>
      <c r="H277" s="2">
        <v>220184</v>
      </c>
      <c r="I277" s="2">
        <v>97079</v>
      </c>
      <c r="J277" s="2">
        <v>123105</v>
      </c>
      <c r="K277" s="2">
        <v>1</v>
      </c>
      <c r="L277" s="2" t="s">
        <v>38</v>
      </c>
      <c r="M277" s="2">
        <v>63</v>
      </c>
      <c r="N277" s="2" t="s">
        <v>50</v>
      </c>
      <c r="O277" s="1">
        <v>45682</v>
      </c>
      <c r="P277" s="2" t="str">
        <f>TEXT(Sheet1[[#This Row],[Purchase_Date]], "mm-yyyy")</f>
        <v>01-2025</v>
      </c>
      <c r="Q277" s="2" t="str">
        <f>RIGHT(Sheet1[[#This Row],[Purchase_Month]], 4) &amp; "-" &amp; LEFT(Sheet1[[#This Row],[Purchase_Month]], 2)</f>
        <v>2025-01</v>
      </c>
    </row>
    <row r="278" spans="1:17" x14ac:dyDescent="0.3">
      <c r="A278" s="2" t="s">
        <v>594</v>
      </c>
      <c r="B278" s="2" t="s">
        <v>595</v>
      </c>
      <c r="C278" s="2" t="s">
        <v>67</v>
      </c>
      <c r="D278" s="2" t="s">
        <v>47</v>
      </c>
      <c r="E278" s="2" t="s">
        <v>32</v>
      </c>
      <c r="F278" s="2">
        <v>5</v>
      </c>
      <c r="G278" s="2">
        <v>36224</v>
      </c>
      <c r="H278" s="2">
        <v>181120</v>
      </c>
      <c r="I278" s="2">
        <v>112046</v>
      </c>
      <c r="J278" s="2">
        <v>69074</v>
      </c>
      <c r="K278" s="2">
        <v>4</v>
      </c>
      <c r="L278" s="2" t="s">
        <v>33</v>
      </c>
      <c r="M278" s="2">
        <v>67</v>
      </c>
      <c r="N278" s="2" t="s">
        <v>21</v>
      </c>
      <c r="O278" s="1">
        <v>45613</v>
      </c>
      <c r="P278" s="2" t="str">
        <f>TEXT(Sheet1[[#This Row],[Purchase_Date]], "mm-yyyy")</f>
        <v>11-2024</v>
      </c>
      <c r="Q278" s="2" t="str">
        <f>RIGHT(Sheet1[[#This Row],[Purchase_Month]], 4) &amp; "-" &amp; LEFT(Sheet1[[#This Row],[Purchase_Month]], 2)</f>
        <v>2024-11</v>
      </c>
    </row>
    <row r="279" spans="1:17" x14ac:dyDescent="0.3">
      <c r="A279" s="2" t="s">
        <v>596</v>
      </c>
      <c r="B279" s="2" t="s">
        <v>597</v>
      </c>
      <c r="C279" s="2" t="s">
        <v>46</v>
      </c>
      <c r="D279" s="2" t="s">
        <v>18</v>
      </c>
      <c r="E279" s="2" t="s">
        <v>19</v>
      </c>
      <c r="F279" s="2">
        <v>2</v>
      </c>
      <c r="G279" s="2">
        <v>63089</v>
      </c>
      <c r="H279" s="2">
        <v>126178</v>
      </c>
      <c r="I279" s="2">
        <v>76863</v>
      </c>
      <c r="J279" s="2">
        <v>49315</v>
      </c>
      <c r="K279" s="2">
        <v>1</v>
      </c>
      <c r="L279" s="2" t="s">
        <v>38</v>
      </c>
      <c r="M279" s="2">
        <v>75</v>
      </c>
      <c r="N279" s="2" t="s">
        <v>39</v>
      </c>
      <c r="O279" s="1">
        <v>45665</v>
      </c>
      <c r="P279" s="2" t="str">
        <f>TEXT(Sheet1[[#This Row],[Purchase_Date]], "mm-yyyy")</f>
        <v>01-2025</v>
      </c>
      <c r="Q279" s="2" t="str">
        <f>RIGHT(Sheet1[[#This Row],[Purchase_Month]], 4) &amp; "-" &amp; LEFT(Sheet1[[#This Row],[Purchase_Month]], 2)</f>
        <v>2025-01</v>
      </c>
    </row>
    <row r="280" spans="1:17" x14ac:dyDescent="0.3">
      <c r="A280" s="2" t="s">
        <v>598</v>
      </c>
      <c r="B280" s="2" t="s">
        <v>599</v>
      </c>
      <c r="C280" s="2" t="s">
        <v>67</v>
      </c>
      <c r="D280" s="2" t="s">
        <v>25</v>
      </c>
      <c r="E280" s="2" t="s">
        <v>42</v>
      </c>
      <c r="F280" s="2">
        <v>5</v>
      </c>
      <c r="G280" s="2">
        <v>29103</v>
      </c>
      <c r="H280" s="2">
        <v>145515</v>
      </c>
      <c r="I280" s="2">
        <v>60404</v>
      </c>
      <c r="J280" s="2">
        <v>85111</v>
      </c>
      <c r="K280" s="2">
        <v>1</v>
      </c>
      <c r="L280" s="2" t="s">
        <v>27</v>
      </c>
      <c r="M280" s="2">
        <v>95</v>
      </c>
      <c r="N280" s="2" t="s">
        <v>39</v>
      </c>
      <c r="O280" s="1">
        <v>45406</v>
      </c>
      <c r="P280" s="2" t="str">
        <f>TEXT(Sheet1[[#This Row],[Purchase_Date]], "mm-yyyy")</f>
        <v>04-2024</v>
      </c>
      <c r="Q280" s="2" t="str">
        <f>RIGHT(Sheet1[[#This Row],[Purchase_Month]], 4) &amp; "-" &amp; LEFT(Sheet1[[#This Row],[Purchase_Month]], 2)</f>
        <v>2024-04</v>
      </c>
    </row>
    <row r="281" spans="1:17" x14ac:dyDescent="0.3">
      <c r="A281" s="2" t="s">
        <v>600</v>
      </c>
      <c r="B281" s="2" t="s">
        <v>601</v>
      </c>
      <c r="C281" s="2" t="s">
        <v>46</v>
      </c>
      <c r="D281" s="2" t="s">
        <v>47</v>
      </c>
      <c r="E281" s="2" t="s">
        <v>32</v>
      </c>
      <c r="F281" s="2">
        <v>1</v>
      </c>
      <c r="G281" s="2">
        <v>4230</v>
      </c>
      <c r="H281" s="2">
        <v>4230</v>
      </c>
      <c r="I281" s="2">
        <v>2124</v>
      </c>
      <c r="J281" s="2">
        <v>2106</v>
      </c>
      <c r="K281" s="2">
        <v>2</v>
      </c>
      <c r="L281" s="2" t="s">
        <v>27</v>
      </c>
      <c r="M281" s="2">
        <v>86</v>
      </c>
      <c r="N281" s="2" t="s">
        <v>39</v>
      </c>
      <c r="O281" s="1">
        <v>45625</v>
      </c>
      <c r="P281" s="2" t="str">
        <f>TEXT(Sheet1[[#This Row],[Purchase_Date]], "mm-yyyy")</f>
        <v>11-2024</v>
      </c>
      <c r="Q281" s="2" t="str">
        <f>RIGHT(Sheet1[[#This Row],[Purchase_Month]], 4) &amp; "-" &amp; LEFT(Sheet1[[#This Row],[Purchase_Month]], 2)</f>
        <v>2024-11</v>
      </c>
    </row>
    <row r="282" spans="1:17" x14ac:dyDescent="0.3">
      <c r="A282" s="2" t="s">
        <v>602</v>
      </c>
      <c r="B282" s="2" t="s">
        <v>603</v>
      </c>
      <c r="C282" s="2" t="s">
        <v>46</v>
      </c>
      <c r="D282" s="2" t="s">
        <v>72</v>
      </c>
      <c r="E282" s="2" t="s">
        <v>85</v>
      </c>
      <c r="F282" s="2">
        <v>8</v>
      </c>
      <c r="G282" s="2">
        <v>22337</v>
      </c>
      <c r="H282" s="2">
        <v>178696</v>
      </c>
      <c r="I282" s="2">
        <v>125254</v>
      </c>
      <c r="J282" s="2">
        <v>53442</v>
      </c>
      <c r="K282" s="2">
        <v>1</v>
      </c>
      <c r="L282" s="2" t="s">
        <v>20</v>
      </c>
      <c r="M282" s="2">
        <v>100</v>
      </c>
      <c r="N282" s="2" t="s">
        <v>21</v>
      </c>
      <c r="O282" s="1">
        <v>45653</v>
      </c>
      <c r="P282" s="2" t="str">
        <f>TEXT(Sheet1[[#This Row],[Purchase_Date]], "mm-yyyy")</f>
        <v>12-2024</v>
      </c>
      <c r="Q282" s="2" t="str">
        <f>RIGHT(Sheet1[[#This Row],[Purchase_Month]], 4) &amp; "-" &amp; LEFT(Sheet1[[#This Row],[Purchase_Month]], 2)</f>
        <v>2024-12</v>
      </c>
    </row>
    <row r="283" spans="1:17" x14ac:dyDescent="0.3">
      <c r="A283" s="2" t="s">
        <v>604</v>
      </c>
      <c r="B283" s="2" t="s">
        <v>605</v>
      </c>
      <c r="C283" s="2" t="s">
        <v>46</v>
      </c>
      <c r="D283" s="2" t="s">
        <v>72</v>
      </c>
      <c r="E283" s="2" t="s">
        <v>19</v>
      </c>
      <c r="F283" s="2">
        <v>4</v>
      </c>
      <c r="G283" s="2">
        <v>61602</v>
      </c>
      <c r="H283" s="2">
        <v>246408</v>
      </c>
      <c r="I283" s="2">
        <v>101348</v>
      </c>
      <c r="J283" s="2">
        <v>145060</v>
      </c>
      <c r="K283" s="2">
        <v>5</v>
      </c>
      <c r="L283" s="2" t="s">
        <v>33</v>
      </c>
      <c r="M283" s="2">
        <v>50</v>
      </c>
      <c r="N283" s="2" t="s">
        <v>50</v>
      </c>
      <c r="O283" s="1">
        <v>45361</v>
      </c>
      <c r="P283" s="2" t="str">
        <f>TEXT(Sheet1[[#This Row],[Purchase_Date]], "mm-yyyy")</f>
        <v>03-2024</v>
      </c>
      <c r="Q283" s="2" t="str">
        <f>RIGHT(Sheet1[[#This Row],[Purchase_Month]], 4) &amp; "-" &amp; LEFT(Sheet1[[#This Row],[Purchase_Month]], 2)</f>
        <v>2024-03</v>
      </c>
    </row>
    <row r="284" spans="1:17" x14ac:dyDescent="0.3">
      <c r="A284" s="2" t="s">
        <v>606</v>
      </c>
      <c r="B284" s="2" t="s">
        <v>607</v>
      </c>
      <c r="C284" s="2" t="s">
        <v>64</v>
      </c>
      <c r="D284" s="2" t="s">
        <v>47</v>
      </c>
      <c r="E284" s="2" t="s">
        <v>53</v>
      </c>
      <c r="F284" s="2">
        <v>7</v>
      </c>
      <c r="G284" s="2">
        <v>5353</v>
      </c>
      <c r="H284" s="2">
        <v>37471</v>
      </c>
      <c r="I284" s="2">
        <v>33082</v>
      </c>
      <c r="J284" s="2">
        <v>4389</v>
      </c>
      <c r="K284" s="2">
        <v>4</v>
      </c>
      <c r="L284" s="2" t="s">
        <v>27</v>
      </c>
      <c r="M284" s="2">
        <v>77</v>
      </c>
      <c r="N284" s="2" t="s">
        <v>21</v>
      </c>
      <c r="O284" s="1">
        <v>45791</v>
      </c>
      <c r="P284" s="2" t="str">
        <f>TEXT(Sheet1[[#This Row],[Purchase_Date]], "mm-yyyy")</f>
        <v>05-2025</v>
      </c>
      <c r="Q284" s="2" t="str">
        <f>RIGHT(Sheet1[[#This Row],[Purchase_Month]], 4) &amp; "-" &amp; LEFT(Sheet1[[#This Row],[Purchase_Month]], 2)</f>
        <v>2025-05</v>
      </c>
    </row>
    <row r="285" spans="1:17" x14ac:dyDescent="0.3">
      <c r="A285" s="2" t="s">
        <v>608</v>
      </c>
      <c r="B285" s="2" t="s">
        <v>609</v>
      </c>
      <c r="C285" s="2" t="s">
        <v>64</v>
      </c>
      <c r="D285" s="2" t="s">
        <v>47</v>
      </c>
      <c r="E285" s="2" t="s">
        <v>53</v>
      </c>
      <c r="F285" s="2">
        <v>6</v>
      </c>
      <c r="G285" s="2">
        <v>17058</v>
      </c>
      <c r="H285" s="2">
        <v>102348</v>
      </c>
      <c r="I285" s="2">
        <v>79602</v>
      </c>
      <c r="J285" s="2">
        <v>22746</v>
      </c>
      <c r="K285" s="2">
        <v>5</v>
      </c>
      <c r="L285" s="2" t="s">
        <v>27</v>
      </c>
      <c r="M285" s="2">
        <v>99</v>
      </c>
      <c r="N285" s="2" t="s">
        <v>50</v>
      </c>
      <c r="O285" s="1">
        <v>45621</v>
      </c>
      <c r="P285" s="2" t="str">
        <f>TEXT(Sheet1[[#This Row],[Purchase_Date]], "mm-yyyy")</f>
        <v>11-2024</v>
      </c>
      <c r="Q285" s="2" t="str">
        <f>RIGHT(Sheet1[[#This Row],[Purchase_Month]], 4) &amp; "-" &amp; LEFT(Sheet1[[#This Row],[Purchase_Month]], 2)</f>
        <v>2024-11</v>
      </c>
    </row>
    <row r="286" spans="1:17" x14ac:dyDescent="0.3">
      <c r="A286" s="2" t="s">
        <v>610</v>
      </c>
      <c r="B286" s="2" t="s">
        <v>611</v>
      </c>
      <c r="C286" s="2" t="s">
        <v>30</v>
      </c>
      <c r="D286" s="2" t="s">
        <v>18</v>
      </c>
      <c r="E286" s="2" t="s">
        <v>37</v>
      </c>
      <c r="F286" s="2">
        <v>5</v>
      </c>
      <c r="G286" s="2">
        <v>29875</v>
      </c>
      <c r="H286" s="2">
        <v>149375</v>
      </c>
      <c r="I286" s="2">
        <v>124740</v>
      </c>
      <c r="J286" s="2">
        <v>24635</v>
      </c>
      <c r="K286" s="2">
        <v>1</v>
      </c>
      <c r="L286" s="2" t="s">
        <v>20</v>
      </c>
      <c r="M286" s="2">
        <v>96</v>
      </c>
      <c r="N286" s="2" t="s">
        <v>39</v>
      </c>
      <c r="O286" s="1">
        <v>45664</v>
      </c>
      <c r="P286" s="2" t="str">
        <f>TEXT(Sheet1[[#This Row],[Purchase_Date]], "mm-yyyy")</f>
        <v>01-2025</v>
      </c>
      <c r="Q286" s="2" t="str">
        <f>RIGHT(Sheet1[[#This Row],[Purchase_Month]], 4) &amp; "-" &amp; LEFT(Sheet1[[#This Row],[Purchase_Month]], 2)</f>
        <v>2025-01</v>
      </c>
    </row>
    <row r="287" spans="1:17" x14ac:dyDescent="0.3">
      <c r="A287" s="2" t="s">
        <v>612</v>
      </c>
      <c r="B287" s="2" t="s">
        <v>613</v>
      </c>
      <c r="C287" s="2" t="s">
        <v>67</v>
      </c>
      <c r="D287" s="2" t="s">
        <v>36</v>
      </c>
      <c r="E287" s="2" t="s">
        <v>85</v>
      </c>
      <c r="F287" s="2">
        <v>4</v>
      </c>
      <c r="G287" s="2">
        <v>79458</v>
      </c>
      <c r="H287" s="2">
        <v>317832</v>
      </c>
      <c r="I287" s="2">
        <v>242431</v>
      </c>
      <c r="J287" s="2">
        <v>75401</v>
      </c>
      <c r="K287" s="2">
        <v>3</v>
      </c>
      <c r="L287" s="2" t="s">
        <v>27</v>
      </c>
      <c r="M287" s="2">
        <v>81</v>
      </c>
      <c r="N287" s="2" t="s">
        <v>39</v>
      </c>
      <c r="O287" s="1">
        <v>45415</v>
      </c>
      <c r="P287" s="2" t="str">
        <f>TEXT(Sheet1[[#This Row],[Purchase_Date]], "mm-yyyy")</f>
        <v>05-2024</v>
      </c>
      <c r="Q287" s="2" t="str">
        <f>RIGHT(Sheet1[[#This Row],[Purchase_Month]], 4) &amp; "-" &amp; LEFT(Sheet1[[#This Row],[Purchase_Month]], 2)</f>
        <v>2024-05</v>
      </c>
    </row>
    <row r="288" spans="1:17" x14ac:dyDescent="0.3">
      <c r="A288" s="2" t="s">
        <v>614</v>
      </c>
      <c r="B288" s="2" t="s">
        <v>615</v>
      </c>
      <c r="C288" s="2" t="s">
        <v>24</v>
      </c>
      <c r="D288" s="2" t="s">
        <v>47</v>
      </c>
      <c r="E288" s="2" t="s">
        <v>53</v>
      </c>
      <c r="F288" s="2">
        <v>1</v>
      </c>
      <c r="G288" s="2">
        <v>70059</v>
      </c>
      <c r="H288" s="2">
        <v>70059</v>
      </c>
      <c r="I288" s="2">
        <v>46655</v>
      </c>
      <c r="J288" s="2">
        <v>23404</v>
      </c>
      <c r="K288" s="2">
        <v>1</v>
      </c>
      <c r="L288" s="2" t="s">
        <v>27</v>
      </c>
      <c r="M288" s="2">
        <v>78</v>
      </c>
      <c r="N288" s="2" t="s">
        <v>43</v>
      </c>
      <c r="O288" s="1">
        <v>45466</v>
      </c>
      <c r="P288" s="2" t="str">
        <f>TEXT(Sheet1[[#This Row],[Purchase_Date]], "mm-yyyy")</f>
        <v>06-2024</v>
      </c>
      <c r="Q288" s="2" t="str">
        <f>RIGHT(Sheet1[[#This Row],[Purchase_Month]], 4) &amp; "-" &amp; LEFT(Sheet1[[#This Row],[Purchase_Month]], 2)</f>
        <v>2024-06</v>
      </c>
    </row>
    <row r="289" spans="1:17" x14ac:dyDescent="0.3">
      <c r="A289" s="2" t="s">
        <v>616</v>
      </c>
      <c r="B289" s="2" t="s">
        <v>617</v>
      </c>
      <c r="C289" s="2" t="s">
        <v>17</v>
      </c>
      <c r="D289" s="2" t="s">
        <v>18</v>
      </c>
      <c r="E289" s="2" t="s">
        <v>85</v>
      </c>
      <c r="F289" s="2">
        <v>8</v>
      </c>
      <c r="G289" s="2">
        <v>34351</v>
      </c>
      <c r="H289" s="2">
        <v>274808</v>
      </c>
      <c r="I289" s="2">
        <v>207156</v>
      </c>
      <c r="J289" s="2">
        <v>67652</v>
      </c>
      <c r="K289" s="2">
        <v>2</v>
      </c>
      <c r="L289" s="2" t="s">
        <v>33</v>
      </c>
      <c r="M289" s="2">
        <v>97</v>
      </c>
      <c r="N289" s="2" t="s">
        <v>21</v>
      </c>
      <c r="O289" s="1">
        <v>45510</v>
      </c>
      <c r="P289" s="2" t="str">
        <f>TEXT(Sheet1[[#This Row],[Purchase_Date]], "mm-yyyy")</f>
        <v>08-2024</v>
      </c>
      <c r="Q289" s="2" t="str">
        <f>RIGHT(Sheet1[[#This Row],[Purchase_Month]], 4) &amp; "-" &amp; LEFT(Sheet1[[#This Row],[Purchase_Month]], 2)</f>
        <v>2024-08</v>
      </c>
    </row>
    <row r="290" spans="1:17" x14ac:dyDescent="0.3">
      <c r="A290" s="2" t="s">
        <v>618</v>
      </c>
      <c r="B290" s="2" t="s">
        <v>619</v>
      </c>
      <c r="C290" s="2" t="s">
        <v>17</v>
      </c>
      <c r="D290" s="2" t="s">
        <v>25</v>
      </c>
      <c r="E290" s="2" t="s">
        <v>53</v>
      </c>
      <c r="F290" s="2">
        <v>4</v>
      </c>
      <c r="G290" s="2">
        <v>40900</v>
      </c>
      <c r="H290" s="2">
        <v>163600</v>
      </c>
      <c r="I290" s="2">
        <v>130861</v>
      </c>
      <c r="J290" s="2">
        <v>32739</v>
      </c>
      <c r="K290" s="2">
        <v>5</v>
      </c>
      <c r="L290" s="2" t="s">
        <v>20</v>
      </c>
      <c r="M290" s="2">
        <v>63</v>
      </c>
      <c r="N290" s="2" t="s">
        <v>39</v>
      </c>
      <c r="O290" s="1">
        <v>45680</v>
      </c>
      <c r="P290" s="2" t="str">
        <f>TEXT(Sheet1[[#This Row],[Purchase_Date]], "mm-yyyy")</f>
        <v>01-2025</v>
      </c>
      <c r="Q290" s="2" t="str">
        <f>RIGHT(Sheet1[[#This Row],[Purchase_Month]], 4) &amp; "-" &amp; LEFT(Sheet1[[#This Row],[Purchase_Month]], 2)</f>
        <v>2025-01</v>
      </c>
    </row>
    <row r="291" spans="1:17" x14ac:dyDescent="0.3">
      <c r="A291" s="2" t="s">
        <v>620</v>
      </c>
      <c r="B291" s="2" t="s">
        <v>621</v>
      </c>
      <c r="C291" s="2" t="s">
        <v>64</v>
      </c>
      <c r="D291" s="2" t="s">
        <v>47</v>
      </c>
      <c r="E291" s="2" t="s">
        <v>42</v>
      </c>
      <c r="F291" s="2">
        <v>5</v>
      </c>
      <c r="G291" s="2">
        <v>32721</v>
      </c>
      <c r="H291" s="2">
        <v>163605</v>
      </c>
      <c r="I291" s="2">
        <v>133716</v>
      </c>
      <c r="J291" s="2">
        <v>29889</v>
      </c>
      <c r="K291" s="2">
        <v>5</v>
      </c>
      <c r="L291" s="2" t="s">
        <v>33</v>
      </c>
      <c r="M291" s="2">
        <v>88</v>
      </c>
      <c r="N291" s="2" t="s">
        <v>50</v>
      </c>
      <c r="O291" s="1">
        <v>45749</v>
      </c>
      <c r="P291" s="2" t="str">
        <f>TEXT(Sheet1[[#This Row],[Purchase_Date]], "mm-yyyy")</f>
        <v>04-2025</v>
      </c>
      <c r="Q291" s="2" t="str">
        <f>RIGHT(Sheet1[[#This Row],[Purchase_Month]], 4) &amp; "-" &amp; LEFT(Sheet1[[#This Row],[Purchase_Month]], 2)</f>
        <v>2025-04</v>
      </c>
    </row>
    <row r="292" spans="1:17" x14ac:dyDescent="0.3">
      <c r="A292" s="2" t="s">
        <v>622</v>
      </c>
      <c r="B292" s="2" t="s">
        <v>623</v>
      </c>
      <c r="C292" s="2" t="s">
        <v>64</v>
      </c>
      <c r="D292" s="2" t="s">
        <v>31</v>
      </c>
      <c r="E292" s="2" t="s">
        <v>42</v>
      </c>
      <c r="F292" s="2">
        <v>2</v>
      </c>
      <c r="G292" s="2">
        <v>64685</v>
      </c>
      <c r="H292" s="2">
        <v>129370</v>
      </c>
      <c r="I292" s="2">
        <v>73593</v>
      </c>
      <c r="J292" s="2">
        <v>55777</v>
      </c>
      <c r="K292" s="2">
        <v>1</v>
      </c>
      <c r="L292" s="2" t="s">
        <v>20</v>
      </c>
      <c r="M292" s="2">
        <v>97</v>
      </c>
      <c r="N292" s="2" t="s">
        <v>43</v>
      </c>
      <c r="O292" s="1">
        <v>45610</v>
      </c>
      <c r="P292" s="2" t="str">
        <f>TEXT(Sheet1[[#This Row],[Purchase_Date]], "mm-yyyy")</f>
        <v>11-2024</v>
      </c>
      <c r="Q292" s="2" t="str">
        <f>RIGHT(Sheet1[[#This Row],[Purchase_Month]], 4) &amp; "-" &amp; LEFT(Sheet1[[#This Row],[Purchase_Month]], 2)</f>
        <v>2024-11</v>
      </c>
    </row>
    <row r="293" spans="1:17" x14ac:dyDescent="0.3">
      <c r="A293" s="2" t="s">
        <v>624</v>
      </c>
      <c r="B293" s="2" t="s">
        <v>625</v>
      </c>
      <c r="C293" s="2" t="s">
        <v>24</v>
      </c>
      <c r="D293" s="2" t="s">
        <v>72</v>
      </c>
      <c r="E293" s="2" t="s">
        <v>42</v>
      </c>
      <c r="F293" s="2">
        <v>4</v>
      </c>
      <c r="G293" s="2">
        <v>27410</v>
      </c>
      <c r="H293" s="2">
        <v>109640</v>
      </c>
      <c r="I293" s="2">
        <v>88969</v>
      </c>
      <c r="J293" s="2">
        <v>20671</v>
      </c>
      <c r="K293" s="2">
        <v>4</v>
      </c>
      <c r="L293" s="2" t="s">
        <v>27</v>
      </c>
      <c r="M293" s="2">
        <v>50</v>
      </c>
      <c r="N293" s="2" t="s">
        <v>39</v>
      </c>
      <c r="O293" s="1">
        <v>45446</v>
      </c>
      <c r="P293" s="2" t="str">
        <f>TEXT(Sheet1[[#This Row],[Purchase_Date]], "mm-yyyy")</f>
        <v>06-2024</v>
      </c>
      <c r="Q293" s="2" t="str">
        <f>RIGHT(Sheet1[[#This Row],[Purchase_Month]], 4) &amp; "-" &amp; LEFT(Sheet1[[#This Row],[Purchase_Month]], 2)</f>
        <v>2024-06</v>
      </c>
    </row>
    <row r="294" spans="1:17" x14ac:dyDescent="0.3">
      <c r="A294" s="2" t="s">
        <v>626</v>
      </c>
      <c r="B294" s="2" t="s">
        <v>627</v>
      </c>
      <c r="C294" s="2" t="s">
        <v>64</v>
      </c>
      <c r="D294" s="2" t="s">
        <v>36</v>
      </c>
      <c r="E294" s="2" t="s">
        <v>26</v>
      </c>
      <c r="F294" s="2">
        <v>3</v>
      </c>
      <c r="G294" s="2">
        <v>38456</v>
      </c>
      <c r="H294" s="2">
        <v>115368</v>
      </c>
      <c r="I294" s="2">
        <v>87452</v>
      </c>
      <c r="J294" s="2">
        <v>27916</v>
      </c>
      <c r="K294" s="2">
        <v>2</v>
      </c>
      <c r="L294" s="2" t="s">
        <v>33</v>
      </c>
      <c r="M294" s="2">
        <v>69</v>
      </c>
      <c r="N294" s="2" t="s">
        <v>50</v>
      </c>
      <c r="O294" s="1">
        <v>45459</v>
      </c>
      <c r="P294" s="2" t="str">
        <f>TEXT(Sheet1[[#This Row],[Purchase_Date]], "mm-yyyy")</f>
        <v>06-2024</v>
      </c>
      <c r="Q294" s="2" t="str">
        <f>RIGHT(Sheet1[[#This Row],[Purchase_Month]], 4) &amp; "-" &amp; LEFT(Sheet1[[#This Row],[Purchase_Month]], 2)</f>
        <v>2024-06</v>
      </c>
    </row>
    <row r="295" spans="1:17" x14ac:dyDescent="0.3">
      <c r="A295" s="2" t="s">
        <v>628</v>
      </c>
      <c r="B295" s="2" t="s">
        <v>629</v>
      </c>
      <c r="C295" s="2" t="s">
        <v>24</v>
      </c>
      <c r="D295" s="2" t="s">
        <v>31</v>
      </c>
      <c r="E295" s="2" t="s">
        <v>42</v>
      </c>
      <c r="F295" s="2">
        <v>8</v>
      </c>
      <c r="G295" s="2">
        <v>7023</v>
      </c>
      <c r="H295" s="2">
        <v>56184</v>
      </c>
      <c r="I295" s="2">
        <v>44270</v>
      </c>
      <c r="J295" s="2">
        <v>11914</v>
      </c>
      <c r="K295" s="2">
        <v>2</v>
      </c>
      <c r="L295" s="2" t="s">
        <v>33</v>
      </c>
      <c r="M295" s="2">
        <v>64</v>
      </c>
      <c r="N295" s="2" t="s">
        <v>39</v>
      </c>
      <c r="O295" s="1">
        <v>45439</v>
      </c>
      <c r="P295" s="2" t="str">
        <f>TEXT(Sheet1[[#This Row],[Purchase_Date]], "mm-yyyy")</f>
        <v>05-2024</v>
      </c>
      <c r="Q295" s="2" t="str">
        <f>RIGHT(Sheet1[[#This Row],[Purchase_Month]], 4) &amp; "-" &amp; LEFT(Sheet1[[#This Row],[Purchase_Month]], 2)</f>
        <v>2024-05</v>
      </c>
    </row>
    <row r="296" spans="1:17" x14ac:dyDescent="0.3">
      <c r="A296" s="2" t="s">
        <v>630</v>
      </c>
      <c r="B296" s="2" t="s">
        <v>631</v>
      </c>
      <c r="C296" s="2" t="s">
        <v>64</v>
      </c>
      <c r="D296" s="2" t="s">
        <v>36</v>
      </c>
      <c r="E296" s="2" t="s">
        <v>26</v>
      </c>
      <c r="F296" s="2">
        <v>5</v>
      </c>
      <c r="G296" s="2">
        <v>64162</v>
      </c>
      <c r="H296" s="2">
        <v>320810</v>
      </c>
      <c r="I296" s="2">
        <v>236417</v>
      </c>
      <c r="J296" s="2">
        <v>84393</v>
      </c>
      <c r="K296" s="2">
        <v>2</v>
      </c>
      <c r="L296" s="2" t="s">
        <v>38</v>
      </c>
      <c r="M296" s="2">
        <v>92</v>
      </c>
      <c r="N296" s="2" t="s">
        <v>39</v>
      </c>
      <c r="O296" s="1">
        <v>45546</v>
      </c>
      <c r="P296" s="2" t="str">
        <f>TEXT(Sheet1[[#This Row],[Purchase_Date]], "mm-yyyy")</f>
        <v>09-2024</v>
      </c>
      <c r="Q296" s="2" t="str">
        <f>RIGHT(Sheet1[[#This Row],[Purchase_Month]], 4) &amp; "-" &amp; LEFT(Sheet1[[#This Row],[Purchase_Month]], 2)</f>
        <v>2024-09</v>
      </c>
    </row>
    <row r="297" spans="1:17" x14ac:dyDescent="0.3">
      <c r="A297" s="2" t="s">
        <v>632</v>
      </c>
      <c r="B297" s="2" t="s">
        <v>633</v>
      </c>
      <c r="C297" s="2" t="s">
        <v>30</v>
      </c>
      <c r="D297" s="2" t="s">
        <v>47</v>
      </c>
      <c r="E297" s="2" t="s">
        <v>85</v>
      </c>
      <c r="F297" s="2">
        <v>9</v>
      </c>
      <c r="G297" s="2">
        <v>36887</v>
      </c>
      <c r="H297" s="2">
        <v>331983</v>
      </c>
      <c r="I297" s="2">
        <v>224798</v>
      </c>
      <c r="J297" s="2">
        <v>107185</v>
      </c>
      <c r="K297" s="2">
        <v>2</v>
      </c>
      <c r="L297" s="2" t="s">
        <v>20</v>
      </c>
      <c r="M297" s="2">
        <v>57</v>
      </c>
      <c r="N297" s="2" t="s">
        <v>50</v>
      </c>
      <c r="O297" s="1">
        <v>45553</v>
      </c>
      <c r="P297" s="2" t="str">
        <f>TEXT(Sheet1[[#This Row],[Purchase_Date]], "mm-yyyy")</f>
        <v>09-2024</v>
      </c>
      <c r="Q297" s="2" t="str">
        <f>RIGHT(Sheet1[[#This Row],[Purchase_Month]], 4) &amp; "-" &amp; LEFT(Sheet1[[#This Row],[Purchase_Month]], 2)</f>
        <v>2024-09</v>
      </c>
    </row>
    <row r="298" spans="1:17" x14ac:dyDescent="0.3">
      <c r="A298" s="2" t="s">
        <v>634</v>
      </c>
      <c r="B298" s="2" t="s">
        <v>635</v>
      </c>
      <c r="C298" s="2" t="s">
        <v>67</v>
      </c>
      <c r="D298" s="2" t="s">
        <v>47</v>
      </c>
      <c r="E298" s="2" t="s">
        <v>26</v>
      </c>
      <c r="F298" s="2">
        <v>8</v>
      </c>
      <c r="G298" s="2">
        <v>36397</v>
      </c>
      <c r="H298" s="2">
        <v>291176</v>
      </c>
      <c r="I298" s="2">
        <v>186697</v>
      </c>
      <c r="J298" s="2">
        <v>104479</v>
      </c>
      <c r="K298" s="2">
        <v>5</v>
      </c>
      <c r="L298" s="2" t="s">
        <v>33</v>
      </c>
      <c r="M298" s="2">
        <v>89</v>
      </c>
      <c r="N298" s="2" t="s">
        <v>39</v>
      </c>
      <c r="O298" s="1">
        <v>45517</v>
      </c>
      <c r="P298" s="2" t="str">
        <f>TEXT(Sheet1[[#This Row],[Purchase_Date]], "mm-yyyy")</f>
        <v>08-2024</v>
      </c>
      <c r="Q298" s="2" t="str">
        <f>RIGHT(Sheet1[[#This Row],[Purchase_Month]], 4) &amp; "-" &amp; LEFT(Sheet1[[#This Row],[Purchase_Month]], 2)</f>
        <v>2024-08</v>
      </c>
    </row>
    <row r="299" spans="1:17" x14ac:dyDescent="0.3">
      <c r="A299" s="2" t="s">
        <v>636</v>
      </c>
      <c r="B299" s="2" t="s">
        <v>637</v>
      </c>
      <c r="C299" s="2" t="s">
        <v>64</v>
      </c>
      <c r="D299" s="2" t="s">
        <v>36</v>
      </c>
      <c r="E299" s="2" t="s">
        <v>53</v>
      </c>
      <c r="F299" s="2">
        <v>4</v>
      </c>
      <c r="G299" s="2">
        <v>39719</v>
      </c>
      <c r="H299" s="2">
        <v>158876</v>
      </c>
      <c r="I299" s="2">
        <v>131022</v>
      </c>
      <c r="J299" s="2">
        <v>27854</v>
      </c>
      <c r="K299" s="2">
        <v>5</v>
      </c>
      <c r="L299" s="2" t="s">
        <v>33</v>
      </c>
      <c r="M299" s="2">
        <v>69</v>
      </c>
      <c r="N299" s="2" t="s">
        <v>39</v>
      </c>
      <c r="O299" s="1">
        <v>45661</v>
      </c>
      <c r="P299" s="2" t="str">
        <f>TEXT(Sheet1[[#This Row],[Purchase_Date]], "mm-yyyy")</f>
        <v>01-2025</v>
      </c>
      <c r="Q299" s="2" t="str">
        <f>RIGHT(Sheet1[[#This Row],[Purchase_Month]], 4) &amp; "-" &amp; LEFT(Sheet1[[#This Row],[Purchase_Month]], 2)</f>
        <v>2025-01</v>
      </c>
    </row>
    <row r="300" spans="1:17" x14ac:dyDescent="0.3">
      <c r="A300" s="2" t="s">
        <v>638</v>
      </c>
      <c r="B300" s="2" t="s">
        <v>639</v>
      </c>
      <c r="C300" s="2" t="s">
        <v>67</v>
      </c>
      <c r="D300" s="2" t="s">
        <v>36</v>
      </c>
      <c r="E300" s="2" t="s">
        <v>53</v>
      </c>
      <c r="F300" s="2">
        <v>3</v>
      </c>
      <c r="G300" s="2">
        <v>62420</v>
      </c>
      <c r="H300" s="2">
        <v>187260</v>
      </c>
      <c r="I300" s="2">
        <v>146350</v>
      </c>
      <c r="J300" s="2">
        <v>40910</v>
      </c>
      <c r="K300" s="2">
        <v>2</v>
      </c>
      <c r="L300" s="2" t="s">
        <v>38</v>
      </c>
      <c r="M300" s="2">
        <v>61</v>
      </c>
      <c r="N300" s="2" t="s">
        <v>21</v>
      </c>
      <c r="O300" s="1">
        <v>45366</v>
      </c>
      <c r="P300" s="2" t="str">
        <f>TEXT(Sheet1[[#This Row],[Purchase_Date]], "mm-yyyy")</f>
        <v>03-2024</v>
      </c>
      <c r="Q300" s="2" t="str">
        <f>RIGHT(Sheet1[[#This Row],[Purchase_Month]], 4) &amp; "-" &amp; LEFT(Sheet1[[#This Row],[Purchase_Month]], 2)</f>
        <v>2024-03</v>
      </c>
    </row>
    <row r="301" spans="1:17" x14ac:dyDescent="0.3">
      <c r="A301" s="2" t="s">
        <v>640</v>
      </c>
      <c r="B301" s="2" t="s">
        <v>641</v>
      </c>
      <c r="C301" s="2" t="s">
        <v>17</v>
      </c>
      <c r="D301" s="2" t="s">
        <v>18</v>
      </c>
      <c r="E301" s="2" t="s">
        <v>53</v>
      </c>
      <c r="F301" s="2">
        <v>1</v>
      </c>
      <c r="G301" s="2">
        <v>27412</v>
      </c>
      <c r="H301" s="2">
        <v>27412</v>
      </c>
      <c r="I301" s="2">
        <v>16674</v>
      </c>
      <c r="J301" s="2">
        <v>10738</v>
      </c>
      <c r="K301" s="2">
        <v>2</v>
      </c>
      <c r="L301" s="2" t="s">
        <v>27</v>
      </c>
      <c r="M301" s="2">
        <v>81</v>
      </c>
      <c r="N301" s="2" t="s">
        <v>43</v>
      </c>
      <c r="O301" s="1">
        <v>45744</v>
      </c>
      <c r="P301" s="2" t="str">
        <f>TEXT(Sheet1[[#This Row],[Purchase_Date]], "mm-yyyy")</f>
        <v>03-2025</v>
      </c>
      <c r="Q301" s="2" t="str">
        <f>RIGHT(Sheet1[[#This Row],[Purchase_Month]], 4) &amp; "-" &amp; LEFT(Sheet1[[#This Row],[Purchase_Month]], 2)</f>
        <v>2025-03</v>
      </c>
    </row>
    <row r="302" spans="1:17" x14ac:dyDescent="0.3">
      <c r="A302" s="2" t="s">
        <v>642</v>
      </c>
      <c r="B302" s="2" t="s">
        <v>643</v>
      </c>
      <c r="C302" s="2" t="s">
        <v>67</v>
      </c>
      <c r="D302" s="2" t="s">
        <v>25</v>
      </c>
      <c r="E302" s="2" t="s">
        <v>42</v>
      </c>
      <c r="F302" s="2">
        <v>2</v>
      </c>
      <c r="G302" s="2">
        <v>11279</v>
      </c>
      <c r="H302" s="2">
        <v>22558</v>
      </c>
      <c r="I302" s="2">
        <v>10877</v>
      </c>
      <c r="J302" s="2">
        <v>11681</v>
      </c>
      <c r="K302" s="2">
        <v>2</v>
      </c>
      <c r="L302" s="2" t="s">
        <v>33</v>
      </c>
      <c r="M302" s="2">
        <v>80</v>
      </c>
      <c r="N302" s="2" t="s">
        <v>50</v>
      </c>
      <c r="O302" s="1">
        <v>45372</v>
      </c>
      <c r="P302" s="2" t="str">
        <f>TEXT(Sheet1[[#This Row],[Purchase_Date]], "mm-yyyy")</f>
        <v>03-2024</v>
      </c>
      <c r="Q302" s="2" t="str">
        <f>RIGHT(Sheet1[[#This Row],[Purchase_Month]], 4) &amp; "-" &amp; LEFT(Sheet1[[#This Row],[Purchase_Month]], 2)</f>
        <v>2024-03</v>
      </c>
    </row>
    <row r="303" spans="1:17" x14ac:dyDescent="0.3">
      <c r="A303" s="2" t="s">
        <v>644</v>
      </c>
      <c r="B303" s="2" t="s">
        <v>645</v>
      </c>
      <c r="C303" s="2" t="s">
        <v>30</v>
      </c>
      <c r="D303" s="2" t="s">
        <v>25</v>
      </c>
      <c r="E303" s="2" t="s">
        <v>26</v>
      </c>
      <c r="F303" s="2">
        <v>10</v>
      </c>
      <c r="G303" s="2">
        <v>61965</v>
      </c>
      <c r="H303" s="2">
        <v>619650</v>
      </c>
      <c r="I303" s="2">
        <v>315932</v>
      </c>
      <c r="J303" s="2">
        <v>303718</v>
      </c>
      <c r="K303" s="2">
        <v>3</v>
      </c>
      <c r="L303" s="2" t="s">
        <v>38</v>
      </c>
      <c r="M303" s="2">
        <v>76</v>
      </c>
      <c r="N303" s="2" t="s">
        <v>21</v>
      </c>
      <c r="O303" s="1">
        <v>45438</v>
      </c>
      <c r="P303" s="2" t="str">
        <f>TEXT(Sheet1[[#This Row],[Purchase_Date]], "mm-yyyy")</f>
        <v>05-2024</v>
      </c>
      <c r="Q303" s="2" t="str">
        <f>RIGHT(Sheet1[[#This Row],[Purchase_Month]], 4) &amp; "-" &amp; LEFT(Sheet1[[#This Row],[Purchase_Month]], 2)</f>
        <v>2024-05</v>
      </c>
    </row>
    <row r="304" spans="1:17" x14ac:dyDescent="0.3">
      <c r="A304" s="2" t="s">
        <v>646</v>
      </c>
      <c r="B304" s="2" t="s">
        <v>647</v>
      </c>
      <c r="C304" s="2" t="s">
        <v>17</v>
      </c>
      <c r="D304" s="2" t="s">
        <v>36</v>
      </c>
      <c r="E304" s="2" t="s">
        <v>53</v>
      </c>
      <c r="F304" s="2">
        <v>5</v>
      </c>
      <c r="G304" s="2">
        <v>32166</v>
      </c>
      <c r="H304" s="2">
        <v>160830</v>
      </c>
      <c r="I304" s="2">
        <v>139979</v>
      </c>
      <c r="J304" s="2">
        <v>20851</v>
      </c>
      <c r="K304" s="2">
        <v>5</v>
      </c>
      <c r="L304" s="2" t="s">
        <v>27</v>
      </c>
      <c r="M304" s="2">
        <v>80</v>
      </c>
      <c r="N304" s="2" t="s">
        <v>21</v>
      </c>
      <c r="O304" s="1">
        <v>45409</v>
      </c>
      <c r="P304" s="2" t="str">
        <f>TEXT(Sheet1[[#This Row],[Purchase_Date]], "mm-yyyy")</f>
        <v>04-2024</v>
      </c>
      <c r="Q304" s="2" t="str">
        <f>RIGHT(Sheet1[[#This Row],[Purchase_Month]], 4) &amp; "-" &amp; LEFT(Sheet1[[#This Row],[Purchase_Month]], 2)</f>
        <v>2024-04</v>
      </c>
    </row>
    <row r="305" spans="1:17" x14ac:dyDescent="0.3">
      <c r="A305" s="2" t="s">
        <v>648</v>
      </c>
      <c r="B305" s="2" t="s">
        <v>649</v>
      </c>
      <c r="C305" s="2" t="s">
        <v>67</v>
      </c>
      <c r="D305" s="2" t="s">
        <v>36</v>
      </c>
      <c r="E305" s="2" t="s">
        <v>32</v>
      </c>
      <c r="F305" s="2">
        <v>9</v>
      </c>
      <c r="G305" s="2">
        <v>71179</v>
      </c>
      <c r="H305" s="2">
        <v>640611</v>
      </c>
      <c r="I305" s="2">
        <v>377476</v>
      </c>
      <c r="J305" s="2">
        <v>263135</v>
      </c>
      <c r="K305" s="2">
        <v>3</v>
      </c>
      <c r="L305" s="2" t="s">
        <v>27</v>
      </c>
      <c r="M305" s="2">
        <v>94</v>
      </c>
      <c r="N305" s="2" t="s">
        <v>21</v>
      </c>
      <c r="O305" s="1">
        <v>45692</v>
      </c>
      <c r="P305" s="2" t="str">
        <f>TEXT(Sheet1[[#This Row],[Purchase_Date]], "mm-yyyy")</f>
        <v>02-2025</v>
      </c>
      <c r="Q305" s="2" t="str">
        <f>RIGHT(Sheet1[[#This Row],[Purchase_Month]], 4) &amp; "-" &amp; LEFT(Sheet1[[#This Row],[Purchase_Month]], 2)</f>
        <v>2025-02</v>
      </c>
    </row>
    <row r="306" spans="1:17" x14ac:dyDescent="0.3">
      <c r="A306" s="2" t="s">
        <v>650</v>
      </c>
      <c r="B306" s="2" t="s">
        <v>651</v>
      </c>
      <c r="C306" s="2" t="s">
        <v>30</v>
      </c>
      <c r="D306" s="2" t="s">
        <v>18</v>
      </c>
      <c r="E306" s="2" t="s">
        <v>53</v>
      </c>
      <c r="F306" s="2">
        <v>3</v>
      </c>
      <c r="G306" s="2">
        <v>17941</v>
      </c>
      <c r="H306" s="2">
        <v>53823</v>
      </c>
      <c r="I306" s="2">
        <v>33675</v>
      </c>
      <c r="J306" s="2">
        <v>20148</v>
      </c>
      <c r="K306" s="2">
        <v>3</v>
      </c>
      <c r="L306" s="2" t="s">
        <v>38</v>
      </c>
      <c r="M306" s="2">
        <v>70</v>
      </c>
      <c r="N306" s="2" t="s">
        <v>50</v>
      </c>
      <c r="O306" s="1">
        <v>45375</v>
      </c>
      <c r="P306" s="2" t="str">
        <f>TEXT(Sheet1[[#This Row],[Purchase_Date]], "mm-yyyy")</f>
        <v>03-2024</v>
      </c>
      <c r="Q306" s="2" t="str">
        <f>RIGHT(Sheet1[[#This Row],[Purchase_Month]], 4) &amp; "-" &amp; LEFT(Sheet1[[#This Row],[Purchase_Month]], 2)</f>
        <v>2024-03</v>
      </c>
    </row>
    <row r="307" spans="1:17" x14ac:dyDescent="0.3">
      <c r="A307" s="2" t="s">
        <v>652</v>
      </c>
      <c r="B307" s="2" t="s">
        <v>653</v>
      </c>
      <c r="C307" s="2" t="s">
        <v>64</v>
      </c>
      <c r="D307" s="2" t="s">
        <v>72</v>
      </c>
      <c r="E307" s="2" t="s">
        <v>19</v>
      </c>
      <c r="F307" s="2">
        <v>7</v>
      </c>
      <c r="G307" s="2">
        <v>51568</v>
      </c>
      <c r="H307" s="2">
        <v>360976</v>
      </c>
      <c r="I307" s="2">
        <v>196987</v>
      </c>
      <c r="J307" s="2">
        <v>163989</v>
      </c>
      <c r="K307" s="2">
        <v>4</v>
      </c>
      <c r="L307" s="2" t="s">
        <v>20</v>
      </c>
      <c r="M307" s="2">
        <v>59</v>
      </c>
      <c r="N307" s="2" t="s">
        <v>39</v>
      </c>
      <c r="O307" s="1">
        <v>45314</v>
      </c>
      <c r="P307" s="2" t="str">
        <f>TEXT(Sheet1[[#This Row],[Purchase_Date]], "mm-yyyy")</f>
        <v>01-2024</v>
      </c>
      <c r="Q307" s="2" t="str">
        <f>RIGHT(Sheet1[[#This Row],[Purchase_Month]], 4) &amp; "-" &amp; LEFT(Sheet1[[#This Row],[Purchase_Month]], 2)</f>
        <v>2024-01</v>
      </c>
    </row>
    <row r="308" spans="1:17" x14ac:dyDescent="0.3">
      <c r="A308" s="2" t="s">
        <v>654</v>
      </c>
      <c r="B308" s="2" t="s">
        <v>655</v>
      </c>
      <c r="C308" s="2" t="s">
        <v>67</v>
      </c>
      <c r="D308" s="2" t="s">
        <v>25</v>
      </c>
      <c r="E308" s="2" t="s">
        <v>37</v>
      </c>
      <c r="F308" s="2">
        <v>10</v>
      </c>
      <c r="G308" s="2">
        <v>27333</v>
      </c>
      <c r="H308" s="2">
        <v>273330</v>
      </c>
      <c r="I308" s="2">
        <v>113458</v>
      </c>
      <c r="J308" s="2">
        <v>159872</v>
      </c>
      <c r="K308" s="2">
        <v>1</v>
      </c>
      <c r="L308" s="2" t="s">
        <v>27</v>
      </c>
      <c r="M308" s="2">
        <v>55</v>
      </c>
      <c r="N308" s="2" t="s">
        <v>50</v>
      </c>
      <c r="O308" s="1">
        <v>45769</v>
      </c>
      <c r="P308" s="2" t="str">
        <f>TEXT(Sheet1[[#This Row],[Purchase_Date]], "mm-yyyy")</f>
        <v>04-2025</v>
      </c>
      <c r="Q308" s="2" t="str">
        <f>RIGHT(Sheet1[[#This Row],[Purchase_Month]], 4) &amp; "-" &amp; LEFT(Sheet1[[#This Row],[Purchase_Month]], 2)</f>
        <v>2025-04</v>
      </c>
    </row>
    <row r="309" spans="1:17" x14ac:dyDescent="0.3">
      <c r="A309" s="2" t="s">
        <v>656</v>
      </c>
      <c r="B309" s="2" t="s">
        <v>657</v>
      </c>
      <c r="C309" s="2" t="s">
        <v>24</v>
      </c>
      <c r="D309" s="2" t="s">
        <v>72</v>
      </c>
      <c r="E309" s="2" t="s">
        <v>53</v>
      </c>
      <c r="F309" s="2">
        <v>9</v>
      </c>
      <c r="G309" s="2">
        <v>43786</v>
      </c>
      <c r="H309" s="2">
        <v>394074</v>
      </c>
      <c r="I309" s="2">
        <v>217983</v>
      </c>
      <c r="J309" s="2">
        <v>176091</v>
      </c>
      <c r="K309" s="2">
        <v>3</v>
      </c>
      <c r="L309" s="2" t="s">
        <v>20</v>
      </c>
      <c r="M309" s="2">
        <v>58</v>
      </c>
      <c r="N309" s="2" t="s">
        <v>21</v>
      </c>
      <c r="O309" s="1">
        <v>45294</v>
      </c>
      <c r="P309" s="2" t="str">
        <f>TEXT(Sheet1[[#This Row],[Purchase_Date]], "mm-yyyy")</f>
        <v>01-2024</v>
      </c>
      <c r="Q309" s="2" t="str">
        <f>RIGHT(Sheet1[[#This Row],[Purchase_Month]], 4) &amp; "-" &amp; LEFT(Sheet1[[#This Row],[Purchase_Month]], 2)</f>
        <v>2024-01</v>
      </c>
    </row>
    <row r="310" spans="1:17" x14ac:dyDescent="0.3">
      <c r="A310" s="2" t="s">
        <v>658</v>
      </c>
      <c r="B310" s="2" t="s">
        <v>659</v>
      </c>
      <c r="C310" s="2" t="s">
        <v>64</v>
      </c>
      <c r="D310" s="2" t="s">
        <v>18</v>
      </c>
      <c r="E310" s="2" t="s">
        <v>85</v>
      </c>
      <c r="F310" s="2">
        <v>8</v>
      </c>
      <c r="G310" s="2">
        <v>39655</v>
      </c>
      <c r="H310" s="2">
        <v>317240</v>
      </c>
      <c r="I310" s="2">
        <v>236653</v>
      </c>
      <c r="J310" s="2">
        <v>80587</v>
      </c>
      <c r="K310" s="2">
        <v>1</v>
      </c>
      <c r="L310" s="2" t="s">
        <v>27</v>
      </c>
      <c r="M310" s="2">
        <v>63</v>
      </c>
      <c r="N310" s="2" t="s">
        <v>21</v>
      </c>
      <c r="O310" s="1">
        <v>45294</v>
      </c>
      <c r="P310" s="2" t="str">
        <f>TEXT(Sheet1[[#This Row],[Purchase_Date]], "mm-yyyy")</f>
        <v>01-2024</v>
      </c>
      <c r="Q310" s="2" t="str">
        <f>RIGHT(Sheet1[[#This Row],[Purchase_Month]], 4) &amp; "-" &amp; LEFT(Sheet1[[#This Row],[Purchase_Month]], 2)</f>
        <v>2024-01</v>
      </c>
    </row>
    <row r="311" spans="1:17" x14ac:dyDescent="0.3">
      <c r="A311" s="2" t="s">
        <v>660</v>
      </c>
      <c r="B311" s="2" t="s">
        <v>661</v>
      </c>
      <c r="C311" s="2" t="s">
        <v>24</v>
      </c>
      <c r="D311" s="2" t="s">
        <v>31</v>
      </c>
      <c r="E311" s="2" t="s">
        <v>26</v>
      </c>
      <c r="F311" s="2">
        <v>7</v>
      </c>
      <c r="G311" s="2">
        <v>49766</v>
      </c>
      <c r="H311" s="2">
        <v>348362</v>
      </c>
      <c r="I311" s="2">
        <v>256637</v>
      </c>
      <c r="J311" s="2">
        <v>91725</v>
      </c>
      <c r="K311" s="2">
        <v>3</v>
      </c>
      <c r="L311" s="2" t="s">
        <v>38</v>
      </c>
      <c r="M311" s="2">
        <v>61</v>
      </c>
      <c r="N311" s="2" t="s">
        <v>50</v>
      </c>
      <c r="O311" s="1">
        <v>45755</v>
      </c>
      <c r="P311" s="2" t="str">
        <f>TEXT(Sheet1[[#This Row],[Purchase_Date]], "mm-yyyy")</f>
        <v>04-2025</v>
      </c>
      <c r="Q311" s="2" t="str">
        <f>RIGHT(Sheet1[[#This Row],[Purchase_Month]], 4) &amp; "-" &amp; LEFT(Sheet1[[#This Row],[Purchase_Month]], 2)</f>
        <v>2025-04</v>
      </c>
    </row>
    <row r="312" spans="1:17" x14ac:dyDescent="0.3">
      <c r="A312" s="2" t="s">
        <v>662</v>
      </c>
      <c r="B312" s="2" t="s">
        <v>663</v>
      </c>
      <c r="C312" s="2" t="s">
        <v>46</v>
      </c>
      <c r="D312" s="2" t="s">
        <v>47</v>
      </c>
      <c r="E312" s="2" t="s">
        <v>19</v>
      </c>
      <c r="F312" s="2">
        <v>8</v>
      </c>
      <c r="G312" s="2">
        <v>58465</v>
      </c>
      <c r="H312" s="2">
        <v>467720</v>
      </c>
      <c r="I312" s="2">
        <v>320573</v>
      </c>
      <c r="J312" s="2">
        <v>147147</v>
      </c>
      <c r="K312" s="2">
        <v>1</v>
      </c>
      <c r="L312" s="2" t="s">
        <v>38</v>
      </c>
      <c r="M312" s="2">
        <v>86</v>
      </c>
      <c r="N312" s="2" t="s">
        <v>21</v>
      </c>
      <c r="O312" s="1">
        <v>45408</v>
      </c>
      <c r="P312" s="2" t="str">
        <f>TEXT(Sheet1[[#This Row],[Purchase_Date]], "mm-yyyy")</f>
        <v>04-2024</v>
      </c>
      <c r="Q312" s="2" t="str">
        <f>RIGHT(Sheet1[[#This Row],[Purchase_Month]], 4) &amp; "-" &amp; LEFT(Sheet1[[#This Row],[Purchase_Month]], 2)</f>
        <v>2024-04</v>
      </c>
    </row>
    <row r="313" spans="1:17" x14ac:dyDescent="0.3">
      <c r="A313" s="2" t="s">
        <v>664</v>
      </c>
      <c r="B313" s="2" t="s">
        <v>665</v>
      </c>
      <c r="C313" s="2" t="s">
        <v>46</v>
      </c>
      <c r="D313" s="2" t="s">
        <v>47</v>
      </c>
      <c r="E313" s="2" t="s">
        <v>19</v>
      </c>
      <c r="F313" s="2">
        <v>3</v>
      </c>
      <c r="G313" s="2">
        <v>74360</v>
      </c>
      <c r="H313" s="2">
        <v>223080</v>
      </c>
      <c r="I313" s="2">
        <v>92352</v>
      </c>
      <c r="J313" s="2">
        <v>130728</v>
      </c>
      <c r="K313" s="2">
        <v>5</v>
      </c>
      <c r="L313" s="2" t="s">
        <v>33</v>
      </c>
      <c r="M313" s="2">
        <v>76</v>
      </c>
      <c r="N313" s="2" t="s">
        <v>21</v>
      </c>
      <c r="O313" s="1">
        <v>45438</v>
      </c>
      <c r="P313" s="2" t="str">
        <f>TEXT(Sheet1[[#This Row],[Purchase_Date]], "mm-yyyy")</f>
        <v>05-2024</v>
      </c>
      <c r="Q313" s="2" t="str">
        <f>RIGHT(Sheet1[[#This Row],[Purchase_Month]], 4) &amp; "-" &amp; LEFT(Sheet1[[#This Row],[Purchase_Month]], 2)</f>
        <v>2024-05</v>
      </c>
    </row>
    <row r="314" spans="1:17" x14ac:dyDescent="0.3">
      <c r="A314" s="2" t="s">
        <v>666</v>
      </c>
      <c r="B314" s="2" t="s">
        <v>667</v>
      </c>
      <c r="C314" s="2" t="s">
        <v>64</v>
      </c>
      <c r="D314" s="2" t="s">
        <v>25</v>
      </c>
      <c r="E314" s="2" t="s">
        <v>42</v>
      </c>
      <c r="F314" s="2">
        <v>2</v>
      </c>
      <c r="G314" s="2">
        <v>42987</v>
      </c>
      <c r="H314" s="2">
        <v>85974</v>
      </c>
      <c r="I314" s="2">
        <v>35557</v>
      </c>
      <c r="J314" s="2">
        <v>50417</v>
      </c>
      <c r="K314" s="2">
        <v>5</v>
      </c>
      <c r="L314" s="2" t="s">
        <v>38</v>
      </c>
      <c r="M314" s="2">
        <v>58</v>
      </c>
      <c r="N314" s="2" t="s">
        <v>39</v>
      </c>
      <c r="O314" s="1">
        <v>45736</v>
      </c>
      <c r="P314" s="2" t="str">
        <f>TEXT(Sheet1[[#This Row],[Purchase_Date]], "mm-yyyy")</f>
        <v>03-2025</v>
      </c>
      <c r="Q314" s="2" t="str">
        <f>RIGHT(Sheet1[[#This Row],[Purchase_Month]], 4) &amp; "-" &amp; LEFT(Sheet1[[#This Row],[Purchase_Month]], 2)</f>
        <v>2025-03</v>
      </c>
    </row>
    <row r="315" spans="1:17" x14ac:dyDescent="0.3">
      <c r="A315" s="2" t="s">
        <v>668</v>
      </c>
      <c r="B315" s="2" t="s">
        <v>669</v>
      </c>
      <c r="C315" s="2" t="s">
        <v>46</v>
      </c>
      <c r="D315" s="2" t="s">
        <v>25</v>
      </c>
      <c r="E315" s="2" t="s">
        <v>32</v>
      </c>
      <c r="F315" s="2">
        <v>9</v>
      </c>
      <c r="G315" s="2">
        <v>64570</v>
      </c>
      <c r="H315" s="2">
        <v>581130</v>
      </c>
      <c r="I315" s="2">
        <v>388210</v>
      </c>
      <c r="J315" s="2">
        <v>192920</v>
      </c>
      <c r="K315" s="2">
        <v>5</v>
      </c>
      <c r="L315" s="2" t="s">
        <v>20</v>
      </c>
      <c r="M315" s="2">
        <v>69</v>
      </c>
      <c r="N315" s="2" t="s">
        <v>21</v>
      </c>
      <c r="O315" s="1">
        <v>45378</v>
      </c>
      <c r="P315" s="2" t="str">
        <f>TEXT(Sheet1[[#This Row],[Purchase_Date]], "mm-yyyy")</f>
        <v>03-2024</v>
      </c>
      <c r="Q315" s="2" t="str">
        <f>RIGHT(Sheet1[[#This Row],[Purchase_Month]], 4) &amp; "-" &amp; LEFT(Sheet1[[#This Row],[Purchase_Month]], 2)</f>
        <v>2024-03</v>
      </c>
    </row>
    <row r="316" spans="1:17" x14ac:dyDescent="0.3">
      <c r="A316" s="2" t="s">
        <v>670</v>
      </c>
      <c r="B316" s="2" t="s">
        <v>671</v>
      </c>
      <c r="C316" s="2" t="s">
        <v>46</v>
      </c>
      <c r="D316" s="2" t="s">
        <v>18</v>
      </c>
      <c r="E316" s="2" t="s">
        <v>19</v>
      </c>
      <c r="F316" s="2">
        <v>1</v>
      </c>
      <c r="G316" s="2">
        <v>6163</v>
      </c>
      <c r="H316" s="2">
        <v>6163</v>
      </c>
      <c r="I316" s="2">
        <v>4512</v>
      </c>
      <c r="J316" s="2">
        <v>1651</v>
      </c>
      <c r="K316" s="2">
        <v>3</v>
      </c>
      <c r="L316" s="2" t="s">
        <v>20</v>
      </c>
      <c r="M316" s="2">
        <v>63</v>
      </c>
      <c r="N316" s="2" t="s">
        <v>21</v>
      </c>
      <c r="O316" s="1">
        <v>45377</v>
      </c>
      <c r="P316" s="2" t="str">
        <f>TEXT(Sheet1[[#This Row],[Purchase_Date]], "mm-yyyy")</f>
        <v>03-2024</v>
      </c>
      <c r="Q316" s="2" t="str">
        <f>RIGHT(Sheet1[[#This Row],[Purchase_Month]], 4) &amp; "-" &amp; LEFT(Sheet1[[#This Row],[Purchase_Month]], 2)</f>
        <v>2024-03</v>
      </c>
    </row>
    <row r="317" spans="1:17" x14ac:dyDescent="0.3">
      <c r="A317" s="2" t="s">
        <v>672</v>
      </c>
      <c r="B317" s="2" t="s">
        <v>673</v>
      </c>
      <c r="C317" s="2" t="s">
        <v>46</v>
      </c>
      <c r="D317" s="2" t="s">
        <v>31</v>
      </c>
      <c r="E317" s="2" t="s">
        <v>37</v>
      </c>
      <c r="F317" s="2">
        <v>7</v>
      </c>
      <c r="G317" s="2">
        <v>63303</v>
      </c>
      <c r="H317" s="2">
        <v>443121</v>
      </c>
      <c r="I317" s="2">
        <v>342287</v>
      </c>
      <c r="J317" s="2">
        <v>100834</v>
      </c>
      <c r="K317" s="2">
        <v>5</v>
      </c>
      <c r="L317" s="2" t="s">
        <v>38</v>
      </c>
      <c r="M317" s="2">
        <v>84</v>
      </c>
      <c r="N317" s="2" t="s">
        <v>50</v>
      </c>
      <c r="O317" s="1">
        <v>45586</v>
      </c>
      <c r="P317" s="2" t="str">
        <f>TEXT(Sheet1[[#This Row],[Purchase_Date]], "mm-yyyy")</f>
        <v>10-2024</v>
      </c>
      <c r="Q317" s="2" t="str">
        <f>RIGHT(Sheet1[[#This Row],[Purchase_Month]], 4) &amp; "-" &amp; LEFT(Sheet1[[#This Row],[Purchase_Month]], 2)</f>
        <v>2024-10</v>
      </c>
    </row>
    <row r="318" spans="1:17" x14ac:dyDescent="0.3">
      <c r="A318" s="2" t="s">
        <v>674</v>
      </c>
      <c r="B318" s="2" t="s">
        <v>675</v>
      </c>
      <c r="C318" s="2" t="s">
        <v>24</v>
      </c>
      <c r="D318" s="2" t="s">
        <v>47</v>
      </c>
      <c r="E318" s="2" t="s">
        <v>19</v>
      </c>
      <c r="F318" s="2">
        <v>9</v>
      </c>
      <c r="G318" s="2">
        <v>55719</v>
      </c>
      <c r="H318" s="2">
        <v>501471</v>
      </c>
      <c r="I318" s="2">
        <v>305625</v>
      </c>
      <c r="J318" s="2">
        <v>195846</v>
      </c>
      <c r="K318" s="2">
        <v>3</v>
      </c>
      <c r="L318" s="2" t="s">
        <v>38</v>
      </c>
      <c r="M318" s="2">
        <v>98</v>
      </c>
      <c r="N318" s="2" t="s">
        <v>21</v>
      </c>
      <c r="O318" s="1">
        <v>45611</v>
      </c>
      <c r="P318" s="2" t="str">
        <f>TEXT(Sheet1[[#This Row],[Purchase_Date]], "mm-yyyy")</f>
        <v>11-2024</v>
      </c>
      <c r="Q318" s="2" t="str">
        <f>RIGHT(Sheet1[[#This Row],[Purchase_Month]], 4) &amp; "-" &amp; LEFT(Sheet1[[#This Row],[Purchase_Month]], 2)</f>
        <v>2024-11</v>
      </c>
    </row>
    <row r="319" spans="1:17" x14ac:dyDescent="0.3">
      <c r="A319" s="2" t="s">
        <v>676</v>
      </c>
      <c r="B319" s="2" t="s">
        <v>677</v>
      </c>
      <c r="C319" s="2" t="s">
        <v>67</v>
      </c>
      <c r="D319" s="2" t="s">
        <v>36</v>
      </c>
      <c r="E319" s="2" t="s">
        <v>19</v>
      </c>
      <c r="F319" s="2">
        <v>9</v>
      </c>
      <c r="G319" s="2">
        <v>20002</v>
      </c>
      <c r="H319" s="2">
        <v>180018</v>
      </c>
      <c r="I319" s="2">
        <v>96201</v>
      </c>
      <c r="J319" s="2">
        <v>83817</v>
      </c>
      <c r="K319" s="2">
        <v>5</v>
      </c>
      <c r="L319" s="2" t="s">
        <v>27</v>
      </c>
      <c r="M319" s="2">
        <v>60</v>
      </c>
      <c r="N319" s="2" t="s">
        <v>50</v>
      </c>
      <c r="O319" s="1">
        <v>45410</v>
      </c>
      <c r="P319" s="2" t="str">
        <f>TEXT(Sheet1[[#This Row],[Purchase_Date]], "mm-yyyy")</f>
        <v>04-2024</v>
      </c>
      <c r="Q319" s="2" t="str">
        <f>RIGHT(Sheet1[[#This Row],[Purchase_Month]], 4) &amp; "-" &amp; LEFT(Sheet1[[#This Row],[Purchase_Month]], 2)</f>
        <v>2024-04</v>
      </c>
    </row>
    <row r="320" spans="1:17" x14ac:dyDescent="0.3">
      <c r="A320" s="2" t="s">
        <v>678</v>
      </c>
      <c r="B320" s="2" t="s">
        <v>679</v>
      </c>
      <c r="C320" s="2" t="s">
        <v>17</v>
      </c>
      <c r="D320" s="2" t="s">
        <v>25</v>
      </c>
      <c r="E320" s="2" t="s">
        <v>37</v>
      </c>
      <c r="F320" s="2">
        <v>9</v>
      </c>
      <c r="G320" s="2">
        <v>23427</v>
      </c>
      <c r="H320" s="2">
        <v>210843</v>
      </c>
      <c r="I320" s="2">
        <v>182307</v>
      </c>
      <c r="J320" s="2">
        <v>28536</v>
      </c>
      <c r="K320" s="2">
        <v>5</v>
      </c>
      <c r="L320" s="2" t="s">
        <v>33</v>
      </c>
      <c r="M320" s="2">
        <v>69</v>
      </c>
      <c r="N320" s="2" t="s">
        <v>50</v>
      </c>
      <c r="O320" s="1">
        <v>45628</v>
      </c>
      <c r="P320" s="2" t="str">
        <f>TEXT(Sheet1[[#This Row],[Purchase_Date]], "mm-yyyy")</f>
        <v>12-2024</v>
      </c>
      <c r="Q320" s="2" t="str">
        <f>RIGHT(Sheet1[[#This Row],[Purchase_Month]], 4) &amp; "-" &amp; LEFT(Sheet1[[#This Row],[Purchase_Month]], 2)</f>
        <v>2024-12</v>
      </c>
    </row>
    <row r="321" spans="1:17" x14ac:dyDescent="0.3">
      <c r="A321" s="2" t="s">
        <v>680</v>
      </c>
      <c r="B321" s="2" t="s">
        <v>681</v>
      </c>
      <c r="C321" s="2" t="s">
        <v>64</v>
      </c>
      <c r="D321" s="2" t="s">
        <v>25</v>
      </c>
      <c r="E321" s="2" t="s">
        <v>26</v>
      </c>
      <c r="F321" s="2">
        <v>7</v>
      </c>
      <c r="G321" s="2">
        <v>48873</v>
      </c>
      <c r="H321" s="2">
        <v>342111</v>
      </c>
      <c r="I321" s="2">
        <v>291861</v>
      </c>
      <c r="J321" s="2">
        <v>50250</v>
      </c>
      <c r="K321" s="2">
        <v>5</v>
      </c>
      <c r="L321" s="2" t="s">
        <v>38</v>
      </c>
      <c r="M321" s="2">
        <v>65</v>
      </c>
      <c r="N321" s="2" t="s">
        <v>21</v>
      </c>
      <c r="O321" s="1">
        <v>45712</v>
      </c>
      <c r="P321" s="2" t="str">
        <f>TEXT(Sheet1[[#This Row],[Purchase_Date]], "mm-yyyy")</f>
        <v>02-2025</v>
      </c>
      <c r="Q321" s="2" t="str">
        <f>RIGHT(Sheet1[[#This Row],[Purchase_Month]], 4) &amp; "-" &amp; LEFT(Sheet1[[#This Row],[Purchase_Month]], 2)</f>
        <v>2025-02</v>
      </c>
    </row>
    <row r="322" spans="1:17" x14ac:dyDescent="0.3">
      <c r="A322" s="2" t="s">
        <v>682</v>
      </c>
      <c r="B322" s="2" t="s">
        <v>683</v>
      </c>
      <c r="C322" s="2" t="s">
        <v>46</v>
      </c>
      <c r="D322" s="2" t="s">
        <v>25</v>
      </c>
      <c r="E322" s="2" t="s">
        <v>53</v>
      </c>
      <c r="F322" s="2">
        <v>3</v>
      </c>
      <c r="G322" s="2">
        <v>79392</v>
      </c>
      <c r="H322" s="2">
        <v>238176</v>
      </c>
      <c r="I322" s="2">
        <v>119120</v>
      </c>
      <c r="J322" s="2">
        <v>119056</v>
      </c>
      <c r="K322" s="2">
        <v>4</v>
      </c>
      <c r="L322" s="2" t="s">
        <v>27</v>
      </c>
      <c r="M322" s="2">
        <v>64</v>
      </c>
      <c r="N322" s="2" t="s">
        <v>39</v>
      </c>
      <c r="O322" s="1">
        <v>45783</v>
      </c>
      <c r="P322" s="2" t="str">
        <f>TEXT(Sheet1[[#This Row],[Purchase_Date]], "mm-yyyy")</f>
        <v>05-2025</v>
      </c>
      <c r="Q322" s="2" t="str">
        <f>RIGHT(Sheet1[[#This Row],[Purchase_Month]], 4) &amp; "-" &amp; LEFT(Sheet1[[#This Row],[Purchase_Month]], 2)</f>
        <v>2025-05</v>
      </c>
    </row>
    <row r="323" spans="1:17" x14ac:dyDescent="0.3">
      <c r="A323" s="2" t="s">
        <v>684</v>
      </c>
      <c r="B323" s="2" t="s">
        <v>685</v>
      </c>
      <c r="C323" s="2" t="s">
        <v>46</v>
      </c>
      <c r="D323" s="2" t="s">
        <v>36</v>
      </c>
      <c r="E323" s="2" t="s">
        <v>32</v>
      </c>
      <c r="F323" s="2">
        <v>10</v>
      </c>
      <c r="G323" s="2">
        <v>11766</v>
      </c>
      <c r="H323" s="2">
        <v>117660</v>
      </c>
      <c r="I323" s="2">
        <v>105427</v>
      </c>
      <c r="J323" s="2">
        <v>12233</v>
      </c>
      <c r="K323" s="2">
        <v>2</v>
      </c>
      <c r="L323" s="2" t="s">
        <v>20</v>
      </c>
      <c r="M323" s="2">
        <v>73</v>
      </c>
      <c r="N323" s="2" t="s">
        <v>43</v>
      </c>
      <c r="O323" s="1">
        <v>45536</v>
      </c>
      <c r="P323" s="2" t="str">
        <f>TEXT(Sheet1[[#This Row],[Purchase_Date]], "mm-yyyy")</f>
        <v>09-2024</v>
      </c>
      <c r="Q323" s="2" t="str">
        <f>RIGHT(Sheet1[[#This Row],[Purchase_Month]], 4) &amp; "-" &amp; LEFT(Sheet1[[#This Row],[Purchase_Month]], 2)</f>
        <v>2024-09</v>
      </c>
    </row>
    <row r="324" spans="1:17" x14ac:dyDescent="0.3">
      <c r="A324" s="2" t="s">
        <v>686</v>
      </c>
      <c r="B324" s="2" t="s">
        <v>687</v>
      </c>
      <c r="C324" s="2" t="s">
        <v>64</v>
      </c>
      <c r="D324" s="2" t="s">
        <v>36</v>
      </c>
      <c r="E324" s="2" t="s">
        <v>37</v>
      </c>
      <c r="F324" s="2">
        <v>1</v>
      </c>
      <c r="G324" s="2">
        <v>11346</v>
      </c>
      <c r="H324" s="2">
        <v>11346</v>
      </c>
      <c r="I324" s="2">
        <v>8357</v>
      </c>
      <c r="J324" s="2">
        <v>2989</v>
      </c>
      <c r="K324" s="2">
        <v>5</v>
      </c>
      <c r="L324" s="2" t="s">
        <v>20</v>
      </c>
      <c r="M324" s="2">
        <v>57</v>
      </c>
      <c r="N324" s="2" t="s">
        <v>50</v>
      </c>
      <c r="O324" s="1">
        <v>45792</v>
      </c>
      <c r="P324" s="2" t="str">
        <f>TEXT(Sheet1[[#This Row],[Purchase_Date]], "mm-yyyy")</f>
        <v>05-2025</v>
      </c>
      <c r="Q324" s="2" t="str">
        <f>RIGHT(Sheet1[[#This Row],[Purchase_Month]], 4) &amp; "-" &amp; LEFT(Sheet1[[#This Row],[Purchase_Month]], 2)</f>
        <v>2025-05</v>
      </c>
    </row>
    <row r="325" spans="1:17" x14ac:dyDescent="0.3">
      <c r="A325" s="2" t="s">
        <v>688</v>
      </c>
      <c r="B325" s="2" t="s">
        <v>689</v>
      </c>
      <c r="C325" s="2" t="s">
        <v>67</v>
      </c>
      <c r="D325" s="2" t="s">
        <v>31</v>
      </c>
      <c r="E325" s="2" t="s">
        <v>19</v>
      </c>
      <c r="F325" s="2">
        <v>9</v>
      </c>
      <c r="G325" s="2">
        <v>45656</v>
      </c>
      <c r="H325" s="2">
        <v>410904</v>
      </c>
      <c r="I325" s="2">
        <v>335971</v>
      </c>
      <c r="J325" s="2">
        <v>74933</v>
      </c>
      <c r="K325" s="2">
        <v>3</v>
      </c>
      <c r="L325" s="2" t="s">
        <v>33</v>
      </c>
      <c r="M325" s="2">
        <v>74</v>
      </c>
      <c r="N325" s="2" t="s">
        <v>21</v>
      </c>
      <c r="O325" s="1">
        <v>45687</v>
      </c>
      <c r="P325" s="2" t="str">
        <f>TEXT(Sheet1[[#This Row],[Purchase_Date]], "mm-yyyy")</f>
        <v>01-2025</v>
      </c>
      <c r="Q325" s="2" t="str">
        <f>RIGHT(Sheet1[[#This Row],[Purchase_Month]], 4) &amp; "-" &amp; LEFT(Sheet1[[#This Row],[Purchase_Month]], 2)</f>
        <v>2025-01</v>
      </c>
    </row>
    <row r="326" spans="1:17" x14ac:dyDescent="0.3">
      <c r="A326" s="2" t="s">
        <v>690</v>
      </c>
      <c r="B326" s="2" t="s">
        <v>691</v>
      </c>
      <c r="C326" s="2" t="s">
        <v>24</v>
      </c>
      <c r="D326" s="2" t="s">
        <v>18</v>
      </c>
      <c r="E326" s="2" t="s">
        <v>42</v>
      </c>
      <c r="F326" s="2">
        <v>4</v>
      </c>
      <c r="G326" s="2">
        <v>34074</v>
      </c>
      <c r="H326" s="2">
        <v>136296</v>
      </c>
      <c r="I326" s="2">
        <v>79014</v>
      </c>
      <c r="J326" s="2">
        <v>57282</v>
      </c>
      <c r="K326" s="2">
        <v>2</v>
      </c>
      <c r="L326" s="2" t="s">
        <v>38</v>
      </c>
      <c r="M326" s="2">
        <v>55</v>
      </c>
      <c r="N326" s="2" t="s">
        <v>43</v>
      </c>
      <c r="O326" s="1">
        <v>45518</v>
      </c>
      <c r="P326" s="2" t="str">
        <f>TEXT(Sheet1[[#This Row],[Purchase_Date]], "mm-yyyy")</f>
        <v>08-2024</v>
      </c>
      <c r="Q326" s="2" t="str">
        <f>RIGHT(Sheet1[[#This Row],[Purchase_Month]], 4) &amp; "-" &amp; LEFT(Sheet1[[#This Row],[Purchase_Month]], 2)</f>
        <v>2024-08</v>
      </c>
    </row>
    <row r="327" spans="1:17" x14ac:dyDescent="0.3">
      <c r="A327" s="2" t="s">
        <v>692</v>
      </c>
      <c r="B327" s="2" t="s">
        <v>693</v>
      </c>
      <c r="C327" s="2" t="s">
        <v>64</v>
      </c>
      <c r="D327" s="2" t="s">
        <v>25</v>
      </c>
      <c r="E327" s="2" t="s">
        <v>32</v>
      </c>
      <c r="F327" s="2">
        <v>2</v>
      </c>
      <c r="G327" s="2">
        <v>51599</v>
      </c>
      <c r="H327" s="2">
        <v>103198</v>
      </c>
      <c r="I327" s="2">
        <v>72301</v>
      </c>
      <c r="J327" s="2">
        <v>30897</v>
      </c>
      <c r="K327" s="2">
        <v>2</v>
      </c>
      <c r="L327" s="2" t="s">
        <v>27</v>
      </c>
      <c r="M327" s="2">
        <v>61</v>
      </c>
      <c r="N327" s="2" t="s">
        <v>50</v>
      </c>
      <c r="O327" s="1">
        <v>45619</v>
      </c>
      <c r="P327" s="2" t="str">
        <f>TEXT(Sheet1[[#This Row],[Purchase_Date]], "mm-yyyy")</f>
        <v>11-2024</v>
      </c>
      <c r="Q327" s="2" t="str">
        <f>RIGHT(Sheet1[[#This Row],[Purchase_Month]], 4) &amp; "-" &amp; LEFT(Sheet1[[#This Row],[Purchase_Month]], 2)</f>
        <v>2024-11</v>
      </c>
    </row>
    <row r="328" spans="1:17" x14ac:dyDescent="0.3">
      <c r="A328" s="2" t="s">
        <v>694</v>
      </c>
      <c r="B328" s="2" t="s">
        <v>695</v>
      </c>
      <c r="C328" s="2" t="s">
        <v>30</v>
      </c>
      <c r="D328" s="2" t="s">
        <v>36</v>
      </c>
      <c r="E328" s="2" t="s">
        <v>32</v>
      </c>
      <c r="F328" s="2">
        <v>5</v>
      </c>
      <c r="G328" s="2">
        <v>32120</v>
      </c>
      <c r="H328" s="2">
        <v>160600</v>
      </c>
      <c r="I328" s="2">
        <v>111883</v>
      </c>
      <c r="J328" s="2">
        <v>48717</v>
      </c>
      <c r="K328" s="2">
        <v>5</v>
      </c>
      <c r="L328" s="2" t="s">
        <v>20</v>
      </c>
      <c r="M328" s="2">
        <v>51</v>
      </c>
      <c r="N328" s="2" t="s">
        <v>50</v>
      </c>
      <c r="O328" s="1">
        <v>45599</v>
      </c>
      <c r="P328" s="2" t="str">
        <f>TEXT(Sheet1[[#This Row],[Purchase_Date]], "mm-yyyy")</f>
        <v>11-2024</v>
      </c>
      <c r="Q328" s="2" t="str">
        <f>RIGHT(Sheet1[[#This Row],[Purchase_Month]], 4) &amp; "-" &amp; LEFT(Sheet1[[#This Row],[Purchase_Month]], 2)</f>
        <v>2024-11</v>
      </c>
    </row>
    <row r="329" spans="1:17" x14ac:dyDescent="0.3">
      <c r="A329" s="2" t="s">
        <v>696</v>
      </c>
      <c r="B329" s="2" t="s">
        <v>697</v>
      </c>
      <c r="C329" s="2" t="s">
        <v>67</v>
      </c>
      <c r="D329" s="2" t="s">
        <v>18</v>
      </c>
      <c r="E329" s="2" t="s">
        <v>26</v>
      </c>
      <c r="F329" s="2">
        <v>10</v>
      </c>
      <c r="G329" s="2">
        <v>22271</v>
      </c>
      <c r="H329" s="2">
        <v>222710</v>
      </c>
      <c r="I329" s="2">
        <v>105077</v>
      </c>
      <c r="J329" s="2">
        <v>117633</v>
      </c>
      <c r="K329" s="2">
        <v>1</v>
      </c>
      <c r="L329" s="2" t="s">
        <v>33</v>
      </c>
      <c r="M329" s="2">
        <v>76</v>
      </c>
      <c r="N329" s="2" t="s">
        <v>39</v>
      </c>
      <c r="O329" s="1">
        <v>45471</v>
      </c>
      <c r="P329" s="2" t="str">
        <f>TEXT(Sheet1[[#This Row],[Purchase_Date]], "mm-yyyy")</f>
        <v>06-2024</v>
      </c>
      <c r="Q329" s="2" t="str">
        <f>RIGHT(Sheet1[[#This Row],[Purchase_Month]], 4) &amp; "-" &amp; LEFT(Sheet1[[#This Row],[Purchase_Month]], 2)</f>
        <v>2024-06</v>
      </c>
    </row>
    <row r="330" spans="1:17" x14ac:dyDescent="0.3">
      <c r="A330" s="2" t="s">
        <v>698</v>
      </c>
      <c r="B330" s="2" t="s">
        <v>699</v>
      </c>
      <c r="C330" s="2" t="s">
        <v>17</v>
      </c>
      <c r="D330" s="2" t="s">
        <v>18</v>
      </c>
      <c r="E330" s="2" t="s">
        <v>32</v>
      </c>
      <c r="F330" s="2">
        <v>10</v>
      </c>
      <c r="G330" s="2">
        <v>25653</v>
      </c>
      <c r="H330" s="2">
        <v>256530</v>
      </c>
      <c r="I330" s="2">
        <v>134806</v>
      </c>
      <c r="J330" s="2">
        <v>121724</v>
      </c>
      <c r="K330" s="2">
        <v>4</v>
      </c>
      <c r="L330" s="2" t="s">
        <v>27</v>
      </c>
      <c r="M330" s="2">
        <v>78</v>
      </c>
      <c r="N330" s="2" t="s">
        <v>21</v>
      </c>
      <c r="O330" s="1">
        <v>45569</v>
      </c>
      <c r="P330" s="2" t="str">
        <f>TEXT(Sheet1[[#This Row],[Purchase_Date]], "mm-yyyy")</f>
        <v>10-2024</v>
      </c>
      <c r="Q330" s="2" t="str">
        <f>RIGHT(Sheet1[[#This Row],[Purchase_Month]], 4) &amp; "-" &amp; LEFT(Sheet1[[#This Row],[Purchase_Month]], 2)</f>
        <v>2024-10</v>
      </c>
    </row>
    <row r="331" spans="1:17" x14ac:dyDescent="0.3">
      <c r="A331" s="2" t="s">
        <v>700</v>
      </c>
      <c r="B331" s="2" t="s">
        <v>701</v>
      </c>
      <c r="C331" s="2" t="s">
        <v>17</v>
      </c>
      <c r="D331" s="2" t="s">
        <v>47</v>
      </c>
      <c r="E331" s="2" t="s">
        <v>85</v>
      </c>
      <c r="F331" s="2">
        <v>2</v>
      </c>
      <c r="G331" s="2">
        <v>54016</v>
      </c>
      <c r="H331" s="2">
        <v>108032</v>
      </c>
      <c r="I331" s="2">
        <v>78468</v>
      </c>
      <c r="J331" s="2">
        <v>29564</v>
      </c>
      <c r="K331" s="2">
        <v>3</v>
      </c>
      <c r="L331" s="2" t="s">
        <v>20</v>
      </c>
      <c r="M331" s="2">
        <v>90</v>
      </c>
      <c r="N331" s="2" t="s">
        <v>50</v>
      </c>
      <c r="O331" s="1">
        <v>45495</v>
      </c>
      <c r="P331" s="2" t="str">
        <f>TEXT(Sheet1[[#This Row],[Purchase_Date]], "mm-yyyy")</f>
        <v>07-2024</v>
      </c>
      <c r="Q331" s="2" t="str">
        <f>RIGHT(Sheet1[[#This Row],[Purchase_Month]], 4) &amp; "-" &amp; LEFT(Sheet1[[#This Row],[Purchase_Month]], 2)</f>
        <v>2024-07</v>
      </c>
    </row>
    <row r="332" spans="1:17" x14ac:dyDescent="0.3">
      <c r="A332" s="2" t="s">
        <v>702</v>
      </c>
      <c r="B332" s="2" t="s">
        <v>703</v>
      </c>
      <c r="C332" s="2" t="s">
        <v>17</v>
      </c>
      <c r="D332" s="2" t="s">
        <v>36</v>
      </c>
      <c r="E332" s="2" t="s">
        <v>26</v>
      </c>
      <c r="F332" s="2">
        <v>3</v>
      </c>
      <c r="G332" s="2">
        <v>48898</v>
      </c>
      <c r="H332" s="2">
        <v>146694</v>
      </c>
      <c r="I332" s="2">
        <v>111518</v>
      </c>
      <c r="J332" s="2">
        <v>35176</v>
      </c>
      <c r="K332" s="2">
        <v>2</v>
      </c>
      <c r="L332" s="2" t="s">
        <v>20</v>
      </c>
      <c r="M332" s="2">
        <v>91</v>
      </c>
      <c r="N332" s="2" t="s">
        <v>39</v>
      </c>
      <c r="O332" s="1">
        <v>45404</v>
      </c>
      <c r="P332" s="2" t="str">
        <f>TEXT(Sheet1[[#This Row],[Purchase_Date]], "mm-yyyy")</f>
        <v>04-2024</v>
      </c>
      <c r="Q332" s="2" t="str">
        <f>RIGHT(Sheet1[[#This Row],[Purchase_Month]], 4) &amp; "-" &amp; LEFT(Sheet1[[#This Row],[Purchase_Month]], 2)</f>
        <v>2024-04</v>
      </c>
    </row>
    <row r="333" spans="1:17" x14ac:dyDescent="0.3">
      <c r="A333" s="2" t="s">
        <v>704</v>
      </c>
      <c r="B333" s="2" t="s">
        <v>705</v>
      </c>
      <c r="C333" s="2" t="s">
        <v>67</v>
      </c>
      <c r="D333" s="2" t="s">
        <v>25</v>
      </c>
      <c r="E333" s="2" t="s">
        <v>53</v>
      </c>
      <c r="F333" s="2">
        <v>6</v>
      </c>
      <c r="G333" s="2">
        <v>59026</v>
      </c>
      <c r="H333" s="2">
        <v>354156</v>
      </c>
      <c r="I333" s="2">
        <v>218022</v>
      </c>
      <c r="J333" s="2">
        <v>136134</v>
      </c>
      <c r="K333" s="2">
        <v>4</v>
      </c>
      <c r="L333" s="2" t="s">
        <v>27</v>
      </c>
      <c r="M333" s="2">
        <v>90</v>
      </c>
      <c r="N333" s="2" t="s">
        <v>21</v>
      </c>
      <c r="O333" s="1">
        <v>45463</v>
      </c>
      <c r="P333" s="2" t="str">
        <f>TEXT(Sheet1[[#This Row],[Purchase_Date]], "mm-yyyy")</f>
        <v>06-2024</v>
      </c>
      <c r="Q333" s="2" t="str">
        <f>RIGHT(Sheet1[[#This Row],[Purchase_Month]], 4) &amp; "-" &amp; LEFT(Sheet1[[#This Row],[Purchase_Month]], 2)</f>
        <v>2024-06</v>
      </c>
    </row>
    <row r="334" spans="1:17" x14ac:dyDescent="0.3">
      <c r="A334" s="2" t="s">
        <v>706</v>
      </c>
      <c r="B334" s="2" t="s">
        <v>707</v>
      </c>
      <c r="C334" s="2" t="s">
        <v>64</v>
      </c>
      <c r="D334" s="2" t="s">
        <v>18</v>
      </c>
      <c r="E334" s="2" t="s">
        <v>19</v>
      </c>
      <c r="F334" s="2">
        <v>8</v>
      </c>
      <c r="G334" s="2">
        <v>77027</v>
      </c>
      <c r="H334" s="2">
        <v>616216</v>
      </c>
      <c r="I334" s="2">
        <v>495881</v>
      </c>
      <c r="J334" s="2">
        <v>120335</v>
      </c>
      <c r="K334" s="2">
        <v>4</v>
      </c>
      <c r="L334" s="2" t="s">
        <v>38</v>
      </c>
      <c r="M334" s="2">
        <v>100</v>
      </c>
      <c r="N334" s="2" t="s">
        <v>43</v>
      </c>
      <c r="O334" s="1">
        <v>45328</v>
      </c>
      <c r="P334" s="2" t="str">
        <f>TEXT(Sheet1[[#This Row],[Purchase_Date]], "mm-yyyy")</f>
        <v>02-2024</v>
      </c>
      <c r="Q334" s="2" t="str">
        <f>RIGHT(Sheet1[[#This Row],[Purchase_Month]], 4) &amp; "-" &amp; LEFT(Sheet1[[#This Row],[Purchase_Month]], 2)</f>
        <v>2024-02</v>
      </c>
    </row>
    <row r="335" spans="1:17" x14ac:dyDescent="0.3">
      <c r="A335" s="2" t="s">
        <v>708</v>
      </c>
      <c r="B335" s="2" t="s">
        <v>709</v>
      </c>
      <c r="C335" s="2" t="s">
        <v>46</v>
      </c>
      <c r="D335" s="2" t="s">
        <v>72</v>
      </c>
      <c r="E335" s="2" t="s">
        <v>53</v>
      </c>
      <c r="F335" s="2">
        <v>8</v>
      </c>
      <c r="G335" s="2">
        <v>35542</v>
      </c>
      <c r="H335" s="2">
        <v>284336</v>
      </c>
      <c r="I335" s="2">
        <v>126179</v>
      </c>
      <c r="J335" s="2">
        <v>158157</v>
      </c>
      <c r="K335" s="2">
        <v>2</v>
      </c>
      <c r="L335" s="2" t="s">
        <v>27</v>
      </c>
      <c r="M335" s="2">
        <v>80</v>
      </c>
      <c r="N335" s="2" t="s">
        <v>50</v>
      </c>
      <c r="O335" s="1">
        <v>45460</v>
      </c>
      <c r="P335" s="2" t="str">
        <f>TEXT(Sheet1[[#This Row],[Purchase_Date]], "mm-yyyy")</f>
        <v>06-2024</v>
      </c>
      <c r="Q335" s="2" t="str">
        <f>RIGHT(Sheet1[[#This Row],[Purchase_Month]], 4) &amp; "-" &amp; LEFT(Sheet1[[#This Row],[Purchase_Month]], 2)</f>
        <v>2024-06</v>
      </c>
    </row>
    <row r="336" spans="1:17" x14ac:dyDescent="0.3">
      <c r="A336" s="2" t="s">
        <v>710</v>
      </c>
      <c r="B336" s="2" t="s">
        <v>711</v>
      </c>
      <c r="C336" s="2" t="s">
        <v>30</v>
      </c>
      <c r="D336" s="2" t="s">
        <v>36</v>
      </c>
      <c r="E336" s="2" t="s">
        <v>85</v>
      </c>
      <c r="F336" s="2">
        <v>4</v>
      </c>
      <c r="G336" s="2">
        <v>38460</v>
      </c>
      <c r="H336" s="2">
        <v>153840</v>
      </c>
      <c r="I336" s="2">
        <v>68311</v>
      </c>
      <c r="J336" s="2">
        <v>85529</v>
      </c>
      <c r="K336" s="2">
        <v>1</v>
      </c>
      <c r="L336" s="2" t="s">
        <v>27</v>
      </c>
      <c r="M336" s="2">
        <v>62</v>
      </c>
      <c r="N336" s="2" t="s">
        <v>39</v>
      </c>
      <c r="O336" s="1">
        <v>45294</v>
      </c>
      <c r="P336" s="2" t="str">
        <f>TEXT(Sheet1[[#This Row],[Purchase_Date]], "mm-yyyy")</f>
        <v>01-2024</v>
      </c>
      <c r="Q336" s="2" t="str">
        <f>RIGHT(Sheet1[[#This Row],[Purchase_Month]], 4) &amp; "-" &amp; LEFT(Sheet1[[#This Row],[Purchase_Month]], 2)</f>
        <v>2024-01</v>
      </c>
    </row>
    <row r="337" spans="1:17" x14ac:dyDescent="0.3">
      <c r="A337" s="2" t="s">
        <v>712</v>
      </c>
      <c r="B337" s="2" t="s">
        <v>713</v>
      </c>
      <c r="C337" s="2" t="s">
        <v>67</v>
      </c>
      <c r="D337" s="2" t="s">
        <v>18</v>
      </c>
      <c r="E337" s="2" t="s">
        <v>37</v>
      </c>
      <c r="F337" s="2">
        <v>2</v>
      </c>
      <c r="G337" s="2">
        <v>14801</v>
      </c>
      <c r="H337" s="2">
        <v>29602</v>
      </c>
      <c r="I337" s="2">
        <v>18131</v>
      </c>
      <c r="J337" s="2">
        <v>11471</v>
      </c>
      <c r="K337" s="2">
        <v>4</v>
      </c>
      <c r="L337" s="2" t="s">
        <v>38</v>
      </c>
      <c r="M337" s="2">
        <v>63</v>
      </c>
      <c r="N337" s="2" t="s">
        <v>21</v>
      </c>
      <c r="O337" s="1">
        <v>45698</v>
      </c>
      <c r="P337" s="2" t="str">
        <f>TEXT(Sheet1[[#This Row],[Purchase_Date]], "mm-yyyy")</f>
        <v>02-2025</v>
      </c>
      <c r="Q337" s="2" t="str">
        <f>RIGHT(Sheet1[[#This Row],[Purchase_Month]], 4) &amp; "-" &amp; LEFT(Sheet1[[#This Row],[Purchase_Month]], 2)</f>
        <v>2025-02</v>
      </c>
    </row>
    <row r="338" spans="1:17" x14ac:dyDescent="0.3">
      <c r="A338" s="2" t="s">
        <v>714</v>
      </c>
      <c r="B338" s="2" t="s">
        <v>715</v>
      </c>
      <c r="C338" s="2" t="s">
        <v>67</v>
      </c>
      <c r="D338" s="2" t="s">
        <v>31</v>
      </c>
      <c r="E338" s="2" t="s">
        <v>26</v>
      </c>
      <c r="F338" s="2">
        <v>8</v>
      </c>
      <c r="G338" s="2">
        <v>64345</v>
      </c>
      <c r="H338" s="2">
        <v>514760</v>
      </c>
      <c r="I338" s="2">
        <v>325773</v>
      </c>
      <c r="J338" s="2">
        <v>188987</v>
      </c>
      <c r="K338" s="2">
        <v>2</v>
      </c>
      <c r="L338" s="2" t="s">
        <v>33</v>
      </c>
      <c r="M338" s="2">
        <v>77</v>
      </c>
      <c r="N338" s="2" t="s">
        <v>43</v>
      </c>
      <c r="O338" s="1">
        <v>45381</v>
      </c>
      <c r="P338" s="2" t="str">
        <f>TEXT(Sheet1[[#This Row],[Purchase_Date]], "mm-yyyy")</f>
        <v>03-2024</v>
      </c>
      <c r="Q338" s="2" t="str">
        <f>RIGHT(Sheet1[[#This Row],[Purchase_Month]], 4) &amp; "-" &amp; LEFT(Sheet1[[#This Row],[Purchase_Month]], 2)</f>
        <v>2024-03</v>
      </c>
    </row>
    <row r="339" spans="1:17" x14ac:dyDescent="0.3">
      <c r="A339" s="2" t="s">
        <v>716</v>
      </c>
      <c r="B339" s="2" t="s">
        <v>717</v>
      </c>
      <c r="C339" s="2" t="s">
        <v>64</v>
      </c>
      <c r="D339" s="2" t="s">
        <v>72</v>
      </c>
      <c r="E339" s="2" t="s">
        <v>85</v>
      </c>
      <c r="F339" s="2">
        <v>8</v>
      </c>
      <c r="G339" s="2">
        <v>34424</v>
      </c>
      <c r="H339" s="2">
        <v>275392</v>
      </c>
      <c r="I339" s="2">
        <v>208297</v>
      </c>
      <c r="J339" s="2">
        <v>67095</v>
      </c>
      <c r="K339" s="2">
        <v>1</v>
      </c>
      <c r="L339" s="2" t="s">
        <v>38</v>
      </c>
      <c r="M339" s="2">
        <v>72</v>
      </c>
      <c r="N339" s="2" t="s">
        <v>43</v>
      </c>
      <c r="O339" s="1">
        <v>45690</v>
      </c>
      <c r="P339" s="2" t="str">
        <f>TEXT(Sheet1[[#This Row],[Purchase_Date]], "mm-yyyy")</f>
        <v>02-2025</v>
      </c>
      <c r="Q339" s="2" t="str">
        <f>RIGHT(Sheet1[[#This Row],[Purchase_Month]], 4) &amp; "-" &amp; LEFT(Sheet1[[#This Row],[Purchase_Month]], 2)</f>
        <v>2025-02</v>
      </c>
    </row>
    <row r="340" spans="1:17" x14ac:dyDescent="0.3">
      <c r="A340" s="2" t="s">
        <v>718</v>
      </c>
      <c r="B340" s="2" t="s">
        <v>719</v>
      </c>
      <c r="C340" s="2" t="s">
        <v>30</v>
      </c>
      <c r="D340" s="2" t="s">
        <v>31</v>
      </c>
      <c r="E340" s="2" t="s">
        <v>53</v>
      </c>
      <c r="F340" s="2">
        <v>7</v>
      </c>
      <c r="G340" s="2">
        <v>6749</v>
      </c>
      <c r="H340" s="2">
        <v>47243</v>
      </c>
      <c r="I340" s="2">
        <v>33218</v>
      </c>
      <c r="J340" s="2">
        <v>14025</v>
      </c>
      <c r="K340" s="2">
        <v>3</v>
      </c>
      <c r="L340" s="2" t="s">
        <v>20</v>
      </c>
      <c r="M340" s="2">
        <v>50</v>
      </c>
      <c r="N340" s="2" t="s">
        <v>39</v>
      </c>
      <c r="O340" s="1">
        <v>45599</v>
      </c>
      <c r="P340" s="2" t="str">
        <f>TEXT(Sheet1[[#This Row],[Purchase_Date]], "mm-yyyy")</f>
        <v>11-2024</v>
      </c>
      <c r="Q340" s="2" t="str">
        <f>RIGHT(Sheet1[[#This Row],[Purchase_Month]], 4) &amp; "-" &amp; LEFT(Sheet1[[#This Row],[Purchase_Month]], 2)</f>
        <v>2024-11</v>
      </c>
    </row>
    <row r="341" spans="1:17" x14ac:dyDescent="0.3">
      <c r="A341" s="2" t="s">
        <v>720</v>
      </c>
      <c r="B341" s="2" t="s">
        <v>721</v>
      </c>
      <c r="C341" s="2" t="s">
        <v>17</v>
      </c>
      <c r="D341" s="2" t="s">
        <v>72</v>
      </c>
      <c r="E341" s="2" t="s">
        <v>32</v>
      </c>
      <c r="F341" s="2">
        <v>1</v>
      </c>
      <c r="G341" s="2">
        <v>35318</v>
      </c>
      <c r="H341" s="2">
        <v>35318</v>
      </c>
      <c r="I341" s="2">
        <v>28853</v>
      </c>
      <c r="J341" s="2">
        <v>6465</v>
      </c>
      <c r="K341" s="2">
        <v>5</v>
      </c>
      <c r="L341" s="2" t="s">
        <v>38</v>
      </c>
      <c r="M341" s="2">
        <v>69</v>
      </c>
      <c r="N341" s="2" t="s">
        <v>39</v>
      </c>
      <c r="O341" s="1">
        <v>45525</v>
      </c>
      <c r="P341" s="2" t="str">
        <f>TEXT(Sheet1[[#This Row],[Purchase_Date]], "mm-yyyy")</f>
        <v>08-2024</v>
      </c>
      <c r="Q341" s="2" t="str">
        <f>RIGHT(Sheet1[[#This Row],[Purchase_Month]], 4) &amp; "-" &amp; LEFT(Sheet1[[#This Row],[Purchase_Month]], 2)</f>
        <v>2024-08</v>
      </c>
    </row>
    <row r="342" spans="1:17" x14ac:dyDescent="0.3">
      <c r="A342" s="2" t="s">
        <v>722</v>
      </c>
      <c r="B342" s="2" t="s">
        <v>723</v>
      </c>
      <c r="C342" s="2" t="s">
        <v>24</v>
      </c>
      <c r="D342" s="2" t="s">
        <v>25</v>
      </c>
      <c r="E342" s="2" t="s">
        <v>26</v>
      </c>
      <c r="F342" s="2">
        <v>2</v>
      </c>
      <c r="G342" s="2">
        <v>72432</v>
      </c>
      <c r="H342" s="2">
        <v>144864</v>
      </c>
      <c r="I342" s="2">
        <v>109121</v>
      </c>
      <c r="J342" s="2">
        <v>35743</v>
      </c>
      <c r="K342" s="2">
        <v>2</v>
      </c>
      <c r="L342" s="2" t="s">
        <v>38</v>
      </c>
      <c r="M342" s="2">
        <v>73</v>
      </c>
      <c r="N342" s="2" t="s">
        <v>43</v>
      </c>
      <c r="O342" s="1">
        <v>45773</v>
      </c>
      <c r="P342" s="2" t="str">
        <f>TEXT(Sheet1[[#This Row],[Purchase_Date]], "mm-yyyy")</f>
        <v>04-2025</v>
      </c>
      <c r="Q342" s="2" t="str">
        <f>RIGHT(Sheet1[[#This Row],[Purchase_Month]], 4) &amp; "-" &amp; LEFT(Sheet1[[#This Row],[Purchase_Month]], 2)</f>
        <v>2025-04</v>
      </c>
    </row>
    <row r="343" spans="1:17" x14ac:dyDescent="0.3">
      <c r="A343" s="2" t="s">
        <v>724</v>
      </c>
      <c r="B343" s="2" t="s">
        <v>725</v>
      </c>
      <c r="C343" s="2" t="s">
        <v>67</v>
      </c>
      <c r="D343" s="2" t="s">
        <v>47</v>
      </c>
      <c r="E343" s="2" t="s">
        <v>53</v>
      </c>
      <c r="F343" s="2">
        <v>6</v>
      </c>
      <c r="G343" s="2">
        <v>78082</v>
      </c>
      <c r="H343" s="2">
        <v>468492</v>
      </c>
      <c r="I343" s="2">
        <v>325252</v>
      </c>
      <c r="J343" s="2">
        <v>143240</v>
      </c>
      <c r="K343" s="2">
        <v>3</v>
      </c>
      <c r="L343" s="2" t="s">
        <v>38</v>
      </c>
      <c r="M343" s="2">
        <v>56</v>
      </c>
      <c r="N343" s="2" t="s">
        <v>21</v>
      </c>
      <c r="O343" s="1">
        <v>45568</v>
      </c>
      <c r="P343" s="2" t="str">
        <f>TEXT(Sheet1[[#This Row],[Purchase_Date]], "mm-yyyy")</f>
        <v>10-2024</v>
      </c>
      <c r="Q343" s="2" t="str">
        <f>RIGHT(Sheet1[[#This Row],[Purchase_Month]], 4) &amp; "-" &amp; LEFT(Sheet1[[#This Row],[Purchase_Month]], 2)</f>
        <v>2024-10</v>
      </c>
    </row>
    <row r="344" spans="1:17" x14ac:dyDescent="0.3">
      <c r="A344" s="2" t="s">
        <v>726</v>
      </c>
      <c r="B344" s="2" t="s">
        <v>727</v>
      </c>
      <c r="C344" s="2" t="s">
        <v>17</v>
      </c>
      <c r="D344" s="2" t="s">
        <v>25</v>
      </c>
      <c r="E344" s="2" t="s">
        <v>42</v>
      </c>
      <c r="F344" s="2">
        <v>8</v>
      </c>
      <c r="G344" s="2">
        <v>51516</v>
      </c>
      <c r="H344" s="2">
        <v>412128</v>
      </c>
      <c r="I344" s="2">
        <v>306942</v>
      </c>
      <c r="J344" s="2">
        <v>105186</v>
      </c>
      <c r="K344" s="2">
        <v>3</v>
      </c>
      <c r="L344" s="2" t="s">
        <v>20</v>
      </c>
      <c r="M344" s="2">
        <v>53</v>
      </c>
      <c r="N344" s="2" t="s">
        <v>39</v>
      </c>
      <c r="O344" s="1">
        <v>45392</v>
      </c>
      <c r="P344" s="2" t="str">
        <f>TEXT(Sheet1[[#This Row],[Purchase_Date]], "mm-yyyy")</f>
        <v>04-2024</v>
      </c>
      <c r="Q344" s="2" t="str">
        <f>RIGHT(Sheet1[[#This Row],[Purchase_Month]], 4) &amp; "-" &amp; LEFT(Sheet1[[#This Row],[Purchase_Month]], 2)</f>
        <v>2024-04</v>
      </c>
    </row>
    <row r="345" spans="1:17" x14ac:dyDescent="0.3">
      <c r="A345" s="2" t="s">
        <v>728</v>
      </c>
      <c r="B345" s="2" t="s">
        <v>729</v>
      </c>
      <c r="C345" s="2" t="s">
        <v>67</v>
      </c>
      <c r="D345" s="2" t="s">
        <v>72</v>
      </c>
      <c r="E345" s="2" t="s">
        <v>26</v>
      </c>
      <c r="F345" s="2">
        <v>5</v>
      </c>
      <c r="G345" s="2">
        <v>47972</v>
      </c>
      <c r="H345" s="2">
        <v>239860</v>
      </c>
      <c r="I345" s="2">
        <v>166360</v>
      </c>
      <c r="J345" s="2">
        <v>73500</v>
      </c>
      <c r="K345" s="2">
        <v>4</v>
      </c>
      <c r="L345" s="2" t="s">
        <v>38</v>
      </c>
      <c r="M345" s="2">
        <v>90</v>
      </c>
      <c r="N345" s="2" t="s">
        <v>43</v>
      </c>
      <c r="O345" s="1">
        <v>45300</v>
      </c>
      <c r="P345" s="2" t="str">
        <f>TEXT(Sheet1[[#This Row],[Purchase_Date]], "mm-yyyy")</f>
        <v>01-2024</v>
      </c>
      <c r="Q345" s="2" t="str">
        <f>RIGHT(Sheet1[[#This Row],[Purchase_Month]], 4) &amp; "-" &amp; LEFT(Sheet1[[#This Row],[Purchase_Month]], 2)</f>
        <v>2024-01</v>
      </c>
    </row>
    <row r="346" spans="1:17" x14ac:dyDescent="0.3">
      <c r="A346" s="2" t="s">
        <v>730</v>
      </c>
      <c r="B346" s="2" t="s">
        <v>731</v>
      </c>
      <c r="C346" s="2" t="s">
        <v>67</v>
      </c>
      <c r="D346" s="2" t="s">
        <v>47</v>
      </c>
      <c r="E346" s="2" t="s">
        <v>53</v>
      </c>
      <c r="F346" s="2">
        <v>9</v>
      </c>
      <c r="G346" s="2">
        <v>64656</v>
      </c>
      <c r="H346" s="2">
        <v>581904</v>
      </c>
      <c r="I346" s="2">
        <v>488403</v>
      </c>
      <c r="J346" s="2">
        <v>93501</v>
      </c>
      <c r="K346" s="2">
        <v>2</v>
      </c>
      <c r="L346" s="2" t="s">
        <v>33</v>
      </c>
      <c r="M346" s="2">
        <v>81</v>
      </c>
      <c r="N346" s="2" t="s">
        <v>50</v>
      </c>
      <c r="O346" s="1">
        <v>45790</v>
      </c>
      <c r="P346" s="2" t="str">
        <f>TEXT(Sheet1[[#This Row],[Purchase_Date]], "mm-yyyy")</f>
        <v>05-2025</v>
      </c>
      <c r="Q346" s="2" t="str">
        <f>RIGHT(Sheet1[[#This Row],[Purchase_Month]], 4) &amp; "-" &amp; LEFT(Sheet1[[#This Row],[Purchase_Month]], 2)</f>
        <v>2025-05</v>
      </c>
    </row>
    <row r="347" spans="1:17" x14ac:dyDescent="0.3">
      <c r="A347" s="2" t="s">
        <v>732</v>
      </c>
      <c r="B347" s="2" t="s">
        <v>733</v>
      </c>
      <c r="C347" s="2" t="s">
        <v>24</v>
      </c>
      <c r="D347" s="2" t="s">
        <v>47</v>
      </c>
      <c r="E347" s="2" t="s">
        <v>19</v>
      </c>
      <c r="F347" s="2">
        <v>8</v>
      </c>
      <c r="G347" s="2">
        <v>19826</v>
      </c>
      <c r="H347" s="2">
        <v>158608</v>
      </c>
      <c r="I347" s="2">
        <v>136871</v>
      </c>
      <c r="J347" s="2">
        <v>21737</v>
      </c>
      <c r="K347" s="2">
        <v>5</v>
      </c>
      <c r="L347" s="2" t="s">
        <v>27</v>
      </c>
      <c r="M347" s="2">
        <v>94</v>
      </c>
      <c r="N347" s="2" t="s">
        <v>50</v>
      </c>
      <c r="O347" s="1">
        <v>45313</v>
      </c>
      <c r="P347" s="2" t="str">
        <f>TEXT(Sheet1[[#This Row],[Purchase_Date]], "mm-yyyy")</f>
        <v>01-2024</v>
      </c>
      <c r="Q347" s="2" t="str">
        <f>RIGHT(Sheet1[[#This Row],[Purchase_Month]], 4) &amp; "-" &amp; LEFT(Sheet1[[#This Row],[Purchase_Month]], 2)</f>
        <v>2024-01</v>
      </c>
    </row>
    <row r="348" spans="1:17" x14ac:dyDescent="0.3">
      <c r="A348" s="2" t="s">
        <v>734</v>
      </c>
      <c r="B348" s="2" t="s">
        <v>735</v>
      </c>
      <c r="C348" s="2" t="s">
        <v>64</v>
      </c>
      <c r="D348" s="2" t="s">
        <v>72</v>
      </c>
      <c r="E348" s="2" t="s">
        <v>53</v>
      </c>
      <c r="F348" s="2">
        <v>10</v>
      </c>
      <c r="G348" s="2">
        <v>52190</v>
      </c>
      <c r="H348" s="2">
        <v>521900</v>
      </c>
      <c r="I348" s="2">
        <v>339662</v>
      </c>
      <c r="J348" s="2">
        <v>182238</v>
      </c>
      <c r="K348" s="2">
        <v>1</v>
      </c>
      <c r="L348" s="2" t="s">
        <v>33</v>
      </c>
      <c r="M348" s="2">
        <v>79</v>
      </c>
      <c r="N348" s="2" t="s">
        <v>21</v>
      </c>
      <c r="O348" s="1">
        <v>45490</v>
      </c>
      <c r="P348" s="2" t="str">
        <f>TEXT(Sheet1[[#This Row],[Purchase_Date]], "mm-yyyy")</f>
        <v>07-2024</v>
      </c>
      <c r="Q348" s="2" t="str">
        <f>RIGHT(Sheet1[[#This Row],[Purchase_Month]], 4) &amp; "-" &amp; LEFT(Sheet1[[#This Row],[Purchase_Month]], 2)</f>
        <v>2024-07</v>
      </c>
    </row>
    <row r="349" spans="1:17" x14ac:dyDescent="0.3">
      <c r="A349" s="2" t="s">
        <v>736</v>
      </c>
      <c r="B349" s="2" t="s">
        <v>737</v>
      </c>
      <c r="C349" s="2" t="s">
        <v>17</v>
      </c>
      <c r="D349" s="2" t="s">
        <v>18</v>
      </c>
      <c r="E349" s="2" t="s">
        <v>32</v>
      </c>
      <c r="F349" s="2">
        <v>2</v>
      </c>
      <c r="G349" s="2">
        <v>71750</v>
      </c>
      <c r="H349" s="2">
        <v>143500</v>
      </c>
      <c r="I349" s="2">
        <v>104223</v>
      </c>
      <c r="J349" s="2">
        <v>39277</v>
      </c>
      <c r="K349" s="2">
        <v>2</v>
      </c>
      <c r="L349" s="2" t="s">
        <v>33</v>
      </c>
      <c r="M349" s="2">
        <v>61</v>
      </c>
      <c r="N349" s="2" t="s">
        <v>21</v>
      </c>
      <c r="O349" s="1">
        <v>45336</v>
      </c>
      <c r="P349" s="2" t="str">
        <f>TEXT(Sheet1[[#This Row],[Purchase_Date]], "mm-yyyy")</f>
        <v>02-2024</v>
      </c>
      <c r="Q349" s="2" t="str">
        <f>RIGHT(Sheet1[[#This Row],[Purchase_Month]], 4) &amp; "-" &amp; LEFT(Sheet1[[#This Row],[Purchase_Month]], 2)</f>
        <v>2024-02</v>
      </c>
    </row>
    <row r="350" spans="1:17" x14ac:dyDescent="0.3">
      <c r="A350" s="2" t="s">
        <v>738</v>
      </c>
      <c r="B350" s="2" t="s">
        <v>739</v>
      </c>
      <c r="C350" s="2" t="s">
        <v>64</v>
      </c>
      <c r="D350" s="2" t="s">
        <v>18</v>
      </c>
      <c r="E350" s="2" t="s">
        <v>42</v>
      </c>
      <c r="F350" s="2">
        <v>8</v>
      </c>
      <c r="G350" s="2">
        <v>1869</v>
      </c>
      <c r="H350" s="2">
        <v>14952</v>
      </c>
      <c r="I350" s="2">
        <v>8792</v>
      </c>
      <c r="J350" s="2">
        <v>6160</v>
      </c>
      <c r="K350" s="2">
        <v>5</v>
      </c>
      <c r="L350" s="2" t="s">
        <v>33</v>
      </c>
      <c r="M350" s="2">
        <v>67</v>
      </c>
      <c r="N350" s="2" t="s">
        <v>43</v>
      </c>
      <c r="O350" s="1">
        <v>45752</v>
      </c>
      <c r="P350" s="2" t="str">
        <f>TEXT(Sheet1[[#This Row],[Purchase_Date]], "mm-yyyy")</f>
        <v>04-2025</v>
      </c>
      <c r="Q350" s="2" t="str">
        <f>RIGHT(Sheet1[[#This Row],[Purchase_Month]], 4) &amp; "-" &amp; LEFT(Sheet1[[#This Row],[Purchase_Month]], 2)</f>
        <v>2025-04</v>
      </c>
    </row>
    <row r="351" spans="1:17" x14ac:dyDescent="0.3">
      <c r="A351" s="2" t="s">
        <v>740</v>
      </c>
      <c r="B351" s="2" t="s">
        <v>741</v>
      </c>
      <c r="C351" s="2" t="s">
        <v>64</v>
      </c>
      <c r="D351" s="2" t="s">
        <v>31</v>
      </c>
      <c r="E351" s="2" t="s">
        <v>32</v>
      </c>
      <c r="F351" s="2">
        <v>9</v>
      </c>
      <c r="G351" s="2">
        <v>2572</v>
      </c>
      <c r="H351" s="2">
        <v>23148</v>
      </c>
      <c r="I351" s="2">
        <v>19357</v>
      </c>
      <c r="J351" s="2">
        <v>3791</v>
      </c>
      <c r="K351" s="2">
        <v>5</v>
      </c>
      <c r="L351" s="2" t="s">
        <v>20</v>
      </c>
      <c r="M351" s="2">
        <v>63</v>
      </c>
      <c r="N351" s="2" t="s">
        <v>21</v>
      </c>
      <c r="O351" s="1">
        <v>45312</v>
      </c>
      <c r="P351" s="2" t="str">
        <f>TEXT(Sheet1[[#This Row],[Purchase_Date]], "mm-yyyy")</f>
        <v>01-2024</v>
      </c>
      <c r="Q351" s="2" t="str">
        <f>RIGHT(Sheet1[[#This Row],[Purchase_Month]], 4) &amp; "-" &amp; LEFT(Sheet1[[#This Row],[Purchase_Month]], 2)</f>
        <v>2024-01</v>
      </c>
    </row>
    <row r="352" spans="1:17" x14ac:dyDescent="0.3">
      <c r="A352" s="2" t="s">
        <v>742</v>
      </c>
      <c r="B352" s="2" t="s">
        <v>743</v>
      </c>
      <c r="C352" s="2" t="s">
        <v>64</v>
      </c>
      <c r="D352" s="2" t="s">
        <v>72</v>
      </c>
      <c r="E352" s="2" t="s">
        <v>42</v>
      </c>
      <c r="F352" s="2">
        <v>1</v>
      </c>
      <c r="G352" s="2">
        <v>77773</v>
      </c>
      <c r="H352" s="2">
        <v>77773</v>
      </c>
      <c r="I352" s="2">
        <v>69757</v>
      </c>
      <c r="J352" s="2">
        <v>8016</v>
      </c>
      <c r="K352" s="2">
        <v>5</v>
      </c>
      <c r="L352" s="2" t="s">
        <v>38</v>
      </c>
      <c r="M352" s="2">
        <v>62</v>
      </c>
      <c r="N352" s="2" t="s">
        <v>39</v>
      </c>
      <c r="O352" s="1">
        <v>45650</v>
      </c>
      <c r="P352" s="2" t="str">
        <f>TEXT(Sheet1[[#This Row],[Purchase_Date]], "mm-yyyy")</f>
        <v>12-2024</v>
      </c>
      <c r="Q352" s="2" t="str">
        <f>RIGHT(Sheet1[[#This Row],[Purchase_Month]], 4) &amp; "-" &amp; LEFT(Sheet1[[#This Row],[Purchase_Month]], 2)</f>
        <v>2024-12</v>
      </c>
    </row>
    <row r="353" spans="1:17" x14ac:dyDescent="0.3">
      <c r="A353" s="2" t="s">
        <v>744</v>
      </c>
      <c r="B353" s="2" t="s">
        <v>745</v>
      </c>
      <c r="C353" s="2" t="s">
        <v>46</v>
      </c>
      <c r="D353" s="2" t="s">
        <v>31</v>
      </c>
      <c r="E353" s="2" t="s">
        <v>19</v>
      </c>
      <c r="F353" s="2">
        <v>2</v>
      </c>
      <c r="G353" s="2">
        <v>30073</v>
      </c>
      <c r="H353" s="2">
        <v>60146</v>
      </c>
      <c r="I353" s="2">
        <v>28230</v>
      </c>
      <c r="J353" s="2">
        <v>31916</v>
      </c>
      <c r="K353" s="2">
        <v>5</v>
      </c>
      <c r="L353" s="2" t="s">
        <v>38</v>
      </c>
      <c r="M353" s="2">
        <v>59</v>
      </c>
      <c r="N353" s="2" t="s">
        <v>50</v>
      </c>
      <c r="O353" s="1">
        <v>45708</v>
      </c>
      <c r="P353" s="2" t="str">
        <f>TEXT(Sheet1[[#This Row],[Purchase_Date]], "mm-yyyy")</f>
        <v>02-2025</v>
      </c>
      <c r="Q353" s="2" t="str">
        <f>RIGHT(Sheet1[[#This Row],[Purchase_Month]], 4) &amp; "-" &amp; LEFT(Sheet1[[#This Row],[Purchase_Month]], 2)</f>
        <v>2025-02</v>
      </c>
    </row>
    <row r="354" spans="1:17" x14ac:dyDescent="0.3">
      <c r="A354" s="2" t="s">
        <v>746</v>
      </c>
      <c r="B354" s="2" t="s">
        <v>747</v>
      </c>
      <c r="C354" s="2" t="s">
        <v>46</v>
      </c>
      <c r="D354" s="2" t="s">
        <v>25</v>
      </c>
      <c r="E354" s="2" t="s">
        <v>19</v>
      </c>
      <c r="F354" s="2">
        <v>8</v>
      </c>
      <c r="G354" s="2">
        <v>2773</v>
      </c>
      <c r="H354" s="2">
        <v>22184</v>
      </c>
      <c r="I354" s="2">
        <v>16538</v>
      </c>
      <c r="J354" s="2">
        <v>5646</v>
      </c>
      <c r="K354" s="2">
        <v>5</v>
      </c>
      <c r="L354" s="2" t="s">
        <v>27</v>
      </c>
      <c r="M354" s="2">
        <v>55</v>
      </c>
      <c r="N354" s="2" t="s">
        <v>50</v>
      </c>
      <c r="O354" s="1">
        <v>45498</v>
      </c>
      <c r="P354" s="2" t="str">
        <f>TEXT(Sheet1[[#This Row],[Purchase_Date]], "mm-yyyy")</f>
        <v>07-2024</v>
      </c>
      <c r="Q354" s="2" t="str">
        <f>RIGHT(Sheet1[[#This Row],[Purchase_Month]], 4) &amp; "-" &amp; LEFT(Sheet1[[#This Row],[Purchase_Month]], 2)</f>
        <v>2024-07</v>
      </c>
    </row>
    <row r="355" spans="1:17" x14ac:dyDescent="0.3">
      <c r="A355" s="2" t="s">
        <v>748</v>
      </c>
      <c r="B355" s="2" t="s">
        <v>749</v>
      </c>
      <c r="C355" s="2" t="s">
        <v>24</v>
      </c>
      <c r="D355" s="2" t="s">
        <v>36</v>
      </c>
      <c r="E355" s="2" t="s">
        <v>85</v>
      </c>
      <c r="F355" s="2">
        <v>5</v>
      </c>
      <c r="G355" s="2">
        <v>24440</v>
      </c>
      <c r="H355" s="2">
        <v>122200</v>
      </c>
      <c r="I355" s="2">
        <v>101310</v>
      </c>
      <c r="J355" s="2">
        <v>20890</v>
      </c>
      <c r="K355" s="2">
        <v>3</v>
      </c>
      <c r="L355" s="2" t="s">
        <v>33</v>
      </c>
      <c r="M355" s="2">
        <v>99</v>
      </c>
      <c r="N355" s="2" t="s">
        <v>43</v>
      </c>
      <c r="O355" s="1">
        <v>45339</v>
      </c>
      <c r="P355" s="2" t="str">
        <f>TEXT(Sheet1[[#This Row],[Purchase_Date]], "mm-yyyy")</f>
        <v>02-2024</v>
      </c>
      <c r="Q355" s="2" t="str">
        <f>RIGHT(Sheet1[[#This Row],[Purchase_Month]], 4) &amp; "-" &amp; LEFT(Sheet1[[#This Row],[Purchase_Month]], 2)</f>
        <v>2024-02</v>
      </c>
    </row>
    <row r="356" spans="1:17" x14ac:dyDescent="0.3">
      <c r="A356" s="2" t="s">
        <v>750</v>
      </c>
      <c r="B356" s="2" t="s">
        <v>751</v>
      </c>
      <c r="C356" s="2" t="s">
        <v>46</v>
      </c>
      <c r="D356" s="2" t="s">
        <v>72</v>
      </c>
      <c r="E356" s="2" t="s">
        <v>32</v>
      </c>
      <c r="F356" s="2">
        <v>8</v>
      </c>
      <c r="G356" s="2">
        <v>66757</v>
      </c>
      <c r="H356" s="2">
        <v>534056</v>
      </c>
      <c r="I356" s="2">
        <v>337699</v>
      </c>
      <c r="J356" s="2">
        <v>196357</v>
      </c>
      <c r="K356" s="2">
        <v>2</v>
      </c>
      <c r="L356" s="2" t="s">
        <v>27</v>
      </c>
      <c r="M356" s="2">
        <v>93</v>
      </c>
      <c r="N356" s="2" t="s">
        <v>21</v>
      </c>
      <c r="O356" s="1">
        <v>45760</v>
      </c>
      <c r="P356" s="2" t="str">
        <f>TEXT(Sheet1[[#This Row],[Purchase_Date]], "mm-yyyy")</f>
        <v>04-2025</v>
      </c>
      <c r="Q356" s="2" t="str">
        <f>RIGHT(Sheet1[[#This Row],[Purchase_Month]], 4) &amp; "-" &amp; LEFT(Sheet1[[#This Row],[Purchase_Month]], 2)</f>
        <v>2025-04</v>
      </c>
    </row>
    <row r="357" spans="1:17" x14ac:dyDescent="0.3">
      <c r="A357" s="2" t="s">
        <v>752</v>
      </c>
      <c r="B357" s="2" t="s">
        <v>753</v>
      </c>
      <c r="C357" s="2" t="s">
        <v>64</v>
      </c>
      <c r="D357" s="2" t="s">
        <v>72</v>
      </c>
      <c r="E357" s="2" t="s">
        <v>19</v>
      </c>
      <c r="F357" s="2">
        <v>7</v>
      </c>
      <c r="G357" s="2">
        <v>7983</v>
      </c>
      <c r="H357" s="2">
        <v>55881</v>
      </c>
      <c r="I357" s="2">
        <v>48176</v>
      </c>
      <c r="J357" s="2">
        <v>7705</v>
      </c>
      <c r="K357" s="2">
        <v>4</v>
      </c>
      <c r="L357" s="2" t="s">
        <v>20</v>
      </c>
      <c r="M357" s="2">
        <v>88</v>
      </c>
      <c r="N357" s="2" t="s">
        <v>21</v>
      </c>
      <c r="O357" s="1">
        <v>45786</v>
      </c>
      <c r="P357" s="2" t="str">
        <f>TEXT(Sheet1[[#This Row],[Purchase_Date]], "mm-yyyy")</f>
        <v>05-2025</v>
      </c>
      <c r="Q357" s="2" t="str">
        <f>RIGHT(Sheet1[[#This Row],[Purchase_Month]], 4) &amp; "-" &amp; LEFT(Sheet1[[#This Row],[Purchase_Month]], 2)</f>
        <v>2025-05</v>
      </c>
    </row>
    <row r="358" spans="1:17" x14ac:dyDescent="0.3">
      <c r="A358" s="2" t="s">
        <v>754</v>
      </c>
      <c r="B358" s="2" t="s">
        <v>755</v>
      </c>
      <c r="C358" s="2" t="s">
        <v>24</v>
      </c>
      <c r="D358" s="2" t="s">
        <v>47</v>
      </c>
      <c r="E358" s="2" t="s">
        <v>32</v>
      </c>
      <c r="F358" s="2">
        <v>10</v>
      </c>
      <c r="G358" s="2">
        <v>55194</v>
      </c>
      <c r="H358" s="2">
        <v>551940</v>
      </c>
      <c r="I358" s="2">
        <v>239533</v>
      </c>
      <c r="J358" s="2">
        <v>312407</v>
      </c>
      <c r="K358" s="2">
        <v>4</v>
      </c>
      <c r="L358" s="2" t="s">
        <v>33</v>
      </c>
      <c r="M358" s="2">
        <v>91</v>
      </c>
      <c r="N358" s="2" t="s">
        <v>50</v>
      </c>
      <c r="O358" s="1">
        <v>45705</v>
      </c>
      <c r="P358" s="2" t="str">
        <f>TEXT(Sheet1[[#This Row],[Purchase_Date]], "mm-yyyy")</f>
        <v>02-2025</v>
      </c>
      <c r="Q358" s="2" t="str">
        <f>RIGHT(Sheet1[[#This Row],[Purchase_Month]], 4) &amp; "-" &amp; LEFT(Sheet1[[#This Row],[Purchase_Month]], 2)</f>
        <v>2025-02</v>
      </c>
    </row>
    <row r="359" spans="1:17" x14ac:dyDescent="0.3">
      <c r="A359" s="2" t="s">
        <v>756</v>
      </c>
      <c r="B359" s="2" t="s">
        <v>757</v>
      </c>
      <c r="C359" s="2" t="s">
        <v>24</v>
      </c>
      <c r="D359" s="2" t="s">
        <v>31</v>
      </c>
      <c r="E359" s="2" t="s">
        <v>26</v>
      </c>
      <c r="F359" s="2">
        <v>7</v>
      </c>
      <c r="G359" s="2">
        <v>25395</v>
      </c>
      <c r="H359" s="2">
        <v>177765</v>
      </c>
      <c r="I359" s="2">
        <v>141407</v>
      </c>
      <c r="J359" s="2">
        <v>36358</v>
      </c>
      <c r="K359" s="2">
        <v>1</v>
      </c>
      <c r="L359" s="2" t="s">
        <v>20</v>
      </c>
      <c r="M359" s="2">
        <v>92</v>
      </c>
      <c r="N359" s="2" t="s">
        <v>43</v>
      </c>
      <c r="O359" s="1">
        <v>45454</v>
      </c>
      <c r="P359" s="2" t="str">
        <f>TEXT(Sheet1[[#This Row],[Purchase_Date]], "mm-yyyy")</f>
        <v>06-2024</v>
      </c>
      <c r="Q359" s="2" t="str">
        <f>RIGHT(Sheet1[[#This Row],[Purchase_Month]], 4) &amp; "-" &amp; LEFT(Sheet1[[#This Row],[Purchase_Month]], 2)</f>
        <v>2024-06</v>
      </c>
    </row>
    <row r="360" spans="1:17" x14ac:dyDescent="0.3">
      <c r="A360" s="2" t="s">
        <v>758</v>
      </c>
      <c r="B360" s="2" t="s">
        <v>759</v>
      </c>
      <c r="C360" s="2" t="s">
        <v>67</v>
      </c>
      <c r="D360" s="2" t="s">
        <v>25</v>
      </c>
      <c r="E360" s="2" t="s">
        <v>32</v>
      </c>
      <c r="F360" s="2">
        <v>10</v>
      </c>
      <c r="G360" s="2">
        <v>71729</v>
      </c>
      <c r="H360" s="2">
        <v>717290</v>
      </c>
      <c r="I360" s="2">
        <v>644474</v>
      </c>
      <c r="J360" s="2">
        <v>72816</v>
      </c>
      <c r="K360" s="2">
        <v>2</v>
      </c>
      <c r="L360" s="2" t="s">
        <v>33</v>
      </c>
      <c r="M360" s="2">
        <v>76</v>
      </c>
      <c r="N360" s="2" t="s">
        <v>50</v>
      </c>
      <c r="O360" s="1">
        <v>45298</v>
      </c>
      <c r="P360" s="2" t="str">
        <f>TEXT(Sheet1[[#This Row],[Purchase_Date]], "mm-yyyy")</f>
        <v>01-2024</v>
      </c>
      <c r="Q360" s="2" t="str">
        <f>RIGHT(Sheet1[[#This Row],[Purchase_Month]], 4) &amp; "-" &amp; LEFT(Sheet1[[#This Row],[Purchase_Month]], 2)</f>
        <v>2024-01</v>
      </c>
    </row>
    <row r="361" spans="1:17" x14ac:dyDescent="0.3">
      <c r="A361" s="2" t="s">
        <v>760</v>
      </c>
      <c r="B361" s="2" t="s">
        <v>761</v>
      </c>
      <c r="C361" s="2" t="s">
        <v>46</v>
      </c>
      <c r="D361" s="2" t="s">
        <v>18</v>
      </c>
      <c r="E361" s="2" t="s">
        <v>37</v>
      </c>
      <c r="F361" s="2">
        <v>8</v>
      </c>
      <c r="G361" s="2">
        <v>60403</v>
      </c>
      <c r="H361" s="2">
        <v>483224</v>
      </c>
      <c r="I361" s="2">
        <v>314578</v>
      </c>
      <c r="J361" s="2">
        <v>168646</v>
      </c>
      <c r="K361" s="2">
        <v>1</v>
      </c>
      <c r="L361" s="2" t="s">
        <v>38</v>
      </c>
      <c r="M361" s="2">
        <v>98</v>
      </c>
      <c r="N361" s="2" t="s">
        <v>39</v>
      </c>
      <c r="O361" s="1">
        <v>45423</v>
      </c>
      <c r="P361" s="2" t="str">
        <f>TEXT(Sheet1[[#This Row],[Purchase_Date]], "mm-yyyy")</f>
        <v>05-2024</v>
      </c>
      <c r="Q361" s="2" t="str">
        <f>RIGHT(Sheet1[[#This Row],[Purchase_Month]], 4) &amp; "-" &amp; LEFT(Sheet1[[#This Row],[Purchase_Month]], 2)</f>
        <v>2024-05</v>
      </c>
    </row>
    <row r="362" spans="1:17" x14ac:dyDescent="0.3">
      <c r="A362" s="2" t="s">
        <v>762</v>
      </c>
      <c r="B362" s="2" t="s">
        <v>763</v>
      </c>
      <c r="C362" s="2" t="s">
        <v>17</v>
      </c>
      <c r="D362" s="2" t="s">
        <v>31</v>
      </c>
      <c r="E362" s="2" t="s">
        <v>42</v>
      </c>
      <c r="F362" s="2">
        <v>3</v>
      </c>
      <c r="G362" s="2">
        <v>16129</v>
      </c>
      <c r="H362" s="2">
        <v>48387</v>
      </c>
      <c r="I362" s="2">
        <v>33677</v>
      </c>
      <c r="J362" s="2">
        <v>14710</v>
      </c>
      <c r="K362" s="2">
        <v>1</v>
      </c>
      <c r="L362" s="2" t="s">
        <v>27</v>
      </c>
      <c r="M362" s="2">
        <v>63</v>
      </c>
      <c r="N362" s="2" t="s">
        <v>21</v>
      </c>
      <c r="O362" s="1">
        <v>45411</v>
      </c>
      <c r="P362" s="2" t="str">
        <f>TEXT(Sheet1[[#This Row],[Purchase_Date]], "mm-yyyy")</f>
        <v>04-2024</v>
      </c>
      <c r="Q362" s="2" t="str">
        <f>RIGHT(Sheet1[[#This Row],[Purchase_Month]], 4) &amp; "-" &amp; LEFT(Sheet1[[#This Row],[Purchase_Month]], 2)</f>
        <v>2024-04</v>
      </c>
    </row>
    <row r="363" spans="1:17" x14ac:dyDescent="0.3">
      <c r="A363" s="2" t="s">
        <v>764</v>
      </c>
      <c r="B363" s="2" t="s">
        <v>765</v>
      </c>
      <c r="C363" s="2" t="s">
        <v>24</v>
      </c>
      <c r="D363" s="2" t="s">
        <v>36</v>
      </c>
      <c r="E363" s="2" t="s">
        <v>26</v>
      </c>
      <c r="F363" s="2">
        <v>5</v>
      </c>
      <c r="G363" s="2">
        <v>2785</v>
      </c>
      <c r="H363" s="2">
        <v>13925</v>
      </c>
      <c r="I363" s="2">
        <v>7614</v>
      </c>
      <c r="J363" s="2">
        <v>6311</v>
      </c>
      <c r="K363" s="2">
        <v>1</v>
      </c>
      <c r="L363" s="2" t="s">
        <v>27</v>
      </c>
      <c r="M363" s="2">
        <v>95</v>
      </c>
      <c r="N363" s="2" t="s">
        <v>50</v>
      </c>
      <c r="O363" s="1">
        <v>45520</v>
      </c>
      <c r="P363" s="2" t="str">
        <f>TEXT(Sheet1[[#This Row],[Purchase_Date]], "mm-yyyy")</f>
        <v>08-2024</v>
      </c>
      <c r="Q363" s="2" t="str">
        <f>RIGHT(Sheet1[[#This Row],[Purchase_Month]], 4) &amp; "-" &amp; LEFT(Sheet1[[#This Row],[Purchase_Month]], 2)</f>
        <v>2024-08</v>
      </c>
    </row>
    <row r="364" spans="1:17" x14ac:dyDescent="0.3">
      <c r="A364" s="2" t="s">
        <v>766</v>
      </c>
      <c r="B364" s="2" t="s">
        <v>767</v>
      </c>
      <c r="C364" s="2" t="s">
        <v>64</v>
      </c>
      <c r="D364" s="2" t="s">
        <v>31</v>
      </c>
      <c r="E364" s="2" t="s">
        <v>26</v>
      </c>
      <c r="F364" s="2">
        <v>6</v>
      </c>
      <c r="G364" s="2">
        <v>18025</v>
      </c>
      <c r="H364" s="2">
        <v>108150</v>
      </c>
      <c r="I364" s="2">
        <v>65611</v>
      </c>
      <c r="J364" s="2">
        <v>42539</v>
      </c>
      <c r="K364" s="2">
        <v>5</v>
      </c>
      <c r="L364" s="2" t="s">
        <v>27</v>
      </c>
      <c r="M364" s="2">
        <v>98</v>
      </c>
      <c r="N364" s="2" t="s">
        <v>50</v>
      </c>
      <c r="O364" s="1">
        <v>45580</v>
      </c>
      <c r="P364" s="2" t="str">
        <f>TEXT(Sheet1[[#This Row],[Purchase_Date]], "mm-yyyy")</f>
        <v>10-2024</v>
      </c>
      <c r="Q364" s="2" t="str">
        <f>RIGHT(Sheet1[[#This Row],[Purchase_Month]], 4) &amp; "-" &amp; LEFT(Sheet1[[#This Row],[Purchase_Month]], 2)</f>
        <v>2024-10</v>
      </c>
    </row>
    <row r="365" spans="1:17" x14ac:dyDescent="0.3">
      <c r="A365" s="2" t="s">
        <v>768</v>
      </c>
      <c r="B365" s="2" t="s">
        <v>769</v>
      </c>
      <c r="C365" s="2" t="s">
        <v>46</v>
      </c>
      <c r="D365" s="2" t="s">
        <v>25</v>
      </c>
      <c r="E365" s="2" t="s">
        <v>32</v>
      </c>
      <c r="F365" s="2">
        <v>5</v>
      </c>
      <c r="G365" s="2">
        <v>20564</v>
      </c>
      <c r="H365" s="2">
        <v>102820</v>
      </c>
      <c r="I365" s="2">
        <v>56342</v>
      </c>
      <c r="J365" s="2">
        <v>46478</v>
      </c>
      <c r="K365" s="2">
        <v>3</v>
      </c>
      <c r="L365" s="2" t="s">
        <v>27</v>
      </c>
      <c r="M365" s="2">
        <v>71</v>
      </c>
      <c r="N365" s="2" t="s">
        <v>39</v>
      </c>
      <c r="O365" s="1">
        <v>45676</v>
      </c>
      <c r="P365" s="2" t="str">
        <f>TEXT(Sheet1[[#This Row],[Purchase_Date]], "mm-yyyy")</f>
        <v>01-2025</v>
      </c>
      <c r="Q365" s="2" t="str">
        <f>RIGHT(Sheet1[[#This Row],[Purchase_Month]], 4) &amp; "-" &amp; LEFT(Sheet1[[#This Row],[Purchase_Month]], 2)</f>
        <v>2025-01</v>
      </c>
    </row>
    <row r="366" spans="1:17" x14ac:dyDescent="0.3">
      <c r="A366" s="2" t="s">
        <v>770</v>
      </c>
      <c r="B366" s="2" t="s">
        <v>771</v>
      </c>
      <c r="C366" s="2" t="s">
        <v>30</v>
      </c>
      <c r="D366" s="2" t="s">
        <v>31</v>
      </c>
      <c r="E366" s="2" t="s">
        <v>32</v>
      </c>
      <c r="F366" s="2">
        <v>9</v>
      </c>
      <c r="G366" s="2">
        <v>28761</v>
      </c>
      <c r="H366" s="2">
        <v>258849</v>
      </c>
      <c r="I366" s="2">
        <v>230379</v>
      </c>
      <c r="J366" s="2">
        <v>28470</v>
      </c>
      <c r="K366" s="2">
        <v>3</v>
      </c>
      <c r="L366" s="2" t="s">
        <v>38</v>
      </c>
      <c r="M366" s="2">
        <v>94</v>
      </c>
      <c r="N366" s="2" t="s">
        <v>39</v>
      </c>
      <c r="O366" s="1">
        <v>45441</v>
      </c>
      <c r="P366" s="2" t="str">
        <f>TEXT(Sheet1[[#This Row],[Purchase_Date]], "mm-yyyy")</f>
        <v>05-2024</v>
      </c>
      <c r="Q366" s="2" t="str">
        <f>RIGHT(Sheet1[[#This Row],[Purchase_Month]], 4) &amp; "-" &amp; LEFT(Sheet1[[#This Row],[Purchase_Month]], 2)</f>
        <v>2024-05</v>
      </c>
    </row>
    <row r="367" spans="1:17" x14ac:dyDescent="0.3">
      <c r="A367" s="2" t="s">
        <v>772</v>
      </c>
      <c r="B367" s="2" t="s">
        <v>773</v>
      </c>
      <c r="C367" s="2" t="s">
        <v>17</v>
      </c>
      <c r="D367" s="2" t="s">
        <v>31</v>
      </c>
      <c r="E367" s="2" t="s">
        <v>53</v>
      </c>
      <c r="F367" s="2">
        <v>3</v>
      </c>
      <c r="G367" s="2">
        <v>63152</v>
      </c>
      <c r="H367" s="2">
        <v>189456</v>
      </c>
      <c r="I367" s="2">
        <v>120078</v>
      </c>
      <c r="J367" s="2">
        <v>69378</v>
      </c>
      <c r="K367" s="2">
        <v>5</v>
      </c>
      <c r="L367" s="2" t="s">
        <v>27</v>
      </c>
      <c r="M367" s="2">
        <v>81</v>
      </c>
      <c r="N367" s="2" t="s">
        <v>50</v>
      </c>
      <c r="O367" s="1">
        <v>45548</v>
      </c>
      <c r="P367" s="2" t="str">
        <f>TEXT(Sheet1[[#This Row],[Purchase_Date]], "mm-yyyy")</f>
        <v>09-2024</v>
      </c>
      <c r="Q367" s="2" t="str">
        <f>RIGHT(Sheet1[[#This Row],[Purchase_Month]], 4) &amp; "-" &amp; LEFT(Sheet1[[#This Row],[Purchase_Month]], 2)</f>
        <v>2024-09</v>
      </c>
    </row>
    <row r="368" spans="1:17" x14ac:dyDescent="0.3">
      <c r="A368" s="2" t="s">
        <v>774</v>
      </c>
      <c r="B368" s="2" t="s">
        <v>775</v>
      </c>
      <c r="C368" s="2" t="s">
        <v>64</v>
      </c>
      <c r="D368" s="2" t="s">
        <v>18</v>
      </c>
      <c r="E368" s="2" t="s">
        <v>26</v>
      </c>
      <c r="F368" s="2">
        <v>10</v>
      </c>
      <c r="G368" s="2">
        <v>18825</v>
      </c>
      <c r="H368" s="2">
        <v>188250</v>
      </c>
      <c r="I368" s="2">
        <v>158835</v>
      </c>
      <c r="J368" s="2">
        <v>29415</v>
      </c>
      <c r="K368" s="2">
        <v>2</v>
      </c>
      <c r="L368" s="2" t="s">
        <v>27</v>
      </c>
      <c r="M368" s="2">
        <v>51</v>
      </c>
      <c r="N368" s="2" t="s">
        <v>50</v>
      </c>
      <c r="O368" s="1">
        <v>45539</v>
      </c>
      <c r="P368" s="2" t="str">
        <f>TEXT(Sheet1[[#This Row],[Purchase_Date]], "mm-yyyy")</f>
        <v>09-2024</v>
      </c>
      <c r="Q368" s="2" t="str">
        <f>RIGHT(Sheet1[[#This Row],[Purchase_Month]], 4) &amp; "-" &amp; LEFT(Sheet1[[#This Row],[Purchase_Month]], 2)</f>
        <v>2024-09</v>
      </c>
    </row>
    <row r="369" spans="1:17" x14ac:dyDescent="0.3">
      <c r="A369" s="2" t="s">
        <v>776</v>
      </c>
      <c r="B369" s="2" t="s">
        <v>777</v>
      </c>
      <c r="C369" s="2" t="s">
        <v>17</v>
      </c>
      <c r="D369" s="2" t="s">
        <v>36</v>
      </c>
      <c r="E369" s="2" t="s">
        <v>26</v>
      </c>
      <c r="F369" s="2">
        <v>1</v>
      </c>
      <c r="G369" s="2">
        <v>19153</v>
      </c>
      <c r="H369" s="2">
        <v>19153</v>
      </c>
      <c r="I369" s="2">
        <v>12468</v>
      </c>
      <c r="J369" s="2">
        <v>6685</v>
      </c>
      <c r="K369" s="2">
        <v>5</v>
      </c>
      <c r="L369" s="2" t="s">
        <v>33</v>
      </c>
      <c r="M369" s="2">
        <v>84</v>
      </c>
      <c r="N369" s="2" t="s">
        <v>43</v>
      </c>
      <c r="O369" s="1">
        <v>45676</v>
      </c>
      <c r="P369" s="2" t="str">
        <f>TEXT(Sheet1[[#This Row],[Purchase_Date]], "mm-yyyy")</f>
        <v>01-2025</v>
      </c>
      <c r="Q369" s="2" t="str">
        <f>RIGHT(Sheet1[[#This Row],[Purchase_Month]], 4) &amp; "-" &amp; LEFT(Sheet1[[#This Row],[Purchase_Month]], 2)</f>
        <v>2025-01</v>
      </c>
    </row>
    <row r="370" spans="1:17" x14ac:dyDescent="0.3">
      <c r="A370" s="2" t="s">
        <v>778</v>
      </c>
      <c r="B370" s="2" t="s">
        <v>779</v>
      </c>
      <c r="C370" s="2" t="s">
        <v>64</v>
      </c>
      <c r="D370" s="2" t="s">
        <v>36</v>
      </c>
      <c r="E370" s="2" t="s">
        <v>32</v>
      </c>
      <c r="F370" s="2">
        <v>9</v>
      </c>
      <c r="G370" s="2">
        <v>13752</v>
      </c>
      <c r="H370" s="2">
        <v>123768</v>
      </c>
      <c r="I370" s="2">
        <v>94420</v>
      </c>
      <c r="J370" s="2">
        <v>29348</v>
      </c>
      <c r="K370" s="2">
        <v>2</v>
      </c>
      <c r="L370" s="2" t="s">
        <v>33</v>
      </c>
      <c r="M370" s="2">
        <v>94</v>
      </c>
      <c r="N370" s="2" t="s">
        <v>39</v>
      </c>
      <c r="O370" s="1">
        <v>45782</v>
      </c>
      <c r="P370" s="2" t="str">
        <f>TEXT(Sheet1[[#This Row],[Purchase_Date]], "mm-yyyy")</f>
        <v>05-2025</v>
      </c>
      <c r="Q370" s="2" t="str">
        <f>RIGHT(Sheet1[[#This Row],[Purchase_Month]], 4) &amp; "-" &amp; LEFT(Sheet1[[#This Row],[Purchase_Month]], 2)</f>
        <v>2025-05</v>
      </c>
    </row>
    <row r="371" spans="1:17" x14ac:dyDescent="0.3">
      <c r="A371" s="2" t="s">
        <v>780</v>
      </c>
      <c r="B371" s="2" t="s">
        <v>781</v>
      </c>
      <c r="C371" s="2" t="s">
        <v>67</v>
      </c>
      <c r="D371" s="2" t="s">
        <v>47</v>
      </c>
      <c r="E371" s="2" t="s">
        <v>32</v>
      </c>
      <c r="F371" s="2">
        <v>9</v>
      </c>
      <c r="G371" s="2">
        <v>50837</v>
      </c>
      <c r="H371" s="2">
        <v>457533</v>
      </c>
      <c r="I371" s="2">
        <v>210402</v>
      </c>
      <c r="J371" s="2">
        <v>247131</v>
      </c>
      <c r="K371" s="2">
        <v>3</v>
      </c>
      <c r="L371" s="2" t="s">
        <v>27</v>
      </c>
      <c r="M371" s="2">
        <v>93</v>
      </c>
      <c r="N371" s="2" t="s">
        <v>50</v>
      </c>
      <c r="O371" s="1">
        <v>45503</v>
      </c>
      <c r="P371" s="2" t="str">
        <f>TEXT(Sheet1[[#This Row],[Purchase_Date]], "mm-yyyy")</f>
        <v>07-2024</v>
      </c>
      <c r="Q371" s="2" t="str">
        <f>RIGHT(Sheet1[[#This Row],[Purchase_Month]], 4) &amp; "-" &amp; LEFT(Sheet1[[#This Row],[Purchase_Month]], 2)</f>
        <v>2024-07</v>
      </c>
    </row>
    <row r="372" spans="1:17" x14ac:dyDescent="0.3">
      <c r="A372" s="2" t="s">
        <v>782</v>
      </c>
      <c r="B372" s="2" t="s">
        <v>783</v>
      </c>
      <c r="C372" s="2" t="s">
        <v>30</v>
      </c>
      <c r="D372" s="2" t="s">
        <v>18</v>
      </c>
      <c r="E372" s="2" t="s">
        <v>37</v>
      </c>
      <c r="F372" s="2">
        <v>6</v>
      </c>
      <c r="G372" s="2">
        <v>55699</v>
      </c>
      <c r="H372" s="2">
        <v>334194</v>
      </c>
      <c r="I372" s="2">
        <v>225274</v>
      </c>
      <c r="J372" s="2">
        <v>108920</v>
      </c>
      <c r="K372" s="2">
        <v>1</v>
      </c>
      <c r="L372" s="2" t="s">
        <v>27</v>
      </c>
      <c r="M372" s="2">
        <v>90</v>
      </c>
      <c r="N372" s="2" t="s">
        <v>50</v>
      </c>
      <c r="O372" s="1">
        <v>45333</v>
      </c>
      <c r="P372" s="2" t="str">
        <f>TEXT(Sheet1[[#This Row],[Purchase_Date]], "mm-yyyy")</f>
        <v>02-2024</v>
      </c>
      <c r="Q372" s="2" t="str">
        <f>RIGHT(Sheet1[[#This Row],[Purchase_Month]], 4) &amp; "-" &amp; LEFT(Sheet1[[#This Row],[Purchase_Month]], 2)</f>
        <v>2024-02</v>
      </c>
    </row>
    <row r="373" spans="1:17" x14ac:dyDescent="0.3">
      <c r="A373" s="2" t="s">
        <v>784</v>
      </c>
      <c r="B373" s="2" t="s">
        <v>785</v>
      </c>
      <c r="C373" s="2" t="s">
        <v>30</v>
      </c>
      <c r="D373" s="2" t="s">
        <v>18</v>
      </c>
      <c r="E373" s="2" t="s">
        <v>85</v>
      </c>
      <c r="F373" s="2">
        <v>2</v>
      </c>
      <c r="G373" s="2">
        <v>26164</v>
      </c>
      <c r="H373" s="2">
        <v>52328</v>
      </c>
      <c r="I373" s="2">
        <v>38149</v>
      </c>
      <c r="J373" s="2">
        <v>14179</v>
      </c>
      <c r="K373" s="2">
        <v>1</v>
      </c>
      <c r="L373" s="2" t="s">
        <v>27</v>
      </c>
      <c r="M373" s="2">
        <v>89</v>
      </c>
      <c r="N373" s="2" t="s">
        <v>39</v>
      </c>
      <c r="O373" s="1">
        <v>45714</v>
      </c>
      <c r="P373" s="2" t="str">
        <f>TEXT(Sheet1[[#This Row],[Purchase_Date]], "mm-yyyy")</f>
        <v>02-2025</v>
      </c>
      <c r="Q373" s="2" t="str">
        <f>RIGHT(Sheet1[[#This Row],[Purchase_Month]], 4) &amp; "-" &amp; LEFT(Sheet1[[#This Row],[Purchase_Month]], 2)</f>
        <v>2025-02</v>
      </c>
    </row>
    <row r="374" spans="1:17" x14ac:dyDescent="0.3">
      <c r="A374" s="2" t="s">
        <v>786</v>
      </c>
      <c r="B374" s="2" t="s">
        <v>787</v>
      </c>
      <c r="C374" s="2" t="s">
        <v>17</v>
      </c>
      <c r="D374" s="2" t="s">
        <v>25</v>
      </c>
      <c r="E374" s="2" t="s">
        <v>32</v>
      </c>
      <c r="F374" s="2">
        <v>4</v>
      </c>
      <c r="G374" s="2">
        <v>66239</v>
      </c>
      <c r="H374" s="2">
        <v>264956</v>
      </c>
      <c r="I374" s="2">
        <v>228316</v>
      </c>
      <c r="J374" s="2">
        <v>36640</v>
      </c>
      <c r="K374" s="2">
        <v>5</v>
      </c>
      <c r="L374" s="2" t="s">
        <v>27</v>
      </c>
      <c r="M374" s="2">
        <v>100</v>
      </c>
      <c r="N374" s="2" t="s">
        <v>21</v>
      </c>
      <c r="O374" s="1">
        <v>45474</v>
      </c>
      <c r="P374" s="2" t="str">
        <f>TEXT(Sheet1[[#This Row],[Purchase_Date]], "mm-yyyy")</f>
        <v>07-2024</v>
      </c>
      <c r="Q374" s="2" t="str">
        <f>RIGHT(Sheet1[[#This Row],[Purchase_Month]], 4) &amp; "-" &amp; LEFT(Sheet1[[#This Row],[Purchase_Month]], 2)</f>
        <v>2024-07</v>
      </c>
    </row>
    <row r="375" spans="1:17" x14ac:dyDescent="0.3">
      <c r="A375" s="2" t="s">
        <v>788</v>
      </c>
      <c r="B375" s="2" t="s">
        <v>789</v>
      </c>
      <c r="C375" s="2" t="s">
        <v>64</v>
      </c>
      <c r="D375" s="2" t="s">
        <v>25</v>
      </c>
      <c r="E375" s="2" t="s">
        <v>32</v>
      </c>
      <c r="F375" s="2">
        <v>10</v>
      </c>
      <c r="G375" s="2">
        <v>14218</v>
      </c>
      <c r="H375" s="2">
        <v>142180</v>
      </c>
      <c r="I375" s="2">
        <v>71190</v>
      </c>
      <c r="J375" s="2">
        <v>70990</v>
      </c>
      <c r="K375" s="2">
        <v>2</v>
      </c>
      <c r="L375" s="2" t="s">
        <v>33</v>
      </c>
      <c r="M375" s="2">
        <v>72</v>
      </c>
      <c r="N375" s="2" t="s">
        <v>39</v>
      </c>
      <c r="O375" s="1">
        <v>45320</v>
      </c>
      <c r="P375" s="2" t="str">
        <f>TEXT(Sheet1[[#This Row],[Purchase_Date]], "mm-yyyy")</f>
        <v>01-2024</v>
      </c>
      <c r="Q375" s="2" t="str">
        <f>RIGHT(Sheet1[[#This Row],[Purchase_Month]], 4) &amp; "-" &amp; LEFT(Sheet1[[#This Row],[Purchase_Month]], 2)</f>
        <v>2024-01</v>
      </c>
    </row>
    <row r="376" spans="1:17" x14ac:dyDescent="0.3">
      <c r="A376" s="2" t="s">
        <v>790</v>
      </c>
      <c r="B376" s="2" t="s">
        <v>791</v>
      </c>
      <c r="C376" s="2" t="s">
        <v>67</v>
      </c>
      <c r="D376" s="2" t="s">
        <v>36</v>
      </c>
      <c r="E376" s="2" t="s">
        <v>85</v>
      </c>
      <c r="F376" s="2">
        <v>2</v>
      </c>
      <c r="G376" s="2">
        <v>8800</v>
      </c>
      <c r="H376" s="2">
        <v>17600</v>
      </c>
      <c r="I376" s="2">
        <v>8825</v>
      </c>
      <c r="J376" s="2">
        <v>8775</v>
      </c>
      <c r="K376" s="2">
        <v>4</v>
      </c>
      <c r="L376" s="2" t="s">
        <v>33</v>
      </c>
      <c r="M376" s="2">
        <v>64</v>
      </c>
      <c r="N376" s="2" t="s">
        <v>21</v>
      </c>
      <c r="O376" s="1">
        <v>45716</v>
      </c>
      <c r="P376" s="2" t="str">
        <f>TEXT(Sheet1[[#This Row],[Purchase_Date]], "mm-yyyy")</f>
        <v>02-2025</v>
      </c>
      <c r="Q376" s="2" t="str">
        <f>RIGHT(Sheet1[[#This Row],[Purchase_Month]], 4) &amp; "-" &amp; LEFT(Sheet1[[#This Row],[Purchase_Month]], 2)</f>
        <v>2025-02</v>
      </c>
    </row>
    <row r="377" spans="1:17" x14ac:dyDescent="0.3">
      <c r="A377" s="2" t="s">
        <v>792</v>
      </c>
      <c r="B377" s="2" t="s">
        <v>793</v>
      </c>
      <c r="C377" s="2" t="s">
        <v>64</v>
      </c>
      <c r="D377" s="2" t="s">
        <v>31</v>
      </c>
      <c r="E377" s="2" t="s">
        <v>32</v>
      </c>
      <c r="F377" s="2">
        <v>9</v>
      </c>
      <c r="G377" s="2">
        <v>47381</v>
      </c>
      <c r="H377" s="2">
        <v>426429</v>
      </c>
      <c r="I377" s="2">
        <v>325311</v>
      </c>
      <c r="J377" s="2">
        <v>101118</v>
      </c>
      <c r="K377" s="2">
        <v>1</v>
      </c>
      <c r="L377" s="2" t="s">
        <v>27</v>
      </c>
      <c r="M377" s="2">
        <v>62</v>
      </c>
      <c r="N377" s="2" t="s">
        <v>43</v>
      </c>
      <c r="O377" s="1">
        <v>45440</v>
      </c>
      <c r="P377" s="2" t="str">
        <f>TEXT(Sheet1[[#This Row],[Purchase_Date]], "mm-yyyy")</f>
        <v>05-2024</v>
      </c>
      <c r="Q377" s="2" t="str">
        <f>RIGHT(Sheet1[[#This Row],[Purchase_Month]], 4) &amp; "-" &amp; LEFT(Sheet1[[#This Row],[Purchase_Month]], 2)</f>
        <v>2024-05</v>
      </c>
    </row>
    <row r="378" spans="1:17" x14ac:dyDescent="0.3">
      <c r="A378" s="2" t="s">
        <v>794</v>
      </c>
      <c r="B378" s="2" t="s">
        <v>795</v>
      </c>
      <c r="C378" s="2" t="s">
        <v>30</v>
      </c>
      <c r="D378" s="2" t="s">
        <v>36</v>
      </c>
      <c r="E378" s="2" t="s">
        <v>19</v>
      </c>
      <c r="F378" s="2">
        <v>8</v>
      </c>
      <c r="G378" s="2">
        <v>17260</v>
      </c>
      <c r="H378" s="2">
        <v>138080</v>
      </c>
      <c r="I378" s="2">
        <v>112784</v>
      </c>
      <c r="J378" s="2">
        <v>25296</v>
      </c>
      <c r="K378" s="2">
        <v>5</v>
      </c>
      <c r="L378" s="2" t="s">
        <v>33</v>
      </c>
      <c r="M378" s="2">
        <v>100</v>
      </c>
      <c r="N378" s="2" t="s">
        <v>50</v>
      </c>
      <c r="O378" s="1">
        <v>45434</v>
      </c>
      <c r="P378" s="2" t="str">
        <f>TEXT(Sheet1[[#This Row],[Purchase_Date]], "mm-yyyy")</f>
        <v>05-2024</v>
      </c>
      <c r="Q378" s="2" t="str">
        <f>RIGHT(Sheet1[[#This Row],[Purchase_Month]], 4) &amp; "-" &amp; LEFT(Sheet1[[#This Row],[Purchase_Month]], 2)</f>
        <v>2024-05</v>
      </c>
    </row>
    <row r="379" spans="1:17" x14ac:dyDescent="0.3">
      <c r="A379" s="2" t="s">
        <v>796</v>
      </c>
      <c r="B379" s="2" t="s">
        <v>797</v>
      </c>
      <c r="C379" s="2" t="s">
        <v>17</v>
      </c>
      <c r="D379" s="2" t="s">
        <v>31</v>
      </c>
      <c r="E379" s="2" t="s">
        <v>42</v>
      </c>
      <c r="F379" s="2">
        <v>2</v>
      </c>
      <c r="G379" s="2">
        <v>14593</v>
      </c>
      <c r="H379" s="2">
        <v>29186</v>
      </c>
      <c r="I379" s="2">
        <v>24010</v>
      </c>
      <c r="J379" s="2">
        <v>5176</v>
      </c>
      <c r="K379" s="2">
        <v>4</v>
      </c>
      <c r="L379" s="2" t="s">
        <v>20</v>
      </c>
      <c r="M379" s="2">
        <v>59</v>
      </c>
      <c r="N379" s="2" t="s">
        <v>50</v>
      </c>
      <c r="O379" s="1">
        <v>45582</v>
      </c>
      <c r="P379" s="2" t="str">
        <f>TEXT(Sheet1[[#This Row],[Purchase_Date]], "mm-yyyy")</f>
        <v>10-2024</v>
      </c>
      <c r="Q379" s="2" t="str">
        <f>RIGHT(Sheet1[[#This Row],[Purchase_Month]], 4) &amp; "-" &amp; LEFT(Sheet1[[#This Row],[Purchase_Month]], 2)</f>
        <v>2024-10</v>
      </c>
    </row>
    <row r="380" spans="1:17" x14ac:dyDescent="0.3">
      <c r="A380" s="2" t="s">
        <v>798</v>
      </c>
      <c r="B380" s="2" t="s">
        <v>799</v>
      </c>
      <c r="C380" s="2" t="s">
        <v>67</v>
      </c>
      <c r="D380" s="2" t="s">
        <v>25</v>
      </c>
      <c r="E380" s="2" t="s">
        <v>32</v>
      </c>
      <c r="F380" s="2">
        <v>5</v>
      </c>
      <c r="G380" s="2">
        <v>20068</v>
      </c>
      <c r="H380" s="2">
        <v>100340</v>
      </c>
      <c r="I380" s="2">
        <v>53806</v>
      </c>
      <c r="J380" s="2">
        <v>46534</v>
      </c>
      <c r="K380" s="2">
        <v>1</v>
      </c>
      <c r="L380" s="2" t="s">
        <v>38</v>
      </c>
      <c r="M380" s="2">
        <v>61</v>
      </c>
      <c r="N380" s="2" t="s">
        <v>39</v>
      </c>
      <c r="O380" s="1">
        <v>45318</v>
      </c>
      <c r="P380" s="2" t="str">
        <f>TEXT(Sheet1[[#This Row],[Purchase_Date]], "mm-yyyy")</f>
        <v>01-2024</v>
      </c>
      <c r="Q380" s="2" t="str">
        <f>RIGHT(Sheet1[[#This Row],[Purchase_Month]], 4) &amp; "-" &amp; LEFT(Sheet1[[#This Row],[Purchase_Month]], 2)</f>
        <v>2024-01</v>
      </c>
    </row>
    <row r="381" spans="1:17" x14ac:dyDescent="0.3">
      <c r="A381" s="2" t="s">
        <v>800</v>
      </c>
      <c r="B381" s="2" t="s">
        <v>801</v>
      </c>
      <c r="C381" s="2" t="s">
        <v>64</v>
      </c>
      <c r="D381" s="2" t="s">
        <v>18</v>
      </c>
      <c r="E381" s="2" t="s">
        <v>37</v>
      </c>
      <c r="F381" s="2">
        <v>8</v>
      </c>
      <c r="G381" s="2">
        <v>6316</v>
      </c>
      <c r="H381" s="2">
        <v>50528</v>
      </c>
      <c r="I381" s="2">
        <v>40432</v>
      </c>
      <c r="J381" s="2">
        <v>10096</v>
      </c>
      <c r="K381" s="2">
        <v>3</v>
      </c>
      <c r="L381" s="2" t="s">
        <v>27</v>
      </c>
      <c r="M381" s="2">
        <v>71</v>
      </c>
      <c r="N381" s="2" t="s">
        <v>43</v>
      </c>
      <c r="O381" s="1">
        <v>45750</v>
      </c>
      <c r="P381" s="2" t="str">
        <f>TEXT(Sheet1[[#This Row],[Purchase_Date]], "mm-yyyy")</f>
        <v>04-2025</v>
      </c>
      <c r="Q381" s="2" t="str">
        <f>RIGHT(Sheet1[[#This Row],[Purchase_Month]], 4) &amp; "-" &amp; LEFT(Sheet1[[#This Row],[Purchase_Month]], 2)</f>
        <v>2025-04</v>
      </c>
    </row>
    <row r="382" spans="1:17" x14ac:dyDescent="0.3">
      <c r="A382" s="2" t="s">
        <v>802</v>
      </c>
      <c r="B382" s="2" t="s">
        <v>803</v>
      </c>
      <c r="C382" s="2" t="s">
        <v>17</v>
      </c>
      <c r="D382" s="2" t="s">
        <v>36</v>
      </c>
      <c r="E382" s="2" t="s">
        <v>53</v>
      </c>
      <c r="F382" s="2">
        <v>4</v>
      </c>
      <c r="G382" s="2">
        <v>56369</v>
      </c>
      <c r="H382" s="2">
        <v>225476</v>
      </c>
      <c r="I382" s="2">
        <v>94430</v>
      </c>
      <c r="J382" s="2">
        <v>131046</v>
      </c>
      <c r="K382" s="2">
        <v>4</v>
      </c>
      <c r="L382" s="2" t="s">
        <v>38</v>
      </c>
      <c r="M382" s="2">
        <v>84</v>
      </c>
      <c r="N382" s="2" t="s">
        <v>50</v>
      </c>
      <c r="O382" s="1">
        <v>45612</v>
      </c>
      <c r="P382" s="2" t="str">
        <f>TEXT(Sheet1[[#This Row],[Purchase_Date]], "mm-yyyy")</f>
        <v>11-2024</v>
      </c>
      <c r="Q382" s="2" t="str">
        <f>RIGHT(Sheet1[[#This Row],[Purchase_Month]], 4) &amp; "-" &amp; LEFT(Sheet1[[#This Row],[Purchase_Month]], 2)</f>
        <v>2024-11</v>
      </c>
    </row>
    <row r="383" spans="1:17" x14ac:dyDescent="0.3">
      <c r="A383" s="2" t="s">
        <v>804</v>
      </c>
      <c r="B383" s="2" t="s">
        <v>805</v>
      </c>
      <c r="C383" s="2" t="s">
        <v>30</v>
      </c>
      <c r="D383" s="2" t="s">
        <v>31</v>
      </c>
      <c r="E383" s="2" t="s">
        <v>19</v>
      </c>
      <c r="F383" s="2">
        <v>10</v>
      </c>
      <c r="G383" s="2">
        <v>39303</v>
      </c>
      <c r="H383" s="2">
        <v>393030</v>
      </c>
      <c r="I383" s="2">
        <v>301301</v>
      </c>
      <c r="J383" s="2">
        <v>91729</v>
      </c>
      <c r="K383" s="2">
        <v>4</v>
      </c>
      <c r="L383" s="2" t="s">
        <v>38</v>
      </c>
      <c r="M383" s="2">
        <v>54</v>
      </c>
      <c r="N383" s="2" t="s">
        <v>21</v>
      </c>
      <c r="O383" s="1">
        <v>45549</v>
      </c>
      <c r="P383" s="2" t="str">
        <f>TEXT(Sheet1[[#This Row],[Purchase_Date]], "mm-yyyy")</f>
        <v>09-2024</v>
      </c>
      <c r="Q383" s="2" t="str">
        <f>RIGHT(Sheet1[[#This Row],[Purchase_Month]], 4) &amp; "-" &amp; LEFT(Sheet1[[#This Row],[Purchase_Month]], 2)</f>
        <v>2024-09</v>
      </c>
    </row>
    <row r="384" spans="1:17" x14ac:dyDescent="0.3">
      <c r="A384" s="2" t="s">
        <v>806</v>
      </c>
      <c r="B384" s="2" t="s">
        <v>807</v>
      </c>
      <c r="C384" s="2" t="s">
        <v>46</v>
      </c>
      <c r="D384" s="2" t="s">
        <v>18</v>
      </c>
      <c r="E384" s="2" t="s">
        <v>26</v>
      </c>
      <c r="F384" s="2">
        <v>6</v>
      </c>
      <c r="G384" s="2">
        <v>46968</v>
      </c>
      <c r="H384" s="2">
        <v>281808</v>
      </c>
      <c r="I384" s="2">
        <v>119557</v>
      </c>
      <c r="J384" s="2">
        <v>162251</v>
      </c>
      <c r="K384" s="2">
        <v>4</v>
      </c>
      <c r="L384" s="2" t="s">
        <v>38</v>
      </c>
      <c r="M384" s="2">
        <v>54</v>
      </c>
      <c r="N384" s="2" t="s">
        <v>39</v>
      </c>
      <c r="O384" s="1">
        <v>45311</v>
      </c>
      <c r="P384" s="2" t="str">
        <f>TEXT(Sheet1[[#This Row],[Purchase_Date]], "mm-yyyy")</f>
        <v>01-2024</v>
      </c>
      <c r="Q384" s="2" t="str">
        <f>RIGHT(Sheet1[[#This Row],[Purchase_Month]], 4) &amp; "-" &amp; LEFT(Sheet1[[#This Row],[Purchase_Month]], 2)</f>
        <v>2024-01</v>
      </c>
    </row>
    <row r="385" spans="1:17" x14ac:dyDescent="0.3">
      <c r="A385" s="2" t="s">
        <v>808</v>
      </c>
      <c r="B385" s="2" t="s">
        <v>809</v>
      </c>
      <c r="C385" s="2" t="s">
        <v>64</v>
      </c>
      <c r="D385" s="2" t="s">
        <v>31</v>
      </c>
      <c r="E385" s="2" t="s">
        <v>53</v>
      </c>
      <c r="F385" s="2">
        <v>10</v>
      </c>
      <c r="G385" s="2">
        <v>54189</v>
      </c>
      <c r="H385" s="2">
        <v>541890</v>
      </c>
      <c r="I385" s="2">
        <v>487591</v>
      </c>
      <c r="J385" s="2">
        <v>54299</v>
      </c>
      <c r="K385" s="2">
        <v>3</v>
      </c>
      <c r="L385" s="2" t="s">
        <v>27</v>
      </c>
      <c r="M385" s="2">
        <v>77</v>
      </c>
      <c r="N385" s="2" t="s">
        <v>43</v>
      </c>
      <c r="O385" s="1">
        <v>45713</v>
      </c>
      <c r="P385" s="2" t="str">
        <f>TEXT(Sheet1[[#This Row],[Purchase_Date]], "mm-yyyy")</f>
        <v>02-2025</v>
      </c>
      <c r="Q385" s="2" t="str">
        <f>RIGHT(Sheet1[[#This Row],[Purchase_Month]], 4) &amp; "-" &amp; LEFT(Sheet1[[#This Row],[Purchase_Month]], 2)</f>
        <v>2025-02</v>
      </c>
    </row>
    <row r="386" spans="1:17" x14ac:dyDescent="0.3">
      <c r="A386" s="2" t="s">
        <v>810</v>
      </c>
      <c r="B386" s="2" t="s">
        <v>811</v>
      </c>
      <c r="C386" s="2" t="s">
        <v>17</v>
      </c>
      <c r="D386" s="2" t="s">
        <v>36</v>
      </c>
      <c r="E386" s="2" t="s">
        <v>42</v>
      </c>
      <c r="F386" s="2">
        <v>3</v>
      </c>
      <c r="G386" s="2">
        <v>7749</v>
      </c>
      <c r="H386" s="2">
        <v>23247</v>
      </c>
      <c r="I386" s="2">
        <v>9764</v>
      </c>
      <c r="J386" s="2">
        <v>13483</v>
      </c>
      <c r="K386" s="2">
        <v>5</v>
      </c>
      <c r="L386" s="2" t="s">
        <v>38</v>
      </c>
      <c r="M386" s="2">
        <v>54</v>
      </c>
      <c r="N386" s="2" t="s">
        <v>21</v>
      </c>
      <c r="O386" s="1">
        <v>45638</v>
      </c>
      <c r="P386" s="2" t="str">
        <f>TEXT(Sheet1[[#This Row],[Purchase_Date]], "mm-yyyy")</f>
        <v>12-2024</v>
      </c>
      <c r="Q386" s="2" t="str">
        <f>RIGHT(Sheet1[[#This Row],[Purchase_Month]], 4) &amp; "-" &amp; LEFT(Sheet1[[#This Row],[Purchase_Month]], 2)</f>
        <v>2024-12</v>
      </c>
    </row>
    <row r="387" spans="1:17" x14ac:dyDescent="0.3">
      <c r="A387" s="2" t="s">
        <v>812</v>
      </c>
      <c r="B387" s="2" t="s">
        <v>813</v>
      </c>
      <c r="C387" s="2" t="s">
        <v>24</v>
      </c>
      <c r="D387" s="2" t="s">
        <v>47</v>
      </c>
      <c r="E387" s="2" t="s">
        <v>32</v>
      </c>
      <c r="F387" s="2">
        <v>7</v>
      </c>
      <c r="G387" s="2">
        <v>35166</v>
      </c>
      <c r="H387" s="2">
        <v>246162</v>
      </c>
      <c r="I387" s="2">
        <v>176320</v>
      </c>
      <c r="J387" s="2">
        <v>69842</v>
      </c>
      <c r="K387" s="2">
        <v>4</v>
      </c>
      <c r="L387" s="2" t="s">
        <v>38</v>
      </c>
      <c r="M387" s="2">
        <v>68</v>
      </c>
      <c r="N387" s="2" t="s">
        <v>39</v>
      </c>
      <c r="O387" s="1">
        <v>45603</v>
      </c>
      <c r="P387" s="2" t="str">
        <f>TEXT(Sheet1[[#This Row],[Purchase_Date]], "mm-yyyy")</f>
        <v>11-2024</v>
      </c>
      <c r="Q387" s="2" t="str">
        <f>RIGHT(Sheet1[[#This Row],[Purchase_Month]], 4) &amp; "-" &amp; LEFT(Sheet1[[#This Row],[Purchase_Month]], 2)</f>
        <v>2024-11</v>
      </c>
    </row>
    <row r="388" spans="1:17" x14ac:dyDescent="0.3">
      <c r="A388" s="2" t="s">
        <v>814</v>
      </c>
      <c r="B388" s="2" t="s">
        <v>815</v>
      </c>
      <c r="C388" s="2" t="s">
        <v>30</v>
      </c>
      <c r="D388" s="2" t="s">
        <v>18</v>
      </c>
      <c r="E388" s="2" t="s">
        <v>26</v>
      </c>
      <c r="F388" s="2">
        <v>5</v>
      </c>
      <c r="G388" s="2">
        <v>43829</v>
      </c>
      <c r="H388" s="2">
        <v>219145</v>
      </c>
      <c r="I388" s="2">
        <v>168441</v>
      </c>
      <c r="J388" s="2">
        <v>50704</v>
      </c>
      <c r="K388" s="2">
        <v>4</v>
      </c>
      <c r="L388" s="2" t="s">
        <v>33</v>
      </c>
      <c r="M388" s="2">
        <v>82</v>
      </c>
      <c r="N388" s="2" t="s">
        <v>50</v>
      </c>
      <c r="O388" s="1">
        <v>45617</v>
      </c>
      <c r="P388" s="2" t="str">
        <f>TEXT(Sheet1[[#This Row],[Purchase_Date]], "mm-yyyy")</f>
        <v>11-2024</v>
      </c>
      <c r="Q388" s="2" t="str">
        <f>RIGHT(Sheet1[[#This Row],[Purchase_Month]], 4) &amp; "-" &amp; LEFT(Sheet1[[#This Row],[Purchase_Month]], 2)</f>
        <v>2024-11</v>
      </c>
    </row>
    <row r="389" spans="1:17" x14ac:dyDescent="0.3">
      <c r="A389" s="2" t="s">
        <v>816</v>
      </c>
      <c r="B389" s="2" t="s">
        <v>817</v>
      </c>
      <c r="C389" s="2" t="s">
        <v>67</v>
      </c>
      <c r="D389" s="2" t="s">
        <v>25</v>
      </c>
      <c r="E389" s="2" t="s">
        <v>19</v>
      </c>
      <c r="F389" s="2">
        <v>2</v>
      </c>
      <c r="G389" s="2">
        <v>37701</v>
      </c>
      <c r="H389" s="2">
        <v>75402</v>
      </c>
      <c r="I389" s="2">
        <v>42791</v>
      </c>
      <c r="J389" s="2">
        <v>32611</v>
      </c>
      <c r="K389" s="2">
        <v>1</v>
      </c>
      <c r="L389" s="2" t="s">
        <v>33</v>
      </c>
      <c r="M389" s="2">
        <v>84</v>
      </c>
      <c r="N389" s="2" t="s">
        <v>50</v>
      </c>
      <c r="O389" s="1">
        <v>45657</v>
      </c>
      <c r="P389" s="2" t="str">
        <f>TEXT(Sheet1[[#This Row],[Purchase_Date]], "mm-yyyy")</f>
        <v>12-2024</v>
      </c>
      <c r="Q389" s="2" t="str">
        <f>RIGHT(Sheet1[[#This Row],[Purchase_Month]], 4) &amp; "-" &amp; LEFT(Sheet1[[#This Row],[Purchase_Month]], 2)</f>
        <v>2024-12</v>
      </c>
    </row>
    <row r="390" spans="1:17" x14ac:dyDescent="0.3">
      <c r="A390" s="2" t="s">
        <v>818</v>
      </c>
      <c r="B390" s="2" t="s">
        <v>819</v>
      </c>
      <c r="C390" s="2" t="s">
        <v>24</v>
      </c>
      <c r="D390" s="2" t="s">
        <v>18</v>
      </c>
      <c r="E390" s="2" t="s">
        <v>19</v>
      </c>
      <c r="F390" s="2">
        <v>1</v>
      </c>
      <c r="G390" s="2">
        <v>65998</v>
      </c>
      <c r="H390" s="2">
        <v>65998</v>
      </c>
      <c r="I390" s="2">
        <v>30239</v>
      </c>
      <c r="J390" s="2">
        <v>35759</v>
      </c>
      <c r="K390" s="2">
        <v>4</v>
      </c>
      <c r="L390" s="2" t="s">
        <v>33</v>
      </c>
      <c r="M390" s="2">
        <v>69</v>
      </c>
      <c r="N390" s="2" t="s">
        <v>50</v>
      </c>
      <c r="O390" s="1">
        <v>45439</v>
      </c>
      <c r="P390" s="2" t="str">
        <f>TEXT(Sheet1[[#This Row],[Purchase_Date]], "mm-yyyy")</f>
        <v>05-2024</v>
      </c>
      <c r="Q390" s="2" t="str">
        <f>RIGHT(Sheet1[[#This Row],[Purchase_Month]], 4) &amp; "-" &amp; LEFT(Sheet1[[#This Row],[Purchase_Month]], 2)</f>
        <v>2024-05</v>
      </c>
    </row>
    <row r="391" spans="1:17" x14ac:dyDescent="0.3">
      <c r="A391" s="2" t="s">
        <v>820</v>
      </c>
      <c r="B391" s="2" t="s">
        <v>821</v>
      </c>
      <c r="C391" s="2" t="s">
        <v>30</v>
      </c>
      <c r="D391" s="2" t="s">
        <v>47</v>
      </c>
      <c r="E391" s="2" t="s">
        <v>19</v>
      </c>
      <c r="F391" s="2">
        <v>9</v>
      </c>
      <c r="G391" s="2">
        <v>59699</v>
      </c>
      <c r="H391" s="2">
        <v>537291</v>
      </c>
      <c r="I391" s="2">
        <v>467681</v>
      </c>
      <c r="J391" s="2">
        <v>69610</v>
      </c>
      <c r="K391" s="2">
        <v>3</v>
      </c>
      <c r="L391" s="2" t="s">
        <v>33</v>
      </c>
      <c r="M391" s="2">
        <v>65</v>
      </c>
      <c r="N391" s="2" t="s">
        <v>39</v>
      </c>
      <c r="O391" s="1">
        <v>45476</v>
      </c>
      <c r="P391" s="2" t="str">
        <f>TEXT(Sheet1[[#This Row],[Purchase_Date]], "mm-yyyy")</f>
        <v>07-2024</v>
      </c>
      <c r="Q391" s="2" t="str">
        <f>RIGHT(Sheet1[[#This Row],[Purchase_Month]], 4) &amp; "-" &amp; LEFT(Sheet1[[#This Row],[Purchase_Month]], 2)</f>
        <v>2024-07</v>
      </c>
    </row>
    <row r="392" spans="1:17" x14ac:dyDescent="0.3">
      <c r="A392" s="2" t="s">
        <v>822</v>
      </c>
      <c r="B392" s="2" t="s">
        <v>823</v>
      </c>
      <c r="C392" s="2" t="s">
        <v>46</v>
      </c>
      <c r="D392" s="2" t="s">
        <v>72</v>
      </c>
      <c r="E392" s="2" t="s">
        <v>85</v>
      </c>
      <c r="F392" s="2">
        <v>10</v>
      </c>
      <c r="G392" s="2">
        <v>72524</v>
      </c>
      <c r="H392" s="2">
        <v>725240</v>
      </c>
      <c r="I392" s="2">
        <v>539969</v>
      </c>
      <c r="J392" s="2">
        <v>185271</v>
      </c>
      <c r="K392" s="2">
        <v>3</v>
      </c>
      <c r="L392" s="2" t="s">
        <v>20</v>
      </c>
      <c r="M392" s="2">
        <v>61</v>
      </c>
      <c r="N392" s="2" t="s">
        <v>39</v>
      </c>
      <c r="O392" s="1">
        <v>45724</v>
      </c>
      <c r="P392" s="2" t="str">
        <f>TEXT(Sheet1[[#This Row],[Purchase_Date]], "mm-yyyy")</f>
        <v>03-2025</v>
      </c>
      <c r="Q392" s="2" t="str">
        <f>RIGHT(Sheet1[[#This Row],[Purchase_Month]], 4) &amp; "-" &amp; LEFT(Sheet1[[#This Row],[Purchase_Month]], 2)</f>
        <v>2025-03</v>
      </c>
    </row>
    <row r="393" spans="1:17" x14ac:dyDescent="0.3">
      <c r="A393" s="2" t="s">
        <v>824</v>
      </c>
      <c r="B393" s="2" t="s">
        <v>825</v>
      </c>
      <c r="C393" s="2" t="s">
        <v>17</v>
      </c>
      <c r="D393" s="2" t="s">
        <v>72</v>
      </c>
      <c r="E393" s="2" t="s">
        <v>42</v>
      </c>
      <c r="F393" s="2">
        <v>7</v>
      </c>
      <c r="G393" s="2">
        <v>63325</v>
      </c>
      <c r="H393" s="2">
        <v>443275</v>
      </c>
      <c r="I393" s="2">
        <v>229930</v>
      </c>
      <c r="J393" s="2">
        <v>213345</v>
      </c>
      <c r="K393" s="2">
        <v>3</v>
      </c>
      <c r="L393" s="2" t="s">
        <v>27</v>
      </c>
      <c r="M393" s="2">
        <v>99</v>
      </c>
      <c r="N393" s="2" t="s">
        <v>43</v>
      </c>
      <c r="O393" s="1">
        <v>45597</v>
      </c>
      <c r="P393" s="2" t="str">
        <f>TEXT(Sheet1[[#This Row],[Purchase_Date]], "mm-yyyy")</f>
        <v>11-2024</v>
      </c>
      <c r="Q393" s="2" t="str">
        <f>RIGHT(Sheet1[[#This Row],[Purchase_Month]], 4) &amp; "-" &amp; LEFT(Sheet1[[#This Row],[Purchase_Month]], 2)</f>
        <v>2024-11</v>
      </c>
    </row>
    <row r="394" spans="1:17" x14ac:dyDescent="0.3">
      <c r="A394" s="2" t="s">
        <v>826</v>
      </c>
      <c r="B394" s="2" t="s">
        <v>827</v>
      </c>
      <c r="C394" s="2" t="s">
        <v>46</v>
      </c>
      <c r="D394" s="2" t="s">
        <v>47</v>
      </c>
      <c r="E394" s="2" t="s">
        <v>19</v>
      </c>
      <c r="F394" s="2">
        <v>2</v>
      </c>
      <c r="G394" s="2">
        <v>47973</v>
      </c>
      <c r="H394" s="2">
        <v>95946</v>
      </c>
      <c r="I394" s="2">
        <v>46281</v>
      </c>
      <c r="J394" s="2">
        <v>49665</v>
      </c>
      <c r="K394" s="2">
        <v>2</v>
      </c>
      <c r="L394" s="2" t="s">
        <v>27</v>
      </c>
      <c r="M394" s="2">
        <v>52</v>
      </c>
      <c r="N394" s="2" t="s">
        <v>43</v>
      </c>
      <c r="O394" s="1">
        <v>45789</v>
      </c>
      <c r="P394" s="2" t="str">
        <f>TEXT(Sheet1[[#This Row],[Purchase_Date]], "mm-yyyy")</f>
        <v>05-2025</v>
      </c>
      <c r="Q394" s="2" t="str">
        <f>RIGHT(Sheet1[[#This Row],[Purchase_Month]], 4) &amp; "-" &amp; LEFT(Sheet1[[#This Row],[Purchase_Month]], 2)</f>
        <v>2025-05</v>
      </c>
    </row>
    <row r="395" spans="1:17" x14ac:dyDescent="0.3">
      <c r="A395" s="2" t="s">
        <v>828</v>
      </c>
      <c r="B395" s="2" t="s">
        <v>829</v>
      </c>
      <c r="C395" s="2" t="s">
        <v>64</v>
      </c>
      <c r="D395" s="2" t="s">
        <v>36</v>
      </c>
      <c r="E395" s="2" t="s">
        <v>42</v>
      </c>
      <c r="F395" s="2">
        <v>4</v>
      </c>
      <c r="G395" s="2">
        <v>62914</v>
      </c>
      <c r="H395" s="2">
        <v>251656</v>
      </c>
      <c r="I395" s="2">
        <v>186366</v>
      </c>
      <c r="J395" s="2">
        <v>65290</v>
      </c>
      <c r="K395" s="2">
        <v>4</v>
      </c>
      <c r="L395" s="2" t="s">
        <v>38</v>
      </c>
      <c r="M395" s="2">
        <v>88</v>
      </c>
      <c r="N395" s="2" t="s">
        <v>21</v>
      </c>
      <c r="O395" s="1">
        <v>45463</v>
      </c>
      <c r="P395" s="2" t="str">
        <f>TEXT(Sheet1[[#This Row],[Purchase_Date]], "mm-yyyy")</f>
        <v>06-2024</v>
      </c>
      <c r="Q395" s="2" t="str">
        <f>RIGHT(Sheet1[[#This Row],[Purchase_Month]], 4) &amp; "-" &amp; LEFT(Sheet1[[#This Row],[Purchase_Month]], 2)</f>
        <v>2024-06</v>
      </c>
    </row>
    <row r="396" spans="1:17" x14ac:dyDescent="0.3">
      <c r="A396" s="2" t="s">
        <v>830</v>
      </c>
      <c r="B396" s="2" t="s">
        <v>831</v>
      </c>
      <c r="C396" s="2" t="s">
        <v>17</v>
      </c>
      <c r="D396" s="2" t="s">
        <v>25</v>
      </c>
      <c r="E396" s="2" t="s">
        <v>32</v>
      </c>
      <c r="F396" s="2">
        <v>1</v>
      </c>
      <c r="G396" s="2">
        <v>8310</v>
      </c>
      <c r="H396" s="2">
        <v>8310</v>
      </c>
      <c r="I396" s="2">
        <v>6345</v>
      </c>
      <c r="J396" s="2">
        <v>1965</v>
      </c>
      <c r="K396" s="2">
        <v>3</v>
      </c>
      <c r="L396" s="2" t="s">
        <v>27</v>
      </c>
      <c r="M396" s="2">
        <v>55</v>
      </c>
      <c r="N396" s="2" t="s">
        <v>39</v>
      </c>
      <c r="O396" s="1">
        <v>45618</v>
      </c>
      <c r="P396" s="2" t="str">
        <f>TEXT(Sheet1[[#This Row],[Purchase_Date]], "mm-yyyy")</f>
        <v>11-2024</v>
      </c>
      <c r="Q396" s="2" t="str">
        <f>RIGHT(Sheet1[[#This Row],[Purchase_Month]], 4) &amp; "-" &amp; LEFT(Sheet1[[#This Row],[Purchase_Month]], 2)</f>
        <v>2024-11</v>
      </c>
    </row>
    <row r="397" spans="1:17" x14ac:dyDescent="0.3">
      <c r="A397" s="2" t="s">
        <v>832</v>
      </c>
      <c r="B397" s="2" t="s">
        <v>833</v>
      </c>
      <c r="C397" s="2" t="s">
        <v>17</v>
      </c>
      <c r="D397" s="2" t="s">
        <v>18</v>
      </c>
      <c r="E397" s="2" t="s">
        <v>53</v>
      </c>
      <c r="F397" s="2">
        <v>8</v>
      </c>
      <c r="G397" s="2">
        <v>74503</v>
      </c>
      <c r="H397" s="2">
        <v>596024</v>
      </c>
      <c r="I397" s="2">
        <v>312146</v>
      </c>
      <c r="J397" s="2">
        <v>283878</v>
      </c>
      <c r="K397" s="2">
        <v>3</v>
      </c>
      <c r="L397" s="2" t="s">
        <v>27</v>
      </c>
      <c r="M397" s="2">
        <v>91</v>
      </c>
      <c r="N397" s="2" t="s">
        <v>21</v>
      </c>
      <c r="O397" s="1">
        <v>45681</v>
      </c>
      <c r="P397" s="2" t="str">
        <f>TEXT(Sheet1[[#This Row],[Purchase_Date]], "mm-yyyy")</f>
        <v>01-2025</v>
      </c>
      <c r="Q397" s="2" t="str">
        <f>RIGHT(Sheet1[[#This Row],[Purchase_Month]], 4) &amp; "-" &amp; LEFT(Sheet1[[#This Row],[Purchase_Month]], 2)</f>
        <v>2025-01</v>
      </c>
    </row>
    <row r="398" spans="1:17" x14ac:dyDescent="0.3">
      <c r="A398" s="2" t="s">
        <v>834</v>
      </c>
      <c r="B398" s="2" t="s">
        <v>835</v>
      </c>
      <c r="C398" s="2" t="s">
        <v>46</v>
      </c>
      <c r="D398" s="2" t="s">
        <v>36</v>
      </c>
      <c r="E398" s="2" t="s">
        <v>32</v>
      </c>
      <c r="F398" s="2">
        <v>8</v>
      </c>
      <c r="G398" s="2">
        <v>74774</v>
      </c>
      <c r="H398" s="2">
        <v>598192</v>
      </c>
      <c r="I398" s="2">
        <v>295801</v>
      </c>
      <c r="J398" s="2">
        <v>302391</v>
      </c>
      <c r="K398" s="2">
        <v>3</v>
      </c>
      <c r="L398" s="2" t="s">
        <v>20</v>
      </c>
      <c r="M398" s="2">
        <v>52</v>
      </c>
      <c r="N398" s="2" t="s">
        <v>39</v>
      </c>
      <c r="O398" s="1">
        <v>45292</v>
      </c>
      <c r="P398" s="2" t="str">
        <f>TEXT(Sheet1[[#This Row],[Purchase_Date]], "mm-yyyy")</f>
        <v>01-2024</v>
      </c>
      <c r="Q398" s="2" t="str">
        <f>RIGHT(Sheet1[[#This Row],[Purchase_Month]], 4) &amp; "-" &amp; LEFT(Sheet1[[#This Row],[Purchase_Month]], 2)</f>
        <v>2024-01</v>
      </c>
    </row>
    <row r="399" spans="1:17" x14ac:dyDescent="0.3">
      <c r="A399" s="2" t="s">
        <v>836</v>
      </c>
      <c r="B399" s="2" t="s">
        <v>837</v>
      </c>
      <c r="C399" s="2" t="s">
        <v>46</v>
      </c>
      <c r="D399" s="2" t="s">
        <v>18</v>
      </c>
      <c r="E399" s="2" t="s">
        <v>26</v>
      </c>
      <c r="F399" s="2">
        <v>6</v>
      </c>
      <c r="G399" s="2">
        <v>27520</v>
      </c>
      <c r="H399" s="2">
        <v>165120</v>
      </c>
      <c r="I399" s="2">
        <v>84676</v>
      </c>
      <c r="J399" s="2">
        <v>80444</v>
      </c>
      <c r="K399" s="2">
        <v>2</v>
      </c>
      <c r="L399" s="2" t="s">
        <v>33</v>
      </c>
      <c r="M399" s="2">
        <v>92</v>
      </c>
      <c r="N399" s="2" t="s">
        <v>50</v>
      </c>
      <c r="O399" s="1">
        <v>45330</v>
      </c>
      <c r="P399" s="2" t="str">
        <f>TEXT(Sheet1[[#This Row],[Purchase_Date]], "mm-yyyy")</f>
        <v>02-2024</v>
      </c>
      <c r="Q399" s="2" t="str">
        <f>RIGHT(Sheet1[[#This Row],[Purchase_Month]], 4) &amp; "-" &amp; LEFT(Sheet1[[#This Row],[Purchase_Month]], 2)</f>
        <v>2024-02</v>
      </c>
    </row>
    <row r="400" spans="1:17" x14ac:dyDescent="0.3">
      <c r="A400" s="2" t="s">
        <v>838</v>
      </c>
      <c r="B400" s="2" t="s">
        <v>839</v>
      </c>
      <c r="C400" s="2" t="s">
        <v>67</v>
      </c>
      <c r="D400" s="2" t="s">
        <v>47</v>
      </c>
      <c r="E400" s="2" t="s">
        <v>85</v>
      </c>
      <c r="F400" s="2">
        <v>8</v>
      </c>
      <c r="G400" s="2">
        <v>30568</v>
      </c>
      <c r="H400" s="2">
        <v>244544</v>
      </c>
      <c r="I400" s="2">
        <v>178954</v>
      </c>
      <c r="J400" s="2">
        <v>65590</v>
      </c>
      <c r="K400" s="2">
        <v>1</v>
      </c>
      <c r="L400" s="2" t="s">
        <v>27</v>
      </c>
      <c r="M400" s="2">
        <v>77</v>
      </c>
      <c r="N400" s="2" t="s">
        <v>39</v>
      </c>
      <c r="O400" s="1">
        <v>45323</v>
      </c>
      <c r="P400" s="2" t="str">
        <f>TEXT(Sheet1[[#This Row],[Purchase_Date]], "mm-yyyy")</f>
        <v>02-2024</v>
      </c>
      <c r="Q400" s="2" t="str">
        <f>RIGHT(Sheet1[[#This Row],[Purchase_Month]], 4) &amp; "-" &amp; LEFT(Sheet1[[#This Row],[Purchase_Month]], 2)</f>
        <v>2024-02</v>
      </c>
    </row>
    <row r="401" spans="1:17" x14ac:dyDescent="0.3">
      <c r="A401" s="2" t="s">
        <v>840</v>
      </c>
      <c r="B401" s="2" t="s">
        <v>841</v>
      </c>
      <c r="C401" s="2" t="s">
        <v>67</v>
      </c>
      <c r="D401" s="2" t="s">
        <v>36</v>
      </c>
      <c r="E401" s="2" t="s">
        <v>53</v>
      </c>
      <c r="F401" s="2">
        <v>10</v>
      </c>
      <c r="G401" s="2">
        <v>74129</v>
      </c>
      <c r="H401" s="2">
        <v>741290</v>
      </c>
      <c r="I401" s="2">
        <v>509488</v>
      </c>
      <c r="J401" s="2">
        <v>231802</v>
      </c>
      <c r="K401" s="2">
        <v>2</v>
      </c>
      <c r="L401" s="2" t="s">
        <v>20</v>
      </c>
      <c r="M401" s="2">
        <v>91</v>
      </c>
      <c r="N401" s="2" t="s">
        <v>50</v>
      </c>
      <c r="O401" s="1">
        <v>45758</v>
      </c>
      <c r="P401" s="2" t="str">
        <f>TEXT(Sheet1[[#This Row],[Purchase_Date]], "mm-yyyy")</f>
        <v>04-2025</v>
      </c>
      <c r="Q401" s="2" t="str">
        <f>RIGHT(Sheet1[[#This Row],[Purchase_Month]], 4) &amp; "-" &amp; LEFT(Sheet1[[#This Row],[Purchase_Month]], 2)</f>
        <v>2025-04</v>
      </c>
    </row>
    <row r="402" spans="1:17" x14ac:dyDescent="0.3">
      <c r="A402" s="2" t="s">
        <v>842</v>
      </c>
      <c r="B402" s="2" t="s">
        <v>843</v>
      </c>
      <c r="C402" s="2" t="s">
        <v>46</v>
      </c>
      <c r="D402" s="2" t="s">
        <v>18</v>
      </c>
      <c r="E402" s="2" t="s">
        <v>32</v>
      </c>
      <c r="F402" s="2">
        <v>10</v>
      </c>
      <c r="G402" s="2">
        <v>19261</v>
      </c>
      <c r="H402" s="2">
        <v>192610</v>
      </c>
      <c r="I402" s="2">
        <v>114117</v>
      </c>
      <c r="J402" s="2">
        <v>78493</v>
      </c>
      <c r="K402" s="2">
        <v>5</v>
      </c>
      <c r="L402" s="2" t="s">
        <v>38</v>
      </c>
      <c r="M402" s="2">
        <v>83</v>
      </c>
      <c r="N402" s="2" t="s">
        <v>39</v>
      </c>
      <c r="O402" s="1">
        <v>45640</v>
      </c>
      <c r="P402" s="2" t="str">
        <f>TEXT(Sheet1[[#This Row],[Purchase_Date]], "mm-yyyy")</f>
        <v>12-2024</v>
      </c>
      <c r="Q402" s="2" t="str">
        <f>RIGHT(Sheet1[[#This Row],[Purchase_Month]], 4) &amp; "-" &amp; LEFT(Sheet1[[#This Row],[Purchase_Month]], 2)</f>
        <v>2024-12</v>
      </c>
    </row>
    <row r="403" spans="1:17" x14ac:dyDescent="0.3">
      <c r="A403" s="2" t="s">
        <v>844</v>
      </c>
      <c r="B403" s="2" t="s">
        <v>845</v>
      </c>
      <c r="C403" s="2" t="s">
        <v>17</v>
      </c>
      <c r="D403" s="2" t="s">
        <v>47</v>
      </c>
      <c r="E403" s="2" t="s">
        <v>42</v>
      </c>
      <c r="F403" s="2">
        <v>5</v>
      </c>
      <c r="G403" s="2">
        <v>70104</v>
      </c>
      <c r="H403" s="2">
        <v>350520</v>
      </c>
      <c r="I403" s="2">
        <v>263116</v>
      </c>
      <c r="J403" s="2">
        <v>87404</v>
      </c>
      <c r="K403" s="2">
        <v>2</v>
      </c>
      <c r="L403" s="2" t="s">
        <v>38</v>
      </c>
      <c r="M403" s="2">
        <v>80</v>
      </c>
      <c r="N403" s="2" t="s">
        <v>50</v>
      </c>
      <c r="O403" s="1">
        <v>45618</v>
      </c>
      <c r="P403" s="2" t="str">
        <f>TEXT(Sheet1[[#This Row],[Purchase_Date]], "mm-yyyy")</f>
        <v>11-2024</v>
      </c>
      <c r="Q403" s="2" t="str">
        <f>RIGHT(Sheet1[[#This Row],[Purchase_Month]], 4) &amp; "-" &amp; LEFT(Sheet1[[#This Row],[Purchase_Month]], 2)</f>
        <v>2024-11</v>
      </c>
    </row>
    <row r="404" spans="1:17" x14ac:dyDescent="0.3">
      <c r="A404" s="2" t="s">
        <v>846</v>
      </c>
      <c r="B404" s="2" t="s">
        <v>847</v>
      </c>
      <c r="C404" s="2" t="s">
        <v>24</v>
      </c>
      <c r="D404" s="2" t="s">
        <v>18</v>
      </c>
      <c r="E404" s="2" t="s">
        <v>19</v>
      </c>
      <c r="F404" s="2">
        <v>4</v>
      </c>
      <c r="G404" s="2">
        <v>15948</v>
      </c>
      <c r="H404" s="2">
        <v>63792</v>
      </c>
      <c r="I404" s="2">
        <v>38771</v>
      </c>
      <c r="J404" s="2">
        <v>25021</v>
      </c>
      <c r="K404" s="2">
        <v>3</v>
      </c>
      <c r="L404" s="2" t="s">
        <v>38</v>
      </c>
      <c r="M404" s="2">
        <v>93</v>
      </c>
      <c r="N404" s="2" t="s">
        <v>21</v>
      </c>
      <c r="O404" s="1">
        <v>45479</v>
      </c>
      <c r="P404" s="2" t="str">
        <f>TEXT(Sheet1[[#This Row],[Purchase_Date]], "mm-yyyy")</f>
        <v>07-2024</v>
      </c>
      <c r="Q404" s="2" t="str">
        <f>RIGHT(Sheet1[[#This Row],[Purchase_Month]], 4) &amp; "-" &amp; LEFT(Sheet1[[#This Row],[Purchase_Month]], 2)</f>
        <v>2024-07</v>
      </c>
    </row>
    <row r="405" spans="1:17" x14ac:dyDescent="0.3">
      <c r="A405" s="2" t="s">
        <v>848</v>
      </c>
      <c r="B405" s="2" t="s">
        <v>849</v>
      </c>
      <c r="C405" s="2" t="s">
        <v>24</v>
      </c>
      <c r="D405" s="2" t="s">
        <v>72</v>
      </c>
      <c r="E405" s="2" t="s">
        <v>85</v>
      </c>
      <c r="F405" s="2">
        <v>4</v>
      </c>
      <c r="G405" s="2">
        <v>31698</v>
      </c>
      <c r="H405" s="2">
        <v>126792</v>
      </c>
      <c r="I405" s="2">
        <v>104344</v>
      </c>
      <c r="J405" s="2">
        <v>22448</v>
      </c>
      <c r="K405" s="2">
        <v>4</v>
      </c>
      <c r="L405" s="2" t="s">
        <v>33</v>
      </c>
      <c r="M405" s="2">
        <v>58</v>
      </c>
      <c r="N405" s="2" t="s">
        <v>50</v>
      </c>
      <c r="O405" s="1">
        <v>45533</v>
      </c>
      <c r="P405" s="2" t="str">
        <f>TEXT(Sheet1[[#This Row],[Purchase_Date]], "mm-yyyy")</f>
        <v>08-2024</v>
      </c>
      <c r="Q405" s="2" t="str">
        <f>RIGHT(Sheet1[[#This Row],[Purchase_Month]], 4) &amp; "-" &amp; LEFT(Sheet1[[#This Row],[Purchase_Month]], 2)</f>
        <v>2024-08</v>
      </c>
    </row>
    <row r="406" spans="1:17" x14ac:dyDescent="0.3">
      <c r="A406" s="2" t="s">
        <v>850</v>
      </c>
      <c r="B406" s="2" t="s">
        <v>851</v>
      </c>
      <c r="C406" s="2" t="s">
        <v>67</v>
      </c>
      <c r="D406" s="2" t="s">
        <v>72</v>
      </c>
      <c r="E406" s="2" t="s">
        <v>37</v>
      </c>
      <c r="F406" s="2">
        <v>6</v>
      </c>
      <c r="G406" s="2">
        <v>25516</v>
      </c>
      <c r="H406" s="2">
        <v>153096</v>
      </c>
      <c r="I406" s="2">
        <v>74364</v>
      </c>
      <c r="J406" s="2">
        <v>78732</v>
      </c>
      <c r="K406" s="2">
        <v>3</v>
      </c>
      <c r="L406" s="2" t="s">
        <v>20</v>
      </c>
      <c r="M406" s="2">
        <v>62</v>
      </c>
      <c r="N406" s="2" t="s">
        <v>43</v>
      </c>
      <c r="O406" s="1">
        <v>45698</v>
      </c>
      <c r="P406" s="2" t="str">
        <f>TEXT(Sheet1[[#This Row],[Purchase_Date]], "mm-yyyy")</f>
        <v>02-2025</v>
      </c>
      <c r="Q406" s="2" t="str">
        <f>RIGHT(Sheet1[[#This Row],[Purchase_Month]], 4) &amp; "-" &amp; LEFT(Sheet1[[#This Row],[Purchase_Month]], 2)</f>
        <v>2025-02</v>
      </c>
    </row>
    <row r="407" spans="1:17" x14ac:dyDescent="0.3">
      <c r="A407" s="2" t="s">
        <v>852</v>
      </c>
      <c r="B407" s="2" t="s">
        <v>853</v>
      </c>
      <c r="C407" s="2" t="s">
        <v>64</v>
      </c>
      <c r="D407" s="2" t="s">
        <v>36</v>
      </c>
      <c r="E407" s="2" t="s">
        <v>37</v>
      </c>
      <c r="F407" s="2">
        <v>5</v>
      </c>
      <c r="G407" s="2">
        <v>35262</v>
      </c>
      <c r="H407" s="2">
        <v>176310</v>
      </c>
      <c r="I407" s="2">
        <v>137902</v>
      </c>
      <c r="J407" s="2">
        <v>38408</v>
      </c>
      <c r="K407" s="2">
        <v>1</v>
      </c>
      <c r="L407" s="2" t="s">
        <v>27</v>
      </c>
      <c r="M407" s="2">
        <v>77</v>
      </c>
      <c r="N407" s="2" t="s">
        <v>50</v>
      </c>
      <c r="O407" s="1">
        <v>45546</v>
      </c>
      <c r="P407" s="2" t="str">
        <f>TEXT(Sheet1[[#This Row],[Purchase_Date]], "mm-yyyy")</f>
        <v>09-2024</v>
      </c>
      <c r="Q407" s="2" t="str">
        <f>RIGHT(Sheet1[[#This Row],[Purchase_Month]], 4) &amp; "-" &amp; LEFT(Sheet1[[#This Row],[Purchase_Month]], 2)</f>
        <v>2024-09</v>
      </c>
    </row>
    <row r="408" spans="1:17" x14ac:dyDescent="0.3">
      <c r="A408" s="2" t="s">
        <v>854</v>
      </c>
      <c r="B408" s="2" t="s">
        <v>855</v>
      </c>
      <c r="C408" s="2" t="s">
        <v>30</v>
      </c>
      <c r="D408" s="2" t="s">
        <v>18</v>
      </c>
      <c r="E408" s="2" t="s">
        <v>53</v>
      </c>
      <c r="F408" s="2">
        <v>6</v>
      </c>
      <c r="G408" s="2">
        <v>59298</v>
      </c>
      <c r="H408" s="2">
        <v>355788</v>
      </c>
      <c r="I408" s="2">
        <v>183039</v>
      </c>
      <c r="J408" s="2">
        <v>172749</v>
      </c>
      <c r="K408" s="2">
        <v>5</v>
      </c>
      <c r="L408" s="2" t="s">
        <v>27</v>
      </c>
      <c r="M408" s="2">
        <v>72</v>
      </c>
      <c r="N408" s="2" t="s">
        <v>39</v>
      </c>
      <c r="O408" s="1">
        <v>45704</v>
      </c>
      <c r="P408" s="2" t="str">
        <f>TEXT(Sheet1[[#This Row],[Purchase_Date]], "mm-yyyy")</f>
        <v>02-2025</v>
      </c>
      <c r="Q408" s="2" t="str">
        <f>RIGHT(Sheet1[[#This Row],[Purchase_Month]], 4) &amp; "-" &amp; LEFT(Sheet1[[#This Row],[Purchase_Month]], 2)</f>
        <v>2025-02</v>
      </c>
    </row>
    <row r="409" spans="1:17" x14ac:dyDescent="0.3">
      <c r="A409" s="2" t="s">
        <v>856</v>
      </c>
      <c r="B409" s="2" t="s">
        <v>857</v>
      </c>
      <c r="C409" s="2" t="s">
        <v>30</v>
      </c>
      <c r="D409" s="2" t="s">
        <v>47</v>
      </c>
      <c r="E409" s="2" t="s">
        <v>53</v>
      </c>
      <c r="F409" s="2">
        <v>10</v>
      </c>
      <c r="G409" s="2">
        <v>2854</v>
      </c>
      <c r="H409" s="2">
        <v>28540</v>
      </c>
      <c r="I409" s="2">
        <v>14300</v>
      </c>
      <c r="J409" s="2">
        <v>14240</v>
      </c>
      <c r="K409" s="2">
        <v>4</v>
      </c>
      <c r="L409" s="2" t="s">
        <v>20</v>
      </c>
      <c r="M409" s="2">
        <v>59</v>
      </c>
      <c r="N409" s="2" t="s">
        <v>21</v>
      </c>
      <c r="O409" s="1">
        <v>45654</v>
      </c>
      <c r="P409" s="2" t="str">
        <f>TEXT(Sheet1[[#This Row],[Purchase_Date]], "mm-yyyy")</f>
        <v>12-2024</v>
      </c>
      <c r="Q409" s="2" t="str">
        <f>RIGHT(Sheet1[[#This Row],[Purchase_Month]], 4) &amp; "-" &amp; LEFT(Sheet1[[#This Row],[Purchase_Month]], 2)</f>
        <v>2024-12</v>
      </c>
    </row>
    <row r="410" spans="1:17" x14ac:dyDescent="0.3">
      <c r="A410" s="2" t="s">
        <v>858</v>
      </c>
      <c r="B410" s="2" t="s">
        <v>859</v>
      </c>
      <c r="C410" s="2" t="s">
        <v>64</v>
      </c>
      <c r="D410" s="2" t="s">
        <v>47</v>
      </c>
      <c r="E410" s="2" t="s">
        <v>53</v>
      </c>
      <c r="F410" s="2">
        <v>1</v>
      </c>
      <c r="G410" s="2">
        <v>43945</v>
      </c>
      <c r="H410" s="2">
        <v>43945</v>
      </c>
      <c r="I410" s="2">
        <v>37521</v>
      </c>
      <c r="J410" s="2">
        <v>6424</v>
      </c>
      <c r="K410" s="2">
        <v>4</v>
      </c>
      <c r="L410" s="2" t="s">
        <v>33</v>
      </c>
      <c r="M410" s="2">
        <v>71</v>
      </c>
      <c r="N410" s="2" t="s">
        <v>39</v>
      </c>
      <c r="O410" s="1">
        <v>45493</v>
      </c>
      <c r="P410" s="2" t="str">
        <f>TEXT(Sheet1[[#This Row],[Purchase_Date]], "mm-yyyy")</f>
        <v>07-2024</v>
      </c>
      <c r="Q410" s="2" t="str">
        <f>RIGHT(Sheet1[[#This Row],[Purchase_Month]], 4) &amp; "-" &amp; LEFT(Sheet1[[#This Row],[Purchase_Month]], 2)</f>
        <v>2024-07</v>
      </c>
    </row>
    <row r="411" spans="1:17" x14ac:dyDescent="0.3">
      <c r="A411" s="2" t="s">
        <v>860</v>
      </c>
      <c r="B411" s="2" t="s">
        <v>861</v>
      </c>
      <c r="C411" s="2" t="s">
        <v>17</v>
      </c>
      <c r="D411" s="2" t="s">
        <v>25</v>
      </c>
      <c r="E411" s="2" t="s">
        <v>26</v>
      </c>
      <c r="F411" s="2">
        <v>4</v>
      </c>
      <c r="G411" s="2">
        <v>27660</v>
      </c>
      <c r="H411" s="2">
        <v>110640</v>
      </c>
      <c r="I411" s="2">
        <v>45063</v>
      </c>
      <c r="J411" s="2">
        <v>65577</v>
      </c>
      <c r="K411" s="2">
        <v>3</v>
      </c>
      <c r="L411" s="2" t="s">
        <v>38</v>
      </c>
      <c r="M411" s="2">
        <v>68</v>
      </c>
      <c r="N411" s="2" t="s">
        <v>21</v>
      </c>
      <c r="O411" s="1">
        <v>45689</v>
      </c>
      <c r="P411" s="2" t="str">
        <f>TEXT(Sheet1[[#This Row],[Purchase_Date]], "mm-yyyy")</f>
        <v>02-2025</v>
      </c>
      <c r="Q411" s="2" t="str">
        <f>RIGHT(Sheet1[[#This Row],[Purchase_Month]], 4) &amp; "-" &amp; LEFT(Sheet1[[#This Row],[Purchase_Month]], 2)</f>
        <v>2025-02</v>
      </c>
    </row>
    <row r="412" spans="1:17" x14ac:dyDescent="0.3">
      <c r="A412" s="2" t="s">
        <v>862</v>
      </c>
      <c r="B412" s="2" t="s">
        <v>863</v>
      </c>
      <c r="C412" s="2" t="s">
        <v>64</v>
      </c>
      <c r="D412" s="2" t="s">
        <v>72</v>
      </c>
      <c r="E412" s="2" t="s">
        <v>42</v>
      </c>
      <c r="F412" s="2">
        <v>4</v>
      </c>
      <c r="G412" s="2">
        <v>64639</v>
      </c>
      <c r="H412" s="2">
        <v>258556</v>
      </c>
      <c r="I412" s="2">
        <v>149612</v>
      </c>
      <c r="J412" s="2">
        <v>108944</v>
      </c>
      <c r="K412" s="2">
        <v>4</v>
      </c>
      <c r="L412" s="2" t="s">
        <v>27</v>
      </c>
      <c r="M412" s="2">
        <v>70</v>
      </c>
      <c r="N412" s="2" t="s">
        <v>50</v>
      </c>
      <c r="O412" s="1">
        <v>45357</v>
      </c>
      <c r="P412" s="2" t="str">
        <f>TEXT(Sheet1[[#This Row],[Purchase_Date]], "mm-yyyy")</f>
        <v>03-2024</v>
      </c>
      <c r="Q412" s="2" t="str">
        <f>RIGHT(Sheet1[[#This Row],[Purchase_Month]], 4) &amp; "-" &amp; LEFT(Sheet1[[#This Row],[Purchase_Month]], 2)</f>
        <v>2024-03</v>
      </c>
    </row>
    <row r="413" spans="1:17" x14ac:dyDescent="0.3">
      <c r="A413" s="2" t="s">
        <v>864</v>
      </c>
      <c r="B413" s="2" t="s">
        <v>865</v>
      </c>
      <c r="C413" s="2" t="s">
        <v>67</v>
      </c>
      <c r="D413" s="2" t="s">
        <v>31</v>
      </c>
      <c r="E413" s="2" t="s">
        <v>32</v>
      </c>
      <c r="F413" s="2">
        <v>2</v>
      </c>
      <c r="G413" s="2">
        <v>27164</v>
      </c>
      <c r="H413" s="2">
        <v>54328</v>
      </c>
      <c r="I413" s="2">
        <v>32762</v>
      </c>
      <c r="J413" s="2">
        <v>21566</v>
      </c>
      <c r="K413" s="2">
        <v>2</v>
      </c>
      <c r="L413" s="2" t="s">
        <v>20</v>
      </c>
      <c r="M413" s="2">
        <v>81</v>
      </c>
      <c r="N413" s="2" t="s">
        <v>39</v>
      </c>
      <c r="O413" s="1">
        <v>45374</v>
      </c>
      <c r="P413" s="2" t="str">
        <f>TEXT(Sheet1[[#This Row],[Purchase_Date]], "mm-yyyy")</f>
        <v>03-2024</v>
      </c>
      <c r="Q413" s="2" t="str">
        <f>RIGHT(Sheet1[[#This Row],[Purchase_Month]], 4) &amp; "-" &amp; LEFT(Sheet1[[#This Row],[Purchase_Month]], 2)</f>
        <v>2024-03</v>
      </c>
    </row>
    <row r="414" spans="1:17" x14ac:dyDescent="0.3">
      <c r="A414" s="2" t="s">
        <v>866</v>
      </c>
      <c r="B414" s="2" t="s">
        <v>867</v>
      </c>
      <c r="C414" s="2" t="s">
        <v>64</v>
      </c>
      <c r="D414" s="2" t="s">
        <v>47</v>
      </c>
      <c r="E414" s="2" t="s">
        <v>37</v>
      </c>
      <c r="F414" s="2">
        <v>2</v>
      </c>
      <c r="G414" s="2">
        <v>43849</v>
      </c>
      <c r="H414" s="2">
        <v>87698</v>
      </c>
      <c r="I414" s="2">
        <v>46374</v>
      </c>
      <c r="J414" s="2">
        <v>41324</v>
      </c>
      <c r="K414" s="2">
        <v>3</v>
      </c>
      <c r="L414" s="2" t="s">
        <v>33</v>
      </c>
      <c r="M414" s="2">
        <v>79</v>
      </c>
      <c r="N414" s="2" t="s">
        <v>43</v>
      </c>
      <c r="O414" s="1">
        <v>45321</v>
      </c>
      <c r="P414" s="2" t="str">
        <f>TEXT(Sheet1[[#This Row],[Purchase_Date]], "mm-yyyy")</f>
        <v>01-2024</v>
      </c>
      <c r="Q414" s="2" t="str">
        <f>RIGHT(Sheet1[[#This Row],[Purchase_Month]], 4) &amp; "-" &amp; LEFT(Sheet1[[#This Row],[Purchase_Month]], 2)</f>
        <v>2024-01</v>
      </c>
    </row>
    <row r="415" spans="1:17" x14ac:dyDescent="0.3">
      <c r="A415" s="2" t="s">
        <v>868</v>
      </c>
      <c r="B415" s="2" t="s">
        <v>869</v>
      </c>
      <c r="C415" s="2" t="s">
        <v>17</v>
      </c>
      <c r="D415" s="2" t="s">
        <v>31</v>
      </c>
      <c r="E415" s="2" t="s">
        <v>26</v>
      </c>
      <c r="F415" s="2">
        <v>3</v>
      </c>
      <c r="G415" s="2">
        <v>39908</v>
      </c>
      <c r="H415" s="2">
        <v>119724</v>
      </c>
      <c r="I415" s="2">
        <v>49458</v>
      </c>
      <c r="J415" s="2">
        <v>70266</v>
      </c>
      <c r="K415" s="2">
        <v>2</v>
      </c>
      <c r="L415" s="2" t="s">
        <v>38</v>
      </c>
      <c r="M415" s="2">
        <v>73</v>
      </c>
      <c r="N415" s="2" t="s">
        <v>21</v>
      </c>
      <c r="O415" s="1">
        <v>45570</v>
      </c>
      <c r="P415" s="2" t="str">
        <f>TEXT(Sheet1[[#This Row],[Purchase_Date]], "mm-yyyy")</f>
        <v>10-2024</v>
      </c>
      <c r="Q415" s="2" t="str">
        <f>RIGHT(Sheet1[[#This Row],[Purchase_Month]], 4) &amp; "-" &amp; LEFT(Sheet1[[#This Row],[Purchase_Month]], 2)</f>
        <v>2024-10</v>
      </c>
    </row>
    <row r="416" spans="1:17" x14ac:dyDescent="0.3">
      <c r="A416" s="2" t="s">
        <v>870</v>
      </c>
      <c r="B416" s="2" t="s">
        <v>871</v>
      </c>
      <c r="C416" s="2" t="s">
        <v>17</v>
      </c>
      <c r="D416" s="2" t="s">
        <v>31</v>
      </c>
      <c r="E416" s="2" t="s">
        <v>32</v>
      </c>
      <c r="F416" s="2">
        <v>4</v>
      </c>
      <c r="G416" s="2">
        <v>15279</v>
      </c>
      <c r="H416" s="2">
        <v>61116</v>
      </c>
      <c r="I416" s="2">
        <v>34539</v>
      </c>
      <c r="J416" s="2">
        <v>26577</v>
      </c>
      <c r="K416" s="2">
        <v>3</v>
      </c>
      <c r="L416" s="2" t="s">
        <v>38</v>
      </c>
      <c r="M416" s="2">
        <v>52</v>
      </c>
      <c r="N416" s="2" t="s">
        <v>21</v>
      </c>
      <c r="O416" s="1">
        <v>45670</v>
      </c>
      <c r="P416" s="2" t="str">
        <f>TEXT(Sheet1[[#This Row],[Purchase_Date]], "mm-yyyy")</f>
        <v>01-2025</v>
      </c>
      <c r="Q416" s="2" t="str">
        <f>RIGHT(Sheet1[[#This Row],[Purchase_Month]], 4) &amp; "-" &amp; LEFT(Sheet1[[#This Row],[Purchase_Month]], 2)</f>
        <v>2025-01</v>
      </c>
    </row>
    <row r="417" spans="1:17" x14ac:dyDescent="0.3">
      <c r="A417" s="2" t="s">
        <v>872</v>
      </c>
      <c r="B417" s="2" t="s">
        <v>873</v>
      </c>
      <c r="C417" s="2" t="s">
        <v>24</v>
      </c>
      <c r="D417" s="2" t="s">
        <v>36</v>
      </c>
      <c r="E417" s="2" t="s">
        <v>19</v>
      </c>
      <c r="F417" s="2">
        <v>6</v>
      </c>
      <c r="G417" s="2">
        <v>60074</v>
      </c>
      <c r="H417" s="2">
        <v>360444</v>
      </c>
      <c r="I417" s="2">
        <v>312038</v>
      </c>
      <c r="J417" s="2">
        <v>48406</v>
      </c>
      <c r="K417" s="2">
        <v>2</v>
      </c>
      <c r="L417" s="2" t="s">
        <v>27</v>
      </c>
      <c r="M417" s="2">
        <v>83</v>
      </c>
      <c r="N417" s="2" t="s">
        <v>43</v>
      </c>
      <c r="O417" s="1">
        <v>45751</v>
      </c>
      <c r="P417" s="2" t="str">
        <f>TEXT(Sheet1[[#This Row],[Purchase_Date]], "mm-yyyy")</f>
        <v>04-2025</v>
      </c>
      <c r="Q417" s="2" t="str">
        <f>RIGHT(Sheet1[[#This Row],[Purchase_Month]], 4) &amp; "-" &amp; LEFT(Sheet1[[#This Row],[Purchase_Month]], 2)</f>
        <v>2025-04</v>
      </c>
    </row>
    <row r="418" spans="1:17" x14ac:dyDescent="0.3">
      <c r="A418" s="2" t="s">
        <v>874</v>
      </c>
      <c r="B418" s="2" t="s">
        <v>875</v>
      </c>
      <c r="C418" s="2" t="s">
        <v>17</v>
      </c>
      <c r="D418" s="2" t="s">
        <v>31</v>
      </c>
      <c r="E418" s="2" t="s">
        <v>42</v>
      </c>
      <c r="F418" s="2">
        <v>9</v>
      </c>
      <c r="G418" s="2">
        <v>17769</v>
      </c>
      <c r="H418" s="2">
        <v>159921</v>
      </c>
      <c r="I418" s="2">
        <v>117025</v>
      </c>
      <c r="J418" s="2">
        <v>42896</v>
      </c>
      <c r="K418" s="2">
        <v>5</v>
      </c>
      <c r="L418" s="2" t="s">
        <v>27</v>
      </c>
      <c r="M418" s="2">
        <v>59</v>
      </c>
      <c r="N418" s="2" t="s">
        <v>50</v>
      </c>
      <c r="O418" s="1">
        <v>45788</v>
      </c>
      <c r="P418" s="2" t="str">
        <f>TEXT(Sheet1[[#This Row],[Purchase_Date]], "mm-yyyy")</f>
        <v>05-2025</v>
      </c>
      <c r="Q418" s="2" t="str">
        <f>RIGHT(Sheet1[[#This Row],[Purchase_Month]], 4) &amp; "-" &amp; LEFT(Sheet1[[#This Row],[Purchase_Month]], 2)</f>
        <v>2025-05</v>
      </c>
    </row>
    <row r="419" spans="1:17" x14ac:dyDescent="0.3">
      <c r="A419" s="2" t="s">
        <v>876</v>
      </c>
      <c r="B419" s="2" t="s">
        <v>877</v>
      </c>
      <c r="C419" s="2" t="s">
        <v>67</v>
      </c>
      <c r="D419" s="2" t="s">
        <v>18</v>
      </c>
      <c r="E419" s="2" t="s">
        <v>42</v>
      </c>
      <c r="F419" s="2">
        <v>4</v>
      </c>
      <c r="G419" s="2">
        <v>75222</v>
      </c>
      <c r="H419" s="2">
        <v>300888</v>
      </c>
      <c r="I419" s="2">
        <v>125672</v>
      </c>
      <c r="J419" s="2">
        <v>175216</v>
      </c>
      <c r="K419" s="2">
        <v>5</v>
      </c>
      <c r="L419" s="2" t="s">
        <v>27</v>
      </c>
      <c r="M419" s="2">
        <v>79</v>
      </c>
      <c r="N419" s="2" t="s">
        <v>50</v>
      </c>
      <c r="O419" s="1">
        <v>45486</v>
      </c>
      <c r="P419" s="2" t="str">
        <f>TEXT(Sheet1[[#This Row],[Purchase_Date]], "mm-yyyy")</f>
        <v>07-2024</v>
      </c>
      <c r="Q419" s="2" t="str">
        <f>RIGHT(Sheet1[[#This Row],[Purchase_Month]], 4) &amp; "-" &amp; LEFT(Sheet1[[#This Row],[Purchase_Month]], 2)</f>
        <v>2024-07</v>
      </c>
    </row>
    <row r="420" spans="1:17" x14ac:dyDescent="0.3">
      <c r="A420" s="2" t="s">
        <v>878</v>
      </c>
      <c r="B420" s="2" t="s">
        <v>879</v>
      </c>
      <c r="C420" s="2" t="s">
        <v>64</v>
      </c>
      <c r="D420" s="2" t="s">
        <v>36</v>
      </c>
      <c r="E420" s="2" t="s">
        <v>26</v>
      </c>
      <c r="F420" s="2">
        <v>5</v>
      </c>
      <c r="G420" s="2">
        <v>55385</v>
      </c>
      <c r="H420" s="2">
        <v>276925</v>
      </c>
      <c r="I420" s="2">
        <v>178625</v>
      </c>
      <c r="J420" s="2">
        <v>98300</v>
      </c>
      <c r="K420" s="2">
        <v>4</v>
      </c>
      <c r="L420" s="2" t="s">
        <v>27</v>
      </c>
      <c r="M420" s="2">
        <v>91</v>
      </c>
      <c r="N420" s="2" t="s">
        <v>43</v>
      </c>
      <c r="O420" s="1">
        <v>45435</v>
      </c>
      <c r="P420" s="2" t="str">
        <f>TEXT(Sheet1[[#This Row],[Purchase_Date]], "mm-yyyy")</f>
        <v>05-2024</v>
      </c>
      <c r="Q420" s="2" t="str">
        <f>RIGHT(Sheet1[[#This Row],[Purchase_Month]], 4) &amp; "-" &amp; LEFT(Sheet1[[#This Row],[Purchase_Month]], 2)</f>
        <v>2024-05</v>
      </c>
    </row>
    <row r="421" spans="1:17" x14ac:dyDescent="0.3">
      <c r="A421" s="2" t="s">
        <v>880</v>
      </c>
      <c r="B421" s="2" t="s">
        <v>881</v>
      </c>
      <c r="C421" s="2" t="s">
        <v>30</v>
      </c>
      <c r="D421" s="2" t="s">
        <v>25</v>
      </c>
      <c r="E421" s="2" t="s">
        <v>26</v>
      </c>
      <c r="F421" s="2">
        <v>8</v>
      </c>
      <c r="G421" s="2">
        <v>72978</v>
      </c>
      <c r="H421" s="2">
        <v>583824</v>
      </c>
      <c r="I421" s="2">
        <v>423127</v>
      </c>
      <c r="J421" s="2">
        <v>160697</v>
      </c>
      <c r="K421" s="2">
        <v>2</v>
      </c>
      <c r="L421" s="2" t="s">
        <v>38</v>
      </c>
      <c r="M421" s="2">
        <v>58</v>
      </c>
      <c r="N421" s="2" t="s">
        <v>50</v>
      </c>
      <c r="O421" s="1">
        <v>45614</v>
      </c>
      <c r="P421" s="2" t="str">
        <f>TEXT(Sheet1[[#This Row],[Purchase_Date]], "mm-yyyy")</f>
        <v>11-2024</v>
      </c>
      <c r="Q421" s="2" t="str">
        <f>RIGHT(Sheet1[[#This Row],[Purchase_Month]], 4) &amp; "-" &amp; LEFT(Sheet1[[#This Row],[Purchase_Month]], 2)</f>
        <v>2024-11</v>
      </c>
    </row>
    <row r="422" spans="1:17" x14ac:dyDescent="0.3">
      <c r="A422" s="2" t="s">
        <v>882</v>
      </c>
      <c r="B422" s="2" t="s">
        <v>883</v>
      </c>
      <c r="C422" s="2" t="s">
        <v>24</v>
      </c>
      <c r="D422" s="2" t="s">
        <v>31</v>
      </c>
      <c r="E422" s="2" t="s">
        <v>37</v>
      </c>
      <c r="F422" s="2">
        <v>10</v>
      </c>
      <c r="G422" s="2">
        <v>41943</v>
      </c>
      <c r="H422" s="2">
        <v>419430</v>
      </c>
      <c r="I422" s="2">
        <v>344384</v>
      </c>
      <c r="J422" s="2">
        <v>75046</v>
      </c>
      <c r="K422" s="2">
        <v>4</v>
      </c>
      <c r="L422" s="2" t="s">
        <v>20</v>
      </c>
      <c r="M422" s="2">
        <v>98</v>
      </c>
      <c r="N422" s="2" t="s">
        <v>21</v>
      </c>
      <c r="O422" s="1">
        <v>45666</v>
      </c>
      <c r="P422" s="2" t="str">
        <f>TEXT(Sheet1[[#This Row],[Purchase_Date]], "mm-yyyy")</f>
        <v>01-2025</v>
      </c>
      <c r="Q422" s="2" t="str">
        <f>RIGHT(Sheet1[[#This Row],[Purchase_Month]], 4) &amp; "-" &amp; LEFT(Sheet1[[#This Row],[Purchase_Month]], 2)</f>
        <v>2025-01</v>
      </c>
    </row>
    <row r="423" spans="1:17" x14ac:dyDescent="0.3">
      <c r="A423" s="2" t="s">
        <v>884</v>
      </c>
      <c r="B423" s="2" t="s">
        <v>885</v>
      </c>
      <c r="C423" s="2" t="s">
        <v>17</v>
      </c>
      <c r="D423" s="2" t="s">
        <v>36</v>
      </c>
      <c r="E423" s="2" t="s">
        <v>42</v>
      </c>
      <c r="F423" s="2">
        <v>5</v>
      </c>
      <c r="G423" s="2">
        <v>20345</v>
      </c>
      <c r="H423" s="2">
        <v>101725</v>
      </c>
      <c r="I423" s="2">
        <v>67132</v>
      </c>
      <c r="J423" s="2">
        <v>34593</v>
      </c>
      <c r="K423" s="2">
        <v>2</v>
      </c>
      <c r="L423" s="2" t="s">
        <v>20</v>
      </c>
      <c r="M423" s="2">
        <v>63</v>
      </c>
      <c r="N423" s="2" t="s">
        <v>21</v>
      </c>
      <c r="O423" s="1">
        <v>45323</v>
      </c>
      <c r="P423" s="2" t="str">
        <f>TEXT(Sheet1[[#This Row],[Purchase_Date]], "mm-yyyy")</f>
        <v>02-2024</v>
      </c>
      <c r="Q423" s="2" t="str">
        <f>RIGHT(Sheet1[[#This Row],[Purchase_Month]], 4) &amp; "-" &amp; LEFT(Sheet1[[#This Row],[Purchase_Month]], 2)</f>
        <v>2024-02</v>
      </c>
    </row>
    <row r="424" spans="1:17" x14ac:dyDescent="0.3">
      <c r="A424" s="2" t="s">
        <v>886</v>
      </c>
      <c r="B424" s="2" t="s">
        <v>887</v>
      </c>
      <c r="C424" s="2" t="s">
        <v>24</v>
      </c>
      <c r="D424" s="2" t="s">
        <v>72</v>
      </c>
      <c r="E424" s="2" t="s">
        <v>26</v>
      </c>
      <c r="F424" s="2">
        <v>5</v>
      </c>
      <c r="G424" s="2">
        <v>53268</v>
      </c>
      <c r="H424" s="2">
        <v>266340</v>
      </c>
      <c r="I424" s="2">
        <v>155848</v>
      </c>
      <c r="J424" s="2">
        <v>110492</v>
      </c>
      <c r="K424" s="2">
        <v>5</v>
      </c>
      <c r="L424" s="2" t="s">
        <v>38</v>
      </c>
      <c r="M424" s="2">
        <v>98</v>
      </c>
      <c r="N424" s="2" t="s">
        <v>43</v>
      </c>
      <c r="O424" s="1">
        <v>45790</v>
      </c>
      <c r="P424" s="2" t="str">
        <f>TEXT(Sheet1[[#This Row],[Purchase_Date]], "mm-yyyy")</f>
        <v>05-2025</v>
      </c>
      <c r="Q424" s="2" t="str">
        <f>RIGHT(Sheet1[[#This Row],[Purchase_Month]], 4) &amp; "-" &amp; LEFT(Sheet1[[#This Row],[Purchase_Month]], 2)</f>
        <v>2025-05</v>
      </c>
    </row>
    <row r="425" spans="1:17" x14ac:dyDescent="0.3">
      <c r="A425" s="2" t="s">
        <v>888</v>
      </c>
      <c r="B425" s="2" t="s">
        <v>889</v>
      </c>
      <c r="C425" s="2" t="s">
        <v>17</v>
      </c>
      <c r="D425" s="2" t="s">
        <v>18</v>
      </c>
      <c r="E425" s="2" t="s">
        <v>32</v>
      </c>
      <c r="F425" s="2">
        <v>9</v>
      </c>
      <c r="G425" s="2">
        <v>58834</v>
      </c>
      <c r="H425" s="2">
        <v>529506</v>
      </c>
      <c r="I425" s="2">
        <v>376120</v>
      </c>
      <c r="J425" s="2">
        <v>153386</v>
      </c>
      <c r="K425" s="2">
        <v>2</v>
      </c>
      <c r="L425" s="2" t="s">
        <v>27</v>
      </c>
      <c r="M425" s="2">
        <v>89</v>
      </c>
      <c r="N425" s="2" t="s">
        <v>39</v>
      </c>
      <c r="O425" s="1">
        <v>45313</v>
      </c>
      <c r="P425" s="2" t="str">
        <f>TEXT(Sheet1[[#This Row],[Purchase_Date]], "mm-yyyy")</f>
        <v>01-2024</v>
      </c>
      <c r="Q425" s="2" t="str">
        <f>RIGHT(Sheet1[[#This Row],[Purchase_Month]], 4) &amp; "-" &amp; LEFT(Sheet1[[#This Row],[Purchase_Month]], 2)</f>
        <v>2024-01</v>
      </c>
    </row>
    <row r="426" spans="1:17" x14ac:dyDescent="0.3">
      <c r="A426" s="2" t="s">
        <v>890</v>
      </c>
      <c r="B426" s="2" t="s">
        <v>891</v>
      </c>
      <c r="C426" s="2" t="s">
        <v>17</v>
      </c>
      <c r="D426" s="2" t="s">
        <v>36</v>
      </c>
      <c r="E426" s="2" t="s">
        <v>85</v>
      </c>
      <c r="F426" s="2">
        <v>6</v>
      </c>
      <c r="G426" s="2">
        <v>22716</v>
      </c>
      <c r="H426" s="2">
        <v>136296</v>
      </c>
      <c r="I426" s="2">
        <v>90067</v>
      </c>
      <c r="J426" s="2">
        <v>46229</v>
      </c>
      <c r="K426" s="2">
        <v>3</v>
      </c>
      <c r="L426" s="2" t="s">
        <v>27</v>
      </c>
      <c r="M426" s="2">
        <v>89</v>
      </c>
      <c r="N426" s="2" t="s">
        <v>50</v>
      </c>
      <c r="O426" s="1">
        <v>45480</v>
      </c>
      <c r="P426" s="2" t="str">
        <f>TEXT(Sheet1[[#This Row],[Purchase_Date]], "mm-yyyy")</f>
        <v>07-2024</v>
      </c>
      <c r="Q426" s="2" t="str">
        <f>RIGHT(Sheet1[[#This Row],[Purchase_Month]], 4) &amp; "-" &amp; LEFT(Sheet1[[#This Row],[Purchase_Month]], 2)</f>
        <v>2024-07</v>
      </c>
    </row>
    <row r="427" spans="1:17" x14ac:dyDescent="0.3">
      <c r="A427" s="2" t="s">
        <v>892</v>
      </c>
      <c r="B427" s="2" t="s">
        <v>893</v>
      </c>
      <c r="C427" s="2" t="s">
        <v>17</v>
      </c>
      <c r="D427" s="2" t="s">
        <v>31</v>
      </c>
      <c r="E427" s="2" t="s">
        <v>42</v>
      </c>
      <c r="F427" s="2">
        <v>7</v>
      </c>
      <c r="G427" s="2">
        <v>46492</v>
      </c>
      <c r="H427" s="2">
        <v>325444</v>
      </c>
      <c r="I427" s="2">
        <v>281055</v>
      </c>
      <c r="J427" s="2">
        <v>44389</v>
      </c>
      <c r="K427" s="2">
        <v>3</v>
      </c>
      <c r="L427" s="2" t="s">
        <v>38</v>
      </c>
      <c r="M427" s="2">
        <v>60</v>
      </c>
      <c r="N427" s="2" t="s">
        <v>50</v>
      </c>
      <c r="O427" s="1">
        <v>45623</v>
      </c>
      <c r="P427" s="2" t="str">
        <f>TEXT(Sheet1[[#This Row],[Purchase_Date]], "mm-yyyy")</f>
        <v>11-2024</v>
      </c>
      <c r="Q427" s="2" t="str">
        <f>RIGHT(Sheet1[[#This Row],[Purchase_Month]], 4) &amp; "-" &amp; LEFT(Sheet1[[#This Row],[Purchase_Month]], 2)</f>
        <v>2024-11</v>
      </c>
    </row>
    <row r="428" spans="1:17" x14ac:dyDescent="0.3">
      <c r="A428" s="2" t="s">
        <v>894</v>
      </c>
      <c r="B428" s="2" t="s">
        <v>895</v>
      </c>
      <c r="C428" s="2" t="s">
        <v>67</v>
      </c>
      <c r="D428" s="2" t="s">
        <v>47</v>
      </c>
      <c r="E428" s="2" t="s">
        <v>37</v>
      </c>
      <c r="F428" s="2">
        <v>6</v>
      </c>
      <c r="G428" s="2">
        <v>38901</v>
      </c>
      <c r="H428" s="2">
        <v>233406</v>
      </c>
      <c r="I428" s="2">
        <v>118691</v>
      </c>
      <c r="J428" s="2">
        <v>114715</v>
      </c>
      <c r="K428" s="2">
        <v>2</v>
      </c>
      <c r="L428" s="2" t="s">
        <v>38</v>
      </c>
      <c r="M428" s="2">
        <v>100</v>
      </c>
      <c r="N428" s="2" t="s">
        <v>21</v>
      </c>
      <c r="O428" s="1">
        <v>45375</v>
      </c>
      <c r="P428" s="2" t="str">
        <f>TEXT(Sheet1[[#This Row],[Purchase_Date]], "mm-yyyy")</f>
        <v>03-2024</v>
      </c>
      <c r="Q428" s="2" t="str">
        <f>RIGHT(Sheet1[[#This Row],[Purchase_Month]], 4) &amp; "-" &amp; LEFT(Sheet1[[#This Row],[Purchase_Month]], 2)</f>
        <v>2024-03</v>
      </c>
    </row>
    <row r="429" spans="1:17" x14ac:dyDescent="0.3">
      <c r="A429" s="2" t="s">
        <v>896</v>
      </c>
      <c r="B429" s="2" t="s">
        <v>897</v>
      </c>
      <c r="C429" s="2" t="s">
        <v>24</v>
      </c>
      <c r="D429" s="2" t="s">
        <v>36</v>
      </c>
      <c r="E429" s="2" t="s">
        <v>42</v>
      </c>
      <c r="F429" s="2">
        <v>8</v>
      </c>
      <c r="G429" s="2">
        <v>62011</v>
      </c>
      <c r="H429" s="2">
        <v>496088</v>
      </c>
      <c r="I429" s="2">
        <v>376086</v>
      </c>
      <c r="J429" s="2">
        <v>120002</v>
      </c>
      <c r="K429" s="2">
        <v>2</v>
      </c>
      <c r="L429" s="2" t="s">
        <v>33</v>
      </c>
      <c r="M429" s="2">
        <v>62</v>
      </c>
      <c r="N429" s="2" t="s">
        <v>43</v>
      </c>
      <c r="O429" s="1">
        <v>45418</v>
      </c>
      <c r="P429" s="2" t="str">
        <f>TEXT(Sheet1[[#This Row],[Purchase_Date]], "mm-yyyy")</f>
        <v>05-2024</v>
      </c>
      <c r="Q429" s="2" t="str">
        <f>RIGHT(Sheet1[[#This Row],[Purchase_Month]], 4) &amp; "-" &amp; LEFT(Sheet1[[#This Row],[Purchase_Month]], 2)</f>
        <v>2024-05</v>
      </c>
    </row>
    <row r="430" spans="1:17" x14ac:dyDescent="0.3">
      <c r="A430" s="2" t="s">
        <v>898</v>
      </c>
      <c r="B430" s="2" t="s">
        <v>899</v>
      </c>
      <c r="C430" s="2" t="s">
        <v>67</v>
      </c>
      <c r="D430" s="2" t="s">
        <v>18</v>
      </c>
      <c r="E430" s="2" t="s">
        <v>26</v>
      </c>
      <c r="F430" s="2">
        <v>3</v>
      </c>
      <c r="G430" s="2">
        <v>15377</v>
      </c>
      <c r="H430" s="2">
        <v>46131</v>
      </c>
      <c r="I430" s="2">
        <v>29117</v>
      </c>
      <c r="J430" s="2">
        <v>17014</v>
      </c>
      <c r="K430" s="2">
        <v>3</v>
      </c>
      <c r="L430" s="2" t="s">
        <v>33</v>
      </c>
      <c r="M430" s="2">
        <v>52</v>
      </c>
      <c r="N430" s="2" t="s">
        <v>50</v>
      </c>
      <c r="O430" s="1">
        <v>45539</v>
      </c>
      <c r="P430" s="2" t="str">
        <f>TEXT(Sheet1[[#This Row],[Purchase_Date]], "mm-yyyy")</f>
        <v>09-2024</v>
      </c>
      <c r="Q430" s="2" t="str">
        <f>RIGHT(Sheet1[[#This Row],[Purchase_Month]], 4) &amp; "-" &amp; LEFT(Sheet1[[#This Row],[Purchase_Month]], 2)</f>
        <v>2024-09</v>
      </c>
    </row>
    <row r="431" spans="1:17" x14ac:dyDescent="0.3">
      <c r="A431" s="2" t="s">
        <v>900</v>
      </c>
      <c r="B431" s="2" t="s">
        <v>901</v>
      </c>
      <c r="C431" s="2" t="s">
        <v>24</v>
      </c>
      <c r="D431" s="2" t="s">
        <v>25</v>
      </c>
      <c r="E431" s="2" t="s">
        <v>32</v>
      </c>
      <c r="F431" s="2">
        <v>7</v>
      </c>
      <c r="G431" s="2">
        <v>78731</v>
      </c>
      <c r="H431" s="2">
        <v>551117</v>
      </c>
      <c r="I431" s="2">
        <v>454351</v>
      </c>
      <c r="J431" s="2">
        <v>96766</v>
      </c>
      <c r="K431" s="2">
        <v>4</v>
      </c>
      <c r="L431" s="2" t="s">
        <v>20</v>
      </c>
      <c r="M431" s="2">
        <v>93</v>
      </c>
      <c r="N431" s="2" t="s">
        <v>21</v>
      </c>
      <c r="O431" s="1">
        <v>45660</v>
      </c>
      <c r="P431" s="2" t="str">
        <f>TEXT(Sheet1[[#This Row],[Purchase_Date]], "mm-yyyy")</f>
        <v>01-2025</v>
      </c>
      <c r="Q431" s="2" t="str">
        <f>RIGHT(Sheet1[[#This Row],[Purchase_Month]], 4) &amp; "-" &amp; LEFT(Sheet1[[#This Row],[Purchase_Month]], 2)</f>
        <v>2025-01</v>
      </c>
    </row>
    <row r="432" spans="1:17" x14ac:dyDescent="0.3">
      <c r="A432" s="2" t="s">
        <v>902</v>
      </c>
      <c r="B432" s="2" t="s">
        <v>903</v>
      </c>
      <c r="C432" s="2" t="s">
        <v>30</v>
      </c>
      <c r="D432" s="2" t="s">
        <v>36</v>
      </c>
      <c r="E432" s="2" t="s">
        <v>85</v>
      </c>
      <c r="F432" s="2">
        <v>1</v>
      </c>
      <c r="G432" s="2">
        <v>31644</v>
      </c>
      <c r="H432" s="2">
        <v>31644</v>
      </c>
      <c r="I432" s="2">
        <v>25075</v>
      </c>
      <c r="J432" s="2">
        <v>6569</v>
      </c>
      <c r="K432" s="2">
        <v>2</v>
      </c>
      <c r="L432" s="2" t="s">
        <v>33</v>
      </c>
      <c r="M432" s="2">
        <v>61</v>
      </c>
      <c r="N432" s="2" t="s">
        <v>21</v>
      </c>
      <c r="O432" s="1">
        <v>45755</v>
      </c>
      <c r="P432" s="2" t="str">
        <f>TEXT(Sheet1[[#This Row],[Purchase_Date]], "mm-yyyy")</f>
        <v>04-2025</v>
      </c>
      <c r="Q432" s="2" t="str">
        <f>RIGHT(Sheet1[[#This Row],[Purchase_Month]], 4) &amp; "-" &amp; LEFT(Sheet1[[#This Row],[Purchase_Month]], 2)</f>
        <v>2025-04</v>
      </c>
    </row>
    <row r="433" spans="1:17" x14ac:dyDescent="0.3">
      <c r="A433" s="2" t="s">
        <v>904</v>
      </c>
      <c r="B433" s="2" t="s">
        <v>905</v>
      </c>
      <c r="C433" s="2" t="s">
        <v>67</v>
      </c>
      <c r="D433" s="2" t="s">
        <v>31</v>
      </c>
      <c r="E433" s="2" t="s">
        <v>26</v>
      </c>
      <c r="F433" s="2">
        <v>8</v>
      </c>
      <c r="G433" s="2">
        <v>16848</v>
      </c>
      <c r="H433" s="2">
        <v>134784</v>
      </c>
      <c r="I433" s="2">
        <v>83383</v>
      </c>
      <c r="J433" s="2">
        <v>51401</v>
      </c>
      <c r="K433" s="2">
        <v>1</v>
      </c>
      <c r="L433" s="2" t="s">
        <v>20</v>
      </c>
      <c r="M433" s="2">
        <v>90</v>
      </c>
      <c r="N433" s="2" t="s">
        <v>39</v>
      </c>
      <c r="O433" s="1">
        <v>45558</v>
      </c>
      <c r="P433" s="2" t="str">
        <f>TEXT(Sheet1[[#This Row],[Purchase_Date]], "mm-yyyy")</f>
        <v>09-2024</v>
      </c>
      <c r="Q433" s="2" t="str">
        <f>RIGHT(Sheet1[[#This Row],[Purchase_Month]], 4) &amp; "-" &amp; LEFT(Sheet1[[#This Row],[Purchase_Month]], 2)</f>
        <v>2024-09</v>
      </c>
    </row>
    <row r="434" spans="1:17" x14ac:dyDescent="0.3">
      <c r="A434" s="2" t="s">
        <v>906</v>
      </c>
      <c r="B434" s="2" t="s">
        <v>907</v>
      </c>
      <c r="C434" s="2" t="s">
        <v>17</v>
      </c>
      <c r="D434" s="2" t="s">
        <v>36</v>
      </c>
      <c r="E434" s="2" t="s">
        <v>19</v>
      </c>
      <c r="F434" s="2">
        <v>7</v>
      </c>
      <c r="G434" s="2">
        <v>18670</v>
      </c>
      <c r="H434" s="2">
        <v>130690</v>
      </c>
      <c r="I434" s="2">
        <v>111307</v>
      </c>
      <c r="J434" s="2">
        <v>19383</v>
      </c>
      <c r="K434" s="2">
        <v>2</v>
      </c>
      <c r="L434" s="2" t="s">
        <v>20</v>
      </c>
      <c r="M434" s="2">
        <v>58</v>
      </c>
      <c r="N434" s="2" t="s">
        <v>43</v>
      </c>
      <c r="O434" s="1">
        <v>45749</v>
      </c>
      <c r="P434" s="2" t="str">
        <f>TEXT(Sheet1[[#This Row],[Purchase_Date]], "mm-yyyy")</f>
        <v>04-2025</v>
      </c>
      <c r="Q434" s="2" t="str">
        <f>RIGHT(Sheet1[[#This Row],[Purchase_Month]], 4) &amp; "-" &amp; LEFT(Sheet1[[#This Row],[Purchase_Month]], 2)</f>
        <v>2025-04</v>
      </c>
    </row>
    <row r="435" spans="1:17" x14ac:dyDescent="0.3">
      <c r="A435" s="2" t="s">
        <v>908</v>
      </c>
      <c r="B435" s="2" t="s">
        <v>909</v>
      </c>
      <c r="C435" s="2" t="s">
        <v>64</v>
      </c>
      <c r="D435" s="2" t="s">
        <v>25</v>
      </c>
      <c r="E435" s="2" t="s">
        <v>19</v>
      </c>
      <c r="F435" s="2">
        <v>2</v>
      </c>
      <c r="G435" s="2">
        <v>27181</v>
      </c>
      <c r="H435" s="2">
        <v>54362</v>
      </c>
      <c r="I435" s="2">
        <v>45552</v>
      </c>
      <c r="J435" s="2">
        <v>8810</v>
      </c>
      <c r="K435" s="2">
        <v>4</v>
      </c>
      <c r="L435" s="2" t="s">
        <v>27</v>
      </c>
      <c r="M435" s="2">
        <v>93</v>
      </c>
      <c r="N435" s="2" t="s">
        <v>43</v>
      </c>
      <c r="O435" s="1">
        <v>45744</v>
      </c>
      <c r="P435" s="2" t="str">
        <f>TEXT(Sheet1[[#This Row],[Purchase_Date]], "mm-yyyy")</f>
        <v>03-2025</v>
      </c>
      <c r="Q435" s="2" t="str">
        <f>RIGHT(Sheet1[[#This Row],[Purchase_Month]], 4) &amp; "-" &amp; LEFT(Sheet1[[#This Row],[Purchase_Month]], 2)</f>
        <v>2025-03</v>
      </c>
    </row>
    <row r="436" spans="1:17" x14ac:dyDescent="0.3">
      <c r="A436" s="2" t="s">
        <v>910</v>
      </c>
      <c r="B436" s="2" t="s">
        <v>911</v>
      </c>
      <c r="C436" s="2" t="s">
        <v>46</v>
      </c>
      <c r="D436" s="2" t="s">
        <v>31</v>
      </c>
      <c r="E436" s="2" t="s">
        <v>53</v>
      </c>
      <c r="F436" s="2">
        <v>8</v>
      </c>
      <c r="G436" s="2">
        <v>56896</v>
      </c>
      <c r="H436" s="2">
        <v>455168</v>
      </c>
      <c r="I436" s="2">
        <v>396156</v>
      </c>
      <c r="J436" s="2">
        <v>59012</v>
      </c>
      <c r="K436" s="2">
        <v>1</v>
      </c>
      <c r="L436" s="2" t="s">
        <v>38</v>
      </c>
      <c r="M436" s="2">
        <v>75</v>
      </c>
      <c r="N436" s="2" t="s">
        <v>43</v>
      </c>
      <c r="O436" s="1">
        <v>45317</v>
      </c>
      <c r="P436" s="2" t="str">
        <f>TEXT(Sheet1[[#This Row],[Purchase_Date]], "mm-yyyy")</f>
        <v>01-2024</v>
      </c>
      <c r="Q436" s="2" t="str">
        <f>RIGHT(Sheet1[[#This Row],[Purchase_Month]], 4) &amp; "-" &amp; LEFT(Sheet1[[#This Row],[Purchase_Month]], 2)</f>
        <v>2024-01</v>
      </c>
    </row>
    <row r="437" spans="1:17" x14ac:dyDescent="0.3">
      <c r="A437" s="2" t="s">
        <v>912</v>
      </c>
      <c r="B437" s="2" t="s">
        <v>913</v>
      </c>
      <c r="C437" s="2" t="s">
        <v>64</v>
      </c>
      <c r="D437" s="2" t="s">
        <v>72</v>
      </c>
      <c r="E437" s="2" t="s">
        <v>26</v>
      </c>
      <c r="F437" s="2">
        <v>7</v>
      </c>
      <c r="G437" s="2">
        <v>32230</v>
      </c>
      <c r="H437" s="2">
        <v>225610</v>
      </c>
      <c r="I437" s="2">
        <v>169319</v>
      </c>
      <c r="J437" s="2">
        <v>56291</v>
      </c>
      <c r="K437" s="2">
        <v>1</v>
      </c>
      <c r="L437" s="2" t="s">
        <v>38</v>
      </c>
      <c r="M437" s="2">
        <v>79</v>
      </c>
      <c r="N437" s="2" t="s">
        <v>43</v>
      </c>
      <c r="O437" s="1">
        <v>45360</v>
      </c>
      <c r="P437" s="2" t="str">
        <f>TEXT(Sheet1[[#This Row],[Purchase_Date]], "mm-yyyy")</f>
        <v>03-2024</v>
      </c>
      <c r="Q437" s="2" t="str">
        <f>RIGHT(Sheet1[[#This Row],[Purchase_Month]], 4) &amp; "-" &amp; LEFT(Sheet1[[#This Row],[Purchase_Month]], 2)</f>
        <v>2024-03</v>
      </c>
    </row>
    <row r="438" spans="1:17" x14ac:dyDescent="0.3">
      <c r="A438" s="2" t="s">
        <v>914</v>
      </c>
      <c r="B438" s="2" t="s">
        <v>915</v>
      </c>
      <c r="C438" s="2" t="s">
        <v>17</v>
      </c>
      <c r="D438" s="2" t="s">
        <v>18</v>
      </c>
      <c r="E438" s="2" t="s">
        <v>32</v>
      </c>
      <c r="F438" s="2">
        <v>9</v>
      </c>
      <c r="G438" s="2">
        <v>15941</v>
      </c>
      <c r="H438" s="2">
        <v>143469</v>
      </c>
      <c r="I438" s="2">
        <v>107702</v>
      </c>
      <c r="J438" s="2">
        <v>35767</v>
      </c>
      <c r="K438" s="2">
        <v>1</v>
      </c>
      <c r="L438" s="2" t="s">
        <v>33</v>
      </c>
      <c r="M438" s="2">
        <v>79</v>
      </c>
      <c r="N438" s="2" t="s">
        <v>21</v>
      </c>
      <c r="O438" s="1">
        <v>45634</v>
      </c>
      <c r="P438" s="2" t="str">
        <f>TEXT(Sheet1[[#This Row],[Purchase_Date]], "mm-yyyy")</f>
        <v>12-2024</v>
      </c>
      <c r="Q438" s="2" t="str">
        <f>RIGHT(Sheet1[[#This Row],[Purchase_Month]], 4) &amp; "-" &amp; LEFT(Sheet1[[#This Row],[Purchase_Month]], 2)</f>
        <v>2024-12</v>
      </c>
    </row>
    <row r="439" spans="1:17" x14ac:dyDescent="0.3">
      <c r="A439" s="2" t="s">
        <v>916</v>
      </c>
      <c r="B439" s="2" t="s">
        <v>917</v>
      </c>
      <c r="C439" s="2" t="s">
        <v>30</v>
      </c>
      <c r="D439" s="2" t="s">
        <v>18</v>
      </c>
      <c r="E439" s="2" t="s">
        <v>85</v>
      </c>
      <c r="F439" s="2">
        <v>7</v>
      </c>
      <c r="G439" s="2">
        <v>60509</v>
      </c>
      <c r="H439" s="2">
        <v>423563</v>
      </c>
      <c r="I439" s="2">
        <v>269436</v>
      </c>
      <c r="J439" s="2">
        <v>154127</v>
      </c>
      <c r="K439" s="2">
        <v>2</v>
      </c>
      <c r="L439" s="2" t="s">
        <v>33</v>
      </c>
      <c r="M439" s="2">
        <v>63</v>
      </c>
      <c r="N439" s="2" t="s">
        <v>21</v>
      </c>
      <c r="O439" s="1">
        <v>45783</v>
      </c>
      <c r="P439" s="2" t="str">
        <f>TEXT(Sheet1[[#This Row],[Purchase_Date]], "mm-yyyy")</f>
        <v>05-2025</v>
      </c>
      <c r="Q439" s="2" t="str">
        <f>RIGHT(Sheet1[[#This Row],[Purchase_Month]], 4) &amp; "-" &amp; LEFT(Sheet1[[#This Row],[Purchase_Month]], 2)</f>
        <v>2025-05</v>
      </c>
    </row>
    <row r="440" spans="1:17" x14ac:dyDescent="0.3">
      <c r="A440" s="2" t="s">
        <v>918</v>
      </c>
      <c r="B440" s="2" t="s">
        <v>919</v>
      </c>
      <c r="C440" s="2" t="s">
        <v>46</v>
      </c>
      <c r="D440" s="2" t="s">
        <v>47</v>
      </c>
      <c r="E440" s="2" t="s">
        <v>85</v>
      </c>
      <c r="F440" s="2">
        <v>6</v>
      </c>
      <c r="G440" s="2">
        <v>55475</v>
      </c>
      <c r="H440" s="2">
        <v>332850</v>
      </c>
      <c r="I440" s="2">
        <v>176847</v>
      </c>
      <c r="J440" s="2">
        <v>156003</v>
      </c>
      <c r="K440" s="2">
        <v>1</v>
      </c>
      <c r="L440" s="2" t="s">
        <v>20</v>
      </c>
      <c r="M440" s="2">
        <v>87</v>
      </c>
      <c r="N440" s="2" t="s">
        <v>43</v>
      </c>
      <c r="O440" s="1">
        <v>45317</v>
      </c>
      <c r="P440" s="2" t="str">
        <f>TEXT(Sheet1[[#This Row],[Purchase_Date]], "mm-yyyy")</f>
        <v>01-2024</v>
      </c>
      <c r="Q440" s="2" t="str">
        <f>RIGHT(Sheet1[[#This Row],[Purchase_Month]], 4) &amp; "-" &amp; LEFT(Sheet1[[#This Row],[Purchase_Month]], 2)</f>
        <v>2024-01</v>
      </c>
    </row>
    <row r="441" spans="1:17" x14ac:dyDescent="0.3">
      <c r="A441" s="2" t="s">
        <v>920</v>
      </c>
      <c r="B441" s="2" t="s">
        <v>921</v>
      </c>
      <c r="C441" s="2" t="s">
        <v>67</v>
      </c>
      <c r="D441" s="2" t="s">
        <v>25</v>
      </c>
      <c r="E441" s="2" t="s">
        <v>42</v>
      </c>
      <c r="F441" s="2">
        <v>1</v>
      </c>
      <c r="G441" s="2">
        <v>36729</v>
      </c>
      <c r="H441" s="2">
        <v>36729</v>
      </c>
      <c r="I441" s="2">
        <v>14926</v>
      </c>
      <c r="J441" s="2">
        <v>21803</v>
      </c>
      <c r="K441" s="2">
        <v>3</v>
      </c>
      <c r="L441" s="2" t="s">
        <v>33</v>
      </c>
      <c r="M441" s="2">
        <v>59</v>
      </c>
      <c r="N441" s="2" t="s">
        <v>43</v>
      </c>
      <c r="O441" s="1">
        <v>45473</v>
      </c>
      <c r="P441" s="2" t="str">
        <f>TEXT(Sheet1[[#This Row],[Purchase_Date]], "mm-yyyy")</f>
        <v>06-2024</v>
      </c>
      <c r="Q441" s="2" t="str">
        <f>RIGHT(Sheet1[[#This Row],[Purchase_Month]], 4) &amp; "-" &amp; LEFT(Sheet1[[#This Row],[Purchase_Month]], 2)</f>
        <v>2024-06</v>
      </c>
    </row>
    <row r="442" spans="1:17" x14ac:dyDescent="0.3">
      <c r="A442" s="2" t="s">
        <v>922</v>
      </c>
      <c r="B442" s="2" t="s">
        <v>923</v>
      </c>
      <c r="C442" s="2" t="s">
        <v>17</v>
      </c>
      <c r="D442" s="2" t="s">
        <v>25</v>
      </c>
      <c r="E442" s="2" t="s">
        <v>32</v>
      </c>
      <c r="F442" s="2">
        <v>4</v>
      </c>
      <c r="G442" s="2">
        <v>40523</v>
      </c>
      <c r="H442" s="2">
        <v>162092</v>
      </c>
      <c r="I442" s="2">
        <v>132002</v>
      </c>
      <c r="J442" s="2">
        <v>30090</v>
      </c>
      <c r="K442" s="2">
        <v>4</v>
      </c>
      <c r="L442" s="2" t="s">
        <v>20</v>
      </c>
      <c r="M442" s="2">
        <v>74</v>
      </c>
      <c r="N442" s="2" t="s">
        <v>39</v>
      </c>
      <c r="O442" s="1">
        <v>45738</v>
      </c>
      <c r="P442" s="2" t="str">
        <f>TEXT(Sheet1[[#This Row],[Purchase_Date]], "mm-yyyy")</f>
        <v>03-2025</v>
      </c>
      <c r="Q442" s="2" t="str">
        <f>RIGHT(Sheet1[[#This Row],[Purchase_Month]], 4) &amp; "-" &amp; LEFT(Sheet1[[#This Row],[Purchase_Month]], 2)</f>
        <v>2025-03</v>
      </c>
    </row>
    <row r="443" spans="1:17" x14ac:dyDescent="0.3">
      <c r="A443" s="2" t="s">
        <v>924</v>
      </c>
      <c r="B443" s="2" t="s">
        <v>925</v>
      </c>
      <c r="C443" s="2" t="s">
        <v>46</v>
      </c>
      <c r="D443" s="2" t="s">
        <v>18</v>
      </c>
      <c r="E443" s="2" t="s">
        <v>53</v>
      </c>
      <c r="F443" s="2">
        <v>6</v>
      </c>
      <c r="G443" s="2">
        <v>37992</v>
      </c>
      <c r="H443" s="2">
        <v>227952</v>
      </c>
      <c r="I443" s="2">
        <v>159685</v>
      </c>
      <c r="J443" s="2">
        <v>68267</v>
      </c>
      <c r="K443" s="2">
        <v>5</v>
      </c>
      <c r="L443" s="2" t="s">
        <v>33</v>
      </c>
      <c r="M443" s="2">
        <v>65</v>
      </c>
      <c r="N443" s="2" t="s">
        <v>21</v>
      </c>
      <c r="O443" s="1">
        <v>45517</v>
      </c>
      <c r="P443" s="2" t="str">
        <f>TEXT(Sheet1[[#This Row],[Purchase_Date]], "mm-yyyy")</f>
        <v>08-2024</v>
      </c>
      <c r="Q443" s="2" t="str">
        <f>RIGHT(Sheet1[[#This Row],[Purchase_Month]], 4) &amp; "-" &amp; LEFT(Sheet1[[#This Row],[Purchase_Month]], 2)</f>
        <v>2024-08</v>
      </c>
    </row>
    <row r="444" spans="1:17" x14ac:dyDescent="0.3">
      <c r="A444" s="2" t="s">
        <v>926</v>
      </c>
      <c r="B444" s="2" t="s">
        <v>927</v>
      </c>
      <c r="C444" s="2" t="s">
        <v>17</v>
      </c>
      <c r="D444" s="2" t="s">
        <v>36</v>
      </c>
      <c r="E444" s="2" t="s">
        <v>19</v>
      </c>
      <c r="F444" s="2">
        <v>7</v>
      </c>
      <c r="G444" s="2">
        <v>73931</v>
      </c>
      <c r="H444" s="2">
        <v>517517</v>
      </c>
      <c r="I444" s="2">
        <v>426054</v>
      </c>
      <c r="J444" s="2">
        <v>91463</v>
      </c>
      <c r="K444" s="2">
        <v>4</v>
      </c>
      <c r="L444" s="2" t="s">
        <v>38</v>
      </c>
      <c r="M444" s="2">
        <v>56</v>
      </c>
      <c r="N444" s="2" t="s">
        <v>43</v>
      </c>
      <c r="O444" s="1">
        <v>45733</v>
      </c>
      <c r="P444" s="2" t="str">
        <f>TEXT(Sheet1[[#This Row],[Purchase_Date]], "mm-yyyy")</f>
        <v>03-2025</v>
      </c>
      <c r="Q444" s="2" t="str">
        <f>RIGHT(Sheet1[[#This Row],[Purchase_Month]], 4) &amp; "-" &amp; LEFT(Sheet1[[#This Row],[Purchase_Month]], 2)</f>
        <v>2025-03</v>
      </c>
    </row>
    <row r="445" spans="1:17" x14ac:dyDescent="0.3">
      <c r="A445" s="2" t="s">
        <v>928</v>
      </c>
      <c r="B445" s="2" t="s">
        <v>929</v>
      </c>
      <c r="C445" s="2" t="s">
        <v>67</v>
      </c>
      <c r="D445" s="2" t="s">
        <v>31</v>
      </c>
      <c r="E445" s="2" t="s">
        <v>53</v>
      </c>
      <c r="F445" s="2">
        <v>3</v>
      </c>
      <c r="G445" s="2">
        <v>65289</v>
      </c>
      <c r="H445" s="2">
        <v>195867</v>
      </c>
      <c r="I445" s="2">
        <v>86497</v>
      </c>
      <c r="J445" s="2">
        <v>109370</v>
      </c>
      <c r="K445" s="2">
        <v>4</v>
      </c>
      <c r="L445" s="2" t="s">
        <v>20</v>
      </c>
      <c r="M445" s="2">
        <v>54</v>
      </c>
      <c r="N445" s="2" t="s">
        <v>50</v>
      </c>
      <c r="O445" s="1">
        <v>45394</v>
      </c>
      <c r="P445" s="2" t="str">
        <f>TEXT(Sheet1[[#This Row],[Purchase_Date]], "mm-yyyy")</f>
        <v>04-2024</v>
      </c>
      <c r="Q445" s="2" t="str">
        <f>RIGHT(Sheet1[[#This Row],[Purchase_Month]], 4) &amp; "-" &amp; LEFT(Sheet1[[#This Row],[Purchase_Month]], 2)</f>
        <v>2024-04</v>
      </c>
    </row>
    <row r="446" spans="1:17" x14ac:dyDescent="0.3">
      <c r="A446" s="2" t="s">
        <v>930</v>
      </c>
      <c r="B446" s="2" t="s">
        <v>931</v>
      </c>
      <c r="C446" s="2" t="s">
        <v>67</v>
      </c>
      <c r="D446" s="2" t="s">
        <v>18</v>
      </c>
      <c r="E446" s="2" t="s">
        <v>26</v>
      </c>
      <c r="F446" s="2">
        <v>7</v>
      </c>
      <c r="G446" s="2">
        <v>16107</v>
      </c>
      <c r="H446" s="2">
        <v>112749</v>
      </c>
      <c r="I446" s="2">
        <v>90606</v>
      </c>
      <c r="J446" s="2">
        <v>22143</v>
      </c>
      <c r="K446" s="2">
        <v>3</v>
      </c>
      <c r="L446" s="2" t="s">
        <v>27</v>
      </c>
      <c r="M446" s="2">
        <v>62</v>
      </c>
      <c r="N446" s="2" t="s">
        <v>43</v>
      </c>
      <c r="O446" s="1">
        <v>45560</v>
      </c>
      <c r="P446" s="2" t="str">
        <f>TEXT(Sheet1[[#This Row],[Purchase_Date]], "mm-yyyy")</f>
        <v>09-2024</v>
      </c>
      <c r="Q446" s="2" t="str">
        <f>RIGHT(Sheet1[[#This Row],[Purchase_Month]], 4) &amp; "-" &amp; LEFT(Sheet1[[#This Row],[Purchase_Month]], 2)</f>
        <v>2024-09</v>
      </c>
    </row>
    <row r="447" spans="1:17" x14ac:dyDescent="0.3">
      <c r="A447" s="2" t="s">
        <v>932</v>
      </c>
      <c r="B447" s="2" t="s">
        <v>933</v>
      </c>
      <c r="C447" s="2" t="s">
        <v>17</v>
      </c>
      <c r="D447" s="2" t="s">
        <v>72</v>
      </c>
      <c r="E447" s="2" t="s">
        <v>53</v>
      </c>
      <c r="F447" s="2">
        <v>5</v>
      </c>
      <c r="G447" s="2">
        <v>30125</v>
      </c>
      <c r="H447" s="2">
        <v>150625</v>
      </c>
      <c r="I447" s="2">
        <v>109617</v>
      </c>
      <c r="J447" s="2">
        <v>41008</v>
      </c>
      <c r="K447" s="2">
        <v>2</v>
      </c>
      <c r="L447" s="2" t="s">
        <v>33</v>
      </c>
      <c r="M447" s="2">
        <v>97</v>
      </c>
      <c r="N447" s="2" t="s">
        <v>50</v>
      </c>
      <c r="O447" s="1">
        <v>45394</v>
      </c>
      <c r="P447" s="2" t="str">
        <f>TEXT(Sheet1[[#This Row],[Purchase_Date]], "mm-yyyy")</f>
        <v>04-2024</v>
      </c>
      <c r="Q447" s="2" t="str">
        <f>RIGHT(Sheet1[[#This Row],[Purchase_Month]], 4) &amp; "-" &amp; LEFT(Sheet1[[#This Row],[Purchase_Month]], 2)</f>
        <v>2024-04</v>
      </c>
    </row>
    <row r="448" spans="1:17" x14ac:dyDescent="0.3">
      <c r="A448" s="2" t="s">
        <v>934</v>
      </c>
      <c r="B448" s="2" t="s">
        <v>935</v>
      </c>
      <c r="C448" s="2" t="s">
        <v>30</v>
      </c>
      <c r="D448" s="2" t="s">
        <v>18</v>
      </c>
      <c r="E448" s="2" t="s">
        <v>53</v>
      </c>
      <c r="F448" s="2">
        <v>7</v>
      </c>
      <c r="G448" s="2">
        <v>38872</v>
      </c>
      <c r="H448" s="2">
        <v>272104</v>
      </c>
      <c r="I448" s="2">
        <v>218857</v>
      </c>
      <c r="J448" s="2">
        <v>53247</v>
      </c>
      <c r="K448" s="2">
        <v>5</v>
      </c>
      <c r="L448" s="2" t="s">
        <v>27</v>
      </c>
      <c r="M448" s="2">
        <v>51</v>
      </c>
      <c r="N448" s="2" t="s">
        <v>21</v>
      </c>
      <c r="O448" s="1">
        <v>45410</v>
      </c>
      <c r="P448" s="2" t="str">
        <f>TEXT(Sheet1[[#This Row],[Purchase_Date]], "mm-yyyy")</f>
        <v>04-2024</v>
      </c>
      <c r="Q448" s="2" t="str">
        <f>RIGHT(Sheet1[[#This Row],[Purchase_Month]], 4) &amp; "-" &amp; LEFT(Sheet1[[#This Row],[Purchase_Month]], 2)</f>
        <v>2024-04</v>
      </c>
    </row>
    <row r="449" spans="1:17" x14ac:dyDescent="0.3">
      <c r="A449" s="2" t="s">
        <v>936</v>
      </c>
      <c r="B449" s="2" t="s">
        <v>937</v>
      </c>
      <c r="C449" s="2" t="s">
        <v>17</v>
      </c>
      <c r="D449" s="2" t="s">
        <v>72</v>
      </c>
      <c r="E449" s="2" t="s">
        <v>37</v>
      </c>
      <c r="F449" s="2">
        <v>4</v>
      </c>
      <c r="G449" s="2">
        <v>79458</v>
      </c>
      <c r="H449" s="2">
        <v>317832</v>
      </c>
      <c r="I449" s="2">
        <v>129157</v>
      </c>
      <c r="J449" s="2">
        <v>188675</v>
      </c>
      <c r="K449" s="2">
        <v>5</v>
      </c>
      <c r="L449" s="2" t="s">
        <v>20</v>
      </c>
      <c r="M449" s="2">
        <v>92</v>
      </c>
      <c r="N449" s="2" t="s">
        <v>39</v>
      </c>
      <c r="O449" s="1">
        <v>45763</v>
      </c>
      <c r="P449" s="2" t="str">
        <f>TEXT(Sheet1[[#This Row],[Purchase_Date]], "mm-yyyy")</f>
        <v>04-2025</v>
      </c>
      <c r="Q449" s="2" t="str">
        <f>RIGHT(Sheet1[[#This Row],[Purchase_Month]], 4) &amp; "-" &amp; LEFT(Sheet1[[#This Row],[Purchase_Month]], 2)</f>
        <v>2025-04</v>
      </c>
    </row>
    <row r="450" spans="1:17" x14ac:dyDescent="0.3">
      <c r="A450" s="2" t="s">
        <v>938</v>
      </c>
      <c r="B450" s="2" t="s">
        <v>939</v>
      </c>
      <c r="C450" s="2" t="s">
        <v>24</v>
      </c>
      <c r="D450" s="2" t="s">
        <v>31</v>
      </c>
      <c r="E450" s="2" t="s">
        <v>85</v>
      </c>
      <c r="F450" s="2">
        <v>7</v>
      </c>
      <c r="G450" s="2">
        <v>12841</v>
      </c>
      <c r="H450" s="2">
        <v>89887</v>
      </c>
      <c r="I450" s="2">
        <v>45495</v>
      </c>
      <c r="J450" s="2">
        <v>44392</v>
      </c>
      <c r="K450" s="2">
        <v>3</v>
      </c>
      <c r="L450" s="2" t="s">
        <v>33</v>
      </c>
      <c r="M450" s="2">
        <v>78</v>
      </c>
      <c r="N450" s="2" t="s">
        <v>39</v>
      </c>
      <c r="O450" s="1">
        <v>45374</v>
      </c>
      <c r="P450" s="2" t="str">
        <f>TEXT(Sheet1[[#This Row],[Purchase_Date]], "mm-yyyy")</f>
        <v>03-2024</v>
      </c>
      <c r="Q450" s="2" t="str">
        <f>RIGHT(Sheet1[[#This Row],[Purchase_Month]], 4) &amp; "-" &amp; LEFT(Sheet1[[#This Row],[Purchase_Month]], 2)</f>
        <v>2024-03</v>
      </c>
    </row>
    <row r="451" spans="1:17" x14ac:dyDescent="0.3">
      <c r="A451" s="2" t="s">
        <v>940</v>
      </c>
      <c r="B451" s="2" t="s">
        <v>941</v>
      </c>
      <c r="C451" s="2" t="s">
        <v>64</v>
      </c>
      <c r="D451" s="2" t="s">
        <v>25</v>
      </c>
      <c r="E451" s="2" t="s">
        <v>42</v>
      </c>
      <c r="F451" s="2">
        <v>8</v>
      </c>
      <c r="G451" s="2">
        <v>2490</v>
      </c>
      <c r="H451" s="2">
        <v>19920</v>
      </c>
      <c r="I451" s="2">
        <v>14771</v>
      </c>
      <c r="J451" s="2">
        <v>5149</v>
      </c>
      <c r="K451" s="2">
        <v>1</v>
      </c>
      <c r="L451" s="2" t="s">
        <v>33</v>
      </c>
      <c r="M451" s="2">
        <v>79</v>
      </c>
      <c r="N451" s="2" t="s">
        <v>50</v>
      </c>
      <c r="O451" s="1">
        <v>45760</v>
      </c>
      <c r="P451" s="2" t="str">
        <f>TEXT(Sheet1[[#This Row],[Purchase_Date]], "mm-yyyy")</f>
        <v>04-2025</v>
      </c>
      <c r="Q451" s="2" t="str">
        <f>RIGHT(Sheet1[[#This Row],[Purchase_Month]], 4) &amp; "-" &amp; LEFT(Sheet1[[#This Row],[Purchase_Month]], 2)</f>
        <v>2025-04</v>
      </c>
    </row>
    <row r="452" spans="1:17" x14ac:dyDescent="0.3">
      <c r="A452" s="2" t="s">
        <v>942</v>
      </c>
      <c r="B452" s="2" t="s">
        <v>943</v>
      </c>
      <c r="C452" s="2" t="s">
        <v>30</v>
      </c>
      <c r="D452" s="2" t="s">
        <v>18</v>
      </c>
      <c r="E452" s="2" t="s">
        <v>26</v>
      </c>
      <c r="F452" s="2">
        <v>5</v>
      </c>
      <c r="G452" s="2">
        <v>27396</v>
      </c>
      <c r="H452" s="2">
        <v>136980</v>
      </c>
      <c r="I452" s="2">
        <v>86775</v>
      </c>
      <c r="J452" s="2">
        <v>50205</v>
      </c>
      <c r="K452" s="2">
        <v>4</v>
      </c>
      <c r="L452" s="2" t="s">
        <v>38</v>
      </c>
      <c r="M452" s="2">
        <v>79</v>
      </c>
      <c r="N452" s="2" t="s">
        <v>39</v>
      </c>
      <c r="O452" s="1">
        <v>45493</v>
      </c>
      <c r="P452" s="2" t="str">
        <f>TEXT(Sheet1[[#This Row],[Purchase_Date]], "mm-yyyy")</f>
        <v>07-2024</v>
      </c>
      <c r="Q452" s="2" t="str">
        <f>RIGHT(Sheet1[[#This Row],[Purchase_Month]], 4) &amp; "-" &amp; LEFT(Sheet1[[#This Row],[Purchase_Month]], 2)</f>
        <v>2024-07</v>
      </c>
    </row>
    <row r="453" spans="1:17" x14ac:dyDescent="0.3">
      <c r="A453" s="2" t="s">
        <v>944</v>
      </c>
      <c r="B453" s="2" t="s">
        <v>945</v>
      </c>
      <c r="C453" s="2" t="s">
        <v>67</v>
      </c>
      <c r="D453" s="2" t="s">
        <v>18</v>
      </c>
      <c r="E453" s="2" t="s">
        <v>19</v>
      </c>
      <c r="F453" s="2">
        <v>5</v>
      </c>
      <c r="G453" s="2">
        <v>74973</v>
      </c>
      <c r="H453" s="2">
        <v>374865</v>
      </c>
      <c r="I453" s="2">
        <v>260804</v>
      </c>
      <c r="J453" s="2">
        <v>114061</v>
      </c>
      <c r="K453" s="2">
        <v>3</v>
      </c>
      <c r="L453" s="2" t="s">
        <v>27</v>
      </c>
      <c r="M453" s="2">
        <v>74</v>
      </c>
      <c r="N453" s="2" t="s">
        <v>39</v>
      </c>
      <c r="O453" s="1">
        <v>45709</v>
      </c>
      <c r="P453" s="2" t="str">
        <f>TEXT(Sheet1[[#This Row],[Purchase_Date]], "mm-yyyy")</f>
        <v>02-2025</v>
      </c>
      <c r="Q453" s="2" t="str">
        <f>RIGHT(Sheet1[[#This Row],[Purchase_Month]], 4) &amp; "-" &amp; LEFT(Sheet1[[#This Row],[Purchase_Month]], 2)</f>
        <v>2025-02</v>
      </c>
    </row>
    <row r="454" spans="1:17" x14ac:dyDescent="0.3">
      <c r="A454" s="2" t="s">
        <v>946</v>
      </c>
      <c r="B454" s="2" t="s">
        <v>947</v>
      </c>
      <c r="C454" s="2" t="s">
        <v>64</v>
      </c>
      <c r="D454" s="2" t="s">
        <v>72</v>
      </c>
      <c r="E454" s="2" t="s">
        <v>85</v>
      </c>
      <c r="F454" s="2">
        <v>8</v>
      </c>
      <c r="G454" s="2">
        <v>2712</v>
      </c>
      <c r="H454" s="2">
        <v>21696</v>
      </c>
      <c r="I454" s="2">
        <v>12717</v>
      </c>
      <c r="J454" s="2">
        <v>8979</v>
      </c>
      <c r="K454" s="2">
        <v>4</v>
      </c>
      <c r="L454" s="2" t="s">
        <v>27</v>
      </c>
      <c r="M454" s="2">
        <v>83</v>
      </c>
      <c r="N454" s="2" t="s">
        <v>50</v>
      </c>
      <c r="O454" s="1">
        <v>45684</v>
      </c>
      <c r="P454" s="2" t="str">
        <f>TEXT(Sheet1[[#This Row],[Purchase_Date]], "mm-yyyy")</f>
        <v>01-2025</v>
      </c>
      <c r="Q454" s="2" t="str">
        <f>RIGHT(Sheet1[[#This Row],[Purchase_Month]], 4) &amp; "-" &amp; LEFT(Sheet1[[#This Row],[Purchase_Month]], 2)</f>
        <v>2025-01</v>
      </c>
    </row>
    <row r="455" spans="1:17" x14ac:dyDescent="0.3">
      <c r="A455" s="2" t="s">
        <v>948</v>
      </c>
      <c r="B455" s="2" t="s">
        <v>949</v>
      </c>
      <c r="C455" s="2" t="s">
        <v>24</v>
      </c>
      <c r="D455" s="2" t="s">
        <v>18</v>
      </c>
      <c r="E455" s="2" t="s">
        <v>26</v>
      </c>
      <c r="F455" s="2">
        <v>1</v>
      </c>
      <c r="G455" s="2">
        <v>39320</v>
      </c>
      <c r="H455" s="2">
        <v>39320</v>
      </c>
      <c r="I455" s="2">
        <v>20605</v>
      </c>
      <c r="J455" s="2">
        <v>18715</v>
      </c>
      <c r="K455" s="2">
        <v>3</v>
      </c>
      <c r="L455" s="2" t="s">
        <v>27</v>
      </c>
      <c r="M455" s="2">
        <v>71</v>
      </c>
      <c r="N455" s="2" t="s">
        <v>21</v>
      </c>
      <c r="O455" s="1">
        <v>45741</v>
      </c>
      <c r="P455" s="2" t="str">
        <f>TEXT(Sheet1[[#This Row],[Purchase_Date]], "mm-yyyy")</f>
        <v>03-2025</v>
      </c>
      <c r="Q455" s="2" t="str">
        <f>RIGHT(Sheet1[[#This Row],[Purchase_Month]], 4) &amp; "-" &amp; LEFT(Sheet1[[#This Row],[Purchase_Month]], 2)</f>
        <v>2025-03</v>
      </c>
    </row>
    <row r="456" spans="1:17" x14ac:dyDescent="0.3">
      <c r="A456" s="2" t="s">
        <v>950</v>
      </c>
      <c r="B456" s="2" t="s">
        <v>951</v>
      </c>
      <c r="C456" s="2" t="s">
        <v>24</v>
      </c>
      <c r="D456" s="2" t="s">
        <v>36</v>
      </c>
      <c r="E456" s="2" t="s">
        <v>85</v>
      </c>
      <c r="F456" s="2">
        <v>1</v>
      </c>
      <c r="G456" s="2">
        <v>19510</v>
      </c>
      <c r="H456" s="2">
        <v>19510</v>
      </c>
      <c r="I456" s="2">
        <v>12488</v>
      </c>
      <c r="J456" s="2">
        <v>7022</v>
      </c>
      <c r="K456" s="2">
        <v>1</v>
      </c>
      <c r="L456" s="2" t="s">
        <v>38</v>
      </c>
      <c r="M456" s="2">
        <v>62</v>
      </c>
      <c r="N456" s="2" t="s">
        <v>21</v>
      </c>
      <c r="O456" s="1">
        <v>45628</v>
      </c>
      <c r="P456" s="2" t="str">
        <f>TEXT(Sheet1[[#This Row],[Purchase_Date]], "mm-yyyy")</f>
        <v>12-2024</v>
      </c>
      <c r="Q456" s="2" t="str">
        <f>RIGHT(Sheet1[[#This Row],[Purchase_Month]], 4) &amp; "-" &amp; LEFT(Sheet1[[#This Row],[Purchase_Month]], 2)</f>
        <v>2024-12</v>
      </c>
    </row>
    <row r="457" spans="1:17" x14ac:dyDescent="0.3">
      <c r="A457" s="2" t="s">
        <v>952</v>
      </c>
      <c r="B457" s="2" t="s">
        <v>953</v>
      </c>
      <c r="C457" s="2" t="s">
        <v>64</v>
      </c>
      <c r="D457" s="2" t="s">
        <v>18</v>
      </c>
      <c r="E457" s="2" t="s">
        <v>32</v>
      </c>
      <c r="F457" s="2">
        <v>9</v>
      </c>
      <c r="G457" s="2">
        <v>10233</v>
      </c>
      <c r="H457" s="2">
        <v>92097</v>
      </c>
      <c r="I457" s="2">
        <v>58651</v>
      </c>
      <c r="J457" s="2">
        <v>33446</v>
      </c>
      <c r="K457" s="2">
        <v>3</v>
      </c>
      <c r="L457" s="2" t="s">
        <v>33</v>
      </c>
      <c r="M457" s="2">
        <v>88</v>
      </c>
      <c r="N457" s="2" t="s">
        <v>39</v>
      </c>
      <c r="O457" s="1">
        <v>45785</v>
      </c>
      <c r="P457" s="2" t="str">
        <f>TEXT(Sheet1[[#This Row],[Purchase_Date]], "mm-yyyy")</f>
        <v>05-2025</v>
      </c>
      <c r="Q457" s="2" t="str">
        <f>RIGHT(Sheet1[[#This Row],[Purchase_Month]], 4) &amp; "-" &amp; LEFT(Sheet1[[#This Row],[Purchase_Month]], 2)</f>
        <v>2025-05</v>
      </c>
    </row>
    <row r="458" spans="1:17" x14ac:dyDescent="0.3">
      <c r="A458" s="2" t="s">
        <v>954</v>
      </c>
      <c r="B458" s="2" t="s">
        <v>955</v>
      </c>
      <c r="C458" s="2" t="s">
        <v>64</v>
      </c>
      <c r="D458" s="2" t="s">
        <v>72</v>
      </c>
      <c r="E458" s="2" t="s">
        <v>19</v>
      </c>
      <c r="F458" s="2">
        <v>5</v>
      </c>
      <c r="G458" s="2">
        <v>15142</v>
      </c>
      <c r="H458" s="2">
        <v>75710</v>
      </c>
      <c r="I458" s="2">
        <v>34143</v>
      </c>
      <c r="J458" s="2">
        <v>41567</v>
      </c>
      <c r="K458" s="2">
        <v>4</v>
      </c>
      <c r="L458" s="2" t="s">
        <v>20</v>
      </c>
      <c r="M458" s="2">
        <v>74</v>
      </c>
      <c r="N458" s="2" t="s">
        <v>21</v>
      </c>
      <c r="O458" s="1">
        <v>45315</v>
      </c>
      <c r="P458" s="2" t="str">
        <f>TEXT(Sheet1[[#This Row],[Purchase_Date]], "mm-yyyy")</f>
        <v>01-2024</v>
      </c>
      <c r="Q458" s="2" t="str">
        <f>RIGHT(Sheet1[[#This Row],[Purchase_Month]], 4) &amp; "-" &amp; LEFT(Sheet1[[#This Row],[Purchase_Month]], 2)</f>
        <v>2024-01</v>
      </c>
    </row>
    <row r="459" spans="1:17" x14ac:dyDescent="0.3">
      <c r="A459" s="2" t="s">
        <v>956</v>
      </c>
      <c r="B459" s="2" t="s">
        <v>957</v>
      </c>
      <c r="C459" s="2" t="s">
        <v>24</v>
      </c>
      <c r="D459" s="2" t="s">
        <v>31</v>
      </c>
      <c r="E459" s="2" t="s">
        <v>37</v>
      </c>
      <c r="F459" s="2">
        <v>8</v>
      </c>
      <c r="G459" s="2">
        <v>45373</v>
      </c>
      <c r="H459" s="2">
        <v>362984</v>
      </c>
      <c r="I459" s="2">
        <v>273914</v>
      </c>
      <c r="J459" s="2">
        <v>89070</v>
      </c>
      <c r="K459" s="2">
        <v>3</v>
      </c>
      <c r="L459" s="2" t="s">
        <v>38</v>
      </c>
      <c r="M459" s="2">
        <v>72</v>
      </c>
      <c r="N459" s="2" t="s">
        <v>43</v>
      </c>
      <c r="O459" s="1">
        <v>45482</v>
      </c>
      <c r="P459" s="2" t="str">
        <f>TEXT(Sheet1[[#This Row],[Purchase_Date]], "mm-yyyy")</f>
        <v>07-2024</v>
      </c>
      <c r="Q459" s="2" t="str">
        <f>RIGHT(Sheet1[[#This Row],[Purchase_Month]], 4) &amp; "-" &amp; LEFT(Sheet1[[#This Row],[Purchase_Month]], 2)</f>
        <v>2024-07</v>
      </c>
    </row>
    <row r="460" spans="1:17" x14ac:dyDescent="0.3">
      <c r="A460" s="2" t="s">
        <v>958</v>
      </c>
      <c r="B460" s="2" t="s">
        <v>959</v>
      </c>
      <c r="C460" s="2" t="s">
        <v>46</v>
      </c>
      <c r="D460" s="2" t="s">
        <v>47</v>
      </c>
      <c r="E460" s="2" t="s">
        <v>42</v>
      </c>
      <c r="F460" s="2">
        <v>9</v>
      </c>
      <c r="G460" s="2">
        <v>78402</v>
      </c>
      <c r="H460" s="2">
        <v>705618</v>
      </c>
      <c r="I460" s="2">
        <v>611007</v>
      </c>
      <c r="J460" s="2">
        <v>94611</v>
      </c>
      <c r="K460" s="2">
        <v>4</v>
      </c>
      <c r="L460" s="2" t="s">
        <v>33</v>
      </c>
      <c r="M460" s="2">
        <v>87</v>
      </c>
      <c r="N460" s="2" t="s">
        <v>39</v>
      </c>
      <c r="O460" s="1">
        <v>45596</v>
      </c>
      <c r="P460" s="2" t="str">
        <f>TEXT(Sheet1[[#This Row],[Purchase_Date]], "mm-yyyy")</f>
        <v>10-2024</v>
      </c>
      <c r="Q460" s="2" t="str">
        <f>RIGHT(Sheet1[[#This Row],[Purchase_Month]], 4) &amp; "-" &amp; LEFT(Sheet1[[#This Row],[Purchase_Month]], 2)</f>
        <v>2024-10</v>
      </c>
    </row>
    <row r="461" spans="1:17" x14ac:dyDescent="0.3">
      <c r="A461" s="2" t="s">
        <v>960</v>
      </c>
      <c r="B461" s="2" t="s">
        <v>961</v>
      </c>
      <c r="C461" s="2" t="s">
        <v>24</v>
      </c>
      <c r="D461" s="2" t="s">
        <v>72</v>
      </c>
      <c r="E461" s="2" t="s">
        <v>26</v>
      </c>
      <c r="F461" s="2">
        <v>4</v>
      </c>
      <c r="G461" s="2">
        <v>536</v>
      </c>
      <c r="H461" s="2">
        <v>2144</v>
      </c>
      <c r="I461" s="2">
        <v>1888</v>
      </c>
      <c r="J461" s="2">
        <v>256</v>
      </c>
      <c r="K461" s="2">
        <v>1</v>
      </c>
      <c r="L461" s="2" t="s">
        <v>20</v>
      </c>
      <c r="M461" s="2">
        <v>94</v>
      </c>
      <c r="N461" s="2" t="s">
        <v>50</v>
      </c>
      <c r="O461" s="1">
        <v>45522</v>
      </c>
      <c r="P461" s="2" t="str">
        <f>TEXT(Sheet1[[#This Row],[Purchase_Date]], "mm-yyyy")</f>
        <v>08-2024</v>
      </c>
      <c r="Q461" s="2" t="str">
        <f>RIGHT(Sheet1[[#This Row],[Purchase_Month]], 4) &amp; "-" &amp; LEFT(Sheet1[[#This Row],[Purchase_Month]], 2)</f>
        <v>2024-08</v>
      </c>
    </row>
    <row r="462" spans="1:17" x14ac:dyDescent="0.3">
      <c r="A462" s="2" t="s">
        <v>962</v>
      </c>
      <c r="B462" s="2" t="s">
        <v>963</v>
      </c>
      <c r="C462" s="2" t="s">
        <v>46</v>
      </c>
      <c r="D462" s="2" t="s">
        <v>47</v>
      </c>
      <c r="E462" s="2" t="s">
        <v>32</v>
      </c>
      <c r="F462" s="2">
        <v>5</v>
      </c>
      <c r="G462" s="2">
        <v>13669</v>
      </c>
      <c r="H462" s="2">
        <v>68345</v>
      </c>
      <c r="I462" s="2">
        <v>55435</v>
      </c>
      <c r="J462" s="2">
        <v>12910</v>
      </c>
      <c r="K462" s="2">
        <v>1</v>
      </c>
      <c r="L462" s="2" t="s">
        <v>20</v>
      </c>
      <c r="M462" s="2">
        <v>52</v>
      </c>
      <c r="N462" s="2" t="s">
        <v>50</v>
      </c>
      <c r="O462" s="1">
        <v>45485</v>
      </c>
      <c r="P462" s="2" t="str">
        <f>TEXT(Sheet1[[#This Row],[Purchase_Date]], "mm-yyyy")</f>
        <v>07-2024</v>
      </c>
      <c r="Q462" s="2" t="str">
        <f>RIGHT(Sheet1[[#This Row],[Purchase_Month]], 4) &amp; "-" &amp; LEFT(Sheet1[[#This Row],[Purchase_Month]], 2)</f>
        <v>2024-07</v>
      </c>
    </row>
    <row r="463" spans="1:17" x14ac:dyDescent="0.3">
      <c r="A463" s="2" t="s">
        <v>964</v>
      </c>
      <c r="B463" s="2" t="s">
        <v>965</v>
      </c>
      <c r="C463" s="2" t="s">
        <v>17</v>
      </c>
      <c r="D463" s="2" t="s">
        <v>47</v>
      </c>
      <c r="E463" s="2" t="s">
        <v>32</v>
      </c>
      <c r="F463" s="2">
        <v>5</v>
      </c>
      <c r="G463" s="2">
        <v>42651</v>
      </c>
      <c r="H463" s="2">
        <v>213255</v>
      </c>
      <c r="I463" s="2">
        <v>181753</v>
      </c>
      <c r="J463" s="2">
        <v>31502</v>
      </c>
      <c r="K463" s="2">
        <v>5</v>
      </c>
      <c r="L463" s="2" t="s">
        <v>38</v>
      </c>
      <c r="M463" s="2">
        <v>50</v>
      </c>
      <c r="N463" s="2" t="s">
        <v>21</v>
      </c>
      <c r="O463" s="1">
        <v>45313</v>
      </c>
      <c r="P463" s="2" t="str">
        <f>TEXT(Sheet1[[#This Row],[Purchase_Date]], "mm-yyyy")</f>
        <v>01-2024</v>
      </c>
      <c r="Q463" s="2" t="str">
        <f>RIGHT(Sheet1[[#This Row],[Purchase_Month]], 4) &amp; "-" &amp; LEFT(Sheet1[[#This Row],[Purchase_Month]], 2)</f>
        <v>2024-01</v>
      </c>
    </row>
    <row r="464" spans="1:17" x14ac:dyDescent="0.3">
      <c r="A464" s="2" t="s">
        <v>966</v>
      </c>
      <c r="B464" s="2" t="s">
        <v>967</v>
      </c>
      <c r="C464" s="2" t="s">
        <v>46</v>
      </c>
      <c r="D464" s="2" t="s">
        <v>36</v>
      </c>
      <c r="E464" s="2" t="s">
        <v>53</v>
      </c>
      <c r="F464" s="2">
        <v>2</v>
      </c>
      <c r="G464" s="2">
        <v>49476</v>
      </c>
      <c r="H464" s="2">
        <v>98952</v>
      </c>
      <c r="I464" s="2">
        <v>62334</v>
      </c>
      <c r="J464" s="2">
        <v>36618</v>
      </c>
      <c r="K464" s="2">
        <v>2</v>
      </c>
      <c r="L464" s="2" t="s">
        <v>38</v>
      </c>
      <c r="M464" s="2">
        <v>67</v>
      </c>
      <c r="N464" s="2" t="s">
        <v>21</v>
      </c>
      <c r="O464" s="1">
        <v>45722</v>
      </c>
      <c r="P464" s="2" t="str">
        <f>TEXT(Sheet1[[#This Row],[Purchase_Date]], "mm-yyyy")</f>
        <v>03-2025</v>
      </c>
      <c r="Q464" s="2" t="str">
        <f>RIGHT(Sheet1[[#This Row],[Purchase_Month]], 4) &amp; "-" &amp; LEFT(Sheet1[[#This Row],[Purchase_Month]], 2)</f>
        <v>2025-03</v>
      </c>
    </row>
    <row r="465" spans="1:17" x14ac:dyDescent="0.3">
      <c r="A465" s="2" t="s">
        <v>968</v>
      </c>
      <c r="B465" s="2" t="s">
        <v>969</v>
      </c>
      <c r="C465" s="2" t="s">
        <v>30</v>
      </c>
      <c r="D465" s="2" t="s">
        <v>47</v>
      </c>
      <c r="E465" s="2" t="s">
        <v>19</v>
      </c>
      <c r="F465" s="2">
        <v>5</v>
      </c>
      <c r="G465" s="2">
        <v>15619</v>
      </c>
      <c r="H465" s="2">
        <v>78095</v>
      </c>
      <c r="I465" s="2">
        <v>43660</v>
      </c>
      <c r="J465" s="2">
        <v>34435</v>
      </c>
      <c r="K465" s="2">
        <v>3</v>
      </c>
      <c r="L465" s="2" t="s">
        <v>38</v>
      </c>
      <c r="M465" s="2">
        <v>85</v>
      </c>
      <c r="N465" s="2" t="s">
        <v>50</v>
      </c>
      <c r="O465" s="1">
        <v>45523</v>
      </c>
      <c r="P465" s="2" t="str">
        <f>TEXT(Sheet1[[#This Row],[Purchase_Date]], "mm-yyyy")</f>
        <v>08-2024</v>
      </c>
      <c r="Q465" s="2" t="str">
        <f>RIGHT(Sheet1[[#This Row],[Purchase_Month]], 4) &amp; "-" &amp; LEFT(Sheet1[[#This Row],[Purchase_Month]], 2)</f>
        <v>2024-08</v>
      </c>
    </row>
    <row r="466" spans="1:17" x14ac:dyDescent="0.3">
      <c r="A466" s="2" t="s">
        <v>970</v>
      </c>
      <c r="B466" s="2" t="s">
        <v>971</v>
      </c>
      <c r="C466" s="2" t="s">
        <v>30</v>
      </c>
      <c r="D466" s="2" t="s">
        <v>18</v>
      </c>
      <c r="E466" s="2" t="s">
        <v>37</v>
      </c>
      <c r="F466" s="2">
        <v>8</v>
      </c>
      <c r="G466" s="2">
        <v>77065</v>
      </c>
      <c r="H466" s="2">
        <v>616520</v>
      </c>
      <c r="I466" s="2">
        <v>526287</v>
      </c>
      <c r="J466" s="2">
        <v>90233</v>
      </c>
      <c r="K466" s="2">
        <v>5</v>
      </c>
      <c r="L466" s="2" t="s">
        <v>38</v>
      </c>
      <c r="M466" s="2">
        <v>85</v>
      </c>
      <c r="N466" s="2" t="s">
        <v>43</v>
      </c>
      <c r="O466" s="1">
        <v>45394</v>
      </c>
      <c r="P466" s="2" t="str">
        <f>TEXT(Sheet1[[#This Row],[Purchase_Date]], "mm-yyyy")</f>
        <v>04-2024</v>
      </c>
      <c r="Q466" s="2" t="str">
        <f>RIGHT(Sheet1[[#This Row],[Purchase_Month]], 4) &amp; "-" &amp; LEFT(Sheet1[[#This Row],[Purchase_Month]], 2)</f>
        <v>2024-04</v>
      </c>
    </row>
    <row r="467" spans="1:17" x14ac:dyDescent="0.3">
      <c r="A467" s="2" t="s">
        <v>972</v>
      </c>
      <c r="B467" s="2" t="s">
        <v>973</v>
      </c>
      <c r="C467" s="2" t="s">
        <v>64</v>
      </c>
      <c r="D467" s="2" t="s">
        <v>18</v>
      </c>
      <c r="E467" s="2" t="s">
        <v>19</v>
      </c>
      <c r="F467" s="2">
        <v>10</v>
      </c>
      <c r="G467" s="2">
        <v>47586</v>
      </c>
      <c r="H467" s="2">
        <v>475860</v>
      </c>
      <c r="I467" s="2">
        <v>333920</v>
      </c>
      <c r="J467" s="2">
        <v>141940</v>
      </c>
      <c r="K467" s="2">
        <v>1</v>
      </c>
      <c r="L467" s="2" t="s">
        <v>38</v>
      </c>
      <c r="M467" s="2">
        <v>58</v>
      </c>
      <c r="N467" s="2" t="s">
        <v>21</v>
      </c>
      <c r="O467" s="1">
        <v>45390</v>
      </c>
      <c r="P467" s="2" t="str">
        <f>TEXT(Sheet1[[#This Row],[Purchase_Date]], "mm-yyyy")</f>
        <v>04-2024</v>
      </c>
      <c r="Q467" s="2" t="str">
        <f>RIGHT(Sheet1[[#This Row],[Purchase_Month]], 4) &amp; "-" &amp; LEFT(Sheet1[[#This Row],[Purchase_Month]], 2)</f>
        <v>2024-04</v>
      </c>
    </row>
    <row r="468" spans="1:17" x14ac:dyDescent="0.3">
      <c r="A468" s="2" t="s">
        <v>974</v>
      </c>
      <c r="B468" s="2" t="s">
        <v>975</v>
      </c>
      <c r="C468" s="2" t="s">
        <v>24</v>
      </c>
      <c r="D468" s="2" t="s">
        <v>18</v>
      </c>
      <c r="E468" s="2" t="s">
        <v>26</v>
      </c>
      <c r="F468" s="2">
        <v>7</v>
      </c>
      <c r="G468" s="2">
        <v>3606</v>
      </c>
      <c r="H468" s="2">
        <v>25242</v>
      </c>
      <c r="I468" s="2">
        <v>11954</v>
      </c>
      <c r="J468" s="2">
        <v>13288</v>
      </c>
      <c r="K468" s="2">
        <v>3</v>
      </c>
      <c r="L468" s="2" t="s">
        <v>33</v>
      </c>
      <c r="M468" s="2">
        <v>88</v>
      </c>
      <c r="N468" s="2" t="s">
        <v>50</v>
      </c>
      <c r="O468" s="1">
        <v>45677</v>
      </c>
      <c r="P468" s="2" t="str">
        <f>TEXT(Sheet1[[#This Row],[Purchase_Date]], "mm-yyyy")</f>
        <v>01-2025</v>
      </c>
      <c r="Q468" s="2" t="str">
        <f>RIGHT(Sheet1[[#This Row],[Purchase_Month]], 4) &amp; "-" &amp; LEFT(Sheet1[[#This Row],[Purchase_Month]], 2)</f>
        <v>2025-01</v>
      </c>
    </row>
    <row r="469" spans="1:17" x14ac:dyDescent="0.3">
      <c r="A469" s="2" t="s">
        <v>976</v>
      </c>
      <c r="B469" s="2" t="s">
        <v>977</v>
      </c>
      <c r="C469" s="2" t="s">
        <v>24</v>
      </c>
      <c r="D469" s="2" t="s">
        <v>47</v>
      </c>
      <c r="E469" s="2" t="s">
        <v>32</v>
      </c>
      <c r="F469" s="2">
        <v>2</v>
      </c>
      <c r="G469" s="2">
        <v>49508</v>
      </c>
      <c r="H469" s="2">
        <v>99016</v>
      </c>
      <c r="I469" s="2">
        <v>69266</v>
      </c>
      <c r="J469" s="2">
        <v>29750</v>
      </c>
      <c r="K469" s="2">
        <v>1</v>
      </c>
      <c r="L469" s="2" t="s">
        <v>33</v>
      </c>
      <c r="M469" s="2">
        <v>73</v>
      </c>
      <c r="N469" s="2" t="s">
        <v>50</v>
      </c>
      <c r="O469" s="1">
        <v>45564</v>
      </c>
      <c r="P469" s="2" t="str">
        <f>TEXT(Sheet1[[#This Row],[Purchase_Date]], "mm-yyyy")</f>
        <v>09-2024</v>
      </c>
      <c r="Q469" s="2" t="str">
        <f>RIGHT(Sheet1[[#This Row],[Purchase_Month]], 4) &amp; "-" &amp; LEFT(Sheet1[[#This Row],[Purchase_Month]], 2)</f>
        <v>2024-09</v>
      </c>
    </row>
    <row r="470" spans="1:17" x14ac:dyDescent="0.3">
      <c r="A470" s="2" t="s">
        <v>978</v>
      </c>
      <c r="B470" s="2" t="s">
        <v>979</v>
      </c>
      <c r="C470" s="2" t="s">
        <v>17</v>
      </c>
      <c r="D470" s="2" t="s">
        <v>18</v>
      </c>
      <c r="E470" s="2" t="s">
        <v>42</v>
      </c>
      <c r="F470" s="2">
        <v>6</v>
      </c>
      <c r="G470" s="2">
        <v>64386</v>
      </c>
      <c r="H470" s="2">
        <v>386316</v>
      </c>
      <c r="I470" s="2">
        <v>187988</v>
      </c>
      <c r="J470" s="2">
        <v>198328</v>
      </c>
      <c r="K470" s="2">
        <v>4</v>
      </c>
      <c r="L470" s="2" t="s">
        <v>38</v>
      </c>
      <c r="M470" s="2">
        <v>72</v>
      </c>
      <c r="N470" s="2" t="s">
        <v>43</v>
      </c>
      <c r="O470" s="1">
        <v>45400</v>
      </c>
      <c r="P470" s="2" t="str">
        <f>TEXT(Sheet1[[#This Row],[Purchase_Date]], "mm-yyyy")</f>
        <v>04-2024</v>
      </c>
      <c r="Q470" s="2" t="str">
        <f>RIGHT(Sheet1[[#This Row],[Purchase_Month]], 4) &amp; "-" &amp; LEFT(Sheet1[[#This Row],[Purchase_Month]], 2)</f>
        <v>2024-04</v>
      </c>
    </row>
    <row r="471" spans="1:17" x14ac:dyDescent="0.3">
      <c r="A471" s="2" t="s">
        <v>980</v>
      </c>
      <c r="B471" s="2" t="s">
        <v>981</v>
      </c>
      <c r="C471" s="2" t="s">
        <v>17</v>
      </c>
      <c r="D471" s="2" t="s">
        <v>31</v>
      </c>
      <c r="E471" s="2" t="s">
        <v>32</v>
      </c>
      <c r="F471" s="2">
        <v>6</v>
      </c>
      <c r="G471" s="2">
        <v>60851</v>
      </c>
      <c r="H471" s="2">
        <v>365106</v>
      </c>
      <c r="I471" s="2">
        <v>254115</v>
      </c>
      <c r="J471" s="2">
        <v>110991</v>
      </c>
      <c r="K471" s="2">
        <v>2</v>
      </c>
      <c r="L471" s="2" t="s">
        <v>33</v>
      </c>
      <c r="M471" s="2">
        <v>65</v>
      </c>
      <c r="N471" s="2" t="s">
        <v>50</v>
      </c>
      <c r="O471" s="1">
        <v>45537</v>
      </c>
      <c r="P471" s="2" t="str">
        <f>TEXT(Sheet1[[#This Row],[Purchase_Date]], "mm-yyyy")</f>
        <v>09-2024</v>
      </c>
      <c r="Q471" s="2" t="str">
        <f>RIGHT(Sheet1[[#This Row],[Purchase_Month]], 4) &amp; "-" &amp; LEFT(Sheet1[[#This Row],[Purchase_Month]], 2)</f>
        <v>2024-09</v>
      </c>
    </row>
    <row r="472" spans="1:17" x14ac:dyDescent="0.3">
      <c r="A472" s="2" t="s">
        <v>982</v>
      </c>
      <c r="B472" s="2" t="s">
        <v>983</v>
      </c>
      <c r="C472" s="2" t="s">
        <v>64</v>
      </c>
      <c r="D472" s="2" t="s">
        <v>36</v>
      </c>
      <c r="E472" s="2" t="s">
        <v>26</v>
      </c>
      <c r="F472" s="2">
        <v>9</v>
      </c>
      <c r="G472" s="2">
        <v>22466</v>
      </c>
      <c r="H472" s="2">
        <v>202194</v>
      </c>
      <c r="I472" s="2">
        <v>174627</v>
      </c>
      <c r="J472" s="2">
        <v>27567</v>
      </c>
      <c r="K472" s="2">
        <v>5</v>
      </c>
      <c r="L472" s="2" t="s">
        <v>33</v>
      </c>
      <c r="M472" s="2">
        <v>89</v>
      </c>
      <c r="N472" s="2" t="s">
        <v>39</v>
      </c>
      <c r="O472" s="1">
        <v>45553</v>
      </c>
      <c r="P472" s="2" t="str">
        <f>TEXT(Sheet1[[#This Row],[Purchase_Date]], "mm-yyyy")</f>
        <v>09-2024</v>
      </c>
      <c r="Q472" s="2" t="str">
        <f>RIGHT(Sheet1[[#This Row],[Purchase_Month]], 4) &amp; "-" &amp; LEFT(Sheet1[[#This Row],[Purchase_Month]], 2)</f>
        <v>2024-09</v>
      </c>
    </row>
    <row r="473" spans="1:17" x14ac:dyDescent="0.3">
      <c r="A473" s="2" t="s">
        <v>984</v>
      </c>
      <c r="B473" s="2" t="s">
        <v>985</v>
      </c>
      <c r="C473" s="2" t="s">
        <v>24</v>
      </c>
      <c r="D473" s="2" t="s">
        <v>18</v>
      </c>
      <c r="E473" s="2" t="s">
        <v>37</v>
      </c>
      <c r="F473" s="2">
        <v>3</v>
      </c>
      <c r="G473" s="2">
        <v>8116</v>
      </c>
      <c r="H473" s="2">
        <v>24348</v>
      </c>
      <c r="I473" s="2">
        <v>14231</v>
      </c>
      <c r="J473" s="2">
        <v>10117</v>
      </c>
      <c r="K473" s="2">
        <v>5</v>
      </c>
      <c r="L473" s="2" t="s">
        <v>20</v>
      </c>
      <c r="M473" s="2">
        <v>64</v>
      </c>
      <c r="N473" s="2" t="s">
        <v>50</v>
      </c>
      <c r="O473" s="1">
        <v>45681</v>
      </c>
      <c r="P473" s="2" t="str">
        <f>TEXT(Sheet1[[#This Row],[Purchase_Date]], "mm-yyyy")</f>
        <v>01-2025</v>
      </c>
      <c r="Q473" s="2" t="str">
        <f>RIGHT(Sheet1[[#This Row],[Purchase_Month]], 4) &amp; "-" &amp; LEFT(Sheet1[[#This Row],[Purchase_Month]], 2)</f>
        <v>2025-01</v>
      </c>
    </row>
    <row r="474" spans="1:17" x14ac:dyDescent="0.3">
      <c r="A474" s="2" t="s">
        <v>986</v>
      </c>
      <c r="B474" s="2" t="s">
        <v>987</v>
      </c>
      <c r="C474" s="2" t="s">
        <v>30</v>
      </c>
      <c r="D474" s="2" t="s">
        <v>72</v>
      </c>
      <c r="E474" s="2" t="s">
        <v>37</v>
      </c>
      <c r="F474" s="2">
        <v>6</v>
      </c>
      <c r="G474" s="2">
        <v>39716</v>
      </c>
      <c r="H474" s="2">
        <v>238296</v>
      </c>
      <c r="I474" s="2">
        <v>177931</v>
      </c>
      <c r="J474" s="2">
        <v>60365</v>
      </c>
      <c r="K474" s="2">
        <v>2</v>
      </c>
      <c r="L474" s="2" t="s">
        <v>27</v>
      </c>
      <c r="M474" s="2">
        <v>60</v>
      </c>
      <c r="N474" s="2" t="s">
        <v>21</v>
      </c>
      <c r="O474" s="1">
        <v>45679</v>
      </c>
      <c r="P474" s="2" t="str">
        <f>TEXT(Sheet1[[#This Row],[Purchase_Date]], "mm-yyyy")</f>
        <v>01-2025</v>
      </c>
      <c r="Q474" s="2" t="str">
        <f>RIGHT(Sheet1[[#This Row],[Purchase_Month]], 4) &amp; "-" &amp; LEFT(Sheet1[[#This Row],[Purchase_Month]], 2)</f>
        <v>2025-01</v>
      </c>
    </row>
    <row r="475" spans="1:17" x14ac:dyDescent="0.3">
      <c r="A475" s="2" t="s">
        <v>988</v>
      </c>
      <c r="B475" s="2" t="s">
        <v>989</v>
      </c>
      <c r="C475" s="2" t="s">
        <v>17</v>
      </c>
      <c r="D475" s="2" t="s">
        <v>31</v>
      </c>
      <c r="E475" s="2" t="s">
        <v>42</v>
      </c>
      <c r="F475" s="2">
        <v>4</v>
      </c>
      <c r="G475" s="2">
        <v>24159</v>
      </c>
      <c r="H475" s="2">
        <v>96636</v>
      </c>
      <c r="I475" s="2">
        <v>63501</v>
      </c>
      <c r="J475" s="2">
        <v>33135</v>
      </c>
      <c r="K475" s="2">
        <v>1</v>
      </c>
      <c r="L475" s="2" t="s">
        <v>33</v>
      </c>
      <c r="M475" s="2">
        <v>99</v>
      </c>
      <c r="N475" s="2" t="s">
        <v>21</v>
      </c>
      <c r="O475" s="1">
        <v>45497</v>
      </c>
      <c r="P475" s="2" t="str">
        <f>TEXT(Sheet1[[#This Row],[Purchase_Date]], "mm-yyyy")</f>
        <v>07-2024</v>
      </c>
      <c r="Q475" s="2" t="str">
        <f>RIGHT(Sheet1[[#This Row],[Purchase_Month]], 4) &amp; "-" &amp; LEFT(Sheet1[[#This Row],[Purchase_Month]], 2)</f>
        <v>2024-07</v>
      </c>
    </row>
    <row r="476" spans="1:17" x14ac:dyDescent="0.3">
      <c r="A476" s="2" t="s">
        <v>990</v>
      </c>
      <c r="B476" s="2" t="s">
        <v>991</v>
      </c>
      <c r="C476" s="2" t="s">
        <v>30</v>
      </c>
      <c r="D476" s="2" t="s">
        <v>47</v>
      </c>
      <c r="E476" s="2" t="s">
        <v>19</v>
      </c>
      <c r="F476" s="2">
        <v>2</v>
      </c>
      <c r="G476" s="2">
        <v>1187</v>
      </c>
      <c r="H476" s="2">
        <v>2374</v>
      </c>
      <c r="I476" s="2">
        <v>1509</v>
      </c>
      <c r="J476" s="2">
        <v>865</v>
      </c>
      <c r="K476" s="2">
        <v>5</v>
      </c>
      <c r="L476" s="2" t="s">
        <v>33</v>
      </c>
      <c r="M476" s="2">
        <v>69</v>
      </c>
      <c r="N476" s="2" t="s">
        <v>21</v>
      </c>
      <c r="O476" s="1">
        <v>45771</v>
      </c>
      <c r="P476" s="2" t="str">
        <f>TEXT(Sheet1[[#This Row],[Purchase_Date]], "mm-yyyy")</f>
        <v>04-2025</v>
      </c>
      <c r="Q476" s="2" t="str">
        <f>RIGHT(Sheet1[[#This Row],[Purchase_Month]], 4) &amp; "-" &amp; LEFT(Sheet1[[#This Row],[Purchase_Month]], 2)</f>
        <v>2025-04</v>
      </c>
    </row>
    <row r="477" spans="1:17" x14ac:dyDescent="0.3">
      <c r="A477" s="2" t="s">
        <v>992</v>
      </c>
      <c r="B477" s="2" t="s">
        <v>993</v>
      </c>
      <c r="C477" s="2" t="s">
        <v>46</v>
      </c>
      <c r="D477" s="2" t="s">
        <v>47</v>
      </c>
      <c r="E477" s="2" t="s">
        <v>19</v>
      </c>
      <c r="F477" s="2">
        <v>4</v>
      </c>
      <c r="G477" s="2">
        <v>31437</v>
      </c>
      <c r="H477" s="2">
        <v>125748</v>
      </c>
      <c r="I477" s="2">
        <v>104569</v>
      </c>
      <c r="J477" s="2">
        <v>21179</v>
      </c>
      <c r="K477" s="2">
        <v>5</v>
      </c>
      <c r="L477" s="2" t="s">
        <v>33</v>
      </c>
      <c r="M477" s="2">
        <v>98</v>
      </c>
      <c r="N477" s="2" t="s">
        <v>39</v>
      </c>
      <c r="O477" s="1">
        <v>45498</v>
      </c>
      <c r="P477" s="2" t="str">
        <f>TEXT(Sheet1[[#This Row],[Purchase_Date]], "mm-yyyy")</f>
        <v>07-2024</v>
      </c>
      <c r="Q477" s="2" t="str">
        <f>RIGHT(Sheet1[[#This Row],[Purchase_Month]], 4) &amp; "-" &amp; LEFT(Sheet1[[#This Row],[Purchase_Month]], 2)</f>
        <v>2024-07</v>
      </c>
    </row>
    <row r="478" spans="1:17" x14ac:dyDescent="0.3">
      <c r="A478" s="2" t="s">
        <v>994</v>
      </c>
      <c r="B478" s="2" t="s">
        <v>995</v>
      </c>
      <c r="C478" s="2" t="s">
        <v>64</v>
      </c>
      <c r="D478" s="2" t="s">
        <v>31</v>
      </c>
      <c r="E478" s="2" t="s">
        <v>53</v>
      </c>
      <c r="F478" s="2">
        <v>7</v>
      </c>
      <c r="G478" s="2">
        <v>6300</v>
      </c>
      <c r="H478" s="2">
        <v>44100</v>
      </c>
      <c r="I478" s="2">
        <v>30812</v>
      </c>
      <c r="J478" s="2">
        <v>13288</v>
      </c>
      <c r="K478" s="2">
        <v>1</v>
      </c>
      <c r="L478" s="2" t="s">
        <v>20</v>
      </c>
      <c r="M478" s="2">
        <v>62</v>
      </c>
      <c r="N478" s="2" t="s">
        <v>43</v>
      </c>
      <c r="O478" s="1">
        <v>45323</v>
      </c>
      <c r="P478" s="2" t="str">
        <f>TEXT(Sheet1[[#This Row],[Purchase_Date]], "mm-yyyy")</f>
        <v>02-2024</v>
      </c>
      <c r="Q478" s="2" t="str">
        <f>RIGHT(Sheet1[[#This Row],[Purchase_Month]], 4) &amp; "-" &amp; LEFT(Sheet1[[#This Row],[Purchase_Month]], 2)</f>
        <v>2024-02</v>
      </c>
    </row>
    <row r="479" spans="1:17" x14ac:dyDescent="0.3">
      <c r="A479" s="2" t="s">
        <v>996</v>
      </c>
      <c r="B479" s="2" t="s">
        <v>997</v>
      </c>
      <c r="C479" s="2" t="s">
        <v>67</v>
      </c>
      <c r="D479" s="2" t="s">
        <v>47</v>
      </c>
      <c r="E479" s="2" t="s">
        <v>19</v>
      </c>
      <c r="F479" s="2">
        <v>10</v>
      </c>
      <c r="G479" s="2">
        <v>46361</v>
      </c>
      <c r="H479" s="2">
        <v>463610</v>
      </c>
      <c r="I479" s="2">
        <v>272273</v>
      </c>
      <c r="J479" s="2">
        <v>191337</v>
      </c>
      <c r="K479" s="2">
        <v>5</v>
      </c>
      <c r="L479" s="2" t="s">
        <v>20</v>
      </c>
      <c r="M479" s="2">
        <v>62</v>
      </c>
      <c r="N479" s="2" t="s">
        <v>39</v>
      </c>
      <c r="O479" s="1">
        <v>45659</v>
      </c>
      <c r="P479" s="2" t="str">
        <f>TEXT(Sheet1[[#This Row],[Purchase_Date]], "mm-yyyy")</f>
        <v>01-2025</v>
      </c>
      <c r="Q479" s="2" t="str">
        <f>RIGHT(Sheet1[[#This Row],[Purchase_Month]], 4) &amp; "-" &amp; LEFT(Sheet1[[#This Row],[Purchase_Month]], 2)</f>
        <v>2025-01</v>
      </c>
    </row>
    <row r="480" spans="1:17" x14ac:dyDescent="0.3">
      <c r="A480" s="2" t="s">
        <v>998</v>
      </c>
      <c r="B480" s="2" t="s">
        <v>999</v>
      </c>
      <c r="C480" s="2" t="s">
        <v>67</v>
      </c>
      <c r="D480" s="2" t="s">
        <v>18</v>
      </c>
      <c r="E480" s="2" t="s">
        <v>85</v>
      </c>
      <c r="F480" s="2">
        <v>1</v>
      </c>
      <c r="G480" s="2">
        <v>77011</v>
      </c>
      <c r="H480" s="2">
        <v>77011</v>
      </c>
      <c r="I480" s="2">
        <v>35042</v>
      </c>
      <c r="J480" s="2">
        <v>41969</v>
      </c>
      <c r="K480" s="2">
        <v>2</v>
      </c>
      <c r="L480" s="2" t="s">
        <v>20</v>
      </c>
      <c r="M480" s="2">
        <v>50</v>
      </c>
      <c r="N480" s="2" t="s">
        <v>21</v>
      </c>
      <c r="O480" s="1">
        <v>45305</v>
      </c>
      <c r="P480" s="2" t="str">
        <f>TEXT(Sheet1[[#This Row],[Purchase_Date]], "mm-yyyy")</f>
        <v>01-2024</v>
      </c>
      <c r="Q480" s="2" t="str">
        <f>RIGHT(Sheet1[[#This Row],[Purchase_Month]], 4) &amp; "-" &amp; LEFT(Sheet1[[#This Row],[Purchase_Month]], 2)</f>
        <v>2024-01</v>
      </c>
    </row>
    <row r="481" spans="1:17" x14ac:dyDescent="0.3">
      <c r="A481" s="2" t="s">
        <v>1000</v>
      </c>
      <c r="B481" s="2" t="s">
        <v>1001</v>
      </c>
      <c r="C481" s="2" t="s">
        <v>67</v>
      </c>
      <c r="D481" s="2" t="s">
        <v>47</v>
      </c>
      <c r="E481" s="2" t="s">
        <v>37</v>
      </c>
      <c r="F481" s="2">
        <v>8</v>
      </c>
      <c r="G481" s="2">
        <v>3326</v>
      </c>
      <c r="H481" s="2">
        <v>26608</v>
      </c>
      <c r="I481" s="2">
        <v>23209</v>
      </c>
      <c r="J481" s="2">
        <v>3399</v>
      </c>
      <c r="K481" s="2">
        <v>3</v>
      </c>
      <c r="L481" s="2" t="s">
        <v>27</v>
      </c>
      <c r="M481" s="2">
        <v>90</v>
      </c>
      <c r="N481" s="2" t="s">
        <v>39</v>
      </c>
      <c r="O481" s="1">
        <v>45610</v>
      </c>
      <c r="P481" s="2" t="str">
        <f>TEXT(Sheet1[[#This Row],[Purchase_Date]], "mm-yyyy")</f>
        <v>11-2024</v>
      </c>
      <c r="Q481" s="2" t="str">
        <f>RIGHT(Sheet1[[#This Row],[Purchase_Month]], 4) &amp; "-" &amp; LEFT(Sheet1[[#This Row],[Purchase_Month]], 2)</f>
        <v>2024-11</v>
      </c>
    </row>
    <row r="482" spans="1:17" x14ac:dyDescent="0.3">
      <c r="A482" s="2" t="s">
        <v>1002</v>
      </c>
      <c r="B482" s="2" t="s">
        <v>1003</v>
      </c>
      <c r="C482" s="2" t="s">
        <v>46</v>
      </c>
      <c r="D482" s="2" t="s">
        <v>47</v>
      </c>
      <c r="E482" s="2" t="s">
        <v>42</v>
      </c>
      <c r="F482" s="2">
        <v>3</v>
      </c>
      <c r="G482" s="2">
        <v>68452</v>
      </c>
      <c r="H482" s="2">
        <v>205356</v>
      </c>
      <c r="I482" s="2">
        <v>145314</v>
      </c>
      <c r="J482" s="2">
        <v>60042</v>
      </c>
      <c r="K482" s="2">
        <v>1</v>
      </c>
      <c r="L482" s="2" t="s">
        <v>27</v>
      </c>
      <c r="M482" s="2">
        <v>68</v>
      </c>
      <c r="N482" s="2" t="s">
        <v>43</v>
      </c>
      <c r="O482" s="1">
        <v>45686</v>
      </c>
      <c r="P482" s="2" t="str">
        <f>TEXT(Sheet1[[#This Row],[Purchase_Date]], "mm-yyyy")</f>
        <v>01-2025</v>
      </c>
      <c r="Q482" s="2" t="str">
        <f>RIGHT(Sheet1[[#This Row],[Purchase_Month]], 4) &amp; "-" &amp; LEFT(Sheet1[[#This Row],[Purchase_Month]], 2)</f>
        <v>2025-01</v>
      </c>
    </row>
    <row r="483" spans="1:17" x14ac:dyDescent="0.3">
      <c r="A483" s="2" t="s">
        <v>1004</v>
      </c>
      <c r="B483" s="2" t="s">
        <v>1005</v>
      </c>
      <c r="C483" s="2" t="s">
        <v>24</v>
      </c>
      <c r="D483" s="2" t="s">
        <v>31</v>
      </c>
      <c r="E483" s="2" t="s">
        <v>53</v>
      </c>
      <c r="F483" s="2">
        <v>5</v>
      </c>
      <c r="G483" s="2">
        <v>15492</v>
      </c>
      <c r="H483" s="2">
        <v>77460</v>
      </c>
      <c r="I483" s="2">
        <v>66367</v>
      </c>
      <c r="J483" s="2">
        <v>11093</v>
      </c>
      <c r="K483" s="2">
        <v>4</v>
      </c>
      <c r="L483" s="2" t="s">
        <v>27</v>
      </c>
      <c r="M483" s="2">
        <v>50</v>
      </c>
      <c r="N483" s="2" t="s">
        <v>43</v>
      </c>
      <c r="O483" s="1">
        <v>45608</v>
      </c>
      <c r="P483" s="2" t="str">
        <f>TEXT(Sheet1[[#This Row],[Purchase_Date]], "mm-yyyy")</f>
        <v>11-2024</v>
      </c>
      <c r="Q483" s="2" t="str">
        <f>RIGHT(Sheet1[[#This Row],[Purchase_Month]], 4) &amp; "-" &amp; LEFT(Sheet1[[#This Row],[Purchase_Month]], 2)</f>
        <v>2024-11</v>
      </c>
    </row>
    <row r="484" spans="1:17" x14ac:dyDescent="0.3">
      <c r="A484" s="2" t="s">
        <v>1006</v>
      </c>
      <c r="B484" s="2" t="s">
        <v>1007</v>
      </c>
      <c r="C484" s="2" t="s">
        <v>64</v>
      </c>
      <c r="D484" s="2" t="s">
        <v>47</v>
      </c>
      <c r="E484" s="2" t="s">
        <v>26</v>
      </c>
      <c r="F484" s="2">
        <v>9</v>
      </c>
      <c r="G484" s="2">
        <v>50990</v>
      </c>
      <c r="H484" s="2">
        <v>458910</v>
      </c>
      <c r="I484" s="2">
        <v>196105</v>
      </c>
      <c r="J484" s="2">
        <v>262805</v>
      </c>
      <c r="K484" s="2">
        <v>5</v>
      </c>
      <c r="L484" s="2" t="s">
        <v>27</v>
      </c>
      <c r="M484" s="2">
        <v>54</v>
      </c>
      <c r="N484" s="2" t="s">
        <v>50</v>
      </c>
      <c r="O484" s="1">
        <v>45400</v>
      </c>
      <c r="P484" s="2" t="str">
        <f>TEXT(Sheet1[[#This Row],[Purchase_Date]], "mm-yyyy")</f>
        <v>04-2024</v>
      </c>
      <c r="Q484" s="2" t="str">
        <f>RIGHT(Sheet1[[#This Row],[Purchase_Month]], 4) &amp; "-" &amp; LEFT(Sheet1[[#This Row],[Purchase_Month]], 2)</f>
        <v>2024-04</v>
      </c>
    </row>
    <row r="485" spans="1:17" x14ac:dyDescent="0.3">
      <c r="A485" s="2" t="s">
        <v>1008</v>
      </c>
      <c r="B485" s="2" t="s">
        <v>1009</v>
      </c>
      <c r="C485" s="2" t="s">
        <v>17</v>
      </c>
      <c r="D485" s="2" t="s">
        <v>18</v>
      </c>
      <c r="E485" s="2" t="s">
        <v>42</v>
      </c>
      <c r="F485" s="2">
        <v>6</v>
      </c>
      <c r="G485" s="2">
        <v>52209</v>
      </c>
      <c r="H485" s="2">
        <v>313254</v>
      </c>
      <c r="I485" s="2">
        <v>141168</v>
      </c>
      <c r="J485" s="2">
        <v>172086</v>
      </c>
      <c r="K485" s="2">
        <v>1</v>
      </c>
      <c r="L485" s="2" t="s">
        <v>33</v>
      </c>
      <c r="M485" s="2">
        <v>95</v>
      </c>
      <c r="N485" s="2" t="s">
        <v>43</v>
      </c>
      <c r="O485" s="1">
        <v>45684</v>
      </c>
      <c r="P485" s="2" t="str">
        <f>TEXT(Sheet1[[#This Row],[Purchase_Date]], "mm-yyyy")</f>
        <v>01-2025</v>
      </c>
      <c r="Q485" s="2" t="str">
        <f>RIGHT(Sheet1[[#This Row],[Purchase_Month]], 4) &amp; "-" &amp; LEFT(Sheet1[[#This Row],[Purchase_Month]], 2)</f>
        <v>2025-01</v>
      </c>
    </row>
    <row r="486" spans="1:17" x14ac:dyDescent="0.3">
      <c r="A486" s="2" t="s">
        <v>1010</v>
      </c>
      <c r="B486" s="2" t="s">
        <v>1011</v>
      </c>
      <c r="C486" s="2" t="s">
        <v>67</v>
      </c>
      <c r="D486" s="2" t="s">
        <v>72</v>
      </c>
      <c r="E486" s="2" t="s">
        <v>53</v>
      </c>
      <c r="F486" s="2">
        <v>4</v>
      </c>
      <c r="G486" s="2">
        <v>49326</v>
      </c>
      <c r="H486" s="2">
        <v>197304</v>
      </c>
      <c r="I486" s="2">
        <v>152954</v>
      </c>
      <c r="J486" s="2">
        <v>44350</v>
      </c>
      <c r="K486" s="2">
        <v>3</v>
      </c>
      <c r="L486" s="2" t="s">
        <v>20</v>
      </c>
      <c r="M486" s="2">
        <v>88</v>
      </c>
      <c r="N486" s="2" t="s">
        <v>21</v>
      </c>
      <c r="O486" s="1">
        <v>45638</v>
      </c>
      <c r="P486" s="2" t="str">
        <f>TEXT(Sheet1[[#This Row],[Purchase_Date]], "mm-yyyy")</f>
        <v>12-2024</v>
      </c>
      <c r="Q486" s="2" t="str">
        <f>RIGHT(Sheet1[[#This Row],[Purchase_Month]], 4) &amp; "-" &amp; LEFT(Sheet1[[#This Row],[Purchase_Month]], 2)</f>
        <v>2024-12</v>
      </c>
    </row>
    <row r="487" spans="1:17" x14ac:dyDescent="0.3">
      <c r="A487" s="2" t="s">
        <v>1012</v>
      </c>
      <c r="B487" s="2" t="s">
        <v>1013</v>
      </c>
      <c r="C487" s="2" t="s">
        <v>17</v>
      </c>
      <c r="D487" s="2" t="s">
        <v>25</v>
      </c>
      <c r="E487" s="2" t="s">
        <v>19</v>
      </c>
      <c r="F487" s="2">
        <v>6</v>
      </c>
      <c r="G487" s="2">
        <v>70929</v>
      </c>
      <c r="H487" s="2">
        <v>425574</v>
      </c>
      <c r="I487" s="2">
        <v>355634</v>
      </c>
      <c r="J487" s="2">
        <v>69940</v>
      </c>
      <c r="K487" s="2">
        <v>1</v>
      </c>
      <c r="L487" s="2" t="s">
        <v>33</v>
      </c>
      <c r="M487" s="2">
        <v>85</v>
      </c>
      <c r="N487" s="2" t="s">
        <v>50</v>
      </c>
      <c r="O487" s="1">
        <v>45755</v>
      </c>
      <c r="P487" s="2" t="str">
        <f>TEXT(Sheet1[[#This Row],[Purchase_Date]], "mm-yyyy")</f>
        <v>04-2025</v>
      </c>
      <c r="Q487" s="2" t="str">
        <f>RIGHT(Sheet1[[#This Row],[Purchase_Month]], 4) &amp; "-" &amp; LEFT(Sheet1[[#This Row],[Purchase_Month]], 2)</f>
        <v>2025-04</v>
      </c>
    </row>
    <row r="488" spans="1:17" x14ac:dyDescent="0.3">
      <c r="A488" s="2" t="s">
        <v>1014</v>
      </c>
      <c r="B488" s="2" t="s">
        <v>1015</v>
      </c>
      <c r="C488" s="2" t="s">
        <v>30</v>
      </c>
      <c r="D488" s="2" t="s">
        <v>72</v>
      </c>
      <c r="E488" s="2" t="s">
        <v>19</v>
      </c>
      <c r="F488" s="2">
        <v>3</v>
      </c>
      <c r="G488" s="2">
        <v>78552</v>
      </c>
      <c r="H488" s="2">
        <v>235656</v>
      </c>
      <c r="I488" s="2">
        <v>162118</v>
      </c>
      <c r="J488" s="2">
        <v>73538</v>
      </c>
      <c r="K488" s="2">
        <v>4</v>
      </c>
      <c r="L488" s="2" t="s">
        <v>38</v>
      </c>
      <c r="M488" s="2">
        <v>59</v>
      </c>
      <c r="N488" s="2" t="s">
        <v>43</v>
      </c>
      <c r="O488" s="1">
        <v>45295</v>
      </c>
      <c r="P488" s="2" t="str">
        <f>TEXT(Sheet1[[#This Row],[Purchase_Date]], "mm-yyyy")</f>
        <v>01-2024</v>
      </c>
      <c r="Q488" s="2" t="str">
        <f>RIGHT(Sheet1[[#This Row],[Purchase_Month]], 4) &amp; "-" &amp; LEFT(Sheet1[[#This Row],[Purchase_Month]], 2)</f>
        <v>2024-01</v>
      </c>
    </row>
    <row r="489" spans="1:17" x14ac:dyDescent="0.3">
      <c r="A489" s="2" t="s">
        <v>1016</v>
      </c>
      <c r="B489" s="2" t="s">
        <v>1017</v>
      </c>
      <c r="C489" s="2" t="s">
        <v>64</v>
      </c>
      <c r="D489" s="2" t="s">
        <v>18</v>
      </c>
      <c r="E489" s="2" t="s">
        <v>32</v>
      </c>
      <c r="F489" s="2">
        <v>9</v>
      </c>
      <c r="G489" s="2">
        <v>22307</v>
      </c>
      <c r="H489" s="2">
        <v>200763</v>
      </c>
      <c r="I489" s="2">
        <v>95588</v>
      </c>
      <c r="J489" s="2">
        <v>105175</v>
      </c>
      <c r="K489" s="2">
        <v>3</v>
      </c>
      <c r="L489" s="2" t="s">
        <v>38</v>
      </c>
      <c r="M489" s="2">
        <v>54</v>
      </c>
      <c r="N489" s="2" t="s">
        <v>43</v>
      </c>
      <c r="O489" s="1">
        <v>45535</v>
      </c>
      <c r="P489" s="2" t="str">
        <f>TEXT(Sheet1[[#This Row],[Purchase_Date]], "mm-yyyy")</f>
        <v>08-2024</v>
      </c>
      <c r="Q489" s="2" t="str">
        <f>RIGHT(Sheet1[[#This Row],[Purchase_Month]], 4) &amp; "-" &amp; LEFT(Sheet1[[#This Row],[Purchase_Month]], 2)</f>
        <v>2024-08</v>
      </c>
    </row>
    <row r="490" spans="1:17" x14ac:dyDescent="0.3">
      <c r="A490" s="2" t="s">
        <v>1018</v>
      </c>
      <c r="B490" s="2" t="s">
        <v>1019</v>
      </c>
      <c r="C490" s="2" t="s">
        <v>67</v>
      </c>
      <c r="D490" s="2" t="s">
        <v>72</v>
      </c>
      <c r="E490" s="2" t="s">
        <v>53</v>
      </c>
      <c r="F490" s="2">
        <v>5</v>
      </c>
      <c r="G490" s="2">
        <v>59922</v>
      </c>
      <c r="H490" s="2">
        <v>299610</v>
      </c>
      <c r="I490" s="2">
        <v>142060</v>
      </c>
      <c r="J490" s="2">
        <v>157550</v>
      </c>
      <c r="K490" s="2">
        <v>3</v>
      </c>
      <c r="L490" s="2" t="s">
        <v>20</v>
      </c>
      <c r="M490" s="2">
        <v>52</v>
      </c>
      <c r="N490" s="2" t="s">
        <v>21</v>
      </c>
      <c r="O490" s="1">
        <v>45555</v>
      </c>
      <c r="P490" s="2" t="str">
        <f>TEXT(Sheet1[[#This Row],[Purchase_Date]], "mm-yyyy")</f>
        <v>09-2024</v>
      </c>
      <c r="Q490" s="2" t="str">
        <f>RIGHT(Sheet1[[#This Row],[Purchase_Month]], 4) &amp; "-" &amp; LEFT(Sheet1[[#This Row],[Purchase_Month]], 2)</f>
        <v>2024-09</v>
      </c>
    </row>
    <row r="491" spans="1:17" x14ac:dyDescent="0.3">
      <c r="A491" s="2" t="s">
        <v>1020</v>
      </c>
      <c r="B491" s="2" t="s">
        <v>1021</v>
      </c>
      <c r="C491" s="2" t="s">
        <v>24</v>
      </c>
      <c r="D491" s="2" t="s">
        <v>47</v>
      </c>
      <c r="E491" s="2" t="s">
        <v>85</v>
      </c>
      <c r="F491" s="2">
        <v>4</v>
      </c>
      <c r="G491" s="2">
        <v>68731</v>
      </c>
      <c r="H491" s="2">
        <v>274924</v>
      </c>
      <c r="I491" s="2">
        <v>144644</v>
      </c>
      <c r="J491" s="2">
        <v>130280</v>
      </c>
      <c r="K491" s="2">
        <v>3</v>
      </c>
      <c r="L491" s="2" t="s">
        <v>27</v>
      </c>
      <c r="M491" s="2">
        <v>69</v>
      </c>
      <c r="N491" s="2" t="s">
        <v>21</v>
      </c>
      <c r="O491" s="1">
        <v>45522</v>
      </c>
      <c r="P491" s="2" t="str">
        <f>TEXT(Sheet1[[#This Row],[Purchase_Date]], "mm-yyyy")</f>
        <v>08-2024</v>
      </c>
      <c r="Q491" s="2" t="str">
        <f>RIGHT(Sheet1[[#This Row],[Purchase_Month]], 4) &amp; "-" &amp; LEFT(Sheet1[[#This Row],[Purchase_Month]], 2)</f>
        <v>2024-08</v>
      </c>
    </row>
    <row r="492" spans="1:17" x14ac:dyDescent="0.3">
      <c r="A492" s="2" t="s">
        <v>1022</v>
      </c>
      <c r="B492" s="2" t="s">
        <v>1023</v>
      </c>
      <c r="C492" s="2" t="s">
        <v>30</v>
      </c>
      <c r="D492" s="2" t="s">
        <v>72</v>
      </c>
      <c r="E492" s="2" t="s">
        <v>53</v>
      </c>
      <c r="F492" s="2">
        <v>5</v>
      </c>
      <c r="G492" s="2">
        <v>16567</v>
      </c>
      <c r="H492" s="2">
        <v>82835</v>
      </c>
      <c r="I492" s="2">
        <v>60155</v>
      </c>
      <c r="J492" s="2">
        <v>22680</v>
      </c>
      <c r="K492" s="2">
        <v>1</v>
      </c>
      <c r="L492" s="2" t="s">
        <v>33</v>
      </c>
      <c r="M492" s="2">
        <v>84</v>
      </c>
      <c r="N492" s="2" t="s">
        <v>21</v>
      </c>
      <c r="O492" s="1">
        <v>45482</v>
      </c>
      <c r="P492" s="2" t="str">
        <f>TEXT(Sheet1[[#This Row],[Purchase_Date]], "mm-yyyy")</f>
        <v>07-2024</v>
      </c>
      <c r="Q492" s="2" t="str">
        <f>RIGHT(Sheet1[[#This Row],[Purchase_Month]], 4) &amp; "-" &amp; LEFT(Sheet1[[#This Row],[Purchase_Month]], 2)</f>
        <v>2024-07</v>
      </c>
    </row>
    <row r="493" spans="1:17" x14ac:dyDescent="0.3">
      <c r="A493" s="2" t="s">
        <v>1024</v>
      </c>
      <c r="B493" s="2" t="s">
        <v>1025</v>
      </c>
      <c r="C493" s="2" t="s">
        <v>17</v>
      </c>
      <c r="D493" s="2" t="s">
        <v>31</v>
      </c>
      <c r="E493" s="2" t="s">
        <v>37</v>
      </c>
      <c r="F493" s="2">
        <v>10</v>
      </c>
      <c r="G493" s="2">
        <v>61152</v>
      </c>
      <c r="H493" s="2">
        <v>611520</v>
      </c>
      <c r="I493" s="2">
        <v>339950</v>
      </c>
      <c r="J493" s="2">
        <v>271570</v>
      </c>
      <c r="K493" s="2">
        <v>4</v>
      </c>
      <c r="L493" s="2" t="s">
        <v>33</v>
      </c>
      <c r="M493" s="2">
        <v>67</v>
      </c>
      <c r="N493" s="2" t="s">
        <v>50</v>
      </c>
      <c r="O493" s="1">
        <v>45389</v>
      </c>
      <c r="P493" s="2" t="str">
        <f>TEXT(Sheet1[[#This Row],[Purchase_Date]], "mm-yyyy")</f>
        <v>04-2024</v>
      </c>
      <c r="Q493" s="2" t="str">
        <f>RIGHT(Sheet1[[#This Row],[Purchase_Month]], 4) &amp; "-" &amp; LEFT(Sheet1[[#This Row],[Purchase_Month]], 2)</f>
        <v>2024-04</v>
      </c>
    </row>
    <row r="494" spans="1:17" x14ac:dyDescent="0.3">
      <c r="A494" s="2" t="s">
        <v>1026</v>
      </c>
      <c r="B494" s="2" t="s">
        <v>1027</v>
      </c>
      <c r="C494" s="2" t="s">
        <v>30</v>
      </c>
      <c r="D494" s="2" t="s">
        <v>25</v>
      </c>
      <c r="E494" s="2" t="s">
        <v>19</v>
      </c>
      <c r="F494" s="2">
        <v>3</v>
      </c>
      <c r="G494" s="2">
        <v>61625</v>
      </c>
      <c r="H494" s="2">
        <v>184875</v>
      </c>
      <c r="I494" s="2">
        <v>110309</v>
      </c>
      <c r="J494" s="2">
        <v>74566</v>
      </c>
      <c r="K494" s="2">
        <v>5</v>
      </c>
      <c r="L494" s="2" t="s">
        <v>27</v>
      </c>
      <c r="M494" s="2">
        <v>98</v>
      </c>
      <c r="N494" s="2" t="s">
        <v>43</v>
      </c>
      <c r="O494" s="1">
        <v>45467</v>
      </c>
      <c r="P494" s="2" t="str">
        <f>TEXT(Sheet1[[#This Row],[Purchase_Date]], "mm-yyyy")</f>
        <v>06-2024</v>
      </c>
      <c r="Q494" s="2" t="str">
        <f>RIGHT(Sheet1[[#This Row],[Purchase_Month]], 4) &amp; "-" &amp; LEFT(Sheet1[[#This Row],[Purchase_Month]], 2)</f>
        <v>2024-06</v>
      </c>
    </row>
    <row r="495" spans="1:17" x14ac:dyDescent="0.3">
      <c r="A495" s="2" t="s">
        <v>1028</v>
      </c>
      <c r="B495" s="2" t="s">
        <v>1029</v>
      </c>
      <c r="C495" s="2" t="s">
        <v>46</v>
      </c>
      <c r="D495" s="2" t="s">
        <v>18</v>
      </c>
      <c r="E495" s="2" t="s">
        <v>37</v>
      </c>
      <c r="F495" s="2">
        <v>3</v>
      </c>
      <c r="G495" s="2">
        <v>19514</v>
      </c>
      <c r="H495" s="2">
        <v>58542</v>
      </c>
      <c r="I495" s="2">
        <v>41964</v>
      </c>
      <c r="J495" s="2">
        <v>16578</v>
      </c>
      <c r="K495" s="2">
        <v>4</v>
      </c>
      <c r="L495" s="2" t="s">
        <v>33</v>
      </c>
      <c r="M495" s="2">
        <v>82</v>
      </c>
      <c r="N495" s="2" t="s">
        <v>50</v>
      </c>
      <c r="O495" s="1">
        <v>45651</v>
      </c>
      <c r="P495" s="2" t="str">
        <f>TEXT(Sheet1[[#This Row],[Purchase_Date]], "mm-yyyy")</f>
        <v>12-2024</v>
      </c>
      <c r="Q495" s="2" t="str">
        <f>RIGHT(Sheet1[[#This Row],[Purchase_Month]], 4) &amp; "-" &amp; LEFT(Sheet1[[#This Row],[Purchase_Month]], 2)</f>
        <v>2024-12</v>
      </c>
    </row>
    <row r="496" spans="1:17" x14ac:dyDescent="0.3">
      <c r="A496" s="2" t="s">
        <v>1030</v>
      </c>
      <c r="B496" s="2" t="s">
        <v>1031</v>
      </c>
      <c r="C496" s="2" t="s">
        <v>24</v>
      </c>
      <c r="D496" s="2" t="s">
        <v>36</v>
      </c>
      <c r="E496" s="2" t="s">
        <v>53</v>
      </c>
      <c r="F496" s="2">
        <v>9</v>
      </c>
      <c r="G496" s="2">
        <v>40745</v>
      </c>
      <c r="H496" s="2">
        <v>366705</v>
      </c>
      <c r="I496" s="2">
        <v>273646</v>
      </c>
      <c r="J496" s="2">
        <v>93059</v>
      </c>
      <c r="K496" s="2">
        <v>2</v>
      </c>
      <c r="L496" s="2" t="s">
        <v>38</v>
      </c>
      <c r="M496" s="2">
        <v>77</v>
      </c>
      <c r="N496" s="2" t="s">
        <v>39</v>
      </c>
      <c r="O496" s="1">
        <v>45605</v>
      </c>
      <c r="P496" s="2" t="str">
        <f>TEXT(Sheet1[[#This Row],[Purchase_Date]], "mm-yyyy")</f>
        <v>11-2024</v>
      </c>
      <c r="Q496" s="2" t="str">
        <f>RIGHT(Sheet1[[#This Row],[Purchase_Month]], 4) &amp; "-" &amp; LEFT(Sheet1[[#This Row],[Purchase_Month]], 2)</f>
        <v>2024-11</v>
      </c>
    </row>
    <row r="497" spans="1:17" x14ac:dyDescent="0.3">
      <c r="A497" s="2" t="s">
        <v>1032</v>
      </c>
      <c r="B497" s="2" t="s">
        <v>1033</v>
      </c>
      <c r="C497" s="2" t="s">
        <v>24</v>
      </c>
      <c r="D497" s="2" t="s">
        <v>72</v>
      </c>
      <c r="E497" s="2" t="s">
        <v>53</v>
      </c>
      <c r="F497" s="2">
        <v>8</v>
      </c>
      <c r="G497" s="2">
        <v>48123</v>
      </c>
      <c r="H497" s="2">
        <v>384984</v>
      </c>
      <c r="I497" s="2">
        <v>338188</v>
      </c>
      <c r="J497" s="2">
        <v>46796</v>
      </c>
      <c r="K497" s="2">
        <v>3</v>
      </c>
      <c r="L497" s="2" t="s">
        <v>38</v>
      </c>
      <c r="M497" s="2">
        <v>60</v>
      </c>
      <c r="N497" s="2" t="s">
        <v>43</v>
      </c>
      <c r="O497" s="1">
        <v>45604</v>
      </c>
      <c r="P497" s="2" t="str">
        <f>TEXT(Sheet1[[#This Row],[Purchase_Date]], "mm-yyyy")</f>
        <v>11-2024</v>
      </c>
      <c r="Q497" s="2" t="str">
        <f>RIGHT(Sheet1[[#This Row],[Purchase_Month]], 4) &amp; "-" &amp; LEFT(Sheet1[[#This Row],[Purchase_Month]], 2)</f>
        <v>2024-11</v>
      </c>
    </row>
    <row r="498" spans="1:17" x14ac:dyDescent="0.3">
      <c r="A498" s="2" t="s">
        <v>1034</v>
      </c>
      <c r="B498" s="2" t="s">
        <v>1035</v>
      </c>
      <c r="C498" s="2" t="s">
        <v>24</v>
      </c>
      <c r="D498" s="2" t="s">
        <v>47</v>
      </c>
      <c r="E498" s="2" t="s">
        <v>19</v>
      </c>
      <c r="F498" s="2">
        <v>3</v>
      </c>
      <c r="G498" s="2">
        <v>39891</v>
      </c>
      <c r="H498" s="2">
        <v>119673</v>
      </c>
      <c r="I498" s="2">
        <v>102972</v>
      </c>
      <c r="J498" s="2">
        <v>16701</v>
      </c>
      <c r="K498" s="2">
        <v>5</v>
      </c>
      <c r="L498" s="2" t="s">
        <v>27</v>
      </c>
      <c r="M498" s="2">
        <v>57</v>
      </c>
      <c r="N498" s="2" t="s">
        <v>43</v>
      </c>
      <c r="O498" s="1">
        <v>45634</v>
      </c>
      <c r="P498" s="2" t="str">
        <f>TEXT(Sheet1[[#This Row],[Purchase_Date]], "mm-yyyy")</f>
        <v>12-2024</v>
      </c>
      <c r="Q498" s="2" t="str">
        <f>RIGHT(Sheet1[[#This Row],[Purchase_Month]], 4) &amp; "-" &amp; LEFT(Sheet1[[#This Row],[Purchase_Month]], 2)</f>
        <v>2024-12</v>
      </c>
    </row>
    <row r="499" spans="1:17" x14ac:dyDescent="0.3">
      <c r="A499" s="2" t="s">
        <v>1036</v>
      </c>
      <c r="B499" s="2" t="s">
        <v>1037</v>
      </c>
      <c r="C499" s="2" t="s">
        <v>64</v>
      </c>
      <c r="D499" s="2" t="s">
        <v>36</v>
      </c>
      <c r="E499" s="2" t="s">
        <v>85</v>
      </c>
      <c r="F499" s="2">
        <v>1</v>
      </c>
      <c r="G499" s="2">
        <v>72841</v>
      </c>
      <c r="H499" s="2">
        <v>72841</v>
      </c>
      <c r="I499" s="2">
        <v>56169</v>
      </c>
      <c r="J499" s="2">
        <v>16672</v>
      </c>
      <c r="K499" s="2">
        <v>1</v>
      </c>
      <c r="L499" s="2" t="s">
        <v>20</v>
      </c>
      <c r="M499" s="2">
        <v>72</v>
      </c>
      <c r="N499" s="2" t="s">
        <v>39</v>
      </c>
      <c r="O499" s="1">
        <v>45321</v>
      </c>
      <c r="P499" s="2" t="str">
        <f>TEXT(Sheet1[[#This Row],[Purchase_Date]], "mm-yyyy")</f>
        <v>01-2024</v>
      </c>
      <c r="Q499" s="2" t="str">
        <f>RIGHT(Sheet1[[#This Row],[Purchase_Month]], 4) &amp; "-" &amp; LEFT(Sheet1[[#This Row],[Purchase_Month]], 2)</f>
        <v>2024-01</v>
      </c>
    </row>
    <row r="500" spans="1:17" x14ac:dyDescent="0.3">
      <c r="A500" s="2" t="s">
        <v>1038</v>
      </c>
      <c r="B500" s="2" t="s">
        <v>1039</v>
      </c>
      <c r="C500" s="2" t="s">
        <v>17</v>
      </c>
      <c r="D500" s="2" t="s">
        <v>25</v>
      </c>
      <c r="E500" s="2" t="s">
        <v>26</v>
      </c>
      <c r="F500" s="2">
        <v>1</v>
      </c>
      <c r="G500" s="2">
        <v>4600</v>
      </c>
      <c r="H500" s="2">
        <v>4600</v>
      </c>
      <c r="I500" s="2">
        <v>3133</v>
      </c>
      <c r="J500" s="2">
        <v>1467</v>
      </c>
      <c r="K500" s="2">
        <v>4</v>
      </c>
      <c r="L500" s="2" t="s">
        <v>38</v>
      </c>
      <c r="M500" s="2">
        <v>58</v>
      </c>
      <c r="N500" s="2" t="s">
        <v>50</v>
      </c>
      <c r="O500" s="1">
        <v>45382</v>
      </c>
      <c r="P500" s="2" t="str">
        <f>TEXT(Sheet1[[#This Row],[Purchase_Date]], "mm-yyyy")</f>
        <v>03-2024</v>
      </c>
      <c r="Q500" s="2" t="str">
        <f>RIGHT(Sheet1[[#This Row],[Purchase_Month]], 4) &amp; "-" &amp; LEFT(Sheet1[[#This Row],[Purchase_Month]], 2)</f>
        <v>2024-03</v>
      </c>
    </row>
    <row r="501" spans="1:17" x14ac:dyDescent="0.3">
      <c r="A501" s="2" t="s">
        <v>1040</v>
      </c>
      <c r="B501" s="2" t="s">
        <v>1041</v>
      </c>
      <c r="C501" s="2" t="s">
        <v>64</v>
      </c>
      <c r="D501" s="2" t="s">
        <v>18</v>
      </c>
      <c r="E501" s="2" t="s">
        <v>37</v>
      </c>
      <c r="F501" s="2">
        <v>2</v>
      </c>
      <c r="G501" s="2">
        <v>12761</v>
      </c>
      <c r="H501" s="2">
        <v>25522</v>
      </c>
      <c r="I501" s="2">
        <v>17228</v>
      </c>
      <c r="J501" s="2">
        <v>8294</v>
      </c>
      <c r="K501" s="2">
        <v>3</v>
      </c>
      <c r="L501" s="2" t="s">
        <v>20</v>
      </c>
      <c r="M501" s="2">
        <v>89</v>
      </c>
      <c r="N501" s="2" t="s">
        <v>21</v>
      </c>
      <c r="O501" s="1">
        <v>45451</v>
      </c>
      <c r="P501" s="2" t="str">
        <f>TEXT(Sheet1[[#This Row],[Purchase_Date]], "mm-yyyy")</f>
        <v>06-2024</v>
      </c>
      <c r="Q501" s="2" t="str">
        <f>RIGHT(Sheet1[[#This Row],[Purchase_Month]], 4) &amp; "-" &amp; LEFT(Sheet1[[#This Row],[Purchase_Month]], 2)</f>
        <v>2024-06</v>
      </c>
    </row>
    <row r="502" spans="1:17" x14ac:dyDescent="0.3">
      <c r="A502" s="2" t="s">
        <v>1042</v>
      </c>
      <c r="B502" s="2" t="s">
        <v>1043</v>
      </c>
      <c r="C502" s="2" t="s">
        <v>64</v>
      </c>
      <c r="D502" s="2" t="s">
        <v>18</v>
      </c>
      <c r="E502" s="2" t="s">
        <v>32</v>
      </c>
      <c r="F502" s="2">
        <v>4</v>
      </c>
      <c r="G502" s="2">
        <v>14159</v>
      </c>
      <c r="H502" s="2">
        <v>56636</v>
      </c>
      <c r="I502" s="2">
        <v>31474</v>
      </c>
      <c r="J502" s="2">
        <v>25162</v>
      </c>
      <c r="K502" s="2">
        <v>2</v>
      </c>
      <c r="L502" s="2" t="s">
        <v>38</v>
      </c>
      <c r="M502" s="2">
        <v>87</v>
      </c>
      <c r="N502" s="2" t="s">
        <v>43</v>
      </c>
      <c r="O502" s="1">
        <v>45493</v>
      </c>
      <c r="P502" s="2" t="str">
        <f>TEXT(Sheet1[[#This Row],[Purchase_Date]], "mm-yyyy")</f>
        <v>07-2024</v>
      </c>
      <c r="Q502" s="2" t="str">
        <f>RIGHT(Sheet1[[#This Row],[Purchase_Month]], 4) &amp; "-" &amp; LEFT(Sheet1[[#This Row],[Purchase_Month]], 2)</f>
        <v>2024-07</v>
      </c>
    </row>
    <row r="503" spans="1:17" x14ac:dyDescent="0.3">
      <c r="A503" s="2" t="s">
        <v>1044</v>
      </c>
      <c r="B503" s="2" t="s">
        <v>1045</v>
      </c>
      <c r="C503" s="2" t="s">
        <v>46</v>
      </c>
      <c r="D503" s="2" t="s">
        <v>47</v>
      </c>
      <c r="E503" s="2" t="s">
        <v>85</v>
      </c>
      <c r="F503" s="2">
        <v>10</v>
      </c>
      <c r="G503" s="2">
        <v>30787</v>
      </c>
      <c r="H503" s="2">
        <v>307870</v>
      </c>
      <c r="I503" s="2">
        <v>152700</v>
      </c>
      <c r="J503" s="2">
        <v>155170</v>
      </c>
      <c r="K503" s="2">
        <v>5</v>
      </c>
      <c r="L503" s="2" t="s">
        <v>20</v>
      </c>
      <c r="M503" s="2">
        <v>89</v>
      </c>
      <c r="N503" s="2" t="s">
        <v>21</v>
      </c>
      <c r="O503" s="1">
        <v>45787</v>
      </c>
      <c r="P503" s="2" t="str">
        <f>TEXT(Sheet1[[#This Row],[Purchase_Date]], "mm-yyyy")</f>
        <v>05-2025</v>
      </c>
      <c r="Q503" s="2" t="str">
        <f>RIGHT(Sheet1[[#This Row],[Purchase_Month]], 4) &amp; "-" &amp; LEFT(Sheet1[[#This Row],[Purchase_Month]], 2)</f>
        <v>2025-05</v>
      </c>
    </row>
    <row r="504" spans="1:17" x14ac:dyDescent="0.3">
      <c r="A504" s="2" t="s">
        <v>1046</v>
      </c>
      <c r="B504" s="2" t="s">
        <v>1047</v>
      </c>
      <c r="C504" s="2" t="s">
        <v>24</v>
      </c>
      <c r="D504" s="2" t="s">
        <v>47</v>
      </c>
      <c r="E504" s="2" t="s">
        <v>19</v>
      </c>
      <c r="F504" s="2">
        <v>4</v>
      </c>
      <c r="G504" s="2">
        <v>28577</v>
      </c>
      <c r="H504" s="2">
        <v>114308</v>
      </c>
      <c r="I504" s="2">
        <v>97065</v>
      </c>
      <c r="J504" s="2">
        <v>17243</v>
      </c>
      <c r="K504" s="2">
        <v>5</v>
      </c>
      <c r="L504" s="2" t="s">
        <v>38</v>
      </c>
      <c r="M504" s="2">
        <v>85</v>
      </c>
      <c r="N504" s="2" t="s">
        <v>21</v>
      </c>
      <c r="O504" s="1">
        <v>45772</v>
      </c>
      <c r="P504" s="2" t="str">
        <f>TEXT(Sheet1[[#This Row],[Purchase_Date]], "mm-yyyy")</f>
        <v>04-2025</v>
      </c>
      <c r="Q504" s="2" t="str">
        <f>RIGHT(Sheet1[[#This Row],[Purchase_Month]], 4) &amp; "-" &amp; LEFT(Sheet1[[#This Row],[Purchase_Month]], 2)</f>
        <v>2025-04</v>
      </c>
    </row>
    <row r="505" spans="1:17" x14ac:dyDescent="0.3">
      <c r="A505" s="2" t="s">
        <v>1048</v>
      </c>
      <c r="B505" s="2" t="s">
        <v>1049</v>
      </c>
      <c r="C505" s="2" t="s">
        <v>46</v>
      </c>
      <c r="D505" s="2" t="s">
        <v>31</v>
      </c>
      <c r="E505" s="2" t="s">
        <v>42</v>
      </c>
      <c r="F505" s="2">
        <v>5</v>
      </c>
      <c r="G505" s="2">
        <v>50483</v>
      </c>
      <c r="H505" s="2">
        <v>252415</v>
      </c>
      <c r="I505" s="2">
        <v>150560</v>
      </c>
      <c r="J505" s="2">
        <v>101855</v>
      </c>
      <c r="K505" s="2">
        <v>2</v>
      </c>
      <c r="L505" s="2" t="s">
        <v>33</v>
      </c>
      <c r="M505" s="2">
        <v>65</v>
      </c>
      <c r="N505" s="2" t="s">
        <v>50</v>
      </c>
      <c r="O505" s="1">
        <v>45763</v>
      </c>
      <c r="P505" s="2" t="str">
        <f>TEXT(Sheet1[[#This Row],[Purchase_Date]], "mm-yyyy")</f>
        <v>04-2025</v>
      </c>
      <c r="Q505" s="2" t="str">
        <f>RIGHT(Sheet1[[#This Row],[Purchase_Month]], 4) &amp; "-" &amp; LEFT(Sheet1[[#This Row],[Purchase_Month]], 2)</f>
        <v>2025-04</v>
      </c>
    </row>
    <row r="506" spans="1:17" x14ac:dyDescent="0.3">
      <c r="A506" s="2" t="s">
        <v>1050</v>
      </c>
      <c r="B506" s="2" t="s">
        <v>1051</v>
      </c>
      <c r="C506" s="2" t="s">
        <v>24</v>
      </c>
      <c r="D506" s="2" t="s">
        <v>72</v>
      </c>
      <c r="E506" s="2" t="s">
        <v>26</v>
      </c>
      <c r="F506" s="2">
        <v>4</v>
      </c>
      <c r="G506" s="2">
        <v>41846</v>
      </c>
      <c r="H506" s="2">
        <v>167384</v>
      </c>
      <c r="I506" s="2">
        <v>110285</v>
      </c>
      <c r="J506" s="2">
        <v>57099</v>
      </c>
      <c r="K506" s="2">
        <v>5</v>
      </c>
      <c r="L506" s="2" t="s">
        <v>27</v>
      </c>
      <c r="M506" s="2">
        <v>87</v>
      </c>
      <c r="N506" s="2" t="s">
        <v>43</v>
      </c>
      <c r="O506" s="1">
        <v>45519</v>
      </c>
      <c r="P506" s="2" t="str">
        <f>TEXT(Sheet1[[#This Row],[Purchase_Date]], "mm-yyyy")</f>
        <v>08-2024</v>
      </c>
      <c r="Q506" s="2" t="str">
        <f>RIGHT(Sheet1[[#This Row],[Purchase_Month]], 4) &amp; "-" &amp; LEFT(Sheet1[[#This Row],[Purchase_Month]], 2)</f>
        <v>2024-08</v>
      </c>
    </row>
    <row r="507" spans="1:17" x14ac:dyDescent="0.3">
      <c r="A507" s="2" t="s">
        <v>1052</v>
      </c>
      <c r="B507" s="2" t="s">
        <v>1053</v>
      </c>
      <c r="C507" s="2" t="s">
        <v>46</v>
      </c>
      <c r="D507" s="2" t="s">
        <v>18</v>
      </c>
      <c r="E507" s="2" t="s">
        <v>19</v>
      </c>
      <c r="F507" s="2">
        <v>3</v>
      </c>
      <c r="G507" s="2">
        <v>40819</v>
      </c>
      <c r="H507" s="2">
        <v>122457</v>
      </c>
      <c r="I507" s="2">
        <v>95609</v>
      </c>
      <c r="J507" s="2">
        <v>26848</v>
      </c>
      <c r="K507" s="2">
        <v>2</v>
      </c>
      <c r="L507" s="2" t="s">
        <v>38</v>
      </c>
      <c r="M507" s="2">
        <v>73</v>
      </c>
      <c r="N507" s="2" t="s">
        <v>39</v>
      </c>
      <c r="O507" s="1">
        <v>45683</v>
      </c>
      <c r="P507" s="2" t="str">
        <f>TEXT(Sheet1[[#This Row],[Purchase_Date]], "mm-yyyy")</f>
        <v>01-2025</v>
      </c>
      <c r="Q507" s="2" t="str">
        <f>RIGHT(Sheet1[[#This Row],[Purchase_Month]], 4) &amp; "-" &amp; LEFT(Sheet1[[#This Row],[Purchase_Month]], 2)</f>
        <v>2025-01</v>
      </c>
    </row>
    <row r="508" spans="1:17" x14ac:dyDescent="0.3">
      <c r="A508" s="2" t="s">
        <v>1054</v>
      </c>
      <c r="B508" s="2" t="s">
        <v>1055</v>
      </c>
      <c r="C508" s="2" t="s">
        <v>17</v>
      </c>
      <c r="D508" s="2" t="s">
        <v>47</v>
      </c>
      <c r="E508" s="2" t="s">
        <v>53</v>
      </c>
      <c r="F508" s="2">
        <v>6</v>
      </c>
      <c r="G508" s="2">
        <v>38589</v>
      </c>
      <c r="H508" s="2">
        <v>231534</v>
      </c>
      <c r="I508" s="2">
        <v>182190</v>
      </c>
      <c r="J508" s="2">
        <v>49344</v>
      </c>
      <c r="K508" s="2">
        <v>1</v>
      </c>
      <c r="L508" s="2" t="s">
        <v>33</v>
      </c>
      <c r="M508" s="2">
        <v>64</v>
      </c>
      <c r="N508" s="2" t="s">
        <v>50</v>
      </c>
      <c r="O508" s="1">
        <v>45711</v>
      </c>
      <c r="P508" s="2" t="str">
        <f>TEXT(Sheet1[[#This Row],[Purchase_Date]], "mm-yyyy")</f>
        <v>02-2025</v>
      </c>
      <c r="Q508" s="2" t="str">
        <f>RIGHT(Sheet1[[#This Row],[Purchase_Month]], 4) &amp; "-" &amp; LEFT(Sheet1[[#This Row],[Purchase_Month]], 2)</f>
        <v>2025-02</v>
      </c>
    </row>
    <row r="509" spans="1:17" x14ac:dyDescent="0.3">
      <c r="A509" s="2" t="s">
        <v>1056</v>
      </c>
      <c r="B509" s="2" t="s">
        <v>1057</v>
      </c>
      <c r="C509" s="2" t="s">
        <v>24</v>
      </c>
      <c r="D509" s="2" t="s">
        <v>72</v>
      </c>
      <c r="E509" s="2" t="s">
        <v>26</v>
      </c>
      <c r="F509" s="2">
        <v>6</v>
      </c>
      <c r="G509" s="2">
        <v>32369</v>
      </c>
      <c r="H509" s="2">
        <v>194214</v>
      </c>
      <c r="I509" s="2">
        <v>139813</v>
      </c>
      <c r="J509" s="2">
        <v>54401</v>
      </c>
      <c r="K509" s="2">
        <v>3</v>
      </c>
      <c r="L509" s="2" t="s">
        <v>38</v>
      </c>
      <c r="M509" s="2">
        <v>70</v>
      </c>
      <c r="N509" s="2" t="s">
        <v>39</v>
      </c>
      <c r="O509" s="1">
        <v>45328</v>
      </c>
      <c r="P509" s="2" t="str">
        <f>TEXT(Sheet1[[#This Row],[Purchase_Date]], "mm-yyyy")</f>
        <v>02-2024</v>
      </c>
      <c r="Q509" s="2" t="str">
        <f>RIGHT(Sheet1[[#This Row],[Purchase_Month]], 4) &amp; "-" &amp; LEFT(Sheet1[[#This Row],[Purchase_Month]], 2)</f>
        <v>2024-02</v>
      </c>
    </row>
    <row r="510" spans="1:17" x14ac:dyDescent="0.3">
      <c r="A510" s="2" t="s">
        <v>1058</v>
      </c>
      <c r="B510" s="2" t="s">
        <v>1059</v>
      </c>
      <c r="C510" s="2" t="s">
        <v>46</v>
      </c>
      <c r="D510" s="2" t="s">
        <v>18</v>
      </c>
      <c r="E510" s="2" t="s">
        <v>26</v>
      </c>
      <c r="F510" s="2">
        <v>8</v>
      </c>
      <c r="G510" s="2">
        <v>43608</v>
      </c>
      <c r="H510" s="2">
        <v>348864</v>
      </c>
      <c r="I510" s="2">
        <v>275997</v>
      </c>
      <c r="J510" s="2">
        <v>72867</v>
      </c>
      <c r="K510" s="2">
        <v>4</v>
      </c>
      <c r="L510" s="2" t="s">
        <v>27</v>
      </c>
      <c r="M510" s="2">
        <v>96</v>
      </c>
      <c r="N510" s="2" t="s">
        <v>50</v>
      </c>
      <c r="O510" s="1">
        <v>45620</v>
      </c>
      <c r="P510" s="2" t="str">
        <f>TEXT(Sheet1[[#This Row],[Purchase_Date]], "mm-yyyy")</f>
        <v>11-2024</v>
      </c>
      <c r="Q510" s="2" t="str">
        <f>RIGHT(Sheet1[[#This Row],[Purchase_Month]], 4) &amp; "-" &amp; LEFT(Sheet1[[#This Row],[Purchase_Month]], 2)</f>
        <v>2024-11</v>
      </c>
    </row>
    <row r="511" spans="1:17" x14ac:dyDescent="0.3">
      <c r="A511" s="2" t="s">
        <v>1060</v>
      </c>
      <c r="B511" s="2" t="s">
        <v>1061</v>
      </c>
      <c r="C511" s="2" t="s">
        <v>67</v>
      </c>
      <c r="D511" s="2" t="s">
        <v>72</v>
      </c>
      <c r="E511" s="2" t="s">
        <v>85</v>
      </c>
      <c r="F511" s="2">
        <v>2</v>
      </c>
      <c r="G511" s="2">
        <v>3037</v>
      </c>
      <c r="H511" s="2">
        <v>6074</v>
      </c>
      <c r="I511" s="2">
        <v>3912</v>
      </c>
      <c r="J511" s="2">
        <v>2162</v>
      </c>
      <c r="K511" s="2">
        <v>3</v>
      </c>
      <c r="L511" s="2" t="s">
        <v>27</v>
      </c>
      <c r="M511" s="2">
        <v>62</v>
      </c>
      <c r="N511" s="2" t="s">
        <v>21</v>
      </c>
      <c r="O511" s="1">
        <v>45435</v>
      </c>
      <c r="P511" s="2" t="str">
        <f>TEXT(Sheet1[[#This Row],[Purchase_Date]], "mm-yyyy")</f>
        <v>05-2024</v>
      </c>
      <c r="Q511" s="2" t="str">
        <f>RIGHT(Sheet1[[#This Row],[Purchase_Month]], 4) &amp; "-" &amp; LEFT(Sheet1[[#This Row],[Purchase_Month]], 2)</f>
        <v>2024-05</v>
      </c>
    </row>
    <row r="512" spans="1:17" x14ac:dyDescent="0.3">
      <c r="A512" s="2" t="s">
        <v>1062</v>
      </c>
      <c r="B512" s="2" t="s">
        <v>1063</v>
      </c>
      <c r="C512" s="2" t="s">
        <v>64</v>
      </c>
      <c r="D512" s="2" t="s">
        <v>47</v>
      </c>
      <c r="E512" s="2" t="s">
        <v>42</v>
      </c>
      <c r="F512" s="2">
        <v>5</v>
      </c>
      <c r="G512" s="2">
        <v>13359</v>
      </c>
      <c r="H512" s="2">
        <v>66795</v>
      </c>
      <c r="I512" s="2">
        <v>31795</v>
      </c>
      <c r="J512" s="2">
        <v>35000</v>
      </c>
      <c r="K512" s="2">
        <v>5</v>
      </c>
      <c r="L512" s="2" t="s">
        <v>27</v>
      </c>
      <c r="M512" s="2">
        <v>99</v>
      </c>
      <c r="N512" s="2" t="s">
        <v>50</v>
      </c>
      <c r="O512" s="1">
        <v>45426</v>
      </c>
      <c r="P512" s="2" t="str">
        <f>TEXT(Sheet1[[#This Row],[Purchase_Date]], "mm-yyyy")</f>
        <v>05-2024</v>
      </c>
      <c r="Q512" s="2" t="str">
        <f>RIGHT(Sheet1[[#This Row],[Purchase_Month]], 4) &amp; "-" &amp; LEFT(Sheet1[[#This Row],[Purchase_Month]], 2)</f>
        <v>2024-05</v>
      </c>
    </row>
    <row r="513" spans="1:17" x14ac:dyDescent="0.3">
      <c r="A513" s="2" t="s">
        <v>1064</v>
      </c>
      <c r="B513" s="2" t="s">
        <v>1065</v>
      </c>
      <c r="C513" s="2" t="s">
        <v>24</v>
      </c>
      <c r="D513" s="2" t="s">
        <v>25</v>
      </c>
      <c r="E513" s="2" t="s">
        <v>19</v>
      </c>
      <c r="F513" s="2">
        <v>6</v>
      </c>
      <c r="G513" s="2">
        <v>47566</v>
      </c>
      <c r="H513" s="2">
        <v>285396</v>
      </c>
      <c r="I513" s="2">
        <v>230135</v>
      </c>
      <c r="J513" s="2">
        <v>55261</v>
      </c>
      <c r="K513" s="2">
        <v>2</v>
      </c>
      <c r="L513" s="2" t="s">
        <v>20</v>
      </c>
      <c r="M513" s="2">
        <v>66</v>
      </c>
      <c r="N513" s="2" t="s">
        <v>39</v>
      </c>
      <c r="O513" s="1">
        <v>45384</v>
      </c>
      <c r="P513" s="2" t="str">
        <f>TEXT(Sheet1[[#This Row],[Purchase_Date]], "mm-yyyy")</f>
        <v>04-2024</v>
      </c>
      <c r="Q513" s="2" t="str">
        <f>RIGHT(Sheet1[[#This Row],[Purchase_Month]], 4) &amp; "-" &amp; LEFT(Sheet1[[#This Row],[Purchase_Month]], 2)</f>
        <v>2024-04</v>
      </c>
    </row>
    <row r="514" spans="1:17" x14ac:dyDescent="0.3">
      <c r="A514" s="2" t="s">
        <v>1066</v>
      </c>
      <c r="B514" s="2" t="s">
        <v>1067</v>
      </c>
      <c r="C514" s="2" t="s">
        <v>24</v>
      </c>
      <c r="D514" s="2" t="s">
        <v>47</v>
      </c>
      <c r="E514" s="2" t="s">
        <v>37</v>
      </c>
      <c r="F514" s="2">
        <v>9</v>
      </c>
      <c r="G514" s="2">
        <v>65711</v>
      </c>
      <c r="H514" s="2">
        <v>591399</v>
      </c>
      <c r="I514" s="2">
        <v>378054</v>
      </c>
      <c r="J514" s="2">
        <v>213345</v>
      </c>
      <c r="K514" s="2">
        <v>3</v>
      </c>
      <c r="L514" s="2" t="s">
        <v>20</v>
      </c>
      <c r="M514" s="2">
        <v>100</v>
      </c>
      <c r="N514" s="2" t="s">
        <v>39</v>
      </c>
      <c r="O514" s="1">
        <v>45634</v>
      </c>
      <c r="P514" s="2" t="str">
        <f>TEXT(Sheet1[[#This Row],[Purchase_Date]], "mm-yyyy")</f>
        <v>12-2024</v>
      </c>
      <c r="Q514" s="2" t="str">
        <f>RIGHT(Sheet1[[#This Row],[Purchase_Month]], 4) &amp; "-" &amp; LEFT(Sheet1[[#This Row],[Purchase_Month]], 2)</f>
        <v>2024-12</v>
      </c>
    </row>
    <row r="515" spans="1:17" x14ac:dyDescent="0.3">
      <c r="A515" s="2" t="s">
        <v>1068</v>
      </c>
      <c r="B515" s="2" t="s">
        <v>1069</v>
      </c>
      <c r="C515" s="2" t="s">
        <v>17</v>
      </c>
      <c r="D515" s="2" t="s">
        <v>36</v>
      </c>
      <c r="E515" s="2" t="s">
        <v>53</v>
      </c>
      <c r="F515" s="2">
        <v>8</v>
      </c>
      <c r="G515" s="2">
        <v>37757</v>
      </c>
      <c r="H515" s="2">
        <v>302056</v>
      </c>
      <c r="I515" s="2">
        <v>184028</v>
      </c>
      <c r="J515" s="2">
        <v>118028</v>
      </c>
      <c r="K515" s="2">
        <v>1</v>
      </c>
      <c r="L515" s="2" t="s">
        <v>38</v>
      </c>
      <c r="M515" s="2">
        <v>87</v>
      </c>
      <c r="N515" s="2" t="s">
        <v>21</v>
      </c>
      <c r="O515" s="1">
        <v>45511</v>
      </c>
      <c r="P515" s="2" t="str">
        <f>TEXT(Sheet1[[#This Row],[Purchase_Date]], "mm-yyyy")</f>
        <v>08-2024</v>
      </c>
      <c r="Q515" s="2" t="str">
        <f>RIGHT(Sheet1[[#This Row],[Purchase_Month]], 4) &amp; "-" &amp; LEFT(Sheet1[[#This Row],[Purchase_Month]], 2)</f>
        <v>2024-08</v>
      </c>
    </row>
    <row r="516" spans="1:17" x14ac:dyDescent="0.3">
      <c r="A516" s="2" t="s">
        <v>1070</v>
      </c>
      <c r="B516" s="2" t="s">
        <v>1071</v>
      </c>
      <c r="C516" s="2" t="s">
        <v>46</v>
      </c>
      <c r="D516" s="2" t="s">
        <v>31</v>
      </c>
      <c r="E516" s="2" t="s">
        <v>42</v>
      </c>
      <c r="F516" s="2">
        <v>7</v>
      </c>
      <c r="G516" s="2">
        <v>6580</v>
      </c>
      <c r="H516" s="2">
        <v>46060</v>
      </c>
      <c r="I516" s="2">
        <v>23045</v>
      </c>
      <c r="J516" s="2">
        <v>23015</v>
      </c>
      <c r="K516" s="2">
        <v>1</v>
      </c>
      <c r="L516" s="2" t="s">
        <v>33</v>
      </c>
      <c r="M516" s="2">
        <v>54</v>
      </c>
      <c r="N516" s="2" t="s">
        <v>50</v>
      </c>
      <c r="O516" s="1">
        <v>45624</v>
      </c>
      <c r="P516" s="2" t="str">
        <f>TEXT(Sheet1[[#This Row],[Purchase_Date]], "mm-yyyy")</f>
        <v>11-2024</v>
      </c>
      <c r="Q516" s="2" t="str">
        <f>RIGHT(Sheet1[[#This Row],[Purchase_Month]], 4) &amp; "-" &amp; LEFT(Sheet1[[#This Row],[Purchase_Month]], 2)</f>
        <v>2024-11</v>
      </c>
    </row>
    <row r="517" spans="1:17" x14ac:dyDescent="0.3">
      <c r="A517" s="2" t="s">
        <v>1072</v>
      </c>
      <c r="B517" s="2" t="s">
        <v>1073</v>
      </c>
      <c r="C517" s="2" t="s">
        <v>24</v>
      </c>
      <c r="D517" s="2" t="s">
        <v>31</v>
      </c>
      <c r="E517" s="2" t="s">
        <v>53</v>
      </c>
      <c r="F517" s="2">
        <v>9</v>
      </c>
      <c r="G517" s="2">
        <v>57363</v>
      </c>
      <c r="H517" s="2">
        <v>516267</v>
      </c>
      <c r="I517" s="2">
        <v>244004</v>
      </c>
      <c r="J517" s="2">
        <v>272263</v>
      </c>
      <c r="K517" s="2">
        <v>4</v>
      </c>
      <c r="L517" s="2" t="s">
        <v>38</v>
      </c>
      <c r="M517" s="2">
        <v>73</v>
      </c>
      <c r="N517" s="2" t="s">
        <v>39</v>
      </c>
      <c r="O517" s="1">
        <v>45419</v>
      </c>
      <c r="P517" s="2" t="str">
        <f>TEXT(Sheet1[[#This Row],[Purchase_Date]], "mm-yyyy")</f>
        <v>05-2024</v>
      </c>
      <c r="Q517" s="2" t="str">
        <f>RIGHT(Sheet1[[#This Row],[Purchase_Month]], 4) &amp; "-" &amp; LEFT(Sheet1[[#This Row],[Purchase_Month]], 2)</f>
        <v>2024-05</v>
      </c>
    </row>
    <row r="518" spans="1:17" x14ac:dyDescent="0.3">
      <c r="A518" s="2" t="s">
        <v>1074</v>
      </c>
      <c r="B518" s="2" t="s">
        <v>1075</v>
      </c>
      <c r="C518" s="2" t="s">
        <v>17</v>
      </c>
      <c r="D518" s="2" t="s">
        <v>47</v>
      </c>
      <c r="E518" s="2" t="s">
        <v>42</v>
      </c>
      <c r="F518" s="2">
        <v>9</v>
      </c>
      <c r="G518" s="2">
        <v>28406</v>
      </c>
      <c r="H518" s="2">
        <v>255654</v>
      </c>
      <c r="I518" s="2">
        <v>113326</v>
      </c>
      <c r="J518" s="2">
        <v>142328</v>
      </c>
      <c r="K518" s="2">
        <v>4</v>
      </c>
      <c r="L518" s="2" t="s">
        <v>27</v>
      </c>
      <c r="M518" s="2">
        <v>99</v>
      </c>
      <c r="N518" s="2" t="s">
        <v>39</v>
      </c>
      <c r="O518" s="1">
        <v>45519</v>
      </c>
      <c r="P518" s="2" t="str">
        <f>TEXT(Sheet1[[#This Row],[Purchase_Date]], "mm-yyyy")</f>
        <v>08-2024</v>
      </c>
      <c r="Q518" s="2" t="str">
        <f>RIGHT(Sheet1[[#This Row],[Purchase_Month]], 4) &amp; "-" &amp; LEFT(Sheet1[[#This Row],[Purchase_Month]], 2)</f>
        <v>2024-08</v>
      </c>
    </row>
    <row r="519" spans="1:17" x14ac:dyDescent="0.3">
      <c r="A519" s="2" t="s">
        <v>1076</v>
      </c>
      <c r="B519" s="2" t="s">
        <v>1077</v>
      </c>
      <c r="C519" s="2" t="s">
        <v>46</v>
      </c>
      <c r="D519" s="2" t="s">
        <v>18</v>
      </c>
      <c r="E519" s="2" t="s">
        <v>26</v>
      </c>
      <c r="F519" s="2">
        <v>3</v>
      </c>
      <c r="G519" s="2">
        <v>37161</v>
      </c>
      <c r="H519" s="2">
        <v>111483</v>
      </c>
      <c r="I519" s="2">
        <v>93596</v>
      </c>
      <c r="J519" s="2">
        <v>17887</v>
      </c>
      <c r="K519" s="2">
        <v>5</v>
      </c>
      <c r="L519" s="2" t="s">
        <v>33</v>
      </c>
      <c r="M519" s="2">
        <v>50</v>
      </c>
      <c r="N519" s="2" t="s">
        <v>43</v>
      </c>
      <c r="O519" s="1">
        <v>45632</v>
      </c>
      <c r="P519" s="2" t="str">
        <f>TEXT(Sheet1[[#This Row],[Purchase_Date]], "mm-yyyy")</f>
        <v>12-2024</v>
      </c>
      <c r="Q519" s="2" t="str">
        <f>RIGHT(Sheet1[[#This Row],[Purchase_Month]], 4) &amp; "-" &amp; LEFT(Sheet1[[#This Row],[Purchase_Month]], 2)</f>
        <v>2024-12</v>
      </c>
    </row>
    <row r="520" spans="1:17" x14ac:dyDescent="0.3">
      <c r="A520" s="2" t="s">
        <v>1078</v>
      </c>
      <c r="B520" s="2" t="s">
        <v>1079</v>
      </c>
      <c r="C520" s="2" t="s">
        <v>67</v>
      </c>
      <c r="D520" s="2" t="s">
        <v>72</v>
      </c>
      <c r="E520" s="2" t="s">
        <v>42</v>
      </c>
      <c r="F520" s="2">
        <v>3</v>
      </c>
      <c r="G520" s="2">
        <v>53826</v>
      </c>
      <c r="H520" s="2">
        <v>161478</v>
      </c>
      <c r="I520" s="2">
        <v>112132</v>
      </c>
      <c r="J520" s="2">
        <v>49346</v>
      </c>
      <c r="K520" s="2">
        <v>2</v>
      </c>
      <c r="L520" s="2" t="s">
        <v>33</v>
      </c>
      <c r="M520" s="2">
        <v>86</v>
      </c>
      <c r="N520" s="2" t="s">
        <v>39</v>
      </c>
      <c r="O520" s="1">
        <v>45433</v>
      </c>
      <c r="P520" s="2" t="str">
        <f>TEXT(Sheet1[[#This Row],[Purchase_Date]], "mm-yyyy")</f>
        <v>05-2024</v>
      </c>
      <c r="Q520" s="2" t="str">
        <f>RIGHT(Sheet1[[#This Row],[Purchase_Month]], 4) &amp; "-" &amp; LEFT(Sheet1[[#This Row],[Purchase_Month]], 2)</f>
        <v>2024-05</v>
      </c>
    </row>
    <row r="521" spans="1:17" x14ac:dyDescent="0.3">
      <c r="A521" s="2" t="s">
        <v>1080</v>
      </c>
      <c r="B521" s="2" t="s">
        <v>1081</v>
      </c>
      <c r="C521" s="2" t="s">
        <v>46</v>
      </c>
      <c r="D521" s="2" t="s">
        <v>25</v>
      </c>
      <c r="E521" s="2" t="s">
        <v>85</v>
      </c>
      <c r="F521" s="2">
        <v>6</v>
      </c>
      <c r="G521" s="2">
        <v>29977</v>
      </c>
      <c r="H521" s="2">
        <v>179862</v>
      </c>
      <c r="I521" s="2">
        <v>114382</v>
      </c>
      <c r="J521" s="2">
        <v>65480</v>
      </c>
      <c r="K521" s="2">
        <v>1</v>
      </c>
      <c r="L521" s="2" t="s">
        <v>33</v>
      </c>
      <c r="M521" s="2">
        <v>84</v>
      </c>
      <c r="N521" s="2" t="s">
        <v>43</v>
      </c>
      <c r="O521" s="1">
        <v>45738</v>
      </c>
      <c r="P521" s="2" t="str">
        <f>TEXT(Sheet1[[#This Row],[Purchase_Date]], "mm-yyyy")</f>
        <v>03-2025</v>
      </c>
      <c r="Q521" s="2" t="str">
        <f>RIGHT(Sheet1[[#This Row],[Purchase_Month]], 4) &amp; "-" &amp; LEFT(Sheet1[[#This Row],[Purchase_Month]], 2)</f>
        <v>2025-03</v>
      </c>
    </row>
    <row r="522" spans="1:17" x14ac:dyDescent="0.3">
      <c r="A522" s="2" t="s">
        <v>1082</v>
      </c>
      <c r="B522" s="2" t="s">
        <v>1083</v>
      </c>
      <c r="C522" s="2" t="s">
        <v>64</v>
      </c>
      <c r="D522" s="2" t="s">
        <v>18</v>
      </c>
      <c r="E522" s="2" t="s">
        <v>42</v>
      </c>
      <c r="F522" s="2">
        <v>5</v>
      </c>
      <c r="G522" s="2">
        <v>46407</v>
      </c>
      <c r="H522" s="2">
        <v>232035</v>
      </c>
      <c r="I522" s="2">
        <v>97896</v>
      </c>
      <c r="J522" s="2">
        <v>134139</v>
      </c>
      <c r="K522" s="2">
        <v>1</v>
      </c>
      <c r="L522" s="2" t="s">
        <v>20</v>
      </c>
      <c r="M522" s="2">
        <v>60</v>
      </c>
      <c r="N522" s="2" t="s">
        <v>43</v>
      </c>
      <c r="O522" s="1">
        <v>45778</v>
      </c>
      <c r="P522" s="2" t="str">
        <f>TEXT(Sheet1[[#This Row],[Purchase_Date]], "mm-yyyy")</f>
        <v>05-2025</v>
      </c>
      <c r="Q522" s="2" t="str">
        <f>RIGHT(Sheet1[[#This Row],[Purchase_Month]], 4) &amp; "-" &amp; LEFT(Sheet1[[#This Row],[Purchase_Month]], 2)</f>
        <v>2025-05</v>
      </c>
    </row>
    <row r="523" spans="1:17" x14ac:dyDescent="0.3">
      <c r="A523" s="2" t="s">
        <v>1084</v>
      </c>
      <c r="B523" s="2" t="s">
        <v>1085</v>
      </c>
      <c r="C523" s="2" t="s">
        <v>17</v>
      </c>
      <c r="D523" s="2" t="s">
        <v>72</v>
      </c>
      <c r="E523" s="2" t="s">
        <v>26</v>
      </c>
      <c r="F523" s="2">
        <v>6</v>
      </c>
      <c r="G523" s="2">
        <v>27857</v>
      </c>
      <c r="H523" s="2">
        <v>167142</v>
      </c>
      <c r="I523" s="2">
        <v>71397</v>
      </c>
      <c r="J523" s="2">
        <v>95745</v>
      </c>
      <c r="K523" s="2">
        <v>5</v>
      </c>
      <c r="L523" s="2" t="s">
        <v>27</v>
      </c>
      <c r="M523" s="2">
        <v>51</v>
      </c>
      <c r="N523" s="2" t="s">
        <v>50</v>
      </c>
      <c r="O523" s="1">
        <v>45761</v>
      </c>
      <c r="P523" s="2" t="str">
        <f>TEXT(Sheet1[[#This Row],[Purchase_Date]], "mm-yyyy")</f>
        <v>04-2025</v>
      </c>
      <c r="Q523" s="2" t="str">
        <f>RIGHT(Sheet1[[#This Row],[Purchase_Month]], 4) &amp; "-" &amp; LEFT(Sheet1[[#This Row],[Purchase_Month]], 2)</f>
        <v>2025-04</v>
      </c>
    </row>
    <row r="524" spans="1:17" x14ac:dyDescent="0.3">
      <c r="A524" s="2" t="s">
        <v>1086</v>
      </c>
      <c r="B524" s="2" t="s">
        <v>1087</v>
      </c>
      <c r="C524" s="2" t="s">
        <v>24</v>
      </c>
      <c r="D524" s="2" t="s">
        <v>31</v>
      </c>
      <c r="E524" s="2" t="s">
        <v>26</v>
      </c>
      <c r="F524" s="2">
        <v>1</v>
      </c>
      <c r="G524" s="2">
        <v>9818</v>
      </c>
      <c r="H524" s="2">
        <v>9818</v>
      </c>
      <c r="I524" s="2">
        <v>6292</v>
      </c>
      <c r="J524" s="2">
        <v>3526</v>
      </c>
      <c r="K524" s="2">
        <v>3</v>
      </c>
      <c r="L524" s="2" t="s">
        <v>27</v>
      </c>
      <c r="M524" s="2">
        <v>90</v>
      </c>
      <c r="N524" s="2" t="s">
        <v>39</v>
      </c>
      <c r="O524" s="1">
        <v>45413</v>
      </c>
      <c r="P524" s="2" t="str">
        <f>TEXT(Sheet1[[#This Row],[Purchase_Date]], "mm-yyyy")</f>
        <v>05-2024</v>
      </c>
      <c r="Q524" s="2" t="str">
        <f>RIGHT(Sheet1[[#This Row],[Purchase_Month]], 4) &amp; "-" &amp; LEFT(Sheet1[[#This Row],[Purchase_Month]], 2)</f>
        <v>2024-05</v>
      </c>
    </row>
    <row r="525" spans="1:17" x14ac:dyDescent="0.3">
      <c r="A525" s="2" t="s">
        <v>1088</v>
      </c>
      <c r="B525" s="2" t="s">
        <v>1089</v>
      </c>
      <c r="C525" s="2" t="s">
        <v>24</v>
      </c>
      <c r="D525" s="2" t="s">
        <v>36</v>
      </c>
      <c r="E525" s="2" t="s">
        <v>53</v>
      </c>
      <c r="F525" s="2">
        <v>10</v>
      </c>
      <c r="G525" s="2">
        <v>60912</v>
      </c>
      <c r="H525" s="2">
        <v>609120</v>
      </c>
      <c r="I525" s="2">
        <v>388167</v>
      </c>
      <c r="J525" s="2">
        <v>220953</v>
      </c>
      <c r="K525" s="2">
        <v>4</v>
      </c>
      <c r="L525" s="2" t="s">
        <v>33</v>
      </c>
      <c r="M525" s="2">
        <v>53</v>
      </c>
      <c r="N525" s="2" t="s">
        <v>39</v>
      </c>
      <c r="O525" s="1">
        <v>45575</v>
      </c>
      <c r="P525" s="2" t="str">
        <f>TEXT(Sheet1[[#This Row],[Purchase_Date]], "mm-yyyy")</f>
        <v>10-2024</v>
      </c>
      <c r="Q525" s="2" t="str">
        <f>RIGHT(Sheet1[[#This Row],[Purchase_Month]], 4) &amp; "-" &amp; LEFT(Sheet1[[#This Row],[Purchase_Month]], 2)</f>
        <v>2024-10</v>
      </c>
    </row>
    <row r="526" spans="1:17" x14ac:dyDescent="0.3">
      <c r="A526" s="2" t="s">
        <v>1090</v>
      </c>
      <c r="B526" s="2" t="s">
        <v>1091</v>
      </c>
      <c r="C526" s="2" t="s">
        <v>17</v>
      </c>
      <c r="D526" s="2" t="s">
        <v>47</v>
      </c>
      <c r="E526" s="2" t="s">
        <v>85</v>
      </c>
      <c r="F526" s="2">
        <v>3</v>
      </c>
      <c r="G526" s="2">
        <v>60959</v>
      </c>
      <c r="H526" s="2">
        <v>182877</v>
      </c>
      <c r="I526" s="2">
        <v>85281</v>
      </c>
      <c r="J526" s="2">
        <v>97596</v>
      </c>
      <c r="K526" s="2">
        <v>2</v>
      </c>
      <c r="L526" s="2" t="s">
        <v>20</v>
      </c>
      <c r="M526" s="2">
        <v>94</v>
      </c>
      <c r="N526" s="2" t="s">
        <v>21</v>
      </c>
      <c r="O526" s="1">
        <v>45572</v>
      </c>
      <c r="P526" s="2" t="str">
        <f>TEXT(Sheet1[[#This Row],[Purchase_Date]], "mm-yyyy")</f>
        <v>10-2024</v>
      </c>
      <c r="Q526" s="2" t="str">
        <f>RIGHT(Sheet1[[#This Row],[Purchase_Month]], 4) &amp; "-" &amp; LEFT(Sheet1[[#This Row],[Purchase_Month]], 2)</f>
        <v>2024-10</v>
      </c>
    </row>
    <row r="527" spans="1:17" x14ac:dyDescent="0.3">
      <c r="A527" s="2" t="s">
        <v>1092</v>
      </c>
      <c r="B527" s="2" t="s">
        <v>1093</v>
      </c>
      <c r="C527" s="2" t="s">
        <v>24</v>
      </c>
      <c r="D527" s="2" t="s">
        <v>25</v>
      </c>
      <c r="E527" s="2" t="s">
        <v>42</v>
      </c>
      <c r="F527" s="2">
        <v>1</v>
      </c>
      <c r="G527" s="2">
        <v>15346</v>
      </c>
      <c r="H527" s="2">
        <v>15346</v>
      </c>
      <c r="I527" s="2">
        <v>10823</v>
      </c>
      <c r="J527" s="2">
        <v>4523</v>
      </c>
      <c r="K527" s="2">
        <v>4</v>
      </c>
      <c r="L527" s="2" t="s">
        <v>33</v>
      </c>
      <c r="M527" s="2">
        <v>94</v>
      </c>
      <c r="N527" s="2" t="s">
        <v>39</v>
      </c>
      <c r="O527" s="1">
        <v>45387</v>
      </c>
      <c r="P527" s="2" t="str">
        <f>TEXT(Sheet1[[#This Row],[Purchase_Date]], "mm-yyyy")</f>
        <v>04-2024</v>
      </c>
      <c r="Q527" s="2" t="str">
        <f>RIGHT(Sheet1[[#This Row],[Purchase_Month]], 4) &amp; "-" &amp; LEFT(Sheet1[[#This Row],[Purchase_Month]], 2)</f>
        <v>2024-04</v>
      </c>
    </row>
    <row r="528" spans="1:17" x14ac:dyDescent="0.3">
      <c r="A528" s="2" t="s">
        <v>1094</v>
      </c>
      <c r="B528" s="2" t="s">
        <v>1095</v>
      </c>
      <c r="C528" s="2" t="s">
        <v>30</v>
      </c>
      <c r="D528" s="2" t="s">
        <v>36</v>
      </c>
      <c r="E528" s="2" t="s">
        <v>42</v>
      </c>
      <c r="F528" s="2">
        <v>2</v>
      </c>
      <c r="G528" s="2">
        <v>61221</v>
      </c>
      <c r="H528" s="2">
        <v>122442</v>
      </c>
      <c r="I528" s="2">
        <v>75889</v>
      </c>
      <c r="J528" s="2">
        <v>46553</v>
      </c>
      <c r="K528" s="2">
        <v>5</v>
      </c>
      <c r="L528" s="2" t="s">
        <v>20</v>
      </c>
      <c r="M528" s="2">
        <v>67</v>
      </c>
      <c r="N528" s="2" t="s">
        <v>43</v>
      </c>
      <c r="O528" s="1">
        <v>45306</v>
      </c>
      <c r="P528" s="2" t="str">
        <f>TEXT(Sheet1[[#This Row],[Purchase_Date]], "mm-yyyy")</f>
        <v>01-2024</v>
      </c>
      <c r="Q528" s="2" t="str">
        <f>RIGHT(Sheet1[[#This Row],[Purchase_Month]], 4) &amp; "-" &amp; LEFT(Sheet1[[#This Row],[Purchase_Month]], 2)</f>
        <v>2024-01</v>
      </c>
    </row>
    <row r="529" spans="1:17" x14ac:dyDescent="0.3">
      <c r="A529" s="2" t="s">
        <v>1096</v>
      </c>
      <c r="B529" s="2" t="s">
        <v>1097</v>
      </c>
      <c r="C529" s="2" t="s">
        <v>67</v>
      </c>
      <c r="D529" s="2" t="s">
        <v>25</v>
      </c>
      <c r="E529" s="2" t="s">
        <v>32</v>
      </c>
      <c r="F529" s="2">
        <v>8</v>
      </c>
      <c r="G529" s="2">
        <v>45687</v>
      </c>
      <c r="H529" s="2">
        <v>365496</v>
      </c>
      <c r="I529" s="2">
        <v>192934</v>
      </c>
      <c r="J529" s="2">
        <v>172562</v>
      </c>
      <c r="K529" s="2">
        <v>5</v>
      </c>
      <c r="L529" s="2" t="s">
        <v>38</v>
      </c>
      <c r="M529" s="2">
        <v>99</v>
      </c>
      <c r="N529" s="2" t="s">
        <v>21</v>
      </c>
      <c r="O529" s="1">
        <v>45702</v>
      </c>
      <c r="P529" s="2" t="str">
        <f>TEXT(Sheet1[[#This Row],[Purchase_Date]], "mm-yyyy")</f>
        <v>02-2025</v>
      </c>
      <c r="Q529" s="2" t="str">
        <f>RIGHT(Sheet1[[#This Row],[Purchase_Month]], 4) &amp; "-" &amp; LEFT(Sheet1[[#This Row],[Purchase_Month]], 2)</f>
        <v>2025-02</v>
      </c>
    </row>
    <row r="530" spans="1:17" x14ac:dyDescent="0.3">
      <c r="A530" s="2" t="s">
        <v>1098</v>
      </c>
      <c r="B530" s="2" t="s">
        <v>1099</v>
      </c>
      <c r="C530" s="2" t="s">
        <v>17</v>
      </c>
      <c r="D530" s="2" t="s">
        <v>36</v>
      </c>
      <c r="E530" s="2" t="s">
        <v>85</v>
      </c>
      <c r="F530" s="2">
        <v>1</v>
      </c>
      <c r="G530" s="2">
        <v>42903</v>
      </c>
      <c r="H530" s="2">
        <v>42903</v>
      </c>
      <c r="I530" s="2">
        <v>37656</v>
      </c>
      <c r="J530" s="2">
        <v>5247</v>
      </c>
      <c r="K530" s="2">
        <v>1</v>
      </c>
      <c r="L530" s="2" t="s">
        <v>33</v>
      </c>
      <c r="M530" s="2">
        <v>57</v>
      </c>
      <c r="N530" s="2" t="s">
        <v>43</v>
      </c>
      <c r="O530" s="1">
        <v>45740</v>
      </c>
      <c r="P530" s="2" t="str">
        <f>TEXT(Sheet1[[#This Row],[Purchase_Date]], "mm-yyyy")</f>
        <v>03-2025</v>
      </c>
      <c r="Q530" s="2" t="str">
        <f>RIGHT(Sheet1[[#This Row],[Purchase_Month]], 4) &amp; "-" &amp; LEFT(Sheet1[[#This Row],[Purchase_Month]], 2)</f>
        <v>2025-03</v>
      </c>
    </row>
    <row r="531" spans="1:17" x14ac:dyDescent="0.3">
      <c r="A531" s="2" t="s">
        <v>1100</v>
      </c>
      <c r="B531" s="2" t="s">
        <v>1101</v>
      </c>
      <c r="C531" s="2" t="s">
        <v>64</v>
      </c>
      <c r="D531" s="2" t="s">
        <v>25</v>
      </c>
      <c r="E531" s="2" t="s">
        <v>37</v>
      </c>
      <c r="F531" s="2">
        <v>8</v>
      </c>
      <c r="G531" s="2">
        <v>77850</v>
      </c>
      <c r="H531" s="2">
        <v>622800</v>
      </c>
      <c r="I531" s="2">
        <v>292458</v>
      </c>
      <c r="J531" s="2">
        <v>330342</v>
      </c>
      <c r="K531" s="2">
        <v>5</v>
      </c>
      <c r="L531" s="2" t="s">
        <v>38</v>
      </c>
      <c r="M531" s="2">
        <v>77</v>
      </c>
      <c r="N531" s="2" t="s">
        <v>43</v>
      </c>
      <c r="O531" s="1">
        <v>45402</v>
      </c>
      <c r="P531" s="2" t="str">
        <f>TEXT(Sheet1[[#This Row],[Purchase_Date]], "mm-yyyy")</f>
        <v>04-2024</v>
      </c>
      <c r="Q531" s="2" t="str">
        <f>RIGHT(Sheet1[[#This Row],[Purchase_Month]], 4) &amp; "-" &amp; LEFT(Sheet1[[#This Row],[Purchase_Month]], 2)</f>
        <v>2024-04</v>
      </c>
    </row>
    <row r="532" spans="1:17" x14ac:dyDescent="0.3">
      <c r="A532" s="2" t="s">
        <v>1102</v>
      </c>
      <c r="B532" s="2" t="s">
        <v>1103</v>
      </c>
      <c r="C532" s="2" t="s">
        <v>46</v>
      </c>
      <c r="D532" s="2" t="s">
        <v>31</v>
      </c>
      <c r="E532" s="2" t="s">
        <v>37</v>
      </c>
      <c r="F532" s="2">
        <v>7</v>
      </c>
      <c r="G532" s="2">
        <v>38059</v>
      </c>
      <c r="H532" s="2">
        <v>266413</v>
      </c>
      <c r="I532" s="2">
        <v>106966</v>
      </c>
      <c r="J532" s="2">
        <v>159447</v>
      </c>
      <c r="K532" s="2">
        <v>4</v>
      </c>
      <c r="L532" s="2" t="s">
        <v>33</v>
      </c>
      <c r="M532" s="2">
        <v>91</v>
      </c>
      <c r="N532" s="2" t="s">
        <v>43</v>
      </c>
      <c r="O532" s="1">
        <v>45356</v>
      </c>
      <c r="P532" s="2" t="str">
        <f>TEXT(Sheet1[[#This Row],[Purchase_Date]], "mm-yyyy")</f>
        <v>03-2024</v>
      </c>
      <c r="Q532" s="2" t="str">
        <f>RIGHT(Sheet1[[#This Row],[Purchase_Month]], 4) &amp; "-" &amp; LEFT(Sheet1[[#This Row],[Purchase_Month]], 2)</f>
        <v>2024-03</v>
      </c>
    </row>
    <row r="533" spans="1:17" x14ac:dyDescent="0.3">
      <c r="A533" s="2" t="s">
        <v>1104</v>
      </c>
      <c r="B533" s="2" t="s">
        <v>1105</v>
      </c>
      <c r="C533" s="2" t="s">
        <v>24</v>
      </c>
      <c r="D533" s="2" t="s">
        <v>18</v>
      </c>
      <c r="E533" s="2" t="s">
        <v>37</v>
      </c>
      <c r="F533" s="2">
        <v>2</v>
      </c>
      <c r="G533" s="2">
        <v>75645</v>
      </c>
      <c r="H533" s="2">
        <v>151290</v>
      </c>
      <c r="I533" s="2">
        <v>88856</v>
      </c>
      <c r="J533" s="2">
        <v>62434</v>
      </c>
      <c r="K533" s="2">
        <v>5</v>
      </c>
      <c r="L533" s="2" t="s">
        <v>33</v>
      </c>
      <c r="M533" s="2">
        <v>59</v>
      </c>
      <c r="N533" s="2" t="s">
        <v>21</v>
      </c>
      <c r="O533" s="1">
        <v>45645</v>
      </c>
      <c r="P533" s="2" t="str">
        <f>TEXT(Sheet1[[#This Row],[Purchase_Date]], "mm-yyyy")</f>
        <v>12-2024</v>
      </c>
      <c r="Q533" s="2" t="str">
        <f>RIGHT(Sheet1[[#This Row],[Purchase_Month]], 4) &amp; "-" &amp; LEFT(Sheet1[[#This Row],[Purchase_Month]], 2)</f>
        <v>2024-12</v>
      </c>
    </row>
    <row r="534" spans="1:17" x14ac:dyDescent="0.3">
      <c r="A534" s="2" t="s">
        <v>1106</v>
      </c>
      <c r="B534" s="2" t="s">
        <v>1107</v>
      </c>
      <c r="C534" s="2" t="s">
        <v>64</v>
      </c>
      <c r="D534" s="2" t="s">
        <v>36</v>
      </c>
      <c r="E534" s="2" t="s">
        <v>19</v>
      </c>
      <c r="F534" s="2">
        <v>3</v>
      </c>
      <c r="G534" s="2">
        <v>49804</v>
      </c>
      <c r="H534" s="2">
        <v>149412</v>
      </c>
      <c r="I534" s="2">
        <v>62003</v>
      </c>
      <c r="J534" s="2">
        <v>87409</v>
      </c>
      <c r="K534" s="2">
        <v>1</v>
      </c>
      <c r="L534" s="2" t="s">
        <v>27</v>
      </c>
      <c r="M534" s="2">
        <v>95</v>
      </c>
      <c r="N534" s="2" t="s">
        <v>39</v>
      </c>
      <c r="O534" s="1">
        <v>45560</v>
      </c>
      <c r="P534" s="2" t="str">
        <f>TEXT(Sheet1[[#This Row],[Purchase_Date]], "mm-yyyy")</f>
        <v>09-2024</v>
      </c>
      <c r="Q534" s="2" t="str">
        <f>RIGHT(Sheet1[[#This Row],[Purchase_Month]], 4) &amp; "-" &amp; LEFT(Sheet1[[#This Row],[Purchase_Month]], 2)</f>
        <v>2024-09</v>
      </c>
    </row>
    <row r="535" spans="1:17" x14ac:dyDescent="0.3">
      <c r="A535" s="2" t="s">
        <v>1108</v>
      </c>
      <c r="B535" s="2" t="s">
        <v>1109</v>
      </c>
      <c r="C535" s="2" t="s">
        <v>17</v>
      </c>
      <c r="D535" s="2" t="s">
        <v>47</v>
      </c>
      <c r="E535" s="2" t="s">
        <v>42</v>
      </c>
      <c r="F535" s="2">
        <v>5</v>
      </c>
      <c r="G535" s="2">
        <v>36935</v>
      </c>
      <c r="H535" s="2">
        <v>184675</v>
      </c>
      <c r="I535" s="2">
        <v>115268</v>
      </c>
      <c r="J535" s="2">
        <v>69407</v>
      </c>
      <c r="K535" s="2">
        <v>5</v>
      </c>
      <c r="L535" s="2" t="s">
        <v>38</v>
      </c>
      <c r="M535" s="2">
        <v>50</v>
      </c>
      <c r="N535" s="2" t="s">
        <v>21</v>
      </c>
      <c r="O535" s="1">
        <v>45410</v>
      </c>
      <c r="P535" s="2" t="str">
        <f>TEXT(Sheet1[[#This Row],[Purchase_Date]], "mm-yyyy")</f>
        <v>04-2024</v>
      </c>
      <c r="Q535" s="2" t="str">
        <f>RIGHT(Sheet1[[#This Row],[Purchase_Month]], 4) &amp; "-" &amp; LEFT(Sheet1[[#This Row],[Purchase_Month]], 2)</f>
        <v>2024-04</v>
      </c>
    </row>
    <row r="536" spans="1:17" x14ac:dyDescent="0.3">
      <c r="A536" s="2" t="s">
        <v>1110</v>
      </c>
      <c r="B536" s="2" t="s">
        <v>1111</v>
      </c>
      <c r="C536" s="2" t="s">
        <v>24</v>
      </c>
      <c r="D536" s="2" t="s">
        <v>72</v>
      </c>
      <c r="E536" s="2" t="s">
        <v>85</v>
      </c>
      <c r="F536" s="2">
        <v>1</v>
      </c>
      <c r="G536" s="2">
        <v>79893</v>
      </c>
      <c r="H536" s="2">
        <v>79893</v>
      </c>
      <c r="I536" s="2">
        <v>34975</v>
      </c>
      <c r="J536" s="2">
        <v>44918</v>
      </c>
      <c r="K536" s="2">
        <v>5</v>
      </c>
      <c r="L536" s="2" t="s">
        <v>33</v>
      </c>
      <c r="M536" s="2">
        <v>58</v>
      </c>
      <c r="N536" s="2" t="s">
        <v>43</v>
      </c>
      <c r="O536" s="1">
        <v>45639</v>
      </c>
      <c r="P536" s="2" t="str">
        <f>TEXT(Sheet1[[#This Row],[Purchase_Date]], "mm-yyyy")</f>
        <v>12-2024</v>
      </c>
      <c r="Q536" s="2" t="str">
        <f>RIGHT(Sheet1[[#This Row],[Purchase_Month]], 4) &amp; "-" &amp; LEFT(Sheet1[[#This Row],[Purchase_Month]], 2)</f>
        <v>2024-12</v>
      </c>
    </row>
    <row r="537" spans="1:17" x14ac:dyDescent="0.3">
      <c r="A537" s="2" t="s">
        <v>1112</v>
      </c>
      <c r="B537" s="2" t="s">
        <v>1113</v>
      </c>
      <c r="C537" s="2" t="s">
        <v>67</v>
      </c>
      <c r="D537" s="2" t="s">
        <v>47</v>
      </c>
      <c r="E537" s="2" t="s">
        <v>19</v>
      </c>
      <c r="F537" s="2">
        <v>4</v>
      </c>
      <c r="G537" s="2">
        <v>55603</v>
      </c>
      <c r="H537" s="2">
        <v>222412</v>
      </c>
      <c r="I537" s="2">
        <v>92871</v>
      </c>
      <c r="J537" s="2">
        <v>129541</v>
      </c>
      <c r="K537" s="2">
        <v>2</v>
      </c>
      <c r="L537" s="2" t="s">
        <v>38</v>
      </c>
      <c r="M537" s="2">
        <v>83</v>
      </c>
      <c r="N537" s="2" t="s">
        <v>21</v>
      </c>
      <c r="O537" s="1">
        <v>45317</v>
      </c>
      <c r="P537" s="2" t="str">
        <f>TEXT(Sheet1[[#This Row],[Purchase_Date]], "mm-yyyy")</f>
        <v>01-2024</v>
      </c>
      <c r="Q537" s="2" t="str">
        <f>RIGHT(Sheet1[[#This Row],[Purchase_Month]], 4) &amp; "-" &amp; LEFT(Sheet1[[#This Row],[Purchase_Month]], 2)</f>
        <v>2024-01</v>
      </c>
    </row>
    <row r="538" spans="1:17" x14ac:dyDescent="0.3">
      <c r="A538" s="2" t="s">
        <v>1114</v>
      </c>
      <c r="B538" s="2" t="s">
        <v>1115</v>
      </c>
      <c r="C538" s="2" t="s">
        <v>46</v>
      </c>
      <c r="D538" s="2" t="s">
        <v>72</v>
      </c>
      <c r="E538" s="2" t="s">
        <v>32</v>
      </c>
      <c r="F538" s="2">
        <v>2</v>
      </c>
      <c r="G538" s="2">
        <v>50753</v>
      </c>
      <c r="H538" s="2">
        <v>101506</v>
      </c>
      <c r="I538" s="2">
        <v>85058</v>
      </c>
      <c r="J538" s="2">
        <v>16448</v>
      </c>
      <c r="K538" s="2">
        <v>1</v>
      </c>
      <c r="L538" s="2" t="s">
        <v>38</v>
      </c>
      <c r="M538" s="2">
        <v>55</v>
      </c>
      <c r="N538" s="2" t="s">
        <v>43</v>
      </c>
      <c r="O538" s="1">
        <v>45792</v>
      </c>
      <c r="P538" s="2" t="str">
        <f>TEXT(Sheet1[[#This Row],[Purchase_Date]], "mm-yyyy")</f>
        <v>05-2025</v>
      </c>
      <c r="Q538" s="2" t="str">
        <f>RIGHT(Sheet1[[#This Row],[Purchase_Month]], 4) &amp; "-" &amp; LEFT(Sheet1[[#This Row],[Purchase_Month]], 2)</f>
        <v>2025-05</v>
      </c>
    </row>
    <row r="539" spans="1:17" x14ac:dyDescent="0.3">
      <c r="A539" s="2" t="s">
        <v>1116</v>
      </c>
      <c r="B539" s="2" t="s">
        <v>1117</v>
      </c>
      <c r="C539" s="2" t="s">
        <v>64</v>
      </c>
      <c r="D539" s="2" t="s">
        <v>25</v>
      </c>
      <c r="E539" s="2" t="s">
        <v>32</v>
      </c>
      <c r="F539" s="2">
        <v>2</v>
      </c>
      <c r="G539" s="2">
        <v>27448</v>
      </c>
      <c r="H539" s="2">
        <v>54896</v>
      </c>
      <c r="I539" s="2">
        <v>39681</v>
      </c>
      <c r="J539" s="2">
        <v>15215</v>
      </c>
      <c r="K539" s="2">
        <v>1</v>
      </c>
      <c r="L539" s="2" t="s">
        <v>20</v>
      </c>
      <c r="M539" s="2">
        <v>90</v>
      </c>
      <c r="N539" s="2" t="s">
        <v>50</v>
      </c>
      <c r="O539" s="1">
        <v>45444</v>
      </c>
      <c r="P539" s="2" t="str">
        <f>TEXT(Sheet1[[#This Row],[Purchase_Date]], "mm-yyyy")</f>
        <v>06-2024</v>
      </c>
      <c r="Q539" s="2" t="str">
        <f>RIGHT(Sheet1[[#This Row],[Purchase_Month]], 4) &amp; "-" &amp; LEFT(Sheet1[[#This Row],[Purchase_Month]], 2)</f>
        <v>2024-06</v>
      </c>
    </row>
    <row r="540" spans="1:17" x14ac:dyDescent="0.3">
      <c r="A540" s="2" t="s">
        <v>1118</v>
      </c>
      <c r="B540" s="2" t="s">
        <v>1119</v>
      </c>
      <c r="C540" s="2" t="s">
        <v>67</v>
      </c>
      <c r="D540" s="2" t="s">
        <v>25</v>
      </c>
      <c r="E540" s="2" t="s">
        <v>19</v>
      </c>
      <c r="F540" s="2">
        <v>4</v>
      </c>
      <c r="G540" s="2">
        <v>3981</v>
      </c>
      <c r="H540" s="2">
        <v>15924</v>
      </c>
      <c r="I540" s="2">
        <v>12926</v>
      </c>
      <c r="J540" s="2">
        <v>2998</v>
      </c>
      <c r="K540" s="2">
        <v>2</v>
      </c>
      <c r="L540" s="2" t="s">
        <v>20</v>
      </c>
      <c r="M540" s="2">
        <v>52</v>
      </c>
      <c r="N540" s="2" t="s">
        <v>39</v>
      </c>
      <c r="O540" s="1">
        <v>45735</v>
      </c>
      <c r="P540" s="2" t="str">
        <f>TEXT(Sheet1[[#This Row],[Purchase_Date]], "mm-yyyy")</f>
        <v>03-2025</v>
      </c>
      <c r="Q540" s="2" t="str">
        <f>RIGHT(Sheet1[[#This Row],[Purchase_Month]], 4) &amp; "-" &amp; LEFT(Sheet1[[#This Row],[Purchase_Month]], 2)</f>
        <v>2025-03</v>
      </c>
    </row>
    <row r="541" spans="1:17" x14ac:dyDescent="0.3">
      <c r="A541" s="2" t="s">
        <v>1120</v>
      </c>
      <c r="B541" s="2" t="s">
        <v>1121</v>
      </c>
      <c r="C541" s="2" t="s">
        <v>67</v>
      </c>
      <c r="D541" s="2" t="s">
        <v>31</v>
      </c>
      <c r="E541" s="2" t="s">
        <v>42</v>
      </c>
      <c r="F541" s="2">
        <v>8</v>
      </c>
      <c r="G541" s="2">
        <v>68968</v>
      </c>
      <c r="H541" s="2">
        <v>551744</v>
      </c>
      <c r="I541" s="2">
        <v>268889</v>
      </c>
      <c r="J541" s="2">
        <v>282855</v>
      </c>
      <c r="K541" s="2">
        <v>3</v>
      </c>
      <c r="L541" s="2" t="s">
        <v>27</v>
      </c>
      <c r="M541" s="2">
        <v>85</v>
      </c>
      <c r="N541" s="2" t="s">
        <v>39</v>
      </c>
      <c r="O541" s="1">
        <v>45785</v>
      </c>
      <c r="P541" s="2" t="str">
        <f>TEXT(Sheet1[[#This Row],[Purchase_Date]], "mm-yyyy")</f>
        <v>05-2025</v>
      </c>
      <c r="Q541" s="2" t="str">
        <f>RIGHT(Sheet1[[#This Row],[Purchase_Month]], 4) &amp; "-" &amp; LEFT(Sheet1[[#This Row],[Purchase_Month]], 2)</f>
        <v>2025-05</v>
      </c>
    </row>
    <row r="542" spans="1:17" x14ac:dyDescent="0.3">
      <c r="A542" s="2" t="s">
        <v>1122</v>
      </c>
      <c r="B542" s="2" t="s">
        <v>1123</v>
      </c>
      <c r="C542" s="2" t="s">
        <v>24</v>
      </c>
      <c r="D542" s="2" t="s">
        <v>72</v>
      </c>
      <c r="E542" s="2" t="s">
        <v>19</v>
      </c>
      <c r="F542" s="2">
        <v>2</v>
      </c>
      <c r="G542" s="2">
        <v>1117</v>
      </c>
      <c r="H542" s="2">
        <v>2234</v>
      </c>
      <c r="I542" s="2">
        <v>1549</v>
      </c>
      <c r="J542" s="2">
        <v>685</v>
      </c>
      <c r="K542" s="2">
        <v>3</v>
      </c>
      <c r="L542" s="2" t="s">
        <v>33</v>
      </c>
      <c r="M542" s="2">
        <v>98</v>
      </c>
      <c r="N542" s="2" t="s">
        <v>39</v>
      </c>
      <c r="O542" s="1">
        <v>45356</v>
      </c>
      <c r="P542" s="2" t="str">
        <f>TEXT(Sheet1[[#This Row],[Purchase_Date]], "mm-yyyy")</f>
        <v>03-2024</v>
      </c>
      <c r="Q542" s="2" t="str">
        <f>RIGHT(Sheet1[[#This Row],[Purchase_Month]], 4) &amp; "-" &amp; LEFT(Sheet1[[#This Row],[Purchase_Month]], 2)</f>
        <v>2024-03</v>
      </c>
    </row>
    <row r="543" spans="1:17" x14ac:dyDescent="0.3">
      <c r="A543" s="2" t="s">
        <v>1124</v>
      </c>
      <c r="B543" s="2" t="s">
        <v>1125</v>
      </c>
      <c r="C543" s="2" t="s">
        <v>24</v>
      </c>
      <c r="D543" s="2" t="s">
        <v>47</v>
      </c>
      <c r="E543" s="2" t="s">
        <v>42</v>
      </c>
      <c r="F543" s="2">
        <v>3</v>
      </c>
      <c r="G543" s="2">
        <v>13351</v>
      </c>
      <c r="H543" s="2">
        <v>40053</v>
      </c>
      <c r="I543" s="2">
        <v>18352</v>
      </c>
      <c r="J543" s="2">
        <v>21701</v>
      </c>
      <c r="K543" s="2">
        <v>1</v>
      </c>
      <c r="L543" s="2" t="s">
        <v>20</v>
      </c>
      <c r="M543" s="2">
        <v>85</v>
      </c>
      <c r="N543" s="2" t="s">
        <v>39</v>
      </c>
      <c r="O543" s="1">
        <v>45616</v>
      </c>
      <c r="P543" s="2" t="str">
        <f>TEXT(Sheet1[[#This Row],[Purchase_Date]], "mm-yyyy")</f>
        <v>11-2024</v>
      </c>
      <c r="Q543" s="2" t="str">
        <f>RIGHT(Sheet1[[#This Row],[Purchase_Month]], 4) &amp; "-" &amp; LEFT(Sheet1[[#This Row],[Purchase_Month]], 2)</f>
        <v>2024-11</v>
      </c>
    </row>
    <row r="544" spans="1:17" x14ac:dyDescent="0.3">
      <c r="A544" s="2" t="s">
        <v>1126</v>
      </c>
      <c r="B544" s="2" t="s">
        <v>1127</v>
      </c>
      <c r="C544" s="2" t="s">
        <v>24</v>
      </c>
      <c r="D544" s="2" t="s">
        <v>47</v>
      </c>
      <c r="E544" s="2" t="s">
        <v>37</v>
      </c>
      <c r="F544" s="2">
        <v>10</v>
      </c>
      <c r="G544" s="2">
        <v>63774</v>
      </c>
      <c r="H544" s="2">
        <v>637740</v>
      </c>
      <c r="I544" s="2">
        <v>268268</v>
      </c>
      <c r="J544" s="2">
        <v>369472</v>
      </c>
      <c r="K544" s="2">
        <v>4</v>
      </c>
      <c r="L544" s="2" t="s">
        <v>27</v>
      </c>
      <c r="M544" s="2">
        <v>52</v>
      </c>
      <c r="N544" s="2" t="s">
        <v>43</v>
      </c>
      <c r="O544" s="1">
        <v>45789</v>
      </c>
      <c r="P544" s="2" t="str">
        <f>TEXT(Sheet1[[#This Row],[Purchase_Date]], "mm-yyyy")</f>
        <v>05-2025</v>
      </c>
      <c r="Q544" s="2" t="str">
        <f>RIGHT(Sheet1[[#This Row],[Purchase_Month]], 4) &amp; "-" &amp; LEFT(Sheet1[[#This Row],[Purchase_Month]], 2)</f>
        <v>2025-05</v>
      </c>
    </row>
    <row r="545" spans="1:17" x14ac:dyDescent="0.3">
      <c r="A545" s="2" t="s">
        <v>1128</v>
      </c>
      <c r="B545" s="2" t="s">
        <v>1129</v>
      </c>
      <c r="C545" s="2" t="s">
        <v>30</v>
      </c>
      <c r="D545" s="2" t="s">
        <v>72</v>
      </c>
      <c r="E545" s="2" t="s">
        <v>26</v>
      </c>
      <c r="F545" s="2">
        <v>6</v>
      </c>
      <c r="G545" s="2">
        <v>79376</v>
      </c>
      <c r="H545" s="2">
        <v>476256</v>
      </c>
      <c r="I545" s="2">
        <v>262487</v>
      </c>
      <c r="J545" s="2">
        <v>213769</v>
      </c>
      <c r="K545" s="2">
        <v>2</v>
      </c>
      <c r="L545" s="2" t="s">
        <v>38</v>
      </c>
      <c r="M545" s="2">
        <v>61</v>
      </c>
      <c r="N545" s="2" t="s">
        <v>50</v>
      </c>
      <c r="O545" s="1">
        <v>45773</v>
      </c>
      <c r="P545" s="2" t="str">
        <f>TEXT(Sheet1[[#This Row],[Purchase_Date]], "mm-yyyy")</f>
        <v>04-2025</v>
      </c>
      <c r="Q545" s="2" t="str">
        <f>RIGHT(Sheet1[[#This Row],[Purchase_Month]], 4) &amp; "-" &amp; LEFT(Sheet1[[#This Row],[Purchase_Month]], 2)</f>
        <v>2025-04</v>
      </c>
    </row>
    <row r="546" spans="1:17" x14ac:dyDescent="0.3">
      <c r="A546" s="2" t="s">
        <v>1130</v>
      </c>
      <c r="B546" s="2" t="s">
        <v>1131</v>
      </c>
      <c r="C546" s="2" t="s">
        <v>67</v>
      </c>
      <c r="D546" s="2" t="s">
        <v>72</v>
      </c>
      <c r="E546" s="2" t="s">
        <v>85</v>
      </c>
      <c r="F546" s="2">
        <v>9</v>
      </c>
      <c r="G546" s="2">
        <v>50778</v>
      </c>
      <c r="H546" s="2">
        <v>457002</v>
      </c>
      <c r="I546" s="2">
        <v>270481</v>
      </c>
      <c r="J546" s="2">
        <v>186521</v>
      </c>
      <c r="K546" s="2">
        <v>3</v>
      </c>
      <c r="L546" s="2" t="s">
        <v>27</v>
      </c>
      <c r="M546" s="2">
        <v>71</v>
      </c>
      <c r="N546" s="2" t="s">
        <v>39</v>
      </c>
      <c r="O546" s="1">
        <v>45695</v>
      </c>
      <c r="P546" s="2" t="str">
        <f>TEXT(Sheet1[[#This Row],[Purchase_Date]], "mm-yyyy")</f>
        <v>02-2025</v>
      </c>
      <c r="Q546" s="2" t="str">
        <f>RIGHT(Sheet1[[#This Row],[Purchase_Month]], 4) &amp; "-" &amp; LEFT(Sheet1[[#This Row],[Purchase_Month]], 2)</f>
        <v>2025-02</v>
      </c>
    </row>
    <row r="547" spans="1:17" x14ac:dyDescent="0.3">
      <c r="A547" s="2" t="s">
        <v>1132</v>
      </c>
      <c r="B547" s="2" t="s">
        <v>1133</v>
      </c>
      <c r="C547" s="2" t="s">
        <v>67</v>
      </c>
      <c r="D547" s="2" t="s">
        <v>25</v>
      </c>
      <c r="E547" s="2" t="s">
        <v>85</v>
      </c>
      <c r="F547" s="2">
        <v>7</v>
      </c>
      <c r="G547" s="2">
        <v>50321</v>
      </c>
      <c r="H547" s="2">
        <v>352247</v>
      </c>
      <c r="I547" s="2">
        <v>208673</v>
      </c>
      <c r="J547" s="2">
        <v>143574</v>
      </c>
      <c r="K547" s="2">
        <v>3</v>
      </c>
      <c r="L547" s="2" t="s">
        <v>27</v>
      </c>
      <c r="M547" s="2">
        <v>97</v>
      </c>
      <c r="N547" s="2" t="s">
        <v>43</v>
      </c>
      <c r="O547" s="1">
        <v>45366</v>
      </c>
      <c r="P547" s="2" t="str">
        <f>TEXT(Sheet1[[#This Row],[Purchase_Date]], "mm-yyyy")</f>
        <v>03-2024</v>
      </c>
      <c r="Q547" s="2" t="str">
        <f>RIGHT(Sheet1[[#This Row],[Purchase_Month]], 4) &amp; "-" &amp; LEFT(Sheet1[[#This Row],[Purchase_Month]], 2)</f>
        <v>2024-03</v>
      </c>
    </row>
    <row r="548" spans="1:17" x14ac:dyDescent="0.3">
      <c r="A548" s="2" t="s">
        <v>1134</v>
      </c>
      <c r="B548" s="2" t="s">
        <v>1135</v>
      </c>
      <c r="C548" s="2" t="s">
        <v>67</v>
      </c>
      <c r="D548" s="2" t="s">
        <v>25</v>
      </c>
      <c r="E548" s="2" t="s">
        <v>42</v>
      </c>
      <c r="F548" s="2">
        <v>2</v>
      </c>
      <c r="G548" s="2">
        <v>26454</v>
      </c>
      <c r="H548" s="2">
        <v>52908</v>
      </c>
      <c r="I548" s="2">
        <v>25652</v>
      </c>
      <c r="J548" s="2">
        <v>27256</v>
      </c>
      <c r="K548" s="2">
        <v>4</v>
      </c>
      <c r="L548" s="2" t="s">
        <v>38</v>
      </c>
      <c r="M548" s="2">
        <v>70</v>
      </c>
      <c r="N548" s="2" t="s">
        <v>50</v>
      </c>
      <c r="O548" s="1">
        <v>45411</v>
      </c>
      <c r="P548" s="2" t="str">
        <f>TEXT(Sheet1[[#This Row],[Purchase_Date]], "mm-yyyy")</f>
        <v>04-2024</v>
      </c>
      <c r="Q548" s="2" t="str">
        <f>RIGHT(Sheet1[[#This Row],[Purchase_Month]], 4) &amp; "-" &amp; LEFT(Sheet1[[#This Row],[Purchase_Month]], 2)</f>
        <v>2024-04</v>
      </c>
    </row>
    <row r="549" spans="1:17" x14ac:dyDescent="0.3">
      <c r="A549" s="2" t="s">
        <v>1136</v>
      </c>
      <c r="B549" s="2" t="s">
        <v>1137</v>
      </c>
      <c r="C549" s="2" t="s">
        <v>30</v>
      </c>
      <c r="D549" s="2" t="s">
        <v>25</v>
      </c>
      <c r="E549" s="2" t="s">
        <v>19</v>
      </c>
      <c r="F549" s="2">
        <v>7</v>
      </c>
      <c r="G549" s="2">
        <v>42024</v>
      </c>
      <c r="H549" s="2">
        <v>294168</v>
      </c>
      <c r="I549" s="2">
        <v>198606</v>
      </c>
      <c r="J549" s="2">
        <v>95562</v>
      </c>
      <c r="K549" s="2">
        <v>1</v>
      </c>
      <c r="L549" s="2" t="s">
        <v>33</v>
      </c>
      <c r="M549" s="2">
        <v>67</v>
      </c>
      <c r="N549" s="2" t="s">
        <v>21</v>
      </c>
      <c r="O549" s="1">
        <v>45638</v>
      </c>
      <c r="P549" s="2" t="str">
        <f>TEXT(Sheet1[[#This Row],[Purchase_Date]], "mm-yyyy")</f>
        <v>12-2024</v>
      </c>
      <c r="Q549" s="2" t="str">
        <f>RIGHT(Sheet1[[#This Row],[Purchase_Month]], 4) &amp; "-" &amp; LEFT(Sheet1[[#This Row],[Purchase_Month]], 2)</f>
        <v>2024-12</v>
      </c>
    </row>
    <row r="550" spans="1:17" x14ac:dyDescent="0.3">
      <c r="A550" s="2" t="s">
        <v>1138</v>
      </c>
      <c r="B550" s="2" t="s">
        <v>1139</v>
      </c>
      <c r="C550" s="2" t="s">
        <v>17</v>
      </c>
      <c r="D550" s="2" t="s">
        <v>47</v>
      </c>
      <c r="E550" s="2" t="s">
        <v>19</v>
      </c>
      <c r="F550" s="2">
        <v>6</v>
      </c>
      <c r="G550" s="2">
        <v>42630</v>
      </c>
      <c r="H550" s="2">
        <v>255780</v>
      </c>
      <c r="I550" s="2">
        <v>114028</v>
      </c>
      <c r="J550" s="2">
        <v>141752</v>
      </c>
      <c r="K550" s="2">
        <v>5</v>
      </c>
      <c r="L550" s="2" t="s">
        <v>33</v>
      </c>
      <c r="M550" s="2">
        <v>73</v>
      </c>
      <c r="N550" s="2" t="s">
        <v>21</v>
      </c>
      <c r="O550" s="1">
        <v>45745</v>
      </c>
      <c r="P550" s="2" t="str">
        <f>TEXT(Sheet1[[#This Row],[Purchase_Date]], "mm-yyyy")</f>
        <v>03-2025</v>
      </c>
      <c r="Q550" s="2" t="str">
        <f>RIGHT(Sheet1[[#This Row],[Purchase_Month]], 4) &amp; "-" &amp; LEFT(Sheet1[[#This Row],[Purchase_Month]], 2)</f>
        <v>2025-03</v>
      </c>
    </row>
    <row r="551" spans="1:17" x14ac:dyDescent="0.3">
      <c r="A551" s="2" t="s">
        <v>1140</v>
      </c>
      <c r="B551" s="2" t="s">
        <v>1141</v>
      </c>
      <c r="C551" s="2" t="s">
        <v>24</v>
      </c>
      <c r="D551" s="2" t="s">
        <v>25</v>
      </c>
      <c r="E551" s="2" t="s">
        <v>26</v>
      </c>
      <c r="F551" s="2">
        <v>5</v>
      </c>
      <c r="G551" s="2">
        <v>12247</v>
      </c>
      <c r="H551" s="2">
        <v>61235</v>
      </c>
      <c r="I551" s="2">
        <v>50925</v>
      </c>
      <c r="J551" s="2">
        <v>10310</v>
      </c>
      <c r="K551" s="2">
        <v>4</v>
      </c>
      <c r="L551" s="2" t="s">
        <v>20</v>
      </c>
      <c r="M551" s="2">
        <v>86</v>
      </c>
      <c r="N551" s="2" t="s">
        <v>50</v>
      </c>
      <c r="O551" s="1">
        <v>45476</v>
      </c>
      <c r="P551" s="2" t="str">
        <f>TEXT(Sheet1[[#This Row],[Purchase_Date]], "mm-yyyy")</f>
        <v>07-2024</v>
      </c>
      <c r="Q551" s="2" t="str">
        <f>RIGHT(Sheet1[[#This Row],[Purchase_Month]], 4) &amp; "-" &amp; LEFT(Sheet1[[#This Row],[Purchase_Month]], 2)</f>
        <v>2024-07</v>
      </c>
    </row>
    <row r="552" spans="1:17" x14ac:dyDescent="0.3">
      <c r="A552" s="2" t="s">
        <v>1142</v>
      </c>
      <c r="B552" s="2" t="s">
        <v>1143</v>
      </c>
      <c r="C552" s="2" t="s">
        <v>46</v>
      </c>
      <c r="D552" s="2" t="s">
        <v>72</v>
      </c>
      <c r="E552" s="2" t="s">
        <v>26</v>
      </c>
      <c r="F552" s="2">
        <v>8</v>
      </c>
      <c r="G552" s="2">
        <v>78075</v>
      </c>
      <c r="H552" s="2">
        <v>624600</v>
      </c>
      <c r="I552" s="2">
        <v>321590</v>
      </c>
      <c r="J552" s="2">
        <v>303010</v>
      </c>
      <c r="K552" s="2">
        <v>2</v>
      </c>
      <c r="L552" s="2" t="s">
        <v>38</v>
      </c>
      <c r="M552" s="2">
        <v>88</v>
      </c>
      <c r="N552" s="2" t="s">
        <v>39</v>
      </c>
      <c r="O552" s="1">
        <v>45649</v>
      </c>
      <c r="P552" s="2" t="str">
        <f>TEXT(Sheet1[[#This Row],[Purchase_Date]], "mm-yyyy")</f>
        <v>12-2024</v>
      </c>
      <c r="Q552" s="2" t="str">
        <f>RIGHT(Sheet1[[#This Row],[Purchase_Month]], 4) &amp; "-" &amp; LEFT(Sheet1[[#This Row],[Purchase_Month]], 2)</f>
        <v>2024-12</v>
      </c>
    </row>
    <row r="553" spans="1:17" x14ac:dyDescent="0.3">
      <c r="A553" s="2" t="s">
        <v>1144</v>
      </c>
      <c r="B553" s="2" t="s">
        <v>1145</v>
      </c>
      <c r="C553" s="2" t="s">
        <v>64</v>
      </c>
      <c r="D553" s="2" t="s">
        <v>72</v>
      </c>
      <c r="E553" s="2" t="s">
        <v>53</v>
      </c>
      <c r="F553" s="2">
        <v>9</v>
      </c>
      <c r="G553" s="2">
        <v>12529</v>
      </c>
      <c r="H553" s="2">
        <v>112761</v>
      </c>
      <c r="I553" s="2">
        <v>73470</v>
      </c>
      <c r="J553" s="2">
        <v>39291</v>
      </c>
      <c r="K553" s="2">
        <v>1</v>
      </c>
      <c r="L553" s="2" t="s">
        <v>27</v>
      </c>
      <c r="M553" s="2">
        <v>63</v>
      </c>
      <c r="N553" s="2" t="s">
        <v>39</v>
      </c>
      <c r="O553" s="1">
        <v>45742</v>
      </c>
      <c r="P553" s="2" t="str">
        <f>TEXT(Sheet1[[#This Row],[Purchase_Date]], "mm-yyyy")</f>
        <v>03-2025</v>
      </c>
      <c r="Q553" s="2" t="str">
        <f>RIGHT(Sheet1[[#This Row],[Purchase_Month]], 4) &amp; "-" &amp; LEFT(Sheet1[[#This Row],[Purchase_Month]], 2)</f>
        <v>2025-03</v>
      </c>
    </row>
    <row r="554" spans="1:17" x14ac:dyDescent="0.3">
      <c r="A554" s="2" t="s">
        <v>1146</v>
      </c>
      <c r="B554" s="2" t="s">
        <v>1147</v>
      </c>
      <c r="C554" s="2" t="s">
        <v>30</v>
      </c>
      <c r="D554" s="2" t="s">
        <v>18</v>
      </c>
      <c r="E554" s="2" t="s">
        <v>19</v>
      </c>
      <c r="F554" s="2">
        <v>1</v>
      </c>
      <c r="G554" s="2">
        <v>37737</v>
      </c>
      <c r="H554" s="2">
        <v>37737</v>
      </c>
      <c r="I554" s="2">
        <v>27208</v>
      </c>
      <c r="J554" s="2">
        <v>10529</v>
      </c>
      <c r="K554" s="2">
        <v>3</v>
      </c>
      <c r="L554" s="2" t="s">
        <v>33</v>
      </c>
      <c r="M554" s="2">
        <v>83</v>
      </c>
      <c r="N554" s="2" t="s">
        <v>43</v>
      </c>
      <c r="O554" s="1">
        <v>45475</v>
      </c>
      <c r="P554" s="2" t="str">
        <f>TEXT(Sheet1[[#This Row],[Purchase_Date]], "mm-yyyy")</f>
        <v>07-2024</v>
      </c>
      <c r="Q554" s="2" t="str">
        <f>RIGHT(Sheet1[[#This Row],[Purchase_Month]], 4) &amp; "-" &amp; LEFT(Sheet1[[#This Row],[Purchase_Month]], 2)</f>
        <v>2024-07</v>
      </c>
    </row>
    <row r="555" spans="1:17" x14ac:dyDescent="0.3">
      <c r="A555" s="2" t="s">
        <v>1148</v>
      </c>
      <c r="B555" s="2" t="s">
        <v>1149</v>
      </c>
      <c r="C555" s="2" t="s">
        <v>17</v>
      </c>
      <c r="D555" s="2" t="s">
        <v>72</v>
      </c>
      <c r="E555" s="2" t="s">
        <v>42</v>
      </c>
      <c r="F555" s="2">
        <v>1</v>
      </c>
      <c r="G555" s="2">
        <v>51327</v>
      </c>
      <c r="H555" s="2">
        <v>51327</v>
      </c>
      <c r="I555" s="2">
        <v>42162</v>
      </c>
      <c r="J555" s="2">
        <v>9165</v>
      </c>
      <c r="K555" s="2">
        <v>4</v>
      </c>
      <c r="L555" s="2" t="s">
        <v>38</v>
      </c>
      <c r="M555" s="2">
        <v>50</v>
      </c>
      <c r="N555" s="2" t="s">
        <v>50</v>
      </c>
      <c r="O555" s="1">
        <v>45784</v>
      </c>
      <c r="P555" s="2" t="str">
        <f>TEXT(Sheet1[[#This Row],[Purchase_Date]], "mm-yyyy")</f>
        <v>05-2025</v>
      </c>
      <c r="Q555" s="2" t="str">
        <f>RIGHT(Sheet1[[#This Row],[Purchase_Month]], 4) &amp; "-" &amp; LEFT(Sheet1[[#This Row],[Purchase_Month]], 2)</f>
        <v>2025-05</v>
      </c>
    </row>
    <row r="556" spans="1:17" x14ac:dyDescent="0.3">
      <c r="A556" s="2" t="s">
        <v>1150</v>
      </c>
      <c r="B556" s="2" t="s">
        <v>1151</v>
      </c>
      <c r="C556" s="2" t="s">
        <v>64</v>
      </c>
      <c r="D556" s="2" t="s">
        <v>18</v>
      </c>
      <c r="E556" s="2" t="s">
        <v>32</v>
      </c>
      <c r="F556" s="2">
        <v>7</v>
      </c>
      <c r="G556" s="2">
        <v>21980</v>
      </c>
      <c r="H556" s="2">
        <v>153860</v>
      </c>
      <c r="I556" s="2">
        <v>104849</v>
      </c>
      <c r="J556" s="2">
        <v>49011</v>
      </c>
      <c r="K556" s="2">
        <v>2</v>
      </c>
      <c r="L556" s="2" t="s">
        <v>33</v>
      </c>
      <c r="M556" s="2">
        <v>56</v>
      </c>
      <c r="N556" s="2" t="s">
        <v>50</v>
      </c>
      <c r="O556" s="1">
        <v>45745</v>
      </c>
      <c r="P556" s="2" t="str">
        <f>TEXT(Sheet1[[#This Row],[Purchase_Date]], "mm-yyyy")</f>
        <v>03-2025</v>
      </c>
      <c r="Q556" s="2" t="str">
        <f>RIGHT(Sheet1[[#This Row],[Purchase_Month]], 4) &amp; "-" &amp; LEFT(Sheet1[[#This Row],[Purchase_Month]], 2)</f>
        <v>2025-03</v>
      </c>
    </row>
    <row r="557" spans="1:17" x14ac:dyDescent="0.3">
      <c r="A557" s="2" t="s">
        <v>1152</v>
      </c>
      <c r="B557" s="2" t="s">
        <v>1153</v>
      </c>
      <c r="C557" s="2" t="s">
        <v>67</v>
      </c>
      <c r="D557" s="2" t="s">
        <v>72</v>
      </c>
      <c r="E557" s="2" t="s">
        <v>32</v>
      </c>
      <c r="F557" s="2">
        <v>8</v>
      </c>
      <c r="G557" s="2">
        <v>24855</v>
      </c>
      <c r="H557" s="2">
        <v>198840</v>
      </c>
      <c r="I557" s="2">
        <v>100255</v>
      </c>
      <c r="J557" s="2">
        <v>98585</v>
      </c>
      <c r="K557" s="2">
        <v>4</v>
      </c>
      <c r="L557" s="2" t="s">
        <v>20</v>
      </c>
      <c r="M557" s="2">
        <v>79</v>
      </c>
      <c r="N557" s="2" t="s">
        <v>39</v>
      </c>
      <c r="O557" s="1">
        <v>45541</v>
      </c>
      <c r="P557" s="2" t="str">
        <f>TEXT(Sheet1[[#This Row],[Purchase_Date]], "mm-yyyy")</f>
        <v>09-2024</v>
      </c>
      <c r="Q557" s="2" t="str">
        <f>RIGHT(Sheet1[[#This Row],[Purchase_Month]], 4) &amp; "-" &amp; LEFT(Sheet1[[#This Row],[Purchase_Month]], 2)</f>
        <v>2024-09</v>
      </c>
    </row>
    <row r="558" spans="1:17" x14ac:dyDescent="0.3">
      <c r="A558" s="2" t="s">
        <v>1154</v>
      </c>
      <c r="B558" s="2" t="s">
        <v>1155</v>
      </c>
      <c r="C558" s="2" t="s">
        <v>64</v>
      </c>
      <c r="D558" s="2" t="s">
        <v>72</v>
      </c>
      <c r="E558" s="2" t="s">
        <v>32</v>
      </c>
      <c r="F558" s="2">
        <v>4</v>
      </c>
      <c r="G558" s="2">
        <v>17616</v>
      </c>
      <c r="H558" s="2">
        <v>70464</v>
      </c>
      <c r="I558" s="2">
        <v>54404</v>
      </c>
      <c r="J558" s="2">
        <v>16060</v>
      </c>
      <c r="K558" s="2">
        <v>3</v>
      </c>
      <c r="L558" s="2" t="s">
        <v>20</v>
      </c>
      <c r="M558" s="2">
        <v>71</v>
      </c>
      <c r="N558" s="2" t="s">
        <v>43</v>
      </c>
      <c r="O558" s="1">
        <v>45439</v>
      </c>
      <c r="P558" s="2" t="str">
        <f>TEXT(Sheet1[[#This Row],[Purchase_Date]], "mm-yyyy")</f>
        <v>05-2024</v>
      </c>
      <c r="Q558" s="2" t="str">
        <f>RIGHT(Sheet1[[#This Row],[Purchase_Month]], 4) &amp; "-" &amp; LEFT(Sheet1[[#This Row],[Purchase_Month]], 2)</f>
        <v>2024-05</v>
      </c>
    </row>
    <row r="559" spans="1:17" x14ac:dyDescent="0.3">
      <c r="A559" s="2" t="s">
        <v>1156</v>
      </c>
      <c r="B559" s="2" t="s">
        <v>1157</v>
      </c>
      <c r="C559" s="2" t="s">
        <v>67</v>
      </c>
      <c r="D559" s="2" t="s">
        <v>47</v>
      </c>
      <c r="E559" s="2" t="s">
        <v>26</v>
      </c>
      <c r="F559" s="2">
        <v>7</v>
      </c>
      <c r="G559" s="2">
        <v>46954</v>
      </c>
      <c r="H559" s="2">
        <v>328678</v>
      </c>
      <c r="I559" s="2">
        <v>138242</v>
      </c>
      <c r="J559" s="2">
        <v>190436</v>
      </c>
      <c r="K559" s="2">
        <v>2</v>
      </c>
      <c r="L559" s="2" t="s">
        <v>38</v>
      </c>
      <c r="M559" s="2">
        <v>86</v>
      </c>
      <c r="N559" s="2" t="s">
        <v>43</v>
      </c>
      <c r="O559" s="1">
        <v>45426</v>
      </c>
      <c r="P559" s="2" t="str">
        <f>TEXT(Sheet1[[#This Row],[Purchase_Date]], "mm-yyyy")</f>
        <v>05-2024</v>
      </c>
      <c r="Q559" s="2" t="str">
        <f>RIGHT(Sheet1[[#This Row],[Purchase_Month]], 4) &amp; "-" &amp; LEFT(Sheet1[[#This Row],[Purchase_Month]], 2)</f>
        <v>2024-05</v>
      </c>
    </row>
    <row r="560" spans="1:17" x14ac:dyDescent="0.3">
      <c r="A560" s="2" t="s">
        <v>1158</v>
      </c>
      <c r="B560" s="2" t="s">
        <v>1159</v>
      </c>
      <c r="C560" s="2" t="s">
        <v>17</v>
      </c>
      <c r="D560" s="2" t="s">
        <v>18</v>
      </c>
      <c r="E560" s="2" t="s">
        <v>85</v>
      </c>
      <c r="F560" s="2">
        <v>9</v>
      </c>
      <c r="G560" s="2">
        <v>43341</v>
      </c>
      <c r="H560" s="2">
        <v>390069</v>
      </c>
      <c r="I560" s="2">
        <v>347378</v>
      </c>
      <c r="J560" s="2">
        <v>42691</v>
      </c>
      <c r="K560" s="2">
        <v>1</v>
      </c>
      <c r="L560" s="2" t="s">
        <v>38</v>
      </c>
      <c r="M560" s="2">
        <v>86</v>
      </c>
      <c r="N560" s="2" t="s">
        <v>43</v>
      </c>
      <c r="O560" s="1">
        <v>45341</v>
      </c>
      <c r="P560" s="2" t="str">
        <f>TEXT(Sheet1[[#This Row],[Purchase_Date]], "mm-yyyy")</f>
        <v>02-2024</v>
      </c>
      <c r="Q560" s="2" t="str">
        <f>RIGHT(Sheet1[[#This Row],[Purchase_Month]], 4) &amp; "-" &amp; LEFT(Sheet1[[#This Row],[Purchase_Month]], 2)</f>
        <v>2024-02</v>
      </c>
    </row>
    <row r="561" spans="1:17" x14ac:dyDescent="0.3">
      <c r="A561" s="2" t="s">
        <v>1160</v>
      </c>
      <c r="B561" s="2" t="s">
        <v>1161</v>
      </c>
      <c r="C561" s="2" t="s">
        <v>67</v>
      </c>
      <c r="D561" s="2" t="s">
        <v>25</v>
      </c>
      <c r="E561" s="2" t="s">
        <v>42</v>
      </c>
      <c r="F561" s="2">
        <v>7</v>
      </c>
      <c r="G561" s="2">
        <v>47036</v>
      </c>
      <c r="H561" s="2">
        <v>329252</v>
      </c>
      <c r="I561" s="2">
        <v>260294</v>
      </c>
      <c r="J561" s="2">
        <v>68958</v>
      </c>
      <c r="K561" s="2">
        <v>1</v>
      </c>
      <c r="L561" s="2" t="s">
        <v>38</v>
      </c>
      <c r="M561" s="2">
        <v>96</v>
      </c>
      <c r="N561" s="2" t="s">
        <v>50</v>
      </c>
      <c r="O561" s="1">
        <v>45662</v>
      </c>
      <c r="P561" s="2" t="str">
        <f>TEXT(Sheet1[[#This Row],[Purchase_Date]], "mm-yyyy")</f>
        <v>01-2025</v>
      </c>
      <c r="Q561" s="2" t="str">
        <f>RIGHT(Sheet1[[#This Row],[Purchase_Month]], 4) &amp; "-" &amp; LEFT(Sheet1[[#This Row],[Purchase_Month]], 2)</f>
        <v>2025-01</v>
      </c>
    </row>
    <row r="562" spans="1:17" x14ac:dyDescent="0.3">
      <c r="A562" s="2" t="s">
        <v>1162</v>
      </c>
      <c r="B562" s="2" t="s">
        <v>1163</v>
      </c>
      <c r="C562" s="2" t="s">
        <v>24</v>
      </c>
      <c r="D562" s="2" t="s">
        <v>47</v>
      </c>
      <c r="E562" s="2" t="s">
        <v>85</v>
      </c>
      <c r="F562" s="2">
        <v>9</v>
      </c>
      <c r="G562" s="2">
        <v>10190</v>
      </c>
      <c r="H562" s="2">
        <v>91710</v>
      </c>
      <c r="I562" s="2">
        <v>80399</v>
      </c>
      <c r="J562" s="2">
        <v>11311</v>
      </c>
      <c r="K562" s="2">
        <v>5</v>
      </c>
      <c r="L562" s="2" t="s">
        <v>38</v>
      </c>
      <c r="M562" s="2">
        <v>61</v>
      </c>
      <c r="N562" s="2" t="s">
        <v>43</v>
      </c>
      <c r="O562" s="1">
        <v>45474</v>
      </c>
      <c r="P562" s="2" t="str">
        <f>TEXT(Sheet1[[#This Row],[Purchase_Date]], "mm-yyyy")</f>
        <v>07-2024</v>
      </c>
      <c r="Q562" s="2" t="str">
        <f>RIGHT(Sheet1[[#This Row],[Purchase_Month]], 4) &amp; "-" &amp; LEFT(Sheet1[[#This Row],[Purchase_Month]], 2)</f>
        <v>2024-07</v>
      </c>
    </row>
    <row r="563" spans="1:17" x14ac:dyDescent="0.3">
      <c r="A563" s="2" t="s">
        <v>1164</v>
      </c>
      <c r="B563" s="2" t="s">
        <v>1165</v>
      </c>
      <c r="C563" s="2" t="s">
        <v>30</v>
      </c>
      <c r="D563" s="2" t="s">
        <v>18</v>
      </c>
      <c r="E563" s="2" t="s">
        <v>37</v>
      </c>
      <c r="F563" s="2">
        <v>5</v>
      </c>
      <c r="G563" s="2">
        <v>66430</v>
      </c>
      <c r="H563" s="2">
        <v>332150</v>
      </c>
      <c r="I563" s="2">
        <v>231032</v>
      </c>
      <c r="J563" s="2">
        <v>101118</v>
      </c>
      <c r="K563" s="2">
        <v>1</v>
      </c>
      <c r="L563" s="2" t="s">
        <v>38</v>
      </c>
      <c r="M563" s="2">
        <v>51</v>
      </c>
      <c r="N563" s="2" t="s">
        <v>39</v>
      </c>
      <c r="O563" s="1">
        <v>45489</v>
      </c>
      <c r="P563" s="2" t="str">
        <f>TEXT(Sheet1[[#This Row],[Purchase_Date]], "mm-yyyy")</f>
        <v>07-2024</v>
      </c>
      <c r="Q563" s="2" t="str">
        <f>RIGHT(Sheet1[[#This Row],[Purchase_Month]], 4) &amp; "-" &amp; LEFT(Sheet1[[#This Row],[Purchase_Month]], 2)</f>
        <v>2024-07</v>
      </c>
    </row>
    <row r="564" spans="1:17" x14ac:dyDescent="0.3">
      <c r="A564" s="2" t="s">
        <v>1166</v>
      </c>
      <c r="B564" s="2" t="s">
        <v>1167</v>
      </c>
      <c r="C564" s="2" t="s">
        <v>30</v>
      </c>
      <c r="D564" s="2" t="s">
        <v>18</v>
      </c>
      <c r="E564" s="2" t="s">
        <v>26</v>
      </c>
      <c r="F564" s="2">
        <v>2</v>
      </c>
      <c r="G564" s="2">
        <v>73736</v>
      </c>
      <c r="H564" s="2">
        <v>147472</v>
      </c>
      <c r="I564" s="2">
        <v>111592</v>
      </c>
      <c r="J564" s="2">
        <v>35880</v>
      </c>
      <c r="K564" s="2">
        <v>2</v>
      </c>
      <c r="L564" s="2" t="s">
        <v>38</v>
      </c>
      <c r="M564" s="2">
        <v>58</v>
      </c>
      <c r="N564" s="2" t="s">
        <v>50</v>
      </c>
      <c r="O564" s="1">
        <v>45628</v>
      </c>
      <c r="P564" s="2" t="str">
        <f>TEXT(Sheet1[[#This Row],[Purchase_Date]], "mm-yyyy")</f>
        <v>12-2024</v>
      </c>
      <c r="Q564" s="2" t="str">
        <f>RIGHT(Sheet1[[#This Row],[Purchase_Month]], 4) &amp; "-" &amp; LEFT(Sheet1[[#This Row],[Purchase_Month]], 2)</f>
        <v>2024-12</v>
      </c>
    </row>
    <row r="565" spans="1:17" x14ac:dyDescent="0.3">
      <c r="A565" s="2" t="s">
        <v>1168</v>
      </c>
      <c r="B565" s="2" t="s">
        <v>1169</v>
      </c>
      <c r="C565" s="2" t="s">
        <v>46</v>
      </c>
      <c r="D565" s="2" t="s">
        <v>25</v>
      </c>
      <c r="E565" s="2" t="s">
        <v>26</v>
      </c>
      <c r="F565" s="2">
        <v>8</v>
      </c>
      <c r="G565" s="2">
        <v>53200</v>
      </c>
      <c r="H565" s="2">
        <v>425600</v>
      </c>
      <c r="I565" s="2">
        <v>365224</v>
      </c>
      <c r="J565" s="2">
        <v>60376</v>
      </c>
      <c r="K565" s="2">
        <v>5</v>
      </c>
      <c r="L565" s="2" t="s">
        <v>27</v>
      </c>
      <c r="M565" s="2">
        <v>100</v>
      </c>
      <c r="N565" s="2" t="s">
        <v>39</v>
      </c>
      <c r="O565" s="1">
        <v>45734</v>
      </c>
      <c r="P565" s="2" t="str">
        <f>TEXT(Sheet1[[#This Row],[Purchase_Date]], "mm-yyyy")</f>
        <v>03-2025</v>
      </c>
      <c r="Q565" s="2" t="str">
        <f>RIGHT(Sheet1[[#This Row],[Purchase_Month]], 4) &amp; "-" &amp; LEFT(Sheet1[[#This Row],[Purchase_Month]], 2)</f>
        <v>2025-03</v>
      </c>
    </row>
    <row r="566" spans="1:17" x14ac:dyDescent="0.3">
      <c r="A566" s="2" t="s">
        <v>1170</v>
      </c>
      <c r="B566" s="2" t="s">
        <v>1171</v>
      </c>
      <c r="C566" s="2" t="s">
        <v>24</v>
      </c>
      <c r="D566" s="2" t="s">
        <v>36</v>
      </c>
      <c r="E566" s="2" t="s">
        <v>32</v>
      </c>
      <c r="F566" s="2">
        <v>4</v>
      </c>
      <c r="G566" s="2">
        <v>1903</v>
      </c>
      <c r="H566" s="2">
        <v>7612</v>
      </c>
      <c r="I566" s="2">
        <v>6164</v>
      </c>
      <c r="J566" s="2">
        <v>1448</v>
      </c>
      <c r="K566" s="2">
        <v>3</v>
      </c>
      <c r="L566" s="2" t="s">
        <v>27</v>
      </c>
      <c r="M566" s="2">
        <v>72</v>
      </c>
      <c r="N566" s="2" t="s">
        <v>43</v>
      </c>
      <c r="O566" s="1">
        <v>45309</v>
      </c>
      <c r="P566" s="2" t="str">
        <f>TEXT(Sheet1[[#This Row],[Purchase_Date]], "mm-yyyy")</f>
        <v>01-2024</v>
      </c>
      <c r="Q566" s="2" t="str">
        <f>RIGHT(Sheet1[[#This Row],[Purchase_Month]], 4) &amp; "-" &amp; LEFT(Sheet1[[#This Row],[Purchase_Month]], 2)</f>
        <v>2024-01</v>
      </c>
    </row>
    <row r="567" spans="1:17" x14ac:dyDescent="0.3">
      <c r="A567" s="2" t="s">
        <v>1172</v>
      </c>
      <c r="B567" s="2" t="s">
        <v>1173</v>
      </c>
      <c r="C567" s="2" t="s">
        <v>30</v>
      </c>
      <c r="D567" s="2" t="s">
        <v>47</v>
      </c>
      <c r="E567" s="2" t="s">
        <v>32</v>
      </c>
      <c r="F567" s="2">
        <v>7</v>
      </c>
      <c r="G567" s="2">
        <v>17693</v>
      </c>
      <c r="H567" s="2">
        <v>123851</v>
      </c>
      <c r="I567" s="2">
        <v>84430</v>
      </c>
      <c r="J567" s="2">
        <v>39421</v>
      </c>
      <c r="K567" s="2">
        <v>2</v>
      </c>
      <c r="L567" s="2" t="s">
        <v>33</v>
      </c>
      <c r="M567" s="2">
        <v>100</v>
      </c>
      <c r="N567" s="2" t="s">
        <v>39</v>
      </c>
      <c r="O567" s="1">
        <v>45487</v>
      </c>
      <c r="P567" s="2" t="str">
        <f>TEXT(Sheet1[[#This Row],[Purchase_Date]], "mm-yyyy")</f>
        <v>07-2024</v>
      </c>
      <c r="Q567" s="2" t="str">
        <f>RIGHT(Sheet1[[#This Row],[Purchase_Month]], 4) &amp; "-" &amp; LEFT(Sheet1[[#This Row],[Purchase_Month]], 2)</f>
        <v>2024-07</v>
      </c>
    </row>
    <row r="568" spans="1:17" x14ac:dyDescent="0.3">
      <c r="A568" s="2" t="s">
        <v>1174</v>
      </c>
      <c r="B568" s="2" t="s">
        <v>1175</v>
      </c>
      <c r="C568" s="2" t="s">
        <v>30</v>
      </c>
      <c r="D568" s="2" t="s">
        <v>47</v>
      </c>
      <c r="E568" s="2" t="s">
        <v>32</v>
      </c>
      <c r="F568" s="2">
        <v>6</v>
      </c>
      <c r="G568" s="2">
        <v>43055</v>
      </c>
      <c r="H568" s="2">
        <v>258330</v>
      </c>
      <c r="I568" s="2">
        <v>179557</v>
      </c>
      <c r="J568" s="2">
        <v>78773</v>
      </c>
      <c r="K568" s="2">
        <v>1</v>
      </c>
      <c r="L568" s="2" t="s">
        <v>27</v>
      </c>
      <c r="M568" s="2">
        <v>99</v>
      </c>
      <c r="N568" s="2" t="s">
        <v>50</v>
      </c>
      <c r="O568" s="1">
        <v>45467</v>
      </c>
      <c r="P568" s="2" t="str">
        <f>TEXT(Sheet1[[#This Row],[Purchase_Date]], "mm-yyyy")</f>
        <v>06-2024</v>
      </c>
      <c r="Q568" s="2" t="str">
        <f>RIGHT(Sheet1[[#This Row],[Purchase_Month]], 4) &amp; "-" &amp; LEFT(Sheet1[[#This Row],[Purchase_Month]], 2)</f>
        <v>2024-06</v>
      </c>
    </row>
    <row r="569" spans="1:17" x14ac:dyDescent="0.3">
      <c r="A569" s="2" t="s">
        <v>1176</v>
      </c>
      <c r="B569" s="2" t="s">
        <v>1177</v>
      </c>
      <c r="C569" s="2" t="s">
        <v>17</v>
      </c>
      <c r="D569" s="2" t="s">
        <v>25</v>
      </c>
      <c r="E569" s="2" t="s">
        <v>85</v>
      </c>
      <c r="F569" s="2">
        <v>2</v>
      </c>
      <c r="G569" s="2">
        <v>33167</v>
      </c>
      <c r="H569" s="2">
        <v>66334</v>
      </c>
      <c r="I569" s="2">
        <v>54591</v>
      </c>
      <c r="J569" s="2">
        <v>11743</v>
      </c>
      <c r="K569" s="2">
        <v>5</v>
      </c>
      <c r="L569" s="2" t="s">
        <v>20</v>
      </c>
      <c r="M569" s="2">
        <v>66</v>
      </c>
      <c r="N569" s="2" t="s">
        <v>39</v>
      </c>
      <c r="O569" s="1">
        <v>45455</v>
      </c>
      <c r="P569" s="2" t="str">
        <f>TEXT(Sheet1[[#This Row],[Purchase_Date]], "mm-yyyy")</f>
        <v>06-2024</v>
      </c>
      <c r="Q569" s="2" t="str">
        <f>RIGHT(Sheet1[[#This Row],[Purchase_Month]], 4) &amp; "-" &amp; LEFT(Sheet1[[#This Row],[Purchase_Month]], 2)</f>
        <v>2024-06</v>
      </c>
    </row>
    <row r="570" spans="1:17" x14ac:dyDescent="0.3">
      <c r="A570" s="2" t="s">
        <v>1178</v>
      </c>
      <c r="B570" s="2" t="s">
        <v>1179</v>
      </c>
      <c r="C570" s="2" t="s">
        <v>46</v>
      </c>
      <c r="D570" s="2" t="s">
        <v>18</v>
      </c>
      <c r="E570" s="2" t="s">
        <v>26</v>
      </c>
      <c r="F570" s="2">
        <v>9</v>
      </c>
      <c r="G570" s="2">
        <v>17684</v>
      </c>
      <c r="H570" s="2">
        <v>159156</v>
      </c>
      <c r="I570" s="2">
        <v>115357</v>
      </c>
      <c r="J570" s="2">
        <v>43799</v>
      </c>
      <c r="K570" s="2">
        <v>5</v>
      </c>
      <c r="L570" s="2" t="s">
        <v>20</v>
      </c>
      <c r="M570" s="2">
        <v>71</v>
      </c>
      <c r="N570" s="2" t="s">
        <v>50</v>
      </c>
      <c r="O570" s="1">
        <v>45646</v>
      </c>
      <c r="P570" s="2" t="str">
        <f>TEXT(Sheet1[[#This Row],[Purchase_Date]], "mm-yyyy")</f>
        <v>12-2024</v>
      </c>
      <c r="Q570" s="2" t="str">
        <f>RIGHT(Sheet1[[#This Row],[Purchase_Month]], 4) &amp; "-" &amp; LEFT(Sheet1[[#This Row],[Purchase_Month]], 2)</f>
        <v>2024-12</v>
      </c>
    </row>
    <row r="571" spans="1:17" x14ac:dyDescent="0.3">
      <c r="A571" s="2" t="s">
        <v>1180</v>
      </c>
      <c r="B571" s="2" t="s">
        <v>1181</v>
      </c>
      <c r="C571" s="2" t="s">
        <v>67</v>
      </c>
      <c r="D571" s="2" t="s">
        <v>18</v>
      </c>
      <c r="E571" s="2" t="s">
        <v>19</v>
      </c>
      <c r="F571" s="2">
        <v>6</v>
      </c>
      <c r="G571" s="2">
        <v>4129</v>
      </c>
      <c r="H571" s="2">
        <v>24774</v>
      </c>
      <c r="I571" s="2">
        <v>13471</v>
      </c>
      <c r="J571" s="2">
        <v>11303</v>
      </c>
      <c r="K571" s="2">
        <v>5</v>
      </c>
      <c r="L571" s="2" t="s">
        <v>33</v>
      </c>
      <c r="M571" s="2">
        <v>72</v>
      </c>
      <c r="N571" s="2" t="s">
        <v>43</v>
      </c>
      <c r="O571" s="1">
        <v>45536</v>
      </c>
      <c r="P571" s="2" t="str">
        <f>TEXT(Sheet1[[#This Row],[Purchase_Date]], "mm-yyyy")</f>
        <v>09-2024</v>
      </c>
      <c r="Q571" s="2" t="str">
        <f>RIGHT(Sheet1[[#This Row],[Purchase_Month]], 4) &amp; "-" &amp; LEFT(Sheet1[[#This Row],[Purchase_Month]], 2)</f>
        <v>2024-09</v>
      </c>
    </row>
    <row r="572" spans="1:17" x14ac:dyDescent="0.3">
      <c r="A572" s="2" t="s">
        <v>1182</v>
      </c>
      <c r="B572" s="2" t="s">
        <v>1183</v>
      </c>
      <c r="C572" s="2" t="s">
        <v>67</v>
      </c>
      <c r="D572" s="2" t="s">
        <v>31</v>
      </c>
      <c r="E572" s="2" t="s">
        <v>19</v>
      </c>
      <c r="F572" s="2">
        <v>10</v>
      </c>
      <c r="G572" s="2">
        <v>75249</v>
      </c>
      <c r="H572" s="2">
        <v>752490</v>
      </c>
      <c r="I572" s="2">
        <v>665007</v>
      </c>
      <c r="J572" s="2">
        <v>87483</v>
      </c>
      <c r="K572" s="2">
        <v>1</v>
      </c>
      <c r="L572" s="2" t="s">
        <v>33</v>
      </c>
      <c r="M572" s="2">
        <v>97</v>
      </c>
      <c r="N572" s="2" t="s">
        <v>21</v>
      </c>
      <c r="O572" s="1">
        <v>45715</v>
      </c>
      <c r="P572" s="2" t="str">
        <f>TEXT(Sheet1[[#This Row],[Purchase_Date]], "mm-yyyy")</f>
        <v>02-2025</v>
      </c>
      <c r="Q572" s="2" t="str">
        <f>RIGHT(Sheet1[[#This Row],[Purchase_Month]], 4) &amp; "-" &amp; LEFT(Sheet1[[#This Row],[Purchase_Month]], 2)</f>
        <v>2025-02</v>
      </c>
    </row>
    <row r="573" spans="1:17" x14ac:dyDescent="0.3">
      <c r="A573" s="2" t="s">
        <v>1184</v>
      </c>
      <c r="B573" s="2" t="s">
        <v>1185</v>
      </c>
      <c r="C573" s="2" t="s">
        <v>46</v>
      </c>
      <c r="D573" s="2" t="s">
        <v>18</v>
      </c>
      <c r="E573" s="2" t="s">
        <v>26</v>
      </c>
      <c r="F573" s="2">
        <v>3</v>
      </c>
      <c r="G573" s="2">
        <v>28066</v>
      </c>
      <c r="H573" s="2">
        <v>84198</v>
      </c>
      <c r="I573" s="2">
        <v>49949</v>
      </c>
      <c r="J573" s="2">
        <v>34249</v>
      </c>
      <c r="K573" s="2">
        <v>1</v>
      </c>
      <c r="L573" s="2" t="s">
        <v>33</v>
      </c>
      <c r="M573" s="2">
        <v>89</v>
      </c>
      <c r="N573" s="2" t="s">
        <v>50</v>
      </c>
      <c r="O573" s="1">
        <v>45580</v>
      </c>
      <c r="P573" s="2" t="str">
        <f>TEXT(Sheet1[[#This Row],[Purchase_Date]], "mm-yyyy")</f>
        <v>10-2024</v>
      </c>
      <c r="Q573" s="2" t="str">
        <f>RIGHT(Sheet1[[#This Row],[Purchase_Month]], 4) &amp; "-" &amp; LEFT(Sheet1[[#This Row],[Purchase_Month]], 2)</f>
        <v>2024-10</v>
      </c>
    </row>
    <row r="574" spans="1:17" x14ac:dyDescent="0.3">
      <c r="A574" s="2" t="s">
        <v>1186</v>
      </c>
      <c r="B574" s="2" t="s">
        <v>1187</v>
      </c>
      <c r="C574" s="2" t="s">
        <v>17</v>
      </c>
      <c r="D574" s="2" t="s">
        <v>36</v>
      </c>
      <c r="E574" s="2" t="s">
        <v>42</v>
      </c>
      <c r="F574" s="2">
        <v>6</v>
      </c>
      <c r="G574" s="2">
        <v>75234</v>
      </c>
      <c r="H574" s="2">
        <v>451404</v>
      </c>
      <c r="I574" s="2">
        <v>215852</v>
      </c>
      <c r="J574" s="2">
        <v>235552</v>
      </c>
      <c r="K574" s="2">
        <v>1</v>
      </c>
      <c r="L574" s="2" t="s">
        <v>27</v>
      </c>
      <c r="M574" s="2">
        <v>53</v>
      </c>
      <c r="N574" s="2" t="s">
        <v>43</v>
      </c>
      <c r="O574" s="1">
        <v>45664</v>
      </c>
      <c r="P574" s="2" t="str">
        <f>TEXT(Sheet1[[#This Row],[Purchase_Date]], "mm-yyyy")</f>
        <v>01-2025</v>
      </c>
      <c r="Q574" s="2" t="str">
        <f>RIGHT(Sheet1[[#This Row],[Purchase_Month]], 4) &amp; "-" &amp; LEFT(Sheet1[[#This Row],[Purchase_Month]], 2)</f>
        <v>2025-01</v>
      </c>
    </row>
    <row r="575" spans="1:17" x14ac:dyDescent="0.3">
      <c r="A575" s="2" t="s">
        <v>1188</v>
      </c>
      <c r="B575" s="2" t="s">
        <v>1189</v>
      </c>
      <c r="C575" s="2" t="s">
        <v>24</v>
      </c>
      <c r="D575" s="2" t="s">
        <v>18</v>
      </c>
      <c r="E575" s="2" t="s">
        <v>42</v>
      </c>
      <c r="F575" s="2">
        <v>7</v>
      </c>
      <c r="G575" s="2">
        <v>66732</v>
      </c>
      <c r="H575" s="2">
        <v>467124</v>
      </c>
      <c r="I575" s="2">
        <v>207012</v>
      </c>
      <c r="J575" s="2">
        <v>260112</v>
      </c>
      <c r="K575" s="2">
        <v>4</v>
      </c>
      <c r="L575" s="2" t="s">
        <v>33</v>
      </c>
      <c r="M575" s="2">
        <v>97</v>
      </c>
      <c r="N575" s="2" t="s">
        <v>39</v>
      </c>
      <c r="O575" s="1">
        <v>45510</v>
      </c>
      <c r="P575" s="2" t="str">
        <f>TEXT(Sheet1[[#This Row],[Purchase_Date]], "mm-yyyy")</f>
        <v>08-2024</v>
      </c>
      <c r="Q575" s="2" t="str">
        <f>RIGHT(Sheet1[[#This Row],[Purchase_Month]], 4) &amp; "-" &amp; LEFT(Sheet1[[#This Row],[Purchase_Month]], 2)</f>
        <v>2024-08</v>
      </c>
    </row>
    <row r="576" spans="1:17" x14ac:dyDescent="0.3">
      <c r="A576" s="2" t="s">
        <v>1190</v>
      </c>
      <c r="B576" s="2" t="s">
        <v>1191</v>
      </c>
      <c r="C576" s="2" t="s">
        <v>30</v>
      </c>
      <c r="D576" s="2" t="s">
        <v>47</v>
      </c>
      <c r="E576" s="2" t="s">
        <v>26</v>
      </c>
      <c r="F576" s="2">
        <v>9</v>
      </c>
      <c r="G576" s="2">
        <v>65377</v>
      </c>
      <c r="H576" s="2">
        <v>588393</v>
      </c>
      <c r="I576" s="2">
        <v>508555</v>
      </c>
      <c r="J576" s="2">
        <v>79838</v>
      </c>
      <c r="K576" s="2">
        <v>4</v>
      </c>
      <c r="L576" s="2" t="s">
        <v>38</v>
      </c>
      <c r="M576" s="2">
        <v>70</v>
      </c>
      <c r="N576" s="2" t="s">
        <v>21</v>
      </c>
      <c r="O576" s="1">
        <v>45587</v>
      </c>
      <c r="P576" s="2" t="str">
        <f>TEXT(Sheet1[[#This Row],[Purchase_Date]], "mm-yyyy")</f>
        <v>10-2024</v>
      </c>
      <c r="Q576" s="2" t="str">
        <f>RIGHT(Sheet1[[#This Row],[Purchase_Month]], 4) &amp; "-" &amp; LEFT(Sheet1[[#This Row],[Purchase_Month]], 2)</f>
        <v>2024-10</v>
      </c>
    </row>
    <row r="577" spans="1:17" x14ac:dyDescent="0.3">
      <c r="A577" s="2" t="s">
        <v>1192</v>
      </c>
      <c r="B577" s="2" t="s">
        <v>1193</v>
      </c>
      <c r="C577" s="2" t="s">
        <v>67</v>
      </c>
      <c r="D577" s="2" t="s">
        <v>31</v>
      </c>
      <c r="E577" s="2" t="s">
        <v>37</v>
      </c>
      <c r="F577" s="2">
        <v>6</v>
      </c>
      <c r="G577" s="2">
        <v>9525</v>
      </c>
      <c r="H577" s="2">
        <v>57150</v>
      </c>
      <c r="I577" s="2">
        <v>33873</v>
      </c>
      <c r="J577" s="2">
        <v>23277</v>
      </c>
      <c r="K577" s="2">
        <v>5</v>
      </c>
      <c r="L577" s="2" t="s">
        <v>27</v>
      </c>
      <c r="M577" s="2">
        <v>79</v>
      </c>
      <c r="N577" s="2" t="s">
        <v>50</v>
      </c>
      <c r="O577" s="1">
        <v>45424</v>
      </c>
      <c r="P577" s="2" t="str">
        <f>TEXT(Sheet1[[#This Row],[Purchase_Date]], "mm-yyyy")</f>
        <v>05-2024</v>
      </c>
      <c r="Q577" s="2" t="str">
        <f>RIGHT(Sheet1[[#This Row],[Purchase_Month]], 4) &amp; "-" &amp; LEFT(Sheet1[[#This Row],[Purchase_Month]], 2)</f>
        <v>2024-05</v>
      </c>
    </row>
    <row r="578" spans="1:17" x14ac:dyDescent="0.3">
      <c r="A578" s="2" t="s">
        <v>1194</v>
      </c>
      <c r="B578" s="2" t="s">
        <v>1195</v>
      </c>
      <c r="C578" s="2" t="s">
        <v>24</v>
      </c>
      <c r="D578" s="2" t="s">
        <v>72</v>
      </c>
      <c r="E578" s="2" t="s">
        <v>19</v>
      </c>
      <c r="F578" s="2">
        <v>8</v>
      </c>
      <c r="G578" s="2">
        <v>25694</v>
      </c>
      <c r="H578" s="2">
        <v>205552</v>
      </c>
      <c r="I578" s="2">
        <v>143497</v>
      </c>
      <c r="J578" s="2">
        <v>62055</v>
      </c>
      <c r="K578" s="2">
        <v>5</v>
      </c>
      <c r="L578" s="2" t="s">
        <v>27</v>
      </c>
      <c r="M578" s="2">
        <v>72</v>
      </c>
      <c r="N578" s="2" t="s">
        <v>39</v>
      </c>
      <c r="O578" s="1">
        <v>45580</v>
      </c>
      <c r="P578" s="2" t="str">
        <f>TEXT(Sheet1[[#This Row],[Purchase_Date]], "mm-yyyy")</f>
        <v>10-2024</v>
      </c>
      <c r="Q578" s="2" t="str">
        <f>RIGHT(Sheet1[[#This Row],[Purchase_Month]], 4) &amp; "-" &amp; LEFT(Sheet1[[#This Row],[Purchase_Month]], 2)</f>
        <v>2024-10</v>
      </c>
    </row>
    <row r="579" spans="1:17" x14ac:dyDescent="0.3">
      <c r="A579" s="2" t="s">
        <v>1196</v>
      </c>
      <c r="B579" s="2" t="s">
        <v>1197</v>
      </c>
      <c r="C579" s="2" t="s">
        <v>46</v>
      </c>
      <c r="D579" s="2" t="s">
        <v>25</v>
      </c>
      <c r="E579" s="2" t="s">
        <v>19</v>
      </c>
      <c r="F579" s="2">
        <v>6</v>
      </c>
      <c r="G579" s="2">
        <v>79337</v>
      </c>
      <c r="H579" s="2">
        <v>476022</v>
      </c>
      <c r="I579" s="2">
        <v>199264</v>
      </c>
      <c r="J579" s="2">
        <v>276758</v>
      </c>
      <c r="K579" s="2">
        <v>3</v>
      </c>
      <c r="L579" s="2" t="s">
        <v>38</v>
      </c>
      <c r="M579" s="2">
        <v>100</v>
      </c>
      <c r="N579" s="2" t="s">
        <v>43</v>
      </c>
      <c r="O579" s="1">
        <v>45781</v>
      </c>
      <c r="P579" s="2" t="str">
        <f>TEXT(Sheet1[[#This Row],[Purchase_Date]], "mm-yyyy")</f>
        <v>05-2025</v>
      </c>
      <c r="Q579" s="2" t="str">
        <f>RIGHT(Sheet1[[#This Row],[Purchase_Month]], 4) &amp; "-" &amp; LEFT(Sheet1[[#This Row],[Purchase_Month]], 2)</f>
        <v>2025-05</v>
      </c>
    </row>
    <row r="580" spans="1:17" x14ac:dyDescent="0.3">
      <c r="A580" s="2" t="s">
        <v>1198</v>
      </c>
      <c r="B580" s="2" t="s">
        <v>1199</v>
      </c>
      <c r="C580" s="2" t="s">
        <v>67</v>
      </c>
      <c r="D580" s="2" t="s">
        <v>36</v>
      </c>
      <c r="E580" s="2" t="s">
        <v>19</v>
      </c>
      <c r="F580" s="2">
        <v>10</v>
      </c>
      <c r="G580" s="2">
        <v>19878</v>
      </c>
      <c r="H580" s="2">
        <v>198780</v>
      </c>
      <c r="I580" s="2">
        <v>141310</v>
      </c>
      <c r="J580" s="2">
        <v>57470</v>
      </c>
      <c r="K580" s="2">
        <v>1</v>
      </c>
      <c r="L580" s="2" t="s">
        <v>20</v>
      </c>
      <c r="M580" s="2">
        <v>67</v>
      </c>
      <c r="N580" s="2" t="s">
        <v>43</v>
      </c>
      <c r="O580" s="1">
        <v>45370</v>
      </c>
      <c r="P580" s="2" t="str">
        <f>TEXT(Sheet1[[#This Row],[Purchase_Date]], "mm-yyyy")</f>
        <v>03-2024</v>
      </c>
      <c r="Q580" s="2" t="str">
        <f>RIGHT(Sheet1[[#This Row],[Purchase_Month]], 4) &amp; "-" &amp; LEFT(Sheet1[[#This Row],[Purchase_Month]], 2)</f>
        <v>2024-03</v>
      </c>
    </row>
    <row r="581" spans="1:17" x14ac:dyDescent="0.3">
      <c r="A581" s="2" t="s">
        <v>1200</v>
      </c>
      <c r="B581" s="2" t="s">
        <v>1201</v>
      </c>
      <c r="C581" s="2" t="s">
        <v>24</v>
      </c>
      <c r="D581" s="2" t="s">
        <v>25</v>
      </c>
      <c r="E581" s="2" t="s">
        <v>37</v>
      </c>
      <c r="F581" s="2">
        <v>4</v>
      </c>
      <c r="G581" s="2">
        <v>33042</v>
      </c>
      <c r="H581" s="2">
        <v>132168</v>
      </c>
      <c r="I581" s="2">
        <v>109904</v>
      </c>
      <c r="J581" s="2">
        <v>22264</v>
      </c>
      <c r="K581" s="2">
        <v>5</v>
      </c>
      <c r="L581" s="2" t="s">
        <v>27</v>
      </c>
      <c r="M581" s="2">
        <v>97</v>
      </c>
      <c r="N581" s="2" t="s">
        <v>21</v>
      </c>
      <c r="O581" s="1">
        <v>45369</v>
      </c>
      <c r="P581" s="2" t="str">
        <f>TEXT(Sheet1[[#This Row],[Purchase_Date]], "mm-yyyy")</f>
        <v>03-2024</v>
      </c>
      <c r="Q581" s="2" t="str">
        <f>RIGHT(Sheet1[[#This Row],[Purchase_Month]], 4) &amp; "-" &amp; LEFT(Sheet1[[#This Row],[Purchase_Month]], 2)</f>
        <v>2024-03</v>
      </c>
    </row>
    <row r="582" spans="1:17" x14ac:dyDescent="0.3">
      <c r="A582" s="2" t="s">
        <v>1202</v>
      </c>
      <c r="B582" s="2" t="s">
        <v>1203</v>
      </c>
      <c r="C582" s="2" t="s">
        <v>17</v>
      </c>
      <c r="D582" s="2" t="s">
        <v>36</v>
      </c>
      <c r="E582" s="2" t="s">
        <v>19</v>
      </c>
      <c r="F582" s="2">
        <v>4</v>
      </c>
      <c r="G582" s="2">
        <v>69736</v>
      </c>
      <c r="H582" s="2">
        <v>278944</v>
      </c>
      <c r="I582" s="2">
        <v>127372</v>
      </c>
      <c r="J582" s="2">
        <v>151572</v>
      </c>
      <c r="K582" s="2">
        <v>3</v>
      </c>
      <c r="L582" s="2" t="s">
        <v>33</v>
      </c>
      <c r="M582" s="2">
        <v>78</v>
      </c>
      <c r="N582" s="2" t="s">
        <v>39</v>
      </c>
      <c r="O582" s="1">
        <v>45749</v>
      </c>
      <c r="P582" s="2" t="str">
        <f>TEXT(Sheet1[[#This Row],[Purchase_Date]], "mm-yyyy")</f>
        <v>04-2025</v>
      </c>
      <c r="Q582" s="2" t="str">
        <f>RIGHT(Sheet1[[#This Row],[Purchase_Month]], 4) &amp; "-" &amp; LEFT(Sheet1[[#This Row],[Purchase_Month]], 2)</f>
        <v>2025-04</v>
      </c>
    </row>
    <row r="583" spans="1:17" x14ac:dyDescent="0.3">
      <c r="A583" s="2" t="s">
        <v>1204</v>
      </c>
      <c r="B583" s="2" t="s">
        <v>1205</v>
      </c>
      <c r="C583" s="2" t="s">
        <v>64</v>
      </c>
      <c r="D583" s="2" t="s">
        <v>72</v>
      </c>
      <c r="E583" s="2" t="s">
        <v>42</v>
      </c>
      <c r="F583" s="2">
        <v>9</v>
      </c>
      <c r="G583" s="2">
        <v>29953</v>
      </c>
      <c r="H583" s="2">
        <v>269577</v>
      </c>
      <c r="I583" s="2">
        <v>159771</v>
      </c>
      <c r="J583" s="2">
        <v>109806</v>
      </c>
      <c r="K583" s="2">
        <v>3</v>
      </c>
      <c r="L583" s="2" t="s">
        <v>33</v>
      </c>
      <c r="M583" s="2">
        <v>98</v>
      </c>
      <c r="N583" s="2" t="s">
        <v>43</v>
      </c>
      <c r="O583" s="1">
        <v>45452</v>
      </c>
      <c r="P583" s="2" t="str">
        <f>TEXT(Sheet1[[#This Row],[Purchase_Date]], "mm-yyyy")</f>
        <v>06-2024</v>
      </c>
      <c r="Q583" s="2" t="str">
        <f>RIGHT(Sheet1[[#This Row],[Purchase_Month]], 4) &amp; "-" &amp; LEFT(Sheet1[[#This Row],[Purchase_Month]], 2)</f>
        <v>2024-06</v>
      </c>
    </row>
    <row r="584" spans="1:17" x14ac:dyDescent="0.3">
      <c r="A584" s="2" t="s">
        <v>1206</v>
      </c>
      <c r="B584" s="2" t="s">
        <v>1207</v>
      </c>
      <c r="C584" s="2" t="s">
        <v>17</v>
      </c>
      <c r="D584" s="2" t="s">
        <v>47</v>
      </c>
      <c r="E584" s="2" t="s">
        <v>85</v>
      </c>
      <c r="F584" s="2">
        <v>2</v>
      </c>
      <c r="G584" s="2">
        <v>67144</v>
      </c>
      <c r="H584" s="2">
        <v>134288</v>
      </c>
      <c r="I584" s="2">
        <v>102294</v>
      </c>
      <c r="J584" s="2">
        <v>31994</v>
      </c>
      <c r="K584" s="2">
        <v>3</v>
      </c>
      <c r="L584" s="2" t="s">
        <v>38</v>
      </c>
      <c r="M584" s="2">
        <v>83</v>
      </c>
      <c r="N584" s="2" t="s">
        <v>43</v>
      </c>
      <c r="O584" s="1">
        <v>45300</v>
      </c>
      <c r="P584" s="2" t="str">
        <f>TEXT(Sheet1[[#This Row],[Purchase_Date]], "mm-yyyy")</f>
        <v>01-2024</v>
      </c>
      <c r="Q584" s="2" t="str">
        <f>RIGHT(Sheet1[[#This Row],[Purchase_Month]], 4) &amp; "-" &amp; LEFT(Sheet1[[#This Row],[Purchase_Month]], 2)</f>
        <v>2024-01</v>
      </c>
    </row>
    <row r="585" spans="1:17" x14ac:dyDescent="0.3">
      <c r="A585" s="2" t="s">
        <v>1208</v>
      </c>
      <c r="B585" s="2" t="s">
        <v>1209</v>
      </c>
      <c r="C585" s="2" t="s">
        <v>30</v>
      </c>
      <c r="D585" s="2" t="s">
        <v>72</v>
      </c>
      <c r="E585" s="2" t="s">
        <v>26</v>
      </c>
      <c r="F585" s="2">
        <v>3</v>
      </c>
      <c r="G585" s="2">
        <v>24446</v>
      </c>
      <c r="H585" s="2">
        <v>73338</v>
      </c>
      <c r="I585" s="2">
        <v>37438</v>
      </c>
      <c r="J585" s="2">
        <v>35900</v>
      </c>
      <c r="K585" s="2">
        <v>1</v>
      </c>
      <c r="L585" s="2" t="s">
        <v>27</v>
      </c>
      <c r="M585" s="2">
        <v>80</v>
      </c>
      <c r="N585" s="2" t="s">
        <v>50</v>
      </c>
      <c r="O585" s="1">
        <v>45478</v>
      </c>
      <c r="P585" s="2" t="str">
        <f>TEXT(Sheet1[[#This Row],[Purchase_Date]], "mm-yyyy")</f>
        <v>07-2024</v>
      </c>
      <c r="Q585" s="2" t="str">
        <f>RIGHT(Sheet1[[#This Row],[Purchase_Month]], 4) &amp; "-" &amp; LEFT(Sheet1[[#This Row],[Purchase_Month]], 2)</f>
        <v>2024-07</v>
      </c>
    </row>
    <row r="586" spans="1:17" x14ac:dyDescent="0.3">
      <c r="A586" s="2" t="s">
        <v>1210</v>
      </c>
      <c r="B586" s="2" t="s">
        <v>1211</v>
      </c>
      <c r="C586" s="2" t="s">
        <v>67</v>
      </c>
      <c r="D586" s="2" t="s">
        <v>18</v>
      </c>
      <c r="E586" s="2" t="s">
        <v>53</v>
      </c>
      <c r="F586" s="2">
        <v>5</v>
      </c>
      <c r="G586" s="2">
        <v>54855</v>
      </c>
      <c r="H586" s="2">
        <v>274275</v>
      </c>
      <c r="I586" s="2">
        <v>113891</v>
      </c>
      <c r="J586" s="2">
        <v>160384</v>
      </c>
      <c r="K586" s="2">
        <v>5</v>
      </c>
      <c r="L586" s="2" t="s">
        <v>38</v>
      </c>
      <c r="M586" s="2">
        <v>92</v>
      </c>
      <c r="N586" s="2" t="s">
        <v>21</v>
      </c>
      <c r="O586" s="1">
        <v>45441</v>
      </c>
      <c r="P586" s="2" t="str">
        <f>TEXT(Sheet1[[#This Row],[Purchase_Date]], "mm-yyyy")</f>
        <v>05-2024</v>
      </c>
      <c r="Q586" s="2" t="str">
        <f>RIGHT(Sheet1[[#This Row],[Purchase_Month]], 4) &amp; "-" &amp; LEFT(Sheet1[[#This Row],[Purchase_Month]], 2)</f>
        <v>2024-05</v>
      </c>
    </row>
    <row r="587" spans="1:17" x14ac:dyDescent="0.3">
      <c r="A587" s="2" t="s">
        <v>1212</v>
      </c>
      <c r="B587" s="2" t="s">
        <v>1213</v>
      </c>
      <c r="C587" s="2" t="s">
        <v>64</v>
      </c>
      <c r="D587" s="2" t="s">
        <v>18</v>
      </c>
      <c r="E587" s="2" t="s">
        <v>53</v>
      </c>
      <c r="F587" s="2">
        <v>8</v>
      </c>
      <c r="G587" s="2">
        <v>56875</v>
      </c>
      <c r="H587" s="2">
        <v>455000</v>
      </c>
      <c r="I587" s="2">
        <v>203108</v>
      </c>
      <c r="J587" s="2">
        <v>251892</v>
      </c>
      <c r="K587" s="2">
        <v>5</v>
      </c>
      <c r="L587" s="2" t="s">
        <v>38</v>
      </c>
      <c r="M587" s="2">
        <v>96</v>
      </c>
      <c r="N587" s="2" t="s">
        <v>50</v>
      </c>
      <c r="O587" s="1">
        <v>45533</v>
      </c>
      <c r="P587" s="2" t="str">
        <f>TEXT(Sheet1[[#This Row],[Purchase_Date]], "mm-yyyy")</f>
        <v>08-2024</v>
      </c>
      <c r="Q587" s="2" t="str">
        <f>RIGHT(Sheet1[[#This Row],[Purchase_Month]], 4) &amp; "-" &amp; LEFT(Sheet1[[#This Row],[Purchase_Month]], 2)</f>
        <v>2024-08</v>
      </c>
    </row>
    <row r="588" spans="1:17" x14ac:dyDescent="0.3">
      <c r="A588" s="2" t="s">
        <v>1214</v>
      </c>
      <c r="B588" s="2" t="s">
        <v>1215</v>
      </c>
      <c r="C588" s="2" t="s">
        <v>67</v>
      </c>
      <c r="D588" s="2" t="s">
        <v>72</v>
      </c>
      <c r="E588" s="2" t="s">
        <v>85</v>
      </c>
      <c r="F588" s="2">
        <v>2</v>
      </c>
      <c r="G588" s="2">
        <v>37175</v>
      </c>
      <c r="H588" s="2">
        <v>74350</v>
      </c>
      <c r="I588" s="2">
        <v>58277</v>
      </c>
      <c r="J588" s="2">
        <v>16073</v>
      </c>
      <c r="K588" s="2">
        <v>1</v>
      </c>
      <c r="L588" s="2" t="s">
        <v>33</v>
      </c>
      <c r="M588" s="2">
        <v>94</v>
      </c>
      <c r="N588" s="2" t="s">
        <v>50</v>
      </c>
      <c r="O588" s="1">
        <v>45538</v>
      </c>
      <c r="P588" s="2" t="str">
        <f>TEXT(Sheet1[[#This Row],[Purchase_Date]], "mm-yyyy")</f>
        <v>09-2024</v>
      </c>
      <c r="Q588" s="2" t="str">
        <f>RIGHT(Sheet1[[#This Row],[Purchase_Month]], 4) &amp; "-" &amp; LEFT(Sheet1[[#This Row],[Purchase_Month]], 2)</f>
        <v>2024-09</v>
      </c>
    </row>
    <row r="589" spans="1:17" x14ac:dyDescent="0.3">
      <c r="A589" s="2" t="s">
        <v>1216</v>
      </c>
      <c r="B589" s="2" t="s">
        <v>1217</v>
      </c>
      <c r="C589" s="2" t="s">
        <v>30</v>
      </c>
      <c r="D589" s="2" t="s">
        <v>36</v>
      </c>
      <c r="E589" s="2" t="s">
        <v>42</v>
      </c>
      <c r="F589" s="2">
        <v>7</v>
      </c>
      <c r="G589" s="2">
        <v>69556</v>
      </c>
      <c r="H589" s="2">
        <v>486892</v>
      </c>
      <c r="I589" s="2">
        <v>317911</v>
      </c>
      <c r="J589" s="2">
        <v>168981</v>
      </c>
      <c r="K589" s="2">
        <v>1</v>
      </c>
      <c r="L589" s="2" t="s">
        <v>33</v>
      </c>
      <c r="M589" s="2">
        <v>80</v>
      </c>
      <c r="N589" s="2" t="s">
        <v>39</v>
      </c>
      <c r="O589" s="1">
        <v>45602</v>
      </c>
      <c r="P589" s="2" t="str">
        <f>TEXT(Sheet1[[#This Row],[Purchase_Date]], "mm-yyyy")</f>
        <v>11-2024</v>
      </c>
      <c r="Q589" s="2" t="str">
        <f>RIGHT(Sheet1[[#This Row],[Purchase_Month]], 4) &amp; "-" &amp; LEFT(Sheet1[[#This Row],[Purchase_Month]], 2)</f>
        <v>2024-11</v>
      </c>
    </row>
    <row r="590" spans="1:17" x14ac:dyDescent="0.3">
      <c r="A590" s="2" t="s">
        <v>1218</v>
      </c>
      <c r="B590" s="2" t="s">
        <v>1219</v>
      </c>
      <c r="C590" s="2" t="s">
        <v>30</v>
      </c>
      <c r="D590" s="2" t="s">
        <v>18</v>
      </c>
      <c r="E590" s="2" t="s">
        <v>19</v>
      </c>
      <c r="F590" s="2">
        <v>6</v>
      </c>
      <c r="G590" s="2">
        <v>62456</v>
      </c>
      <c r="H590" s="2">
        <v>374736</v>
      </c>
      <c r="I590" s="2">
        <v>291358</v>
      </c>
      <c r="J590" s="2">
        <v>83378</v>
      </c>
      <c r="K590" s="2">
        <v>1</v>
      </c>
      <c r="L590" s="2" t="s">
        <v>33</v>
      </c>
      <c r="M590" s="2">
        <v>50</v>
      </c>
      <c r="N590" s="2" t="s">
        <v>39</v>
      </c>
      <c r="O590" s="1">
        <v>45547</v>
      </c>
      <c r="P590" s="2" t="str">
        <f>TEXT(Sheet1[[#This Row],[Purchase_Date]], "mm-yyyy")</f>
        <v>09-2024</v>
      </c>
      <c r="Q590" s="2" t="str">
        <f>RIGHT(Sheet1[[#This Row],[Purchase_Month]], 4) &amp; "-" &amp; LEFT(Sheet1[[#This Row],[Purchase_Month]], 2)</f>
        <v>2024-09</v>
      </c>
    </row>
    <row r="591" spans="1:17" x14ac:dyDescent="0.3">
      <c r="A591" s="2" t="s">
        <v>1220</v>
      </c>
      <c r="B591" s="2" t="s">
        <v>1221</v>
      </c>
      <c r="C591" s="2" t="s">
        <v>46</v>
      </c>
      <c r="D591" s="2" t="s">
        <v>31</v>
      </c>
      <c r="E591" s="2" t="s">
        <v>26</v>
      </c>
      <c r="F591" s="2">
        <v>6</v>
      </c>
      <c r="G591" s="2">
        <v>76466</v>
      </c>
      <c r="H591" s="2">
        <v>458796</v>
      </c>
      <c r="I591" s="2">
        <v>284197</v>
      </c>
      <c r="J591" s="2">
        <v>174599</v>
      </c>
      <c r="K591" s="2">
        <v>1</v>
      </c>
      <c r="L591" s="2" t="s">
        <v>33</v>
      </c>
      <c r="M591" s="2">
        <v>55</v>
      </c>
      <c r="N591" s="2" t="s">
        <v>39</v>
      </c>
      <c r="O591" s="1">
        <v>45384</v>
      </c>
      <c r="P591" s="2" t="str">
        <f>TEXT(Sheet1[[#This Row],[Purchase_Date]], "mm-yyyy")</f>
        <v>04-2024</v>
      </c>
      <c r="Q591" s="2" t="str">
        <f>RIGHT(Sheet1[[#This Row],[Purchase_Month]], 4) &amp; "-" &amp; LEFT(Sheet1[[#This Row],[Purchase_Month]], 2)</f>
        <v>2024-04</v>
      </c>
    </row>
    <row r="592" spans="1:17" x14ac:dyDescent="0.3">
      <c r="A592" s="2" t="s">
        <v>1222</v>
      </c>
      <c r="B592" s="2" t="s">
        <v>1223</v>
      </c>
      <c r="C592" s="2" t="s">
        <v>67</v>
      </c>
      <c r="D592" s="2" t="s">
        <v>36</v>
      </c>
      <c r="E592" s="2" t="s">
        <v>85</v>
      </c>
      <c r="F592" s="2">
        <v>8</v>
      </c>
      <c r="G592" s="2">
        <v>69658</v>
      </c>
      <c r="H592" s="2">
        <v>557264</v>
      </c>
      <c r="I592" s="2">
        <v>303613</v>
      </c>
      <c r="J592" s="2">
        <v>253651</v>
      </c>
      <c r="K592" s="2">
        <v>3</v>
      </c>
      <c r="L592" s="2" t="s">
        <v>27</v>
      </c>
      <c r="M592" s="2">
        <v>58</v>
      </c>
      <c r="N592" s="2" t="s">
        <v>21</v>
      </c>
      <c r="O592" s="1">
        <v>45778</v>
      </c>
      <c r="P592" s="2" t="str">
        <f>TEXT(Sheet1[[#This Row],[Purchase_Date]], "mm-yyyy")</f>
        <v>05-2025</v>
      </c>
      <c r="Q592" s="2" t="str">
        <f>RIGHT(Sheet1[[#This Row],[Purchase_Month]], 4) &amp; "-" &amp; LEFT(Sheet1[[#This Row],[Purchase_Month]], 2)</f>
        <v>2025-05</v>
      </c>
    </row>
    <row r="593" spans="1:17" x14ac:dyDescent="0.3">
      <c r="A593" s="2" t="s">
        <v>1224</v>
      </c>
      <c r="B593" s="2" t="s">
        <v>1225</v>
      </c>
      <c r="C593" s="2" t="s">
        <v>64</v>
      </c>
      <c r="D593" s="2" t="s">
        <v>72</v>
      </c>
      <c r="E593" s="2" t="s">
        <v>85</v>
      </c>
      <c r="F593" s="2">
        <v>2</v>
      </c>
      <c r="G593" s="2">
        <v>15734</v>
      </c>
      <c r="H593" s="2">
        <v>31468</v>
      </c>
      <c r="I593" s="2">
        <v>23157</v>
      </c>
      <c r="J593" s="2">
        <v>8311</v>
      </c>
      <c r="K593" s="2">
        <v>5</v>
      </c>
      <c r="L593" s="2" t="s">
        <v>38</v>
      </c>
      <c r="M593" s="2">
        <v>83</v>
      </c>
      <c r="N593" s="2" t="s">
        <v>21</v>
      </c>
      <c r="O593" s="1">
        <v>45561</v>
      </c>
      <c r="P593" s="2" t="str">
        <f>TEXT(Sheet1[[#This Row],[Purchase_Date]], "mm-yyyy")</f>
        <v>09-2024</v>
      </c>
      <c r="Q593" s="2" t="str">
        <f>RIGHT(Sheet1[[#This Row],[Purchase_Month]], 4) &amp; "-" &amp; LEFT(Sheet1[[#This Row],[Purchase_Month]], 2)</f>
        <v>2024-09</v>
      </c>
    </row>
    <row r="594" spans="1:17" x14ac:dyDescent="0.3">
      <c r="A594" s="2" t="s">
        <v>1226</v>
      </c>
      <c r="B594" s="2" t="s">
        <v>1227</v>
      </c>
      <c r="C594" s="2" t="s">
        <v>17</v>
      </c>
      <c r="D594" s="2" t="s">
        <v>72</v>
      </c>
      <c r="E594" s="2" t="s">
        <v>26</v>
      </c>
      <c r="F594" s="2">
        <v>3</v>
      </c>
      <c r="G594" s="2">
        <v>53040</v>
      </c>
      <c r="H594" s="2">
        <v>159120</v>
      </c>
      <c r="I594" s="2">
        <v>95319</v>
      </c>
      <c r="J594" s="2">
        <v>63801</v>
      </c>
      <c r="K594" s="2">
        <v>4</v>
      </c>
      <c r="L594" s="2" t="s">
        <v>33</v>
      </c>
      <c r="M594" s="2">
        <v>55</v>
      </c>
      <c r="N594" s="2" t="s">
        <v>43</v>
      </c>
      <c r="O594" s="1">
        <v>45377</v>
      </c>
      <c r="P594" s="2" t="str">
        <f>TEXT(Sheet1[[#This Row],[Purchase_Date]], "mm-yyyy")</f>
        <v>03-2024</v>
      </c>
      <c r="Q594" s="2" t="str">
        <f>RIGHT(Sheet1[[#This Row],[Purchase_Month]], 4) &amp; "-" &amp; LEFT(Sheet1[[#This Row],[Purchase_Month]], 2)</f>
        <v>2024-03</v>
      </c>
    </row>
    <row r="595" spans="1:17" x14ac:dyDescent="0.3">
      <c r="A595" s="2" t="s">
        <v>1228</v>
      </c>
      <c r="B595" s="2" t="s">
        <v>1229</v>
      </c>
      <c r="C595" s="2" t="s">
        <v>46</v>
      </c>
      <c r="D595" s="2" t="s">
        <v>72</v>
      </c>
      <c r="E595" s="2" t="s">
        <v>26</v>
      </c>
      <c r="F595" s="2">
        <v>5</v>
      </c>
      <c r="G595" s="2">
        <v>34297</v>
      </c>
      <c r="H595" s="2">
        <v>171485</v>
      </c>
      <c r="I595" s="2">
        <v>100956</v>
      </c>
      <c r="J595" s="2">
        <v>70529</v>
      </c>
      <c r="K595" s="2">
        <v>4</v>
      </c>
      <c r="L595" s="2" t="s">
        <v>20</v>
      </c>
      <c r="M595" s="2">
        <v>97</v>
      </c>
      <c r="N595" s="2" t="s">
        <v>50</v>
      </c>
      <c r="O595" s="1">
        <v>45504</v>
      </c>
      <c r="P595" s="2" t="str">
        <f>TEXT(Sheet1[[#This Row],[Purchase_Date]], "mm-yyyy")</f>
        <v>07-2024</v>
      </c>
      <c r="Q595" s="2" t="str">
        <f>RIGHT(Sheet1[[#This Row],[Purchase_Month]], 4) &amp; "-" &amp; LEFT(Sheet1[[#This Row],[Purchase_Month]], 2)</f>
        <v>2024-07</v>
      </c>
    </row>
    <row r="596" spans="1:17" x14ac:dyDescent="0.3">
      <c r="A596" s="2" t="s">
        <v>1230</v>
      </c>
      <c r="B596" s="2" t="s">
        <v>1231</v>
      </c>
      <c r="C596" s="2" t="s">
        <v>17</v>
      </c>
      <c r="D596" s="2" t="s">
        <v>47</v>
      </c>
      <c r="E596" s="2" t="s">
        <v>85</v>
      </c>
      <c r="F596" s="2">
        <v>5</v>
      </c>
      <c r="G596" s="2">
        <v>47093</v>
      </c>
      <c r="H596" s="2">
        <v>235465</v>
      </c>
      <c r="I596" s="2">
        <v>123067</v>
      </c>
      <c r="J596" s="2">
        <v>112398</v>
      </c>
      <c r="K596" s="2">
        <v>5</v>
      </c>
      <c r="L596" s="2" t="s">
        <v>38</v>
      </c>
      <c r="M596" s="2">
        <v>69</v>
      </c>
      <c r="N596" s="2" t="s">
        <v>43</v>
      </c>
      <c r="O596" s="1">
        <v>45463</v>
      </c>
      <c r="P596" s="2" t="str">
        <f>TEXT(Sheet1[[#This Row],[Purchase_Date]], "mm-yyyy")</f>
        <v>06-2024</v>
      </c>
      <c r="Q596" s="2" t="str">
        <f>RIGHT(Sheet1[[#This Row],[Purchase_Month]], 4) &amp; "-" &amp; LEFT(Sheet1[[#This Row],[Purchase_Month]], 2)</f>
        <v>2024-06</v>
      </c>
    </row>
    <row r="597" spans="1:17" x14ac:dyDescent="0.3">
      <c r="A597" s="2" t="s">
        <v>1232</v>
      </c>
      <c r="B597" s="2" t="s">
        <v>1233</v>
      </c>
      <c r="C597" s="2" t="s">
        <v>30</v>
      </c>
      <c r="D597" s="2" t="s">
        <v>31</v>
      </c>
      <c r="E597" s="2" t="s">
        <v>53</v>
      </c>
      <c r="F597" s="2">
        <v>6</v>
      </c>
      <c r="G597" s="2">
        <v>2155</v>
      </c>
      <c r="H597" s="2">
        <v>12930</v>
      </c>
      <c r="I597" s="2">
        <v>10332</v>
      </c>
      <c r="J597" s="2">
        <v>2598</v>
      </c>
      <c r="K597" s="2">
        <v>4</v>
      </c>
      <c r="L597" s="2" t="s">
        <v>20</v>
      </c>
      <c r="M597" s="2">
        <v>88</v>
      </c>
      <c r="N597" s="2" t="s">
        <v>39</v>
      </c>
      <c r="O597" s="1">
        <v>45317</v>
      </c>
      <c r="P597" s="2" t="str">
        <f>TEXT(Sheet1[[#This Row],[Purchase_Date]], "mm-yyyy")</f>
        <v>01-2024</v>
      </c>
      <c r="Q597" s="2" t="str">
        <f>RIGHT(Sheet1[[#This Row],[Purchase_Month]], 4) &amp; "-" &amp; LEFT(Sheet1[[#This Row],[Purchase_Month]], 2)</f>
        <v>2024-01</v>
      </c>
    </row>
    <row r="598" spans="1:17" x14ac:dyDescent="0.3">
      <c r="A598" s="2" t="s">
        <v>1234</v>
      </c>
      <c r="B598" s="2" t="s">
        <v>1235</v>
      </c>
      <c r="C598" s="2" t="s">
        <v>64</v>
      </c>
      <c r="D598" s="2" t="s">
        <v>47</v>
      </c>
      <c r="E598" s="2" t="s">
        <v>26</v>
      </c>
      <c r="F598" s="2">
        <v>4</v>
      </c>
      <c r="G598" s="2">
        <v>23578</v>
      </c>
      <c r="H598" s="2">
        <v>94312</v>
      </c>
      <c r="I598" s="2">
        <v>78705</v>
      </c>
      <c r="J598" s="2">
        <v>15607</v>
      </c>
      <c r="K598" s="2">
        <v>3</v>
      </c>
      <c r="L598" s="2" t="s">
        <v>20</v>
      </c>
      <c r="M598" s="2">
        <v>63</v>
      </c>
      <c r="N598" s="2" t="s">
        <v>43</v>
      </c>
      <c r="O598" s="1">
        <v>45736</v>
      </c>
      <c r="P598" s="2" t="str">
        <f>TEXT(Sheet1[[#This Row],[Purchase_Date]], "mm-yyyy")</f>
        <v>03-2025</v>
      </c>
      <c r="Q598" s="2" t="str">
        <f>RIGHT(Sheet1[[#This Row],[Purchase_Month]], 4) &amp; "-" &amp; LEFT(Sheet1[[#This Row],[Purchase_Month]], 2)</f>
        <v>2025-03</v>
      </c>
    </row>
    <row r="599" spans="1:17" x14ac:dyDescent="0.3">
      <c r="A599" s="2" t="s">
        <v>1236</v>
      </c>
      <c r="B599" s="2" t="s">
        <v>1237</v>
      </c>
      <c r="C599" s="2" t="s">
        <v>17</v>
      </c>
      <c r="D599" s="2" t="s">
        <v>36</v>
      </c>
      <c r="E599" s="2" t="s">
        <v>85</v>
      </c>
      <c r="F599" s="2">
        <v>9</v>
      </c>
      <c r="G599" s="2">
        <v>66464</v>
      </c>
      <c r="H599" s="2">
        <v>598176</v>
      </c>
      <c r="I599" s="2">
        <v>259867</v>
      </c>
      <c r="J599" s="2">
        <v>338309</v>
      </c>
      <c r="K599" s="2">
        <v>4</v>
      </c>
      <c r="L599" s="2" t="s">
        <v>38</v>
      </c>
      <c r="M599" s="2">
        <v>58</v>
      </c>
      <c r="N599" s="2" t="s">
        <v>50</v>
      </c>
      <c r="O599" s="1">
        <v>45481</v>
      </c>
      <c r="P599" s="2" t="str">
        <f>TEXT(Sheet1[[#This Row],[Purchase_Date]], "mm-yyyy")</f>
        <v>07-2024</v>
      </c>
      <c r="Q599" s="2" t="str">
        <f>RIGHT(Sheet1[[#This Row],[Purchase_Month]], 4) &amp; "-" &amp; LEFT(Sheet1[[#This Row],[Purchase_Month]], 2)</f>
        <v>2024-07</v>
      </c>
    </row>
    <row r="600" spans="1:17" x14ac:dyDescent="0.3">
      <c r="A600" s="2" t="s">
        <v>1238</v>
      </c>
      <c r="B600" s="2" t="s">
        <v>1239</v>
      </c>
      <c r="C600" s="2" t="s">
        <v>24</v>
      </c>
      <c r="D600" s="2" t="s">
        <v>31</v>
      </c>
      <c r="E600" s="2" t="s">
        <v>26</v>
      </c>
      <c r="F600" s="2">
        <v>2</v>
      </c>
      <c r="G600" s="2">
        <v>31391</v>
      </c>
      <c r="H600" s="2">
        <v>62782</v>
      </c>
      <c r="I600" s="2">
        <v>53010</v>
      </c>
      <c r="J600" s="2">
        <v>9772</v>
      </c>
      <c r="K600" s="2">
        <v>3</v>
      </c>
      <c r="L600" s="2" t="s">
        <v>20</v>
      </c>
      <c r="M600" s="2">
        <v>63</v>
      </c>
      <c r="N600" s="2" t="s">
        <v>43</v>
      </c>
      <c r="O600" s="1">
        <v>45528</v>
      </c>
      <c r="P600" s="2" t="str">
        <f>TEXT(Sheet1[[#This Row],[Purchase_Date]], "mm-yyyy")</f>
        <v>08-2024</v>
      </c>
      <c r="Q600" s="2" t="str">
        <f>RIGHT(Sheet1[[#This Row],[Purchase_Month]], 4) &amp; "-" &amp; LEFT(Sheet1[[#This Row],[Purchase_Month]], 2)</f>
        <v>2024-08</v>
      </c>
    </row>
    <row r="601" spans="1:17" x14ac:dyDescent="0.3">
      <c r="A601" s="2" t="s">
        <v>1240</v>
      </c>
      <c r="B601" s="2" t="s">
        <v>1241</v>
      </c>
      <c r="C601" s="2" t="s">
        <v>46</v>
      </c>
      <c r="D601" s="2" t="s">
        <v>47</v>
      </c>
      <c r="E601" s="2" t="s">
        <v>19</v>
      </c>
      <c r="F601" s="2">
        <v>10</v>
      </c>
      <c r="G601" s="2">
        <v>26241</v>
      </c>
      <c r="H601" s="2">
        <v>262410</v>
      </c>
      <c r="I601" s="2">
        <v>157622</v>
      </c>
      <c r="J601" s="2">
        <v>104788</v>
      </c>
      <c r="K601" s="2">
        <v>4</v>
      </c>
      <c r="L601" s="2" t="s">
        <v>33</v>
      </c>
      <c r="M601" s="2">
        <v>78</v>
      </c>
      <c r="N601" s="2" t="s">
        <v>50</v>
      </c>
      <c r="O601" s="1">
        <v>45715</v>
      </c>
      <c r="P601" s="2" t="str">
        <f>TEXT(Sheet1[[#This Row],[Purchase_Date]], "mm-yyyy")</f>
        <v>02-2025</v>
      </c>
      <c r="Q601" s="2" t="str">
        <f>RIGHT(Sheet1[[#This Row],[Purchase_Month]], 4) &amp; "-" &amp; LEFT(Sheet1[[#This Row],[Purchase_Month]], 2)</f>
        <v>2025-02</v>
      </c>
    </row>
    <row r="602" spans="1:17" x14ac:dyDescent="0.3">
      <c r="A602" s="2" t="s">
        <v>1242</v>
      </c>
      <c r="B602" s="2" t="s">
        <v>1243</v>
      </c>
      <c r="C602" s="2" t="s">
        <v>64</v>
      </c>
      <c r="D602" s="2" t="s">
        <v>72</v>
      </c>
      <c r="E602" s="2" t="s">
        <v>32</v>
      </c>
      <c r="F602" s="2">
        <v>10</v>
      </c>
      <c r="G602" s="2">
        <v>28819</v>
      </c>
      <c r="H602" s="2">
        <v>288190</v>
      </c>
      <c r="I602" s="2">
        <v>241894</v>
      </c>
      <c r="J602" s="2">
        <v>46296</v>
      </c>
      <c r="K602" s="2">
        <v>1</v>
      </c>
      <c r="L602" s="2" t="s">
        <v>33</v>
      </c>
      <c r="M602" s="2">
        <v>55</v>
      </c>
      <c r="N602" s="2" t="s">
        <v>21</v>
      </c>
      <c r="O602" s="1">
        <v>45422</v>
      </c>
      <c r="P602" s="2" t="str">
        <f>TEXT(Sheet1[[#This Row],[Purchase_Date]], "mm-yyyy")</f>
        <v>05-2024</v>
      </c>
      <c r="Q602" s="2" t="str">
        <f>RIGHT(Sheet1[[#This Row],[Purchase_Month]], 4) &amp; "-" &amp; LEFT(Sheet1[[#This Row],[Purchase_Month]], 2)</f>
        <v>2024-05</v>
      </c>
    </row>
    <row r="603" spans="1:17" x14ac:dyDescent="0.3">
      <c r="A603" s="2" t="s">
        <v>1244</v>
      </c>
      <c r="B603" s="2" t="s">
        <v>1245</v>
      </c>
      <c r="C603" s="2" t="s">
        <v>46</v>
      </c>
      <c r="D603" s="2" t="s">
        <v>47</v>
      </c>
      <c r="E603" s="2" t="s">
        <v>32</v>
      </c>
      <c r="F603" s="2">
        <v>4</v>
      </c>
      <c r="G603" s="2">
        <v>981</v>
      </c>
      <c r="H603" s="2">
        <v>3924</v>
      </c>
      <c r="I603" s="2">
        <v>1776</v>
      </c>
      <c r="J603" s="2">
        <v>2148</v>
      </c>
      <c r="K603" s="2">
        <v>3</v>
      </c>
      <c r="L603" s="2" t="s">
        <v>33</v>
      </c>
      <c r="M603" s="2">
        <v>81</v>
      </c>
      <c r="N603" s="2" t="s">
        <v>39</v>
      </c>
      <c r="O603" s="1">
        <v>45686</v>
      </c>
      <c r="P603" s="2" t="str">
        <f>TEXT(Sheet1[[#This Row],[Purchase_Date]], "mm-yyyy")</f>
        <v>01-2025</v>
      </c>
      <c r="Q603" s="2" t="str">
        <f>RIGHT(Sheet1[[#This Row],[Purchase_Month]], 4) &amp; "-" &amp; LEFT(Sheet1[[#This Row],[Purchase_Month]], 2)</f>
        <v>2025-01</v>
      </c>
    </row>
    <row r="604" spans="1:17" x14ac:dyDescent="0.3">
      <c r="A604" s="2" t="s">
        <v>1246</v>
      </c>
      <c r="B604" s="2" t="s">
        <v>1247</v>
      </c>
      <c r="C604" s="2" t="s">
        <v>46</v>
      </c>
      <c r="D604" s="2" t="s">
        <v>47</v>
      </c>
      <c r="E604" s="2" t="s">
        <v>53</v>
      </c>
      <c r="F604" s="2">
        <v>6</v>
      </c>
      <c r="G604" s="2">
        <v>58741</v>
      </c>
      <c r="H604" s="2">
        <v>352446</v>
      </c>
      <c r="I604" s="2">
        <v>276802</v>
      </c>
      <c r="J604" s="2">
        <v>75644</v>
      </c>
      <c r="K604" s="2">
        <v>1</v>
      </c>
      <c r="L604" s="2" t="s">
        <v>38</v>
      </c>
      <c r="M604" s="2">
        <v>72</v>
      </c>
      <c r="N604" s="2" t="s">
        <v>21</v>
      </c>
      <c r="O604" s="1">
        <v>45698</v>
      </c>
      <c r="P604" s="2" t="str">
        <f>TEXT(Sheet1[[#This Row],[Purchase_Date]], "mm-yyyy")</f>
        <v>02-2025</v>
      </c>
      <c r="Q604" s="2" t="str">
        <f>RIGHT(Sheet1[[#This Row],[Purchase_Month]], 4) &amp; "-" &amp; LEFT(Sheet1[[#This Row],[Purchase_Month]], 2)</f>
        <v>2025-02</v>
      </c>
    </row>
    <row r="605" spans="1:17" x14ac:dyDescent="0.3">
      <c r="A605" s="2" t="s">
        <v>1248</v>
      </c>
      <c r="B605" s="2" t="s">
        <v>1249</v>
      </c>
      <c r="C605" s="2" t="s">
        <v>64</v>
      </c>
      <c r="D605" s="2" t="s">
        <v>31</v>
      </c>
      <c r="E605" s="2" t="s">
        <v>53</v>
      </c>
      <c r="F605" s="2">
        <v>3</v>
      </c>
      <c r="G605" s="2">
        <v>45436</v>
      </c>
      <c r="H605" s="2">
        <v>136308</v>
      </c>
      <c r="I605" s="2">
        <v>97569</v>
      </c>
      <c r="J605" s="2">
        <v>38739</v>
      </c>
      <c r="K605" s="2">
        <v>5</v>
      </c>
      <c r="L605" s="2" t="s">
        <v>27</v>
      </c>
      <c r="M605" s="2">
        <v>53</v>
      </c>
      <c r="N605" s="2" t="s">
        <v>43</v>
      </c>
      <c r="O605" s="1">
        <v>45524</v>
      </c>
      <c r="P605" s="2" t="str">
        <f>TEXT(Sheet1[[#This Row],[Purchase_Date]], "mm-yyyy")</f>
        <v>08-2024</v>
      </c>
      <c r="Q605" s="2" t="str">
        <f>RIGHT(Sheet1[[#This Row],[Purchase_Month]], 4) &amp; "-" &amp; LEFT(Sheet1[[#This Row],[Purchase_Month]], 2)</f>
        <v>2024-08</v>
      </c>
    </row>
    <row r="606" spans="1:17" x14ac:dyDescent="0.3">
      <c r="A606" s="2" t="s">
        <v>1250</v>
      </c>
      <c r="B606" s="2" t="s">
        <v>1251</v>
      </c>
      <c r="C606" s="2" t="s">
        <v>17</v>
      </c>
      <c r="D606" s="2" t="s">
        <v>36</v>
      </c>
      <c r="E606" s="2" t="s">
        <v>37</v>
      </c>
      <c r="F606" s="2">
        <v>2</v>
      </c>
      <c r="G606" s="2">
        <v>10054</v>
      </c>
      <c r="H606" s="2">
        <v>20108</v>
      </c>
      <c r="I606" s="2">
        <v>11088</v>
      </c>
      <c r="J606" s="2">
        <v>9020</v>
      </c>
      <c r="K606" s="2">
        <v>2</v>
      </c>
      <c r="L606" s="2" t="s">
        <v>38</v>
      </c>
      <c r="M606" s="2">
        <v>94</v>
      </c>
      <c r="N606" s="2" t="s">
        <v>21</v>
      </c>
      <c r="O606" s="1">
        <v>45728</v>
      </c>
      <c r="P606" s="2" t="str">
        <f>TEXT(Sheet1[[#This Row],[Purchase_Date]], "mm-yyyy")</f>
        <v>03-2025</v>
      </c>
      <c r="Q606" s="2" t="str">
        <f>RIGHT(Sheet1[[#This Row],[Purchase_Month]], 4) &amp; "-" &amp; LEFT(Sheet1[[#This Row],[Purchase_Month]], 2)</f>
        <v>2025-03</v>
      </c>
    </row>
    <row r="607" spans="1:17" x14ac:dyDescent="0.3">
      <c r="A607" s="2" t="s">
        <v>1252</v>
      </c>
      <c r="B607" s="2" t="s">
        <v>1253</v>
      </c>
      <c r="C607" s="2" t="s">
        <v>24</v>
      </c>
      <c r="D607" s="2" t="s">
        <v>18</v>
      </c>
      <c r="E607" s="2" t="s">
        <v>37</v>
      </c>
      <c r="F607" s="2">
        <v>7</v>
      </c>
      <c r="G607" s="2">
        <v>6325</v>
      </c>
      <c r="H607" s="2">
        <v>44275</v>
      </c>
      <c r="I607" s="2">
        <v>30157</v>
      </c>
      <c r="J607" s="2">
        <v>14118</v>
      </c>
      <c r="K607" s="2">
        <v>1</v>
      </c>
      <c r="L607" s="2" t="s">
        <v>38</v>
      </c>
      <c r="M607" s="2">
        <v>63</v>
      </c>
      <c r="N607" s="2" t="s">
        <v>50</v>
      </c>
      <c r="O607" s="1">
        <v>45477</v>
      </c>
      <c r="P607" s="2" t="str">
        <f>TEXT(Sheet1[[#This Row],[Purchase_Date]], "mm-yyyy")</f>
        <v>07-2024</v>
      </c>
      <c r="Q607" s="2" t="str">
        <f>RIGHT(Sheet1[[#This Row],[Purchase_Month]], 4) &amp; "-" &amp; LEFT(Sheet1[[#This Row],[Purchase_Month]], 2)</f>
        <v>2024-07</v>
      </c>
    </row>
    <row r="608" spans="1:17" x14ac:dyDescent="0.3">
      <c r="A608" s="2" t="s">
        <v>1254</v>
      </c>
      <c r="B608" s="2" t="s">
        <v>1255</v>
      </c>
      <c r="C608" s="2" t="s">
        <v>46</v>
      </c>
      <c r="D608" s="2" t="s">
        <v>18</v>
      </c>
      <c r="E608" s="2" t="s">
        <v>32</v>
      </c>
      <c r="F608" s="2">
        <v>7</v>
      </c>
      <c r="G608" s="2">
        <v>77305</v>
      </c>
      <c r="H608" s="2">
        <v>541135</v>
      </c>
      <c r="I608" s="2">
        <v>454459</v>
      </c>
      <c r="J608" s="2">
        <v>86676</v>
      </c>
      <c r="K608" s="2">
        <v>5</v>
      </c>
      <c r="L608" s="2" t="s">
        <v>38</v>
      </c>
      <c r="M608" s="2">
        <v>56</v>
      </c>
      <c r="N608" s="2" t="s">
        <v>21</v>
      </c>
      <c r="O608" s="1">
        <v>45342</v>
      </c>
      <c r="P608" s="2" t="str">
        <f>TEXT(Sheet1[[#This Row],[Purchase_Date]], "mm-yyyy")</f>
        <v>02-2024</v>
      </c>
      <c r="Q608" s="2" t="str">
        <f>RIGHT(Sheet1[[#This Row],[Purchase_Month]], 4) &amp; "-" &amp; LEFT(Sheet1[[#This Row],[Purchase_Month]], 2)</f>
        <v>2024-02</v>
      </c>
    </row>
    <row r="609" spans="1:17" x14ac:dyDescent="0.3">
      <c r="A609" s="2" t="s">
        <v>1256</v>
      </c>
      <c r="B609" s="2" t="s">
        <v>1257</v>
      </c>
      <c r="C609" s="2" t="s">
        <v>24</v>
      </c>
      <c r="D609" s="2" t="s">
        <v>18</v>
      </c>
      <c r="E609" s="2" t="s">
        <v>42</v>
      </c>
      <c r="F609" s="2">
        <v>2</v>
      </c>
      <c r="G609" s="2">
        <v>51355</v>
      </c>
      <c r="H609" s="2">
        <v>102710</v>
      </c>
      <c r="I609" s="2">
        <v>76278</v>
      </c>
      <c r="J609" s="2">
        <v>26432</v>
      </c>
      <c r="K609" s="2">
        <v>2</v>
      </c>
      <c r="L609" s="2" t="s">
        <v>33</v>
      </c>
      <c r="M609" s="2">
        <v>89</v>
      </c>
      <c r="N609" s="2" t="s">
        <v>21</v>
      </c>
      <c r="O609" s="1">
        <v>45400</v>
      </c>
      <c r="P609" s="2" t="str">
        <f>TEXT(Sheet1[[#This Row],[Purchase_Date]], "mm-yyyy")</f>
        <v>04-2024</v>
      </c>
      <c r="Q609" s="2" t="str">
        <f>RIGHT(Sheet1[[#This Row],[Purchase_Month]], 4) &amp; "-" &amp; LEFT(Sheet1[[#This Row],[Purchase_Month]], 2)</f>
        <v>2024-04</v>
      </c>
    </row>
    <row r="610" spans="1:17" x14ac:dyDescent="0.3">
      <c r="A610" s="2" t="s">
        <v>1258</v>
      </c>
      <c r="B610" s="2" t="s">
        <v>1259</v>
      </c>
      <c r="C610" s="2" t="s">
        <v>67</v>
      </c>
      <c r="D610" s="2" t="s">
        <v>31</v>
      </c>
      <c r="E610" s="2" t="s">
        <v>53</v>
      </c>
      <c r="F610" s="2">
        <v>9</v>
      </c>
      <c r="G610" s="2">
        <v>72358</v>
      </c>
      <c r="H610" s="2">
        <v>651222</v>
      </c>
      <c r="I610" s="2">
        <v>419943</v>
      </c>
      <c r="J610" s="2">
        <v>231279</v>
      </c>
      <c r="K610" s="2">
        <v>4</v>
      </c>
      <c r="L610" s="2" t="s">
        <v>33</v>
      </c>
      <c r="M610" s="2">
        <v>82</v>
      </c>
      <c r="N610" s="2" t="s">
        <v>43</v>
      </c>
      <c r="O610" s="1">
        <v>45782</v>
      </c>
      <c r="P610" s="2" t="str">
        <f>TEXT(Sheet1[[#This Row],[Purchase_Date]], "mm-yyyy")</f>
        <v>05-2025</v>
      </c>
      <c r="Q610" s="2" t="str">
        <f>RIGHT(Sheet1[[#This Row],[Purchase_Month]], 4) &amp; "-" &amp; LEFT(Sheet1[[#This Row],[Purchase_Month]], 2)</f>
        <v>2025-05</v>
      </c>
    </row>
    <row r="611" spans="1:17" x14ac:dyDescent="0.3">
      <c r="A611" s="2" t="s">
        <v>1260</v>
      </c>
      <c r="B611" s="2" t="s">
        <v>1261</v>
      </c>
      <c r="C611" s="2" t="s">
        <v>17</v>
      </c>
      <c r="D611" s="2" t="s">
        <v>47</v>
      </c>
      <c r="E611" s="2" t="s">
        <v>19</v>
      </c>
      <c r="F611" s="2">
        <v>2</v>
      </c>
      <c r="G611" s="2">
        <v>9378</v>
      </c>
      <c r="H611" s="2">
        <v>18756</v>
      </c>
      <c r="I611" s="2">
        <v>11520</v>
      </c>
      <c r="J611" s="2">
        <v>7236</v>
      </c>
      <c r="K611" s="2">
        <v>3</v>
      </c>
      <c r="L611" s="2" t="s">
        <v>38</v>
      </c>
      <c r="M611" s="2">
        <v>55</v>
      </c>
      <c r="N611" s="2" t="s">
        <v>50</v>
      </c>
      <c r="O611" s="1">
        <v>45492</v>
      </c>
      <c r="P611" s="2" t="str">
        <f>TEXT(Sheet1[[#This Row],[Purchase_Date]], "mm-yyyy")</f>
        <v>07-2024</v>
      </c>
      <c r="Q611" s="2" t="str">
        <f>RIGHT(Sheet1[[#This Row],[Purchase_Month]], 4) &amp; "-" &amp; LEFT(Sheet1[[#This Row],[Purchase_Month]], 2)</f>
        <v>2024-07</v>
      </c>
    </row>
    <row r="612" spans="1:17" x14ac:dyDescent="0.3">
      <c r="A612" s="2" t="s">
        <v>1262</v>
      </c>
      <c r="B612" s="2" t="s">
        <v>1263</v>
      </c>
      <c r="C612" s="2" t="s">
        <v>30</v>
      </c>
      <c r="D612" s="2" t="s">
        <v>36</v>
      </c>
      <c r="E612" s="2" t="s">
        <v>37</v>
      </c>
      <c r="F612" s="2">
        <v>5</v>
      </c>
      <c r="G612" s="2">
        <v>34159</v>
      </c>
      <c r="H612" s="2">
        <v>170795</v>
      </c>
      <c r="I612" s="2">
        <v>106982</v>
      </c>
      <c r="J612" s="2">
        <v>63813</v>
      </c>
      <c r="K612" s="2">
        <v>2</v>
      </c>
      <c r="L612" s="2" t="s">
        <v>27</v>
      </c>
      <c r="M612" s="2">
        <v>71</v>
      </c>
      <c r="N612" s="2" t="s">
        <v>39</v>
      </c>
      <c r="O612" s="1">
        <v>45665</v>
      </c>
      <c r="P612" s="2" t="str">
        <f>TEXT(Sheet1[[#This Row],[Purchase_Date]], "mm-yyyy")</f>
        <v>01-2025</v>
      </c>
      <c r="Q612" s="2" t="str">
        <f>RIGHT(Sheet1[[#This Row],[Purchase_Month]], 4) &amp; "-" &amp; LEFT(Sheet1[[#This Row],[Purchase_Month]], 2)</f>
        <v>2025-01</v>
      </c>
    </row>
    <row r="613" spans="1:17" x14ac:dyDescent="0.3">
      <c r="A613" s="2" t="s">
        <v>1264</v>
      </c>
      <c r="B613" s="2" t="s">
        <v>1265</v>
      </c>
      <c r="C613" s="2" t="s">
        <v>67</v>
      </c>
      <c r="D613" s="2" t="s">
        <v>31</v>
      </c>
      <c r="E613" s="2" t="s">
        <v>42</v>
      </c>
      <c r="F613" s="2">
        <v>1</v>
      </c>
      <c r="G613" s="2">
        <v>11332</v>
      </c>
      <c r="H613" s="2">
        <v>11332</v>
      </c>
      <c r="I613" s="2">
        <v>8012</v>
      </c>
      <c r="J613" s="2">
        <v>3320</v>
      </c>
      <c r="K613" s="2">
        <v>3</v>
      </c>
      <c r="L613" s="2" t="s">
        <v>38</v>
      </c>
      <c r="M613" s="2">
        <v>75</v>
      </c>
      <c r="N613" s="2" t="s">
        <v>43</v>
      </c>
      <c r="O613" s="1">
        <v>45753</v>
      </c>
      <c r="P613" s="2" t="str">
        <f>TEXT(Sheet1[[#This Row],[Purchase_Date]], "mm-yyyy")</f>
        <v>04-2025</v>
      </c>
      <c r="Q613" s="2" t="str">
        <f>RIGHT(Sheet1[[#This Row],[Purchase_Month]], 4) &amp; "-" &amp; LEFT(Sheet1[[#This Row],[Purchase_Month]], 2)</f>
        <v>2025-04</v>
      </c>
    </row>
    <row r="614" spans="1:17" x14ac:dyDescent="0.3">
      <c r="A614" s="2" t="s">
        <v>1266</v>
      </c>
      <c r="B614" s="2" t="s">
        <v>1267</v>
      </c>
      <c r="C614" s="2" t="s">
        <v>24</v>
      </c>
      <c r="D614" s="2" t="s">
        <v>31</v>
      </c>
      <c r="E614" s="2" t="s">
        <v>53</v>
      </c>
      <c r="F614" s="2">
        <v>3</v>
      </c>
      <c r="G614" s="2">
        <v>75736</v>
      </c>
      <c r="H614" s="2">
        <v>227208</v>
      </c>
      <c r="I614" s="2">
        <v>162294</v>
      </c>
      <c r="J614" s="2">
        <v>64914</v>
      </c>
      <c r="K614" s="2">
        <v>4</v>
      </c>
      <c r="L614" s="2" t="s">
        <v>20</v>
      </c>
      <c r="M614" s="2">
        <v>95</v>
      </c>
      <c r="N614" s="2" t="s">
        <v>50</v>
      </c>
      <c r="O614" s="1">
        <v>45465</v>
      </c>
      <c r="P614" s="2" t="str">
        <f>TEXT(Sheet1[[#This Row],[Purchase_Date]], "mm-yyyy")</f>
        <v>06-2024</v>
      </c>
      <c r="Q614" s="2" t="str">
        <f>RIGHT(Sheet1[[#This Row],[Purchase_Month]], 4) &amp; "-" &amp; LEFT(Sheet1[[#This Row],[Purchase_Month]], 2)</f>
        <v>2024-06</v>
      </c>
    </row>
    <row r="615" spans="1:17" x14ac:dyDescent="0.3">
      <c r="A615" s="2" t="s">
        <v>1268</v>
      </c>
      <c r="B615" s="2" t="s">
        <v>1269</v>
      </c>
      <c r="C615" s="2" t="s">
        <v>67</v>
      </c>
      <c r="D615" s="2" t="s">
        <v>18</v>
      </c>
      <c r="E615" s="2" t="s">
        <v>37</v>
      </c>
      <c r="F615" s="2">
        <v>2</v>
      </c>
      <c r="G615" s="2">
        <v>67628</v>
      </c>
      <c r="H615" s="2">
        <v>135256</v>
      </c>
      <c r="I615" s="2">
        <v>83878</v>
      </c>
      <c r="J615" s="2">
        <v>51378</v>
      </c>
      <c r="K615" s="2">
        <v>4</v>
      </c>
      <c r="L615" s="2" t="s">
        <v>38</v>
      </c>
      <c r="M615" s="2">
        <v>87</v>
      </c>
      <c r="N615" s="2" t="s">
        <v>50</v>
      </c>
      <c r="O615" s="1">
        <v>45483</v>
      </c>
      <c r="P615" s="2" t="str">
        <f>TEXT(Sheet1[[#This Row],[Purchase_Date]], "mm-yyyy")</f>
        <v>07-2024</v>
      </c>
      <c r="Q615" s="2" t="str">
        <f>RIGHT(Sheet1[[#This Row],[Purchase_Month]], 4) &amp; "-" &amp; LEFT(Sheet1[[#This Row],[Purchase_Month]], 2)</f>
        <v>2024-07</v>
      </c>
    </row>
    <row r="616" spans="1:17" x14ac:dyDescent="0.3">
      <c r="A616" s="2" t="s">
        <v>1270</v>
      </c>
      <c r="B616" s="2" t="s">
        <v>1271</v>
      </c>
      <c r="C616" s="2" t="s">
        <v>30</v>
      </c>
      <c r="D616" s="2" t="s">
        <v>31</v>
      </c>
      <c r="E616" s="2" t="s">
        <v>42</v>
      </c>
      <c r="F616" s="2">
        <v>4</v>
      </c>
      <c r="G616" s="2">
        <v>46348</v>
      </c>
      <c r="H616" s="2">
        <v>185392</v>
      </c>
      <c r="I616" s="2">
        <v>129103</v>
      </c>
      <c r="J616" s="2">
        <v>56289</v>
      </c>
      <c r="K616" s="2">
        <v>4</v>
      </c>
      <c r="L616" s="2" t="s">
        <v>27</v>
      </c>
      <c r="M616" s="2">
        <v>59</v>
      </c>
      <c r="N616" s="2" t="s">
        <v>21</v>
      </c>
      <c r="O616" s="1">
        <v>45598</v>
      </c>
      <c r="P616" s="2" t="str">
        <f>TEXT(Sheet1[[#This Row],[Purchase_Date]], "mm-yyyy")</f>
        <v>11-2024</v>
      </c>
      <c r="Q616" s="2" t="str">
        <f>RIGHT(Sheet1[[#This Row],[Purchase_Month]], 4) &amp; "-" &amp; LEFT(Sheet1[[#This Row],[Purchase_Month]], 2)</f>
        <v>2024-11</v>
      </c>
    </row>
    <row r="617" spans="1:17" x14ac:dyDescent="0.3">
      <c r="A617" s="2" t="s">
        <v>1272</v>
      </c>
      <c r="B617" s="2" t="s">
        <v>1273</v>
      </c>
      <c r="C617" s="2" t="s">
        <v>67</v>
      </c>
      <c r="D617" s="2" t="s">
        <v>36</v>
      </c>
      <c r="E617" s="2" t="s">
        <v>19</v>
      </c>
      <c r="F617" s="2">
        <v>7</v>
      </c>
      <c r="G617" s="2">
        <v>30841</v>
      </c>
      <c r="H617" s="2">
        <v>215887</v>
      </c>
      <c r="I617" s="2">
        <v>130200</v>
      </c>
      <c r="J617" s="2">
        <v>85687</v>
      </c>
      <c r="K617" s="2">
        <v>5</v>
      </c>
      <c r="L617" s="2" t="s">
        <v>20</v>
      </c>
      <c r="M617" s="2">
        <v>67</v>
      </c>
      <c r="N617" s="2" t="s">
        <v>43</v>
      </c>
      <c r="O617" s="1">
        <v>45755</v>
      </c>
      <c r="P617" s="2" t="str">
        <f>TEXT(Sheet1[[#This Row],[Purchase_Date]], "mm-yyyy")</f>
        <v>04-2025</v>
      </c>
      <c r="Q617" s="2" t="str">
        <f>RIGHT(Sheet1[[#This Row],[Purchase_Month]], 4) &amp; "-" &amp; LEFT(Sheet1[[#This Row],[Purchase_Month]], 2)</f>
        <v>2025-04</v>
      </c>
    </row>
    <row r="618" spans="1:17" x14ac:dyDescent="0.3">
      <c r="A618" s="2" t="s">
        <v>1274</v>
      </c>
      <c r="B618" s="2" t="s">
        <v>1275</v>
      </c>
      <c r="C618" s="2" t="s">
        <v>30</v>
      </c>
      <c r="D618" s="2" t="s">
        <v>25</v>
      </c>
      <c r="E618" s="2" t="s">
        <v>26</v>
      </c>
      <c r="F618" s="2">
        <v>7</v>
      </c>
      <c r="G618" s="2">
        <v>43809</v>
      </c>
      <c r="H618" s="2">
        <v>306663</v>
      </c>
      <c r="I618" s="2">
        <v>200647</v>
      </c>
      <c r="J618" s="2">
        <v>106016</v>
      </c>
      <c r="K618" s="2">
        <v>1</v>
      </c>
      <c r="L618" s="2" t="s">
        <v>38</v>
      </c>
      <c r="M618" s="2">
        <v>67</v>
      </c>
      <c r="N618" s="2" t="s">
        <v>39</v>
      </c>
      <c r="O618" s="1">
        <v>45769</v>
      </c>
      <c r="P618" s="2" t="str">
        <f>TEXT(Sheet1[[#This Row],[Purchase_Date]], "mm-yyyy")</f>
        <v>04-2025</v>
      </c>
      <c r="Q618" s="2" t="str">
        <f>RIGHT(Sheet1[[#This Row],[Purchase_Month]], 4) &amp; "-" &amp; LEFT(Sheet1[[#This Row],[Purchase_Month]], 2)</f>
        <v>2025-04</v>
      </c>
    </row>
    <row r="619" spans="1:17" x14ac:dyDescent="0.3">
      <c r="A619" s="2" t="s">
        <v>1276</v>
      </c>
      <c r="B619" s="2" t="s">
        <v>1277</v>
      </c>
      <c r="C619" s="2" t="s">
        <v>24</v>
      </c>
      <c r="D619" s="2" t="s">
        <v>18</v>
      </c>
      <c r="E619" s="2" t="s">
        <v>37</v>
      </c>
      <c r="F619" s="2">
        <v>6</v>
      </c>
      <c r="G619" s="2">
        <v>51427</v>
      </c>
      <c r="H619" s="2">
        <v>308562</v>
      </c>
      <c r="I619" s="2">
        <v>133524</v>
      </c>
      <c r="J619" s="2">
        <v>175038</v>
      </c>
      <c r="K619" s="2">
        <v>5</v>
      </c>
      <c r="L619" s="2" t="s">
        <v>20</v>
      </c>
      <c r="M619" s="2">
        <v>94</v>
      </c>
      <c r="N619" s="2" t="s">
        <v>39</v>
      </c>
      <c r="O619" s="1">
        <v>45703</v>
      </c>
      <c r="P619" s="2" t="str">
        <f>TEXT(Sheet1[[#This Row],[Purchase_Date]], "mm-yyyy")</f>
        <v>02-2025</v>
      </c>
      <c r="Q619" s="2" t="str">
        <f>RIGHT(Sheet1[[#This Row],[Purchase_Month]], 4) &amp; "-" &amp; LEFT(Sheet1[[#This Row],[Purchase_Month]], 2)</f>
        <v>2025-02</v>
      </c>
    </row>
    <row r="620" spans="1:17" x14ac:dyDescent="0.3">
      <c r="A620" s="2" t="s">
        <v>1278</v>
      </c>
      <c r="B620" s="2" t="s">
        <v>1279</v>
      </c>
      <c r="C620" s="2" t="s">
        <v>17</v>
      </c>
      <c r="D620" s="2" t="s">
        <v>36</v>
      </c>
      <c r="E620" s="2" t="s">
        <v>19</v>
      </c>
      <c r="F620" s="2">
        <v>9</v>
      </c>
      <c r="G620" s="2">
        <v>33460</v>
      </c>
      <c r="H620" s="2">
        <v>301140</v>
      </c>
      <c r="I620" s="2">
        <v>171947</v>
      </c>
      <c r="J620" s="2">
        <v>129193</v>
      </c>
      <c r="K620" s="2">
        <v>5</v>
      </c>
      <c r="L620" s="2" t="s">
        <v>27</v>
      </c>
      <c r="M620" s="2">
        <v>70</v>
      </c>
      <c r="N620" s="2" t="s">
        <v>50</v>
      </c>
      <c r="O620" s="1">
        <v>45633</v>
      </c>
      <c r="P620" s="2" t="str">
        <f>TEXT(Sheet1[[#This Row],[Purchase_Date]], "mm-yyyy")</f>
        <v>12-2024</v>
      </c>
      <c r="Q620" s="2" t="str">
        <f>RIGHT(Sheet1[[#This Row],[Purchase_Month]], 4) &amp; "-" &amp; LEFT(Sheet1[[#This Row],[Purchase_Month]], 2)</f>
        <v>2024-12</v>
      </c>
    </row>
    <row r="621" spans="1:17" x14ac:dyDescent="0.3">
      <c r="A621" s="2" t="s">
        <v>1280</v>
      </c>
      <c r="B621" s="2" t="s">
        <v>1281</v>
      </c>
      <c r="C621" s="2" t="s">
        <v>30</v>
      </c>
      <c r="D621" s="2" t="s">
        <v>25</v>
      </c>
      <c r="E621" s="2" t="s">
        <v>26</v>
      </c>
      <c r="F621" s="2">
        <v>8</v>
      </c>
      <c r="G621" s="2">
        <v>19070</v>
      </c>
      <c r="H621" s="2">
        <v>152560</v>
      </c>
      <c r="I621" s="2">
        <v>129648</v>
      </c>
      <c r="J621" s="2">
        <v>22912</v>
      </c>
      <c r="K621" s="2">
        <v>5</v>
      </c>
      <c r="L621" s="2" t="s">
        <v>27</v>
      </c>
      <c r="M621" s="2">
        <v>99</v>
      </c>
      <c r="N621" s="2" t="s">
        <v>21</v>
      </c>
      <c r="O621" s="1">
        <v>45373</v>
      </c>
      <c r="P621" s="2" t="str">
        <f>TEXT(Sheet1[[#This Row],[Purchase_Date]], "mm-yyyy")</f>
        <v>03-2024</v>
      </c>
      <c r="Q621" s="2" t="str">
        <f>RIGHT(Sheet1[[#This Row],[Purchase_Month]], 4) &amp; "-" &amp; LEFT(Sheet1[[#This Row],[Purchase_Month]], 2)</f>
        <v>2024-03</v>
      </c>
    </row>
    <row r="622" spans="1:17" x14ac:dyDescent="0.3">
      <c r="A622" s="2" t="s">
        <v>1282</v>
      </c>
      <c r="B622" s="2" t="s">
        <v>1283</v>
      </c>
      <c r="C622" s="2" t="s">
        <v>30</v>
      </c>
      <c r="D622" s="2" t="s">
        <v>18</v>
      </c>
      <c r="E622" s="2" t="s">
        <v>26</v>
      </c>
      <c r="F622" s="2">
        <v>5</v>
      </c>
      <c r="G622" s="2">
        <v>19004</v>
      </c>
      <c r="H622" s="2">
        <v>95020</v>
      </c>
      <c r="I622" s="2">
        <v>58971</v>
      </c>
      <c r="J622" s="2">
        <v>36049</v>
      </c>
      <c r="K622" s="2">
        <v>5</v>
      </c>
      <c r="L622" s="2" t="s">
        <v>38</v>
      </c>
      <c r="M622" s="2">
        <v>75</v>
      </c>
      <c r="N622" s="2" t="s">
        <v>50</v>
      </c>
      <c r="O622" s="1">
        <v>45487</v>
      </c>
      <c r="P622" s="2" t="str">
        <f>TEXT(Sheet1[[#This Row],[Purchase_Date]], "mm-yyyy")</f>
        <v>07-2024</v>
      </c>
      <c r="Q622" s="2" t="str">
        <f>RIGHT(Sheet1[[#This Row],[Purchase_Month]], 4) &amp; "-" &amp; LEFT(Sheet1[[#This Row],[Purchase_Month]], 2)</f>
        <v>2024-07</v>
      </c>
    </row>
    <row r="623" spans="1:17" x14ac:dyDescent="0.3">
      <c r="A623" s="2" t="s">
        <v>1284</v>
      </c>
      <c r="B623" s="2" t="s">
        <v>1285</v>
      </c>
      <c r="C623" s="2" t="s">
        <v>30</v>
      </c>
      <c r="D623" s="2" t="s">
        <v>36</v>
      </c>
      <c r="E623" s="2" t="s">
        <v>32</v>
      </c>
      <c r="F623" s="2">
        <v>5</v>
      </c>
      <c r="G623" s="2">
        <v>8668</v>
      </c>
      <c r="H623" s="2">
        <v>43340</v>
      </c>
      <c r="I623" s="2">
        <v>31885</v>
      </c>
      <c r="J623" s="2">
        <v>11455</v>
      </c>
      <c r="K623" s="2">
        <v>5</v>
      </c>
      <c r="L623" s="2" t="s">
        <v>20</v>
      </c>
      <c r="M623" s="2">
        <v>66</v>
      </c>
      <c r="N623" s="2" t="s">
        <v>50</v>
      </c>
      <c r="O623" s="1">
        <v>45652</v>
      </c>
      <c r="P623" s="2" t="str">
        <f>TEXT(Sheet1[[#This Row],[Purchase_Date]], "mm-yyyy")</f>
        <v>12-2024</v>
      </c>
      <c r="Q623" s="2" t="str">
        <f>RIGHT(Sheet1[[#This Row],[Purchase_Month]], 4) &amp; "-" &amp; LEFT(Sheet1[[#This Row],[Purchase_Month]], 2)</f>
        <v>2024-12</v>
      </c>
    </row>
    <row r="624" spans="1:17" x14ac:dyDescent="0.3">
      <c r="A624" s="2" t="s">
        <v>1286</v>
      </c>
      <c r="B624" s="2" t="s">
        <v>1287</v>
      </c>
      <c r="C624" s="2" t="s">
        <v>64</v>
      </c>
      <c r="D624" s="2" t="s">
        <v>25</v>
      </c>
      <c r="E624" s="2" t="s">
        <v>26</v>
      </c>
      <c r="F624" s="2">
        <v>8</v>
      </c>
      <c r="G624" s="2">
        <v>48759</v>
      </c>
      <c r="H624" s="2">
        <v>390072</v>
      </c>
      <c r="I624" s="2">
        <v>326342</v>
      </c>
      <c r="J624" s="2">
        <v>63730</v>
      </c>
      <c r="K624" s="2">
        <v>3</v>
      </c>
      <c r="L624" s="2" t="s">
        <v>20</v>
      </c>
      <c r="M624" s="2">
        <v>68</v>
      </c>
      <c r="N624" s="2" t="s">
        <v>39</v>
      </c>
      <c r="O624" s="1">
        <v>45402</v>
      </c>
      <c r="P624" s="2" t="str">
        <f>TEXT(Sheet1[[#This Row],[Purchase_Date]], "mm-yyyy")</f>
        <v>04-2024</v>
      </c>
      <c r="Q624" s="2" t="str">
        <f>RIGHT(Sheet1[[#This Row],[Purchase_Month]], 4) &amp; "-" &amp; LEFT(Sheet1[[#This Row],[Purchase_Month]], 2)</f>
        <v>2024-04</v>
      </c>
    </row>
    <row r="625" spans="1:17" x14ac:dyDescent="0.3">
      <c r="A625" s="2" t="s">
        <v>1288</v>
      </c>
      <c r="B625" s="2" t="s">
        <v>1289</v>
      </c>
      <c r="C625" s="2" t="s">
        <v>46</v>
      </c>
      <c r="D625" s="2" t="s">
        <v>36</v>
      </c>
      <c r="E625" s="2" t="s">
        <v>53</v>
      </c>
      <c r="F625" s="2">
        <v>3</v>
      </c>
      <c r="G625" s="2">
        <v>51293</v>
      </c>
      <c r="H625" s="2">
        <v>153879</v>
      </c>
      <c r="I625" s="2">
        <v>121650</v>
      </c>
      <c r="J625" s="2">
        <v>32229</v>
      </c>
      <c r="K625" s="2">
        <v>4</v>
      </c>
      <c r="L625" s="2" t="s">
        <v>27</v>
      </c>
      <c r="M625" s="2">
        <v>50</v>
      </c>
      <c r="N625" s="2" t="s">
        <v>21</v>
      </c>
      <c r="O625" s="1">
        <v>45772</v>
      </c>
      <c r="P625" s="2" t="str">
        <f>TEXT(Sheet1[[#This Row],[Purchase_Date]], "mm-yyyy")</f>
        <v>04-2025</v>
      </c>
      <c r="Q625" s="2" t="str">
        <f>RIGHT(Sheet1[[#This Row],[Purchase_Month]], 4) &amp; "-" &amp; LEFT(Sheet1[[#This Row],[Purchase_Month]], 2)</f>
        <v>2025-04</v>
      </c>
    </row>
    <row r="626" spans="1:17" x14ac:dyDescent="0.3">
      <c r="A626" s="2" t="s">
        <v>1290</v>
      </c>
      <c r="B626" s="2" t="s">
        <v>1291</v>
      </c>
      <c r="C626" s="2" t="s">
        <v>64</v>
      </c>
      <c r="D626" s="2" t="s">
        <v>25</v>
      </c>
      <c r="E626" s="2" t="s">
        <v>37</v>
      </c>
      <c r="F626" s="2">
        <v>5</v>
      </c>
      <c r="G626" s="2">
        <v>16391</v>
      </c>
      <c r="H626" s="2">
        <v>81955</v>
      </c>
      <c r="I626" s="2">
        <v>70992</v>
      </c>
      <c r="J626" s="2">
        <v>10963</v>
      </c>
      <c r="K626" s="2">
        <v>2</v>
      </c>
      <c r="L626" s="2" t="s">
        <v>27</v>
      </c>
      <c r="M626" s="2">
        <v>98</v>
      </c>
      <c r="N626" s="2" t="s">
        <v>50</v>
      </c>
      <c r="O626" s="1">
        <v>45660</v>
      </c>
      <c r="P626" s="2" t="str">
        <f>TEXT(Sheet1[[#This Row],[Purchase_Date]], "mm-yyyy")</f>
        <v>01-2025</v>
      </c>
      <c r="Q626" s="2" t="str">
        <f>RIGHT(Sheet1[[#This Row],[Purchase_Month]], 4) &amp; "-" &amp; LEFT(Sheet1[[#This Row],[Purchase_Month]], 2)</f>
        <v>2025-01</v>
      </c>
    </row>
    <row r="627" spans="1:17" x14ac:dyDescent="0.3">
      <c r="A627" s="2" t="s">
        <v>1292</v>
      </c>
      <c r="B627" s="2" t="s">
        <v>1293</v>
      </c>
      <c r="C627" s="2" t="s">
        <v>64</v>
      </c>
      <c r="D627" s="2" t="s">
        <v>31</v>
      </c>
      <c r="E627" s="2" t="s">
        <v>19</v>
      </c>
      <c r="F627" s="2">
        <v>1</v>
      </c>
      <c r="G627" s="2">
        <v>35397</v>
      </c>
      <c r="H627" s="2">
        <v>35397</v>
      </c>
      <c r="I627" s="2">
        <v>15364</v>
      </c>
      <c r="J627" s="2">
        <v>20033</v>
      </c>
      <c r="K627" s="2">
        <v>5</v>
      </c>
      <c r="L627" s="2" t="s">
        <v>33</v>
      </c>
      <c r="M627" s="2">
        <v>67</v>
      </c>
      <c r="N627" s="2" t="s">
        <v>43</v>
      </c>
      <c r="O627" s="1">
        <v>45690</v>
      </c>
      <c r="P627" s="2" t="str">
        <f>TEXT(Sheet1[[#This Row],[Purchase_Date]], "mm-yyyy")</f>
        <v>02-2025</v>
      </c>
      <c r="Q627" s="2" t="str">
        <f>RIGHT(Sheet1[[#This Row],[Purchase_Month]], 4) &amp; "-" &amp; LEFT(Sheet1[[#This Row],[Purchase_Month]], 2)</f>
        <v>2025-02</v>
      </c>
    </row>
    <row r="628" spans="1:17" x14ac:dyDescent="0.3">
      <c r="A628" s="2" t="s">
        <v>1294</v>
      </c>
      <c r="B628" s="2" t="s">
        <v>1295</v>
      </c>
      <c r="C628" s="2" t="s">
        <v>46</v>
      </c>
      <c r="D628" s="2" t="s">
        <v>72</v>
      </c>
      <c r="E628" s="2" t="s">
        <v>32</v>
      </c>
      <c r="F628" s="2">
        <v>1</v>
      </c>
      <c r="G628" s="2">
        <v>77976</v>
      </c>
      <c r="H628" s="2">
        <v>77976</v>
      </c>
      <c r="I628" s="2">
        <v>53610</v>
      </c>
      <c r="J628" s="2">
        <v>24366</v>
      </c>
      <c r="K628" s="2">
        <v>4</v>
      </c>
      <c r="L628" s="2" t="s">
        <v>38</v>
      </c>
      <c r="M628" s="2">
        <v>58</v>
      </c>
      <c r="N628" s="2" t="s">
        <v>39</v>
      </c>
      <c r="O628" s="1">
        <v>45568</v>
      </c>
      <c r="P628" s="2" t="str">
        <f>TEXT(Sheet1[[#This Row],[Purchase_Date]], "mm-yyyy")</f>
        <v>10-2024</v>
      </c>
      <c r="Q628" s="2" t="str">
        <f>RIGHT(Sheet1[[#This Row],[Purchase_Month]], 4) &amp; "-" &amp; LEFT(Sheet1[[#This Row],[Purchase_Month]], 2)</f>
        <v>2024-10</v>
      </c>
    </row>
    <row r="629" spans="1:17" x14ac:dyDescent="0.3">
      <c r="A629" s="2" t="s">
        <v>1296</v>
      </c>
      <c r="B629" s="2" t="s">
        <v>1297</v>
      </c>
      <c r="C629" s="2" t="s">
        <v>24</v>
      </c>
      <c r="D629" s="2" t="s">
        <v>31</v>
      </c>
      <c r="E629" s="2" t="s">
        <v>26</v>
      </c>
      <c r="F629" s="2">
        <v>2</v>
      </c>
      <c r="G629" s="2">
        <v>2967</v>
      </c>
      <c r="H629" s="2">
        <v>5934</v>
      </c>
      <c r="I629" s="2">
        <v>4476</v>
      </c>
      <c r="J629" s="2">
        <v>1458</v>
      </c>
      <c r="K629" s="2">
        <v>2</v>
      </c>
      <c r="L629" s="2" t="s">
        <v>33</v>
      </c>
      <c r="M629" s="2">
        <v>51</v>
      </c>
      <c r="N629" s="2" t="s">
        <v>50</v>
      </c>
      <c r="O629" s="1">
        <v>45740</v>
      </c>
      <c r="P629" s="2" t="str">
        <f>TEXT(Sheet1[[#This Row],[Purchase_Date]], "mm-yyyy")</f>
        <v>03-2025</v>
      </c>
      <c r="Q629" s="2" t="str">
        <f>RIGHT(Sheet1[[#This Row],[Purchase_Month]], 4) &amp; "-" &amp; LEFT(Sheet1[[#This Row],[Purchase_Month]], 2)</f>
        <v>2025-03</v>
      </c>
    </row>
    <row r="630" spans="1:17" x14ac:dyDescent="0.3">
      <c r="A630" s="2" t="s">
        <v>1298</v>
      </c>
      <c r="B630" s="2" t="s">
        <v>1299</v>
      </c>
      <c r="C630" s="2" t="s">
        <v>67</v>
      </c>
      <c r="D630" s="2" t="s">
        <v>47</v>
      </c>
      <c r="E630" s="2" t="s">
        <v>85</v>
      </c>
      <c r="F630" s="2">
        <v>4</v>
      </c>
      <c r="G630" s="2">
        <v>53592</v>
      </c>
      <c r="H630" s="2">
        <v>214368</v>
      </c>
      <c r="I630" s="2">
        <v>96443</v>
      </c>
      <c r="J630" s="2">
        <v>117925</v>
      </c>
      <c r="K630" s="2">
        <v>1</v>
      </c>
      <c r="L630" s="2" t="s">
        <v>20</v>
      </c>
      <c r="M630" s="2">
        <v>72</v>
      </c>
      <c r="N630" s="2" t="s">
        <v>21</v>
      </c>
      <c r="O630" s="1">
        <v>45677</v>
      </c>
      <c r="P630" s="2" t="str">
        <f>TEXT(Sheet1[[#This Row],[Purchase_Date]], "mm-yyyy")</f>
        <v>01-2025</v>
      </c>
      <c r="Q630" s="2" t="str">
        <f>RIGHT(Sheet1[[#This Row],[Purchase_Month]], 4) &amp; "-" &amp; LEFT(Sheet1[[#This Row],[Purchase_Month]], 2)</f>
        <v>2025-01</v>
      </c>
    </row>
    <row r="631" spans="1:17" x14ac:dyDescent="0.3">
      <c r="A631" s="2" t="s">
        <v>1300</v>
      </c>
      <c r="B631" s="2" t="s">
        <v>1301</v>
      </c>
      <c r="C631" s="2" t="s">
        <v>67</v>
      </c>
      <c r="D631" s="2" t="s">
        <v>47</v>
      </c>
      <c r="E631" s="2" t="s">
        <v>53</v>
      </c>
      <c r="F631" s="2">
        <v>8</v>
      </c>
      <c r="G631" s="2">
        <v>56413</v>
      </c>
      <c r="H631" s="2">
        <v>451304</v>
      </c>
      <c r="I631" s="2">
        <v>289073</v>
      </c>
      <c r="J631" s="2">
        <v>162231</v>
      </c>
      <c r="K631" s="2">
        <v>5</v>
      </c>
      <c r="L631" s="2" t="s">
        <v>20</v>
      </c>
      <c r="M631" s="2">
        <v>91</v>
      </c>
      <c r="N631" s="2" t="s">
        <v>39</v>
      </c>
      <c r="O631" s="1">
        <v>45574</v>
      </c>
      <c r="P631" s="2" t="str">
        <f>TEXT(Sheet1[[#This Row],[Purchase_Date]], "mm-yyyy")</f>
        <v>10-2024</v>
      </c>
      <c r="Q631" s="2" t="str">
        <f>RIGHT(Sheet1[[#This Row],[Purchase_Month]], 4) &amp; "-" &amp; LEFT(Sheet1[[#This Row],[Purchase_Month]], 2)</f>
        <v>2024-10</v>
      </c>
    </row>
    <row r="632" spans="1:17" x14ac:dyDescent="0.3">
      <c r="A632" s="2" t="s">
        <v>1302</v>
      </c>
      <c r="B632" s="2" t="s">
        <v>1303</v>
      </c>
      <c r="C632" s="2" t="s">
        <v>67</v>
      </c>
      <c r="D632" s="2" t="s">
        <v>36</v>
      </c>
      <c r="E632" s="2" t="s">
        <v>19</v>
      </c>
      <c r="F632" s="2">
        <v>7</v>
      </c>
      <c r="G632" s="2">
        <v>20972</v>
      </c>
      <c r="H632" s="2">
        <v>146804</v>
      </c>
      <c r="I632" s="2">
        <v>96579</v>
      </c>
      <c r="J632" s="2">
        <v>50225</v>
      </c>
      <c r="K632" s="2">
        <v>3</v>
      </c>
      <c r="L632" s="2" t="s">
        <v>33</v>
      </c>
      <c r="M632" s="2">
        <v>67</v>
      </c>
      <c r="N632" s="2" t="s">
        <v>21</v>
      </c>
      <c r="O632" s="1">
        <v>45469</v>
      </c>
      <c r="P632" s="2" t="str">
        <f>TEXT(Sheet1[[#This Row],[Purchase_Date]], "mm-yyyy")</f>
        <v>06-2024</v>
      </c>
      <c r="Q632" s="2" t="str">
        <f>RIGHT(Sheet1[[#This Row],[Purchase_Month]], 4) &amp; "-" &amp; LEFT(Sheet1[[#This Row],[Purchase_Month]], 2)</f>
        <v>2024-06</v>
      </c>
    </row>
    <row r="633" spans="1:17" x14ac:dyDescent="0.3">
      <c r="A633" s="2" t="s">
        <v>1304</v>
      </c>
      <c r="B633" s="2" t="s">
        <v>1305</v>
      </c>
      <c r="C633" s="2" t="s">
        <v>46</v>
      </c>
      <c r="D633" s="2" t="s">
        <v>36</v>
      </c>
      <c r="E633" s="2" t="s">
        <v>53</v>
      </c>
      <c r="F633" s="2">
        <v>9</v>
      </c>
      <c r="G633" s="2">
        <v>9220</v>
      </c>
      <c r="H633" s="2">
        <v>82980</v>
      </c>
      <c r="I633" s="2">
        <v>46268</v>
      </c>
      <c r="J633" s="2">
        <v>36712</v>
      </c>
      <c r="K633" s="2">
        <v>3</v>
      </c>
      <c r="L633" s="2" t="s">
        <v>20</v>
      </c>
      <c r="M633" s="2">
        <v>77</v>
      </c>
      <c r="N633" s="2" t="s">
        <v>39</v>
      </c>
      <c r="O633" s="1">
        <v>45780</v>
      </c>
      <c r="P633" s="2" t="str">
        <f>TEXT(Sheet1[[#This Row],[Purchase_Date]], "mm-yyyy")</f>
        <v>05-2025</v>
      </c>
      <c r="Q633" s="2" t="str">
        <f>RIGHT(Sheet1[[#This Row],[Purchase_Month]], 4) &amp; "-" &amp; LEFT(Sheet1[[#This Row],[Purchase_Month]], 2)</f>
        <v>2025-05</v>
      </c>
    </row>
    <row r="634" spans="1:17" x14ac:dyDescent="0.3">
      <c r="A634" s="2" t="s">
        <v>1306</v>
      </c>
      <c r="B634" s="2" t="s">
        <v>1307</v>
      </c>
      <c r="C634" s="2" t="s">
        <v>17</v>
      </c>
      <c r="D634" s="2" t="s">
        <v>72</v>
      </c>
      <c r="E634" s="2" t="s">
        <v>42</v>
      </c>
      <c r="F634" s="2">
        <v>5</v>
      </c>
      <c r="G634" s="2">
        <v>42619</v>
      </c>
      <c r="H634" s="2">
        <v>213095</v>
      </c>
      <c r="I634" s="2">
        <v>157984</v>
      </c>
      <c r="J634" s="2">
        <v>55111</v>
      </c>
      <c r="K634" s="2">
        <v>1</v>
      </c>
      <c r="L634" s="2" t="s">
        <v>38</v>
      </c>
      <c r="M634" s="2">
        <v>66</v>
      </c>
      <c r="N634" s="2" t="s">
        <v>50</v>
      </c>
      <c r="O634" s="1">
        <v>45716</v>
      </c>
      <c r="P634" s="2" t="str">
        <f>TEXT(Sheet1[[#This Row],[Purchase_Date]], "mm-yyyy")</f>
        <v>02-2025</v>
      </c>
      <c r="Q634" s="2" t="str">
        <f>RIGHT(Sheet1[[#This Row],[Purchase_Month]], 4) &amp; "-" &amp; LEFT(Sheet1[[#This Row],[Purchase_Month]], 2)</f>
        <v>2025-02</v>
      </c>
    </row>
    <row r="635" spans="1:17" x14ac:dyDescent="0.3">
      <c r="A635" s="2" t="s">
        <v>1308</v>
      </c>
      <c r="B635" s="2" t="s">
        <v>1309</v>
      </c>
      <c r="C635" s="2" t="s">
        <v>17</v>
      </c>
      <c r="D635" s="2" t="s">
        <v>47</v>
      </c>
      <c r="E635" s="2" t="s">
        <v>42</v>
      </c>
      <c r="F635" s="2">
        <v>7</v>
      </c>
      <c r="G635" s="2">
        <v>59173</v>
      </c>
      <c r="H635" s="2">
        <v>414211</v>
      </c>
      <c r="I635" s="2">
        <v>318280</v>
      </c>
      <c r="J635" s="2">
        <v>95931</v>
      </c>
      <c r="K635" s="2">
        <v>4</v>
      </c>
      <c r="L635" s="2" t="s">
        <v>38</v>
      </c>
      <c r="M635" s="2">
        <v>60</v>
      </c>
      <c r="N635" s="2" t="s">
        <v>43</v>
      </c>
      <c r="O635" s="1">
        <v>45376</v>
      </c>
      <c r="P635" s="2" t="str">
        <f>TEXT(Sheet1[[#This Row],[Purchase_Date]], "mm-yyyy")</f>
        <v>03-2024</v>
      </c>
      <c r="Q635" s="2" t="str">
        <f>RIGHT(Sheet1[[#This Row],[Purchase_Month]], 4) &amp; "-" &amp; LEFT(Sheet1[[#This Row],[Purchase_Month]], 2)</f>
        <v>2024-03</v>
      </c>
    </row>
    <row r="636" spans="1:17" x14ac:dyDescent="0.3">
      <c r="A636" s="2" t="s">
        <v>1310</v>
      </c>
      <c r="B636" s="2" t="s">
        <v>1311</v>
      </c>
      <c r="C636" s="2" t="s">
        <v>24</v>
      </c>
      <c r="D636" s="2" t="s">
        <v>47</v>
      </c>
      <c r="E636" s="2" t="s">
        <v>37</v>
      </c>
      <c r="F636" s="2">
        <v>10</v>
      </c>
      <c r="G636" s="2">
        <v>10629</v>
      </c>
      <c r="H636" s="2">
        <v>106290</v>
      </c>
      <c r="I636" s="2">
        <v>64432</v>
      </c>
      <c r="J636" s="2">
        <v>41858</v>
      </c>
      <c r="K636" s="2">
        <v>1</v>
      </c>
      <c r="L636" s="2" t="s">
        <v>33</v>
      </c>
      <c r="M636" s="2">
        <v>71</v>
      </c>
      <c r="N636" s="2" t="s">
        <v>43</v>
      </c>
      <c r="O636" s="1">
        <v>45639</v>
      </c>
      <c r="P636" s="2" t="str">
        <f>TEXT(Sheet1[[#This Row],[Purchase_Date]], "mm-yyyy")</f>
        <v>12-2024</v>
      </c>
      <c r="Q636" s="2" t="str">
        <f>RIGHT(Sheet1[[#This Row],[Purchase_Month]], 4) &amp; "-" &amp; LEFT(Sheet1[[#This Row],[Purchase_Month]], 2)</f>
        <v>2024-12</v>
      </c>
    </row>
    <row r="637" spans="1:17" x14ac:dyDescent="0.3">
      <c r="A637" s="2" t="s">
        <v>1312</v>
      </c>
      <c r="B637" s="2" t="s">
        <v>307</v>
      </c>
      <c r="C637" s="2" t="s">
        <v>46</v>
      </c>
      <c r="D637" s="2" t="s">
        <v>47</v>
      </c>
      <c r="E637" s="2" t="s">
        <v>32</v>
      </c>
      <c r="F637" s="2">
        <v>6</v>
      </c>
      <c r="G637" s="2">
        <v>6202</v>
      </c>
      <c r="H637" s="2">
        <v>37212</v>
      </c>
      <c r="I637" s="2">
        <v>30875</v>
      </c>
      <c r="J637" s="2">
        <v>6337</v>
      </c>
      <c r="K637" s="2">
        <v>3</v>
      </c>
      <c r="L637" s="2" t="s">
        <v>33</v>
      </c>
      <c r="M637" s="2">
        <v>70</v>
      </c>
      <c r="N637" s="2" t="s">
        <v>50</v>
      </c>
      <c r="O637" s="1">
        <v>45581</v>
      </c>
      <c r="P637" s="2" t="str">
        <f>TEXT(Sheet1[[#This Row],[Purchase_Date]], "mm-yyyy")</f>
        <v>10-2024</v>
      </c>
      <c r="Q637" s="2" t="str">
        <f>RIGHT(Sheet1[[#This Row],[Purchase_Month]], 4) &amp; "-" &amp; LEFT(Sheet1[[#This Row],[Purchase_Month]], 2)</f>
        <v>2024-10</v>
      </c>
    </row>
    <row r="638" spans="1:17" x14ac:dyDescent="0.3">
      <c r="A638" s="2" t="s">
        <v>1313</v>
      </c>
      <c r="B638" s="2" t="s">
        <v>1314</v>
      </c>
      <c r="C638" s="2" t="s">
        <v>67</v>
      </c>
      <c r="D638" s="2" t="s">
        <v>47</v>
      </c>
      <c r="E638" s="2" t="s">
        <v>53</v>
      </c>
      <c r="F638" s="2">
        <v>9</v>
      </c>
      <c r="G638" s="2">
        <v>47830</v>
      </c>
      <c r="H638" s="2">
        <v>430470</v>
      </c>
      <c r="I638" s="2">
        <v>352282</v>
      </c>
      <c r="J638" s="2">
        <v>78188</v>
      </c>
      <c r="K638" s="2">
        <v>1</v>
      </c>
      <c r="L638" s="2" t="s">
        <v>33</v>
      </c>
      <c r="M638" s="2">
        <v>62</v>
      </c>
      <c r="N638" s="2" t="s">
        <v>43</v>
      </c>
      <c r="O638" s="1">
        <v>45730</v>
      </c>
      <c r="P638" s="2" t="str">
        <f>TEXT(Sheet1[[#This Row],[Purchase_Date]], "mm-yyyy")</f>
        <v>03-2025</v>
      </c>
      <c r="Q638" s="2" t="str">
        <f>RIGHT(Sheet1[[#This Row],[Purchase_Month]], 4) &amp; "-" &amp; LEFT(Sheet1[[#This Row],[Purchase_Month]], 2)</f>
        <v>2025-03</v>
      </c>
    </row>
    <row r="639" spans="1:17" x14ac:dyDescent="0.3">
      <c r="A639" s="2" t="s">
        <v>1315</v>
      </c>
      <c r="B639" s="2" t="s">
        <v>1316</v>
      </c>
      <c r="C639" s="2" t="s">
        <v>24</v>
      </c>
      <c r="D639" s="2" t="s">
        <v>18</v>
      </c>
      <c r="E639" s="2" t="s">
        <v>42</v>
      </c>
      <c r="F639" s="2">
        <v>5</v>
      </c>
      <c r="G639" s="2">
        <v>59801</v>
      </c>
      <c r="H639" s="2">
        <v>299005</v>
      </c>
      <c r="I639" s="2">
        <v>120145</v>
      </c>
      <c r="J639" s="2">
        <v>178860</v>
      </c>
      <c r="K639" s="2">
        <v>5</v>
      </c>
      <c r="L639" s="2" t="s">
        <v>27</v>
      </c>
      <c r="M639" s="2">
        <v>90</v>
      </c>
      <c r="N639" s="2" t="s">
        <v>39</v>
      </c>
      <c r="O639" s="1">
        <v>45695</v>
      </c>
      <c r="P639" s="2" t="str">
        <f>TEXT(Sheet1[[#This Row],[Purchase_Date]], "mm-yyyy")</f>
        <v>02-2025</v>
      </c>
      <c r="Q639" s="2" t="str">
        <f>RIGHT(Sheet1[[#This Row],[Purchase_Month]], 4) &amp; "-" &amp; LEFT(Sheet1[[#This Row],[Purchase_Month]], 2)</f>
        <v>2025-02</v>
      </c>
    </row>
    <row r="640" spans="1:17" x14ac:dyDescent="0.3">
      <c r="A640" s="2" t="s">
        <v>1317</v>
      </c>
      <c r="B640" s="2" t="s">
        <v>1318</v>
      </c>
      <c r="C640" s="2" t="s">
        <v>24</v>
      </c>
      <c r="D640" s="2" t="s">
        <v>36</v>
      </c>
      <c r="E640" s="2" t="s">
        <v>42</v>
      </c>
      <c r="F640" s="2">
        <v>4</v>
      </c>
      <c r="G640" s="2">
        <v>30210</v>
      </c>
      <c r="H640" s="2">
        <v>120840</v>
      </c>
      <c r="I640" s="2">
        <v>95386</v>
      </c>
      <c r="J640" s="2">
        <v>25454</v>
      </c>
      <c r="K640" s="2">
        <v>4</v>
      </c>
      <c r="L640" s="2" t="s">
        <v>20</v>
      </c>
      <c r="M640" s="2">
        <v>80</v>
      </c>
      <c r="N640" s="2" t="s">
        <v>50</v>
      </c>
      <c r="O640" s="1">
        <v>45379</v>
      </c>
      <c r="P640" s="2" t="str">
        <f>TEXT(Sheet1[[#This Row],[Purchase_Date]], "mm-yyyy")</f>
        <v>03-2024</v>
      </c>
      <c r="Q640" s="2" t="str">
        <f>RIGHT(Sheet1[[#This Row],[Purchase_Month]], 4) &amp; "-" &amp; LEFT(Sheet1[[#This Row],[Purchase_Month]], 2)</f>
        <v>2024-03</v>
      </c>
    </row>
    <row r="641" spans="1:17" x14ac:dyDescent="0.3">
      <c r="A641" s="2" t="s">
        <v>1319</v>
      </c>
      <c r="B641" s="2" t="s">
        <v>1320</v>
      </c>
      <c r="C641" s="2" t="s">
        <v>46</v>
      </c>
      <c r="D641" s="2" t="s">
        <v>25</v>
      </c>
      <c r="E641" s="2" t="s">
        <v>53</v>
      </c>
      <c r="F641" s="2">
        <v>4</v>
      </c>
      <c r="G641" s="2">
        <v>42390</v>
      </c>
      <c r="H641" s="2">
        <v>169560</v>
      </c>
      <c r="I641" s="2">
        <v>101551</v>
      </c>
      <c r="J641" s="2">
        <v>68009</v>
      </c>
      <c r="K641" s="2">
        <v>3</v>
      </c>
      <c r="L641" s="2" t="s">
        <v>20</v>
      </c>
      <c r="M641" s="2">
        <v>77</v>
      </c>
      <c r="N641" s="2" t="s">
        <v>43</v>
      </c>
      <c r="O641" s="1">
        <v>45744</v>
      </c>
      <c r="P641" s="2" t="str">
        <f>TEXT(Sheet1[[#This Row],[Purchase_Date]], "mm-yyyy")</f>
        <v>03-2025</v>
      </c>
      <c r="Q641" s="2" t="str">
        <f>RIGHT(Sheet1[[#This Row],[Purchase_Month]], 4) &amp; "-" &amp; LEFT(Sheet1[[#This Row],[Purchase_Month]], 2)</f>
        <v>2025-03</v>
      </c>
    </row>
    <row r="642" spans="1:17" x14ac:dyDescent="0.3">
      <c r="A642" s="2" t="s">
        <v>1321</v>
      </c>
      <c r="B642" s="2" t="s">
        <v>1322</v>
      </c>
      <c r="C642" s="2" t="s">
        <v>17</v>
      </c>
      <c r="D642" s="2" t="s">
        <v>47</v>
      </c>
      <c r="E642" s="2" t="s">
        <v>19</v>
      </c>
      <c r="F642" s="2">
        <v>2</v>
      </c>
      <c r="G642" s="2">
        <v>62379</v>
      </c>
      <c r="H642" s="2">
        <v>124758</v>
      </c>
      <c r="I642" s="2">
        <v>52633</v>
      </c>
      <c r="J642" s="2">
        <v>72125</v>
      </c>
      <c r="K642" s="2">
        <v>2</v>
      </c>
      <c r="L642" s="2" t="s">
        <v>27</v>
      </c>
      <c r="M642" s="2">
        <v>66</v>
      </c>
      <c r="N642" s="2" t="s">
        <v>50</v>
      </c>
      <c r="O642" s="1">
        <v>45704</v>
      </c>
      <c r="P642" s="2" t="str">
        <f>TEXT(Sheet1[[#This Row],[Purchase_Date]], "mm-yyyy")</f>
        <v>02-2025</v>
      </c>
      <c r="Q642" s="2" t="str">
        <f>RIGHT(Sheet1[[#This Row],[Purchase_Month]], 4) &amp; "-" &amp; LEFT(Sheet1[[#This Row],[Purchase_Month]], 2)</f>
        <v>2025-02</v>
      </c>
    </row>
    <row r="643" spans="1:17" x14ac:dyDescent="0.3">
      <c r="A643" s="2" t="s">
        <v>1323</v>
      </c>
      <c r="B643" s="2" t="s">
        <v>1324</v>
      </c>
      <c r="C643" s="2" t="s">
        <v>46</v>
      </c>
      <c r="D643" s="2" t="s">
        <v>25</v>
      </c>
      <c r="E643" s="2" t="s">
        <v>42</v>
      </c>
      <c r="F643" s="2">
        <v>4</v>
      </c>
      <c r="G643" s="2">
        <v>79527</v>
      </c>
      <c r="H643" s="2">
        <v>318108</v>
      </c>
      <c r="I643" s="2">
        <v>148352</v>
      </c>
      <c r="J643" s="2">
        <v>169756</v>
      </c>
      <c r="K643" s="2">
        <v>1</v>
      </c>
      <c r="L643" s="2" t="s">
        <v>27</v>
      </c>
      <c r="M643" s="2">
        <v>98</v>
      </c>
      <c r="N643" s="2" t="s">
        <v>50</v>
      </c>
      <c r="O643" s="1">
        <v>45743</v>
      </c>
      <c r="P643" s="2" t="str">
        <f>TEXT(Sheet1[[#This Row],[Purchase_Date]], "mm-yyyy")</f>
        <v>03-2025</v>
      </c>
      <c r="Q643" s="2" t="str">
        <f>RIGHT(Sheet1[[#This Row],[Purchase_Month]], 4) &amp; "-" &amp; LEFT(Sheet1[[#This Row],[Purchase_Month]], 2)</f>
        <v>2025-03</v>
      </c>
    </row>
    <row r="644" spans="1:17" x14ac:dyDescent="0.3">
      <c r="A644" s="2" t="s">
        <v>1325</v>
      </c>
      <c r="B644" s="2" t="s">
        <v>1326</v>
      </c>
      <c r="C644" s="2" t="s">
        <v>46</v>
      </c>
      <c r="D644" s="2" t="s">
        <v>31</v>
      </c>
      <c r="E644" s="2" t="s">
        <v>26</v>
      </c>
      <c r="F644" s="2">
        <v>4</v>
      </c>
      <c r="G644" s="2">
        <v>27709</v>
      </c>
      <c r="H644" s="2">
        <v>110836</v>
      </c>
      <c r="I644" s="2">
        <v>44805</v>
      </c>
      <c r="J644" s="2">
        <v>66031</v>
      </c>
      <c r="K644" s="2">
        <v>1</v>
      </c>
      <c r="L644" s="2" t="s">
        <v>38</v>
      </c>
      <c r="M644" s="2">
        <v>97</v>
      </c>
      <c r="N644" s="2" t="s">
        <v>43</v>
      </c>
      <c r="O644" s="1">
        <v>45487</v>
      </c>
      <c r="P644" s="2" t="str">
        <f>TEXT(Sheet1[[#This Row],[Purchase_Date]], "mm-yyyy")</f>
        <v>07-2024</v>
      </c>
      <c r="Q644" s="2" t="str">
        <f>RIGHT(Sheet1[[#This Row],[Purchase_Month]], 4) &amp; "-" &amp; LEFT(Sheet1[[#This Row],[Purchase_Month]], 2)</f>
        <v>2024-07</v>
      </c>
    </row>
    <row r="645" spans="1:17" x14ac:dyDescent="0.3">
      <c r="A645" s="2" t="s">
        <v>1327</v>
      </c>
      <c r="B645" s="2" t="s">
        <v>1328</v>
      </c>
      <c r="C645" s="2" t="s">
        <v>17</v>
      </c>
      <c r="D645" s="2" t="s">
        <v>25</v>
      </c>
      <c r="E645" s="2" t="s">
        <v>19</v>
      </c>
      <c r="F645" s="2">
        <v>1</v>
      </c>
      <c r="G645" s="2">
        <v>53265</v>
      </c>
      <c r="H645" s="2">
        <v>53265</v>
      </c>
      <c r="I645" s="2">
        <v>38403</v>
      </c>
      <c r="J645" s="2">
        <v>14862</v>
      </c>
      <c r="K645" s="2">
        <v>5</v>
      </c>
      <c r="L645" s="2" t="s">
        <v>20</v>
      </c>
      <c r="M645" s="2">
        <v>69</v>
      </c>
      <c r="N645" s="2" t="s">
        <v>43</v>
      </c>
      <c r="O645" s="1">
        <v>45351</v>
      </c>
      <c r="P645" s="2" t="str">
        <f>TEXT(Sheet1[[#This Row],[Purchase_Date]], "mm-yyyy")</f>
        <v>02-2024</v>
      </c>
      <c r="Q645" s="2" t="str">
        <f>RIGHT(Sheet1[[#This Row],[Purchase_Month]], 4) &amp; "-" &amp; LEFT(Sheet1[[#This Row],[Purchase_Month]], 2)</f>
        <v>2024-02</v>
      </c>
    </row>
    <row r="646" spans="1:17" x14ac:dyDescent="0.3">
      <c r="A646" s="2" t="s">
        <v>1329</v>
      </c>
      <c r="B646" s="2" t="s">
        <v>1330</v>
      </c>
      <c r="C646" s="2" t="s">
        <v>17</v>
      </c>
      <c r="D646" s="2" t="s">
        <v>72</v>
      </c>
      <c r="E646" s="2" t="s">
        <v>53</v>
      </c>
      <c r="F646" s="2">
        <v>4</v>
      </c>
      <c r="G646" s="2">
        <v>45578</v>
      </c>
      <c r="H646" s="2">
        <v>182312</v>
      </c>
      <c r="I646" s="2">
        <v>112872</v>
      </c>
      <c r="J646" s="2">
        <v>69440</v>
      </c>
      <c r="K646" s="2">
        <v>2</v>
      </c>
      <c r="L646" s="2" t="s">
        <v>20</v>
      </c>
      <c r="M646" s="2">
        <v>71</v>
      </c>
      <c r="N646" s="2" t="s">
        <v>39</v>
      </c>
      <c r="O646" s="1">
        <v>45681</v>
      </c>
      <c r="P646" s="2" t="str">
        <f>TEXT(Sheet1[[#This Row],[Purchase_Date]], "mm-yyyy")</f>
        <v>01-2025</v>
      </c>
      <c r="Q646" s="2" t="str">
        <f>RIGHT(Sheet1[[#This Row],[Purchase_Month]], 4) &amp; "-" &amp; LEFT(Sheet1[[#This Row],[Purchase_Month]], 2)</f>
        <v>2025-01</v>
      </c>
    </row>
    <row r="647" spans="1:17" x14ac:dyDescent="0.3">
      <c r="A647" s="2" t="s">
        <v>1331</v>
      </c>
      <c r="B647" s="2" t="s">
        <v>1332</v>
      </c>
      <c r="C647" s="2" t="s">
        <v>30</v>
      </c>
      <c r="D647" s="2" t="s">
        <v>36</v>
      </c>
      <c r="E647" s="2" t="s">
        <v>26</v>
      </c>
      <c r="F647" s="2">
        <v>5</v>
      </c>
      <c r="G647" s="2">
        <v>72183</v>
      </c>
      <c r="H647" s="2">
        <v>360915</v>
      </c>
      <c r="I647" s="2">
        <v>258454</v>
      </c>
      <c r="J647" s="2">
        <v>102461</v>
      </c>
      <c r="K647" s="2">
        <v>2</v>
      </c>
      <c r="L647" s="2" t="s">
        <v>33</v>
      </c>
      <c r="M647" s="2">
        <v>93</v>
      </c>
      <c r="N647" s="2" t="s">
        <v>21</v>
      </c>
      <c r="O647" s="1">
        <v>45484</v>
      </c>
      <c r="P647" s="2" t="str">
        <f>TEXT(Sheet1[[#This Row],[Purchase_Date]], "mm-yyyy")</f>
        <v>07-2024</v>
      </c>
      <c r="Q647" s="2" t="str">
        <f>RIGHT(Sheet1[[#This Row],[Purchase_Month]], 4) &amp; "-" &amp; LEFT(Sheet1[[#This Row],[Purchase_Month]], 2)</f>
        <v>2024-07</v>
      </c>
    </row>
    <row r="648" spans="1:17" x14ac:dyDescent="0.3">
      <c r="A648" s="2" t="s">
        <v>1333</v>
      </c>
      <c r="B648" s="2" t="s">
        <v>1334</v>
      </c>
      <c r="C648" s="2" t="s">
        <v>17</v>
      </c>
      <c r="D648" s="2" t="s">
        <v>18</v>
      </c>
      <c r="E648" s="2" t="s">
        <v>19</v>
      </c>
      <c r="F648" s="2">
        <v>6</v>
      </c>
      <c r="G648" s="2">
        <v>18856</v>
      </c>
      <c r="H648" s="2">
        <v>113136</v>
      </c>
      <c r="I648" s="2">
        <v>49753</v>
      </c>
      <c r="J648" s="2">
        <v>63383</v>
      </c>
      <c r="K648" s="2">
        <v>3</v>
      </c>
      <c r="L648" s="2" t="s">
        <v>33</v>
      </c>
      <c r="M648" s="2">
        <v>90</v>
      </c>
      <c r="N648" s="2" t="s">
        <v>21</v>
      </c>
      <c r="O648" s="1">
        <v>45550</v>
      </c>
      <c r="P648" s="2" t="str">
        <f>TEXT(Sheet1[[#This Row],[Purchase_Date]], "mm-yyyy")</f>
        <v>09-2024</v>
      </c>
      <c r="Q648" s="2" t="str">
        <f>RIGHT(Sheet1[[#This Row],[Purchase_Month]], 4) &amp; "-" &amp; LEFT(Sheet1[[#This Row],[Purchase_Month]], 2)</f>
        <v>2024-09</v>
      </c>
    </row>
    <row r="649" spans="1:17" x14ac:dyDescent="0.3">
      <c r="A649" s="2" t="s">
        <v>1335</v>
      </c>
      <c r="B649" s="2" t="s">
        <v>1336</v>
      </c>
      <c r="C649" s="2" t="s">
        <v>64</v>
      </c>
      <c r="D649" s="2" t="s">
        <v>36</v>
      </c>
      <c r="E649" s="2" t="s">
        <v>42</v>
      </c>
      <c r="F649" s="2">
        <v>1</v>
      </c>
      <c r="G649" s="2">
        <v>44074</v>
      </c>
      <c r="H649" s="2">
        <v>44074</v>
      </c>
      <c r="I649" s="2">
        <v>29563</v>
      </c>
      <c r="J649" s="2">
        <v>14511</v>
      </c>
      <c r="K649" s="2">
        <v>5</v>
      </c>
      <c r="L649" s="2" t="s">
        <v>27</v>
      </c>
      <c r="M649" s="2">
        <v>54</v>
      </c>
      <c r="N649" s="2" t="s">
        <v>50</v>
      </c>
      <c r="O649" s="1">
        <v>45390</v>
      </c>
      <c r="P649" s="2" t="str">
        <f>TEXT(Sheet1[[#This Row],[Purchase_Date]], "mm-yyyy")</f>
        <v>04-2024</v>
      </c>
      <c r="Q649" s="2" t="str">
        <f>RIGHT(Sheet1[[#This Row],[Purchase_Month]], 4) &amp; "-" &amp; LEFT(Sheet1[[#This Row],[Purchase_Month]], 2)</f>
        <v>2024-04</v>
      </c>
    </row>
    <row r="650" spans="1:17" x14ac:dyDescent="0.3">
      <c r="A650" s="2" t="s">
        <v>1337</v>
      </c>
      <c r="B650" s="2" t="s">
        <v>1338</v>
      </c>
      <c r="C650" s="2" t="s">
        <v>24</v>
      </c>
      <c r="D650" s="2" t="s">
        <v>36</v>
      </c>
      <c r="E650" s="2" t="s">
        <v>37</v>
      </c>
      <c r="F650" s="2">
        <v>7</v>
      </c>
      <c r="G650" s="2">
        <v>71863</v>
      </c>
      <c r="H650" s="2">
        <v>503041</v>
      </c>
      <c r="I650" s="2">
        <v>385448</v>
      </c>
      <c r="J650" s="2">
        <v>117593</v>
      </c>
      <c r="K650" s="2">
        <v>4</v>
      </c>
      <c r="L650" s="2" t="s">
        <v>33</v>
      </c>
      <c r="M650" s="2">
        <v>80</v>
      </c>
      <c r="N650" s="2" t="s">
        <v>39</v>
      </c>
      <c r="O650" s="1">
        <v>45792</v>
      </c>
      <c r="P650" s="2" t="str">
        <f>TEXT(Sheet1[[#This Row],[Purchase_Date]], "mm-yyyy")</f>
        <v>05-2025</v>
      </c>
      <c r="Q650" s="2" t="str">
        <f>RIGHT(Sheet1[[#This Row],[Purchase_Month]], 4) &amp; "-" &amp; LEFT(Sheet1[[#This Row],[Purchase_Month]], 2)</f>
        <v>2025-05</v>
      </c>
    </row>
    <row r="651" spans="1:17" x14ac:dyDescent="0.3">
      <c r="A651" s="2" t="s">
        <v>1339</v>
      </c>
      <c r="B651" s="2" t="s">
        <v>1340</v>
      </c>
      <c r="C651" s="2" t="s">
        <v>17</v>
      </c>
      <c r="D651" s="2" t="s">
        <v>36</v>
      </c>
      <c r="E651" s="2" t="s">
        <v>53</v>
      </c>
      <c r="F651" s="2">
        <v>2</v>
      </c>
      <c r="G651" s="2">
        <v>52865</v>
      </c>
      <c r="H651" s="2">
        <v>105730</v>
      </c>
      <c r="I651" s="2">
        <v>81285</v>
      </c>
      <c r="J651" s="2">
        <v>24445</v>
      </c>
      <c r="K651" s="2">
        <v>3</v>
      </c>
      <c r="L651" s="2" t="s">
        <v>27</v>
      </c>
      <c r="M651" s="2">
        <v>89</v>
      </c>
      <c r="N651" s="2" t="s">
        <v>50</v>
      </c>
      <c r="O651" s="1">
        <v>45463</v>
      </c>
      <c r="P651" s="2" t="str">
        <f>TEXT(Sheet1[[#This Row],[Purchase_Date]], "mm-yyyy")</f>
        <v>06-2024</v>
      </c>
      <c r="Q651" s="2" t="str">
        <f>RIGHT(Sheet1[[#This Row],[Purchase_Month]], 4) &amp; "-" &amp; LEFT(Sheet1[[#This Row],[Purchase_Month]], 2)</f>
        <v>2024-06</v>
      </c>
    </row>
    <row r="652" spans="1:17" x14ac:dyDescent="0.3">
      <c r="A652" s="2" t="s">
        <v>1341</v>
      </c>
      <c r="B652" s="2" t="s">
        <v>1342</v>
      </c>
      <c r="C652" s="2" t="s">
        <v>24</v>
      </c>
      <c r="D652" s="2" t="s">
        <v>18</v>
      </c>
      <c r="E652" s="2" t="s">
        <v>85</v>
      </c>
      <c r="F652" s="2">
        <v>3</v>
      </c>
      <c r="G652" s="2">
        <v>36292</v>
      </c>
      <c r="H652" s="2">
        <v>108876</v>
      </c>
      <c r="I652" s="2">
        <v>81525</v>
      </c>
      <c r="J652" s="2">
        <v>27351</v>
      </c>
      <c r="K652" s="2">
        <v>5</v>
      </c>
      <c r="L652" s="2" t="s">
        <v>20</v>
      </c>
      <c r="M652" s="2">
        <v>84</v>
      </c>
      <c r="N652" s="2" t="s">
        <v>39</v>
      </c>
      <c r="O652" s="1">
        <v>45600</v>
      </c>
      <c r="P652" s="2" t="str">
        <f>TEXT(Sheet1[[#This Row],[Purchase_Date]], "mm-yyyy")</f>
        <v>11-2024</v>
      </c>
      <c r="Q652" s="2" t="str">
        <f>RIGHT(Sheet1[[#This Row],[Purchase_Month]], 4) &amp; "-" &amp; LEFT(Sheet1[[#This Row],[Purchase_Month]], 2)</f>
        <v>2024-11</v>
      </c>
    </row>
    <row r="653" spans="1:17" x14ac:dyDescent="0.3">
      <c r="A653" s="2" t="s">
        <v>1343</v>
      </c>
      <c r="B653" s="2" t="s">
        <v>1344</v>
      </c>
      <c r="C653" s="2" t="s">
        <v>64</v>
      </c>
      <c r="D653" s="2" t="s">
        <v>36</v>
      </c>
      <c r="E653" s="2" t="s">
        <v>42</v>
      </c>
      <c r="F653" s="2">
        <v>9</v>
      </c>
      <c r="G653" s="2">
        <v>29129</v>
      </c>
      <c r="H653" s="2">
        <v>262161</v>
      </c>
      <c r="I653" s="2">
        <v>132312</v>
      </c>
      <c r="J653" s="2">
        <v>129849</v>
      </c>
      <c r="K653" s="2">
        <v>3</v>
      </c>
      <c r="L653" s="2" t="s">
        <v>33</v>
      </c>
      <c r="M653" s="2">
        <v>52</v>
      </c>
      <c r="N653" s="2" t="s">
        <v>50</v>
      </c>
      <c r="O653" s="1">
        <v>45762</v>
      </c>
      <c r="P653" s="2" t="str">
        <f>TEXT(Sheet1[[#This Row],[Purchase_Date]], "mm-yyyy")</f>
        <v>04-2025</v>
      </c>
      <c r="Q653" s="2" t="str">
        <f>RIGHT(Sheet1[[#This Row],[Purchase_Month]], 4) &amp; "-" &amp; LEFT(Sheet1[[#This Row],[Purchase_Month]], 2)</f>
        <v>2025-04</v>
      </c>
    </row>
    <row r="654" spans="1:17" x14ac:dyDescent="0.3">
      <c r="A654" s="2" t="s">
        <v>1345</v>
      </c>
      <c r="B654" s="2" t="s">
        <v>1346</v>
      </c>
      <c r="C654" s="2" t="s">
        <v>46</v>
      </c>
      <c r="D654" s="2" t="s">
        <v>47</v>
      </c>
      <c r="E654" s="2" t="s">
        <v>26</v>
      </c>
      <c r="F654" s="2">
        <v>6</v>
      </c>
      <c r="G654" s="2">
        <v>11310</v>
      </c>
      <c r="H654" s="2">
        <v>67860</v>
      </c>
      <c r="I654" s="2">
        <v>57768</v>
      </c>
      <c r="J654" s="2">
        <v>10092</v>
      </c>
      <c r="K654" s="2">
        <v>5</v>
      </c>
      <c r="L654" s="2" t="s">
        <v>20</v>
      </c>
      <c r="M654" s="2">
        <v>67</v>
      </c>
      <c r="N654" s="2" t="s">
        <v>43</v>
      </c>
      <c r="O654" s="1">
        <v>45315</v>
      </c>
      <c r="P654" s="2" t="str">
        <f>TEXT(Sheet1[[#This Row],[Purchase_Date]], "mm-yyyy")</f>
        <v>01-2024</v>
      </c>
      <c r="Q654" s="2" t="str">
        <f>RIGHT(Sheet1[[#This Row],[Purchase_Month]], 4) &amp; "-" &amp; LEFT(Sheet1[[#This Row],[Purchase_Month]], 2)</f>
        <v>2024-01</v>
      </c>
    </row>
    <row r="655" spans="1:17" x14ac:dyDescent="0.3">
      <c r="A655" s="2" t="s">
        <v>1347</v>
      </c>
      <c r="B655" s="2" t="s">
        <v>1348</v>
      </c>
      <c r="C655" s="2" t="s">
        <v>64</v>
      </c>
      <c r="D655" s="2" t="s">
        <v>36</v>
      </c>
      <c r="E655" s="2" t="s">
        <v>42</v>
      </c>
      <c r="F655" s="2">
        <v>10</v>
      </c>
      <c r="G655" s="2">
        <v>45254</v>
      </c>
      <c r="H655" s="2">
        <v>452540</v>
      </c>
      <c r="I655" s="2">
        <v>307504</v>
      </c>
      <c r="J655" s="2">
        <v>145036</v>
      </c>
      <c r="K655" s="2">
        <v>3</v>
      </c>
      <c r="L655" s="2" t="s">
        <v>27</v>
      </c>
      <c r="M655" s="2">
        <v>59</v>
      </c>
      <c r="N655" s="2" t="s">
        <v>21</v>
      </c>
      <c r="O655" s="1">
        <v>45682</v>
      </c>
      <c r="P655" s="2" t="str">
        <f>TEXT(Sheet1[[#This Row],[Purchase_Date]], "mm-yyyy")</f>
        <v>01-2025</v>
      </c>
      <c r="Q655" s="2" t="str">
        <f>RIGHT(Sheet1[[#This Row],[Purchase_Month]], 4) &amp; "-" &amp; LEFT(Sheet1[[#This Row],[Purchase_Month]], 2)</f>
        <v>2025-01</v>
      </c>
    </row>
    <row r="656" spans="1:17" x14ac:dyDescent="0.3">
      <c r="A656" s="2" t="s">
        <v>1349</v>
      </c>
      <c r="B656" s="2" t="s">
        <v>1350</v>
      </c>
      <c r="C656" s="2" t="s">
        <v>24</v>
      </c>
      <c r="D656" s="2" t="s">
        <v>25</v>
      </c>
      <c r="E656" s="2" t="s">
        <v>37</v>
      </c>
      <c r="F656" s="2">
        <v>8</v>
      </c>
      <c r="G656" s="2">
        <v>2645</v>
      </c>
      <c r="H656" s="2">
        <v>21160</v>
      </c>
      <c r="I656" s="2">
        <v>14593</v>
      </c>
      <c r="J656" s="2">
        <v>6567</v>
      </c>
      <c r="K656" s="2">
        <v>1</v>
      </c>
      <c r="L656" s="2" t="s">
        <v>38</v>
      </c>
      <c r="M656" s="2">
        <v>50</v>
      </c>
      <c r="N656" s="2" t="s">
        <v>50</v>
      </c>
      <c r="O656" s="1">
        <v>45438</v>
      </c>
      <c r="P656" s="2" t="str">
        <f>TEXT(Sheet1[[#This Row],[Purchase_Date]], "mm-yyyy")</f>
        <v>05-2024</v>
      </c>
      <c r="Q656" s="2" t="str">
        <f>RIGHT(Sheet1[[#This Row],[Purchase_Month]], 4) &amp; "-" &amp; LEFT(Sheet1[[#This Row],[Purchase_Month]], 2)</f>
        <v>2024-05</v>
      </c>
    </row>
    <row r="657" spans="1:17" x14ac:dyDescent="0.3">
      <c r="A657" s="2" t="s">
        <v>1351</v>
      </c>
      <c r="B657" s="2" t="s">
        <v>1352</v>
      </c>
      <c r="C657" s="2" t="s">
        <v>17</v>
      </c>
      <c r="D657" s="2" t="s">
        <v>47</v>
      </c>
      <c r="E657" s="2" t="s">
        <v>32</v>
      </c>
      <c r="F657" s="2">
        <v>2</v>
      </c>
      <c r="G657" s="2">
        <v>63154</v>
      </c>
      <c r="H657" s="2">
        <v>126308</v>
      </c>
      <c r="I657" s="2">
        <v>95666</v>
      </c>
      <c r="J657" s="2">
        <v>30642</v>
      </c>
      <c r="K657" s="2">
        <v>4</v>
      </c>
      <c r="L657" s="2" t="s">
        <v>20</v>
      </c>
      <c r="M657" s="2">
        <v>69</v>
      </c>
      <c r="N657" s="2" t="s">
        <v>50</v>
      </c>
      <c r="O657" s="1">
        <v>45571</v>
      </c>
      <c r="P657" s="2" t="str">
        <f>TEXT(Sheet1[[#This Row],[Purchase_Date]], "mm-yyyy")</f>
        <v>10-2024</v>
      </c>
      <c r="Q657" s="2" t="str">
        <f>RIGHT(Sheet1[[#This Row],[Purchase_Month]], 4) &amp; "-" &amp; LEFT(Sheet1[[#This Row],[Purchase_Month]], 2)</f>
        <v>2024-10</v>
      </c>
    </row>
    <row r="658" spans="1:17" x14ac:dyDescent="0.3">
      <c r="A658" s="2" t="s">
        <v>1353</v>
      </c>
      <c r="B658" s="2" t="s">
        <v>1354</v>
      </c>
      <c r="C658" s="2" t="s">
        <v>67</v>
      </c>
      <c r="D658" s="2" t="s">
        <v>36</v>
      </c>
      <c r="E658" s="2" t="s">
        <v>32</v>
      </c>
      <c r="F658" s="2">
        <v>2</v>
      </c>
      <c r="G658" s="2">
        <v>78454</v>
      </c>
      <c r="H658" s="2">
        <v>156908</v>
      </c>
      <c r="I658" s="2">
        <v>127342</v>
      </c>
      <c r="J658" s="2">
        <v>29566</v>
      </c>
      <c r="K658" s="2">
        <v>4</v>
      </c>
      <c r="L658" s="2" t="s">
        <v>27</v>
      </c>
      <c r="M658" s="2">
        <v>87</v>
      </c>
      <c r="N658" s="2" t="s">
        <v>50</v>
      </c>
      <c r="O658" s="1">
        <v>45558</v>
      </c>
      <c r="P658" s="2" t="str">
        <f>TEXT(Sheet1[[#This Row],[Purchase_Date]], "mm-yyyy")</f>
        <v>09-2024</v>
      </c>
      <c r="Q658" s="2" t="str">
        <f>RIGHT(Sheet1[[#This Row],[Purchase_Month]], 4) &amp; "-" &amp; LEFT(Sheet1[[#This Row],[Purchase_Month]], 2)</f>
        <v>2024-09</v>
      </c>
    </row>
    <row r="659" spans="1:17" x14ac:dyDescent="0.3">
      <c r="A659" s="2" t="s">
        <v>1355</v>
      </c>
      <c r="B659" s="2" t="s">
        <v>1356</v>
      </c>
      <c r="C659" s="2" t="s">
        <v>46</v>
      </c>
      <c r="D659" s="2" t="s">
        <v>18</v>
      </c>
      <c r="E659" s="2" t="s">
        <v>19</v>
      </c>
      <c r="F659" s="2">
        <v>9</v>
      </c>
      <c r="G659" s="2">
        <v>44702</v>
      </c>
      <c r="H659" s="2">
        <v>402318</v>
      </c>
      <c r="I659" s="2">
        <v>190534</v>
      </c>
      <c r="J659" s="2">
        <v>211784</v>
      </c>
      <c r="K659" s="2">
        <v>5</v>
      </c>
      <c r="L659" s="2" t="s">
        <v>27</v>
      </c>
      <c r="M659" s="2">
        <v>63</v>
      </c>
      <c r="N659" s="2" t="s">
        <v>43</v>
      </c>
      <c r="O659" s="1">
        <v>45649</v>
      </c>
      <c r="P659" s="2" t="str">
        <f>TEXT(Sheet1[[#This Row],[Purchase_Date]], "mm-yyyy")</f>
        <v>12-2024</v>
      </c>
      <c r="Q659" s="2" t="str">
        <f>RIGHT(Sheet1[[#This Row],[Purchase_Month]], 4) &amp; "-" &amp; LEFT(Sheet1[[#This Row],[Purchase_Month]], 2)</f>
        <v>2024-12</v>
      </c>
    </row>
    <row r="660" spans="1:17" x14ac:dyDescent="0.3">
      <c r="A660" s="2" t="s">
        <v>1357</v>
      </c>
      <c r="B660" s="2" t="s">
        <v>1358</v>
      </c>
      <c r="C660" s="2" t="s">
        <v>17</v>
      </c>
      <c r="D660" s="2" t="s">
        <v>47</v>
      </c>
      <c r="E660" s="2" t="s">
        <v>53</v>
      </c>
      <c r="F660" s="2">
        <v>5</v>
      </c>
      <c r="G660" s="2">
        <v>55425</v>
      </c>
      <c r="H660" s="2">
        <v>277125</v>
      </c>
      <c r="I660" s="2">
        <v>224393</v>
      </c>
      <c r="J660" s="2">
        <v>52732</v>
      </c>
      <c r="K660" s="2">
        <v>2</v>
      </c>
      <c r="L660" s="2" t="s">
        <v>38</v>
      </c>
      <c r="M660" s="2">
        <v>59</v>
      </c>
      <c r="N660" s="2" t="s">
        <v>43</v>
      </c>
      <c r="O660" s="1">
        <v>45579</v>
      </c>
      <c r="P660" s="2" t="str">
        <f>TEXT(Sheet1[[#This Row],[Purchase_Date]], "mm-yyyy")</f>
        <v>10-2024</v>
      </c>
      <c r="Q660" s="2" t="str">
        <f>RIGHT(Sheet1[[#This Row],[Purchase_Month]], 4) &amp; "-" &amp; LEFT(Sheet1[[#This Row],[Purchase_Month]], 2)</f>
        <v>2024-10</v>
      </c>
    </row>
    <row r="661" spans="1:17" x14ac:dyDescent="0.3">
      <c r="A661" s="2" t="s">
        <v>1359</v>
      </c>
      <c r="B661" s="2" t="s">
        <v>1360</v>
      </c>
      <c r="C661" s="2" t="s">
        <v>46</v>
      </c>
      <c r="D661" s="2" t="s">
        <v>25</v>
      </c>
      <c r="E661" s="2" t="s">
        <v>53</v>
      </c>
      <c r="F661" s="2">
        <v>6</v>
      </c>
      <c r="G661" s="2">
        <v>21079</v>
      </c>
      <c r="H661" s="2">
        <v>126474</v>
      </c>
      <c r="I661" s="2">
        <v>72712</v>
      </c>
      <c r="J661" s="2">
        <v>53762</v>
      </c>
      <c r="K661" s="2">
        <v>2</v>
      </c>
      <c r="L661" s="2" t="s">
        <v>33</v>
      </c>
      <c r="M661" s="2">
        <v>88</v>
      </c>
      <c r="N661" s="2" t="s">
        <v>50</v>
      </c>
      <c r="O661" s="1">
        <v>45413</v>
      </c>
      <c r="P661" s="2" t="str">
        <f>TEXT(Sheet1[[#This Row],[Purchase_Date]], "mm-yyyy")</f>
        <v>05-2024</v>
      </c>
      <c r="Q661" s="2" t="str">
        <f>RIGHT(Sheet1[[#This Row],[Purchase_Month]], 4) &amp; "-" &amp; LEFT(Sheet1[[#This Row],[Purchase_Month]], 2)</f>
        <v>2024-05</v>
      </c>
    </row>
    <row r="662" spans="1:17" x14ac:dyDescent="0.3">
      <c r="A662" s="2" t="s">
        <v>1361</v>
      </c>
      <c r="B662" s="2" t="s">
        <v>1362</v>
      </c>
      <c r="C662" s="2" t="s">
        <v>30</v>
      </c>
      <c r="D662" s="2" t="s">
        <v>31</v>
      </c>
      <c r="E662" s="2" t="s">
        <v>37</v>
      </c>
      <c r="F662" s="2">
        <v>4</v>
      </c>
      <c r="G662" s="2">
        <v>17169</v>
      </c>
      <c r="H662" s="2">
        <v>68676</v>
      </c>
      <c r="I662" s="2">
        <v>51865</v>
      </c>
      <c r="J662" s="2">
        <v>16811</v>
      </c>
      <c r="K662" s="2">
        <v>5</v>
      </c>
      <c r="L662" s="2" t="s">
        <v>27</v>
      </c>
      <c r="M662" s="2">
        <v>61</v>
      </c>
      <c r="N662" s="2" t="s">
        <v>21</v>
      </c>
      <c r="O662" s="1">
        <v>45371</v>
      </c>
      <c r="P662" s="2" t="str">
        <f>TEXT(Sheet1[[#This Row],[Purchase_Date]], "mm-yyyy")</f>
        <v>03-2024</v>
      </c>
      <c r="Q662" s="2" t="str">
        <f>RIGHT(Sheet1[[#This Row],[Purchase_Month]], 4) &amp; "-" &amp; LEFT(Sheet1[[#This Row],[Purchase_Month]], 2)</f>
        <v>2024-03</v>
      </c>
    </row>
    <row r="663" spans="1:17" x14ac:dyDescent="0.3">
      <c r="A663" s="2" t="s">
        <v>1363</v>
      </c>
      <c r="B663" s="2" t="s">
        <v>1364</v>
      </c>
      <c r="C663" s="2" t="s">
        <v>64</v>
      </c>
      <c r="D663" s="2" t="s">
        <v>72</v>
      </c>
      <c r="E663" s="2" t="s">
        <v>32</v>
      </c>
      <c r="F663" s="2">
        <v>10</v>
      </c>
      <c r="G663" s="2">
        <v>35575</v>
      </c>
      <c r="H663" s="2">
        <v>355750</v>
      </c>
      <c r="I663" s="2">
        <v>225584</v>
      </c>
      <c r="J663" s="2">
        <v>130166</v>
      </c>
      <c r="K663" s="2">
        <v>2</v>
      </c>
      <c r="L663" s="2" t="s">
        <v>38</v>
      </c>
      <c r="M663" s="2">
        <v>86</v>
      </c>
      <c r="N663" s="2" t="s">
        <v>39</v>
      </c>
      <c r="O663" s="1">
        <v>45492</v>
      </c>
      <c r="P663" s="2" t="str">
        <f>TEXT(Sheet1[[#This Row],[Purchase_Date]], "mm-yyyy")</f>
        <v>07-2024</v>
      </c>
      <c r="Q663" s="2" t="str">
        <f>RIGHT(Sheet1[[#This Row],[Purchase_Month]], 4) &amp; "-" &amp; LEFT(Sheet1[[#This Row],[Purchase_Month]], 2)</f>
        <v>2024-07</v>
      </c>
    </row>
    <row r="664" spans="1:17" x14ac:dyDescent="0.3">
      <c r="A664" s="2" t="s">
        <v>1365</v>
      </c>
      <c r="B664" s="2" t="s">
        <v>1366</v>
      </c>
      <c r="C664" s="2" t="s">
        <v>67</v>
      </c>
      <c r="D664" s="2" t="s">
        <v>36</v>
      </c>
      <c r="E664" s="2" t="s">
        <v>26</v>
      </c>
      <c r="F664" s="2">
        <v>10</v>
      </c>
      <c r="G664" s="2">
        <v>35681</v>
      </c>
      <c r="H664" s="2">
        <v>356810</v>
      </c>
      <c r="I664" s="2">
        <v>181112</v>
      </c>
      <c r="J664" s="2">
        <v>175698</v>
      </c>
      <c r="K664" s="2">
        <v>1</v>
      </c>
      <c r="L664" s="2" t="s">
        <v>20</v>
      </c>
      <c r="M664" s="2">
        <v>60</v>
      </c>
      <c r="N664" s="2" t="s">
        <v>43</v>
      </c>
      <c r="O664" s="1">
        <v>45682</v>
      </c>
      <c r="P664" s="2" t="str">
        <f>TEXT(Sheet1[[#This Row],[Purchase_Date]], "mm-yyyy")</f>
        <v>01-2025</v>
      </c>
      <c r="Q664" s="2" t="str">
        <f>RIGHT(Sheet1[[#This Row],[Purchase_Month]], 4) &amp; "-" &amp; LEFT(Sheet1[[#This Row],[Purchase_Month]], 2)</f>
        <v>2025-01</v>
      </c>
    </row>
    <row r="665" spans="1:17" x14ac:dyDescent="0.3">
      <c r="A665" s="2" t="s">
        <v>1367</v>
      </c>
      <c r="B665" s="2" t="s">
        <v>1368</v>
      </c>
      <c r="C665" s="2" t="s">
        <v>30</v>
      </c>
      <c r="D665" s="2" t="s">
        <v>18</v>
      </c>
      <c r="E665" s="2" t="s">
        <v>19</v>
      </c>
      <c r="F665" s="2">
        <v>5</v>
      </c>
      <c r="G665" s="2">
        <v>21131</v>
      </c>
      <c r="H665" s="2">
        <v>105655</v>
      </c>
      <c r="I665" s="2">
        <v>58259</v>
      </c>
      <c r="J665" s="2">
        <v>47396</v>
      </c>
      <c r="K665" s="2">
        <v>2</v>
      </c>
      <c r="L665" s="2" t="s">
        <v>20</v>
      </c>
      <c r="M665" s="2">
        <v>75</v>
      </c>
      <c r="N665" s="2" t="s">
        <v>21</v>
      </c>
      <c r="O665" s="1">
        <v>45671</v>
      </c>
      <c r="P665" s="2" t="str">
        <f>TEXT(Sheet1[[#This Row],[Purchase_Date]], "mm-yyyy")</f>
        <v>01-2025</v>
      </c>
      <c r="Q665" s="2" t="str">
        <f>RIGHT(Sheet1[[#This Row],[Purchase_Month]], 4) &amp; "-" &amp; LEFT(Sheet1[[#This Row],[Purchase_Month]], 2)</f>
        <v>2025-01</v>
      </c>
    </row>
    <row r="666" spans="1:17" x14ac:dyDescent="0.3">
      <c r="A666" s="2" t="s">
        <v>1369</v>
      </c>
      <c r="B666" s="2" t="s">
        <v>1370</v>
      </c>
      <c r="C666" s="2" t="s">
        <v>46</v>
      </c>
      <c r="D666" s="2" t="s">
        <v>25</v>
      </c>
      <c r="E666" s="2" t="s">
        <v>53</v>
      </c>
      <c r="F666" s="2">
        <v>4</v>
      </c>
      <c r="G666" s="2">
        <v>65406</v>
      </c>
      <c r="H666" s="2">
        <v>261624</v>
      </c>
      <c r="I666" s="2">
        <v>189980</v>
      </c>
      <c r="J666" s="2">
        <v>71644</v>
      </c>
      <c r="K666" s="2">
        <v>3</v>
      </c>
      <c r="L666" s="2" t="s">
        <v>38</v>
      </c>
      <c r="M666" s="2">
        <v>76</v>
      </c>
      <c r="N666" s="2" t="s">
        <v>43</v>
      </c>
      <c r="O666" s="1">
        <v>45717</v>
      </c>
      <c r="P666" s="2" t="str">
        <f>TEXT(Sheet1[[#This Row],[Purchase_Date]], "mm-yyyy")</f>
        <v>03-2025</v>
      </c>
      <c r="Q666" s="2" t="str">
        <f>RIGHT(Sheet1[[#This Row],[Purchase_Month]], 4) &amp; "-" &amp; LEFT(Sheet1[[#This Row],[Purchase_Month]], 2)</f>
        <v>2025-03</v>
      </c>
    </row>
    <row r="667" spans="1:17" x14ac:dyDescent="0.3">
      <c r="A667" s="2" t="s">
        <v>1371</v>
      </c>
      <c r="B667" s="2" t="s">
        <v>1372</v>
      </c>
      <c r="C667" s="2" t="s">
        <v>17</v>
      </c>
      <c r="D667" s="2" t="s">
        <v>18</v>
      </c>
      <c r="E667" s="2" t="s">
        <v>85</v>
      </c>
      <c r="F667" s="2">
        <v>1</v>
      </c>
      <c r="G667" s="2">
        <v>7429</v>
      </c>
      <c r="H667" s="2">
        <v>7429</v>
      </c>
      <c r="I667" s="2">
        <v>5647</v>
      </c>
      <c r="J667" s="2">
        <v>1782</v>
      </c>
      <c r="K667" s="2">
        <v>5</v>
      </c>
      <c r="L667" s="2" t="s">
        <v>33</v>
      </c>
      <c r="M667" s="2">
        <v>69</v>
      </c>
      <c r="N667" s="2" t="s">
        <v>43</v>
      </c>
      <c r="O667" s="1">
        <v>45790</v>
      </c>
      <c r="P667" s="2" t="str">
        <f>TEXT(Sheet1[[#This Row],[Purchase_Date]], "mm-yyyy")</f>
        <v>05-2025</v>
      </c>
      <c r="Q667" s="2" t="str">
        <f>RIGHT(Sheet1[[#This Row],[Purchase_Month]], 4) &amp; "-" &amp; LEFT(Sheet1[[#This Row],[Purchase_Month]], 2)</f>
        <v>2025-05</v>
      </c>
    </row>
    <row r="668" spans="1:17" x14ac:dyDescent="0.3">
      <c r="A668" s="2" t="s">
        <v>1373</v>
      </c>
      <c r="B668" s="2" t="s">
        <v>1374</v>
      </c>
      <c r="C668" s="2" t="s">
        <v>46</v>
      </c>
      <c r="D668" s="2" t="s">
        <v>47</v>
      </c>
      <c r="E668" s="2" t="s">
        <v>32</v>
      </c>
      <c r="F668" s="2">
        <v>8</v>
      </c>
      <c r="G668" s="2">
        <v>45247</v>
      </c>
      <c r="H668" s="2">
        <v>361976</v>
      </c>
      <c r="I668" s="2">
        <v>147551</v>
      </c>
      <c r="J668" s="2">
        <v>214425</v>
      </c>
      <c r="K668" s="2">
        <v>2</v>
      </c>
      <c r="L668" s="2" t="s">
        <v>20</v>
      </c>
      <c r="M668" s="2">
        <v>95</v>
      </c>
      <c r="N668" s="2" t="s">
        <v>43</v>
      </c>
      <c r="O668" s="1">
        <v>45703</v>
      </c>
      <c r="P668" s="2" t="str">
        <f>TEXT(Sheet1[[#This Row],[Purchase_Date]], "mm-yyyy")</f>
        <v>02-2025</v>
      </c>
      <c r="Q668" s="2" t="str">
        <f>RIGHT(Sheet1[[#This Row],[Purchase_Month]], 4) &amp; "-" &amp; LEFT(Sheet1[[#This Row],[Purchase_Month]], 2)</f>
        <v>2025-02</v>
      </c>
    </row>
    <row r="669" spans="1:17" x14ac:dyDescent="0.3">
      <c r="A669" s="2" t="s">
        <v>1375</v>
      </c>
      <c r="B669" s="2" t="s">
        <v>1376</v>
      </c>
      <c r="C669" s="2" t="s">
        <v>30</v>
      </c>
      <c r="D669" s="2" t="s">
        <v>25</v>
      </c>
      <c r="E669" s="2" t="s">
        <v>32</v>
      </c>
      <c r="F669" s="2">
        <v>2</v>
      </c>
      <c r="G669" s="2">
        <v>9793</v>
      </c>
      <c r="H669" s="2">
        <v>19586</v>
      </c>
      <c r="I669" s="2">
        <v>15579</v>
      </c>
      <c r="J669" s="2">
        <v>4007</v>
      </c>
      <c r="K669" s="2">
        <v>1</v>
      </c>
      <c r="L669" s="2" t="s">
        <v>38</v>
      </c>
      <c r="M669" s="2">
        <v>55</v>
      </c>
      <c r="N669" s="2" t="s">
        <v>50</v>
      </c>
      <c r="O669" s="1">
        <v>45387</v>
      </c>
      <c r="P669" s="2" t="str">
        <f>TEXT(Sheet1[[#This Row],[Purchase_Date]], "mm-yyyy")</f>
        <v>04-2024</v>
      </c>
      <c r="Q669" s="2" t="str">
        <f>RIGHT(Sheet1[[#This Row],[Purchase_Month]], 4) &amp; "-" &amp; LEFT(Sheet1[[#This Row],[Purchase_Month]], 2)</f>
        <v>2024-04</v>
      </c>
    </row>
    <row r="670" spans="1:17" x14ac:dyDescent="0.3">
      <c r="A670" s="2" t="s">
        <v>1377</v>
      </c>
      <c r="B670" s="2" t="s">
        <v>1215</v>
      </c>
      <c r="C670" s="2" t="s">
        <v>24</v>
      </c>
      <c r="D670" s="2" t="s">
        <v>72</v>
      </c>
      <c r="E670" s="2" t="s">
        <v>32</v>
      </c>
      <c r="F670" s="2">
        <v>7</v>
      </c>
      <c r="G670" s="2">
        <v>66041</v>
      </c>
      <c r="H670" s="2">
        <v>462287</v>
      </c>
      <c r="I670" s="2">
        <v>214739</v>
      </c>
      <c r="J670" s="2">
        <v>247548</v>
      </c>
      <c r="K670" s="2">
        <v>4</v>
      </c>
      <c r="L670" s="2" t="s">
        <v>20</v>
      </c>
      <c r="M670" s="2">
        <v>50</v>
      </c>
      <c r="N670" s="2" t="s">
        <v>43</v>
      </c>
      <c r="O670" s="1">
        <v>45667</v>
      </c>
      <c r="P670" s="2" t="str">
        <f>TEXT(Sheet1[[#This Row],[Purchase_Date]], "mm-yyyy")</f>
        <v>01-2025</v>
      </c>
      <c r="Q670" s="2" t="str">
        <f>RIGHT(Sheet1[[#This Row],[Purchase_Month]], 4) &amp; "-" &amp; LEFT(Sheet1[[#This Row],[Purchase_Month]], 2)</f>
        <v>2025-01</v>
      </c>
    </row>
    <row r="671" spans="1:17" x14ac:dyDescent="0.3">
      <c r="A671" s="2" t="s">
        <v>1378</v>
      </c>
      <c r="B671" s="2" t="s">
        <v>1379</v>
      </c>
      <c r="C671" s="2" t="s">
        <v>67</v>
      </c>
      <c r="D671" s="2" t="s">
        <v>47</v>
      </c>
      <c r="E671" s="2" t="s">
        <v>26</v>
      </c>
      <c r="F671" s="2">
        <v>9</v>
      </c>
      <c r="G671" s="2">
        <v>20913</v>
      </c>
      <c r="H671" s="2">
        <v>188217</v>
      </c>
      <c r="I671" s="2">
        <v>83227</v>
      </c>
      <c r="J671" s="2">
        <v>104990</v>
      </c>
      <c r="K671" s="2">
        <v>3</v>
      </c>
      <c r="L671" s="2" t="s">
        <v>38</v>
      </c>
      <c r="M671" s="2">
        <v>51</v>
      </c>
      <c r="N671" s="2" t="s">
        <v>50</v>
      </c>
      <c r="O671" s="1">
        <v>45405</v>
      </c>
      <c r="P671" s="2" t="str">
        <f>TEXT(Sheet1[[#This Row],[Purchase_Date]], "mm-yyyy")</f>
        <v>04-2024</v>
      </c>
      <c r="Q671" s="2" t="str">
        <f>RIGHT(Sheet1[[#This Row],[Purchase_Month]], 4) &amp; "-" &amp; LEFT(Sheet1[[#This Row],[Purchase_Month]], 2)</f>
        <v>2024-04</v>
      </c>
    </row>
    <row r="672" spans="1:17" x14ac:dyDescent="0.3">
      <c r="A672" s="2" t="s">
        <v>1380</v>
      </c>
      <c r="B672" s="2" t="s">
        <v>1381</v>
      </c>
      <c r="C672" s="2" t="s">
        <v>64</v>
      </c>
      <c r="D672" s="2" t="s">
        <v>18</v>
      </c>
      <c r="E672" s="2" t="s">
        <v>32</v>
      </c>
      <c r="F672" s="2">
        <v>2</v>
      </c>
      <c r="G672" s="2">
        <v>61552</v>
      </c>
      <c r="H672" s="2">
        <v>123104</v>
      </c>
      <c r="I672" s="2">
        <v>56119</v>
      </c>
      <c r="J672" s="2">
        <v>66985</v>
      </c>
      <c r="K672" s="2">
        <v>4</v>
      </c>
      <c r="L672" s="2" t="s">
        <v>38</v>
      </c>
      <c r="M672" s="2">
        <v>64</v>
      </c>
      <c r="N672" s="2" t="s">
        <v>50</v>
      </c>
      <c r="O672" s="1">
        <v>45510</v>
      </c>
      <c r="P672" s="2" t="str">
        <f>TEXT(Sheet1[[#This Row],[Purchase_Date]], "mm-yyyy")</f>
        <v>08-2024</v>
      </c>
      <c r="Q672" s="2" t="str">
        <f>RIGHT(Sheet1[[#This Row],[Purchase_Month]], 4) &amp; "-" &amp; LEFT(Sheet1[[#This Row],[Purchase_Month]], 2)</f>
        <v>2024-08</v>
      </c>
    </row>
    <row r="673" spans="1:17" x14ac:dyDescent="0.3">
      <c r="A673" s="2" t="s">
        <v>1382</v>
      </c>
      <c r="B673" s="2" t="s">
        <v>1383</v>
      </c>
      <c r="C673" s="2" t="s">
        <v>46</v>
      </c>
      <c r="D673" s="2" t="s">
        <v>18</v>
      </c>
      <c r="E673" s="2" t="s">
        <v>53</v>
      </c>
      <c r="F673" s="2">
        <v>1</v>
      </c>
      <c r="G673" s="2">
        <v>41794</v>
      </c>
      <c r="H673" s="2">
        <v>41794</v>
      </c>
      <c r="I673" s="2">
        <v>21571</v>
      </c>
      <c r="J673" s="2">
        <v>20223</v>
      </c>
      <c r="K673" s="2">
        <v>3</v>
      </c>
      <c r="L673" s="2" t="s">
        <v>38</v>
      </c>
      <c r="M673" s="2">
        <v>55</v>
      </c>
      <c r="N673" s="2" t="s">
        <v>50</v>
      </c>
      <c r="O673" s="1">
        <v>45334</v>
      </c>
      <c r="P673" s="2" t="str">
        <f>TEXT(Sheet1[[#This Row],[Purchase_Date]], "mm-yyyy")</f>
        <v>02-2024</v>
      </c>
      <c r="Q673" s="2" t="str">
        <f>RIGHT(Sheet1[[#This Row],[Purchase_Month]], 4) &amp; "-" &amp; LEFT(Sheet1[[#This Row],[Purchase_Month]], 2)</f>
        <v>2024-02</v>
      </c>
    </row>
    <row r="674" spans="1:17" x14ac:dyDescent="0.3">
      <c r="A674" s="2" t="s">
        <v>1384</v>
      </c>
      <c r="B674" s="2" t="s">
        <v>1385</v>
      </c>
      <c r="C674" s="2" t="s">
        <v>17</v>
      </c>
      <c r="D674" s="2" t="s">
        <v>18</v>
      </c>
      <c r="E674" s="2" t="s">
        <v>53</v>
      </c>
      <c r="F674" s="2">
        <v>4</v>
      </c>
      <c r="G674" s="2">
        <v>6333</v>
      </c>
      <c r="H674" s="2">
        <v>25332</v>
      </c>
      <c r="I674" s="2">
        <v>16082</v>
      </c>
      <c r="J674" s="2">
        <v>9250</v>
      </c>
      <c r="K674" s="2">
        <v>3</v>
      </c>
      <c r="L674" s="2" t="s">
        <v>33</v>
      </c>
      <c r="M674" s="2">
        <v>82</v>
      </c>
      <c r="N674" s="2" t="s">
        <v>43</v>
      </c>
      <c r="O674" s="1">
        <v>45336</v>
      </c>
      <c r="P674" s="2" t="str">
        <f>TEXT(Sheet1[[#This Row],[Purchase_Date]], "mm-yyyy")</f>
        <v>02-2024</v>
      </c>
      <c r="Q674" s="2" t="str">
        <f>RIGHT(Sheet1[[#This Row],[Purchase_Month]], 4) &amp; "-" &amp; LEFT(Sheet1[[#This Row],[Purchase_Month]], 2)</f>
        <v>2024-02</v>
      </c>
    </row>
    <row r="675" spans="1:17" x14ac:dyDescent="0.3">
      <c r="A675" s="2" t="s">
        <v>1386</v>
      </c>
      <c r="B675" s="2" t="s">
        <v>1387</v>
      </c>
      <c r="C675" s="2" t="s">
        <v>67</v>
      </c>
      <c r="D675" s="2" t="s">
        <v>47</v>
      </c>
      <c r="E675" s="2" t="s">
        <v>42</v>
      </c>
      <c r="F675" s="2">
        <v>4</v>
      </c>
      <c r="G675" s="2">
        <v>24951</v>
      </c>
      <c r="H675" s="2">
        <v>99804</v>
      </c>
      <c r="I675" s="2">
        <v>61343</v>
      </c>
      <c r="J675" s="2">
        <v>38461</v>
      </c>
      <c r="K675" s="2">
        <v>4</v>
      </c>
      <c r="L675" s="2" t="s">
        <v>33</v>
      </c>
      <c r="M675" s="2">
        <v>71</v>
      </c>
      <c r="N675" s="2" t="s">
        <v>21</v>
      </c>
      <c r="O675" s="1">
        <v>45586</v>
      </c>
      <c r="P675" s="2" t="str">
        <f>TEXT(Sheet1[[#This Row],[Purchase_Date]], "mm-yyyy")</f>
        <v>10-2024</v>
      </c>
      <c r="Q675" s="2" t="str">
        <f>RIGHT(Sheet1[[#This Row],[Purchase_Month]], 4) &amp; "-" &amp; LEFT(Sheet1[[#This Row],[Purchase_Month]], 2)</f>
        <v>2024-10</v>
      </c>
    </row>
    <row r="676" spans="1:17" x14ac:dyDescent="0.3">
      <c r="A676" s="2" t="s">
        <v>1388</v>
      </c>
      <c r="B676" s="2" t="s">
        <v>1389</v>
      </c>
      <c r="C676" s="2" t="s">
        <v>67</v>
      </c>
      <c r="D676" s="2" t="s">
        <v>25</v>
      </c>
      <c r="E676" s="2" t="s">
        <v>85</v>
      </c>
      <c r="F676" s="2">
        <v>6</v>
      </c>
      <c r="G676" s="2">
        <v>607</v>
      </c>
      <c r="H676" s="2">
        <v>3642</v>
      </c>
      <c r="I676" s="2">
        <v>1875</v>
      </c>
      <c r="J676" s="2">
        <v>1767</v>
      </c>
      <c r="K676" s="2">
        <v>2</v>
      </c>
      <c r="L676" s="2" t="s">
        <v>20</v>
      </c>
      <c r="M676" s="2">
        <v>74</v>
      </c>
      <c r="N676" s="2" t="s">
        <v>21</v>
      </c>
      <c r="O676" s="1">
        <v>45728</v>
      </c>
      <c r="P676" s="2" t="str">
        <f>TEXT(Sheet1[[#This Row],[Purchase_Date]], "mm-yyyy")</f>
        <v>03-2025</v>
      </c>
      <c r="Q676" s="2" t="str">
        <f>RIGHT(Sheet1[[#This Row],[Purchase_Month]], 4) &amp; "-" &amp; LEFT(Sheet1[[#This Row],[Purchase_Month]], 2)</f>
        <v>2025-03</v>
      </c>
    </row>
    <row r="677" spans="1:17" x14ac:dyDescent="0.3">
      <c r="A677" s="2" t="s">
        <v>1390</v>
      </c>
      <c r="B677" s="2" t="s">
        <v>1391</v>
      </c>
      <c r="C677" s="2" t="s">
        <v>17</v>
      </c>
      <c r="D677" s="2" t="s">
        <v>72</v>
      </c>
      <c r="E677" s="2" t="s">
        <v>37</v>
      </c>
      <c r="F677" s="2">
        <v>5</v>
      </c>
      <c r="G677" s="2">
        <v>72744</v>
      </c>
      <c r="H677" s="2">
        <v>363720</v>
      </c>
      <c r="I677" s="2">
        <v>288749</v>
      </c>
      <c r="J677" s="2">
        <v>74971</v>
      </c>
      <c r="K677" s="2">
        <v>2</v>
      </c>
      <c r="L677" s="2" t="s">
        <v>20</v>
      </c>
      <c r="M677" s="2">
        <v>53</v>
      </c>
      <c r="N677" s="2" t="s">
        <v>43</v>
      </c>
      <c r="O677" s="1">
        <v>45608</v>
      </c>
      <c r="P677" s="2" t="str">
        <f>TEXT(Sheet1[[#This Row],[Purchase_Date]], "mm-yyyy")</f>
        <v>11-2024</v>
      </c>
      <c r="Q677" s="2" t="str">
        <f>RIGHT(Sheet1[[#This Row],[Purchase_Month]], 4) &amp; "-" &amp; LEFT(Sheet1[[#This Row],[Purchase_Month]], 2)</f>
        <v>2024-11</v>
      </c>
    </row>
    <row r="678" spans="1:17" x14ac:dyDescent="0.3">
      <c r="A678" s="2" t="s">
        <v>1392</v>
      </c>
      <c r="B678" s="2" t="s">
        <v>1393</v>
      </c>
      <c r="C678" s="2" t="s">
        <v>24</v>
      </c>
      <c r="D678" s="2" t="s">
        <v>36</v>
      </c>
      <c r="E678" s="2" t="s">
        <v>53</v>
      </c>
      <c r="F678" s="2">
        <v>10</v>
      </c>
      <c r="G678" s="2">
        <v>51269</v>
      </c>
      <c r="H678" s="2">
        <v>512690</v>
      </c>
      <c r="I678" s="2">
        <v>345842</v>
      </c>
      <c r="J678" s="2">
        <v>166848</v>
      </c>
      <c r="K678" s="2">
        <v>1</v>
      </c>
      <c r="L678" s="2" t="s">
        <v>20</v>
      </c>
      <c r="M678" s="2">
        <v>56</v>
      </c>
      <c r="N678" s="2" t="s">
        <v>50</v>
      </c>
      <c r="O678" s="1">
        <v>45314</v>
      </c>
      <c r="P678" s="2" t="str">
        <f>TEXT(Sheet1[[#This Row],[Purchase_Date]], "mm-yyyy")</f>
        <v>01-2024</v>
      </c>
      <c r="Q678" s="2" t="str">
        <f>RIGHT(Sheet1[[#This Row],[Purchase_Month]], 4) &amp; "-" &amp; LEFT(Sheet1[[#This Row],[Purchase_Month]], 2)</f>
        <v>2024-01</v>
      </c>
    </row>
    <row r="679" spans="1:17" x14ac:dyDescent="0.3">
      <c r="A679" s="2" t="s">
        <v>1394</v>
      </c>
      <c r="B679" s="2" t="s">
        <v>1395</v>
      </c>
      <c r="C679" s="2" t="s">
        <v>64</v>
      </c>
      <c r="D679" s="2" t="s">
        <v>36</v>
      </c>
      <c r="E679" s="2" t="s">
        <v>42</v>
      </c>
      <c r="F679" s="2">
        <v>1</v>
      </c>
      <c r="G679" s="2">
        <v>1436</v>
      </c>
      <c r="H679" s="2">
        <v>1436</v>
      </c>
      <c r="I679" s="2">
        <v>699</v>
      </c>
      <c r="J679" s="2">
        <v>737</v>
      </c>
      <c r="K679" s="2">
        <v>1</v>
      </c>
      <c r="L679" s="2" t="s">
        <v>20</v>
      </c>
      <c r="M679" s="2">
        <v>67</v>
      </c>
      <c r="N679" s="2" t="s">
        <v>50</v>
      </c>
      <c r="O679" s="1">
        <v>45680</v>
      </c>
      <c r="P679" s="2" t="str">
        <f>TEXT(Sheet1[[#This Row],[Purchase_Date]], "mm-yyyy")</f>
        <v>01-2025</v>
      </c>
      <c r="Q679" s="2" t="str">
        <f>RIGHT(Sheet1[[#This Row],[Purchase_Month]], 4) &amp; "-" &amp; LEFT(Sheet1[[#This Row],[Purchase_Month]], 2)</f>
        <v>2025-01</v>
      </c>
    </row>
    <row r="680" spans="1:17" x14ac:dyDescent="0.3">
      <c r="A680" s="2" t="s">
        <v>1396</v>
      </c>
      <c r="B680" s="2" t="s">
        <v>1397</v>
      </c>
      <c r="C680" s="2" t="s">
        <v>64</v>
      </c>
      <c r="D680" s="2" t="s">
        <v>31</v>
      </c>
      <c r="E680" s="2" t="s">
        <v>37</v>
      </c>
      <c r="F680" s="2">
        <v>8</v>
      </c>
      <c r="G680" s="2">
        <v>70680</v>
      </c>
      <c r="H680" s="2">
        <v>565440</v>
      </c>
      <c r="I680" s="2">
        <v>427349</v>
      </c>
      <c r="J680" s="2">
        <v>138091</v>
      </c>
      <c r="K680" s="2">
        <v>3</v>
      </c>
      <c r="L680" s="2" t="s">
        <v>27</v>
      </c>
      <c r="M680" s="2">
        <v>94</v>
      </c>
      <c r="N680" s="2" t="s">
        <v>43</v>
      </c>
      <c r="O680" s="1">
        <v>45709</v>
      </c>
      <c r="P680" s="2" t="str">
        <f>TEXT(Sheet1[[#This Row],[Purchase_Date]], "mm-yyyy")</f>
        <v>02-2025</v>
      </c>
      <c r="Q680" s="2" t="str">
        <f>RIGHT(Sheet1[[#This Row],[Purchase_Month]], 4) &amp; "-" &amp; LEFT(Sheet1[[#This Row],[Purchase_Month]], 2)</f>
        <v>2025-02</v>
      </c>
    </row>
    <row r="681" spans="1:17" x14ac:dyDescent="0.3">
      <c r="A681" s="2" t="s">
        <v>1398</v>
      </c>
      <c r="B681" s="2" t="s">
        <v>1399</v>
      </c>
      <c r="C681" s="2" t="s">
        <v>30</v>
      </c>
      <c r="D681" s="2" t="s">
        <v>18</v>
      </c>
      <c r="E681" s="2" t="s">
        <v>19</v>
      </c>
      <c r="F681" s="2">
        <v>3</v>
      </c>
      <c r="G681" s="2">
        <v>75127</v>
      </c>
      <c r="H681" s="2">
        <v>225381</v>
      </c>
      <c r="I681" s="2">
        <v>185784</v>
      </c>
      <c r="J681" s="2">
        <v>39597</v>
      </c>
      <c r="K681" s="2">
        <v>4</v>
      </c>
      <c r="L681" s="2" t="s">
        <v>33</v>
      </c>
      <c r="M681" s="2">
        <v>74</v>
      </c>
      <c r="N681" s="2" t="s">
        <v>21</v>
      </c>
      <c r="O681" s="1">
        <v>45420</v>
      </c>
      <c r="P681" s="2" t="str">
        <f>TEXT(Sheet1[[#This Row],[Purchase_Date]], "mm-yyyy")</f>
        <v>05-2024</v>
      </c>
      <c r="Q681" s="2" t="str">
        <f>RIGHT(Sheet1[[#This Row],[Purchase_Month]], 4) &amp; "-" &amp; LEFT(Sheet1[[#This Row],[Purchase_Month]], 2)</f>
        <v>2024-05</v>
      </c>
    </row>
    <row r="682" spans="1:17" x14ac:dyDescent="0.3">
      <c r="A682" s="2" t="s">
        <v>1400</v>
      </c>
      <c r="B682" s="2" t="s">
        <v>1401</v>
      </c>
      <c r="C682" s="2" t="s">
        <v>24</v>
      </c>
      <c r="D682" s="2" t="s">
        <v>47</v>
      </c>
      <c r="E682" s="2" t="s">
        <v>19</v>
      </c>
      <c r="F682" s="2">
        <v>8</v>
      </c>
      <c r="G682" s="2">
        <v>62607</v>
      </c>
      <c r="H682" s="2">
        <v>500856</v>
      </c>
      <c r="I682" s="2">
        <v>248354</v>
      </c>
      <c r="J682" s="2">
        <v>252502</v>
      </c>
      <c r="K682" s="2">
        <v>2</v>
      </c>
      <c r="L682" s="2" t="s">
        <v>20</v>
      </c>
      <c r="M682" s="2">
        <v>75</v>
      </c>
      <c r="N682" s="2" t="s">
        <v>43</v>
      </c>
      <c r="O682" s="1">
        <v>45777</v>
      </c>
      <c r="P682" s="2" t="str">
        <f>TEXT(Sheet1[[#This Row],[Purchase_Date]], "mm-yyyy")</f>
        <v>04-2025</v>
      </c>
      <c r="Q682" s="2" t="str">
        <f>RIGHT(Sheet1[[#This Row],[Purchase_Month]], 4) &amp; "-" &amp; LEFT(Sheet1[[#This Row],[Purchase_Month]], 2)</f>
        <v>2025-04</v>
      </c>
    </row>
    <row r="683" spans="1:17" x14ac:dyDescent="0.3">
      <c r="A683" s="2" t="s">
        <v>1402</v>
      </c>
      <c r="B683" s="2" t="s">
        <v>1403</v>
      </c>
      <c r="C683" s="2" t="s">
        <v>24</v>
      </c>
      <c r="D683" s="2" t="s">
        <v>47</v>
      </c>
      <c r="E683" s="2" t="s">
        <v>19</v>
      </c>
      <c r="F683" s="2">
        <v>10</v>
      </c>
      <c r="G683" s="2">
        <v>61942</v>
      </c>
      <c r="H683" s="2">
        <v>619420</v>
      </c>
      <c r="I683" s="2">
        <v>392868</v>
      </c>
      <c r="J683" s="2">
        <v>226552</v>
      </c>
      <c r="K683" s="2">
        <v>5</v>
      </c>
      <c r="L683" s="2" t="s">
        <v>20</v>
      </c>
      <c r="M683" s="2">
        <v>92</v>
      </c>
      <c r="N683" s="2" t="s">
        <v>43</v>
      </c>
      <c r="O683" s="1">
        <v>45541</v>
      </c>
      <c r="P683" s="2" t="str">
        <f>TEXT(Sheet1[[#This Row],[Purchase_Date]], "mm-yyyy")</f>
        <v>09-2024</v>
      </c>
      <c r="Q683" s="2" t="str">
        <f>RIGHT(Sheet1[[#This Row],[Purchase_Month]], 4) &amp; "-" &amp; LEFT(Sheet1[[#This Row],[Purchase_Month]], 2)</f>
        <v>2024-09</v>
      </c>
    </row>
    <row r="684" spans="1:17" x14ac:dyDescent="0.3">
      <c r="A684" s="2" t="s">
        <v>1404</v>
      </c>
      <c r="B684" s="2" t="s">
        <v>1405</v>
      </c>
      <c r="C684" s="2" t="s">
        <v>24</v>
      </c>
      <c r="D684" s="2" t="s">
        <v>72</v>
      </c>
      <c r="E684" s="2" t="s">
        <v>37</v>
      </c>
      <c r="F684" s="2">
        <v>7</v>
      </c>
      <c r="G684" s="2">
        <v>60352</v>
      </c>
      <c r="H684" s="2">
        <v>422464</v>
      </c>
      <c r="I684" s="2">
        <v>175866</v>
      </c>
      <c r="J684" s="2">
        <v>246598</v>
      </c>
      <c r="K684" s="2">
        <v>3</v>
      </c>
      <c r="L684" s="2" t="s">
        <v>33</v>
      </c>
      <c r="M684" s="2">
        <v>94</v>
      </c>
      <c r="N684" s="2" t="s">
        <v>50</v>
      </c>
      <c r="O684" s="1">
        <v>45413</v>
      </c>
      <c r="P684" s="2" t="str">
        <f>TEXT(Sheet1[[#This Row],[Purchase_Date]], "mm-yyyy")</f>
        <v>05-2024</v>
      </c>
      <c r="Q684" s="2" t="str">
        <f>RIGHT(Sheet1[[#This Row],[Purchase_Month]], 4) &amp; "-" &amp; LEFT(Sheet1[[#This Row],[Purchase_Month]], 2)</f>
        <v>2024-05</v>
      </c>
    </row>
    <row r="685" spans="1:17" x14ac:dyDescent="0.3">
      <c r="A685" s="2" t="s">
        <v>1406</v>
      </c>
      <c r="B685" s="2" t="s">
        <v>1407</v>
      </c>
      <c r="C685" s="2" t="s">
        <v>17</v>
      </c>
      <c r="D685" s="2" t="s">
        <v>18</v>
      </c>
      <c r="E685" s="2" t="s">
        <v>53</v>
      </c>
      <c r="F685" s="2">
        <v>6</v>
      </c>
      <c r="G685" s="2">
        <v>64193</v>
      </c>
      <c r="H685" s="2">
        <v>385158</v>
      </c>
      <c r="I685" s="2">
        <v>343207</v>
      </c>
      <c r="J685" s="2">
        <v>41951</v>
      </c>
      <c r="K685" s="2">
        <v>5</v>
      </c>
      <c r="L685" s="2" t="s">
        <v>27</v>
      </c>
      <c r="M685" s="2">
        <v>73</v>
      </c>
      <c r="N685" s="2" t="s">
        <v>21</v>
      </c>
      <c r="O685" s="1">
        <v>45437</v>
      </c>
      <c r="P685" s="2" t="str">
        <f>TEXT(Sheet1[[#This Row],[Purchase_Date]], "mm-yyyy")</f>
        <v>05-2024</v>
      </c>
      <c r="Q685" s="2" t="str">
        <f>RIGHT(Sheet1[[#This Row],[Purchase_Month]], 4) &amp; "-" &amp; LEFT(Sheet1[[#This Row],[Purchase_Month]], 2)</f>
        <v>2024-05</v>
      </c>
    </row>
    <row r="686" spans="1:17" x14ac:dyDescent="0.3">
      <c r="A686" s="2" t="s">
        <v>1408</v>
      </c>
      <c r="B686" s="2" t="s">
        <v>1409</v>
      </c>
      <c r="C686" s="2" t="s">
        <v>17</v>
      </c>
      <c r="D686" s="2" t="s">
        <v>25</v>
      </c>
      <c r="E686" s="2" t="s">
        <v>85</v>
      </c>
      <c r="F686" s="2">
        <v>5</v>
      </c>
      <c r="G686" s="2">
        <v>18872</v>
      </c>
      <c r="H686" s="2">
        <v>94360</v>
      </c>
      <c r="I686" s="2">
        <v>43839</v>
      </c>
      <c r="J686" s="2">
        <v>50521</v>
      </c>
      <c r="K686" s="2">
        <v>4</v>
      </c>
      <c r="L686" s="2" t="s">
        <v>20</v>
      </c>
      <c r="M686" s="2">
        <v>74</v>
      </c>
      <c r="N686" s="2" t="s">
        <v>21</v>
      </c>
      <c r="O686" s="1">
        <v>45590</v>
      </c>
      <c r="P686" s="2" t="str">
        <f>TEXT(Sheet1[[#This Row],[Purchase_Date]], "mm-yyyy")</f>
        <v>10-2024</v>
      </c>
      <c r="Q686" s="2" t="str">
        <f>RIGHT(Sheet1[[#This Row],[Purchase_Month]], 4) &amp; "-" &amp; LEFT(Sheet1[[#This Row],[Purchase_Month]], 2)</f>
        <v>2024-10</v>
      </c>
    </row>
    <row r="687" spans="1:17" x14ac:dyDescent="0.3">
      <c r="A687" s="2" t="s">
        <v>1410</v>
      </c>
      <c r="B687" s="2" t="s">
        <v>1411</v>
      </c>
      <c r="C687" s="2" t="s">
        <v>30</v>
      </c>
      <c r="D687" s="2" t="s">
        <v>31</v>
      </c>
      <c r="E687" s="2" t="s">
        <v>53</v>
      </c>
      <c r="F687" s="2">
        <v>4</v>
      </c>
      <c r="G687" s="2">
        <v>78830</v>
      </c>
      <c r="H687" s="2">
        <v>315320</v>
      </c>
      <c r="I687" s="2">
        <v>178274</v>
      </c>
      <c r="J687" s="2">
        <v>137046</v>
      </c>
      <c r="K687" s="2">
        <v>2</v>
      </c>
      <c r="L687" s="2" t="s">
        <v>27</v>
      </c>
      <c r="M687" s="2">
        <v>51</v>
      </c>
      <c r="N687" s="2" t="s">
        <v>50</v>
      </c>
      <c r="O687" s="1">
        <v>45484</v>
      </c>
      <c r="P687" s="2" t="str">
        <f>TEXT(Sheet1[[#This Row],[Purchase_Date]], "mm-yyyy")</f>
        <v>07-2024</v>
      </c>
      <c r="Q687" s="2" t="str">
        <f>RIGHT(Sheet1[[#This Row],[Purchase_Month]], 4) &amp; "-" &amp; LEFT(Sheet1[[#This Row],[Purchase_Month]], 2)</f>
        <v>2024-07</v>
      </c>
    </row>
    <row r="688" spans="1:17" x14ac:dyDescent="0.3">
      <c r="A688" s="2" t="s">
        <v>1412</v>
      </c>
      <c r="B688" s="2" t="s">
        <v>1413</v>
      </c>
      <c r="C688" s="2" t="s">
        <v>24</v>
      </c>
      <c r="D688" s="2" t="s">
        <v>31</v>
      </c>
      <c r="E688" s="2" t="s">
        <v>42</v>
      </c>
      <c r="F688" s="2">
        <v>8</v>
      </c>
      <c r="G688" s="2">
        <v>62954</v>
      </c>
      <c r="H688" s="2">
        <v>503632</v>
      </c>
      <c r="I688" s="2">
        <v>215942</v>
      </c>
      <c r="J688" s="2">
        <v>287690</v>
      </c>
      <c r="K688" s="2">
        <v>2</v>
      </c>
      <c r="L688" s="2" t="s">
        <v>20</v>
      </c>
      <c r="M688" s="2">
        <v>95</v>
      </c>
      <c r="N688" s="2" t="s">
        <v>21</v>
      </c>
      <c r="O688" s="1">
        <v>45623</v>
      </c>
      <c r="P688" s="2" t="str">
        <f>TEXT(Sheet1[[#This Row],[Purchase_Date]], "mm-yyyy")</f>
        <v>11-2024</v>
      </c>
      <c r="Q688" s="2" t="str">
        <f>RIGHT(Sheet1[[#This Row],[Purchase_Month]], 4) &amp; "-" &amp; LEFT(Sheet1[[#This Row],[Purchase_Month]], 2)</f>
        <v>2024-11</v>
      </c>
    </row>
    <row r="689" spans="1:17" x14ac:dyDescent="0.3">
      <c r="A689" s="2" t="s">
        <v>1414</v>
      </c>
      <c r="B689" s="2" t="s">
        <v>1415</v>
      </c>
      <c r="C689" s="2" t="s">
        <v>24</v>
      </c>
      <c r="D689" s="2" t="s">
        <v>47</v>
      </c>
      <c r="E689" s="2" t="s">
        <v>32</v>
      </c>
      <c r="F689" s="2">
        <v>8</v>
      </c>
      <c r="G689" s="2">
        <v>64374</v>
      </c>
      <c r="H689" s="2">
        <v>514992</v>
      </c>
      <c r="I689" s="2">
        <v>216348</v>
      </c>
      <c r="J689" s="2">
        <v>298644</v>
      </c>
      <c r="K689" s="2">
        <v>1</v>
      </c>
      <c r="L689" s="2" t="s">
        <v>33</v>
      </c>
      <c r="M689" s="2">
        <v>63</v>
      </c>
      <c r="N689" s="2" t="s">
        <v>39</v>
      </c>
      <c r="O689" s="1">
        <v>45568</v>
      </c>
      <c r="P689" s="2" t="str">
        <f>TEXT(Sheet1[[#This Row],[Purchase_Date]], "mm-yyyy")</f>
        <v>10-2024</v>
      </c>
      <c r="Q689" s="2" t="str">
        <f>RIGHT(Sheet1[[#This Row],[Purchase_Month]], 4) &amp; "-" &amp; LEFT(Sheet1[[#This Row],[Purchase_Month]], 2)</f>
        <v>2024-10</v>
      </c>
    </row>
    <row r="690" spans="1:17" x14ac:dyDescent="0.3">
      <c r="A690" s="2" t="s">
        <v>1416</v>
      </c>
      <c r="B690" s="2" t="s">
        <v>1417</v>
      </c>
      <c r="C690" s="2" t="s">
        <v>46</v>
      </c>
      <c r="D690" s="2" t="s">
        <v>25</v>
      </c>
      <c r="E690" s="2" t="s">
        <v>85</v>
      </c>
      <c r="F690" s="2">
        <v>10</v>
      </c>
      <c r="G690" s="2">
        <v>48259</v>
      </c>
      <c r="H690" s="2">
        <v>482590</v>
      </c>
      <c r="I690" s="2">
        <v>344695</v>
      </c>
      <c r="J690" s="2">
        <v>137895</v>
      </c>
      <c r="K690" s="2">
        <v>2</v>
      </c>
      <c r="L690" s="2" t="s">
        <v>38</v>
      </c>
      <c r="M690" s="2">
        <v>96</v>
      </c>
      <c r="N690" s="2" t="s">
        <v>43</v>
      </c>
      <c r="O690" s="1">
        <v>45714</v>
      </c>
      <c r="P690" s="2" t="str">
        <f>TEXT(Sheet1[[#This Row],[Purchase_Date]], "mm-yyyy")</f>
        <v>02-2025</v>
      </c>
      <c r="Q690" s="2" t="str">
        <f>RIGHT(Sheet1[[#This Row],[Purchase_Month]], 4) &amp; "-" &amp; LEFT(Sheet1[[#This Row],[Purchase_Month]], 2)</f>
        <v>2025-02</v>
      </c>
    </row>
    <row r="691" spans="1:17" x14ac:dyDescent="0.3">
      <c r="A691" s="2" t="s">
        <v>1418</v>
      </c>
      <c r="B691" s="2" t="s">
        <v>1419</v>
      </c>
      <c r="C691" s="2" t="s">
        <v>17</v>
      </c>
      <c r="D691" s="2" t="s">
        <v>31</v>
      </c>
      <c r="E691" s="2" t="s">
        <v>19</v>
      </c>
      <c r="F691" s="2">
        <v>9</v>
      </c>
      <c r="G691" s="2">
        <v>35878</v>
      </c>
      <c r="H691" s="2">
        <v>322902</v>
      </c>
      <c r="I691" s="2">
        <v>274087</v>
      </c>
      <c r="J691" s="2">
        <v>48815</v>
      </c>
      <c r="K691" s="2">
        <v>2</v>
      </c>
      <c r="L691" s="2" t="s">
        <v>33</v>
      </c>
      <c r="M691" s="2">
        <v>54</v>
      </c>
      <c r="N691" s="2" t="s">
        <v>39</v>
      </c>
      <c r="O691" s="1">
        <v>45382</v>
      </c>
      <c r="P691" s="2" t="str">
        <f>TEXT(Sheet1[[#This Row],[Purchase_Date]], "mm-yyyy")</f>
        <v>03-2024</v>
      </c>
      <c r="Q691" s="2" t="str">
        <f>RIGHT(Sheet1[[#This Row],[Purchase_Month]], 4) &amp; "-" &amp; LEFT(Sheet1[[#This Row],[Purchase_Month]], 2)</f>
        <v>2024-03</v>
      </c>
    </row>
    <row r="692" spans="1:17" x14ac:dyDescent="0.3">
      <c r="A692" s="2" t="s">
        <v>1420</v>
      </c>
      <c r="B692" s="2" t="s">
        <v>1421</v>
      </c>
      <c r="C692" s="2" t="s">
        <v>30</v>
      </c>
      <c r="D692" s="2" t="s">
        <v>47</v>
      </c>
      <c r="E692" s="2" t="s">
        <v>85</v>
      </c>
      <c r="F692" s="2">
        <v>2</v>
      </c>
      <c r="G692" s="2">
        <v>39861</v>
      </c>
      <c r="H692" s="2">
        <v>79722</v>
      </c>
      <c r="I692" s="2">
        <v>52995</v>
      </c>
      <c r="J692" s="2">
        <v>26727</v>
      </c>
      <c r="K692" s="2">
        <v>3</v>
      </c>
      <c r="L692" s="2" t="s">
        <v>27</v>
      </c>
      <c r="M692" s="2">
        <v>56</v>
      </c>
      <c r="N692" s="2" t="s">
        <v>50</v>
      </c>
      <c r="O692" s="1">
        <v>45400</v>
      </c>
      <c r="P692" s="2" t="str">
        <f>TEXT(Sheet1[[#This Row],[Purchase_Date]], "mm-yyyy")</f>
        <v>04-2024</v>
      </c>
      <c r="Q692" s="2" t="str">
        <f>RIGHT(Sheet1[[#This Row],[Purchase_Month]], 4) &amp; "-" &amp; LEFT(Sheet1[[#This Row],[Purchase_Month]], 2)</f>
        <v>2024-04</v>
      </c>
    </row>
    <row r="693" spans="1:17" x14ac:dyDescent="0.3">
      <c r="A693" s="2" t="s">
        <v>1422</v>
      </c>
      <c r="B693" s="2" t="s">
        <v>1423</v>
      </c>
      <c r="C693" s="2" t="s">
        <v>24</v>
      </c>
      <c r="D693" s="2" t="s">
        <v>18</v>
      </c>
      <c r="E693" s="2" t="s">
        <v>37</v>
      </c>
      <c r="F693" s="2">
        <v>2</v>
      </c>
      <c r="G693" s="2">
        <v>53037</v>
      </c>
      <c r="H693" s="2">
        <v>106074</v>
      </c>
      <c r="I693" s="2">
        <v>94266</v>
      </c>
      <c r="J693" s="2">
        <v>11808</v>
      </c>
      <c r="K693" s="2">
        <v>3</v>
      </c>
      <c r="L693" s="2" t="s">
        <v>27</v>
      </c>
      <c r="M693" s="2">
        <v>66</v>
      </c>
      <c r="N693" s="2" t="s">
        <v>43</v>
      </c>
      <c r="O693" s="1">
        <v>45741</v>
      </c>
      <c r="P693" s="2" t="str">
        <f>TEXT(Sheet1[[#This Row],[Purchase_Date]], "mm-yyyy")</f>
        <v>03-2025</v>
      </c>
      <c r="Q693" s="2" t="str">
        <f>RIGHT(Sheet1[[#This Row],[Purchase_Month]], 4) &amp; "-" &amp; LEFT(Sheet1[[#This Row],[Purchase_Month]], 2)</f>
        <v>2025-03</v>
      </c>
    </row>
    <row r="694" spans="1:17" x14ac:dyDescent="0.3">
      <c r="A694" s="2" t="s">
        <v>1424</v>
      </c>
      <c r="B694" s="2" t="s">
        <v>1425</v>
      </c>
      <c r="C694" s="2" t="s">
        <v>64</v>
      </c>
      <c r="D694" s="2" t="s">
        <v>31</v>
      </c>
      <c r="E694" s="2" t="s">
        <v>37</v>
      </c>
      <c r="F694" s="2">
        <v>4</v>
      </c>
      <c r="G694" s="2">
        <v>7376</v>
      </c>
      <c r="H694" s="2">
        <v>29504</v>
      </c>
      <c r="I694" s="2">
        <v>24307</v>
      </c>
      <c r="J694" s="2">
        <v>5197</v>
      </c>
      <c r="K694" s="2">
        <v>4</v>
      </c>
      <c r="L694" s="2" t="s">
        <v>27</v>
      </c>
      <c r="M694" s="2">
        <v>56</v>
      </c>
      <c r="N694" s="2" t="s">
        <v>39</v>
      </c>
      <c r="O694" s="1">
        <v>45758</v>
      </c>
      <c r="P694" s="2" t="str">
        <f>TEXT(Sheet1[[#This Row],[Purchase_Date]], "mm-yyyy")</f>
        <v>04-2025</v>
      </c>
      <c r="Q694" s="2" t="str">
        <f>RIGHT(Sheet1[[#This Row],[Purchase_Month]], 4) &amp; "-" &amp; LEFT(Sheet1[[#This Row],[Purchase_Month]], 2)</f>
        <v>2025-04</v>
      </c>
    </row>
    <row r="695" spans="1:17" x14ac:dyDescent="0.3">
      <c r="A695" s="2" t="s">
        <v>1426</v>
      </c>
      <c r="B695" s="2" t="s">
        <v>1427</v>
      </c>
      <c r="C695" s="2" t="s">
        <v>67</v>
      </c>
      <c r="D695" s="2" t="s">
        <v>72</v>
      </c>
      <c r="E695" s="2" t="s">
        <v>19</v>
      </c>
      <c r="F695" s="2">
        <v>10</v>
      </c>
      <c r="G695" s="2">
        <v>42749</v>
      </c>
      <c r="H695" s="2">
        <v>427490</v>
      </c>
      <c r="I695" s="2">
        <v>331869</v>
      </c>
      <c r="J695" s="2">
        <v>95621</v>
      </c>
      <c r="K695" s="2">
        <v>4</v>
      </c>
      <c r="L695" s="2" t="s">
        <v>20</v>
      </c>
      <c r="M695" s="2">
        <v>85</v>
      </c>
      <c r="N695" s="2" t="s">
        <v>43</v>
      </c>
      <c r="O695" s="1">
        <v>45331</v>
      </c>
      <c r="P695" s="2" t="str">
        <f>TEXT(Sheet1[[#This Row],[Purchase_Date]], "mm-yyyy")</f>
        <v>02-2024</v>
      </c>
      <c r="Q695" s="2" t="str">
        <f>RIGHT(Sheet1[[#This Row],[Purchase_Month]], 4) &amp; "-" &amp; LEFT(Sheet1[[#This Row],[Purchase_Month]], 2)</f>
        <v>2024-02</v>
      </c>
    </row>
    <row r="696" spans="1:17" x14ac:dyDescent="0.3">
      <c r="A696" s="2" t="s">
        <v>1428</v>
      </c>
      <c r="B696" s="2" t="s">
        <v>1429</v>
      </c>
      <c r="C696" s="2" t="s">
        <v>67</v>
      </c>
      <c r="D696" s="2" t="s">
        <v>36</v>
      </c>
      <c r="E696" s="2" t="s">
        <v>53</v>
      </c>
      <c r="F696" s="2">
        <v>6</v>
      </c>
      <c r="G696" s="2">
        <v>19218</v>
      </c>
      <c r="H696" s="2">
        <v>115308</v>
      </c>
      <c r="I696" s="2">
        <v>99020</v>
      </c>
      <c r="J696" s="2">
        <v>16288</v>
      </c>
      <c r="K696" s="2">
        <v>2</v>
      </c>
      <c r="L696" s="2" t="s">
        <v>27</v>
      </c>
      <c r="M696" s="2">
        <v>67</v>
      </c>
      <c r="N696" s="2" t="s">
        <v>43</v>
      </c>
      <c r="O696" s="1">
        <v>45518</v>
      </c>
      <c r="P696" s="2" t="str">
        <f>TEXT(Sheet1[[#This Row],[Purchase_Date]], "mm-yyyy")</f>
        <v>08-2024</v>
      </c>
      <c r="Q696" s="2" t="str">
        <f>RIGHT(Sheet1[[#This Row],[Purchase_Month]], 4) &amp; "-" &amp; LEFT(Sheet1[[#This Row],[Purchase_Month]], 2)</f>
        <v>2024-08</v>
      </c>
    </row>
    <row r="697" spans="1:17" x14ac:dyDescent="0.3">
      <c r="A697" s="2" t="s">
        <v>1430</v>
      </c>
      <c r="B697" s="2" t="s">
        <v>1431</v>
      </c>
      <c r="C697" s="2" t="s">
        <v>46</v>
      </c>
      <c r="D697" s="2" t="s">
        <v>18</v>
      </c>
      <c r="E697" s="2" t="s">
        <v>19</v>
      </c>
      <c r="F697" s="2">
        <v>4</v>
      </c>
      <c r="G697" s="2">
        <v>60869</v>
      </c>
      <c r="H697" s="2">
        <v>243476</v>
      </c>
      <c r="I697" s="2">
        <v>212070</v>
      </c>
      <c r="J697" s="2">
        <v>31406</v>
      </c>
      <c r="K697" s="2">
        <v>5</v>
      </c>
      <c r="L697" s="2" t="s">
        <v>27</v>
      </c>
      <c r="M697" s="2">
        <v>77</v>
      </c>
      <c r="N697" s="2" t="s">
        <v>50</v>
      </c>
      <c r="O697" s="1">
        <v>45733</v>
      </c>
      <c r="P697" s="2" t="str">
        <f>TEXT(Sheet1[[#This Row],[Purchase_Date]], "mm-yyyy")</f>
        <v>03-2025</v>
      </c>
      <c r="Q697" s="2" t="str">
        <f>RIGHT(Sheet1[[#This Row],[Purchase_Month]], 4) &amp; "-" &amp; LEFT(Sheet1[[#This Row],[Purchase_Month]], 2)</f>
        <v>2025-03</v>
      </c>
    </row>
    <row r="698" spans="1:17" x14ac:dyDescent="0.3">
      <c r="A698" s="2" t="s">
        <v>1432</v>
      </c>
      <c r="B698" s="2" t="s">
        <v>1433</v>
      </c>
      <c r="C698" s="2" t="s">
        <v>64</v>
      </c>
      <c r="D698" s="2" t="s">
        <v>72</v>
      </c>
      <c r="E698" s="2" t="s">
        <v>53</v>
      </c>
      <c r="F698" s="2">
        <v>2</v>
      </c>
      <c r="G698" s="2">
        <v>2840</v>
      </c>
      <c r="H698" s="2">
        <v>5680</v>
      </c>
      <c r="I698" s="2">
        <v>3418</v>
      </c>
      <c r="J698" s="2">
        <v>2262</v>
      </c>
      <c r="K698" s="2">
        <v>1</v>
      </c>
      <c r="L698" s="2" t="s">
        <v>20</v>
      </c>
      <c r="M698" s="2">
        <v>89</v>
      </c>
      <c r="N698" s="2" t="s">
        <v>50</v>
      </c>
      <c r="O698" s="1">
        <v>45640</v>
      </c>
      <c r="P698" s="2" t="str">
        <f>TEXT(Sheet1[[#This Row],[Purchase_Date]], "mm-yyyy")</f>
        <v>12-2024</v>
      </c>
      <c r="Q698" s="2" t="str">
        <f>RIGHT(Sheet1[[#This Row],[Purchase_Month]], 4) &amp; "-" &amp; LEFT(Sheet1[[#This Row],[Purchase_Month]], 2)</f>
        <v>2024-12</v>
      </c>
    </row>
    <row r="699" spans="1:17" x14ac:dyDescent="0.3">
      <c r="A699" s="2" t="s">
        <v>1434</v>
      </c>
      <c r="B699" s="2" t="s">
        <v>1435</v>
      </c>
      <c r="C699" s="2" t="s">
        <v>64</v>
      </c>
      <c r="D699" s="2" t="s">
        <v>47</v>
      </c>
      <c r="E699" s="2" t="s">
        <v>19</v>
      </c>
      <c r="F699" s="2">
        <v>6</v>
      </c>
      <c r="G699" s="2">
        <v>9774</v>
      </c>
      <c r="H699" s="2">
        <v>58644</v>
      </c>
      <c r="I699" s="2">
        <v>48438</v>
      </c>
      <c r="J699" s="2">
        <v>10206</v>
      </c>
      <c r="K699" s="2">
        <v>4</v>
      </c>
      <c r="L699" s="2" t="s">
        <v>33</v>
      </c>
      <c r="M699" s="2">
        <v>62</v>
      </c>
      <c r="N699" s="2" t="s">
        <v>50</v>
      </c>
      <c r="O699" s="1">
        <v>45332</v>
      </c>
      <c r="P699" s="2" t="str">
        <f>TEXT(Sheet1[[#This Row],[Purchase_Date]], "mm-yyyy")</f>
        <v>02-2024</v>
      </c>
      <c r="Q699" s="2" t="str">
        <f>RIGHT(Sheet1[[#This Row],[Purchase_Month]], 4) &amp; "-" &amp; LEFT(Sheet1[[#This Row],[Purchase_Month]], 2)</f>
        <v>2024-02</v>
      </c>
    </row>
    <row r="700" spans="1:17" x14ac:dyDescent="0.3">
      <c r="A700" s="2" t="s">
        <v>1436</v>
      </c>
      <c r="B700" s="2" t="s">
        <v>1437</v>
      </c>
      <c r="C700" s="2" t="s">
        <v>17</v>
      </c>
      <c r="D700" s="2" t="s">
        <v>72</v>
      </c>
      <c r="E700" s="2" t="s">
        <v>85</v>
      </c>
      <c r="F700" s="2">
        <v>6</v>
      </c>
      <c r="G700" s="2">
        <v>26412</v>
      </c>
      <c r="H700" s="2">
        <v>158472</v>
      </c>
      <c r="I700" s="2">
        <v>104356</v>
      </c>
      <c r="J700" s="2">
        <v>54116</v>
      </c>
      <c r="K700" s="2">
        <v>3</v>
      </c>
      <c r="L700" s="2" t="s">
        <v>20</v>
      </c>
      <c r="M700" s="2">
        <v>88</v>
      </c>
      <c r="N700" s="2" t="s">
        <v>21</v>
      </c>
      <c r="O700" s="1">
        <v>45347</v>
      </c>
      <c r="P700" s="2" t="str">
        <f>TEXT(Sheet1[[#This Row],[Purchase_Date]], "mm-yyyy")</f>
        <v>02-2024</v>
      </c>
      <c r="Q700" s="2" t="str">
        <f>RIGHT(Sheet1[[#This Row],[Purchase_Month]], 4) &amp; "-" &amp; LEFT(Sheet1[[#This Row],[Purchase_Month]], 2)</f>
        <v>2024-02</v>
      </c>
    </row>
    <row r="701" spans="1:17" x14ac:dyDescent="0.3">
      <c r="A701" s="2" t="s">
        <v>1438</v>
      </c>
      <c r="B701" s="2" t="s">
        <v>1439</v>
      </c>
      <c r="C701" s="2" t="s">
        <v>46</v>
      </c>
      <c r="D701" s="2" t="s">
        <v>25</v>
      </c>
      <c r="E701" s="2" t="s">
        <v>85</v>
      </c>
      <c r="F701" s="2">
        <v>10</v>
      </c>
      <c r="G701" s="2">
        <v>62265</v>
      </c>
      <c r="H701" s="2">
        <v>622650</v>
      </c>
      <c r="I701" s="2">
        <v>336737</v>
      </c>
      <c r="J701" s="2">
        <v>285913</v>
      </c>
      <c r="K701" s="2">
        <v>1</v>
      </c>
      <c r="L701" s="2" t="s">
        <v>27</v>
      </c>
      <c r="M701" s="2">
        <v>92</v>
      </c>
      <c r="N701" s="2" t="s">
        <v>43</v>
      </c>
      <c r="O701" s="1">
        <v>45405</v>
      </c>
      <c r="P701" s="2" t="str">
        <f>TEXT(Sheet1[[#This Row],[Purchase_Date]], "mm-yyyy")</f>
        <v>04-2024</v>
      </c>
      <c r="Q701" s="2" t="str">
        <f>RIGHT(Sheet1[[#This Row],[Purchase_Month]], 4) &amp; "-" &amp; LEFT(Sheet1[[#This Row],[Purchase_Month]], 2)</f>
        <v>2024-04</v>
      </c>
    </row>
    <row r="702" spans="1:17" x14ac:dyDescent="0.3">
      <c r="A702" s="2" t="s">
        <v>1440</v>
      </c>
      <c r="B702" s="2" t="s">
        <v>1441</v>
      </c>
      <c r="C702" s="2" t="s">
        <v>46</v>
      </c>
      <c r="D702" s="2" t="s">
        <v>72</v>
      </c>
      <c r="E702" s="2" t="s">
        <v>19</v>
      </c>
      <c r="F702" s="2">
        <v>7</v>
      </c>
      <c r="G702" s="2">
        <v>65775</v>
      </c>
      <c r="H702" s="2">
        <v>460425</v>
      </c>
      <c r="I702" s="2">
        <v>206991</v>
      </c>
      <c r="J702" s="2">
        <v>253434</v>
      </c>
      <c r="K702" s="2">
        <v>5</v>
      </c>
      <c r="L702" s="2" t="s">
        <v>27</v>
      </c>
      <c r="M702" s="2">
        <v>74</v>
      </c>
      <c r="N702" s="2" t="s">
        <v>39</v>
      </c>
      <c r="O702" s="1">
        <v>45434</v>
      </c>
      <c r="P702" s="2" t="str">
        <f>TEXT(Sheet1[[#This Row],[Purchase_Date]], "mm-yyyy")</f>
        <v>05-2024</v>
      </c>
      <c r="Q702" s="2" t="str">
        <f>RIGHT(Sheet1[[#This Row],[Purchase_Month]], 4) &amp; "-" &amp; LEFT(Sheet1[[#This Row],[Purchase_Month]], 2)</f>
        <v>2024-05</v>
      </c>
    </row>
    <row r="703" spans="1:17" x14ac:dyDescent="0.3">
      <c r="A703" s="2" t="s">
        <v>1442</v>
      </c>
      <c r="B703" s="2" t="s">
        <v>1443</v>
      </c>
      <c r="C703" s="2" t="s">
        <v>46</v>
      </c>
      <c r="D703" s="2" t="s">
        <v>18</v>
      </c>
      <c r="E703" s="2" t="s">
        <v>19</v>
      </c>
      <c r="F703" s="2">
        <v>6</v>
      </c>
      <c r="G703" s="2">
        <v>64757</v>
      </c>
      <c r="H703" s="2">
        <v>388542</v>
      </c>
      <c r="I703" s="2">
        <v>319332</v>
      </c>
      <c r="J703" s="2">
        <v>69210</v>
      </c>
      <c r="K703" s="2">
        <v>5</v>
      </c>
      <c r="L703" s="2" t="s">
        <v>33</v>
      </c>
      <c r="M703" s="2">
        <v>83</v>
      </c>
      <c r="N703" s="2" t="s">
        <v>39</v>
      </c>
      <c r="O703" s="1">
        <v>45749</v>
      </c>
      <c r="P703" s="2" t="str">
        <f>TEXT(Sheet1[[#This Row],[Purchase_Date]], "mm-yyyy")</f>
        <v>04-2025</v>
      </c>
      <c r="Q703" s="2" t="str">
        <f>RIGHT(Sheet1[[#This Row],[Purchase_Month]], 4) &amp; "-" &amp; LEFT(Sheet1[[#This Row],[Purchase_Month]], 2)</f>
        <v>2025-04</v>
      </c>
    </row>
    <row r="704" spans="1:17" x14ac:dyDescent="0.3">
      <c r="A704" s="2" t="s">
        <v>1444</v>
      </c>
      <c r="B704" s="2" t="s">
        <v>1445</v>
      </c>
      <c r="C704" s="2" t="s">
        <v>64</v>
      </c>
      <c r="D704" s="2" t="s">
        <v>25</v>
      </c>
      <c r="E704" s="2" t="s">
        <v>85</v>
      </c>
      <c r="F704" s="2">
        <v>5</v>
      </c>
      <c r="G704" s="2">
        <v>69187</v>
      </c>
      <c r="H704" s="2">
        <v>345935</v>
      </c>
      <c r="I704" s="2">
        <v>177211</v>
      </c>
      <c r="J704" s="2">
        <v>168724</v>
      </c>
      <c r="K704" s="2">
        <v>3</v>
      </c>
      <c r="L704" s="2" t="s">
        <v>27</v>
      </c>
      <c r="M704" s="2">
        <v>70</v>
      </c>
      <c r="N704" s="2" t="s">
        <v>39</v>
      </c>
      <c r="O704" s="1">
        <v>45593</v>
      </c>
      <c r="P704" s="2" t="str">
        <f>TEXT(Sheet1[[#This Row],[Purchase_Date]], "mm-yyyy")</f>
        <v>10-2024</v>
      </c>
      <c r="Q704" s="2" t="str">
        <f>RIGHT(Sheet1[[#This Row],[Purchase_Month]], 4) &amp; "-" &amp; LEFT(Sheet1[[#This Row],[Purchase_Month]], 2)</f>
        <v>2024-10</v>
      </c>
    </row>
    <row r="705" spans="1:17" x14ac:dyDescent="0.3">
      <c r="A705" s="2" t="s">
        <v>1446</v>
      </c>
      <c r="B705" s="2" t="s">
        <v>1447</v>
      </c>
      <c r="C705" s="2" t="s">
        <v>64</v>
      </c>
      <c r="D705" s="2" t="s">
        <v>18</v>
      </c>
      <c r="E705" s="2" t="s">
        <v>19</v>
      </c>
      <c r="F705" s="2">
        <v>8</v>
      </c>
      <c r="G705" s="2">
        <v>11735</v>
      </c>
      <c r="H705" s="2">
        <v>93880</v>
      </c>
      <c r="I705" s="2">
        <v>49435</v>
      </c>
      <c r="J705" s="2">
        <v>44445</v>
      </c>
      <c r="K705" s="2">
        <v>1</v>
      </c>
      <c r="L705" s="2" t="s">
        <v>38</v>
      </c>
      <c r="M705" s="2">
        <v>67</v>
      </c>
      <c r="N705" s="2" t="s">
        <v>21</v>
      </c>
      <c r="O705" s="1">
        <v>45727</v>
      </c>
      <c r="P705" s="2" t="str">
        <f>TEXT(Sheet1[[#This Row],[Purchase_Date]], "mm-yyyy")</f>
        <v>03-2025</v>
      </c>
      <c r="Q705" s="2" t="str">
        <f>RIGHT(Sheet1[[#This Row],[Purchase_Month]], 4) &amp; "-" &amp; LEFT(Sheet1[[#This Row],[Purchase_Month]], 2)</f>
        <v>2025-03</v>
      </c>
    </row>
    <row r="706" spans="1:17" x14ac:dyDescent="0.3">
      <c r="A706" s="2" t="s">
        <v>1448</v>
      </c>
      <c r="B706" s="2" t="s">
        <v>1449</v>
      </c>
      <c r="C706" s="2" t="s">
        <v>64</v>
      </c>
      <c r="D706" s="2" t="s">
        <v>25</v>
      </c>
      <c r="E706" s="2" t="s">
        <v>19</v>
      </c>
      <c r="F706" s="2">
        <v>4</v>
      </c>
      <c r="G706" s="2">
        <v>77305</v>
      </c>
      <c r="H706" s="2">
        <v>309220</v>
      </c>
      <c r="I706" s="2">
        <v>155919</v>
      </c>
      <c r="J706" s="2">
        <v>153301</v>
      </c>
      <c r="K706" s="2">
        <v>1</v>
      </c>
      <c r="L706" s="2" t="s">
        <v>33</v>
      </c>
      <c r="M706" s="2">
        <v>71</v>
      </c>
      <c r="N706" s="2" t="s">
        <v>21</v>
      </c>
      <c r="O706" s="1">
        <v>45374</v>
      </c>
      <c r="P706" s="2" t="str">
        <f>TEXT(Sheet1[[#This Row],[Purchase_Date]], "mm-yyyy")</f>
        <v>03-2024</v>
      </c>
      <c r="Q706" s="2" t="str">
        <f>RIGHT(Sheet1[[#This Row],[Purchase_Month]], 4) &amp; "-" &amp; LEFT(Sheet1[[#This Row],[Purchase_Month]], 2)</f>
        <v>2024-03</v>
      </c>
    </row>
    <row r="707" spans="1:17" x14ac:dyDescent="0.3">
      <c r="A707" s="2" t="s">
        <v>1450</v>
      </c>
      <c r="B707" s="2" t="s">
        <v>1451</v>
      </c>
      <c r="C707" s="2" t="s">
        <v>17</v>
      </c>
      <c r="D707" s="2" t="s">
        <v>18</v>
      </c>
      <c r="E707" s="2" t="s">
        <v>53</v>
      </c>
      <c r="F707" s="2">
        <v>5</v>
      </c>
      <c r="G707" s="2">
        <v>76313</v>
      </c>
      <c r="H707" s="2">
        <v>381565</v>
      </c>
      <c r="I707" s="2">
        <v>276431</v>
      </c>
      <c r="J707" s="2">
        <v>105134</v>
      </c>
      <c r="K707" s="2">
        <v>4</v>
      </c>
      <c r="L707" s="2" t="s">
        <v>27</v>
      </c>
      <c r="M707" s="2">
        <v>68</v>
      </c>
      <c r="N707" s="2" t="s">
        <v>50</v>
      </c>
      <c r="O707" s="1">
        <v>45548</v>
      </c>
      <c r="P707" s="2" t="str">
        <f>TEXT(Sheet1[[#This Row],[Purchase_Date]], "mm-yyyy")</f>
        <v>09-2024</v>
      </c>
      <c r="Q707" s="2" t="str">
        <f>RIGHT(Sheet1[[#This Row],[Purchase_Month]], 4) &amp; "-" &amp; LEFT(Sheet1[[#This Row],[Purchase_Month]], 2)</f>
        <v>2024-09</v>
      </c>
    </row>
    <row r="708" spans="1:17" x14ac:dyDescent="0.3">
      <c r="A708" s="2" t="s">
        <v>1452</v>
      </c>
      <c r="B708" s="2" t="s">
        <v>1453</v>
      </c>
      <c r="C708" s="2" t="s">
        <v>64</v>
      </c>
      <c r="D708" s="2" t="s">
        <v>47</v>
      </c>
      <c r="E708" s="2" t="s">
        <v>42</v>
      </c>
      <c r="F708" s="2">
        <v>2</v>
      </c>
      <c r="G708" s="2">
        <v>33832</v>
      </c>
      <c r="H708" s="2">
        <v>67664</v>
      </c>
      <c r="I708" s="2">
        <v>56991</v>
      </c>
      <c r="J708" s="2">
        <v>10673</v>
      </c>
      <c r="K708" s="2">
        <v>1</v>
      </c>
      <c r="L708" s="2" t="s">
        <v>20</v>
      </c>
      <c r="M708" s="2">
        <v>100</v>
      </c>
      <c r="N708" s="2" t="s">
        <v>43</v>
      </c>
      <c r="O708" s="1">
        <v>45299</v>
      </c>
      <c r="P708" s="2" t="str">
        <f>TEXT(Sheet1[[#This Row],[Purchase_Date]], "mm-yyyy")</f>
        <v>01-2024</v>
      </c>
      <c r="Q708" s="2" t="str">
        <f>RIGHT(Sheet1[[#This Row],[Purchase_Month]], 4) &amp; "-" &amp; LEFT(Sheet1[[#This Row],[Purchase_Month]], 2)</f>
        <v>2024-01</v>
      </c>
    </row>
    <row r="709" spans="1:17" x14ac:dyDescent="0.3">
      <c r="A709" s="2" t="s">
        <v>1454</v>
      </c>
      <c r="B709" s="2" t="s">
        <v>1455</v>
      </c>
      <c r="C709" s="2" t="s">
        <v>46</v>
      </c>
      <c r="D709" s="2" t="s">
        <v>36</v>
      </c>
      <c r="E709" s="2" t="s">
        <v>37</v>
      </c>
      <c r="F709" s="2">
        <v>5</v>
      </c>
      <c r="G709" s="2">
        <v>40020</v>
      </c>
      <c r="H709" s="2">
        <v>200100</v>
      </c>
      <c r="I709" s="2">
        <v>99973</v>
      </c>
      <c r="J709" s="2">
        <v>100127</v>
      </c>
      <c r="K709" s="2">
        <v>1</v>
      </c>
      <c r="L709" s="2" t="s">
        <v>20</v>
      </c>
      <c r="M709" s="2">
        <v>69</v>
      </c>
      <c r="N709" s="2" t="s">
        <v>43</v>
      </c>
      <c r="O709" s="1">
        <v>45668</v>
      </c>
      <c r="P709" s="2" t="str">
        <f>TEXT(Sheet1[[#This Row],[Purchase_Date]], "mm-yyyy")</f>
        <v>01-2025</v>
      </c>
      <c r="Q709" s="2" t="str">
        <f>RIGHT(Sheet1[[#This Row],[Purchase_Month]], 4) &amp; "-" &amp; LEFT(Sheet1[[#This Row],[Purchase_Month]], 2)</f>
        <v>2025-01</v>
      </c>
    </row>
    <row r="710" spans="1:17" x14ac:dyDescent="0.3">
      <c r="A710" s="2" t="s">
        <v>1456</v>
      </c>
      <c r="B710" s="2" t="s">
        <v>1457</v>
      </c>
      <c r="C710" s="2" t="s">
        <v>64</v>
      </c>
      <c r="D710" s="2" t="s">
        <v>31</v>
      </c>
      <c r="E710" s="2" t="s">
        <v>19</v>
      </c>
      <c r="F710" s="2">
        <v>10</v>
      </c>
      <c r="G710" s="2">
        <v>25536</v>
      </c>
      <c r="H710" s="2">
        <v>255360</v>
      </c>
      <c r="I710" s="2">
        <v>105220</v>
      </c>
      <c r="J710" s="2">
        <v>150140</v>
      </c>
      <c r="K710" s="2">
        <v>5</v>
      </c>
      <c r="L710" s="2" t="s">
        <v>38</v>
      </c>
      <c r="M710" s="2">
        <v>89</v>
      </c>
      <c r="N710" s="2" t="s">
        <v>43</v>
      </c>
      <c r="O710" s="1">
        <v>45417</v>
      </c>
      <c r="P710" s="2" t="str">
        <f>TEXT(Sheet1[[#This Row],[Purchase_Date]], "mm-yyyy")</f>
        <v>05-2024</v>
      </c>
      <c r="Q710" s="2" t="str">
        <f>RIGHT(Sheet1[[#This Row],[Purchase_Month]], 4) &amp; "-" &amp; LEFT(Sheet1[[#This Row],[Purchase_Month]], 2)</f>
        <v>2024-05</v>
      </c>
    </row>
    <row r="711" spans="1:17" x14ac:dyDescent="0.3">
      <c r="A711" s="2" t="s">
        <v>1458</v>
      </c>
      <c r="B711" s="2" t="s">
        <v>1459</v>
      </c>
      <c r="C711" s="2" t="s">
        <v>30</v>
      </c>
      <c r="D711" s="2" t="s">
        <v>47</v>
      </c>
      <c r="E711" s="2" t="s">
        <v>53</v>
      </c>
      <c r="F711" s="2">
        <v>2</v>
      </c>
      <c r="G711" s="2">
        <v>63272</v>
      </c>
      <c r="H711" s="2">
        <v>126544</v>
      </c>
      <c r="I711" s="2">
        <v>54177</v>
      </c>
      <c r="J711" s="2">
        <v>72367</v>
      </c>
      <c r="K711" s="2">
        <v>3</v>
      </c>
      <c r="L711" s="2" t="s">
        <v>33</v>
      </c>
      <c r="M711" s="2">
        <v>70</v>
      </c>
      <c r="N711" s="2" t="s">
        <v>43</v>
      </c>
      <c r="O711" s="1">
        <v>45662</v>
      </c>
      <c r="P711" s="2" t="str">
        <f>TEXT(Sheet1[[#This Row],[Purchase_Date]], "mm-yyyy")</f>
        <v>01-2025</v>
      </c>
      <c r="Q711" s="2" t="str">
        <f>RIGHT(Sheet1[[#This Row],[Purchase_Month]], 4) &amp; "-" &amp; LEFT(Sheet1[[#This Row],[Purchase_Month]], 2)</f>
        <v>2025-01</v>
      </c>
    </row>
    <row r="712" spans="1:17" x14ac:dyDescent="0.3">
      <c r="A712" s="2" t="s">
        <v>1460</v>
      </c>
      <c r="B712" s="2" t="s">
        <v>1461</v>
      </c>
      <c r="C712" s="2" t="s">
        <v>24</v>
      </c>
      <c r="D712" s="2" t="s">
        <v>18</v>
      </c>
      <c r="E712" s="2" t="s">
        <v>37</v>
      </c>
      <c r="F712" s="2">
        <v>5</v>
      </c>
      <c r="G712" s="2">
        <v>18966</v>
      </c>
      <c r="H712" s="2">
        <v>94830</v>
      </c>
      <c r="I712" s="2">
        <v>85110</v>
      </c>
      <c r="J712" s="2">
        <v>9720</v>
      </c>
      <c r="K712" s="2">
        <v>1</v>
      </c>
      <c r="L712" s="2" t="s">
        <v>33</v>
      </c>
      <c r="M712" s="2">
        <v>56</v>
      </c>
      <c r="N712" s="2" t="s">
        <v>43</v>
      </c>
      <c r="O712" s="1">
        <v>45698</v>
      </c>
      <c r="P712" s="2" t="str">
        <f>TEXT(Sheet1[[#This Row],[Purchase_Date]], "mm-yyyy")</f>
        <v>02-2025</v>
      </c>
      <c r="Q712" s="2" t="str">
        <f>RIGHT(Sheet1[[#This Row],[Purchase_Month]], 4) &amp; "-" &amp; LEFT(Sheet1[[#This Row],[Purchase_Month]], 2)</f>
        <v>2025-02</v>
      </c>
    </row>
    <row r="713" spans="1:17" x14ac:dyDescent="0.3">
      <c r="A713" s="2" t="s">
        <v>1462</v>
      </c>
      <c r="B713" s="2" t="s">
        <v>1463</v>
      </c>
      <c r="C713" s="2" t="s">
        <v>46</v>
      </c>
      <c r="D713" s="2" t="s">
        <v>36</v>
      </c>
      <c r="E713" s="2" t="s">
        <v>42</v>
      </c>
      <c r="F713" s="2">
        <v>1</v>
      </c>
      <c r="G713" s="2">
        <v>3586</v>
      </c>
      <c r="H713" s="2">
        <v>3586</v>
      </c>
      <c r="I713" s="2">
        <v>1639</v>
      </c>
      <c r="J713" s="2">
        <v>1947</v>
      </c>
      <c r="K713" s="2">
        <v>2</v>
      </c>
      <c r="L713" s="2" t="s">
        <v>33</v>
      </c>
      <c r="M713" s="2">
        <v>83</v>
      </c>
      <c r="N713" s="2" t="s">
        <v>50</v>
      </c>
      <c r="O713" s="1">
        <v>45602</v>
      </c>
      <c r="P713" s="2" t="str">
        <f>TEXT(Sheet1[[#This Row],[Purchase_Date]], "mm-yyyy")</f>
        <v>11-2024</v>
      </c>
      <c r="Q713" s="2" t="str">
        <f>RIGHT(Sheet1[[#This Row],[Purchase_Month]], 4) &amp; "-" &amp; LEFT(Sheet1[[#This Row],[Purchase_Month]], 2)</f>
        <v>2024-11</v>
      </c>
    </row>
    <row r="714" spans="1:17" x14ac:dyDescent="0.3">
      <c r="A714" s="2" t="s">
        <v>1464</v>
      </c>
      <c r="B714" s="2" t="s">
        <v>1465</v>
      </c>
      <c r="C714" s="2" t="s">
        <v>30</v>
      </c>
      <c r="D714" s="2" t="s">
        <v>36</v>
      </c>
      <c r="E714" s="2" t="s">
        <v>19</v>
      </c>
      <c r="F714" s="2">
        <v>5</v>
      </c>
      <c r="G714" s="2">
        <v>69083</v>
      </c>
      <c r="H714" s="2">
        <v>345415</v>
      </c>
      <c r="I714" s="2">
        <v>274330</v>
      </c>
      <c r="J714" s="2">
        <v>71085</v>
      </c>
      <c r="K714" s="2">
        <v>3</v>
      </c>
      <c r="L714" s="2" t="s">
        <v>27</v>
      </c>
      <c r="M714" s="2">
        <v>87</v>
      </c>
      <c r="N714" s="2" t="s">
        <v>39</v>
      </c>
      <c r="O714" s="1">
        <v>45350</v>
      </c>
      <c r="P714" s="2" t="str">
        <f>TEXT(Sheet1[[#This Row],[Purchase_Date]], "mm-yyyy")</f>
        <v>02-2024</v>
      </c>
      <c r="Q714" s="2" t="str">
        <f>RIGHT(Sheet1[[#This Row],[Purchase_Month]], 4) &amp; "-" &amp; LEFT(Sheet1[[#This Row],[Purchase_Month]], 2)</f>
        <v>2024-02</v>
      </c>
    </row>
    <row r="715" spans="1:17" x14ac:dyDescent="0.3">
      <c r="A715" s="2" t="s">
        <v>1466</v>
      </c>
      <c r="B715" s="2" t="s">
        <v>1467</v>
      </c>
      <c r="C715" s="2" t="s">
        <v>46</v>
      </c>
      <c r="D715" s="2" t="s">
        <v>72</v>
      </c>
      <c r="E715" s="2" t="s">
        <v>37</v>
      </c>
      <c r="F715" s="2">
        <v>5</v>
      </c>
      <c r="G715" s="2">
        <v>16614</v>
      </c>
      <c r="H715" s="2">
        <v>83070</v>
      </c>
      <c r="I715" s="2">
        <v>48981</v>
      </c>
      <c r="J715" s="2">
        <v>34089</v>
      </c>
      <c r="K715" s="2">
        <v>3</v>
      </c>
      <c r="L715" s="2" t="s">
        <v>27</v>
      </c>
      <c r="M715" s="2">
        <v>51</v>
      </c>
      <c r="N715" s="2" t="s">
        <v>43</v>
      </c>
      <c r="O715" s="1">
        <v>45739</v>
      </c>
      <c r="P715" s="2" t="str">
        <f>TEXT(Sheet1[[#This Row],[Purchase_Date]], "mm-yyyy")</f>
        <v>03-2025</v>
      </c>
      <c r="Q715" s="2" t="str">
        <f>RIGHT(Sheet1[[#This Row],[Purchase_Month]], 4) &amp; "-" &amp; LEFT(Sheet1[[#This Row],[Purchase_Month]], 2)</f>
        <v>2025-03</v>
      </c>
    </row>
    <row r="716" spans="1:17" x14ac:dyDescent="0.3">
      <c r="A716" s="2" t="s">
        <v>1468</v>
      </c>
      <c r="B716" s="2" t="s">
        <v>1469</v>
      </c>
      <c r="C716" s="2" t="s">
        <v>64</v>
      </c>
      <c r="D716" s="2" t="s">
        <v>18</v>
      </c>
      <c r="E716" s="2" t="s">
        <v>85</v>
      </c>
      <c r="F716" s="2">
        <v>6</v>
      </c>
      <c r="G716" s="2">
        <v>11933</v>
      </c>
      <c r="H716" s="2">
        <v>71598</v>
      </c>
      <c r="I716" s="2">
        <v>53491</v>
      </c>
      <c r="J716" s="2">
        <v>18107</v>
      </c>
      <c r="K716" s="2">
        <v>3</v>
      </c>
      <c r="L716" s="2" t="s">
        <v>20</v>
      </c>
      <c r="M716" s="2">
        <v>54</v>
      </c>
      <c r="N716" s="2" t="s">
        <v>50</v>
      </c>
      <c r="O716" s="1">
        <v>45552</v>
      </c>
      <c r="P716" s="2" t="str">
        <f>TEXT(Sheet1[[#This Row],[Purchase_Date]], "mm-yyyy")</f>
        <v>09-2024</v>
      </c>
      <c r="Q716" s="2" t="str">
        <f>RIGHT(Sheet1[[#This Row],[Purchase_Month]], 4) &amp; "-" &amp; LEFT(Sheet1[[#This Row],[Purchase_Month]], 2)</f>
        <v>2024-09</v>
      </c>
    </row>
    <row r="717" spans="1:17" x14ac:dyDescent="0.3">
      <c r="A717" s="2" t="s">
        <v>1470</v>
      </c>
      <c r="B717" s="2" t="s">
        <v>1471</v>
      </c>
      <c r="C717" s="2" t="s">
        <v>24</v>
      </c>
      <c r="D717" s="2" t="s">
        <v>36</v>
      </c>
      <c r="E717" s="2" t="s">
        <v>53</v>
      </c>
      <c r="F717" s="2">
        <v>7</v>
      </c>
      <c r="G717" s="2">
        <v>26707</v>
      </c>
      <c r="H717" s="2">
        <v>186949</v>
      </c>
      <c r="I717" s="2">
        <v>161382</v>
      </c>
      <c r="J717" s="2">
        <v>25567</v>
      </c>
      <c r="K717" s="2">
        <v>5</v>
      </c>
      <c r="L717" s="2" t="s">
        <v>33</v>
      </c>
      <c r="M717" s="2">
        <v>73</v>
      </c>
      <c r="N717" s="2" t="s">
        <v>21</v>
      </c>
      <c r="O717" s="1">
        <v>45456</v>
      </c>
      <c r="P717" s="2" t="str">
        <f>TEXT(Sheet1[[#This Row],[Purchase_Date]], "mm-yyyy")</f>
        <v>06-2024</v>
      </c>
      <c r="Q717" s="2" t="str">
        <f>RIGHT(Sheet1[[#This Row],[Purchase_Month]], 4) &amp; "-" &amp; LEFT(Sheet1[[#This Row],[Purchase_Month]], 2)</f>
        <v>2024-06</v>
      </c>
    </row>
    <row r="718" spans="1:17" x14ac:dyDescent="0.3">
      <c r="A718" s="2" t="s">
        <v>1472</v>
      </c>
      <c r="B718" s="2" t="s">
        <v>1473</v>
      </c>
      <c r="C718" s="2" t="s">
        <v>67</v>
      </c>
      <c r="D718" s="2" t="s">
        <v>25</v>
      </c>
      <c r="E718" s="2" t="s">
        <v>42</v>
      </c>
      <c r="F718" s="2">
        <v>6</v>
      </c>
      <c r="G718" s="2">
        <v>49783</v>
      </c>
      <c r="H718" s="2">
        <v>298698</v>
      </c>
      <c r="I718" s="2">
        <v>146328</v>
      </c>
      <c r="J718" s="2">
        <v>152370</v>
      </c>
      <c r="K718" s="2">
        <v>5</v>
      </c>
      <c r="L718" s="2" t="s">
        <v>38</v>
      </c>
      <c r="M718" s="2">
        <v>56</v>
      </c>
      <c r="N718" s="2" t="s">
        <v>50</v>
      </c>
      <c r="O718" s="1">
        <v>45639</v>
      </c>
      <c r="P718" s="2" t="str">
        <f>TEXT(Sheet1[[#This Row],[Purchase_Date]], "mm-yyyy")</f>
        <v>12-2024</v>
      </c>
      <c r="Q718" s="2" t="str">
        <f>RIGHT(Sheet1[[#This Row],[Purchase_Month]], 4) &amp; "-" &amp; LEFT(Sheet1[[#This Row],[Purchase_Month]], 2)</f>
        <v>2024-12</v>
      </c>
    </row>
    <row r="719" spans="1:17" x14ac:dyDescent="0.3">
      <c r="A719" s="2" t="s">
        <v>1474</v>
      </c>
      <c r="B719" s="2" t="s">
        <v>1475</v>
      </c>
      <c r="C719" s="2" t="s">
        <v>46</v>
      </c>
      <c r="D719" s="2" t="s">
        <v>31</v>
      </c>
      <c r="E719" s="2" t="s">
        <v>85</v>
      </c>
      <c r="F719" s="2">
        <v>8</v>
      </c>
      <c r="G719" s="2">
        <v>24485</v>
      </c>
      <c r="H719" s="2">
        <v>195880</v>
      </c>
      <c r="I719" s="2">
        <v>97029</v>
      </c>
      <c r="J719" s="2">
        <v>98851</v>
      </c>
      <c r="K719" s="2">
        <v>5</v>
      </c>
      <c r="L719" s="2" t="s">
        <v>20</v>
      </c>
      <c r="M719" s="2">
        <v>51</v>
      </c>
      <c r="N719" s="2" t="s">
        <v>50</v>
      </c>
      <c r="O719" s="1">
        <v>45547</v>
      </c>
      <c r="P719" s="2" t="str">
        <f>TEXT(Sheet1[[#This Row],[Purchase_Date]], "mm-yyyy")</f>
        <v>09-2024</v>
      </c>
      <c r="Q719" s="2" t="str">
        <f>RIGHT(Sheet1[[#This Row],[Purchase_Month]], 4) &amp; "-" &amp; LEFT(Sheet1[[#This Row],[Purchase_Month]], 2)</f>
        <v>2024-09</v>
      </c>
    </row>
    <row r="720" spans="1:17" x14ac:dyDescent="0.3">
      <c r="A720" s="2" t="s">
        <v>1476</v>
      </c>
      <c r="B720" s="2" t="s">
        <v>1477</v>
      </c>
      <c r="C720" s="2" t="s">
        <v>64</v>
      </c>
      <c r="D720" s="2" t="s">
        <v>47</v>
      </c>
      <c r="E720" s="2" t="s">
        <v>53</v>
      </c>
      <c r="F720" s="2">
        <v>3</v>
      </c>
      <c r="G720" s="2">
        <v>33965</v>
      </c>
      <c r="H720" s="2">
        <v>101895</v>
      </c>
      <c r="I720" s="2">
        <v>82182</v>
      </c>
      <c r="J720" s="2">
        <v>19713</v>
      </c>
      <c r="K720" s="2">
        <v>2</v>
      </c>
      <c r="L720" s="2" t="s">
        <v>33</v>
      </c>
      <c r="M720" s="2">
        <v>58</v>
      </c>
      <c r="N720" s="2" t="s">
        <v>50</v>
      </c>
      <c r="O720" s="1">
        <v>45364</v>
      </c>
      <c r="P720" s="2" t="str">
        <f>TEXT(Sheet1[[#This Row],[Purchase_Date]], "mm-yyyy")</f>
        <v>03-2024</v>
      </c>
      <c r="Q720" s="2" t="str">
        <f>RIGHT(Sheet1[[#This Row],[Purchase_Month]], 4) &amp; "-" &amp; LEFT(Sheet1[[#This Row],[Purchase_Month]], 2)</f>
        <v>2024-03</v>
      </c>
    </row>
    <row r="721" spans="1:17" x14ac:dyDescent="0.3">
      <c r="A721" s="2" t="s">
        <v>1478</v>
      </c>
      <c r="B721" s="2" t="s">
        <v>1479</v>
      </c>
      <c r="C721" s="2" t="s">
        <v>67</v>
      </c>
      <c r="D721" s="2" t="s">
        <v>25</v>
      </c>
      <c r="E721" s="2" t="s">
        <v>42</v>
      </c>
      <c r="F721" s="2">
        <v>1</v>
      </c>
      <c r="G721" s="2">
        <v>66389</v>
      </c>
      <c r="H721" s="2">
        <v>66389</v>
      </c>
      <c r="I721" s="2">
        <v>38080</v>
      </c>
      <c r="J721" s="2">
        <v>28309</v>
      </c>
      <c r="K721" s="2">
        <v>5</v>
      </c>
      <c r="L721" s="2" t="s">
        <v>20</v>
      </c>
      <c r="M721" s="2">
        <v>100</v>
      </c>
      <c r="N721" s="2" t="s">
        <v>50</v>
      </c>
      <c r="O721" s="1">
        <v>45392</v>
      </c>
      <c r="P721" s="2" t="str">
        <f>TEXT(Sheet1[[#This Row],[Purchase_Date]], "mm-yyyy")</f>
        <v>04-2024</v>
      </c>
      <c r="Q721" s="2" t="str">
        <f>RIGHT(Sheet1[[#This Row],[Purchase_Month]], 4) &amp; "-" &amp; LEFT(Sheet1[[#This Row],[Purchase_Month]], 2)</f>
        <v>2024-04</v>
      </c>
    </row>
    <row r="722" spans="1:17" x14ac:dyDescent="0.3">
      <c r="A722" s="2" t="s">
        <v>1480</v>
      </c>
      <c r="B722" s="2" t="s">
        <v>1481</v>
      </c>
      <c r="C722" s="2" t="s">
        <v>46</v>
      </c>
      <c r="D722" s="2" t="s">
        <v>72</v>
      </c>
      <c r="E722" s="2" t="s">
        <v>19</v>
      </c>
      <c r="F722" s="2">
        <v>5</v>
      </c>
      <c r="G722" s="2">
        <v>41263</v>
      </c>
      <c r="H722" s="2">
        <v>206315</v>
      </c>
      <c r="I722" s="2">
        <v>177278</v>
      </c>
      <c r="J722" s="2">
        <v>29037</v>
      </c>
      <c r="K722" s="2">
        <v>3</v>
      </c>
      <c r="L722" s="2" t="s">
        <v>38</v>
      </c>
      <c r="M722" s="2">
        <v>61</v>
      </c>
      <c r="N722" s="2" t="s">
        <v>39</v>
      </c>
      <c r="O722" s="1">
        <v>45554</v>
      </c>
      <c r="P722" s="2" t="str">
        <f>TEXT(Sheet1[[#This Row],[Purchase_Date]], "mm-yyyy")</f>
        <v>09-2024</v>
      </c>
      <c r="Q722" s="2" t="str">
        <f>RIGHT(Sheet1[[#This Row],[Purchase_Month]], 4) &amp; "-" &amp; LEFT(Sheet1[[#This Row],[Purchase_Month]], 2)</f>
        <v>2024-09</v>
      </c>
    </row>
    <row r="723" spans="1:17" x14ac:dyDescent="0.3">
      <c r="A723" s="2" t="s">
        <v>1482</v>
      </c>
      <c r="B723" s="2" t="s">
        <v>1483</v>
      </c>
      <c r="C723" s="2" t="s">
        <v>64</v>
      </c>
      <c r="D723" s="2" t="s">
        <v>47</v>
      </c>
      <c r="E723" s="2" t="s">
        <v>32</v>
      </c>
      <c r="F723" s="2">
        <v>5</v>
      </c>
      <c r="G723" s="2">
        <v>5497</v>
      </c>
      <c r="H723" s="2">
        <v>27485</v>
      </c>
      <c r="I723" s="2">
        <v>23768</v>
      </c>
      <c r="J723" s="2">
        <v>3717</v>
      </c>
      <c r="K723" s="2">
        <v>2</v>
      </c>
      <c r="L723" s="2" t="s">
        <v>20</v>
      </c>
      <c r="M723" s="2">
        <v>52</v>
      </c>
      <c r="N723" s="2" t="s">
        <v>50</v>
      </c>
      <c r="O723" s="1">
        <v>45584</v>
      </c>
      <c r="P723" s="2" t="str">
        <f>TEXT(Sheet1[[#This Row],[Purchase_Date]], "mm-yyyy")</f>
        <v>10-2024</v>
      </c>
      <c r="Q723" s="2" t="str">
        <f>RIGHT(Sheet1[[#This Row],[Purchase_Month]], 4) &amp; "-" &amp; LEFT(Sheet1[[#This Row],[Purchase_Month]], 2)</f>
        <v>2024-10</v>
      </c>
    </row>
    <row r="724" spans="1:17" x14ac:dyDescent="0.3">
      <c r="A724" s="2" t="s">
        <v>1484</v>
      </c>
      <c r="B724" s="2" t="s">
        <v>1485</v>
      </c>
      <c r="C724" s="2" t="s">
        <v>64</v>
      </c>
      <c r="D724" s="2" t="s">
        <v>25</v>
      </c>
      <c r="E724" s="2" t="s">
        <v>19</v>
      </c>
      <c r="F724" s="2">
        <v>7</v>
      </c>
      <c r="G724" s="2">
        <v>72095</v>
      </c>
      <c r="H724" s="2">
        <v>504665</v>
      </c>
      <c r="I724" s="2">
        <v>257413</v>
      </c>
      <c r="J724" s="2">
        <v>247252</v>
      </c>
      <c r="K724" s="2">
        <v>3</v>
      </c>
      <c r="L724" s="2" t="s">
        <v>33</v>
      </c>
      <c r="M724" s="2">
        <v>98</v>
      </c>
      <c r="N724" s="2" t="s">
        <v>43</v>
      </c>
      <c r="O724" s="1">
        <v>45648</v>
      </c>
      <c r="P724" s="2" t="str">
        <f>TEXT(Sheet1[[#This Row],[Purchase_Date]], "mm-yyyy")</f>
        <v>12-2024</v>
      </c>
      <c r="Q724" s="2" t="str">
        <f>RIGHT(Sheet1[[#This Row],[Purchase_Month]], 4) &amp; "-" &amp; LEFT(Sheet1[[#This Row],[Purchase_Month]], 2)</f>
        <v>2024-12</v>
      </c>
    </row>
    <row r="725" spans="1:17" x14ac:dyDescent="0.3">
      <c r="A725" s="2" t="s">
        <v>1486</v>
      </c>
      <c r="B725" s="2" t="s">
        <v>1487</v>
      </c>
      <c r="C725" s="2" t="s">
        <v>30</v>
      </c>
      <c r="D725" s="2" t="s">
        <v>18</v>
      </c>
      <c r="E725" s="2" t="s">
        <v>53</v>
      </c>
      <c r="F725" s="2">
        <v>2</v>
      </c>
      <c r="G725" s="2">
        <v>25085</v>
      </c>
      <c r="H725" s="2">
        <v>50170</v>
      </c>
      <c r="I725" s="2">
        <v>21111</v>
      </c>
      <c r="J725" s="2">
        <v>29059</v>
      </c>
      <c r="K725" s="2">
        <v>5</v>
      </c>
      <c r="L725" s="2" t="s">
        <v>33</v>
      </c>
      <c r="M725" s="2">
        <v>60</v>
      </c>
      <c r="N725" s="2" t="s">
        <v>43</v>
      </c>
      <c r="O725" s="1">
        <v>45622</v>
      </c>
      <c r="P725" s="2" t="str">
        <f>TEXT(Sheet1[[#This Row],[Purchase_Date]], "mm-yyyy")</f>
        <v>11-2024</v>
      </c>
      <c r="Q725" s="2" t="str">
        <f>RIGHT(Sheet1[[#This Row],[Purchase_Month]], 4) &amp; "-" &amp; LEFT(Sheet1[[#This Row],[Purchase_Month]], 2)</f>
        <v>2024-11</v>
      </c>
    </row>
    <row r="726" spans="1:17" x14ac:dyDescent="0.3">
      <c r="A726" s="2" t="s">
        <v>1488</v>
      </c>
      <c r="B726" s="2" t="s">
        <v>1489</v>
      </c>
      <c r="C726" s="2" t="s">
        <v>24</v>
      </c>
      <c r="D726" s="2" t="s">
        <v>31</v>
      </c>
      <c r="E726" s="2" t="s">
        <v>53</v>
      </c>
      <c r="F726" s="2">
        <v>7</v>
      </c>
      <c r="G726" s="2">
        <v>75258</v>
      </c>
      <c r="H726" s="2">
        <v>526806</v>
      </c>
      <c r="I726" s="2">
        <v>431133</v>
      </c>
      <c r="J726" s="2">
        <v>95673</v>
      </c>
      <c r="K726" s="2">
        <v>5</v>
      </c>
      <c r="L726" s="2" t="s">
        <v>33</v>
      </c>
      <c r="M726" s="2">
        <v>51</v>
      </c>
      <c r="N726" s="2" t="s">
        <v>39</v>
      </c>
      <c r="O726" s="1">
        <v>45490</v>
      </c>
      <c r="P726" s="2" t="str">
        <f>TEXT(Sheet1[[#This Row],[Purchase_Date]], "mm-yyyy")</f>
        <v>07-2024</v>
      </c>
      <c r="Q726" s="2" t="str">
        <f>RIGHT(Sheet1[[#This Row],[Purchase_Month]], 4) &amp; "-" &amp; LEFT(Sheet1[[#This Row],[Purchase_Month]], 2)</f>
        <v>2024-07</v>
      </c>
    </row>
    <row r="727" spans="1:17" x14ac:dyDescent="0.3">
      <c r="A727" s="2" t="s">
        <v>1490</v>
      </c>
      <c r="B727" s="2" t="s">
        <v>1491</v>
      </c>
      <c r="C727" s="2" t="s">
        <v>67</v>
      </c>
      <c r="D727" s="2" t="s">
        <v>47</v>
      </c>
      <c r="E727" s="2" t="s">
        <v>42</v>
      </c>
      <c r="F727" s="2">
        <v>9</v>
      </c>
      <c r="G727" s="2">
        <v>42884</v>
      </c>
      <c r="H727" s="2">
        <v>385956</v>
      </c>
      <c r="I727" s="2">
        <v>209591</v>
      </c>
      <c r="J727" s="2">
        <v>176365</v>
      </c>
      <c r="K727" s="2">
        <v>3</v>
      </c>
      <c r="L727" s="2" t="s">
        <v>33</v>
      </c>
      <c r="M727" s="2">
        <v>63</v>
      </c>
      <c r="N727" s="2" t="s">
        <v>43</v>
      </c>
      <c r="O727" s="1">
        <v>45418</v>
      </c>
      <c r="P727" s="2" t="str">
        <f>TEXT(Sheet1[[#This Row],[Purchase_Date]], "mm-yyyy")</f>
        <v>05-2024</v>
      </c>
      <c r="Q727" s="2" t="str">
        <f>RIGHT(Sheet1[[#This Row],[Purchase_Month]], 4) &amp; "-" &amp; LEFT(Sheet1[[#This Row],[Purchase_Month]], 2)</f>
        <v>2024-05</v>
      </c>
    </row>
    <row r="728" spans="1:17" x14ac:dyDescent="0.3">
      <c r="A728" s="2" t="s">
        <v>1492</v>
      </c>
      <c r="B728" s="2" t="s">
        <v>1493</v>
      </c>
      <c r="C728" s="2" t="s">
        <v>30</v>
      </c>
      <c r="D728" s="2" t="s">
        <v>25</v>
      </c>
      <c r="E728" s="2" t="s">
        <v>32</v>
      </c>
      <c r="F728" s="2">
        <v>2</v>
      </c>
      <c r="G728" s="2">
        <v>28785</v>
      </c>
      <c r="H728" s="2">
        <v>57570</v>
      </c>
      <c r="I728" s="2">
        <v>36407</v>
      </c>
      <c r="J728" s="2">
        <v>21163</v>
      </c>
      <c r="K728" s="2">
        <v>4</v>
      </c>
      <c r="L728" s="2" t="s">
        <v>27</v>
      </c>
      <c r="M728" s="2">
        <v>83</v>
      </c>
      <c r="N728" s="2" t="s">
        <v>43</v>
      </c>
      <c r="O728" s="1">
        <v>45435</v>
      </c>
      <c r="P728" s="2" t="str">
        <f>TEXT(Sheet1[[#This Row],[Purchase_Date]], "mm-yyyy")</f>
        <v>05-2024</v>
      </c>
      <c r="Q728" s="2" t="str">
        <f>RIGHT(Sheet1[[#This Row],[Purchase_Month]], 4) &amp; "-" &amp; LEFT(Sheet1[[#This Row],[Purchase_Month]], 2)</f>
        <v>2024-05</v>
      </c>
    </row>
    <row r="729" spans="1:17" x14ac:dyDescent="0.3">
      <c r="A729" s="2" t="s">
        <v>1494</v>
      </c>
      <c r="B729" s="2" t="s">
        <v>1495</v>
      </c>
      <c r="C729" s="2" t="s">
        <v>17</v>
      </c>
      <c r="D729" s="2" t="s">
        <v>47</v>
      </c>
      <c r="E729" s="2" t="s">
        <v>19</v>
      </c>
      <c r="F729" s="2">
        <v>10</v>
      </c>
      <c r="G729" s="2">
        <v>754</v>
      </c>
      <c r="H729" s="2">
        <v>7540</v>
      </c>
      <c r="I729" s="2">
        <v>5864</v>
      </c>
      <c r="J729" s="2">
        <v>1676</v>
      </c>
      <c r="K729" s="2">
        <v>3</v>
      </c>
      <c r="L729" s="2" t="s">
        <v>33</v>
      </c>
      <c r="M729" s="2">
        <v>81</v>
      </c>
      <c r="N729" s="2" t="s">
        <v>43</v>
      </c>
      <c r="O729" s="1">
        <v>45447</v>
      </c>
      <c r="P729" s="2" t="str">
        <f>TEXT(Sheet1[[#This Row],[Purchase_Date]], "mm-yyyy")</f>
        <v>06-2024</v>
      </c>
      <c r="Q729" s="2" t="str">
        <f>RIGHT(Sheet1[[#This Row],[Purchase_Month]], 4) &amp; "-" &amp; LEFT(Sheet1[[#This Row],[Purchase_Month]], 2)</f>
        <v>2024-06</v>
      </c>
    </row>
    <row r="730" spans="1:17" x14ac:dyDescent="0.3">
      <c r="A730" s="2" t="s">
        <v>1496</v>
      </c>
      <c r="B730" s="2" t="s">
        <v>1497</v>
      </c>
      <c r="C730" s="2" t="s">
        <v>30</v>
      </c>
      <c r="D730" s="2" t="s">
        <v>47</v>
      </c>
      <c r="E730" s="2" t="s">
        <v>19</v>
      </c>
      <c r="F730" s="2">
        <v>6</v>
      </c>
      <c r="G730" s="2">
        <v>40095</v>
      </c>
      <c r="H730" s="2">
        <v>240570</v>
      </c>
      <c r="I730" s="2">
        <v>106053</v>
      </c>
      <c r="J730" s="2">
        <v>134517</v>
      </c>
      <c r="K730" s="2">
        <v>5</v>
      </c>
      <c r="L730" s="2" t="s">
        <v>38</v>
      </c>
      <c r="M730" s="2">
        <v>79</v>
      </c>
      <c r="N730" s="2" t="s">
        <v>50</v>
      </c>
      <c r="O730" s="1">
        <v>45349</v>
      </c>
      <c r="P730" s="2" t="str">
        <f>TEXT(Sheet1[[#This Row],[Purchase_Date]], "mm-yyyy")</f>
        <v>02-2024</v>
      </c>
      <c r="Q730" s="2" t="str">
        <f>RIGHT(Sheet1[[#This Row],[Purchase_Month]], 4) &amp; "-" &amp; LEFT(Sheet1[[#This Row],[Purchase_Month]], 2)</f>
        <v>2024-02</v>
      </c>
    </row>
    <row r="731" spans="1:17" x14ac:dyDescent="0.3">
      <c r="A731" s="2" t="s">
        <v>1498</v>
      </c>
      <c r="B731" s="2" t="s">
        <v>1499</v>
      </c>
      <c r="C731" s="2" t="s">
        <v>24</v>
      </c>
      <c r="D731" s="2" t="s">
        <v>18</v>
      </c>
      <c r="E731" s="2" t="s">
        <v>26</v>
      </c>
      <c r="F731" s="2">
        <v>7</v>
      </c>
      <c r="G731" s="2">
        <v>50272</v>
      </c>
      <c r="H731" s="2">
        <v>351904</v>
      </c>
      <c r="I731" s="2">
        <v>280416</v>
      </c>
      <c r="J731" s="2">
        <v>71488</v>
      </c>
      <c r="K731" s="2">
        <v>3</v>
      </c>
      <c r="L731" s="2" t="s">
        <v>33</v>
      </c>
      <c r="M731" s="2">
        <v>85</v>
      </c>
      <c r="N731" s="2" t="s">
        <v>21</v>
      </c>
      <c r="O731" s="1">
        <v>45394</v>
      </c>
      <c r="P731" s="2" t="str">
        <f>TEXT(Sheet1[[#This Row],[Purchase_Date]], "mm-yyyy")</f>
        <v>04-2024</v>
      </c>
      <c r="Q731" s="2" t="str">
        <f>RIGHT(Sheet1[[#This Row],[Purchase_Month]], 4) &amp; "-" &amp; LEFT(Sheet1[[#This Row],[Purchase_Month]], 2)</f>
        <v>2024-04</v>
      </c>
    </row>
    <row r="732" spans="1:17" x14ac:dyDescent="0.3">
      <c r="A732" s="2" t="s">
        <v>1500</v>
      </c>
      <c r="B732" s="2" t="s">
        <v>1501</v>
      </c>
      <c r="C732" s="2" t="s">
        <v>67</v>
      </c>
      <c r="D732" s="2" t="s">
        <v>47</v>
      </c>
      <c r="E732" s="2" t="s">
        <v>53</v>
      </c>
      <c r="F732" s="2">
        <v>9</v>
      </c>
      <c r="G732" s="2">
        <v>62584</v>
      </c>
      <c r="H732" s="2">
        <v>563256</v>
      </c>
      <c r="I732" s="2">
        <v>300876</v>
      </c>
      <c r="J732" s="2">
        <v>262380</v>
      </c>
      <c r="K732" s="2">
        <v>5</v>
      </c>
      <c r="L732" s="2" t="s">
        <v>20</v>
      </c>
      <c r="M732" s="2">
        <v>88</v>
      </c>
      <c r="N732" s="2" t="s">
        <v>43</v>
      </c>
      <c r="O732" s="1">
        <v>45298</v>
      </c>
      <c r="P732" s="2" t="str">
        <f>TEXT(Sheet1[[#This Row],[Purchase_Date]], "mm-yyyy")</f>
        <v>01-2024</v>
      </c>
      <c r="Q732" s="2" t="str">
        <f>RIGHT(Sheet1[[#This Row],[Purchase_Month]], 4) &amp; "-" &amp; LEFT(Sheet1[[#This Row],[Purchase_Month]], 2)</f>
        <v>2024-01</v>
      </c>
    </row>
    <row r="733" spans="1:17" x14ac:dyDescent="0.3">
      <c r="A733" s="2" t="s">
        <v>1502</v>
      </c>
      <c r="B733" s="2" t="s">
        <v>1503</v>
      </c>
      <c r="C733" s="2" t="s">
        <v>67</v>
      </c>
      <c r="D733" s="2" t="s">
        <v>25</v>
      </c>
      <c r="E733" s="2" t="s">
        <v>37</v>
      </c>
      <c r="F733" s="2">
        <v>3</v>
      </c>
      <c r="G733" s="2">
        <v>11763</v>
      </c>
      <c r="H733" s="2">
        <v>35289</v>
      </c>
      <c r="I733" s="2">
        <v>24323</v>
      </c>
      <c r="J733" s="2">
        <v>10966</v>
      </c>
      <c r="K733" s="2">
        <v>1</v>
      </c>
      <c r="L733" s="2" t="s">
        <v>33</v>
      </c>
      <c r="M733" s="2">
        <v>93</v>
      </c>
      <c r="N733" s="2" t="s">
        <v>43</v>
      </c>
      <c r="O733" s="1">
        <v>45404</v>
      </c>
      <c r="P733" s="2" t="str">
        <f>TEXT(Sheet1[[#This Row],[Purchase_Date]], "mm-yyyy")</f>
        <v>04-2024</v>
      </c>
      <c r="Q733" s="2" t="str">
        <f>RIGHT(Sheet1[[#This Row],[Purchase_Month]], 4) &amp; "-" &amp; LEFT(Sheet1[[#This Row],[Purchase_Month]], 2)</f>
        <v>2024-04</v>
      </c>
    </row>
    <row r="734" spans="1:17" x14ac:dyDescent="0.3">
      <c r="A734" s="2" t="s">
        <v>1504</v>
      </c>
      <c r="B734" s="2" t="s">
        <v>1505</v>
      </c>
      <c r="C734" s="2" t="s">
        <v>46</v>
      </c>
      <c r="D734" s="2" t="s">
        <v>18</v>
      </c>
      <c r="E734" s="2" t="s">
        <v>85</v>
      </c>
      <c r="F734" s="2">
        <v>9</v>
      </c>
      <c r="G734" s="2">
        <v>7160</v>
      </c>
      <c r="H734" s="2">
        <v>64440</v>
      </c>
      <c r="I734" s="2">
        <v>53616</v>
      </c>
      <c r="J734" s="2">
        <v>10824</v>
      </c>
      <c r="K734" s="2">
        <v>3</v>
      </c>
      <c r="L734" s="2" t="s">
        <v>33</v>
      </c>
      <c r="M734" s="2">
        <v>93</v>
      </c>
      <c r="N734" s="2" t="s">
        <v>21</v>
      </c>
      <c r="O734" s="1">
        <v>45449</v>
      </c>
      <c r="P734" s="2" t="str">
        <f>TEXT(Sheet1[[#This Row],[Purchase_Date]], "mm-yyyy")</f>
        <v>06-2024</v>
      </c>
      <c r="Q734" s="2" t="str">
        <f>RIGHT(Sheet1[[#This Row],[Purchase_Month]], 4) &amp; "-" &amp; LEFT(Sheet1[[#This Row],[Purchase_Month]], 2)</f>
        <v>2024-06</v>
      </c>
    </row>
    <row r="735" spans="1:17" x14ac:dyDescent="0.3">
      <c r="A735" s="2" t="s">
        <v>1506</v>
      </c>
      <c r="B735" s="2" t="s">
        <v>1507</v>
      </c>
      <c r="C735" s="2" t="s">
        <v>67</v>
      </c>
      <c r="D735" s="2" t="s">
        <v>31</v>
      </c>
      <c r="E735" s="2" t="s">
        <v>26</v>
      </c>
      <c r="F735" s="2">
        <v>8</v>
      </c>
      <c r="G735" s="2">
        <v>19276</v>
      </c>
      <c r="H735" s="2">
        <v>154208</v>
      </c>
      <c r="I735" s="2">
        <v>118652</v>
      </c>
      <c r="J735" s="2">
        <v>35556</v>
      </c>
      <c r="K735" s="2">
        <v>1</v>
      </c>
      <c r="L735" s="2" t="s">
        <v>20</v>
      </c>
      <c r="M735" s="2">
        <v>72</v>
      </c>
      <c r="N735" s="2" t="s">
        <v>21</v>
      </c>
      <c r="O735" s="1">
        <v>45497</v>
      </c>
      <c r="P735" s="2" t="str">
        <f>TEXT(Sheet1[[#This Row],[Purchase_Date]], "mm-yyyy")</f>
        <v>07-2024</v>
      </c>
      <c r="Q735" s="2" t="str">
        <f>RIGHT(Sheet1[[#This Row],[Purchase_Month]], 4) &amp; "-" &amp; LEFT(Sheet1[[#This Row],[Purchase_Month]], 2)</f>
        <v>2024-07</v>
      </c>
    </row>
    <row r="736" spans="1:17" x14ac:dyDescent="0.3">
      <c r="A736" s="2" t="s">
        <v>1508</v>
      </c>
      <c r="B736" s="2" t="s">
        <v>1509</v>
      </c>
      <c r="C736" s="2" t="s">
        <v>46</v>
      </c>
      <c r="D736" s="2" t="s">
        <v>18</v>
      </c>
      <c r="E736" s="2" t="s">
        <v>85</v>
      </c>
      <c r="F736" s="2">
        <v>3</v>
      </c>
      <c r="G736" s="2">
        <v>68516</v>
      </c>
      <c r="H736" s="2">
        <v>205548</v>
      </c>
      <c r="I736" s="2">
        <v>130657</v>
      </c>
      <c r="J736" s="2">
        <v>74891</v>
      </c>
      <c r="K736" s="2">
        <v>4</v>
      </c>
      <c r="L736" s="2" t="s">
        <v>33</v>
      </c>
      <c r="M736" s="2">
        <v>86</v>
      </c>
      <c r="N736" s="2" t="s">
        <v>21</v>
      </c>
      <c r="O736" s="1">
        <v>45775</v>
      </c>
      <c r="P736" s="2" t="str">
        <f>TEXT(Sheet1[[#This Row],[Purchase_Date]], "mm-yyyy")</f>
        <v>04-2025</v>
      </c>
      <c r="Q736" s="2" t="str">
        <f>RIGHT(Sheet1[[#This Row],[Purchase_Month]], 4) &amp; "-" &amp; LEFT(Sheet1[[#This Row],[Purchase_Month]], 2)</f>
        <v>2025-04</v>
      </c>
    </row>
    <row r="737" spans="1:17" x14ac:dyDescent="0.3">
      <c r="A737" s="2" t="s">
        <v>1510</v>
      </c>
      <c r="B737" s="2" t="s">
        <v>1511</v>
      </c>
      <c r="C737" s="2" t="s">
        <v>30</v>
      </c>
      <c r="D737" s="2" t="s">
        <v>31</v>
      </c>
      <c r="E737" s="2" t="s">
        <v>85</v>
      </c>
      <c r="F737" s="2">
        <v>6</v>
      </c>
      <c r="G737" s="2">
        <v>16993</v>
      </c>
      <c r="H737" s="2">
        <v>101958</v>
      </c>
      <c r="I737" s="2">
        <v>56732</v>
      </c>
      <c r="J737" s="2">
        <v>45226</v>
      </c>
      <c r="K737" s="2">
        <v>5</v>
      </c>
      <c r="L737" s="2" t="s">
        <v>20</v>
      </c>
      <c r="M737" s="2">
        <v>74</v>
      </c>
      <c r="N737" s="2" t="s">
        <v>50</v>
      </c>
      <c r="O737" s="1">
        <v>45441</v>
      </c>
      <c r="P737" s="2" t="str">
        <f>TEXT(Sheet1[[#This Row],[Purchase_Date]], "mm-yyyy")</f>
        <v>05-2024</v>
      </c>
      <c r="Q737" s="2" t="str">
        <f>RIGHT(Sheet1[[#This Row],[Purchase_Month]], 4) &amp; "-" &amp; LEFT(Sheet1[[#This Row],[Purchase_Month]], 2)</f>
        <v>2024-05</v>
      </c>
    </row>
    <row r="738" spans="1:17" x14ac:dyDescent="0.3">
      <c r="A738" s="2" t="s">
        <v>1512</v>
      </c>
      <c r="B738" s="2" t="s">
        <v>1513</v>
      </c>
      <c r="C738" s="2" t="s">
        <v>24</v>
      </c>
      <c r="D738" s="2" t="s">
        <v>47</v>
      </c>
      <c r="E738" s="2" t="s">
        <v>42</v>
      </c>
      <c r="F738" s="2">
        <v>6</v>
      </c>
      <c r="G738" s="2">
        <v>65397</v>
      </c>
      <c r="H738" s="2">
        <v>392382</v>
      </c>
      <c r="I738" s="2">
        <v>158653</v>
      </c>
      <c r="J738" s="2">
        <v>233729</v>
      </c>
      <c r="K738" s="2">
        <v>4</v>
      </c>
      <c r="L738" s="2" t="s">
        <v>27</v>
      </c>
      <c r="M738" s="2">
        <v>80</v>
      </c>
      <c r="N738" s="2" t="s">
        <v>43</v>
      </c>
      <c r="O738" s="1">
        <v>45384</v>
      </c>
      <c r="P738" s="2" t="str">
        <f>TEXT(Sheet1[[#This Row],[Purchase_Date]], "mm-yyyy")</f>
        <v>04-2024</v>
      </c>
      <c r="Q738" s="2" t="str">
        <f>RIGHT(Sheet1[[#This Row],[Purchase_Month]], 4) &amp; "-" &amp; LEFT(Sheet1[[#This Row],[Purchase_Month]], 2)</f>
        <v>2024-04</v>
      </c>
    </row>
    <row r="739" spans="1:17" x14ac:dyDescent="0.3">
      <c r="A739" s="2" t="s">
        <v>1514</v>
      </c>
      <c r="B739" s="2" t="s">
        <v>1515</v>
      </c>
      <c r="C739" s="2" t="s">
        <v>64</v>
      </c>
      <c r="D739" s="2" t="s">
        <v>47</v>
      </c>
      <c r="E739" s="2" t="s">
        <v>19</v>
      </c>
      <c r="F739" s="2">
        <v>7</v>
      </c>
      <c r="G739" s="2">
        <v>30344</v>
      </c>
      <c r="H739" s="2">
        <v>212408</v>
      </c>
      <c r="I739" s="2">
        <v>99621</v>
      </c>
      <c r="J739" s="2">
        <v>112787</v>
      </c>
      <c r="K739" s="2">
        <v>5</v>
      </c>
      <c r="L739" s="2" t="s">
        <v>20</v>
      </c>
      <c r="M739" s="2">
        <v>77</v>
      </c>
      <c r="N739" s="2" t="s">
        <v>39</v>
      </c>
      <c r="O739" s="1">
        <v>45445</v>
      </c>
      <c r="P739" s="2" t="str">
        <f>TEXT(Sheet1[[#This Row],[Purchase_Date]], "mm-yyyy")</f>
        <v>06-2024</v>
      </c>
      <c r="Q739" s="2" t="str">
        <f>RIGHT(Sheet1[[#This Row],[Purchase_Month]], 4) &amp; "-" &amp; LEFT(Sheet1[[#This Row],[Purchase_Month]], 2)</f>
        <v>2024-06</v>
      </c>
    </row>
    <row r="740" spans="1:17" x14ac:dyDescent="0.3">
      <c r="A740" s="2" t="s">
        <v>1516</v>
      </c>
      <c r="B740" s="2" t="s">
        <v>1517</v>
      </c>
      <c r="C740" s="2" t="s">
        <v>67</v>
      </c>
      <c r="D740" s="2" t="s">
        <v>18</v>
      </c>
      <c r="E740" s="2" t="s">
        <v>26</v>
      </c>
      <c r="F740" s="2">
        <v>4</v>
      </c>
      <c r="G740" s="2">
        <v>38901</v>
      </c>
      <c r="H740" s="2">
        <v>155604</v>
      </c>
      <c r="I740" s="2">
        <v>133474</v>
      </c>
      <c r="J740" s="2">
        <v>22130</v>
      </c>
      <c r="K740" s="2">
        <v>5</v>
      </c>
      <c r="L740" s="2" t="s">
        <v>38</v>
      </c>
      <c r="M740" s="2">
        <v>81</v>
      </c>
      <c r="N740" s="2" t="s">
        <v>43</v>
      </c>
      <c r="O740" s="1">
        <v>45721</v>
      </c>
      <c r="P740" s="2" t="str">
        <f>TEXT(Sheet1[[#This Row],[Purchase_Date]], "mm-yyyy")</f>
        <v>03-2025</v>
      </c>
      <c r="Q740" s="2" t="str">
        <f>RIGHT(Sheet1[[#This Row],[Purchase_Month]], 4) &amp; "-" &amp; LEFT(Sheet1[[#This Row],[Purchase_Month]], 2)</f>
        <v>2025-03</v>
      </c>
    </row>
    <row r="741" spans="1:17" x14ac:dyDescent="0.3">
      <c r="A741" s="2" t="s">
        <v>1518</v>
      </c>
      <c r="B741" s="2" t="s">
        <v>1519</v>
      </c>
      <c r="C741" s="2" t="s">
        <v>46</v>
      </c>
      <c r="D741" s="2" t="s">
        <v>47</v>
      </c>
      <c r="E741" s="2" t="s">
        <v>85</v>
      </c>
      <c r="F741" s="2">
        <v>7</v>
      </c>
      <c r="G741" s="2">
        <v>61317</v>
      </c>
      <c r="H741" s="2">
        <v>429219</v>
      </c>
      <c r="I741" s="2">
        <v>366359</v>
      </c>
      <c r="J741" s="2">
        <v>62860</v>
      </c>
      <c r="K741" s="2">
        <v>2</v>
      </c>
      <c r="L741" s="2" t="s">
        <v>27</v>
      </c>
      <c r="M741" s="2">
        <v>77</v>
      </c>
      <c r="N741" s="2" t="s">
        <v>21</v>
      </c>
      <c r="O741" s="1">
        <v>45677</v>
      </c>
      <c r="P741" s="2" t="str">
        <f>TEXT(Sheet1[[#This Row],[Purchase_Date]], "mm-yyyy")</f>
        <v>01-2025</v>
      </c>
      <c r="Q741" s="2" t="str">
        <f>RIGHT(Sheet1[[#This Row],[Purchase_Month]], 4) &amp; "-" &amp; LEFT(Sheet1[[#This Row],[Purchase_Month]], 2)</f>
        <v>2025-01</v>
      </c>
    </row>
    <row r="742" spans="1:17" x14ac:dyDescent="0.3">
      <c r="A742" s="2" t="s">
        <v>1520</v>
      </c>
      <c r="B742" s="2" t="s">
        <v>1521</v>
      </c>
      <c r="C742" s="2" t="s">
        <v>17</v>
      </c>
      <c r="D742" s="2" t="s">
        <v>72</v>
      </c>
      <c r="E742" s="2" t="s">
        <v>32</v>
      </c>
      <c r="F742" s="2">
        <v>8</v>
      </c>
      <c r="G742" s="2">
        <v>77032</v>
      </c>
      <c r="H742" s="2">
        <v>616256</v>
      </c>
      <c r="I742" s="2">
        <v>473563</v>
      </c>
      <c r="J742" s="2">
        <v>142693</v>
      </c>
      <c r="K742" s="2">
        <v>3</v>
      </c>
      <c r="L742" s="2" t="s">
        <v>33</v>
      </c>
      <c r="M742" s="2">
        <v>76</v>
      </c>
      <c r="N742" s="2" t="s">
        <v>39</v>
      </c>
      <c r="O742" s="1">
        <v>45303</v>
      </c>
      <c r="P742" s="2" t="str">
        <f>TEXT(Sheet1[[#This Row],[Purchase_Date]], "mm-yyyy")</f>
        <v>01-2024</v>
      </c>
      <c r="Q742" s="2" t="str">
        <f>RIGHT(Sheet1[[#This Row],[Purchase_Month]], 4) &amp; "-" &amp; LEFT(Sheet1[[#This Row],[Purchase_Month]], 2)</f>
        <v>2024-01</v>
      </c>
    </row>
    <row r="743" spans="1:17" x14ac:dyDescent="0.3">
      <c r="A743" s="2" t="s">
        <v>1522</v>
      </c>
      <c r="B743" s="2" t="s">
        <v>1523</v>
      </c>
      <c r="C743" s="2" t="s">
        <v>46</v>
      </c>
      <c r="D743" s="2" t="s">
        <v>36</v>
      </c>
      <c r="E743" s="2" t="s">
        <v>42</v>
      </c>
      <c r="F743" s="2">
        <v>9</v>
      </c>
      <c r="G743" s="2">
        <v>78945</v>
      </c>
      <c r="H743" s="2">
        <v>710505</v>
      </c>
      <c r="I743" s="2">
        <v>590096</v>
      </c>
      <c r="J743" s="2">
        <v>120409</v>
      </c>
      <c r="K743" s="2">
        <v>5</v>
      </c>
      <c r="L743" s="2" t="s">
        <v>38</v>
      </c>
      <c r="M743" s="2">
        <v>95</v>
      </c>
      <c r="N743" s="2" t="s">
        <v>43</v>
      </c>
      <c r="O743" s="1">
        <v>45510</v>
      </c>
      <c r="P743" s="2" t="str">
        <f>TEXT(Sheet1[[#This Row],[Purchase_Date]], "mm-yyyy")</f>
        <v>08-2024</v>
      </c>
      <c r="Q743" s="2" t="str">
        <f>RIGHT(Sheet1[[#This Row],[Purchase_Month]], 4) &amp; "-" &amp; LEFT(Sheet1[[#This Row],[Purchase_Month]], 2)</f>
        <v>2024-08</v>
      </c>
    </row>
    <row r="744" spans="1:17" x14ac:dyDescent="0.3">
      <c r="A744" s="2" t="s">
        <v>1524</v>
      </c>
      <c r="B744" s="2" t="s">
        <v>1525</v>
      </c>
      <c r="C744" s="2" t="s">
        <v>67</v>
      </c>
      <c r="D744" s="2" t="s">
        <v>18</v>
      </c>
      <c r="E744" s="2" t="s">
        <v>32</v>
      </c>
      <c r="F744" s="2">
        <v>5</v>
      </c>
      <c r="G744" s="2">
        <v>19156</v>
      </c>
      <c r="H744" s="2">
        <v>95780</v>
      </c>
      <c r="I744" s="2">
        <v>73515</v>
      </c>
      <c r="J744" s="2">
        <v>22265</v>
      </c>
      <c r="K744" s="2">
        <v>2</v>
      </c>
      <c r="L744" s="2" t="s">
        <v>38</v>
      </c>
      <c r="M744" s="2">
        <v>57</v>
      </c>
      <c r="N744" s="2" t="s">
        <v>50</v>
      </c>
      <c r="O744" s="1">
        <v>45581</v>
      </c>
      <c r="P744" s="2" t="str">
        <f>TEXT(Sheet1[[#This Row],[Purchase_Date]], "mm-yyyy")</f>
        <v>10-2024</v>
      </c>
      <c r="Q744" s="2" t="str">
        <f>RIGHT(Sheet1[[#This Row],[Purchase_Month]], 4) &amp; "-" &amp; LEFT(Sheet1[[#This Row],[Purchase_Month]], 2)</f>
        <v>2024-10</v>
      </c>
    </row>
    <row r="745" spans="1:17" x14ac:dyDescent="0.3">
      <c r="A745" s="2" t="s">
        <v>1526</v>
      </c>
      <c r="B745" s="2" t="s">
        <v>1527</v>
      </c>
      <c r="C745" s="2" t="s">
        <v>64</v>
      </c>
      <c r="D745" s="2" t="s">
        <v>36</v>
      </c>
      <c r="E745" s="2" t="s">
        <v>53</v>
      </c>
      <c r="F745" s="2">
        <v>10</v>
      </c>
      <c r="G745" s="2">
        <v>65164</v>
      </c>
      <c r="H745" s="2">
        <v>651640</v>
      </c>
      <c r="I745" s="2">
        <v>509832</v>
      </c>
      <c r="J745" s="2">
        <v>141808</v>
      </c>
      <c r="K745" s="2">
        <v>3</v>
      </c>
      <c r="L745" s="2" t="s">
        <v>33</v>
      </c>
      <c r="M745" s="2">
        <v>79</v>
      </c>
      <c r="N745" s="2" t="s">
        <v>21</v>
      </c>
      <c r="O745" s="1">
        <v>45438</v>
      </c>
      <c r="P745" s="2" t="str">
        <f>TEXT(Sheet1[[#This Row],[Purchase_Date]], "mm-yyyy")</f>
        <v>05-2024</v>
      </c>
      <c r="Q745" s="2" t="str">
        <f>RIGHT(Sheet1[[#This Row],[Purchase_Month]], 4) &amp; "-" &amp; LEFT(Sheet1[[#This Row],[Purchase_Month]], 2)</f>
        <v>2024-05</v>
      </c>
    </row>
    <row r="746" spans="1:17" x14ac:dyDescent="0.3">
      <c r="A746" s="2" t="s">
        <v>1528</v>
      </c>
      <c r="B746" s="2" t="s">
        <v>1529</v>
      </c>
      <c r="C746" s="2" t="s">
        <v>17</v>
      </c>
      <c r="D746" s="2" t="s">
        <v>18</v>
      </c>
      <c r="E746" s="2" t="s">
        <v>19</v>
      </c>
      <c r="F746" s="2">
        <v>3</v>
      </c>
      <c r="G746" s="2">
        <v>3721</v>
      </c>
      <c r="H746" s="2">
        <v>11163</v>
      </c>
      <c r="I746" s="2">
        <v>9957</v>
      </c>
      <c r="J746" s="2">
        <v>1206</v>
      </c>
      <c r="K746" s="2">
        <v>3</v>
      </c>
      <c r="L746" s="2" t="s">
        <v>20</v>
      </c>
      <c r="M746" s="2">
        <v>72</v>
      </c>
      <c r="N746" s="2" t="s">
        <v>43</v>
      </c>
      <c r="O746" s="1">
        <v>45571</v>
      </c>
      <c r="P746" s="2" t="str">
        <f>TEXT(Sheet1[[#This Row],[Purchase_Date]], "mm-yyyy")</f>
        <v>10-2024</v>
      </c>
      <c r="Q746" s="2" t="str">
        <f>RIGHT(Sheet1[[#This Row],[Purchase_Month]], 4) &amp; "-" &amp; LEFT(Sheet1[[#This Row],[Purchase_Month]], 2)</f>
        <v>2024-10</v>
      </c>
    </row>
    <row r="747" spans="1:17" x14ac:dyDescent="0.3">
      <c r="A747" s="2" t="s">
        <v>1530</v>
      </c>
      <c r="B747" s="2" t="s">
        <v>1531</v>
      </c>
      <c r="C747" s="2" t="s">
        <v>17</v>
      </c>
      <c r="D747" s="2" t="s">
        <v>31</v>
      </c>
      <c r="E747" s="2" t="s">
        <v>26</v>
      </c>
      <c r="F747" s="2">
        <v>8</v>
      </c>
      <c r="G747" s="2">
        <v>19287</v>
      </c>
      <c r="H747" s="2">
        <v>154296</v>
      </c>
      <c r="I747" s="2">
        <v>63711</v>
      </c>
      <c r="J747" s="2">
        <v>90585</v>
      </c>
      <c r="K747" s="2">
        <v>3</v>
      </c>
      <c r="L747" s="2" t="s">
        <v>20</v>
      </c>
      <c r="M747" s="2">
        <v>68</v>
      </c>
      <c r="N747" s="2" t="s">
        <v>50</v>
      </c>
      <c r="O747" s="1">
        <v>45617</v>
      </c>
      <c r="P747" s="2" t="str">
        <f>TEXT(Sheet1[[#This Row],[Purchase_Date]], "mm-yyyy")</f>
        <v>11-2024</v>
      </c>
      <c r="Q747" s="2" t="str">
        <f>RIGHT(Sheet1[[#This Row],[Purchase_Month]], 4) &amp; "-" &amp; LEFT(Sheet1[[#This Row],[Purchase_Month]], 2)</f>
        <v>2024-11</v>
      </c>
    </row>
    <row r="748" spans="1:17" x14ac:dyDescent="0.3">
      <c r="A748" s="2" t="s">
        <v>1532</v>
      </c>
      <c r="B748" s="2" t="s">
        <v>1533</v>
      </c>
      <c r="C748" s="2" t="s">
        <v>30</v>
      </c>
      <c r="D748" s="2" t="s">
        <v>31</v>
      </c>
      <c r="E748" s="2" t="s">
        <v>42</v>
      </c>
      <c r="F748" s="2">
        <v>3</v>
      </c>
      <c r="G748" s="2">
        <v>36993</v>
      </c>
      <c r="H748" s="2">
        <v>110979</v>
      </c>
      <c r="I748" s="2">
        <v>74469</v>
      </c>
      <c r="J748" s="2">
        <v>36510</v>
      </c>
      <c r="K748" s="2">
        <v>3</v>
      </c>
      <c r="L748" s="2" t="s">
        <v>20</v>
      </c>
      <c r="M748" s="2">
        <v>97</v>
      </c>
      <c r="N748" s="2" t="s">
        <v>21</v>
      </c>
      <c r="O748" s="1">
        <v>45668</v>
      </c>
      <c r="P748" s="2" t="str">
        <f>TEXT(Sheet1[[#This Row],[Purchase_Date]], "mm-yyyy")</f>
        <v>01-2025</v>
      </c>
      <c r="Q748" s="2" t="str">
        <f>RIGHT(Sheet1[[#This Row],[Purchase_Month]], 4) &amp; "-" &amp; LEFT(Sheet1[[#This Row],[Purchase_Month]], 2)</f>
        <v>2025-01</v>
      </c>
    </row>
    <row r="749" spans="1:17" x14ac:dyDescent="0.3">
      <c r="A749" s="2" t="s">
        <v>1534</v>
      </c>
      <c r="B749" s="2" t="s">
        <v>1535</v>
      </c>
      <c r="C749" s="2" t="s">
        <v>67</v>
      </c>
      <c r="D749" s="2" t="s">
        <v>47</v>
      </c>
      <c r="E749" s="2" t="s">
        <v>53</v>
      </c>
      <c r="F749" s="2">
        <v>8</v>
      </c>
      <c r="G749" s="2">
        <v>7338</v>
      </c>
      <c r="H749" s="2">
        <v>58704</v>
      </c>
      <c r="I749" s="2">
        <v>40195</v>
      </c>
      <c r="J749" s="2">
        <v>18509</v>
      </c>
      <c r="K749" s="2">
        <v>4</v>
      </c>
      <c r="L749" s="2" t="s">
        <v>20</v>
      </c>
      <c r="M749" s="2">
        <v>59</v>
      </c>
      <c r="N749" s="2" t="s">
        <v>39</v>
      </c>
      <c r="O749" s="1">
        <v>45512</v>
      </c>
      <c r="P749" s="2" t="str">
        <f>TEXT(Sheet1[[#This Row],[Purchase_Date]], "mm-yyyy")</f>
        <v>08-2024</v>
      </c>
      <c r="Q749" s="2" t="str">
        <f>RIGHT(Sheet1[[#This Row],[Purchase_Month]], 4) &amp; "-" &amp; LEFT(Sheet1[[#This Row],[Purchase_Month]], 2)</f>
        <v>2024-08</v>
      </c>
    </row>
    <row r="750" spans="1:17" x14ac:dyDescent="0.3">
      <c r="A750" s="2" t="s">
        <v>1536</v>
      </c>
      <c r="B750" s="2" t="s">
        <v>1537</v>
      </c>
      <c r="C750" s="2" t="s">
        <v>24</v>
      </c>
      <c r="D750" s="2" t="s">
        <v>31</v>
      </c>
      <c r="E750" s="2" t="s">
        <v>32</v>
      </c>
      <c r="F750" s="2">
        <v>6</v>
      </c>
      <c r="G750" s="2">
        <v>981</v>
      </c>
      <c r="H750" s="2">
        <v>5886</v>
      </c>
      <c r="I750" s="2">
        <v>3859</v>
      </c>
      <c r="J750" s="2">
        <v>2027</v>
      </c>
      <c r="K750" s="2">
        <v>5</v>
      </c>
      <c r="L750" s="2" t="s">
        <v>33</v>
      </c>
      <c r="M750" s="2">
        <v>91</v>
      </c>
      <c r="N750" s="2" t="s">
        <v>50</v>
      </c>
      <c r="O750" s="1">
        <v>45587</v>
      </c>
      <c r="P750" s="2" t="str">
        <f>TEXT(Sheet1[[#This Row],[Purchase_Date]], "mm-yyyy")</f>
        <v>10-2024</v>
      </c>
      <c r="Q750" s="2" t="str">
        <f>RIGHT(Sheet1[[#This Row],[Purchase_Month]], 4) &amp; "-" &amp; LEFT(Sheet1[[#This Row],[Purchase_Month]], 2)</f>
        <v>2024-10</v>
      </c>
    </row>
    <row r="751" spans="1:17" x14ac:dyDescent="0.3">
      <c r="A751" s="2" t="s">
        <v>1538</v>
      </c>
      <c r="B751" s="2" t="s">
        <v>1539</v>
      </c>
      <c r="C751" s="2" t="s">
        <v>67</v>
      </c>
      <c r="D751" s="2" t="s">
        <v>25</v>
      </c>
      <c r="E751" s="2" t="s">
        <v>19</v>
      </c>
      <c r="F751" s="2">
        <v>7</v>
      </c>
      <c r="G751" s="2">
        <v>56486</v>
      </c>
      <c r="H751" s="2">
        <v>395402</v>
      </c>
      <c r="I751" s="2">
        <v>228829</v>
      </c>
      <c r="J751" s="2">
        <v>166573</v>
      </c>
      <c r="K751" s="2">
        <v>2</v>
      </c>
      <c r="L751" s="2" t="s">
        <v>33</v>
      </c>
      <c r="M751" s="2">
        <v>81</v>
      </c>
      <c r="N751" s="2" t="s">
        <v>21</v>
      </c>
      <c r="O751" s="1">
        <v>45448</v>
      </c>
      <c r="P751" s="2" t="str">
        <f>TEXT(Sheet1[[#This Row],[Purchase_Date]], "mm-yyyy")</f>
        <v>06-2024</v>
      </c>
      <c r="Q751" s="2" t="str">
        <f>RIGHT(Sheet1[[#This Row],[Purchase_Month]], 4) &amp; "-" &amp; LEFT(Sheet1[[#This Row],[Purchase_Month]], 2)</f>
        <v>2024-06</v>
      </c>
    </row>
    <row r="752" spans="1:17" x14ac:dyDescent="0.3">
      <c r="A752" s="2" t="s">
        <v>1540</v>
      </c>
      <c r="B752" s="2" t="s">
        <v>1541</v>
      </c>
      <c r="C752" s="2" t="s">
        <v>67</v>
      </c>
      <c r="D752" s="2" t="s">
        <v>18</v>
      </c>
      <c r="E752" s="2" t="s">
        <v>32</v>
      </c>
      <c r="F752" s="2">
        <v>2</v>
      </c>
      <c r="G752" s="2">
        <v>58741</v>
      </c>
      <c r="H752" s="2">
        <v>117482</v>
      </c>
      <c r="I752" s="2">
        <v>101771</v>
      </c>
      <c r="J752" s="2">
        <v>15711</v>
      </c>
      <c r="K752" s="2">
        <v>1</v>
      </c>
      <c r="L752" s="2" t="s">
        <v>27</v>
      </c>
      <c r="M752" s="2">
        <v>95</v>
      </c>
      <c r="N752" s="2" t="s">
        <v>50</v>
      </c>
      <c r="O752" s="1">
        <v>45756</v>
      </c>
      <c r="P752" s="2" t="str">
        <f>TEXT(Sheet1[[#This Row],[Purchase_Date]], "mm-yyyy")</f>
        <v>04-2025</v>
      </c>
      <c r="Q752" s="2" t="str">
        <f>RIGHT(Sheet1[[#This Row],[Purchase_Month]], 4) &amp; "-" &amp; LEFT(Sheet1[[#This Row],[Purchase_Month]], 2)</f>
        <v>2025-04</v>
      </c>
    </row>
    <row r="753" spans="1:17" x14ac:dyDescent="0.3">
      <c r="A753" s="2" t="s">
        <v>1542</v>
      </c>
      <c r="B753" s="2" t="s">
        <v>1543</v>
      </c>
      <c r="C753" s="2" t="s">
        <v>67</v>
      </c>
      <c r="D753" s="2" t="s">
        <v>25</v>
      </c>
      <c r="E753" s="2" t="s">
        <v>26</v>
      </c>
      <c r="F753" s="2">
        <v>2</v>
      </c>
      <c r="G753" s="2">
        <v>29800</v>
      </c>
      <c r="H753" s="2">
        <v>59600</v>
      </c>
      <c r="I753" s="2">
        <v>27709</v>
      </c>
      <c r="J753" s="2">
        <v>31891</v>
      </c>
      <c r="K753" s="2">
        <v>2</v>
      </c>
      <c r="L753" s="2" t="s">
        <v>27</v>
      </c>
      <c r="M753" s="2">
        <v>66</v>
      </c>
      <c r="N753" s="2" t="s">
        <v>50</v>
      </c>
      <c r="O753" s="1">
        <v>45491</v>
      </c>
      <c r="P753" s="2" t="str">
        <f>TEXT(Sheet1[[#This Row],[Purchase_Date]], "mm-yyyy")</f>
        <v>07-2024</v>
      </c>
      <c r="Q753" s="2" t="str">
        <f>RIGHT(Sheet1[[#This Row],[Purchase_Month]], 4) &amp; "-" &amp; LEFT(Sheet1[[#This Row],[Purchase_Month]], 2)</f>
        <v>2024-07</v>
      </c>
    </row>
    <row r="754" spans="1:17" x14ac:dyDescent="0.3">
      <c r="A754" s="2" t="s">
        <v>1544</v>
      </c>
      <c r="B754" s="2" t="s">
        <v>1545</v>
      </c>
      <c r="C754" s="2" t="s">
        <v>30</v>
      </c>
      <c r="D754" s="2" t="s">
        <v>47</v>
      </c>
      <c r="E754" s="2" t="s">
        <v>32</v>
      </c>
      <c r="F754" s="2">
        <v>1</v>
      </c>
      <c r="G754" s="2">
        <v>67912</v>
      </c>
      <c r="H754" s="2">
        <v>67912</v>
      </c>
      <c r="I754" s="2">
        <v>50789</v>
      </c>
      <c r="J754" s="2">
        <v>17123</v>
      </c>
      <c r="K754" s="2">
        <v>2</v>
      </c>
      <c r="L754" s="2" t="s">
        <v>20</v>
      </c>
      <c r="M754" s="2">
        <v>99</v>
      </c>
      <c r="N754" s="2" t="s">
        <v>39</v>
      </c>
      <c r="O754" s="1">
        <v>45470</v>
      </c>
      <c r="P754" s="2" t="str">
        <f>TEXT(Sheet1[[#This Row],[Purchase_Date]], "mm-yyyy")</f>
        <v>06-2024</v>
      </c>
      <c r="Q754" s="2" t="str">
        <f>RIGHT(Sheet1[[#This Row],[Purchase_Month]], 4) &amp; "-" &amp; LEFT(Sheet1[[#This Row],[Purchase_Month]], 2)</f>
        <v>2024-06</v>
      </c>
    </row>
    <row r="755" spans="1:17" x14ac:dyDescent="0.3">
      <c r="A755" s="2" t="s">
        <v>1546</v>
      </c>
      <c r="B755" s="2" t="s">
        <v>1547</v>
      </c>
      <c r="C755" s="2" t="s">
        <v>64</v>
      </c>
      <c r="D755" s="2" t="s">
        <v>31</v>
      </c>
      <c r="E755" s="2" t="s">
        <v>85</v>
      </c>
      <c r="F755" s="2">
        <v>5</v>
      </c>
      <c r="G755" s="2">
        <v>40543</v>
      </c>
      <c r="H755" s="2">
        <v>202715</v>
      </c>
      <c r="I755" s="2">
        <v>149560</v>
      </c>
      <c r="J755" s="2">
        <v>53155</v>
      </c>
      <c r="K755" s="2">
        <v>1</v>
      </c>
      <c r="L755" s="2" t="s">
        <v>27</v>
      </c>
      <c r="M755" s="2">
        <v>99</v>
      </c>
      <c r="N755" s="2" t="s">
        <v>21</v>
      </c>
      <c r="O755" s="1">
        <v>45763</v>
      </c>
      <c r="P755" s="2" t="str">
        <f>TEXT(Sheet1[[#This Row],[Purchase_Date]], "mm-yyyy")</f>
        <v>04-2025</v>
      </c>
      <c r="Q755" s="2" t="str">
        <f>RIGHT(Sheet1[[#This Row],[Purchase_Month]], 4) &amp; "-" &amp; LEFT(Sheet1[[#This Row],[Purchase_Month]], 2)</f>
        <v>2025-04</v>
      </c>
    </row>
    <row r="756" spans="1:17" x14ac:dyDescent="0.3">
      <c r="A756" s="2" t="s">
        <v>1548</v>
      </c>
      <c r="B756" s="2" t="s">
        <v>1549</v>
      </c>
      <c r="C756" s="2" t="s">
        <v>30</v>
      </c>
      <c r="D756" s="2" t="s">
        <v>47</v>
      </c>
      <c r="E756" s="2" t="s">
        <v>53</v>
      </c>
      <c r="F756" s="2">
        <v>3</v>
      </c>
      <c r="G756" s="2">
        <v>33625</v>
      </c>
      <c r="H756" s="2">
        <v>100875</v>
      </c>
      <c r="I756" s="2">
        <v>85009</v>
      </c>
      <c r="J756" s="2">
        <v>15866</v>
      </c>
      <c r="K756" s="2">
        <v>2</v>
      </c>
      <c r="L756" s="2" t="s">
        <v>20</v>
      </c>
      <c r="M756" s="2">
        <v>75</v>
      </c>
      <c r="N756" s="2" t="s">
        <v>43</v>
      </c>
      <c r="O756" s="1">
        <v>45600</v>
      </c>
      <c r="P756" s="2" t="str">
        <f>TEXT(Sheet1[[#This Row],[Purchase_Date]], "mm-yyyy")</f>
        <v>11-2024</v>
      </c>
      <c r="Q756" s="2" t="str">
        <f>RIGHT(Sheet1[[#This Row],[Purchase_Month]], 4) &amp; "-" &amp; LEFT(Sheet1[[#This Row],[Purchase_Month]], 2)</f>
        <v>2024-11</v>
      </c>
    </row>
    <row r="757" spans="1:17" x14ac:dyDescent="0.3">
      <c r="A757" s="2" t="s">
        <v>1550</v>
      </c>
      <c r="B757" s="2" t="s">
        <v>1551</v>
      </c>
      <c r="C757" s="2" t="s">
        <v>67</v>
      </c>
      <c r="D757" s="2" t="s">
        <v>18</v>
      </c>
      <c r="E757" s="2" t="s">
        <v>26</v>
      </c>
      <c r="F757" s="2">
        <v>3</v>
      </c>
      <c r="G757" s="2">
        <v>61245</v>
      </c>
      <c r="H757" s="2">
        <v>183735</v>
      </c>
      <c r="I757" s="2">
        <v>99134</v>
      </c>
      <c r="J757" s="2">
        <v>84601</v>
      </c>
      <c r="K757" s="2">
        <v>3</v>
      </c>
      <c r="L757" s="2" t="s">
        <v>20</v>
      </c>
      <c r="M757" s="2">
        <v>70</v>
      </c>
      <c r="N757" s="2" t="s">
        <v>50</v>
      </c>
      <c r="O757" s="1">
        <v>45298</v>
      </c>
      <c r="P757" s="2" t="str">
        <f>TEXT(Sheet1[[#This Row],[Purchase_Date]], "mm-yyyy")</f>
        <v>01-2024</v>
      </c>
      <c r="Q757" s="2" t="str">
        <f>RIGHT(Sheet1[[#This Row],[Purchase_Month]], 4) &amp; "-" &amp; LEFT(Sheet1[[#This Row],[Purchase_Month]], 2)</f>
        <v>2024-01</v>
      </c>
    </row>
    <row r="758" spans="1:17" x14ac:dyDescent="0.3">
      <c r="A758" s="2" t="s">
        <v>1552</v>
      </c>
      <c r="B758" s="2" t="s">
        <v>1553</v>
      </c>
      <c r="C758" s="2" t="s">
        <v>67</v>
      </c>
      <c r="D758" s="2" t="s">
        <v>72</v>
      </c>
      <c r="E758" s="2" t="s">
        <v>85</v>
      </c>
      <c r="F758" s="2">
        <v>6</v>
      </c>
      <c r="G758" s="2">
        <v>15402</v>
      </c>
      <c r="H758" s="2">
        <v>92412</v>
      </c>
      <c r="I758" s="2">
        <v>63963</v>
      </c>
      <c r="J758" s="2">
        <v>28449</v>
      </c>
      <c r="K758" s="2">
        <v>2</v>
      </c>
      <c r="L758" s="2" t="s">
        <v>20</v>
      </c>
      <c r="M758" s="2">
        <v>85</v>
      </c>
      <c r="N758" s="2" t="s">
        <v>39</v>
      </c>
      <c r="O758" s="1">
        <v>45788</v>
      </c>
      <c r="P758" s="2" t="str">
        <f>TEXT(Sheet1[[#This Row],[Purchase_Date]], "mm-yyyy")</f>
        <v>05-2025</v>
      </c>
      <c r="Q758" s="2" t="str">
        <f>RIGHT(Sheet1[[#This Row],[Purchase_Month]], 4) &amp; "-" &amp; LEFT(Sheet1[[#This Row],[Purchase_Month]], 2)</f>
        <v>2025-05</v>
      </c>
    </row>
    <row r="759" spans="1:17" x14ac:dyDescent="0.3">
      <c r="A759" s="2" t="s">
        <v>1554</v>
      </c>
      <c r="B759" s="2" t="s">
        <v>1555</v>
      </c>
      <c r="C759" s="2" t="s">
        <v>46</v>
      </c>
      <c r="D759" s="2" t="s">
        <v>47</v>
      </c>
      <c r="E759" s="2" t="s">
        <v>26</v>
      </c>
      <c r="F759" s="2">
        <v>8</v>
      </c>
      <c r="G759" s="2">
        <v>29911</v>
      </c>
      <c r="H759" s="2">
        <v>239288</v>
      </c>
      <c r="I759" s="2">
        <v>155102</v>
      </c>
      <c r="J759" s="2">
        <v>84186</v>
      </c>
      <c r="K759" s="2">
        <v>3</v>
      </c>
      <c r="L759" s="2" t="s">
        <v>20</v>
      </c>
      <c r="M759" s="2">
        <v>59</v>
      </c>
      <c r="N759" s="2" t="s">
        <v>39</v>
      </c>
      <c r="O759" s="1">
        <v>45689</v>
      </c>
      <c r="P759" s="2" t="str">
        <f>TEXT(Sheet1[[#This Row],[Purchase_Date]], "mm-yyyy")</f>
        <v>02-2025</v>
      </c>
      <c r="Q759" s="2" t="str">
        <f>RIGHT(Sheet1[[#This Row],[Purchase_Month]], 4) &amp; "-" &amp; LEFT(Sheet1[[#This Row],[Purchase_Month]], 2)</f>
        <v>2025-02</v>
      </c>
    </row>
    <row r="760" spans="1:17" x14ac:dyDescent="0.3">
      <c r="A760" s="2" t="s">
        <v>1556</v>
      </c>
      <c r="B760" s="2" t="s">
        <v>1557</v>
      </c>
      <c r="C760" s="2" t="s">
        <v>24</v>
      </c>
      <c r="D760" s="2" t="s">
        <v>18</v>
      </c>
      <c r="E760" s="2" t="s">
        <v>37</v>
      </c>
      <c r="F760" s="2">
        <v>7</v>
      </c>
      <c r="G760" s="2">
        <v>7805</v>
      </c>
      <c r="H760" s="2">
        <v>54635</v>
      </c>
      <c r="I760" s="2">
        <v>27045</v>
      </c>
      <c r="J760" s="2">
        <v>27590</v>
      </c>
      <c r="K760" s="2">
        <v>5</v>
      </c>
      <c r="L760" s="2" t="s">
        <v>20</v>
      </c>
      <c r="M760" s="2">
        <v>76</v>
      </c>
      <c r="N760" s="2" t="s">
        <v>50</v>
      </c>
      <c r="O760" s="1">
        <v>45562</v>
      </c>
      <c r="P760" s="2" t="str">
        <f>TEXT(Sheet1[[#This Row],[Purchase_Date]], "mm-yyyy")</f>
        <v>09-2024</v>
      </c>
      <c r="Q760" s="2" t="str">
        <f>RIGHT(Sheet1[[#This Row],[Purchase_Month]], 4) &amp; "-" &amp; LEFT(Sheet1[[#This Row],[Purchase_Month]], 2)</f>
        <v>2024-09</v>
      </c>
    </row>
    <row r="761" spans="1:17" x14ac:dyDescent="0.3">
      <c r="A761" s="2" t="s">
        <v>1558</v>
      </c>
      <c r="B761" s="2" t="s">
        <v>1559</v>
      </c>
      <c r="C761" s="2" t="s">
        <v>46</v>
      </c>
      <c r="D761" s="2" t="s">
        <v>31</v>
      </c>
      <c r="E761" s="2" t="s">
        <v>85</v>
      </c>
      <c r="F761" s="2">
        <v>4</v>
      </c>
      <c r="G761" s="2">
        <v>11960</v>
      </c>
      <c r="H761" s="2">
        <v>47840</v>
      </c>
      <c r="I761" s="2">
        <v>42314</v>
      </c>
      <c r="J761" s="2">
        <v>5526</v>
      </c>
      <c r="K761" s="2">
        <v>1</v>
      </c>
      <c r="L761" s="2" t="s">
        <v>20</v>
      </c>
      <c r="M761" s="2">
        <v>63</v>
      </c>
      <c r="N761" s="2" t="s">
        <v>21</v>
      </c>
      <c r="O761" s="1">
        <v>45504</v>
      </c>
      <c r="P761" s="2" t="str">
        <f>TEXT(Sheet1[[#This Row],[Purchase_Date]], "mm-yyyy")</f>
        <v>07-2024</v>
      </c>
      <c r="Q761" s="2" t="str">
        <f>RIGHT(Sheet1[[#This Row],[Purchase_Month]], 4) &amp; "-" &amp; LEFT(Sheet1[[#This Row],[Purchase_Month]], 2)</f>
        <v>2024-07</v>
      </c>
    </row>
    <row r="762" spans="1:17" x14ac:dyDescent="0.3">
      <c r="A762" s="2" t="s">
        <v>1560</v>
      </c>
      <c r="B762" s="2" t="s">
        <v>1561</v>
      </c>
      <c r="C762" s="2" t="s">
        <v>17</v>
      </c>
      <c r="D762" s="2" t="s">
        <v>25</v>
      </c>
      <c r="E762" s="2" t="s">
        <v>32</v>
      </c>
      <c r="F762" s="2">
        <v>4</v>
      </c>
      <c r="G762" s="2">
        <v>42312</v>
      </c>
      <c r="H762" s="2">
        <v>169248</v>
      </c>
      <c r="I762" s="2">
        <v>133542</v>
      </c>
      <c r="J762" s="2">
        <v>35706</v>
      </c>
      <c r="K762" s="2">
        <v>2</v>
      </c>
      <c r="L762" s="2" t="s">
        <v>20</v>
      </c>
      <c r="M762" s="2">
        <v>97</v>
      </c>
      <c r="N762" s="2" t="s">
        <v>50</v>
      </c>
      <c r="O762" s="1">
        <v>45550</v>
      </c>
      <c r="P762" s="2" t="str">
        <f>TEXT(Sheet1[[#This Row],[Purchase_Date]], "mm-yyyy")</f>
        <v>09-2024</v>
      </c>
      <c r="Q762" s="2" t="str">
        <f>RIGHT(Sheet1[[#This Row],[Purchase_Month]], 4) &amp; "-" &amp; LEFT(Sheet1[[#This Row],[Purchase_Month]], 2)</f>
        <v>2024-09</v>
      </c>
    </row>
    <row r="763" spans="1:17" x14ac:dyDescent="0.3">
      <c r="A763" s="2" t="s">
        <v>1562</v>
      </c>
      <c r="B763" s="2" t="s">
        <v>1563</v>
      </c>
      <c r="C763" s="2" t="s">
        <v>17</v>
      </c>
      <c r="D763" s="2" t="s">
        <v>47</v>
      </c>
      <c r="E763" s="2" t="s">
        <v>85</v>
      </c>
      <c r="F763" s="2">
        <v>9</v>
      </c>
      <c r="G763" s="2">
        <v>30543</v>
      </c>
      <c r="H763" s="2">
        <v>274887</v>
      </c>
      <c r="I763" s="2">
        <v>199235</v>
      </c>
      <c r="J763" s="2">
        <v>75652</v>
      </c>
      <c r="K763" s="2">
        <v>4</v>
      </c>
      <c r="L763" s="2" t="s">
        <v>27</v>
      </c>
      <c r="M763" s="2">
        <v>52</v>
      </c>
      <c r="N763" s="2" t="s">
        <v>21</v>
      </c>
      <c r="O763" s="1">
        <v>45356</v>
      </c>
      <c r="P763" s="2" t="str">
        <f>TEXT(Sheet1[[#This Row],[Purchase_Date]], "mm-yyyy")</f>
        <v>03-2024</v>
      </c>
      <c r="Q763" s="2" t="str">
        <f>RIGHT(Sheet1[[#This Row],[Purchase_Month]], 4) &amp; "-" &amp; LEFT(Sheet1[[#This Row],[Purchase_Month]], 2)</f>
        <v>2024-03</v>
      </c>
    </row>
    <row r="764" spans="1:17" x14ac:dyDescent="0.3">
      <c r="A764" s="2" t="s">
        <v>1564</v>
      </c>
      <c r="B764" s="2" t="s">
        <v>1565</v>
      </c>
      <c r="C764" s="2" t="s">
        <v>46</v>
      </c>
      <c r="D764" s="2" t="s">
        <v>18</v>
      </c>
      <c r="E764" s="2" t="s">
        <v>37</v>
      </c>
      <c r="F764" s="2">
        <v>10</v>
      </c>
      <c r="G764" s="2">
        <v>70299</v>
      </c>
      <c r="H764" s="2">
        <v>702990</v>
      </c>
      <c r="I764" s="2">
        <v>358209</v>
      </c>
      <c r="J764" s="2">
        <v>344781</v>
      </c>
      <c r="K764" s="2">
        <v>3</v>
      </c>
      <c r="L764" s="2" t="s">
        <v>38</v>
      </c>
      <c r="M764" s="2">
        <v>86</v>
      </c>
      <c r="N764" s="2" t="s">
        <v>43</v>
      </c>
      <c r="O764" s="1">
        <v>45495</v>
      </c>
      <c r="P764" s="2" t="str">
        <f>TEXT(Sheet1[[#This Row],[Purchase_Date]], "mm-yyyy")</f>
        <v>07-2024</v>
      </c>
      <c r="Q764" s="2" t="str">
        <f>RIGHT(Sheet1[[#This Row],[Purchase_Month]], 4) &amp; "-" &amp; LEFT(Sheet1[[#This Row],[Purchase_Month]], 2)</f>
        <v>2024-07</v>
      </c>
    </row>
    <row r="765" spans="1:17" x14ac:dyDescent="0.3">
      <c r="A765" s="2" t="s">
        <v>1566</v>
      </c>
      <c r="B765" s="2" t="s">
        <v>1567</v>
      </c>
      <c r="C765" s="2" t="s">
        <v>67</v>
      </c>
      <c r="D765" s="2" t="s">
        <v>25</v>
      </c>
      <c r="E765" s="2" t="s">
        <v>53</v>
      </c>
      <c r="F765" s="2">
        <v>6</v>
      </c>
      <c r="G765" s="2">
        <v>3289</v>
      </c>
      <c r="H765" s="2">
        <v>19734</v>
      </c>
      <c r="I765" s="2">
        <v>11918</v>
      </c>
      <c r="J765" s="2">
        <v>7816</v>
      </c>
      <c r="K765" s="2">
        <v>2</v>
      </c>
      <c r="L765" s="2" t="s">
        <v>38</v>
      </c>
      <c r="M765" s="2">
        <v>52</v>
      </c>
      <c r="N765" s="2" t="s">
        <v>39</v>
      </c>
      <c r="O765" s="1">
        <v>45605</v>
      </c>
      <c r="P765" s="2" t="str">
        <f>TEXT(Sheet1[[#This Row],[Purchase_Date]], "mm-yyyy")</f>
        <v>11-2024</v>
      </c>
      <c r="Q765" s="2" t="str">
        <f>RIGHT(Sheet1[[#This Row],[Purchase_Month]], 4) &amp; "-" &amp; LEFT(Sheet1[[#This Row],[Purchase_Month]], 2)</f>
        <v>2024-11</v>
      </c>
    </row>
    <row r="766" spans="1:17" x14ac:dyDescent="0.3">
      <c r="A766" s="2" t="s">
        <v>1568</v>
      </c>
      <c r="B766" s="2" t="s">
        <v>1569</v>
      </c>
      <c r="C766" s="2" t="s">
        <v>46</v>
      </c>
      <c r="D766" s="2" t="s">
        <v>36</v>
      </c>
      <c r="E766" s="2" t="s">
        <v>26</v>
      </c>
      <c r="F766" s="2">
        <v>8</v>
      </c>
      <c r="G766" s="2">
        <v>47435</v>
      </c>
      <c r="H766" s="2">
        <v>379480</v>
      </c>
      <c r="I766" s="2">
        <v>296305</v>
      </c>
      <c r="J766" s="2">
        <v>83175</v>
      </c>
      <c r="K766" s="2">
        <v>5</v>
      </c>
      <c r="L766" s="2" t="s">
        <v>27</v>
      </c>
      <c r="M766" s="2">
        <v>75</v>
      </c>
      <c r="N766" s="2" t="s">
        <v>43</v>
      </c>
      <c r="O766" s="1">
        <v>45421</v>
      </c>
      <c r="P766" s="2" t="str">
        <f>TEXT(Sheet1[[#This Row],[Purchase_Date]], "mm-yyyy")</f>
        <v>05-2024</v>
      </c>
      <c r="Q766" s="2" t="str">
        <f>RIGHT(Sheet1[[#This Row],[Purchase_Month]], 4) &amp; "-" &amp; LEFT(Sheet1[[#This Row],[Purchase_Month]], 2)</f>
        <v>2024-05</v>
      </c>
    </row>
    <row r="767" spans="1:17" x14ac:dyDescent="0.3">
      <c r="A767" s="2" t="s">
        <v>1570</v>
      </c>
      <c r="B767" s="2" t="s">
        <v>1571</v>
      </c>
      <c r="C767" s="2" t="s">
        <v>30</v>
      </c>
      <c r="D767" s="2" t="s">
        <v>31</v>
      </c>
      <c r="E767" s="2" t="s">
        <v>32</v>
      </c>
      <c r="F767" s="2">
        <v>1</v>
      </c>
      <c r="G767" s="2">
        <v>12103</v>
      </c>
      <c r="H767" s="2">
        <v>12103</v>
      </c>
      <c r="I767" s="2">
        <v>7645</v>
      </c>
      <c r="J767" s="2">
        <v>4458</v>
      </c>
      <c r="K767" s="2">
        <v>5</v>
      </c>
      <c r="L767" s="2" t="s">
        <v>38</v>
      </c>
      <c r="M767" s="2">
        <v>76</v>
      </c>
      <c r="N767" s="2" t="s">
        <v>43</v>
      </c>
      <c r="O767" s="1">
        <v>45612</v>
      </c>
      <c r="P767" s="2" t="str">
        <f>TEXT(Sheet1[[#This Row],[Purchase_Date]], "mm-yyyy")</f>
        <v>11-2024</v>
      </c>
      <c r="Q767" s="2" t="str">
        <f>RIGHT(Sheet1[[#This Row],[Purchase_Month]], 4) &amp; "-" &amp; LEFT(Sheet1[[#This Row],[Purchase_Month]], 2)</f>
        <v>2024-11</v>
      </c>
    </row>
    <row r="768" spans="1:17" x14ac:dyDescent="0.3">
      <c r="A768" s="2" t="s">
        <v>1572</v>
      </c>
      <c r="B768" s="2" t="s">
        <v>1573</v>
      </c>
      <c r="C768" s="2" t="s">
        <v>46</v>
      </c>
      <c r="D768" s="2" t="s">
        <v>31</v>
      </c>
      <c r="E768" s="2" t="s">
        <v>42</v>
      </c>
      <c r="F768" s="2">
        <v>3</v>
      </c>
      <c r="G768" s="2">
        <v>69964</v>
      </c>
      <c r="H768" s="2">
        <v>209892</v>
      </c>
      <c r="I768" s="2">
        <v>186746</v>
      </c>
      <c r="J768" s="2">
        <v>23146</v>
      </c>
      <c r="K768" s="2">
        <v>3</v>
      </c>
      <c r="L768" s="2" t="s">
        <v>33</v>
      </c>
      <c r="M768" s="2">
        <v>70</v>
      </c>
      <c r="N768" s="2" t="s">
        <v>21</v>
      </c>
      <c r="O768" s="1">
        <v>45584</v>
      </c>
      <c r="P768" s="2" t="str">
        <f>TEXT(Sheet1[[#This Row],[Purchase_Date]], "mm-yyyy")</f>
        <v>10-2024</v>
      </c>
      <c r="Q768" s="2" t="str">
        <f>RIGHT(Sheet1[[#This Row],[Purchase_Month]], 4) &amp; "-" &amp; LEFT(Sheet1[[#This Row],[Purchase_Month]], 2)</f>
        <v>2024-10</v>
      </c>
    </row>
    <row r="769" spans="1:17" x14ac:dyDescent="0.3">
      <c r="A769" s="2" t="s">
        <v>1574</v>
      </c>
      <c r="B769" s="2" t="s">
        <v>1575</v>
      </c>
      <c r="C769" s="2" t="s">
        <v>64</v>
      </c>
      <c r="D769" s="2" t="s">
        <v>36</v>
      </c>
      <c r="E769" s="2" t="s">
        <v>26</v>
      </c>
      <c r="F769" s="2">
        <v>9</v>
      </c>
      <c r="G769" s="2">
        <v>69924</v>
      </c>
      <c r="H769" s="2">
        <v>629316</v>
      </c>
      <c r="I769" s="2">
        <v>459629</v>
      </c>
      <c r="J769" s="2">
        <v>169687</v>
      </c>
      <c r="K769" s="2">
        <v>1</v>
      </c>
      <c r="L769" s="2" t="s">
        <v>27</v>
      </c>
      <c r="M769" s="2">
        <v>58</v>
      </c>
      <c r="N769" s="2" t="s">
        <v>50</v>
      </c>
      <c r="O769" s="1">
        <v>45618</v>
      </c>
      <c r="P769" s="2" t="str">
        <f>TEXT(Sheet1[[#This Row],[Purchase_Date]], "mm-yyyy")</f>
        <v>11-2024</v>
      </c>
      <c r="Q769" s="2" t="str">
        <f>RIGHT(Sheet1[[#This Row],[Purchase_Month]], 4) &amp; "-" &amp; LEFT(Sheet1[[#This Row],[Purchase_Month]], 2)</f>
        <v>2024-11</v>
      </c>
    </row>
    <row r="770" spans="1:17" x14ac:dyDescent="0.3">
      <c r="A770" s="2" t="s">
        <v>1576</v>
      </c>
      <c r="B770" s="2" t="s">
        <v>1577</v>
      </c>
      <c r="C770" s="2" t="s">
        <v>30</v>
      </c>
      <c r="D770" s="2" t="s">
        <v>31</v>
      </c>
      <c r="E770" s="2" t="s">
        <v>85</v>
      </c>
      <c r="F770" s="2">
        <v>6</v>
      </c>
      <c r="G770" s="2">
        <v>19240</v>
      </c>
      <c r="H770" s="2">
        <v>115440</v>
      </c>
      <c r="I770" s="2">
        <v>77143</v>
      </c>
      <c r="J770" s="2">
        <v>38297</v>
      </c>
      <c r="K770" s="2">
        <v>2</v>
      </c>
      <c r="L770" s="2" t="s">
        <v>33</v>
      </c>
      <c r="M770" s="2">
        <v>51</v>
      </c>
      <c r="N770" s="2" t="s">
        <v>21</v>
      </c>
      <c r="O770" s="1">
        <v>45308</v>
      </c>
      <c r="P770" s="2" t="str">
        <f>TEXT(Sheet1[[#This Row],[Purchase_Date]], "mm-yyyy")</f>
        <v>01-2024</v>
      </c>
      <c r="Q770" s="2" t="str">
        <f>RIGHT(Sheet1[[#This Row],[Purchase_Month]], 4) &amp; "-" &amp; LEFT(Sheet1[[#This Row],[Purchase_Month]], 2)</f>
        <v>2024-01</v>
      </c>
    </row>
    <row r="771" spans="1:17" x14ac:dyDescent="0.3">
      <c r="A771" s="2" t="s">
        <v>1578</v>
      </c>
      <c r="B771" s="2" t="s">
        <v>1579</v>
      </c>
      <c r="C771" s="2" t="s">
        <v>24</v>
      </c>
      <c r="D771" s="2" t="s">
        <v>47</v>
      </c>
      <c r="E771" s="2" t="s">
        <v>42</v>
      </c>
      <c r="F771" s="2">
        <v>1</v>
      </c>
      <c r="G771" s="2">
        <v>21359</v>
      </c>
      <c r="H771" s="2">
        <v>21359</v>
      </c>
      <c r="I771" s="2">
        <v>16459</v>
      </c>
      <c r="J771" s="2">
        <v>4900</v>
      </c>
      <c r="K771" s="2">
        <v>3</v>
      </c>
      <c r="L771" s="2" t="s">
        <v>38</v>
      </c>
      <c r="M771" s="2">
        <v>90</v>
      </c>
      <c r="N771" s="2" t="s">
        <v>21</v>
      </c>
      <c r="O771" s="1">
        <v>45635</v>
      </c>
      <c r="P771" s="2" t="str">
        <f>TEXT(Sheet1[[#This Row],[Purchase_Date]], "mm-yyyy")</f>
        <v>12-2024</v>
      </c>
      <c r="Q771" s="2" t="str">
        <f>RIGHT(Sheet1[[#This Row],[Purchase_Month]], 4) &amp; "-" &amp; LEFT(Sheet1[[#This Row],[Purchase_Month]], 2)</f>
        <v>2024-12</v>
      </c>
    </row>
    <row r="772" spans="1:17" x14ac:dyDescent="0.3">
      <c r="A772" s="2" t="s">
        <v>1580</v>
      </c>
      <c r="B772" s="2" t="s">
        <v>1581</v>
      </c>
      <c r="C772" s="2" t="s">
        <v>64</v>
      </c>
      <c r="D772" s="2" t="s">
        <v>72</v>
      </c>
      <c r="E772" s="2" t="s">
        <v>53</v>
      </c>
      <c r="F772" s="2">
        <v>5</v>
      </c>
      <c r="G772" s="2">
        <v>646</v>
      </c>
      <c r="H772" s="2">
        <v>3230</v>
      </c>
      <c r="I772" s="2">
        <v>2875</v>
      </c>
      <c r="J772" s="2">
        <v>355</v>
      </c>
      <c r="K772" s="2">
        <v>2</v>
      </c>
      <c r="L772" s="2" t="s">
        <v>38</v>
      </c>
      <c r="M772" s="2">
        <v>61</v>
      </c>
      <c r="N772" s="2" t="s">
        <v>21</v>
      </c>
      <c r="O772" s="1">
        <v>45787</v>
      </c>
      <c r="P772" s="2" t="str">
        <f>TEXT(Sheet1[[#This Row],[Purchase_Date]], "mm-yyyy")</f>
        <v>05-2025</v>
      </c>
      <c r="Q772" s="2" t="str">
        <f>RIGHT(Sheet1[[#This Row],[Purchase_Month]], 4) &amp; "-" &amp; LEFT(Sheet1[[#This Row],[Purchase_Month]], 2)</f>
        <v>2025-05</v>
      </c>
    </row>
    <row r="773" spans="1:17" x14ac:dyDescent="0.3">
      <c r="A773" s="2" t="s">
        <v>1582</v>
      </c>
      <c r="B773" s="2" t="s">
        <v>1583</v>
      </c>
      <c r="C773" s="2" t="s">
        <v>46</v>
      </c>
      <c r="D773" s="2" t="s">
        <v>72</v>
      </c>
      <c r="E773" s="2" t="s">
        <v>26</v>
      </c>
      <c r="F773" s="2">
        <v>5</v>
      </c>
      <c r="G773" s="2">
        <v>4991</v>
      </c>
      <c r="H773" s="2">
        <v>24955</v>
      </c>
      <c r="I773" s="2">
        <v>20289</v>
      </c>
      <c r="J773" s="2">
        <v>4666</v>
      </c>
      <c r="K773" s="2">
        <v>4</v>
      </c>
      <c r="L773" s="2" t="s">
        <v>33</v>
      </c>
      <c r="M773" s="2">
        <v>54</v>
      </c>
      <c r="N773" s="2" t="s">
        <v>43</v>
      </c>
      <c r="O773" s="1">
        <v>45293</v>
      </c>
      <c r="P773" s="2" t="str">
        <f>TEXT(Sheet1[[#This Row],[Purchase_Date]], "mm-yyyy")</f>
        <v>01-2024</v>
      </c>
      <c r="Q773" s="2" t="str">
        <f>RIGHT(Sheet1[[#This Row],[Purchase_Month]], 4) &amp; "-" &amp; LEFT(Sheet1[[#This Row],[Purchase_Month]], 2)</f>
        <v>2024-01</v>
      </c>
    </row>
    <row r="774" spans="1:17" x14ac:dyDescent="0.3">
      <c r="A774" s="2" t="s">
        <v>1584</v>
      </c>
      <c r="B774" s="2" t="s">
        <v>1585</v>
      </c>
      <c r="C774" s="2" t="s">
        <v>64</v>
      </c>
      <c r="D774" s="2" t="s">
        <v>25</v>
      </c>
      <c r="E774" s="2" t="s">
        <v>85</v>
      </c>
      <c r="F774" s="2">
        <v>1</v>
      </c>
      <c r="G774" s="2">
        <v>65603</v>
      </c>
      <c r="H774" s="2">
        <v>65603</v>
      </c>
      <c r="I774" s="2">
        <v>44003</v>
      </c>
      <c r="J774" s="2">
        <v>21600</v>
      </c>
      <c r="K774" s="2">
        <v>3</v>
      </c>
      <c r="L774" s="2" t="s">
        <v>20</v>
      </c>
      <c r="M774" s="2">
        <v>76</v>
      </c>
      <c r="N774" s="2" t="s">
        <v>43</v>
      </c>
      <c r="O774" s="1">
        <v>45510</v>
      </c>
      <c r="P774" s="2" t="str">
        <f>TEXT(Sheet1[[#This Row],[Purchase_Date]], "mm-yyyy")</f>
        <v>08-2024</v>
      </c>
      <c r="Q774" s="2" t="str">
        <f>RIGHT(Sheet1[[#This Row],[Purchase_Month]], 4) &amp; "-" &amp; LEFT(Sheet1[[#This Row],[Purchase_Month]], 2)</f>
        <v>2024-08</v>
      </c>
    </row>
    <row r="775" spans="1:17" x14ac:dyDescent="0.3">
      <c r="A775" s="2" t="s">
        <v>1586</v>
      </c>
      <c r="B775" s="2" t="s">
        <v>1587</v>
      </c>
      <c r="C775" s="2" t="s">
        <v>46</v>
      </c>
      <c r="D775" s="2" t="s">
        <v>47</v>
      </c>
      <c r="E775" s="2" t="s">
        <v>53</v>
      </c>
      <c r="F775" s="2">
        <v>2</v>
      </c>
      <c r="G775" s="2">
        <v>6970</v>
      </c>
      <c r="H775" s="2">
        <v>13940</v>
      </c>
      <c r="I775" s="2">
        <v>10141</v>
      </c>
      <c r="J775" s="2">
        <v>3799</v>
      </c>
      <c r="K775" s="2">
        <v>5</v>
      </c>
      <c r="L775" s="2" t="s">
        <v>38</v>
      </c>
      <c r="M775" s="2">
        <v>73</v>
      </c>
      <c r="N775" s="2" t="s">
        <v>50</v>
      </c>
      <c r="O775" s="1">
        <v>45296</v>
      </c>
      <c r="P775" s="2" t="str">
        <f>TEXT(Sheet1[[#This Row],[Purchase_Date]], "mm-yyyy")</f>
        <v>01-2024</v>
      </c>
      <c r="Q775" s="2" t="str">
        <f>RIGHT(Sheet1[[#This Row],[Purchase_Month]], 4) &amp; "-" &amp; LEFT(Sheet1[[#This Row],[Purchase_Month]], 2)</f>
        <v>2024-01</v>
      </c>
    </row>
    <row r="776" spans="1:17" x14ac:dyDescent="0.3">
      <c r="A776" s="2" t="s">
        <v>1588</v>
      </c>
      <c r="B776" s="2" t="s">
        <v>1589</v>
      </c>
      <c r="C776" s="2" t="s">
        <v>30</v>
      </c>
      <c r="D776" s="2" t="s">
        <v>47</v>
      </c>
      <c r="E776" s="2" t="s">
        <v>19</v>
      </c>
      <c r="F776" s="2">
        <v>8</v>
      </c>
      <c r="G776" s="2">
        <v>34893</v>
      </c>
      <c r="H776" s="2">
        <v>279144</v>
      </c>
      <c r="I776" s="2">
        <v>130411</v>
      </c>
      <c r="J776" s="2">
        <v>148733</v>
      </c>
      <c r="K776" s="2">
        <v>4</v>
      </c>
      <c r="L776" s="2" t="s">
        <v>33</v>
      </c>
      <c r="M776" s="2">
        <v>66</v>
      </c>
      <c r="N776" s="2" t="s">
        <v>39</v>
      </c>
      <c r="O776" s="1">
        <v>45718</v>
      </c>
      <c r="P776" s="2" t="str">
        <f>TEXT(Sheet1[[#This Row],[Purchase_Date]], "mm-yyyy")</f>
        <v>03-2025</v>
      </c>
      <c r="Q776" s="2" t="str">
        <f>RIGHT(Sheet1[[#This Row],[Purchase_Month]], 4) &amp; "-" &amp; LEFT(Sheet1[[#This Row],[Purchase_Month]], 2)</f>
        <v>2025-03</v>
      </c>
    </row>
    <row r="777" spans="1:17" x14ac:dyDescent="0.3">
      <c r="A777" s="2" t="s">
        <v>1590</v>
      </c>
      <c r="B777" s="2" t="s">
        <v>1591</v>
      </c>
      <c r="C777" s="2" t="s">
        <v>46</v>
      </c>
      <c r="D777" s="2" t="s">
        <v>36</v>
      </c>
      <c r="E777" s="2" t="s">
        <v>53</v>
      </c>
      <c r="F777" s="2">
        <v>5</v>
      </c>
      <c r="G777" s="2">
        <v>76550</v>
      </c>
      <c r="H777" s="2">
        <v>382750</v>
      </c>
      <c r="I777" s="2">
        <v>320195</v>
      </c>
      <c r="J777" s="2">
        <v>62555</v>
      </c>
      <c r="K777" s="2">
        <v>1</v>
      </c>
      <c r="L777" s="2" t="s">
        <v>27</v>
      </c>
      <c r="M777" s="2">
        <v>55</v>
      </c>
      <c r="N777" s="2" t="s">
        <v>50</v>
      </c>
      <c r="O777" s="1">
        <v>45555</v>
      </c>
      <c r="P777" s="2" t="str">
        <f>TEXT(Sheet1[[#This Row],[Purchase_Date]], "mm-yyyy")</f>
        <v>09-2024</v>
      </c>
      <c r="Q777" s="2" t="str">
        <f>RIGHT(Sheet1[[#This Row],[Purchase_Month]], 4) &amp; "-" &amp; LEFT(Sheet1[[#This Row],[Purchase_Month]], 2)</f>
        <v>2024-09</v>
      </c>
    </row>
    <row r="778" spans="1:17" x14ac:dyDescent="0.3">
      <c r="A778" s="2" t="s">
        <v>1592</v>
      </c>
      <c r="B778" s="2" t="s">
        <v>1593</v>
      </c>
      <c r="C778" s="2" t="s">
        <v>46</v>
      </c>
      <c r="D778" s="2" t="s">
        <v>25</v>
      </c>
      <c r="E778" s="2" t="s">
        <v>42</v>
      </c>
      <c r="F778" s="2">
        <v>8</v>
      </c>
      <c r="G778" s="2">
        <v>4269</v>
      </c>
      <c r="H778" s="2">
        <v>34152</v>
      </c>
      <c r="I778" s="2">
        <v>25446</v>
      </c>
      <c r="J778" s="2">
        <v>8706</v>
      </c>
      <c r="K778" s="2">
        <v>2</v>
      </c>
      <c r="L778" s="2" t="s">
        <v>27</v>
      </c>
      <c r="M778" s="2">
        <v>63</v>
      </c>
      <c r="N778" s="2" t="s">
        <v>50</v>
      </c>
      <c r="O778" s="1">
        <v>45639</v>
      </c>
      <c r="P778" s="2" t="str">
        <f>TEXT(Sheet1[[#This Row],[Purchase_Date]], "mm-yyyy")</f>
        <v>12-2024</v>
      </c>
      <c r="Q778" s="2" t="str">
        <f>RIGHT(Sheet1[[#This Row],[Purchase_Month]], 4) &amp; "-" &amp; LEFT(Sheet1[[#This Row],[Purchase_Month]], 2)</f>
        <v>2024-12</v>
      </c>
    </row>
    <row r="779" spans="1:17" x14ac:dyDescent="0.3">
      <c r="A779" s="2" t="s">
        <v>1594</v>
      </c>
      <c r="B779" s="2" t="s">
        <v>1595</v>
      </c>
      <c r="C779" s="2" t="s">
        <v>46</v>
      </c>
      <c r="D779" s="2" t="s">
        <v>36</v>
      </c>
      <c r="E779" s="2" t="s">
        <v>37</v>
      </c>
      <c r="F779" s="2">
        <v>5</v>
      </c>
      <c r="G779" s="2">
        <v>33702</v>
      </c>
      <c r="H779" s="2">
        <v>168510</v>
      </c>
      <c r="I779" s="2">
        <v>93082</v>
      </c>
      <c r="J779" s="2">
        <v>75428</v>
      </c>
      <c r="K779" s="2">
        <v>4</v>
      </c>
      <c r="L779" s="2" t="s">
        <v>38</v>
      </c>
      <c r="M779" s="2">
        <v>55</v>
      </c>
      <c r="N779" s="2" t="s">
        <v>50</v>
      </c>
      <c r="O779" s="1">
        <v>45301</v>
      </c>
      <c r="P779" s="2" t="str">
        <f>TEXT(Sheet1[[#This Row],[Purchase_Date]], "mm-yyyy")</f>
        <v>01-2024</v>
      </c>
      <c r="Q779" s="2" t="str">
        <f>RIGHT(Sheet1[[#This Row],[Purchase_Month]], 4) &amp; "-" &amp; LEFT(Sheet1[[#This Row],[Purchase_Month]], 2)</f>
        <v>2024-01</v>
      </c>
    </row>
    <row r="780" spans="1:17" x14ac:dyDescent="0.3">
      <c r="A780" s="2" t="s">
        <v>1596</v>
      </c>
      <c r="B780" s="2" t="s">
        <v>1597</v>
      </c>
      <c r="C780" s="2" t="s">
        <v>67</v>
      </c>
      <c r="D780" s="2" t="s">
        <v>72</v>
      </c>
      <c r="E780" s="2" t="s">
        <v>42</v>
      </c>
      <c r="F780" s="2">
        <v>2</v>
      </c>
      <c r="G780" s="2">
        <v>22945</v>
      </c>
      <c r="H780" s="2">
        <v>45890</v>
      </c>
      <c r="I780" s="2">
        <v>21411</v>
      </c>
      <c r="J780" s="2">
        <v>24479</v>
      </c>
      <c r="K780" s="2">
        <v>5</v>
      </c>
      <c r="L780" s="2" t="s">
        <v>27</v>
      </c>
      <c r="M780" s="2">
        <v>91</v>
      </c>
      <c r="N780" s="2" t="s">
        <v>21</v>
      </c>
      <c r="O780" s="1">
        <v>45552</v>
      </c>
      <c r="P780" s="2" t="str">
        <f>TEXT(Sheet1[[#This Row],[Purchase_Date]], "mm-yyyy")</f>
        <v>09-2024</v>
      </c>
      <c r="Q780" s="2" t="str">
        <f>RIGHT(Sheet1[[#This Row],[Purchase_Month]], 4) &amp; "-" &amp; LEFT(Sheet1[[#This Row],[Purchase_Month]], 2)</f>
        <v>2024-09</v>
      </c>
    </row>
    <row r="781" spans="1:17" x14ac:dyDescent="0.3">
      <c r="A781" s="2" t="s">
        <v>1598</v>
      </c>
      <c r="B781" s="2" t="s">
        <v>1599</v>
      </c>
      <c r="C781" s="2" t="s">
        <v>30</v>
      </c>
      <c r="D781" s="2" t="s">
        <v>72</v>
      </c>
      <c r="E781" s="2" t="s">
        <v>19</v>
      </c>
      <c r="F781" s="2">
        <v>3</v>
      </c>
      <c r="G781" s="2">
        <v>62241</v>
      </c>
      <c r="H781" s="2">
        <v>186723</v>
      </c>
      <c r="I781" s="2">
        <v>79234</v>
      </c>
      <c r="J781" s="2">
        <v>107489</v>
      </c>
      <c r="K781" s="2">
        <v>3</v>
      </c>
      <c r="L781" s="2" t="s">
        <v>38</v>
      </c>
      <c r="M781" s="2">
        <v>84</v>
      </c>
      <c r="N781" s="2" t="s">
        <v>50</v>
      </c>
      <c r="O781" s="1">
        <v>45624</v>
      </c>
      <c r="P781" s="2" t="str">
        <f>TEXT(Sheet1[[#This Row],[Purchase_Date]], "mm-yyyy")</f>
        <v>11-2024</v>
      </c>
      <c r="Q781" s="2" t="str">
        <f>RIGHT(Sheet1[[#This Row],[Purchase_Month]], 4) &amp; "-" &amp; LEFT(Sheet1[[#This Row],[Purchase_Month]], 2)</f>
        <v>2024-11</v>
      </c>
    </row>
    <row r="782" spans="1:17" x14ac:dyDescent="0.3">
      <c r="A782" s="2" t="s">
        <v>1600</v>
      </c>
      <c r="B782" s="2" t="s">
        <v>1601</v>
      </c>
      <c r="C782" s="2" t="s">
        <v>67</v>
      </c>
      <c r="D782" s="2" t="s">
        <v>31</v>
      </c>
      <c r="E782" s="2" t="s">
        <v>42</v>
      </c>
      <c r="F782" s="2">
        <v>3</v>
      </c>
      <c r="G782" s="2">
        <v>61618</v>
      </c>
      <c r="H782" s="2">
        <v>184854</v>
      </c>
      <c r="I782" s="2">
        <v>81080</v>
      </c>
      <c r="J782" s="2">
        <v>103774</v>
      </c>
      <c r="K782" s="2">
        <v>4</v>
      </c>
      <c r="L782" s="2" t="s">
        <v>38</v>
      </c>
      <c r="M782" s="2">
        <v>97</v>
      </c>
      <c r="N782" s="2" t="s">
        <v>50</v>
      </c>
      <c r="O782" s="1">
        <v>45468</v>
      </c>
      <c r="P782" s="2" t="str">
        <f>TEXT(Sheet1[[#This Row],[Purchase_Date]], "mm-yyyy")</f>
        <v>06-2024</v>
      </c>
      <c r="Q782" s="2" t="str">
        <f>RIGHT(Sheet1[[#This Row],[Purchase_Month]], 4) &amp; "-" &amp; LEFT(Sheet1[[#This Row],[Purchase_Month]], 2)</f>
        <v>2024-06</v>
      </c>
    </row>
    <row r="783" spans="1:17" x14ac:dyDescent="0.3">
      <c r="A783" s="2" t="s">
        <v>1602</v>
      </c>
      <c r="B783" s="2" t="s">
        <v>1603</v>
      </c>
      <c r="C783" s="2" t="s">
        <v>24</v>
      </c>
      <c r="D783" s="2" t="s">
        <v>25</v>
      </c>
      <c r="E783" s="2" t="s">
        <v>32</v>
      </c>
      <c r="F783" s="2">
        <v>2</v>
      </c>
      <c r="G783" s="2">
        <v>29624</v>
      </c>
      <c r="H783" s="2">
        <v>59248</v>
      </c>
      <c r="I783" s="2">
        <v>44149</v>
      </c>
      <c r="J783" s="2">
        <v>15099</v>
      </c>
      <c r="K783" s="2">
        <v>5</v>
      </c>
      <c r="L783" s="2" t="s">
        <v>33</v>
      </c>
      <c r="M783" s="2">
        <v>65</v>
      </c>
      <c r="N783" s="2" t="s">
        <v>43</v>
      </c>
      <c r="O783" s="1">
        <v>45683</v>
      </c>
      <c r="P783" s="2" t="str">
        <f>TEXT(Sheet1[[#This Row],[Purchase_Date]], "mm-yyyy")</f>
        <v>01-2025</v>
      </c>
      <c r="Q783" s="2" t="str">
        <f>RIGHT(Sheet1[[#This Row],[Purchase_Month]], 4) &amp; "-" &amp; LEFT(Sheet1[[#This Row],[Purchase_Month]], 2)</f>
        <v>2025-01</v>
      </c>
    </row>
    <row r="784" spans="1:17" x14ac:dyDescent="0.3">
      <c r="A784" s="2" t="s">
        <v>1604</v>
      </c>
      <c r="B784" s="2" t="s">
        <v>1605</v>
      </c>
      <c r="C784" s="2" t="s">
        <v>30</v>
      </c>
      <c r="D784" s="2" t="s">
        <v>72</v>
      </c>
      <c r="E784" s="2" t="s">
        <v>19</v>
      </c>
      <c r="F784" s="2">
        <v>9</v>
      </c>
      <c r="G784" s="2">
        <v>18986</v>
      </c>
      <c r="H784" s="2">
        <v>170874</v>
      </c>
      <c r="I784" s="2">
        <v>97931</v>
      </c>
      <c r="J784" s="2">
        <v>72943</v>
      </c>
      <c r="K784" s="2">
        <v>5</v>
      </c>
      <c r="L784" s="2" t="s">
        <v>33</v>
      </c>
      <c r="M784" s="2">
        <v>93</v>
      </c>
      <c r="N784" s="2" t="s">
        <v>43</v>
      </c>
      <c r="O784" s="1">
        <v>45741</v>
      </c>
      <c r="P784" s="2" t="str">
        <f>TEXT(Sheet1[[#This Row],[Purchase_Date]], "mm-yyyy")</f>
        <v>03-2025</v>
      </c>
      <c r="Q784" s="2" t="str">
        <f>RIGHT(Sheet1[[#This Row],[Purchase_Month]], 4) &amp; "-" &amp; LEFT(Sheet1[[#This Row],[Purchase_Month]], 2)</f>
        <v>2025-03</v>
      </c>
    </row>
    <row r="785" spans="1:17" x14ac:dyDescent="0.3">
      <c r="A785" s="2" t="s">
        <v>1606</v>
      </c>
      <c r="B785" s="2" t="s">
        <v>1607</v>
      </c>
      <c r="C785" s="2" t="s">
        <v>30</v>
      </c>
      <c r="D785" s="2" t="s">
        <v>25</v>
      </c>
      <c r="E785" s="2" t="s">
        <v>85</v>
      </c>
      <c r="F785" s="2">
        <v>10</v>
      </c>
      <c r="G785" s="2">
        <v>939</v>
      </c>
      <c r="H785" s="2">
        <v>9390</v>
      </c>
      <c r="I785" s="2">
        <v>7156</v>
      </c>
      <c r="J785" s="2">
        <v>2234</v>
      </c>
      <c r="K785" s="2">
        <v>3</v>
      </c>
      <c r="L785" s="2" t="s">
        <v>27</v>
      </c>
      <c r="M785" s="2">
        <v>83</v>
      </c>
      <c r="N785" s="2" t="s">
        <v>50</v>
      </c>
      <c r="O785" s="1">
        <v>45338</v>
      </c>
      <c r="P785" s="2" t="str">
        <f>TEXT(Sheet1[[#This Row],[Purchase_Date]], "mm-yyyy")</f>
        <v>02-2024</v>
      </c>
      <c r="Q785" s="2" t="str">
        <f>RIGHT(Sheet1[[#This Row],[Purchase_Month]], 4) &amp; "-" &amp; LEFT(Sheet1[[#This Row],[Purchase_Month]], 2)</f>
        <v>2024-02</v>
      </c>
    </row>
    <row r="786" spans="1:17" x14ac:dyDescent="0.3">
      <c r="A786" s="2" t="s">
        <v>1608</v>
      </c>
      <c r="B786" s="2" t="s">
        <v>1609</v>
      </c>
      <c r="C786" s="2" t="s">
        <v>24</v>
      </c>
      <c r="D786" s="2" t="s">
        <v>36</v>
      </c>
      <c r="E786" s="2" t="s">
        <v>26</v>
      </c>
      <c r="F786" s="2">
        <v>7</v>
      </c>
      <c r="G786" s="2">
        <v>71333</v>
      </c>
      <c r="H786" s="2">
        <v>499331</v>
      </c>
      <c r="I786" s="2">
        <v>367033</v>
      </c>
      <c r="J786" s="2">
        <v>132298</v>
      </c>
      <c r="K786" s="2">
        <v>1</v>
      </c>
      <c r="L786" s="2" t="s">
        <v>20</v>
      </c>
      <c r="M786" s="2">
        <v>82</v>
      </c>
      <c r="N786" s="2" t="s">
        <v>43</v>
      </c>
      <c r="O786" s="1">
        <v>45438</v>
      </c>
      <c r="P786" s="2" t="str">
        <f>TEXT(Sheet1[[#This Row],[Purchase_Date]], "mm-yyyy")</f>
        <v>05-2024</v>
      </c>
      <c r="Q786" s="2" t="str">
        <f>RIGHT(Sheet1[[#This Row],[Purchase_Month]], 4) &amp; "-" &amp; LEFT(Sheet1[[#This Row],[Purchase_Month]], 2)</f>
        <v>2024-05</v>
      </c>
    </row>
    <row r="787" spans="1:17" x14ac:dyDescent="0.3">
      <c r="A787" s="2" t="s">
        <v>1610</v>
      </c>
      <c r="B787" s="2" t="s">
        <v>1611</v>
      </c>
      <c r="C787" s="2" t="s">
        <v>17</v>
      </c>
      <c r="D787" s="2" t="s">
        <v>72</v>
      </c>
      <c r="E787" s="2" t="s">
        <v>37</v>
      </c>
      <c r="F787" s="2">
        <v>7</v>
      </c>
      <c r="G787" s="2">
        <v>51098</v>
      </c>
      <c r="H787" s="2">
        <v>357686</v>
      </c>
      <c r="I787" s="2">
        <v>164195</v>
      </c>
      <c r="J787" s="2">
        <v>193491</v>
      </c>
      <c r="K787" s="2">
        <v>5</v>
      </c>
      <c r="L787" s="2" t="s">
        <v>33</v>
      </c>
      <c r="M787" s="2">
        <v>50</v>
      </c>
      <c r="N787" s="2" t="s">
        <v>50</v>
      </c>
      <c r="O787" s="1">
        <v>45729</v>
      </c>
      <c r="P787" s="2" t="str">
        <f>TEXT(Sheet1[[#This Row],[Purchase_Date]], "mm-yyyy")</f>
        <v>03-2025</v>
      </c>
      <c r="Q787" s="2" t="str">
        <f>RIGHT(Sheet1[[#This Row],[Purchase_Month]], 4) &amp; "-" &amp; LEFT(Sheet1[[#This Row],[Purchase_Month]], 2)</f>
        <v>2025-03</v>
      </c>
    </row>
    <row r="788" spans="1:17" x14ac:dyDescent="0.3">
      <c r="A788" s="2" t="s">
        <v>1612</v>
      </c>
      <c r="B788" s="2" t="s">
        <v>1613</v>
      </c>
      <c r="C788" s="2" t="s">
        <v>46</v>
      </c>
      <c r="D788" s="2" t="s">
        <v>47</v>
      </c>
      <c r="E788" s="2" t="s">
        <v>19</v>
      </c>
      <c r="F788" s="2">
        <v>5</v>
      </c>
      <c r="G788" s="2">
        <v>4060</v>
      </c>
      <c r="H788" s="2">
        <v>20300</v>
      </c>
      <c r="I788" s="2">
        <v>18088</v>
      </c>
      <c r="J788" s="2">
        <v>2212</v>
      </c>
      <c r="K788" s="2">
        <v>1</v>
      </c>
      <c r="L788" s="2" t="s">
        <v>27</v>
      </c>
      <c r="M788" s="2">
        <v>58</v>
      </c>
      <c r="N788" s="2" t="s">
        <v>39</v>
      </c>
      <c r="O788" s="1">
        <v>45560</v>
      </c>
      <c r="P788" s="2" t="str">
        <f>TEXT(Sheet1[[#This Row],[Purchase_Date]], "mm-yyyy")</f>
        <v>09-2024</v>
      </c>
      <c r="Q788" s="2" t="str">
        <f>RIGHT(Sheet1[[#This Row],[Purchase_Month]], 4) &amp; "-" &amp; LEFT(Sheet1[[#This Row],[Purchase_Month]], 2)</f>
        <v>2024-09</v>
      </c>
    </row>
    <row r="789" spans="1:17" x14ac:dyDescent="0.3">
      <c r="A789" s="2" t="s">
        <v>1614</v>
      </c>
      <c r="B789" s="2" t="s">
        <v>1615</v>
      </c>
      <c r="C789" s="2" t="s">
        <v>30</v>
      </c>
      <c r="D789" s="2" t="s">
        <v>72</v>
      </c>
      <c r="E789" s="2" t="s">
        <v>42</v>
      </c>
      <c r="F789" s="2">
        <v>9</v>
      </c>
      <c r="G789" s="2">
        <v>5826</v>
      </c>
      <c r="H789" s="2">
        <v>52434</v>
      </c>
      <c r="I789" s="2">
        <v>34611</v>
      </c>
      <c r="J789" s="2">
        <v>17823</v>
      </c>
      <c r="K789" s="2">
        <v>3</v>
      </c>
      <c r="L789" s="2" t="s">
        <v>27</v>
      </c>
      <c r="M789" s="2">
        <v>61</v>
      </c>
      <c r="N789" s="2" t="s">
        <v>43</v>
      </c>
      <c r="O789" s="1">
        <v>45644</v>
      </c>
      <c r="P789" s="2" t="str">
        <f>TEXT(Sheet1[[#This Row],[Purchase_Date]], "mm-yyyy")</f>
        <v>12-2024</v>
      </c>
      <c r="Q789" s="2" t="str">
        <f>RIGHT(Sheet1[[#This Row],[Purchase_Month]], 4) &amp; "-" &amp; LEFT(Sheet1[[#This Row],[Purchase_Month]], 2)</f>
        <v>2024-12</v>
      </c>
    </row>
    <row r="790" spans="1:17" x14ac:dyDescent="0.3">
      <c r="A790" s="2" t="s">
        <v>1616</v>
      </c>
      <c r="B790" s="2" t="s">
        <v>1617</v>
      </c>
      <c r="C790" s="2" t="s">
        <v>64</v>
      </c>
      <c r="D790" s="2" t="s">
        <v>31</v>
      </c>
      <c r="E790" s="2" t="s">
        <v>53</v>
      </c>
      <c r="F790" s="2">
        <v>1</v>
      </c>
      <c r="G790" s="2">
        <v>42427</v>
      </c>
      <c r="H790" s="2">
        <v>42427</v>
      </c>
      <c r="I790" s="2">
        <v>24894</v>
      </c>
      <c r="J790" s="2">
        <v>17533</v>
      </c>
      <c r="K790" s="2">
        <v>3</v>
      </c>
      <c r="L790" s="2" t="s">
        <v>27</v>
      </c>
      <c r="M790" s="2">
        <v>71</v>
      </c>
      <c r="N790" s="2" t="s">
        <v>21</v>
      </c>
      <c r="O790" s="1">
        <v>45520</v>
      </c>
      <c r="P790" s="2" t="str">
        <f>TEXT(Sheet1[[#This Row],[Purchase_Date]], "mm-yyyy")</f>
        <v>08-2024</v>
      </c>
      <c r="Q790" s="2" t="str">
        <f>RIGHT(Sheet1[[#This Row],[Purchase_Month]], 4) &amp; "-" &amp; LEFT(Sheet1[[#This Row],[Purchase_Month]], 2)</f>
        <v>2024-08</v>
      </c>
    </row>
    <row r="791" spans="1:17" x14ac:dyDescent="0.3">
      <c r="A791" s="2" t="s">
        <v>1618</v>
      </c>
      <c r="B791" s="2" t="s">
        <v>1619</v>
      </c>
      <c r="C791" s="2" t="s">
        <v>24</v>
      </c>
      <c r="D791" s="2" t="s">
        <v>72</v>
      </c>
      <c r="E791" s="2" t="s">
        <v>37</v>
      </c>
      <c r="F791" s="2">
        <v>4</v>
      </c>
      <c r="G791" s="2">
        <v>29038</v>
      </c>
      <c r="H791" s="2">
        <v>116152</v>
      </c>
      <c r="I791" s="2">
        <v>71358</v>
      </c>
      <c r="J791" s="2">
        <v>44794</v>
      </c>
      <c r="K791" s="2">
        <v>2</v>
      </c>
      <c r="L791" s="2" t="s">
        <v>33</v>
      </c>
      <c r="M791" s="2">
        <v>62</v>
      </c>
      <c r="N791" s="2" t="s">
        <v>21</v>
      </c>
      <c r="O791" s="1">
        <v>45398</v>
      </c>
      <c r="P791" s="2" t="str">
        <f>TEXT(Sheet1[[#This Row],[Purchase_Date]], "mm-yyyy")</f>
        <v>04-2024</v>
      </c>
      <c r="Q791" s="2" t="str">
        <f>RIGHT(Sheet1[[#This Row],[Purchase_Month]], 4) &amp; "-" &amp; LEFT(Sheet1[[#This Row],[Purchase_Month]], 2)</f>
        <v>2024-04</v>
      </c>
    </row>
    <row r="792" spans="1:17" x14ac:dyDescent="0.3">
      <c r="A792" s="2" t="s">
        <v>1620</v>
      </c>
      <c r="B792" s="2" t="s">
        <v>1621</v>
      </c>
      <c r="C792" s="2" t="s">
        <v>30</v>
      </c>
      <c r="D792" s="2" t="s">
        <v>36</v>
      </c>
      <c r="E792" s="2" t="s">
        <v>32</v>
      </c>
      <c r="F792" s="2">
        <v>10</v>
      </c>
      <c r="G792" s="2">
        <v>51101</v>
      </c>
      <c r="H792" s="2">
        <v>511010</v>
      </c>
      <c r="I792" s="2">
        <v>357506</v>
      </c>
      <c r="J792" s="2">
        <v>153504</v>
      </c>
      <c r="K792" s="2">
        <v>5</v>
      </c>
      <c r="L792" s="2" t="s">
        <v>27</v>
      </c>
      <c r="M792" s="2">
        <v>92</v>
      </c>
      <c r="N792" s="2" t="s">
        <v>39</v>
      </c>
      <c r="O792" s="1">
        <v>45700</v>
      </c>
      <c r="P792" s="2" t="str">
        <f>TEXT(Sheet1[[#This Row],[Purchase_Date]], "mm-yyyy")</f>
        <v>02-2025</v>
      </c>
      <c r="Q792" s="2" t="str">
        <f>RIGHT(Sheet1[[#This Row],[Purchase_Month]], 4) &amp; "-" &amp; LEFT(Sheet1[[#This Row],[Purchase_Month]], 2)</f>
        <v>2025-02</v>
      </c>
    </row>
    <row r="793" spans="1:17" x14ac:dyDescent="0.3">
      <c r="A793" s="2" t="s">
        <v>1622</v>
      </c>
      <c r="B793" s="2" t="s">
        <v>1623</v>
      </c>
      <c r="C793" s="2" t="s">
        <v>46</v>
      </c>
      <c r="D793" s="2" t="s">
        <v>18</v>
      </c>
      <c r="E793" s="2" t="s">
        <v>32</v>
      </c>
      <c r="F793" s="2">
        <v>1</v>
      </c>
      <c r="G793" s="2">
        <v>1477</v>
      </c>
      <c r="H793" s="2">
        <v>1477</v>
      </c>
      <c r="I793" s="2">
        <v>1161</v>
      </c>
      <c r="J793" s="2">
        <v>316</v>
      </c>
      <c r="K793" s="2">
        <v>1</v>
      </c>
      <c r="L793" s="2" t="s">
        <v>33</v>
      </c>
      <c r="M793" s="2">
        <v>78</v>
      </c>
      <c r="N793" s="2" t="s">
        <v>21</v>
      </c>
      <c r="O793" s="1">
        <v>45751</v>
      </c>
      <c r="P793" s="2" t="str">
        <f>TEXT(Sheet1[[#This Row],[Purchase_Date]], "mm-yyyy")</f>
        <v>04-2025</v>
      </c>
      <c r="Q793" s="2" t="str">
        <f>RIGHT(Sheet1[[#This Row],[Purchase_Month]], 4) &amp; "-" &amp; LEFT(Sheet1[[#This Row],[Purchase_Month]], 2)</f>
        <v>2025-04</v>
      </c>
    </row>
    <row r="794" spans="1:17" x14ac:dyDescent="0.3">
      <c r="A794" s="2" t="s">
        <v>1624</v>
      </c>
      <c r="B794" s="2" t="s">
        <v>1625</v>
      </c>
      <c r="C794" s="2" t="s">
        <v>30</v>
      </c>
      <c r="D794" s="2" t="s">
        <v>47</v>
      </c>
      <c r="E794" s="2" t="s">
        <v>19</v>
      </c>
      <c r="F794" s="2">
        <v>2</v>
      </c>
      <c r="G794" s="2">
        <v>34468</v>
      </c>
      <c r="H794" s="2">
        <v>68936</v>
      </c>
      <c r="I794" s="2">
        <v>58308</v>
      </c>
      <c r="J794" s="2">
        <v>10628</v>
      </c>
      <c r="K794" s="2">
        <v>2</v>
      </c>
      <c r="L794" s="2" t="s">
        <v>33</v>
      </c>
      <c r="M794" s="2">
        <v>81</v>
      </c>
      <c r="N794" s="2" t="s">
        <v>39</v>
      </c>
      <c r="O794" s="1">
        <v>45718</v>
      </c>
      <c r="P794" s="2" t="str">
        <f>TEXT(Sheet1[[#This Row],[Purchase_Date]], "mm-yyyy")</f>
        <v>03-2025</v>
      </c>
      <c r="Q794" s="2" t="str">
        <f>RIGHT(Sheet1[[#This Row],[Purchase_Month]], 4) &amp; "-" &amp; LEFT(Sheet1[[#This Row],[Purchase_Month]], 2)</f>
        <v>2025-03</v>
      </c>
    </row>
    <row r="795" spans="1:17" x14ac:dyDescent="0.3">
      <c r="A795" s="2" t="s">
        <v>1626</v>
      </c>
      <c r="B795" s="2" t="s">
        <v>1627</v>
      </c>
      <c r="C795" s="2" t="s">
        <v>46</v>
      </c>
      <c r="D795" s="2" t="s">
        <v>31</v>
      </c>
      <c r="E795" s="2" t="s">
        <v>19</v>
      </c>
      <c r="F795" s="2">
        <v>4</v>
      </c>
      <c r="G795" s="2">
        <v>25452</v>
      </c>
      <c r="H795" s="2">
        <v>101808</v>
      </c>
      <c r="I795" s="2">
        <v>53958</v>
      </c>
      <c r="J795" s="2">
        <v>47850</v>
      </c>
      <c r="K795" s="2">
        <v>3</v>
      </c>
      <c r="L795" s="2" t="s">
        <v>38</v>
      </c>
      <c r="M795" s="2">
        <v>82</v>
      </c>
      <c r="N795" s="2" t="s">
        <v>50</v>
      </c>
      <c r="O795" s="1">
        <v>45526</v>
      </c>
      <c r="P795" s="2" t="str">
        <f>TEXT(Sheet1[[#This Row],[Purchase_Date]], "mm-yyyy")</f>
        <v>08-2024</v>
      </c>
      <c r="Q795" s="2" t="str">
        <f>RIGHT(Sheet1[[#This Row],[Purchase_Month]], 4) &amp; "-" &amp; LEFT(Sheet1[[#This Row],[Purchase_Month]], 2)</f>
        <v>2024-08</v>
      </c>
    </row>
    <row r="796" spans="1:17" x14ac:dyDescent="0.3">
      <c r="A796" s="2" t="s">
        <v>1628</v>
      </c>
      <c r="B796" s="2" t="s">
        <v>1629</v>
      </c>
      <c r="C796" s="2" t="s">
        <v>30</v>
      </c>
      <c r="D796" s="2" t="s">
        <v>25</v>
      </c>
      <c r="E796" s="2" t="s">
        <v>32</v>
      </c>
      <c r="F796" s="2">
        <v>2</v>
      </c>
      <c r="G796" s="2">
        <v>39267</v>
      </c>
      <c r="H796" s="2">
        <v>78534</v>
      </c>
      <c r="I796" s="2">
        <v>70088</v>
      </c>
      <c r="J796" s="2">
        <v>8446</v>
      </c>
      <c r="K796" s="2">
        <v>1</v>
      </c>
      <c r="L796" s="2" t="s">
        <v>33</v>
      </c>
      <c r="M796" s="2">
        <v>69</v>
      </c>
      <c r="N796" s="2" t="s">
        <v>21</v>
      </c>
      <c r="O796" s="1">
        <v>45293</v>
      </c>
      <c r="P796" s="2" t="str">
        <f>TEXT(Sheet1[[#This Row],[Purchase_Date]], "mm-yyyy")</f>
        <v>01-2024</v>
      </c>
      <c r="Q796" s="2" t="str">
        <f>RIGHT(Sheet1[[#This Row],[Purchase_Month]], 4) &amp; "-" &amp; LEFT(Sheet1[[#This Row],[Purchase_Month]], 2)</f>
        <v>2024-01</v>
      </c>
    </row>
    <row r="797" spans="1:17" x14ac:dyDescent="0.3">
      <c r="A797" s="2" t="s">
        <v>1630</v>
      </c>
      <c r="B797" s="2" t="s">
        <v>1631</v>
      </c>
      <c r="C797" s="2" t="s">
        <v>67</v>
      </c>
      <c r="D797" s="2" t="s">
        <v>25</v>
      </c>
      <c r="E797" s="2" t="s">
        <v>85</v>
      </c>
      <c r="F797" s="2">
        <v>6</v>
      </c>
      <c r="G797" s="2">
        <v>21057</v>
      </c>
      <c r="H797" s="2">
        <v>126342</v>
      </c>
      <c r="I797" s="2">
        <v>66552</v>
      </c>
      <c r="J797" s="2">
        <v>59790</v>
      </c>
      <c r="K797" s="2">
        <v>2</v>
      </c>
      <c r="L797" s="2" t="s">
        <v>20</v>
      </c>
      <c r="M797" s="2">
        <v>66</v>
      </c>
      <c r="N797" s="2" t="s">
        <v>21</v>
      </c>
      <c r="O797" s="1">
        <v>45442</v>
      </c>
      <c r="P797" s="2" t="str">
        <f>TEXT(Sheet1[[#This Row],[Purchase_Date]], "mm-yyyy")</f>
        <v>05-2024</v>
      </c>
      <c r="Q797" s="2" t="str">
        <f>RIGHT(Sheet1[[#This Row],[Purchase_Month]], 4) &amp; "-" &amp; LEFT(Sheet1[[#This Row],[Purchase_Month]], 2)</f>
        <v>2024-05</v>
      </c>
    </row>
    <row r="798" spans="1:17" x14ac:dyDescent="0.3">
      <c r="A798" s="2" t="s">
        <v>1632</v>
      </c>
      <c r="B798" s="2" t="s">
        <v>1633</v>
      </c>
      <c r="C798" s="2" t="s">
        <v>67</v>
      </c>
      <c r="D798" s="2" t="s">
        <v>25</v>
      </c>
      <c r="E798" s="2" t="s">
        <v>85</v>
      </c>
      <c r="F798" s="2">
        <v>4</v>
      </c>
      <c r="G798" s="2">
        <v>67709</v>
      </c>
      <c r="H798" s="2">
        <v>270836</v>
      </c>
      <c r="I798" s="2">
        <v>216164</v>
      </c>
      <c r="J798" s="2">
        <v>54672</v>
      </c>
      <c r="K798" s="2">
        <v>1</v>
      </c>
      <c r="L798" s="2" t="s">
        <v>38</v>
      </c>
      <c r="M798" s="2">
        <v>76</v>
      </c>
      <c r="N798" s="2" t="s">
        <v>39</v>
      </c>
      <c r="O798" s="1">
        <v>45537</v>
      </c>
      <c r="P798" s="2" t="str">
        <f>TEXT(Sheet1[[#This Row],[Purchase_Date]], "mm-yyyy")</f>
        <v>09-2024</v>
      </c>
      <c r="Q798" s="2" t="str">
        <f>RIGHT(Sheet1[[#This Row],[Purchase_Month]], 4) &amp; "-" &amp; LEFT(Sheet1[[#This Row],[Purchase_Month]], 2)</f>
        <v>2024-09</v>
      </c>
    </row>
    <row r="799" spans="1:17" x14ac:dyDescent="0.3">
      <c r="A799" s="2" t="s">
        <v>1634</v>
      </c>
      <c r="B799" s="2" t="s">
        <v>1635</v>
      </c>
      <c r="C799" s="2" t="s">
        <v>64</v>
      </c>
      <c r="D799" s="2" t="s">
        <v>72</v>
      </c>
      <c r="E799" s="2" t="s">
        <v>37</v>
      </c>
      <c r="F799" s="2">
        <v>1</v>
      </c>
      <c r="G799" s="2">
        <v>42107</v>
      </c>
      <c r="H799" s="2">
        <v>42107</v>
      </c>
      <c r="I799" s="2">
        <v>20341</v>
      </c>
      <c r="J799" s="2">
        <v>21766</v>
      </c>
      <c r="K799" s="2">
        <v>4</v>
      </c>
      <c r="L799" s="2" t="s">
        <v>33</v>
      </c>
      <c r="M799" s="2">
        <v>82</v>
      </c>
      <c r="N799" s="2" t="s">
        <v>50</v>
      </c>
      <c r="O799" s="1">
        <v>45302</v>
      </c>
      <c r="P799" s="2" t="str">
        <f>TEXT(Sheet1[[#This Row],[Purchase_Date]], "mm-yyyy")</f>
        <v>01-2024</v>
      </c>
      <c r="Q799" s="2" t="str">
        <f>RIGHT(Sheet1[[#This Row],[Purchase_Month]], 4) &amp; "-" &amp; LEFT(Sheet1[[#This Row],[Purchase_Month]], 2)</f>
        <v>2024-01</v>
      </c>
    </row>
    <row r="800" spans="1:17" x14ac:dyDescent="0.3">
      <c r="A800" s="2" t="s">
        <v>1636</v>
      </c>
      <c r="B800" s="2" t="s">
        <v>1637</v>
      </c>
      <c r="C800" s="2" t="s">
        <v>24</v>
      </c>
      <c r="D800" s="2" t="s">
        <v>72</v>
      </c>
      <c r="E800" s="2" t="s">
        <v>32</v>
      </c>
      <c r="F800" s="2">
        <v>9</v>
      </c>
      <c r="G800" s="2">
        <v>63678</v>
      </c>
      <c r="H800" s="2">
        <v>573102</v>
      </c>
      <c r="I800" s="2">
        <v>310884</v>
      </c>
      <c r="J800" s="2">
        <v>262218</v>
      </c>
      <c r="K800" s="2">
        <v>5</v>
      </c>
      <c r="L800" s="2" t="s">
        <v>27</v>
      </c>
      <c r="M800" s="2">
        <v>73</v>
      </c>
      <c r="N800" s="2" t="s">
        <v>21</v>
      </c>
      <c r="O800" s="1">
        <v>45518</v>
      </c>
      <c r="P800" s="2" t="str">
        <f>TEXT(Sheet1[[#This Row],[Purchase_Date]], "mm-yyyy")</f>
        <v>08-2024</v>
      </c>
      <c r="Q800" s="2" t="str">
        <f>RIGHT(Sheet1[[#This Row],[Purchase_Month]], 4) &amp; "-" &amp; LEFT(Sheet1[[#This Row],[Purchase_Month]], 2)</f>
        <v>2024-08</v>
      </c>
    </row>
    <row r="801" spans="1:17" x14ac:dyDescent="0.3">
      <c r="A801" s="2" t="s">
        <v>1638</v>
      </c>
      <c r="B801" s="2" t="s">
        <v>1639</v>
      </c>
      <c r="C801" s="2" t="s">
        <v>67</v>
      </c>
      <c r="D801" s="2" t="s">
        <v>36</v>
      </c>
      <c r="E801" s="2" t="s">
        <v>19</v>
      </c>
      <c r="F801" s="2">
        <v>8</v>
      </c>
      <c r="G801" s="2">
        <v>70730</v>
      </c>
      <c r="H801" s="2">
        <v>565840</v>
      </c>
      <c r="I801" s="2">
        <v>426648</v>
      </c>
      <c r="J801" s="2">
        <v>139192</v>
      </c>
      <c r="K801" s="2">
        <v>3</v>
      </c>
      <c r="L801" s="2" t="s">
        <v>33</v>
      </c>
      <c r="M801" s="2">
        <v>78</v>
      </c>
      <c r="N801" s="2" t="s">
        <v>39</v>
      </c>
      <c r="O801" s="1">
        <v>45629</v>
      </c>
      <c r="P801" s="2" t="str">
        <f>TEXT(Sheet1[[#This Row],[Purchase_Date]], "mm-yyyy")</f>
        <v>12-2024</v>
      </c>
      <c r="Q801" s="2" t="str">
        <f>RIGHT(Sheet1[[#This Row],[Purchase_Month]], 4) &amp; "-" &amp; LEFT(Sheet1[[#This Row],[Purchase_Month]], 2)</f>
        <v>2024-12</v>
      </c>
    </row>
    <row r="802" spans="1:17" x14ac:dyDescent="0.3">
      <c r="A802" s="2" t="s">
        <v>1640</v>
      </c>
      <c r="B802" s="2" t="s">
        <v>1641</v>
      </c>
      <c r="C802" s="2" t="s">
        <v>67</v>
      </c>
      <c r="D802" s="2" t="s">
        <v>36</v>
      </c>
      <c r="E802" s="2" t="s">
        <v>37</v>
      </c>
      <c r="F802" s="2">
        <v>10</v>
      </c>
      <c r="G802" s="2">
        <v>10083</v>
      </c>
      <c r="H802" s="2">
        <v>100830</v>
      </c>
      <c r="I802" s="2">
        <v>85695</v>
      </c>
      <c r="J802" s="2">
        <v>15135</v>
      </c>
      <c r="K802" s="2">
        <v>1</v>
      </c>
      <c r="L802" s="2" t="s">
        <v>27</v>
      </c>
      <c r="M802" s="2">
        <v>59</v>
      </c>
      <c r="N802" s="2" t="s">
        <v>21</v>
      </c>
      <c r="O802" s="1">
        <v>45412</v>
      </c>
      <c r="P802" s="2" t="str">
        <f>TEXT(Sheet1[[#This Row],[Purchase_Date]], "mm-yyyy")</f>
        <v>04-2024</v>
      </c>
      <c r="Q802" s="2" t="str">
        <f>RIGHT(Sheet1[[#This Row],[Purchase_Month]], 4) &amp; "-" &amp; LEFT(Sheet1[[#This Row],[Purchase_Month]], 2)</f>
        <v>2024-04</v>
      </c>
    </row>
    <row r="803" spans="1:17" x14ac:dyDescent="0.3">
      <c r="A803" s="2" t="s">
        <v>1642</v>
      </c>
      <c r="B803" s="2" t="s">
        <v>1643</v>
      </c>
      <c r="C803" s="2" t="s">
        <v>24</v>
      </c>
      <c r="D803" s="2" t="s">
        <v>72</v>
      </c>
      <c r="E803" s="2" t="s">
        <v>37</v>
      </c>
      <c r="F803" s="2">
        <v>3</v>
      </c>
      <c r="G803" s="2">
        <v>64023</v>
      </c>
      <c r="H803" s="2">
        <v>192069</v>
      </c>
      <c r="I803" s="2">
        <v>81525</v>
      </c>
      <c r="J803" s="2">
        <v>110544</v>
      </c>
      <c r="K803" s="2">
        <v>3</v>
      </c>
      <c r="L803" s="2" t="s">
        <v>20</v>
      </c>
      <c r="M803" s="2">
        <v>70</v>
      </c>
      <c r="N803" s="2" t="s">
        <v>21</v>
      </c>
      <c r="O803" s="1">
        <v>45606</v>
      </c>
      <c r="P803" s="2" t="str">
        <f>TEXT(Sheet1[[#This Row],[Purchase_Date]], "mm-yyyy")</f>
        <v>11-2024</v>
      </c>
      <c r="Q803" s="2" t="str">
        <f>RIGHT(Sheet1[[#This Row],[Purchase_Month]], 4) &amp; "-" &amp; LEFT(Sheet1[[#This Row],[Purchase_Month]], 2)</f>
        <v>2024-11</v>
      </c>
    </row>
    <row r="804" spans="1:17" x14ac:dyDescent="0.3">
      <c r="A804" s="2" t="s">
        <v>1644</v>
      </c>
      <c r="B804" s="2" t="s">
        <v>1645</v>
      </c>
      <c r="C804" s="2" t="s">
        <v>64</v>
      </c>
      <c r="D804" s="2" t="s">
        <v>18</v>
      </c>
      <c r="E804" s="2" t="s">
        <v>26</v>
      </c>
      <c r="F804" s="2">
        <v>1</v>
      </c>
      <c r="G804" s="2">
        <v>69355</v>
      </c>
      <c r="H804" s="2">
        <v>69355</v>
      </c>
      <c r="I804" s="2">
        <v>46750</v>
      </c>
      <c r="J804" s="2">
        <v>22605</v>
      </c>
      <c r="K804" s="2">
        <v>4</v>
      </c>
      <c r="L804" s="2" t="s">
        <v>27</v>
      </c>
      <c r="M804" s="2">
        <v>50</v>
      </c>
      <c r="N804" s="2" t="s">
        <v>50</v>
      </c>
      <c r="O804" s="1">
        <v>45579</v>
      </c>
      <c r="P804" s="2" t="str">
        <f>TEXT(Sheet1[[#This Row],[Purchase_Date]], "mm-yyyy")</f>
        <v>10-2024</v>
      </c>
      <c r="Q804" s="2" t="str">
        <f>RIGHT(Sheet1[[#This Row],[Purchase_Month]], 4) &amp; "-" &amp; LEFT(Sheet1[[#This Row],[Purchase_Month]], 2)</f>
        <v>2024-10</v>
      </c>
    </row>
    <row r="805" spans="1:17" x14ac:dyDescent="0.3">
      <c r="A805" s="2" t="s">
        <v>1646</v>
      </c>
      <c r="B805" s="2" t="s">
        <v>1647</v>
      </c>
      <c r="C805" s="2" t="s">
        <v>46</v>
      </c>
      <c r="D805" s="2" t="s">
        <v>47</v>
      </c>
      <c r="E805" s="2" t="s">
        <v>32</v>
      </c>
      <c r="F805" s="2">
        <v>9</v>
      </c>
      <c r="G805" s="2">
        <v>20577</v>
      </c>
      <c r="H805" s="2">
        <v>185193</v>
      </c>
      <c r="I805" s="2">
        <v>74600</v>
      </c>
      <c r="J805" s="2">
        <v>110593</v>
      </c>
      <c r="K805" s="2">
        <v>5</v>
      </c>
      <c r="L805" s="2" t="s">
        <v>27</v>
      </c>
      <c r="M805" s="2">
        <v>96</v>
      </c>
      <c r="N805" s="2" t="s">
        <v>39</v>
      </c>
      <c r="O805" s="1">
        <v>45511</v>
      </c>
      <c r="P805" s="2" t="str">
        <f>TEXT(Sheet1[[#This Row],[Purchase_Date]], "mm-yyyy")</f>
        <v>08-2024</v>
      </c>
      <c r="Q805" s="2" t="str">
        <f>RIGHT(Sheet1[[#This Row],[Purchase_Month]], 4) &amp; "-" &amp; LEFT(Sheet1[[#This Row],[Purchase_Month]], 2)</f>
        <v>2024-08</v>
      </c>
    </row>
    <row r="806" spans="1:17" x14ac:dyDescent="0.3">
      <c r="A806" s="2" t="s">
        <v>1648</v>
      </c>
      <c r="B806" s="2" t="s">
        <v>1649</v>
      </c>
      <c r="C806" s="2" t="s">
        <v>17</v>
      </c>
      <c r="D806" s="2" t="s">
        <v>18</v>
      </c>
      <c r="E806" s="2" t="s">
        <v>26</v>
      </c>
      <c r="F806" s="2">
        <v>6</v>
      </c>
      <c r="G806" s="2">
        <v>69757</v>
      </c>
      <c r="H806" s="2">
        <v>418542</v>
      </c>
      <c r="I806" s="2">
        <v>281244</v>
      </c>
      <c r="J806" s="2">
        <v>137298</v>
      </c>
      <c r="K806" s="2">
        <v>2</v>
      </c>
      <c r="L806" s="2" t="s">
        <v>20</v>
      </c>
      <c r="M806" s="2">
        <v>63</v>
      </c>
      <c r="N806" s="2" t="s">
        <v>21</v>
      </c>
      <c r="O806" s="1">
        <v>45551</v>
      </c>
      <c r="P806" s="2" t="str">
        <f>TEXT(Sheet1[[#This Row],[Purchase_Date]], "mm-yyyy")</f>
        <v>09-2024</v>
      </c>
      <c r="Q806" s="2" t="str">
        <f>RIGHT(Sheet1[[#This Row],[Purchase_Month]], 4) &amp; "-" &amp; LEFT(Sheet1[[#This Row],[Purchase_Month]], 2)</f>
        <v>2024-09</v>
      </c>
    </row>
    <row r="807" spans="1:17" x14ac:dyDescent="0.3">
      <c r="A807" s="2" t="s">
        <v>1650</v>
      </c>
      <c r="B807" s="2" t="s">
        <v>1651</v>
      </c>
      <c r="C807" s="2" t="s">
        <v>67</v>
      </c>
      <c r="D807" s="2" t="s">
        <v>36</v>
      </c>
      <c r="E807" s="2" t="s">
        <v>19</v>
      </c>
      <c r="F807" s="2">
        <v>8</v>
      </c>
      <c r="G807" s="2">
        <v>29455</v>
      </c>
      <c r="H807" s="2">
        <v>235640</v>
      </c>
      <c r="I807" s="2">
        <v>157779</v>
      </c>
      <c r="J807" s="2">
        <v>77861</v>
      </c>
      <c r="K807" s="2">
        <v>4</v>
      </c>
      <c r="L807" s="2" t="s">
        <v>38</v>
      </c>
      <c r="M807" s="2">
        <v>75</v>
      </c>
      <c r="N807" s="2" t="s">
        <v>39</v>
      </c>
      <c r="O807" s="1">
        <v>45618</v>
      </c>
      <c r="P807" s="2" t="str">
        <f>TEXT(Sheet1[[#This Row],[Purchase_Date]], "mm-yyyy")</f>
        <v>11-2024</v>
      </c>
      <c r="Q807" s="2" t="str">
        <f>RIGHT(Sheet1[[#This Row],[Purchase_Month]], 4) &amp; "-" &amp; LEFT(Sheet1[[#This Row],[Purchase_Month]], 2)</f>
        <v>2024-11</v>
      </c>
    </row>
    <row r="808" spans="1:17" x14ac:dyDescent="0.3">
      <c r="A808" s="2" t="s">
        <v>1652</v>
      </c>
      <c r="B808" s="2" t="s">
        <v>1653</v>
      </c>
      <c r="C808" s="2" t="s">
        <v>67</v>
      </c>
      <c r="D808" s="2" t="s">
        <v>72</v>
      </c>
      <c r="E808" s="2" t="s">
        <v>19</v>
      </c>
      <c r="F808" s="2">
        <v>8</v>
      </c>
      <c r="G808" s="2">
        <v>6188</v>
      </c>
      <c r="H808" s="2">
        <v>49504</v>
      </c>
      <c r="I808" s="2">
        <v>38024</v>
      </c>
      <c r="J808" s="2">
        <v>11480</v>
      </c>
      <c r="K808" s="2">
        <v>1</v>
      </c>
      <c r="L808" s="2" t="s">
        <v>27</v>
      </c>
      <c r="M808" s="2">
        <v>73</v>
      </c>
      <c r="N808" s="2" t="s">
        <v>21</v>
      </c>
      <c r="O808" s="1">
        <v>45528</v>
      </c>
      <c r="P808" s="2" t="str">
        <f>TEXT(Sheet1[[#This Row],[Purchase_Date]], "mm-yyyy")</f>
        <v>08-2024</v>
      </c>
      <c r="Q808" s="2" t="str">
        <f>RIGHT(Sheet1[[#This Row],[Purchase_Month]], 4) &amp; "-" &amp; LEFT(Sheet1[[#This Row],[Purchase_Month]], 2)</f>
        <v>2024-08</v>
      </c>
    </row>
    <row r="809" spans="1:17" x14ac:dyDescent="0.3">
      <c r="A809" s="2" t="s">
        <v>1654</v>
      </c>
      <c r="B809" s="2" t="s">
        <v>1655</v>
      </c>
      <c r="C809" s="2" t="s">
        <v>17</v>
      </c>
      <c r="D809" s="2" t="s">
        <v>25</v>
      </c>
      <c r="E809" s="2" t="s">
        <v>85</v>
      </c>
      <c r="F809" s="2">
        <v>4</v>
      </c>
      <c r="G809" s="2">
        <v>74554</v>
      </c>
      <c r="H809" s="2">
        <v>298216</v>
      </c>
      <c r="I809" s="2">
        <v>240138</v>
      </c>
      <c r="J809" s="2">
        <v>58078</v>
      </c>
      <c r="K809" s="2">
        <v>1</v>
      </c>
      <c r="L809" s="2" t="s">
        <v>38</v>
      </c>
      <c r="M809" s="2">
        <v>93</v>
      </c>
      <c r="N809" s="2" t="s">
        <v>50</v>
      </c>
      <c r="O809" s="1">
        <v>45324</v>
      </c>
      <c r="P809" s="2" t="str">
        <f>TEXT(Sheet1[[#This Row],[Purchase_Date]], "mm-yyyy")</f>
        <v>02-2024</v>
      </c>
      <c r="Q809" s="2" t="str">
        <f>RIGHT(Sheet1[[#This Row],[Purchase_Month]], 4) &amp; "-" &amp; LEFT(Sheet1[[#This Row],[Purchase_Month]], 2)</f>
        <v>2024-02</v>
      </c>
    </row>
    <row r="810" spans="1:17" x14ac:dyDescent="0.3">
      <c r="A810" s="2" t="s">
        <v>1656</v>
      </c>
      <c r="B810" s="2" t="s">
        <v>1657</v>
      </c>
      <c r="C810" s="2" t="s">
        <v>24</v>
      </c>
      <c r="D810" s="2" t="s">
        <v>25</v>
      </c>
      <c r="E810" s="2" t="s">
        <v>42</v>
      </c>
      <c r="F810" s="2">
        <v>10</v>
      </c>
      <c r="G810" s="2">
        <v>48419</v>
      </c>
      <c r="H810" s="2">
        <v>484190</v>
      </c>
      <c r="I810" s="2">
        <v>374374</v>
      </c>
      <c r="J810" s="2">
        <v>109816</v>
      </c>
      <c r="K810" s="2">
        <v>3</v>
      </c>
      <c r="L810" s="2" t="s">
        <v>38</v>
      </c>
      <c r="M810" s="2">
        <v>64</v>
      </c>
      <c r="N810" s="2" t="s">
        <v>39</v>
      </c>
      <c r="O810" s="1">
        <v>45782</v>
      </c>
      <c r="P810" s="2" t="str">
        <f>TEXT(Sheet1[[#This Row],[Purchase_Date]], "mm-yyyy")</f>
        <v>05-2025</v>
      </c>
      <c r="Q810" s="2" t="str">
        <f>RIGHT(Sheet1[[#This Row],[Purchase_Month]], 4) &amp; "-" &amp; LEFT(Sheet1[[#This Row],[Purchase_Month]], 2)</f>
        <v>2025-05</v>
      </c>
    </row>
    <row r="811" spans="1:17" x14ac:dyDescent="0.3">
      <c r="A811" s="2" t="s">
        <v>1658</v>
      </c>
      <c r="B811" s="2" t="s">
        <v>1659</v>
      </c>
      <c r="C811" s="2" t="s">
        <v>24</v>
      </c>
      <c r="D811" s="2" t="s">
        <v>31</v>
      </c>
      <c r="E811" s="2" t="s">
        <v>19</v>
      </c>
      <c r="F811" s="2">
        <v>6</v>
      </c>
      <c r="G811" s="2">
        <v>58367</v>
      </c>
      <c r="H811" s="2">
        <v>350202</v>
      </c>
      <c r="I811" s="2">
        <v>153113</v>
      </c>
      <c r="J811" s="2">
        <v>197089</v>
      </c>
      <c r="K811" s="2">
        <v>1</v>
      </c>
      <c r="L811" s="2" t="s">
        <v>20</v>
      </c>
      <c r="M811" s="2">
        <v>50</v>
      </c>
      <c r="N811" s="2" t="s">
        <v>21</v>
      </c>
      <c r="O811" s="1">
        <v>45612</v>
      </c>
      <c r="P811" s="2" t="str">
        <f>TEXT(Sheet1[[#This Row],[Purchase_Date]], "mm-yyyy")</f>
        <v>11-2024</v>
      </c>
      <c r="Q811" s="2" t="str">
        <f>RIGHT(Sheet1[[#This Row],[Purchase_Month]], 4) &amp; "-" &amp; LEFT(Sheet1[[#This Row],[Purchase_Month]], 2)</f>
        <v>2024-11</v>
      </c>
    </row>
    <row r="812" spans="1:17" x14ac:dyDescent="0.3">
      <c r="A812" s="2" t="s">
        <v>1660</v>
      </c>
      <c r="B812" s="2" t="s">
        <v>1661</v>
      </c>
      <c r="C812" s="2" t="s">
        <v>17</v>
      </c>
      <c r="D812" s="2" t="s">
        <v>72</v>
      </c>
      <c r="E812" s="2" t="s">
        <v>42</v>
      </c>
      <c r="F812" s="2">
        <v>6</v>
      </c>
      <c r="G812" s="2">
        <v>65172</v>
      </c>
      <c r="H812" s="2">
        <v>391032</v>
      </c>
      <c r="I812" s="2">
        <v>233999</v>
      </c>
      <c r="J812" s="2">
        <v>157033</v>
      </c>
      <c r="K812" s="2">
        <v>3</v>
      </c>
      <c r="L812" s="2" t="s">
        <v>20</v>
      </c>
      <c r="M812" s="2">
        <v>60</v>
      </c>
      <c r="N812" s="2" t="s">
        <v>50</v>
      </c>
      <c r="O812" s="1">
        <v>45519</v>
      </c>
      <c r="P812" s="2" t="str">
        <f>TEXT(Sheet1[[#This Row],[Purchase_Date]], "mm-yyyy")</f>
        <v>08-2024</v>
      </c>
      <c r="Q812" s="2" t="str">
        <f>RIGHT(Sheet1[[#This Row],[Purchase_Month]], 4) &amp; "-" &amp; LEFT(Sheet1[[#This Row],[Purchase_Month]], 2)</f>
        <v>2024-08</v>
      </c>
    </row>
    <row r="813" spans="1:17" x14ac:dyDescent="0.3">
      <c r="A813" s="2" t="s">
        <v>1662</v>
      </c>
      <c r="B813" s="2" t="s">
        <v>1663</v>
      </c>
      <c r="C813" s="2" t="s">
        <v>17</v>
      </c>
      <c r="D813" s="2" t="s">
        <v>25</v>
      </c>
      <c r="E813" s="2" t="s">
        <v>26</v>
      </c>
      <c r="F813" s="2">
        <v>8</v>
      </c>
      <c r="G813" s="2">
        <v>43455</v>
      </c>
      <c r="H813" s="2">
        <v>347640</v>
      </c>
      <c r="I813" s="2">
        <v>266006</v>
      </c>
      <c r="J813" s="2">
        <v>81634</v>
      </c>
      <c r="K813" s="2">
        <v>4</v>
      </c>
      <c r="L813" s="2" t="s">
        <v>38</v>
      </c>
      <c r="M813" s="2">
        <v>77</v>
      </c>
      <c r="N813" s="2" t="s">
        <v>43</v>
      </c>
      <c r="O813" s="1">
        <v>45672</v>
      </c>
      <c r="P813" s="2" t="str">
        <f>TEXT(Sheet1[[#This Row],[Purchase_Date]], "mm-yyyy")</f>
        <v>01-2025</v>
      </c>
      <c r="Q813" s="2" t="str">
        <f>RIGHT(Sheet1[[#This Row],[Purchase_Month]], 4) &amp; "-" &amp; LEFT(Sheet1[[#This Row],[Purchase_Month]], 2)</f>
        <v>2025-01</v>
      </c>
    </row>
    <row r="814" spans="1:17" x14ac:dyDescent="0.3">
      <c r="A814" s="2" t="s">
        <v>1664</v>
      </c>
      <c r="B814" s="2" t="s">
        <v>1665</v>
      </c>
      <c r="C814" s="2" t="s">
        <v>67</v>
      </c>
      <c r="D814" s="2" t="s">
        <v>72</v>
      </c>
      <c r="E814" s="2" t="s">
        <v>26</v>
      </c>
      <c r="F814" s="2">
        <v>3</v>
      </c>
      <c r="G814" s="2">
        <v>72102</v>
      </c>
      <c r="H814" s="2">
        <v>216306</v>
      </c>
      <c r="I814" s="2">
        <v>132696</v>
      </c>
      <c r="J814" s="2">
        <v>83610</v>
      </c>
      <c r="K814" s="2">
        <v>2</v>
      </c>
      <c r="L814" s="2" t="s">
        <v>38</v>
      </c>
      <c r="M814" s="2">
        <v>77</v>
      </c>
      <c r="N814" s="2" t="s">
        <v>50</v>
      </c>
      <c r="O814" s="1">
        <v>45394</v>
      </c>
      <c r="P814" s="2" t="str">
        <f>TEXT(Sheet1[[#This Row],[Purchase_Date]], "mm-yyyy")</f>
        <v>04-2024</v>
      </c>
      <c r="Q814" s="2" t="str">
        <f>RIGHT(Sheet1[[#This Row],[Purchase_Month]], 4) &amp; "-" &amp; LEFT(Sheet1[[#This Row],[Purchase_Month]], 2)</f>
        <v>2024-04</v>
      </c>
    </row>
    <row r="815" spans="1:17" x14ac:dyDescent="0.3">
      <c r="A815" s="2" t="s">
        <v>1666</v>
      </c>
      <c r="B815" s="2" t="s">
        <v>1667</v>
      </c>
      <c r="C815" s="2" t="s">
        <v>64</v>
      </c>
      <c r="D815" s="2" t="s">
        <v>36</v>
      </c>
      <c r="E815" s="2" t="s">
        <v>26</v>
      </c>
      <c r="F815" s="2">
        <v>4</v>
      </c>
      <c r="G815" s="2">
        <v>50255</v>
      </c>
      <c r="H815" s="2">
        <v>201020</v>
      </c>
      <c r="I815" s="2">
        <v>141917</v>
      </c>
      <c r="J815" s="2">
        <v>59103</v>
      </c>
      <c r="K815" s="2">
        <v>3</v>
      </c>
      <c r="L815" s="2" t="s">
        <v>33</v>
      </c>
      <c r="M815" s="2">
        <v>51</v>
      </c>
      <c r="N815" s="2" t="s">
        <v>39</v>
      </c>
      <c r="O815" s="1">
        <v>45696</v>
      </c>
      <c r="P815" s="2" t="str">
        <f>TEXT(Sheet1[[#This Row],[Purchase_Date]], "mm-yyyy")</f>
        <v>02-2025</v>
      </c>
      <c r="Q815" s="2" t="str">
        <f>RIGHT(Sheet1[[#This Row],[Purchase_Month]], 4) &amp; "-" &amp; LEFT(Sheet1[[#This Row],[Purchase_Month]], 2)</f>
        <v>2025-02</v>
      </c>
    </row>
    <row r="816" spans="1:17" x14ac:dyDescent="0.3">
      <c r="A816" s="2" t="s">
        <v>1668</v>
      </c>
      <c r="B816" s="2" t="s">
        <v>1669</v>
      </c>
      <c r="C816" s="2" t="s">
        <v>64</v>
      </c>
      <c r="D816" s="2" t="s">
        <v>25</v>
      </c>
      <c r="E816" s="2" t="s">
        <v>26</v>
      </c>
      <c r="F816" s="2">
        <v>2</v>
      </c>
      <c r="G816" s="2">
        <v>67831</v>
      </c>
      <c r="H816" s="2">
        <v>135662</v>
      </c>
      <c r="I816" s="2">
        <v>78176</v>
      </c>
      <c r="J816" s="2">
        <v>57486</v>
      </c>
      <c r="K816" s="2">
        <v>3</v>
      </c>
      <c r="L816" s="2" t="s">
        <v>27</v>
      </c>
      <c r="M816" s="2">
        <v>97</v>
      </c>
      <c r="N816" s="2" t="s">
        <v>39</v>
      </c>
      <c r="O816" s="1">
        <v>45311</v>
      </c>
      <c r="P816" s="2" t="str">
        <f>TEXT(Sheet1[[#This Row],[Purchase_Date]], "mm-yyyy")</f>
        <v>01-2024</v>
      </c>
      <c r="Q816" s="2" t="str">
        <f>RIGHT(Sheet1[[#This Row],[Purchase_Month]], 4) &amp; "-" &amp; LEFT(Sheet1[[#This Row],[Purchase_Month]], 2)</f>
        <v>2024-01</v>
      </c>
    </row>
    <row r="817" spans="1:17" x14ac:dyDescent="0.3">
      <c r="A817" s="2" t="s">
        <v>1670</v>
      </c>
      <c r="B817" s="2" t="s">
        <v>1671</v>
      </c>
      <c r="C817" s="2" t="s">
        <v>30</v>
      </c>
      <c r="D817" s="2" t="s">
        <v>31</v>
      </c>
      <c r="E817" s="2" t="s">
        <v>53</v>
      </c>
      <c r="F817" s="2">
        <v>7</v>
      </c>
      <c r="G817" s="2">
        <v>67828</v>
      </c>
      <c r="H817" s="2">
        <v>474796</v>
      </c>
      <c r="I817" s="2">
        <v>329455</v>
      </c>
      <c r="J817" s="2">
        <v>145341</v>
      </c>
      <c r="K817" s="2">
        <v>4</v>
      </c>
      <c r="L817" s="2" t="s">
        <v>33</v>
      </c>
      <c r="M817" s="2">
        <v>87</v>
      </c>
      <c r="N817" s="2" t="s">
        <v>50</v>
      </c>
      <c r="O817" s="1">
        <v>45510</v>
      </c>
      <c r="P817" s="2" t="str">
        <f>TEXT(Sheet1[[#This Row],[Purchase_Date]], "mm-yyyy")</f>
        <v>08-2024</v>
      </c>
      <c r="Q817" s="2" t="str">
        <f>RIGHT(Sheet1[[#This Row],[Purchase_Month]], 4) &amp; "-" &amp; LEFT(Sheet1[[#This Row],[Purchase_Month]], 2)</f>
        <v>2024-08</v>
      </c>
    </row>
    <row r="818" spans="1:17" x14ac:dyDescent="0.3">
      <c r="A818" s="2" t="s">
        <v>1672</v>
      </c>
      <c r="B818" s="2" t="s">
        <v>1673</v>
      </c>
      <c r="C818" s="2" t="s">
        <v>46</v>
      </c>
      <c r="D818" s="2" t="s">
        <v>25</v>
      </c>
      <c r="E818" s="2" t="s">
        <v>85</v>
      </c>
      <c r="F818" s="2">
        <v>7</v>
      </c>
      <c r="G818" s="2">
        <v>29883</v>
      </c>
      <c r="H818" s="2">
        <v>209181</v>
      </c>
      <c r="I818" s="2">
        <v>111119</v>
      </c>
      <c r="J818" s="2">
        <v>98062</v>
      </c>
      <c r="K818" s="2">
        <v>3</v>
      </c>
      <c r="L818" s="2" t="s">
        <v>33</v>
      </c>
      <c r="M818" s="2">
        <v>62</v>
      </c>
      <c r="N818" s="2" t="s">
        <v>21</v>
      </c>
      <c r="O818" s="1">
        <v>45636</v>
      </c>
      <c r="P818" s="2" t="str">
        <f>TEXT(Sheet1[[#This Row],[Purchase_Date]], "mm-yyyy")</f>
        <v>12-2024</v>
      </c>
      <c r="Q818" s="2" t="str">
        <f>RIGHT(Sheet1[[#This Row],[Purchase_Month]], 4) &amp; "-" &amp; LEFT(Sheet1[[#This Row],[Purchase_Month]], 2)</f>
        <v>2024-12</v>
      </c>
    </row>
    <row r="819" spans="1:17" x14ac:dyDescent="0.3">
      <c r="A819" s="2" t="s">
        <v>1674</v>
      </c>
      <c r="B819" s="2" t="s">
        <v>1675</v>
      </c>
      <c r="C819" s="2" t="s">
        <v>64</v>
      </c>
      <c r="D819" s="2" t="s">
        <v>72</v>
      </c>
      <c r="E819" s="2" t="s">
        <v>53</v>
      </c>
      <c r="F819" s="2">
        <v>1</v>
      </c>
      <c r="G819" s="2">
        <v>65075</v>
      </c>
      <c r="H819" s="2">
        <v>65075</v>
      </c>
      <c r="I819" s="2">
        <v>54109</v>
      </c>
      <c r="J819" s="2">
        <v>10966</v>
      </c>
      <c r="K819" s="2">
        <v>1</v>
      </c>
      <c r="L819" s="2" t="s">
        <v>33</v>
      </c>
      <c r="M819" s="2">
        <v>68</v>
      </c>
      <c r="N819" s="2" t="s">
        <v>43</v>
      </c>
      <c r="O819" s="1">
        <v>45685</v>
      </c>
      <c r="P819" s="2" t="str">
        <f>TEXT(Sheet1[[#This Row],[Purchase_Date]], "mm-yyyy")</f>
        <v>01-2025</v>
      </c>
      <c r="Q819" s="2" t="str">
        <f>RIGHT(Sheet1[[#This Row],[Purchase_Month]], 4) &amp; "-" &amp; LEFT(Sheet1[[#This Row],[Purchase_Month]], 2)</f>
        <v>2025-01</v>
      </c>
    </row>
    <row r="820" spans="1:17" x14ac:dyDescent="0.3">
      <c r="A820" s="2" t="s">
        <v>1676</v>
      </c>
      <c r="B820" s="2" t="s">
        <v>1677</v>
      </c>
      <c r="C820" s="2" t="s">
        <v>17</v>
      </c>
      <c r="D820" s="2" t="s">
        <v>18</v>
      </c>
      <c r="E820" s="2" t="s">
        <v>37</v>
      </c>
      <c r="F820" s="2">
        <v>2</v>
      </c>
      <c r="G820" s="2">
        <v>7684</v>
      </c>
      <c r="H820" s="2">
        <v>15368</v>
      </c>
      <c r="I820" s="2">
        <v>8467</v>
      </c>
      <c r="J820" s="2">
        <v>6901</v>
      </c>
      <c r="K820" s="2">
        <v>3</v>
      </c>
      <c r="L820" s="2" t="s">
        <v>20</v>
      </c>
      <c r="M820" s="2">
        <v>94</v>
      </c>
      <c r="N820" s="2" t="s">
        <v>21</v>
      </c>
      <c r="O820" s="1">
        <v>45500</v>
      </c>
      <c r="P820" s="2" t="str">
        <f>TEXT(Sheet1[[#This Row],[Purchase_Date]], "mm-yyyy")</f>
        <v>07-2024</v>
      </c>
      <c r="Q820" s="2" t="str">
        <f>RIGHT(Sheet1[[#This Row],[Purchase_Month]], 4) &amp; "-" &amp; LEFT(Sheet1[[#This Row],[Purchase_Month]], 2)</f>
        <v>2024-07</v>
      </c>
    </row>
    <row r="821" spans="1:17" x14ac:dyDescent="0.3">
      <c r="A821" s="2" t="s">
        <v>1678</v>
      </c>
      <c r="B821" s="2" t="s">
        <v>1679</v>
      </c>
      <c r="C821" s="2" t="s">
        <v>64</v>
      </c>
      <c r="D821" s="2" t="s">
        <v>25</v>
      </c>
      <c r="E821" s="2" t="s">
        <v>32</v>
      </c>
      <c r="F821" s="2">
        <v>3</v>
      </c>
      <c r="G821" s="2">
        <v>71408</v>
      </c>
      <c r="H821" s="2">
        <v>214224</v>
      </c>
      <c r="I821" s="2">
        <v>100069</v>
      </c>
      <c r="J821" s="2">
        <v>114155</v>
      </c>
      <c r="K821" s="2">
        <v>2</v>
      </c>
      <c r="L821" s="2" t="s">
        <v>20</v>
      </c>
      <c r="M821" s="2">
        <v>76</v>
      </c>
      <c r="N821" s="2" t="s">
        <v>39</v>
      </c>
      <c r="O821" s="1">
        <v>45424</v>
      </c>
      <c r="P821" s="2" t="str">
        <f>TEXT(Sheet1[[#This Row],[Purchase_Date]], "mm-yyyy")</f>
        <v>05-2024</v>
      </c>
      <c r="Q821" s="2" t="str">
        <f>RIGHT(Sheet1[[#This Row],[Purchase_Month]], 4) &amp; "-" &amp; LEFT(Sheet1[[#This Row],[Purchase_Month]], 2)</f>
        <v>2024-05</v>
      </c>
    </row>
    <row r="822" spans="1:17" x14ac:dyDescent="0.3">
      <c r="A822" s="2" t="s">
        <v>1680</v>
      </c>
      <c r="B822" s="2" t="s">
        <v>1681</v>
      </c>
      <c r="C822" s="2" t="s">
        <v>64</v>
      </c>
      <c r="D822" s="2" t="s">
        <v>31</v>
      </c>
      <c r="E822" s="2" t="s">
        <v>42</v>
      </c>
      <c r="F822" s="2">
        <v>9</v>
      </c>
      <c r="G822" s="2">
        <v>19565</v>
      </c>
      <c r="H822" s="2">
        <v>176085</v>
      </c>
      <c r="I822" s="2">
        <v>113701</v>
      </c>
      <c r="J822" s="2">
        <v>62384</v>
      </c>
      <c r="K822" s="2">
        <v>3</v>
      </c>
      <c r="L822" s="2" t="s">
        <v>27</v>
      </c>
      <c r="M822" s="2">
        <v>68</v>
      </c>
      <c r="N822" s="2" t="s">
        <v>50</v>
      </c>
      <c r="O822" s="1">
        <v>45609</v>
      </c>
      <c r="P822" s="2" t="str">
        <f>TEXT(Sheet1[[#This Row],[Purchase_Date]], "mm-yyyy")</f>
        <v>11-2024</v>
      </c>
      <c r="Q822" s="2" t="str">
        <f>RIGHT(Sheet1[[#This Row],[Purchase_Month]], 4) &amp; "-" &amp; LEFT(Sheet1[[#This Row],[Purchase_Month]], 2)</f>
        <v>2024-11</v>
      </c>
    </row>
    <row r="823" spans="1:17" x14ac:dyDescent="0.3">
      <c r="A823" s="2" t="s">
        <v>1682</v>
      </c>
      <c r="B823" s="2" t="s">
        <v>1683</v>
      </c>
      <c r="C823" s="2" t="s">
        <v>30</v>
      </c>
      <c r="D823" s="2" t="s">
        <v>72</v>
      </c>
      <c r="E823" s="2" t="s">
        <v>53</v>
      </c>
      <c r="F823" s="2">
        <v>7</v>
      </c>
      <c r="G823" s="2">
        <v>30525</v>
      </c>
      <c r="H823" s="2">
        <v>213675</v>
      </c>
      <c r="I823" s="2">
        <v>160243</v>
      </c>
      <c r="J823" s="2">
        <v>53432</v>
      </c>
      <c r="K823" s="2">
        <v>2</v>
      </c>
      <c r="L823" s="2" t="s">
        <v>20</v>
      </c>
      <c r="M823" s="2">
        <v>77</v>
      </c>
      <c r="N823" s="2" t="s">
        <v>43</v>
      </c>
      <c r="O823" s="1">
        <v>45459</v>
      </c>
      <c r="P823" s="2" t="str">
        <f>TEXT(Sheet1[[#This Row],[Purchase_Date]], "mm-yyyy")</f>
        <v>06-2024</v>
      </c>
      <c r="Q823" s="2" t="str">
        <f>RIGHT(Sheet1[[#This Row],[Purchase_Month]], 4) &amp; "-" &amp; LEFT(Sheet1[[#This Row],[Purchase_Month]], 2)</f>
        <v>2024-06</v>
      </c>
    </row>
    <row r="824" spans="1:17" x14ac:dyDescent="0.3">
      <c r="A824" s="2" t="s">
        <v>1684</v>
      </c>
      <c r="B824" s="2" t="s">
        <v>1685</v>
      </c>
      <c r="C824" s="2" t="s">
        <v>30</v>
      </c>
      <c r="D824" s="2" t="s">
        <v>72</v>
      </c>
      <c r="E824" s="2" t="s">
        <v>32</v>
      </c>
      <c r="F824" s="2">
        <v>5</v>
      </c>
      <c r="G824" s="2">
        <v>1659</v>
      </c>
      <c r="H824" s="2">
        <v>8295</v>
      </c>
      <c r="I824" s="2">
        <v>4347</v>
      </c>
      <c r="J824" s="2">
        <v>3948</v>
      </c>
      <c r="K824" s="2">
        <v>5</v>
      </c>
      <c r="L824" s="2" t="s">
        <v>20</v>
      </c>
      <c r="M824" s="2">
        <v>98</v>
      </c>
      <c r="N824" s="2" t="s">
        <v>39</v>
      </c>
      <c r="O824" s="1">
        <v>45403</v>
      </c>
      <c r="P824" s="2" t="str">
        <f>TEXT(Sheet1[[#This Row],[Purchase_Date]], "mm-yyyy")</f>
        <v>04-2024</v>
      </c>
      <c r="Q824" s="2" t="str">
        <f>RIGHT(Sheet1[[#This Row],[Purchase_Month]], 4) &amp; "-" &amp; LEFT(Sheet1[[#This Row],[Purchase_Month]], 2)</f>
        <v>2024-04</v>
      </c>
    </row>
    <row r="825" spans="1:17" x14ac:dyDescent="0.3">
      <c r="A825" s="2" t="s">
        <v>1686</v>
      </c>
      <c r="B825" s="2" t="s">
        <v>1687</v>
      </c>
      <c r="C825" s="2" t="s">
        <v>64</v>
      </c>
      <c r="D825" s="2" t="s">
        <v>72</v>
      </c>
      <c r="E825" s="2" t="s">
        <v>37</v>
      </c>
      <c r="F825" s="2">
        <v>2</v>
      </c>
      <c r="G825" s="2">
        <v>60428</v>
      </c>
      <c r="H825" s="2">
        <v>120856</v>
      </c>
      <c r="I825" s="2">
        <v>62194</v>
      </c>
      <c r="J825" s="2">
        <v>58662</v>
      </c>
      <c r="K825" s="2">
        <v>1</v>
      </c>
      <c r="L825" s="2" t="s">
        <v>27</v>
      </c>
      <c r="M825" s="2">
        <v>78</v>
      </c>
      <c r="N825" s="2" t="s">
        <v>39</v>
      </c>
      <c r="O825" s="1">
        <v>45338</v>
      </c>
      <c r="P825" s="2" t="str">
        <f>TEXT(Sheet1[[#This Row],[Purchase_Date]], "mm-yyyy")</f>
        <v>02-2024</v>
      </c>
      <c r="Q825" s="2" t="str">
        <f>RIGHT(Sheet1[[#This Row],[Purchase_Month]], 4) &amp; "-" &amp; LEFT(Sheet1[[#This Row],[Purchase_Month]], 2)</f>
        <v>2024-02</v>
      </c>
    </row>
    <row r="826" spans="1:17" x14ac:dyDescent="0.3">
      <c r="A826" s="2" t="s">
        <v>1688</v>
      </c>
      <c r="B826" s="2" t="s">
        <v>1689</v>
      </c>
      <c r="C826" s="2" t="s">
        <v>24</v>
      </c>
      <c r="D826" s="2" t="s">
        <v>72</v>
      </c>
      <c r="E826" s="2" t="s">
        <v>85</v>
      </c>
      <c r="F826" s="2">
        <v>4</v>
      </c>
      <c r="G826" s="2">
        <v>51134</v>
      </c>
      <c r="H826" s="2">
        <v>204536</v>
      </c>
      <c r="I826" s="2">
        <v>177277</v>
      </c>
      <c r="J826" s="2">
        <v>27259</v>
      </c>
      <c r="K826" s="2">
        <v>2</v>
      </c>
      <c r="L826" s="2" t="s">
        <v>33</v>
      </c>
      <c r="M826" s="2">
        <v>89</v>
      </c>
      <c r="N826" s="2" t="s">
        <v>50</v>
      </c>
      <c r="O826" s="1">
        <v>45554</v>
      </c>
      <c r="P826" s="2" t="str">
        <f>TEXT(Sheet1[[#This Row],[Purchase_Date]], "mm-yyyy")</f>
        <v>09-2024</v>
      </c>
      <c r="Q826" s="2" t="str">
        <f>RIGHT(Sheet1[[#This Row],[Purchase_Month]], 4) &amp; "-" &amp; LEFT(Sheet1[[#This Row],[Purchase_Month]], 2)</f>
        <v>2024-09</v>
      </c>
    </row>
    <row r="827" spans="1:17" x14ac:dyDescent="0.3">
      <c r="A827" s="2" t="s">
        <v>1690</v>
      </c>
      <c r="B827" s="2" t="s">
        <v>1691</v>
      </c>
      <c r="C827" s="2" t="s">
        <v>67</v>
      </c>
      <c r="D827" s="2" t="s">
        <v>36</v>
      </c>
      <c r="E827" s="2" t="s">
        <v>19</v>
      </c>
      <c r="F827" s="2">
        <v>8</v>
      </c>
      <c r="G827" s="2">
        <v>67327</v>
      </c>
      <c r="H827" s="2">
        <v>538616</v>
      </c>
      <c r="I827" s="2">
        <v>474684</v>
      </c>
      <c r="J827" s="2">
        <v>63932</v>
      </c>
      <c r="K827" s="2">
        <v>2</v>
      </c>
      <c r="L827" s="2" t="s">
        <v>27</v>
      </c>
      <c r="M827" s="2">
        <v>62</v>
      </c>
      <c r="N827" s="2" t="s">
        <v>43</v>
      </c>
      <c r="O827" s="1">
        <v>45578</v>
      </c>
      <c r="P827" s="2" t="str">
        <f>TEXT(Sheet1[[#This Row],[Purchase_Date]], "mm-yyyy")</f>
        <v>10-2024</v>
      </c>
      <c r="Q827" s="2" t="str">
        <f>RIGHT(Sheet1[[#This Row],[Purchase_Month]], 4) &amp; "-" &amp; LEFT(Sheet1[[#This Row],[Purchase_Month]], 2)</f>
        <v>2024-10</v>
      </c>
    </row>
    <row r="828" spans="1:17" x14ac:dyDescent="0.3">
      <c r="A828" s="2" t="s">
        <v>1692</v>
      </c>
      <c r="B828" s="2" t="s">
        <v>1693</v>
      </c>
      <c r="C828" s="2" t="s">
        <v>17</v>
      </c>
      <c r="D828" s="2" t="s">
        <v>72</v>
      </c>
      <c r="E828" s="2" t="s">
        <v>37</v>
      </c>
      <c r="F828" s="2">
        <v>8</v>
      </c>
      <c r="G828" s="2">
        <v>72652</v>
      </c>
      <c r="H828" s="2">
        <v>581216</v>
      </c>
      <c r="I828" s="2">
        <v>509558</v>
      </c>
      <c r="J828" s="2">
        <v>71658</v>
      </c>
      <c r="K828" s="2">
        <v>2</v>
      </c>
      <c r="L828" s="2" t="s">
        <v>27</v>
      </c>
      <c r="M828" s="2">
        <v>56</v>
      </c>
      <c r="N828" s="2" t="s">
        <v>21</v>
      </c>
      <c r="O828" s="1">
        <v>45357</v>
      </c>
      <c r="P828" s="2" t="str">
        <f>TEXT(Sheet1[[#This Row],[Purchase_Date]], "mm-yyyy")</f>
        <v>03-2024</v>
      </c>
      <c r="Q828" s="2" t="str">
        <f>RIGHT(Sheet1[[#This Row],[Purchase_Month]], 4) &amp; "-" &amp; LEFT(Sheet1[[#This Row],[Purchase_Month]], 2)</f>
        <v>2024-03</v>
      </c>
    </row>
    <row r="829" spans="1:17" x14ac:dyDescent="0.3">
      <c r="A829" s="2" t="s">
        <v>1694</v>
      </c>
      <c r="B829" s="2" t="s">
        <v>1695</v>
      </c>
      <c r="C829" s="2" t="s">
        <v>46</v>
      </c>
      <c r="D829" s="2" t="s">
        <v>36</v>
      </c>
      <c r="E829" s="2" t="s">
        <v>42</v>
      </c>
      <c r="F829" s="2">
        <v>1</v>
      </c>
      <c r="G829" s="2">
        <v>4534</v>
      </c>
      <c r="H829" s="2">
        <v>4534</v>
      </c>
      <c r="I829" s="2">
        <v>3274</v>
      </c>
      <c r="J829" s="2">
        <v>1260</v>
      </c>
      <c r="K829" s="2">
        <v>5</v>
      </c>
      <c r="L829" s="2" t="s">
        <v>38</v>
      </c>
      <c r="M829" s="2">
        <v>82</v>
      </c>
      <c r="N829" s="2" t="s">
        <v>21</v>
      </c>
      <c r="O829" s="1">
        <v>45633</v>
      </c>
      <c r="P829" s="2" t="str">
        <f>TEXT(Sheet1[[#This Row],[Purchase_Date]], "mm-yyyy")</f>
        <v>12-2024</v>
      </c>
      <c r="Q829" s="2" t="str">
        <f>RIGHT(Sheet1[[#This Row],[Purchase_Month]], 4) &amp; "-" &amp; LEFT(Sheet1[[#This Row],[Purchase_Month]], 2)</f>
        <v>2024-12</v>
      </c>
    </row>
    <row r="830" spans="1:17" x14ac:dyDescent="0.3">
      <c r="A830" s="2" t="s">
        <v>1696</v>
      </c>
      <c r="B830" s="2" t="s">
        <v>1697</v>
      </c>
      <c r="C830" s="2" t="s">
        <v>17</v>
      </c>
      <c r="D830" s="2" t="s">
        <v>72</v>
      </c>
      <c r="E830" s="2" t="s">
        <v>85</v>
      </c>
      <c r="F830" s="2">
        <v>9</v>
      </c>
      <c r="G830" s="2">
        <v>47115</v>
      </c>
      <c r="H830" s="2">
        <v>424035</v>
      </c>
      <c r="I830" s="2">
        <v>171327</v>
      </c>
      <c r="J830" s="2">
        <v>252708</v>
      </c>
      <c r="K830" s="2">
        <v>3</v>
      </c>
      <c r="L830" s="2" t="s">
        <v>20</v>
      </c>
      <c r="M830" s="2">
        <v>57</v>
      </c>
      <c r="N830" s="2" t="s">
        <v>43</v>
      </c>
      <c r="O830" s="1">
        <v>45695</v>
      </c>
      <c r="P830" s="2" t="str">
        <f>TEXT(Sheet1[[#This Row],[Purchase_Date]], "mm-yyyy")</f>
        <v>02-2025</v>
      </c>
      <c r="Q830" s="2" t="str">
        <f>RIGHT(Sheet1[[#This Row],[Purchase_Month]], 4) &amp; "-" &amp; LEFT(Sheet1[[#This Row],[Purchase_Month]], 2)</f>
        <v>2025-02</v>
      </c>
    </row>
    <row r="831" spans="1:17" x14ac:dyDescent="0.3">
      <c r="A831" s="2" t="s">
        <v>1698</v>
      </c>
      <c r="B831" s="2" t="s">
        <v>1699</v>
      </c>
      <c r="C831" s="2" t="s">
        <v>17</v>
      </c>
      <c r="D831" s="2" t="s">
        <v>72</v>
      </c>
      <c r="E831" s="2" t="s">
        <v>53</v>
      </c>
      <c r="F831" s="2">
        <v>2</v>
      </c>
      <c r="G831" s="2">
        <v>78175</v>
      </c>
      <c r="H831" s="2">
        <v>156350</v>
      </c>
      <c r="I831" s="2">
        <v>70171</v>
      </c>
      <c r="J831" s="2">
        <v>86179</v>
      </c>
      <c r="K831" s="2">
        <v>4</v>
      </c>
      <c r="L831" s="2" t="s">
        <v>20</v>
      </c>
      <c r="M831" s="2">
        <v>66</v>
      </c>
      <c r="N831" s="2" t="s">
        <v>21</v>
      </c>
      <c r="O831" s="1">
        <v>45542</v>
      </c>
      <c r="P831" s="2" t="str">
        <f>TEXT(Sheet1[[#This Row],[Purchase_Date]], "mm-yyyy")</f>
        <v>09-2024</v>
      </c>
      <c r="Q831" s="2" t="str">
        <f>RIGHT(Sheet1[[#This Row],[Purchase_Month]], 4) &amp; "-" &amp; LEFT(Sheet1[[#This Row],[Purchase_Month]], 2)</f>
        <v>2024-09</v>
      </c>
    </row>
    <row r="832" spans="1:17" x14ac:dyDescent="0.3">
      <c r="A832" s="2" t="s">
        <v>1700</v>
      </c>
      <c r="B832" s="2" t="s">
        <v>1701</v>
      </c>
      <c r="C832" s="2" t="s">
        <v>67</v>
      </c>
      <c r="D832" s="2" t="s">
        <v>72</v>
      </c>
      <c r="E832" s="2" t="s">
        <v>42</v>
      </c>
      <c r="F832" s="2">
        <v>6</v>
      </c>
      <c r="G832" s="2">
        <v>29730</v>
      </c>
      <c r="H832" s="2">
        <v>178380</v>
      </c>
      <c r="I832" s="2">
        <v>114241</v>
      </c>
      <c r="J832" s="2">
        <v>64139</v>
      </c>
      <c r="K832" s="2">
        <v>1</v>
      </c>
      <c r="L832" s="2" t="s">
        <v>20</v>
      </c>
      <c r="M832" s="2">
        <v>88</v>
      </c>
      <c r="N832" s="2" t="s">
        <v>39</v>
      </c>
      <c r="O832" s="1">
        <v>45567</v>
      </c>
      <c r="P832" s="2" t="str">
        <f>TEXT(Sheet1[[#This Row],[Purchase_Date]], "mm-yyyy")</f>
        <v>10-2024</v>
      </c>
      <c r="Q832" s="2" t="str">
        <f>RIGHT(Sheet1[[#This Row],[Purchase_Month]], 4) &amp; "-" &amp; LEFT(Sheet1[[#This Row],[Purchase_Month]], 2)</f>
        <v>2024-10</v>
      </c>
    </row>
    <row r="833" spans="1:17" x14ac:dyDescent="0.3">
      <c r="A833" s="2" t="s">
        <v>1702</v>
      </c>
      <c r="B833" s="2" t="s">
        <v>1703</v>
      </c>
      <c r="C833" s="2" t="s">
        <v>17</v>
      </c>
      <c r="D833" s="2" t="s">
        <v>18</v>
      </c>
      <c r="E833" s="2" t="s">
        <v>53</v>
      </c>
      <c r="F833" s="2">
        <v>5</v>
      </c>
      <c r="G833" s="2">
        <v>5969</v>
      </c>
      <c r="H833" s="2">
        <v>29845</v>
      </c>
      <c r="I833" s="2">
        <v>20188</v>
      </c>
      <c r="J833" s="2">
        <v>9657</v>
      </c>
      <c r="K833" s="2">
        <v>3</v>
      </c>
      <c r="L833" s="2" t="s">
        <v>33</v>
      </c>
      <c r="M833" s="2">
        <v>100</v>
      </c>
      <c r="N833" s="2" t="s">
        <v>21</v>
      </c>
      <c r="O833" s="1">
        <v>45358</v>
      </c>
      <c r="P833" s="2" t="str">
        <f>TEXT(Sheet1[[#This Row],[Purchase_Date]], "mm-yyyy")</f>
        <v>03-2024</v>
      </c>
      <c r="Q833" s="2" t="str">
        <f>RIGHT(Sheet1[[#This Row],[Purchase_Month]], 4) &amp; "-" &amp; LEFT(Sheet1[[#This Row],[Purchase_Month]], 2)</f>
        <v>2024-03</v>
      </c>
    </row>
    <row r="834" spans="1:17" x14ac:dyDescent="0.3">
      <c r="A834" s="2" t="s">
        <v>1704</v>
      </c>
      <c r="B834" s="2" t="s">
        <v>1705</v>
      </c>
      <c r="C834" s="2" t="s">
        <v>17</v>
      </c>
      <c r="D834" s="2" t="s">
        <v>31</v>
      </c>
      <c r="E834" s="2" t="s">
        <v>42</v>
      </c>
      <c r="F834" s="2">
        <v>4</v>
      </c>
      <c r="G834" s="2">
        <v>74495</v>
      </c>
      <c r="H834" s="2">
        <v>297980</v>
      </c>
      <c r="I834" s="2">
        <v>135816</v>
      </c>
      <c r="J834" s="2">
        <v>162164</v>
      </c>
      <c r="K834" s="2">
        <v>2</v>
      </c>
      <c r="L834" s="2" t="s">
        <v>33</v>
      </c>
      <c r="M834" s="2">
        <v>56</v>
      </c>
      <c r="N834" s="2" t="s">
        <v>39</v>
      </c>
      <c r="O834" s="1">
        <v>45484</v>
      </c>
      <c r="P834" s="2" t="str">
        <f>TEXT(Sheet1[[#This Row],[Purchase_Date]], "mm-yyyy")</f>
        <v>07-2024</v>
      </c>
      <c r="Q834" s="2" t="str">
        <f>RIGHT(Sheet1[[#This Row],[Purchase_Month]], 4) &amp; "-" &amp; LEFT(Sheet1[[#This Row],[Purchase_Month]], 2)</f>
        <v>2024-07</v>
      </c>
    </row>
    <row r="835" spans="1:17" x14ac:dyDescent="0.3">
      <c r="A835" s="2" t="s">
        <v>1706</v>
      </c>
      <c r="B835" s="2" t="s">
        <v>1707</v>
      </c>
      <c r="C835" s="2" t="s">
        <v>17</v>
      </c>
      <c r="D835" s="2" t="s">
        <v>36</v>
      </c>
      <c r="E835" s="2" t="s">
        <v>53</v>
      </c>
      <c r="F835" s="2">
        <v>5</v>
      </c>
      <c r="G835" s="2">
        <v>76128</v>
      </c>
      <c r="H835" s="2">
        <v>380640</v>
      </c>
      <c r="I835" s="2">
        <v>221807</v>
      </c>
      <c r="J835" s="2">
        <v>158833</v>
      </c>
      <c r="K835" s="2">
        <v>4</v>
      </c>
      <c r="L835" s="2" t="s">
        <v>38</v>
      </c>
      <c r="M835" s="2">
        <v>81</v>
      </c>
      <c r="N835" s="2" t="s">
        <v>21</v>
      </c>
      <c r="O835" s="1">
        <v>45512</v>
      </c>
      <c r="P835" s="2" t="str">
        <f>TEXT(Sheet1[[#This Row],[Purchase_Date]], "mm-yyyy")</f>
        <v>08-2024</v>
      </c>
      <c r="Q835" s="2" t="str">
        <f>RIGHT(Sheet1[[#This Row],[Purchase_Month]], 4) &amp; "-" &amp; LEFT(Sheet1[[#This Row],[Purchase_Month]], 2)</f>
        <v>2024-08</v>
      </c>
    </row>
    <row r="836" spans="1:17" x14ac:dyDescent="0.3">
      <c r="A836" s="2" t="s">
        <v>1708</v>
      </c>
      <c r="B836" s="2" t="s">
        <v>1709</v>
      </c>
      <c r="C836" s="2" t="s">
        <v>46</v>
      </c>
      <c r="D836" s="2" t="s">
        <v>31</v>
      </c>
      <c r="E836" s="2" t="s">
        <v>37</v>
      </c>
      <c r="F836" s="2">
        <v>7</v>
      </c>
      <c r="G836" s="2">
        <v>1200</v>
      </c>
      <c r="H836" s="2">
        <v>8400</v>
      </c>
      <c r="I836" s="2">
        <v>6318</v>
      </c>
      <c r="J836" s="2">
        <v>2082</v>
      </c>
      <c r="K836" s="2">
        <v>1</v>
      </c>
      <c r="L836" s="2" t="s">
        <v>20</v>
      </c>
      <c r="M836" s="2">
        <v>78</v>
      </c>
      <c r="N836" s="2" t="s">
        <v>39</v>
      </c>
      <c r="O836" s="1">
        <v>45532</v>
      </c>
      <c r="P836" s="2" t="str">
        <f>TEXT(Sheet1[[#This Row],[Purchase_Date]], "mm-yyyy")</f>
        <v>08-2024</v>
      </c>
      <c r="Q836" s="2" t="str">
        <f>RIGHT(Sheet1[[#This Row],[Purchase_Month]], 4) &amp; "-" &amp; LEFT(Sheet1[[#This Row],[Purchase_Month]], 2)</f>
        <v>2024-08</v>
      </c>
    </row>
    <row r="837" spans="1:17" x14ac:dyDescent="0.3">
      <c r="A837" s="2" t="s">
        <v>1710</v>
      </c>
      <c r="B837" s="2" t="s">
        <v>1711</v>
      </c>
      <c r="C837" s="2" t="s">
        <v>67</v>
      </c>
      <c r="D837" s="2" t="s">
        <v>25</v>
      </c>
      <c r="E837" s="2" t="s">
        <v>37</v>
      </c>
      <c r="F837" s="2">
        <v>6</v>
      </c>
      <c r="G837" s="2">
        <v>63571</v>
      </c>
      <c r="H837" s="2">
        <v>381426</v>
      </c>
      <c r="I837" s="2">
        <v>326576</v>
      </c>
      <c r="J837" s="2">
        <v>54850</v>
      </c>
      <c r="K837" s="2">
        <v>5</v>
      </c>
      <c r="L837" s="2" t="s">
        <v>20</v>
      </c>
      <c r="M837" s="2">
        <v>73</v>
      </c>
      <c r="N837" s="2" t="s">
        <v>43</v>
      </c>
      <c r="O837" s="1">
        <v>45504</v>
      </c>
      <c r="P837" s="2" t="str">
        <f>TEXT(Sheet1[[#This Row],[Purchase_Date]], "mm-yyyy")</f>
        <v>07-2024</v>
      </c>
      <c r="Q837" s="2" t="str">
        <f>RIGHT(Sheet1[[#This Row],[Purchase_Month]], 4) &amp; "-" &amp; LEFT(Sheet1[[#This Row],[Purchase_Month]], 2)</f>
        <v>2024-07</v>
      </c>
    </row>
    <row r="838" spans="1:17" x14ac:dyDescent="0.3">
      <c r="A838" s="2" t="s">
        <v>1712</v>
      </c>
      <c r="B838" s="2" t="s">
        <v>1713</v>
      </c>
      <c r="C838" s="2" t="s">
        <v>24</v>
      </c>
      <c r="D838" s="2" t="s">
        <v>31</v>
      </c>
      <c r="E838" s="2" t="s">
        <v>42</v>
      </c>
      <c r="F838" s="2">
        <v>1</v>
      </c>
      <c r="G838" s="2">
        <v>30034</v>
      </c>
      <c r="H838" s="2">
        <v>30034</v>
      </c>
      <c r="I838" s="2">
        <v>22036</v>
      </c>
      <c r="J838" s="2">
        <v>7998</v>
      </c>
      <c r="K838" s="2">
        <v>5</v>
      </c>
      <c r="L838" s="2" t="s">
        <v>20</v>
      </c>
      <c r="M838" s="2">
        <v>90</v>
      </c>
      <c r="N838" s="2" t="s">
        <v>39</v>
      </c>
      <c r="O838" s="1">
        <v>45738</v>
      </c>
      <c r="P838" s="2" t="str">
        <f>TEXT(Sheet1[[#This Row],[Purchase_Date]], "mm-yyyy")</f>
        <v>03-2025</v>
      </c>
      <c r="Q838" s="2" t="str">
        <f>RIGHT(Sheet1[[#This Row],[Purchase_Month]], 4) &amp; "-" &amp; LEFT(Sheet1[[#This Row],[Purchase_Month]], 2)</f>
        <v>2025-03</v>
      </c>
    </row>
    <row r="839" spans="1:17" x14ac:dyDescent="0.3">
      <c r="A839" s="2" t="s">
        <v>1714</v>
      </c>
      <c r="B839" s="2" t="s">
        <v>1715</v>
      </c>
      <c r="C839" s="2" t="s">
        <v>67</v>
      </c>
      <c r="D839" s="2" t="s">
        <v>31</v>
      </c>
      <c r="E839" s="2" t="s">
        <v>37</v>
      </c>
      <c r="F839" s="2">
        <v>9</v>
      </c>
      <c r="G839" s="2">
        <v>51342</v>
      </c>
      <c r="H839" s="2">
        <v>462078</v>
      </c>
      <c r="I839" s="2">
        <v>305274</v>
      </c>
      <c r="J839" s="2">
        <v>156804</v>
      </c>
      <c r="K839" s="2">
        <v>3</v>
      </c>
      <c r="L839" s="2" t="s">
        <v>38</v>
      </c>
      <c r="M839" s="2">
        <v>59</v>
      </c>
      <c r="N839" s="2" t="s">
        <v>39</v>
      </c>
      <c r="O839" s="1">
        <v>45779</v>
      </c>
      <c r="P839" s="2" t="str">
        <f>TEXT(Sheet1[[#This Row],[Purchase_Date]], "mm-yyyy")</f>
        <v>05-2025</v>
      </c>
      <c r="Q839" s="2" t="str">
        <f>RIGHT(Sheet1[[#This Row],[Purchase_Month]], 4) &amp; "-" &amp; LEFT(Sheet1[[#This Row],[Purchase_Month]], 2)</f>
        <v>2025-05</v>
      </c>
    </row>
    <row r="840" spans="1:17" x14ac:dyDescent="0.3">
      <c r="A840" s="2" t="s">
        <v>1716</v>
      </c>
      <c r="B840" s="2" t="s">
        <v>1717</v>
      </c>
      <c r="C840" s="2" t="s">
        <v>24</v>
      </c>
      <c r="D840" s="2" t="s">
        <v>72</v>
      </c>
      <c r="E840" s="2" t="s">
        <v>37</v>
      </c>
      <c r="F840" s="2">
        <v>5</v>
      </c>
      <c r="G840" s="2">
        <v>33384</v>
      </c>
      <c r="H840" s="2">
        <v>166920</v>
      </c>
      <c r="I840" s="2">
        <v>104356</v>
      </c>
      <c r="J840" s="2">
        <v>62564</v>
      </c>
      <c r="K840" s="2">
        <v>5</v>
      </c>
      <c r="L840" s="2" t="s">
        <v>27</v>
      </c>
      <c r="M840" s="2">
        <v>64</v>
      </c>
      <c r="N840" s="2" t="s">
        <v>50</v>
      </c>
      <c r="O840" s="1">
        <v>45571</v>
      </c>
      <c r="P840" s="2" t="str">
        <f>TEXT(Sheet1[[#This Row],[Purchase_Date]], "mm-yyyy")</f>
        <v>10-2024</v>
      </c>
      <c r="Q840" s="2" t="str">
        <f>RIGHT(Sheet1[[#This Row],[Purchase_Month]], 4) &amp; "-" &amp; LEFT(Sheet1[[#This Row],[Purchase_Month]], 2)</f>
        <v>2024-10</v>
      </c>
    </row>
    <row r="841" spans="1:17" x14ac:dyDescent="0.3">
      <c r="A841" s="2" t="s">
        <v>1718</v>
      </c>
      <c r="B841" s="2" t="s">
        <v>1719</v>
      </c>
      <c r="C841" s="2" t="s">
        <v>64</v>
      </c>
      <c r="D841" s="2" t="s">
        <v>31</v>
      </c>
      <c r="E841" s="2" t="s">
        <v>19</v>
      </c>
      <c r="F841" s="2">
        <v>3</v>
      </c>
      <c r="G841" s="2">
        <v>2409</v>
      </c>
      <c r="H841" s="2">
        <v>7227</v>
      </c>
      <c r="I841" s="2">
        <v>3776</v>
      </c>
      <c r="J841" s="2">
        <v>3451</v>
      </c>
      <c r="K841" s="2">
        <v>3</v>
      </c>
      <c r="L841" s="2" t="s">
        <v>27</v>
      </c>
      <c r="M841" s="2">
        <v>100</v>
      </c>
      <c r="N841" s="2" t="s">
        <v>43</v>
      </c>
      <c r="O841" s="1">
        <v>45649</v>
      </c>
      <c r="P841" s="2" t="str">
        <f>TEXT(Sheet1[[#This Row],[Purchase_Date]], "mm-yyyy")</f>
        <v>12-2024</v>
      </c>
      <c r="Q841" s="2" t="str">
        <f>RIGHT(Sheet1[[#This Row],[Purchase_Month]], 4) &amp; "-" &amp; LEFT(Sheet1[[#This Row],[Purchase_Month]], 2)</f>
        <v>2024-12</v>
      </c>
    </row>
    <row r="842" spans="1:17" x14ac:dyDescent="0.3">
      <c r="A842" s="2" t="s">
        <v>1720</v>
      </c>
      <c r="B842" s="2" t="s">
        <v>1721</v>
      </c>
      <c r="C842" s="2" t="s">
        <v>24</v>
      </c>
      <c r="D842" s="2" t="s">
        <v>18</v>
      </c>
      <c r="E842" s="2" t="s">
        <v>85</v>
      </c>
      <c r="F842" s="2">
        <v>9</v>
      </c>
      <c r="G842" s="2">
        <v>30645</v>
      </c>
      <c r="H842" s="2">
        <v>275805</v>
      </c>
      <c r="I842" s="2">
        <v>177203</v>
      </c>
      <c r="J842" s="2">
        <v>98602</v>
      </c>
      <c r="K842" s="2">
        <v>4</v>
      </c>
      <c r="L842" s="2" t="s">
        <v>27</v>
      </c>
      <c r="M842" s="2">
        <v>99</v>
      </c>
      <c r="N842" s="2" t="s">
        <v>39</v>
      </c>
      <c r="O842" s="1">
        <v>45557</v>
      </c>
      <c r="P842" s="2" t="str">
        <f>TEXT(Sheet1[[#This Row],[Purchase_Date]], "mm-yyyy")</f>
        <v>09-2024</v>
      </c>
      <c r="Q842" s="2" t="str">
        <f>RIGHT(Sheet1[[#This Row],[Purchase_Month]], 4) &amp; "-" &amp; LEFT(Sheet1[[#This Row],[Purchase_Month]], 2)</f>
        <v>2024-09</v>
      </c>
    </row>
    <row r="843" spans="1:17" x14ac:dyDescent="0.3">
      <c r="A843" s="2" t="s">
        <v>1722</v>
      </c>
      <c r="B843" s="2" t="s">
        <v>1723</v>
      </c>
      <c r="C843" s="2" t="s">
        <v>30</v>
      </c>
      <c r="D843" s="2" t="s">
        <v>72</v>
      </c>
      <c r="E843" s="2" t="s">
        <v>32</v>
      </c>
      <c r="F843" s="2">
        <v>8</v>
      </c>
      <c r="G843" s="2">
        <v>63948</v>
      </c>
      <c r="H843" s="2">
        <v>511584</v>
      </c>
      <c r="I843" s="2">
        <v>356180</v>
      </c>
      <c r="J843" s="2">
        <v>155404</v>
      </c>
      <c r="K843" s="2">
        <v>1</v>
      </c>
      <c r="L843" s="2" t="s">
        <v>20</v>
      </c>
      <c r="M843" s="2">
        <v>96</v>
      </c>
      <c r="N843" s="2" t="s">
        <v>21</v>
      </c>
      <c r="O843" s="1">
        <v>45449</v>
      </c>
      <c r="P843" s="2" t="str">
        <f>TEXT(Sheet1[[#This Row],[Purchase_Date]], "mm-yyyy")</f>
        <v>06-2024</v>
      </c>
      <c r="Q843" s="2" t="str">
        <f>RIGHT(Sheet1[[#This Row],[Purchase_Month]], 4) &amp; "-" &amp; LEFT(Sheet1[[#This Row],[Purchase_Month]], 2)</f>
        <v>2024-06</v>
      </c>
    </row>
    <row r="844" spans="1:17" x14ac:dyDescent="0.3">
      <c r="A844" s="2" t="s">
        <v>1724</v>
      </c>
      <c r="B844" s="2" t="s">
        <v>1725</v>
      </c>
      <c r="C844" s="2" t="s">
        <v>64</v>
      </c>
      <c r="D844" s="2" t="s">
        <v>18</v>
      </c>
      <c r="E844" s="2" t="s">
        <v>53</v>
      </c>
      <c r="F844" s="2">
        <v>7</v>
      </c>
      <c r="G844" s="2">
        <v>18881</v>
      </c>
      <c r="H844" s="2">
        <v>132167</v>
      </c>
      <c r="I844" s="2">
        <v>105196</v>
      </c>
      <c r="J844" s="2">
        <v>26971</v>
      </c>
      <c r="K844" s="2">
        <v>4</v>
      </c>
      <c r="L844" s="2" t="s">
        <v>38</v>
      </c>
      <c r="M844" s="2">
        <v>50</v>
      </c>
      <c r="N844" s="2" t="s">
        <v>21</v>
      </c>
      <c r="O844" s="1">
        <v>45356</v>
      </c>
      <c r="P844" s="2" t="str">
        <f>TEXT(Sheet1[[#This Row],[Purchase_Date]], "mm-yyyy")</f>
        <v>03-2024</v>
      </c>
      <c r="Q844" s="2" t="str">
        <f>RIGHT(Sheet1[[#This Row],[Purchase_Month]], 4) &amp; "-" &amp; LEFT(Sheet1[[#This Row],[Purchase_Month]], 2)</f>
        <v>2024-03</v>
      </c>
    </row>
    <row r="845" spans="1:17" x14ac:dyDescent="0.3">
      <c r="A845" s="2" t="s">
        <v>1726</v>
      </c>
      <c r="B845" s="2" t="s">
        <v>1727</v>
      </c>
      <c r="C845" s="2" t="s">
        <v>67</v>
      </c>
      <c r="D845" s="2" t="s">
        <v>25</v>
      </c>
      <c r="E845" s="2" t="s">
        <v>32</v>
      </c>
      <c r="F845" s="2">
        <v>6</v>
      </c>
      <c r="G845" s="2">
        <v>14873</v>
      </c>
      <c r="H845" s="2">
        <v>89238</v>
      </c>
      <c r="I845" s="2">
        <v>61119</v>
      </c>
      <c r="J845" s="2">
        <v>28119</v>
      </c>
      <c r="K845" s="2">
        <v>1</v>
      </c>
      <c r="L845" s="2" t="s">
        <v>38</v>
      </c>
      <c r="M845" s="2">
        <v>99</v>
      </c>
      <c r="N845" s="2" t="s">
        <v>21</v>
      </c>
      <c r="O845" s="1">
        <v>45499</v>
      </c>
      <c r="P845" s="2" t="str">
        <f>TEXT(Sheet1[[#This Row],[Purchase_Date]], "mm-yyyy")</f>
        <v>07-2024</v>
      </c>
      <c r="Q845" s="2" t="str">
        <f>RIGHT(Sheet1[[#This Row],[Purchase_Month]], 4) &amp; "-" &amp; LEFT(Sheet1[[#This Row],[Purchase_Month]], 2)</f>
        <v>2024-07</v>
      </c>
    </row>
    <row r="846" spans="1:17" x14ac:dyDescent="0.3">
      <c r="A846" s="2" t="s">
        <v>1728</v>
      </c>
      <c r="B846" s="2" t="s">
        <v>1729</v>
      </c>
      <c r="C846" s="2" t="s">
        <v>67</v>
      </c>
      <c r="D846" s="2" t="s">
        <v>72</v>
      </c>
      <c r="E846" s="2" t="s">
        <v>26</v>
      </c>
      <c r="F846" s="2">
        <v>2</v>
      </c>
      <c r="G846" s="2">
        <v>56430</v>
      </c>
      <c r="H846" s="2">
        <v>112860</v>
      </c>
      <c r="I846" s="2">
        <v>62269</v>
      </c>
      <c r="J846" s="2">
        <v>50591</v>
      </c>
      <c r="K846" s="2">
        <v>5</v>
      </c>
      <c r="L846" s="2" t="s">
        <v>27</v>
      </c>
      <c r="M846" s="2">
        <v>80</v>
      </c>
      <c r="N846" s="2" t="s">
        <v>43</v>
      </c>
      <c r="O846" s="1">
        <v>45376</v>
      </c>
      <c r="P846" s="2" t="str">
        <f>TEXT(Sheet1[[#This Row],[Purchase_Date]], "mm-yyyy")</f>
        <v>03-2024</v>
      </c>
      <c r="Q846" s="2" t="str">
        <f>RIGHT(Sheet1[[#This Row],[Purchase_Month]], 4) &amp; "-" &amp; LEFT(Sheet1[[#This Row],[Purchase_Month]], 2)</f>
        <v>2024-03</v>
      </c>
    </row>
    <row r="847" spans="1:17" x14ac:dyDescent="0.3">
      <c r="A847" s="2" t="s">
        <v>1730</v>
      </c>
      <c r="B847" s="2" t="s">
        <v>1731</v>
      </c>
      <c r="C847" s="2" t="s">
        <v>64</v>
      </c>
      <c r="D847" s="2" t="s">
        <v>36</v>
      </c>
      <c r="E847" s="2" t="s">
        <v>19</v>
      </c>
      <c r="F847" s="2">
        <v>7</v>
      </c>
      <c r="G847" s="2">
        <v>14254</v>
      </c>
      <c r="H847" s="2">
        <v>99778</v>
      </c>
      <c r="I847" s="2">
        <v>69048</v>
      </c>
      <c r="J847" s="2">
        <v>30730</v>
      </c>
      <c r="K847" s="2">
        <v>2</v>
      </c>
      <c r="L847" s="2" t="s">
        <v>33</v>
      </c>
      <c r="M847" s="2">
        <v>88</v>
      </c>
      <c r="N847" s="2" t="s">
        <v>39</v>
      </c>
      <c r="O847" s="1">
        <v>45522</v>
      </c>
      <c r="P847" s="2" t="str">
        <f>TEXT(Sheet1[[#This Row],[Purchase_Date]], "mm-yyyy")</f>
        <v>08-2024</v>
      </c>
      <c r="Q847" s="2" t="str">
        <f>RIGHT(Sheet1[[#This Row],[Purchase_Month]], 4) &amp; "-" &amp; LEFT(Sheet1[[#This Row],[Purchase_Month]], 2)</f>
        <v>2024-08</v>
      </c>
    </row>
    <row r="848" spans="1:17" x14ac:dyDescent="0.3">
      <c r="A848" s="2" t="s">
        <v>1732</v>
      </c>
      <c r="B848" s="2" t="s">
        <v>1733</v>
      </c>
      <c r="C848" s="2" t="s">
        <v>17</v>
      </c>
      <c r="D848" s="2" t="s">
        <v>72</v>
      </c>
      <c r="E848" s="2" t="s">
        <v>42</v>
      </c>
      <c r="F848" s="2">
        <v>10</v>
      </c>
      <c r="G848" s="2">
        <v>18848</v>
      </c>
      <c r="H848" s="2">
        <v>188480</v>
      </c>
      <c r="I848" s="2">
        <v>96852</v>
      </c>
      <c r="J848" s="2">
        <v>91628</v>
      </c>
      <c r="K848" s="2">
        <v>1</v>
      </c>
      <c r="L848" s="2" t="s">
        <v>27</v>
      </c>
      <c r="M848" s="2">
        <v>76</v>
      </c>
      <c r="N848" s="2" t="s">
        <v>50</v>
      </c>
      <c r="O848" s="1">
        <v>45402</v>
      </c>
      <c r="P848" s="2" t="str">
        <f>TEXT(Sheet1[[#This Row],[Purchase_Date]], "mm-yyyy")</f>
        <v>04-2024</v>
      </c>
      <c r="Q848" s="2" t="str">
        <f>RIGHT(Sheet1[[#This Row],[Purchase_Month]], 4) &amp; "-" &amp; LEFT(Sheet1[[#This Row],[Purchase_Month]], 2)</f>
        <v>2024-04</v>
      </c>
    </row>
    <row r="849" spans="1:17" x14ac:dyDescent="0.3">
      <c r="A849" s="2" t="s">
        <v>1734</v>
      </c>
      <c r="B849" s="2" t="s">
        <v>1735</v>
      </c>
      <c r="C849" s="2" t="s">
        <v>30</v>
      </c>
      <c r="D849" s="2" t="s">
        <v>25</v>
      </c>
      <c r="E849" s="2" t="s">
        <v>19</v>
      </c>
      <c r="F849" s="2">
        <v>9</v>
      </c>
      <c r="G849" s="2">
        <v>55682</v>
      </c>
      <c r="H849" s="2">
        <v>501138</v>
      </c>
      <c r="I849" s="2">
        <v>224148</v>
      </c>
      <c r="J849" s="2">
        <v>276990</v>
      </c>
      <c r="K849" s="2">
        <v>3</v>
      </c>
      <c r="L849" s="2" t="s">
        <v>27</v>
      </c>
      <c r="M849" s="2">
        <v>77</v>
      </c>
      <c r="N849" s="2" t="s">
        <v>21</v>
      </c>
      <c r="O849" s="1">
        <v>45599</v>
      </c>
      <c r="P849" s="2" t="str">
        <f>TEXT(Sheet1[[#This Row],[Purchase_Date]], "mm-yyyy")</f>
        <v>11-2024</v>
      </c>
      <c r="Q849" s="2" t="str">
        <f>RIGHT(Sheet1[[#This Row],[Purchase_Month]], 4) &amp; "-" &amp; LEFT(Sheet1[[#This Row],[Purchase_Month]], 2)</f>
        <v>2024-11</v>
      </c>
    </row>
    <row r="850" spans="1:17" x14ac:dyDescent="0.3">
      <c r="A850" s="2" t="s">
        <v>1736</v>
      </c>
      <c r="B850" s="2" t="s">
        <v>1737</v>
      </c>
      <c r="C850" s="2" t="s">
        <v>67</v>
      </c>
      <c r="D850" s="2" t="s">
        <v>47</v>
      </c>
      <c r="E850" s="2" t="s">
        <v>26</v>
      </c>
      <c r="F850" s="2">
        <v>10</v>
      </c>
      <c r="G850" s="2">
        <v>26767</v>
      </c>
      <c r="H850" s="2">
        <v>267670</v>
      </c>
      <c r="I850" s="2">
        <v>216209</v>
      </c>
      <c r="J850" s="2">
        <v>51461</v>
      </c>
      <c r="K850" s="2">
        <v>4</v>
      </c>
      <c r="L850" s="2" t="s">
        <v>27</v>
      </c>
      <c r="M850" s="2">
        <v>88</v>
      </c>
      <c r="N850" s="2" t="s">
        <v>21</v>
      </c>
      <c r="O850" s="1">
        <v>45686</v>
      </c>
      <c r="P850" s="2" t="str">
        <f>TEXT(Sheet1[[#This Row],[Purchase_Date]], "mm-yyyy")</f>
        <v>01-2025</v>
      </c>
      <c r="Q850" s="2" t="str">
        <f>RIGHT(Sheet1[[#This Row],[Purchase_Month]], 4) &amp; "-" &amp; LEFT(Sheet1[[#This Row],[Purchase_Month]], 2)</f>
        <v>2025-01</v>
      </c>
    </row>
    <row r="851" spans="1:17" x14ac:dyDescent="0.3">
      <c r="A851" s="2" t="s">
        <v>1738</v>
      </c>
      <c r="B851" s="2" t="s">
        <v>1739</v>
      </c>
      <c r="C851" s="2" t="s">
        <v>24</v>
      </c>
      <c r="D851" s="2" t="s">
        <v>72</v>
      </c>
      <c r="E851" s="2" t="s">
        <v>37</v>
      </c>
      <c r="F851" s="2">
        <v>8</v>
      </c>
      <c r="G851" s="2">
        <v>38545</v>
      </c>
      <c r="H851" s="2">
        <v>308360</v>
      </c>
      <c r="I851" s="2">
        <v>166485</v>
      </c>
      <c r="J851" s="2">
        <v>141875</v>
      </c>
      <c r="K851" s="2">
        <v>4</v>
      </c>
      <c r="L851" s="2" t="s">
        <v>27</v>
      </c>
      <c r="M851" s="2">
        <v>62</v>
      </c>
      <c r="N851" s="2" t="s">
        <v>43</v>
      </c>
      <c r="O851" s="1">
        <v>45651</v>
      </c>
      <c r="P851" s="2" t="str">
        <f>TEXT(Sheet1[[#This Row],[Purchase_Date]], "mm-yyyy")</f>
        <v>12-2024</v>
      </c>
      <c r="Q851" s="2" t="str">
        <f>RIGHT(Sheet1[[#This Row],[Purchase_Month]], 4) &amp; "-" &amp; LEFT(Sheet1[[#This Row],[Purchase_Month]], 2)</f>
        <v>2024-12</v>
      </c>
    </row>
    <row r="852" spans="1:17" x14ac:dyDescent="0.3">
      <c r="A852" s="2" t="s">
        <v>1740</v>
      </c>
      <c r="B852" s="2" t="s">
        <v>1741</v>
      </c>
      <c r="C852" s="2" t="s">
        <v>30</v>
      </c>
      <c r="D852" s="2" t="s">
        <v>18</v>
      </c>
      <c r="E852" s="2" t="s">
        <v>53</v>
      </c>
      <c r="F852" s="2">
        <v>1</v>
      </c>
      <c r="G852" s="2">
        <v>27963</v>
      </c>
      <c r="H852" s="2">
        <v>27963</v>
      </c>
      <c r="I852" s="2">
        <v>22895</v>
      </c>
      <c r="J852" s="2">
        <v>5068</v>
      </c>
      <c r="K852" s="2">
        <v>5</v>
      </c>
      <c r="L852" s="2" t="s">
        <v>27</v>
      </c>
      <c r="M852" s="2">
        <v>100</v>
      </c>
      <c r="N852" s="2" t="s">
        <v>43</v>
      </c>
      <c r="O852" s="1">
        <v>45741</v>
      </c>
      <c r="P852" s="2" t="str">
        <f>TEXT(Sheet1[[#This Row],[Purchase_Date]], "mm-yyyy")</f>
        <v>03-2025</v>
      </c>
      <c r="Q852" s="2" t="str">
        <f>RIGHT(Sheet1[[#This Row],[Purchase_Month]], 4) &amp; "-" &amp; LEFT(Sheet1[[#This Row],[Purchase_Month]], 2)</f>
        <v>2025-03</v>
      </c>
    </row>
    <row r="853" spans="1:17" x14ac:dyDescent="0.3">
      <c r="A853" s="2" t="s">
        <v>1742</v>
      </c>
      <c r="B853" s="2" t="s">
        <v>1743</v>
      </c>
      <c r="C853" s="2" t="s">
        <v>17</v>
      </c>
      <c r="D853" s="2" t="s">
        <v>72</v>
      </c>
      <c r="E853" s="2" t="s">
        <v>53</v>
      </c>
      <c r="F853" s="2">
        <v>2</v>
      </c>
      <c r="G853" s="2">
        <v>71797</v>
      </c>
      <c r="H853" s="2">
        <v>143594</v>
      </c>
      <c r="I853" s="2">
        <v>100212</v>
      </c>
      <c r="J853" s="2">
        <v>43382</v>
      </c>
      <c r="K853" s="2">
        <v>3</v>
      </c>
      <c r="L853" s="2" t="s">
        <v>20</v>
      </c>
      <c r="M853" s="2">
        <v>72</v>
      </c>
      <c r="N853" s="2" t="s">
        <v>43</v>
      </c>
      <c r="O853" s="1">
        <v>45295</v>
      </c>
      <c r="P853" s="2" t="str">
        <f>TEXT(Sheet1[[#This Row],[Purchase_Date]], "mm-yyyy")</f>
        <v>01-2024</v>
      </c>
      <c r="Q853" s="2" t="str">
        <f>RIGHT(Sheet1[[#This Row],[Purchase_Month]], 4) &amp; "-" &amp; LEFT(Sheet1[[#This Row],[Purchase_Month]], 2)</f>
        <v>2024-01</v>
      </c>
    </row>
    <row r="854" spans="1:17" x14ac:dyDescent="0.3">
      <c r="A854" s="2" t="s">
        <v>1744</v>
      </c>
      <c r="B854" s="2" t="s">
        <v>1745</v>
      </c>
      <c r="C854" s="2" t="s">
        <v>24</v>
      </c>
      <c r="D854" s="2" t="s">
        <v>72</v>
      </c>
      <c r="E854" s="2" t="s">
        <v>53</v>
      </c>
      <c r="F854" s="2">
        <v>5</v>
      </c>
      <c r="G854" s="2">
        <v>36823</v>
      </c>
      <c r="H854" s="2">
        <v>184115</v>
      </c>
      <c r="I854" s="2">
        <v>121087</v>
      </c>
      <c r="J854" s="2">
        <v>63028</v>
      </c>
      <c r="K854" s="2">
        <v>1</v>
      </c>
      <c r="L854" s="2" t="s">
        <v>27</v>
      </c>
      <c r="M854" s="2">
        <v>73</v>
      </c>
      <c r="N854" s="2" t="s">
        <v>39</v>
      </c>
      <c r="O854" s="1">
        <v>45405</v>
      </c>
      <c r="P854" s="2" t="str">
        <f>TEXT(Sheet1[[#This Row],[Purchase_Date]], "mm-yyyy")</f>
        <v>04-2024</v>
      </c>
      <c r="Q854" s="2" t="str">
        <f>RIGHT(Sheet1[[#This Row],[Purchase_Month]], 4) &amp; "-" &amp; LEFT(Sheet1[[#This Row],[Purchase_Month]], 2)</f>
        <v>2024-04</v>
      </c>
    </row>
    <row r="855" spans="1:17" x14ac:dyDescent="0.3">
      <c r="A855" s="2" t="s">
        <v>1746</v>
      </c>
      <c r="B855" s="2" t="s">
        <v>1747</v>
      </c>
      <c r="C855" s="2" t="s">
        <v>24</v>
      </c>
      <c r="D855" s="2" t="s">
        <v>31</v>
      </c>
      <c r="E855" s="2" t="s">
        <v>19</v>
      </c>
      <c r="F855" s="2">
        <v>3</v>
      </c>
      <c r="G855" s="2">
        <v>16866</v>
      </c>
      <c r="H855" s="2">
        <v>50598</v>
      </c>
      <c r="I855" s="2">
        <v>20259</v>
      </c>
      <c r="J855" s="2">
        <v>30339</v>
      </c>
      <c r="K855" s="2">
        <v>2</v>
      </c>
      <c r="L855" s="2" t="s">
        <v>38</v>
      </c>
      <c r="M855" s="2">
        <v>67</v>
      </c>
      <c r="N855" s="2" t="s">
        <v>39</v>
      </c>
      <c r="O855" s="1">
        <v>45308</v>
      </c>
      <c r="P855" s="2" t="str">
        <f>TEXT(Sheet1[[#This Row],[Purchase_Date]], "mm-yyyy")</f>
        <v>01-2024</v>
      </c>
      <c r="Q855" s="2" t="str">
        <f>RIGHT(Sheet1[[#This Row],[Purchase_Month]], 4) &amp; "-" &amp; LEFT(Sheet1[[#This Row],[Purchase_Month]], 2)</f>
        <v>2024-01</v>
      </c>
    </row>
    <row r="856" spans="1:17" x14ac:dyDescent="0.3">
      <c r="A856" s="2" t="s">
        <v>1748</v>
      </c>
      <c r="B856" s="2" t="s">
        <v>1749</v>
      </c>
      <c r="C856" s="2" t="s">
        <v>64</v>
      </c>
      <c r="D856" s="2" t="s">
        <v>36</v>
      </c>
      <c r="E856" s="2" t="s">
        <v>85</v>
      </c>
      <c r="F856" s="2">
        <v>2</v>
      </c>
      <c r="G856" s="2">
        <v>30493</v>
      </c>
      <c r="H856" s="2">
        <v>60986</v>
      </c>
      <c r="I856" s="2">
        <v>43607</v>
      </c>
      <c r="J856" s="2">
        <v>17379</v>
      </c>
      <c r="K856" s="2">
        <v>1</v>
      </c>
      <c r="L856" s="2" t="s">
        <v>33</v>
      </c>
      <c r="M856" s="2">
        <v>95</v>
      </c>
      <c r="N856" s="2" t="s">
        <v>39</v>
      </c>
      <c r="O856" s="1">
        <v>45420</v>
      </c>
      <c r="P856" s="2" t="str">
        <f>TEXT(Sheet1[[#This Row],[Purchase_Date]], "mm-yyyy")</f>
        <v>05-2024</v>
      </c>
      <c r="Q856" s="2" t="str">
        <f>RIGHT(Sheet1[[#This Row],[Purchase_Month]], 4) &amp; "-" &amp; LEFT(Sheet1[[#This Row],[Purchase_Month]], 2)</f>
        <v>2024-05</v>
      </c>
    </row>
    <row r="857" spans="1:17" x14ac:dyDescent="0.3">
      <c r="A857" s="2" t="s">
        <v>1750</v>
      </c>
      <c r="B857" s="2" t="s">
        <v>1751</v>
      </c>
      <c r="C857" s="2" t="s">
        <v>67</v>
      </c>
      <c r="D857" s="2" t="s">
        <v>31</v>
      </c>
      <c r="E857" s="2" t="s">
        <v>32</v>
      </c>
      <c r="F857" s="2">
        <v>8</v>
      </c>
      <c r="G857" s="2">
        <v>7803</v>
      </c>
      <c r="H857" s="2">
        <v>62424</v>
      </c>
      <c r="I857" s="2">
        <v>25230</v>
      </c>
      <c r="J857" s="2">
        <v>37194</v>
      </c>
      <c r="K857" s="2">
        <v>4</v>
      </c>
      <c r="L857" s="2" t="s">
        <v>38</v>
      </c>
      <c r="M857" s="2">
        <v>78</v>
      </c>
      <c r="N857" s="2" t="s">
        <v>39</v>
      </c>
      <c r="O857" s="1">
        <v>45356</v>
      </c>
      <c r="P857" s="2" t="str">
        <f>TEXT(Sheet1[[#This Row],[Purchase_Date]], "mm-yyyy")</f>
        <v>03-2024</v>
      </c>
      <c r="Q857" s="2" t="str">
        <f>RIGHT(Sheet1[[#This Row],[Purchase_Month]], 4) &amp; "-" &amp; LEFT(Sheet1[[#This Row],[Purchase_Month]], 2)</f>
        <v>2024-03</v>
      </c>
    </row>
    <row r="858" spans="1:17" x14ac:dyDescent="0.3">
      <c r="A858" s="2" t="s">
        <v>1752</v>
      </c>
      <c r="B858" s="2" t="s">
        <v>1753</v>
      </c>
      <c r="C858" s="2" t="s">
        <v>17</v>
      </c>
      <c r="D858" s="2" t="s">
        <v>25</v>
      </c>
      <c r="E858" s="2" t="s">
        <v>53</v>
      </c>
      <c r="F858" s="2">
        <v>2</v>
      </c>
      <c r="G858" s="2">
        <v>77797</v>
      </c>
      <c r="H858" s="2">
        <v>155594</v>
      </c>
      <c r="I858" s="2">
        <v>93747</v>
      </c>
      <c r="J858" s="2">
        <v>61847</v>
      </c>
      <c r="K858" s="2">
        <v>2</v>
      </c>
      <c r="L858" s="2" t="s">
        <v>38</v>
      </c>
      <c r="M858" s="2">
        <v>73</v>
      </c>
      <c r="N858" s="2" t="s">
        <v>50</v>
      </c>
      <c r="O858" s="1">
        <v>45381</v>
      </c>
      <c r="P858" s="2" t="str">
        <f>TEXT(Sheet1[[#This Row],[Purchase_Date]], "mm-yyyy")</f>
        <v>03-2024</v>
      </c>
      <c r="Q858" s="2" t="str">
        <f>RIGHT(Sheet1[[#This Row],[Purchase_Month]], 4) &amp; "-" &amp; LEFT(Sheet1[[#This Row],[Purchase_Month]], 2)</f>
        <v>2024-03</v>
      </c>
    </row>
    <row r="859" spans="1:17" x14ac:dyDescent="0.3">
      <c r="A859" s="2" t="s">
        <v>1754</v>
      </c>
      <c r="B859" s="2" t="s">
        <v>1755</v>
      </c>
      <c r="C859" s="2" t="s">
        <v>30</v>
      </c>
      <c r="D859" s="2" t="s">
        <v>72</v>
      </c>
      <c r="E859" s="2" t="s">
        <v>32</v>
      </c>
      <c r="F859" s="2">
        <v>3</v>
      </c>
      <c r="G859" s="2">
        <v>15234</v>
      </c>
      <c r="H859" s="2">
        <v>45702</v>
      </c>
      <c r="I859" s="2">
        <v>27864</v>
      </c>
      <c r="J859" s="2">
        <v>17838</v>
      </c>
      <c r="K859" s="2">
        <v>5</v>
      </c>
      <c r="L859" s="2" t="s">
        <v>38</v>
      </c>
      <c r="M859" s="2">
        <v>91</v>
      </c>
      <c r="N859" s="2" t="s">
        <v>43</v>
      </c>
      <c r="O859" s="1">
        <v>45507</v>
      </c>
      <c r="P859" s="2" t="str">
        <f>TEXT(Sheet1[[#This Row],[Purchase_Date]], "mm-yyyy")</f>
        <v>08-2024</v>
      </c>
      <c r="Q859" s="2" t="str">
        <f>RIGHT(Sheet1[[#This Row],[Purchase_Month]], 4) &amp; "-" &amp; LEFT(Sheet1[[#This Row],[Purchase_Month]], 2)</f>
        <v>2024-08</v>
      </c>
    </row>
    <row r="860" spans="1:17" x14ac:dyDescent="0.3">
      <c r="A860" s="2" t="s">
        <v>1756</v>
      </c>
      <c r="B860" s="2" t="s">
        <v>1757</v>
      </c>
      <c r="C860" s="2" t="s">
        <v>46</v>
      </c>
      <c r="D860" s="2" t="s">
        <v>36</v>
      </c>
      <c r="E860" s="2" t="s">
        <v>37</v>
      </c>
      <c r="F860" s="2">
        <v>1</v>
      </c>
      <c r="G860" s="2">
        <v>33949</v>
      </c>
      <c r="H860" s="2">
        <v>33949</v>
      </c>
      <c r="I860" s="2">
        <v>29268</v>
      </c>
      <c r="J860" s="2">
        <v>4681</v>
      </c>
      <c r="K860" s="2">
        <v>3</v>
      </c>
      <c r="L860" s="2" t="s">
        <v>20</v>
      </c>
      <c r="M860" s="2">
        <v>83</v>
      </c>
      <c r="N860" s="2" t="s">
        <v>39</v>
      </c>
      <c r="O860" s="1">
        <v>45618</v>
      </c>
      <c r="P860" s="2" t="str">
        <f>TEXT(Sheet1[[#This Row],[Purchase_Date]], "mm-yyyy")</f>
        <v>11-2024</v>
      </c>
      <c r="Q860" s="2" t="str">
        <f>RIGHT(Sheet1[[#This Row],[Purchase_Month]], 4) &amp; "-" &amp; LEFT(Sheet1[[#This Row],[Purchase_Month]], 2)</f>
        <v>2024-11</v>
      </c>
    </row>
    <row r="861" spans="1:17" x14ac:dyDescent="0.3">
      <c r="A861" s="2" t="s">
        <v>1758</v>
      </c>
      <c r="B861" s="2" t="s">
        <v>1759</v>
      </c>
      <c r="C861" s="2" t="s">
        <v>46</v>
      </c>
      <c r="D861" s="2" t="s">
        <v>72</v>
      </c>
      <c r="E861" s="2" t="s">
        <v>53</v>
      </c>
      <c r="F861" s="2">
        <v>7</v>
      </c>
      <c r="G861" s="2">
        <v>9119</v>
      </c>
      <c r="H861" s="2">
        <v>63833</v>
      </c>
      <c r="I861" s="2">
        <v>39906</v>
      </c>
      <c r="J861" s="2">
        <v>23927</v>
      </c>
      <c r="K861" s="2">
        <v>5</v>
      </c>
      <c r="L861" s="2" t="s">
        <v>33</v>
      </c>
      <c r="M861" s="2">
        <v>77</v>
      </c>
      <c r="N861" s="2" t="s">
        <v>21</v>
      </c>
      <c r="O861" s="1">
        <v>45412</v>
      </c>
      <c r="P861" s="2" t="str">
        <f>TEXT(Sheet1[[#This Row],[Purchase_Date]], "mm-yyyy")</f>
        <v>04-2024</v>
      </c>
      <c r="Q861" s="2" t="str">
        <f>RIGHT(Sheet1[[#This Row],[Purchase_Month]], 4) &amp; "-" &amp; LEFT(Sheet1[[#This Row],[Purchase_Month]], 2)</f>
        <v>2024-04</v>
      </c>
    </row>
    <row r="862" spans="1:17" x14ac:dyDescent="0.3">
      <c r="A862" s="2" t="s">
        <v>1760</v>
      </c>
      <c r="B862" s="2" t="s">
        <v>1761</v>
      </c>
      <c r="C862" s="2" t="s">
        <v>17</v>
      </c>
      <c r="D862" s="2" t="s">
        <v>47</v>
      </c>
      <c r="E862" s="2" t="s">
        <v>32</v>
      </c>
      <c r="F862" s="2">
        <v>5</v>
      </c>
      <c r="G862" s="2">
        <v>41366</v>
      </c>
      <c r="H862" s="2">
        <v>206830</v>
      </c>
      <c r="I862" s="2">
        <v>112959</v>
      </c>
      <c r="J862" s="2">
        <v>93871</v>
      </c>
      <c r="K862" s="2">
        <v>3</v>
      </c>
      <c r="L862" s="2" t="s">
        <v>38</v>
      </c>
      <c r="M862" s="2">
        <v>97</v>
      </c>
      <c r="N862" s="2" t="s">
        <v>21</v>
      </c>
      <c r="O862" s="1">
        <v>45713</v>
      </c>
      <c r="P862" s="2" t="str">
        <f>TEXT(Sheet1[[#This Row],[Purchase_Date]], "mm-yyyy")</f>
        <v>02-2025</v>
      </c>
      <c r="Q862" s="2" t="str">
        <f>RIGHT(Sheet1[[#This Row],[Purchase_Month]], 4) &amp; "-" &amp; LEFT(Sheet1[[#This Row],[Purchase_Month]], 2)</f>
        <v>2025-02</v>
      </c>
    </row>
    <row r="863" spans="1:17" x14ac:dyDescent="0.3">
      <c r="A863" s="2" t="s">
        <v>1762</v>
      </c>
      <c r="B863" s="2" t="s">
        <v>1763</v>
      </c>
      <c r="C863" s="2" t="s">
        <v>64</v>
      </c>
      <c r="D863" s="2" t="s">
        <v>36</v>
      </c>
      <c r="E863" s="2" t="s">
        <v>42</v>
      </c>
      <c r="F863" s="2">
        <v>9</v>
      </c>
      <c r="G863" s="2">
        <v>27023</v>
      </c>
      <c r="H863" s="2">
        <v>243207</v>
      </c>
      <c r="I863" s="2">
        <v>196028</v>
      </c>
      <c r="J863" s="2">
        <v>47179</v>
      </c>
      <c r="K863" s="2">
        <v>4</v>
      </c>
      <c r="L863" s="2" t="s">
        <v>38</v>
      </c>
      <c r="M863" s="2">
        <v>85</v>
      </c>
      <c r="N863" s="2" t="s">
        <v>50</v>
      </c>
      <c r="O863" s="1">
        <v>45300</v>
      </c>
      <c r="P863" s="2" t="str">
        <f>TEXT(Sheet1[[#This Row],[Purchase_Date]], "mm-yyyy")</f>
        <v>01-2024</v>
      </c>
      <c r="Q863" s="2" t="str">
        <f>RIGHT(Sheet1[[#This Row],[Purchase_Month]], 4) &amp; "-" &amp; LEFT(Sheet1[[#This Row],[Purchase_Month]], 2)</f>
        <v>2024-01</v>
      </c>
    </row>
    <row r="864" spans="1:17" x14ac:dyDescent="0.3">
      <c r="A864" s="2" t="s">
        <v>1764</v>
      </c>
      <c r="B864" s="2" t="s">
        <v>1765</v>
      </c>
      <c r="C864" s="2" t="s">
        <v>30</v>
      </c>
      <c r="D864" s="2" t="s">
        <v>18</v>
      </c>
      <c r="E864" s="2" t="s">
        <v>42</v>
      </c>
      <c r="F864" s="2">
        <v>8</v>
      </c>
      <c r="G864" s="2">
        <v>20928</v>
      </c>
      <c r="H864" s="2">
        <v>167424</v>
      </c>
      <c r="I864" s="2">
        <v>103713</v>
      </c>
      <c r="J864" s="2">
        <v>63711</v>
      </c>
      <c r="K864" s="2">
        <v>4</v>
      </c>
      <c r="L864" s="2" t="s">
        <v>27</v>
      </c>
      <c r="M864" s="2">
        <v>100</v>
      </c>
      <c r="N864" s="2" t="s">
        <v>50</v>
      </c>
      <c r="O864" s="1">
        <v>45726</v>
      </c>
      <c r="P864" s="2" t="str">
        <f>TEXT(Sheet1[[#This Row],[Purchase_Date]], "mm-yyyy")</f>
        <v>03-2025</v>
      </c>
      <c r="Q864" s="2" t="str">
        <f>RIGHT(Sheet1[[#This Row],[Purchase_Month]], 4) &amp; "-" &amp; LEFT(Sheet1[[#This Row],[Purchase_Month]], 2)</f>
        <v>2025-03</v>
      </c>
    </row>
    <row r="865" spans="1:17" x14ac:dyDescent="0.3">
      <c r="A865" s="2" t="s">
        <v>1766</v>
      </c>
      <c r="B865" s="2" t="s">
        <v>1767</v>
      </c>
      <c r="C865" s="2" t="s">
        <v>17</v>
      </c>
      <c r="D865" s="2" t="s">
        <v>18</v>
      </c>
      <c r="E865" s="2" t="s">
        <v>42</v>
      </c>
      <c r="F865" s="2">
        <v>7</v>
      </c>
      <c r="G865" s="2">
        <v>72107</v>
      </c>
      <c r="H865" s="2">
        <v>504749</v>
      </c>
      <c r="I865" s="2">
        <v>430898</v>
      </c>
      <c r="J865" s="2">
        <v>73851</v>
      </c>
      <c r="K865" s="2">
        <v>4</v>
      </c>
      <c r="L865" s="2" t="s">
        <v>33</v>
      </c>
      <c r="M865" s="2">
        <v>96</v>
      </c>
      <c r="N865" s="2" t="s">
        <v>21</v>
      </c>
      <c r="O865" s="1">
        <v>45527</v>
      </c>
      <c r="P865" s="2" t="str">
        <f>TEXT(Sheet1[[#This Row],[Purchase_Date]], "mm-yyyy")</f>
        <v>08-2024</v>
      </c>
      <c r="Q865" s="2" t="str">
        <f>RIGHT(Sheet1[[#This Row],[Purchase_Month]], 4) &amp; "-" &amp; LEFT(Sheet1[[#This Row],[Purchase_Month]], 2)</f>
        <v>2024-08</v>
      </c>
    </row>
    <row r="866" spans="1:17" x14ac:dyDescent="0.3">
      <c r="A866" s="2" t="s">
        <v>1768</v>
      </c>
      <c r="B866" s="2" t="s">
        <v>451</v>
      </c>
      <c r="C866" s="2" t="s">
        <v>24</v>
      </c>
      <c r="D866" s="2" t="s">
        <v>72</v>
      </c>
      <c r="E866" s="2" t="s">
        <v>19</v>
      </c>
      <c r="F866" s="2">
        <v>2</v>
      </c>
      <c r="G866" s="2">
        <v>835</v>
      </c>
      <c r="H866" s="2">
        <v>1670</v>
      </c>
      <c r="I866" s="2">
        <v>1126</v>
      </c>
      <c r="J866" s="2">
        <v>544</v>
      </c>
      <c r="K866" s="2">
        <v>2</v>
      </c>
      <c r="L866" s="2" t="s">
        <v>20</v>
      </c>
      <c r="M866" s="2">
        <v>78</v>
      </c>
      <c r="N866" s="2" t="s">
        <v>43</v>
      </c>
      <c r="O866" s="1">
        <v>45740</v>
      </c>
      <c r="P866" s="2" t="str">
        <f>TEXT(Sheet1[[#This Row],[Purchase_Date]], "mm-yyyy")</f>
        <v>03-2025</v>
      </c>
      <c r="Q866" s="2" t="str">
        <f>RIGHT(Sheet1[[#This Row],[Purchase_Month]], 4) &amp; "-" &amp; LEFT(Sheet1[[#This Row],[Purchase_Month]], 2)</f>
        <v>2025-03</v>
      </c>
    </row>
    <row r="867" spans="1:17" x14ac:dyDescent="0.3">
      <c r="A867" s="2" t="s">
        <v>1769</v>
      </c>
      <c r="B867" s="2" t="s">
        <v>1770</v>
      </c>
      <c r="C867" s="2" t="s">
        <v>46</v>
      </c>
      <c r="D867" s="2" t="s">
        <v>36</v>
      </c>
      <c r="E867" s="2" t="s">
        <v>19</v>
      </c>
      <c r="F867" s="2">
        <v>3</v>
      </c>
      <c r="G867" s="2">
        <v>52598</v>
      </c>
      <c r="H867" s="2">
        <v>157794</v>
      </c>
      <c r="I867" s="2">
        <v>79100</v>
      </c>
      <c r="J867" s="2">
        <v>78694</v>
      </c>
      <c r="K867" s="2">
        <v>3</v>
      </c>
      <c r="L867" s="2" t="s">
        <v>33</v>
      </c>
      <c r="M867" s="2">
        <v>77</v>
      </c>
      <c r="N867" s="2" t="s">
        <v>39</v>
      </c>
      <c r="O867" s="1">
        <v>45484</v>
      </c>
      <c r="P867" s="2" t="str">
        <f>TEXT(Sheet1[[#This Row],[Purchase_Date]], "mm-yyyy")</f>
        <v>07-2024</v>
      </c>
      <c r="Q867" s="2" t="str">
        <f>RIGHT(Sheet1[[#This Row],[Purchase_Month]], 4) &amp; "-" &amp; LEFT(Sheet1[[#This Row],[Purchase_Month]], 2)</f>
        <v>2024-07</v>
      </c>
    </row>
    <row r="868" spans="1:17" x14ac:dyDescent="0.3">
      <c r="A868" s="2" t="s">
        <v>1771</v>
      </c>
      <c r="B868" s="2" t="s">
        <v>1772</v>
      </c>
      <c r="C868" s="2" t="s">
        <v>24</v>
      </c>
      <c r="D868" s="2" t="s">
        <v>36</v>
      </c>
      <c r="E868" s="2" t="s">
        <v>53</v>
      </c>
      <c r="F868" s="2">
        <v>5</v>
      </c>
      <c r="G868" s="2">
        <v>11051</v>
      </c>
      <c r="H868" s="2">
        <v>55255</v>
      </c>
      <c r="I868" s="2">
        <v>32425</v>
      </c>
      <c r="J868" s="2">
        <v>22830</v>
      </c>
      <c r="K868" s="2">
        <v>3</v>
      </c>
      <c r="L868" s="2" t="s">
        <v>27</v>
      </c>
      <c r="M868" s="2">
        <v>67</v>
      </c>
      <c r="N868" s="2" t="s">
        <v>21</v>
      </c>
      <c r="O868" s="1">
        <v>45632</v>
      </c>
      <c r="P868" s="2" t="str">
        <f>TEXT(Sheet1[[#This Row],[Purchase_Date]], "mm-yyyy")</f>
        <v>12-2024</v>
      </c>
      <c r="Q868" s="2" t="str">
        <f>RIGHT(Sheet1[[#This Row],[Purchase_Month]], 4) &amp; "-" &amp; LEFT(Sheet1[[#This Row],[Purchase_Month]], 2)</f>
        <v>2024-12</v>
      </c>
    </row>
    <row r="869" spans="1:17" x14ac:dyDescent="0.3">
      <c r="A869" s="2" t="s">
        <v>1773</v>
      </c>
      <c r="B869" s="2" t="s">
        <v>1774</v>
      </c>
      <c r="C869" s="2" t="s">
        <v>30</v>
      </c>
      <c r="D869" s="2" t="s">
        <v>47</v>
      </c>
      <c r="E869" s="2" t="s">
        <v>26</v>
      </c>
      <c r="F869" s="2">
        <v>8</v>
      </c>
      <c r="G869" s="2">
        <v>25094</v>
      </c>
      <c r="H869" s="2">
        <v>200752</v>
      </c>
      <c r="I869" s="2">
        <v>146366</v>
      </c>
      <c r="J869" s="2">
        <v>54386</v>
      </c>
      <c r="K869" s="2">
        <v>2</v>
      </c>
      <c r="L869" s="2" t="s">
        <v>33</v>
      </c>
      <c r="M869" s="2">
        <v>85</v>
      </c>
      <c r="N869" s="2" t="s">
        <v>21</v>
      </c>
      <c r="O869" s="1">
        <v>45598</v>
      </c>
      <c r="P869" s="2" t="str">
        <f>TEXT(Sheet1[[#This Row],[Purchase_Date]], "mm-yyyy")</f>
        <v>11-2024</v>
      </c>
      <c r="Q869" s="2" t="str">
        <f>RIGHT(Sheet1[[#This Row],[Purchase_Month]], 4) &amp; "-" &amp; LEFT(Sheet1[[#This Row],[Purchase_Month]], 2)</f>
        <v>2024-11</v>
      </c>
    </row>
    <row r="870" spans="1:17" x14ac:dyDescent="0.3">
      <c r="A870" s="2" t="s">
        <v>1775</v>
      </c>
      <c r="B870" s="2" t="s">
        <v>1776</v>
      </c>
      <c r="C870" s="2" t="s">
        <v>24</v>
      </c>
      <c r="D870" s="2" t="s">
        <v>72</v>
      </c>
      <c r="E870" s="2" t="s">
        <v>37</v>
      </c>
      <c r="F870" s="2">
        <v>1</v>
      </c>
      <c r="G870" s="2">
        <v>49000</v>
      </c>
      <c r="H870" s="2">
        <v>49000</v>
      </c>
      <c r="I870" s="2">
        <v>43993</v>
      </c>
      <c r="J870" s="2">
        <v>5007</v>
      </c>
      <c r="K870" s="2">
        <v>1</v>
      </c>
      <c r="L870" s="2" t="s">
        <v>33</v>
      </c>
      <c r="M870" s="2">
        <v>70</v>
      </c>
      <c r="N870" s="2" t="s">
        <v>21</v>
      </c>
      <c r="O870" s="1">
        <v>45549</v>
      </c>
      <c r="P870" s="2" t="str">
        <f>TEXT(Sheet1[[#This Row],[Purchase_Date]], "mm-yyyy")</f>
        <v>09-2024</v>
      </c>
      <c r="Q870" s="2" t="str">
        <f>RIGHT(Sheet1[[#This Row],[Purchase_Month]], 4) &amp; "-" &amp; LEFT(Sheet1[[#This Row],[Purchase_Month]], 2)</f>
        <v>2024-09</v>
      </c>
    </row>
    <row r="871" spans="1:17" x14ac:dyDescent="0.3">
      <c r="A871" s="2" t="s">
        <v>1777</v>
      </c>
      <c r="B871" s="2" t="s">
        <v>1778</v>
      </c>
      <c r="C871" s="2" t="s">
        <v>24</v>
      </c>
      <c r="D871" s="2" t="s">
        <v>72</v>
      </c>
      <c r="E871" s="2" t="s">
        <v>85</v>
      </c>
      <c r="F871" s="2">
        <v>10</v>
      </c>
      <c r="G871" s="2">
        <v>46673</v>
      </c>
      <c r="H871" s="2">
        <v>466730</v>
      </c>
      <c r="I871" s="2">
        <v>211093</v>
      </c>
      <c r="J871" s="2">
        <v>255637</v>
      </c>
      <c r="K871" s="2">
        <v>5</v>
      </c>
      <c r="L871" s="2" t="s">
        <v>27</v>
      </c>
      <c r="M871" s="2">
        <v>59</v>
      </c>
      <c r="N871" s="2" t="s">
        <v>50</v>
      </c>
      <c r="O871" s="1">
        <v>45769</v>
      </c>
      <c r="P871" s="2" t="str">
        <f>TEXT(Sheet1[[#This Row],[Purchase_Date]], "mm-yyyy")</f>
        <v>04-2025</v>
      </c>
      <c r="Q871" s="2" t="str">
        <f>RIGHT(Sheet1[[#This Row],[Purchase_Month]], 4) &amp; "-" &amp; LEFT(Sheet1[[#This Row],[Purchase_Month]], 2)</f>
        <v>2025-04</v>
      </c>
    </row>
    <row r="872" spans="1:17" x14ac:dyDescent="0.3">
      <c r="A872" s="2" t="s">
        <v>1779</v>
      </c>
      <c r="B872" s="2" t="s">
        <v>1780</v>
      </c>
      <c r="C872" s="2" t="s">
        <v>24</v>
      </c>
      <c r="D872" s="2" t="s">
        <v>36</v>
      </c>
      <c r="E872" s="2" t="s">
        <v>85</v>
      </c>
      <c r="F872" s="2">
        <v>8</v>
      </c>
      <c r="G872" s="2">
        <v>41238</v>
      </c>
      <c r="H872" s="2">
        <v>329904</v>
      </c>
      <c r="I872" s="2">
        <v>137081</v>
      </c>
      <c r="J872" s="2">
        <v>192823</v>
      </c>
      <c r="K872" s="2">
        <v>3</v>
      </c>
      <c r="L872" s="2" t="s">
        <v>38</v>
      </c>
      <c r="M872" s="2">
        <v>76</v>
      </c>
      <c r="N872" s="2" t="s">
        <v>21</v>
      </c>
      <c r="O872" s="1">
        <v>45781</v>
      </c>
      <c r="P872" s="2" t="str">
        <f>TEXT(Sheet1[[#This Row],[Purchase_Date]], "mm-yyyy")</f>
        <v>05-2025</v>
      </c>
      <c r="Q872" s="2" t="str">
        <f>RIGHT(Sheet1[[#This Row],[Purchase_Month]], 4) &amp; "-" &amp; LEFT(Sheet1[[#This Row],[Purchase_Month]], 2)</f>
        <v>2025-05</v>
      </c>
    </row>
    <row r="873" spans="1:17" x14ac:dyDescent="0.3">
      <c r="A873" s="2" t="s">
        <v>1781</v>
      </c>
      <c r="B873" s="2" t="s">
        <v>1782</v>
      </c>
      <c r="C873" s="2" t="s">
        <v>17</v>
      </c>
      <c r="D873" s="2" t="s">
        <v>31</v>
      </c>
      <c r="E873" s="2" t="s">
        <v>37</v>
      </c>
      <c r="F873" s="2">
        <v>5</v>
      </c>
      <c r="G873" s="2">
        <v>37660</v>
      </c>
      <c r="H873" s="2">
        <v>188300</v>
      </c>
      <c r="I873" s="2">
        <v>129191</v>
      </c>
      <c r="J873" s="2">
        <v>59109</v>
      </c>
      <c r="K873" s="2">
        <v>3</v>
      </c>
      <c r="L873" s="2" t="s">
        <v>20</v>
      </c>
      <c r="M873" s="2">
        <v>96</v>
      </c>
      <c r="N873" s="2" t="s">
        <v>39</v>
      </c>
      <c r="O873" s="1">
        <v>45476</v>
      </c>
      <c r="P873" s="2" t="str">
        <f>TEXT(Sheet1[[#This Row],[Purchase_Date]], "mm-yyyy")</f>
        <v>07-2024</v>
      </c>
      <c r="Q873" s="2" t="str">
        <f>RIGHT(Sheet1[[#This Row],[Purchase_Month]], 4) &amp; "-" &amp; LEFT(Sheet1[[#This Row],[Purchase_Month]], 2)</f>
        <v>2024-07</v>
      </c>
    </row>
    <row r="874" spans="1:17" x14ac:dyDescent="0.3">
      <c r="A874" s="2" t="s">
        <v>1783</v>
      </c>
      <c r="B874" s="2" t="s">
        <v>1784</v>
      </c>
      <c r="C874" s="2" t="s">
        <v>67</v>
      </c>
      <c r="D874" s="2" t="s">
        <v>18</v>
      </c>
      <c r="E874" s="2" t="s">
        <v>19</v>
      </c>
      <c r="F874" s="2">
        <v>3</v>
      </c>
      <c r="G874" s="2">
        <v>51860</v>
      </c>
      <c r="H874" s="2">
        <v>155580</v>
      </c>
      <c r="I874" s="2">
        <v>119742</v>
      </c>
      <c r="J874" s="2">
        <v>35838</v>
      </c>
      <c r="K874" s="2">
        <v>1</v>
      </c>
      <c r="L874" s="2" t="s">
        <v>20</v>
      </c>
      <c r="M874" s="2">
        <v>71</v>
      </c>
      <c r="N874" s="2" t="s">
        <v>50</v>
      </c>
      <c r="O874" s="1">
        <v>45589</v>
      </c>
      <c r="P874" s="2" t="str">
        <f>TEXT(Sheet1[[#This Row],[Purchase_Date]], "mm-yyyy")</f>
        <v>10-2024</v>
      </c>
      <c r="Q874" s="2" t="str">
        <f>RIGHT(Sheet1[[#This Row],[Purchase_Month]], 4) &amp; "-" &amp; LEFT(Sheet1[[#This Row],[Purchase_Month]], 2)</f>
        <v>2024-10</v>
      </c>
    </row>
    <row r="875" spans="1:17" x14ac:dyDescent="0.3">
      <c r="A875" s="2" t="s">
        <v>1785</v>
      </c>
      <c r="B875" s="2" t="s">
        <v>253</v>
      </c>
      <c r="C875" s="2" t="s">
        <v>64</v>
      </c>
      <c r="D875" s="2" t="s">
        <v>31</v>
      </c>
      <c r="E875" s="2" t="s">
        <v>85</v>
      </c>
      <c r="F875" s="2">
        <v>8</v>
      </c>
      <c r="G875" s="2">
        <v>3600</v>
      </c>
      <c r="H875" s="2">
        <v>28800</v>
      </c>
      <c r="I875" s="2">
        <v>20742</v>
      </c>
      <c r="J875" s="2">
        <v>8058</v>
      </c>
      <c r="K875" s="2">
        <v>1</v>
      </c>
      <c r="L875" s="2" t="s">
        <v>33</v>
      </c>
      <c r="M875" s="2">
        <v>62</v>
      </c>
      <c r="N875" s="2" t="s">
        <v>21</v>
      </c>
      <c r="O875" s="1">
        <v>45362</v>
      </c>
      <c r="P875" s="2" t="str">
        <f>TEXT(Sheet1[[#This Row],[Purchase_Date]], "mm-yyyy")</f>
        <v>03-2024</v>
      </c>
      <c r="Q875" s="2" t="str">
        <f>RIGHT(Sheet1[[#This Row],[Purchase_Month]], 4) &amp; "-" &amp; LEFT(Sheet1[[#This Row],[Purchase_Month]], 2)</f>
        <v>2024-03</v>
      </c>
    </row>
    <row r="876" spans="1:17" x14ac:dyDescent="0.3">
      <c r="A876" s="2" t="s">
        <v>1786</v>
      </c>
      <c r="B876" s="2" t="s">
        <v>1787</v>
      </c>
      <c r="C876" s="2" t="s">
        <v>30</v>
      </c>
      <c r="D876" s="2" t="s">
        <v>72</v>
      </c>
      <c r="E876" s="2" t="s">
        <v>53</v>
      </c>
      <c r="F876" s="2">
        <v>3</v>
      </c>
      <c r="G876" s="2">
        <v>76940</v>
      </c>
      <c r="H876" s="2">
        <v>230820</v>
      </c>
      <c r="I876" s="2">
        <v>162507</v>
      </c>
      <c r="J876" s="2">
        <v>68313</v>
      </c>
      <c r="K876" s="2">
        <v>4</v>
      </c>
      <c r="L876" s="2" t="s">
        <v>33</v>
      </c>
      <c r="M876" s="2">
        <v>57</v>
      </c>
      <c r="N876" s="2" t="s">
        <v>39</v>
      </c>
      <c r="O876" s="1">
        <v>45582</v>
      </c>
      <c r="P876" s="2" t="str">
        <f>TEXT(Sheet1[[#This Row],[Purchase_Date]], "mm-yyyy")</f>
        <v>10-2024</v>
      </c>
      <c r="Q876" s="2" t="str">
        <f>RIGHT(Sheet1[[#This Row],[Purchase_Month]], 4) &amp; "-" &amp; LEFT(Sheet1[[#This Row],[Purchase_Month]], 2)</f>
        <v>2024-10</v>
      </c>
    </row>
    <row r="877" spans="1:17" x14ac:dyDescent="0.3">
      <c r="A877" s="2" t="s">
        <v>1788</v>
      </c>
      <c r="B877" s="2" t="s">
        <v>1789</v>
      </c>
      <c r="C877" s="2" t="s">
        <v>17</v>
      </c>
      <c r="D877" s="2" t="s">
        <v>18</v>
      </c>
      <c r="E877" s="2" t="s">
        <v>32</v>
      </c>
      <c r="F877" s="2">
        <v>6</v>
      </c>
      <c r="G877" s="2">
        <v>24135</v>
      </c>
      <c r="H877" s="2">
        <v>144810</v>
      </c>
      <c r="I877" s="2">
        <v>58878</v>
      </c>
      <c r="J877" s="2">
        <v>85932</v>
      </c>
      <c r="K877" s="2">
        <v>4</v>
      </c>
      <c r="L877" s="2" t="s">
        <v>38</v>
      </c>
      <c r="M877" s="2">
        <v>53</v>
      </c>
      <c r="N877" s="2" t="s">
        <v>43</v>
      </c>
      <c r="O877" s="1">
        <v>45402</v>
      </c>
      <c r="P877" s="2" t="str">
        <f>TEXT(Sheet1[[#This Row],[Purchase_Date]], "mm-yyyy")</f>
        <v>04-2024</v>
      </c>
      <c r="Q877" s="2" t="str">
        <f>RIGHT(Sheet1[[#This Row],[Purchase_Month]], 4) &amp; "-" &amp; LEFT(Sheet1[[#This Row],[Purchase_Month]], 2)</f>
        <v>2024-04</v>
      </c>
    </row>
    <row r="878" spans="1:17" x14ac:dyDescent="0.3">
      <c r="A878" s="2" t="s">
        <v>1790</v>
      </c>
      <c r="B878" s="2" t="s">
        <v>1791</v>
      </c>
      <c r="C878" s="2" t="s">
        <v>46</v>
      </c>
      <c r="D878" s="2" t="s">
        <v>18</v>
      </c>
      <c r="E878" s="2" t="s">
        <v>19</v>
      </c>
      <c r="F878" s="2">
        <v>7</v>
      </c>
      <c r="G878" s="2">
        <v>71370</v>
      </c>
      <c r="H878" s="2">
        <v>499590</v>
      </c>
      <c r="I878" s="2">
        <v>311827</v>
      </c>
      <c r="J878" s="2">
        <v>187763</v>
      </c>
      <c r="K878" s="2">
        <v>1</v>
      </c>
      <c r="L878" s="2" t="s">
        <v>38</v>
      </c>
      <c r="M878" s="2">
        <v>89</v>
      </c>
      <c r="N878" s="2" t="s">
        <v>43</v>
      </c>
      <c r="O878" s="1">
        <v>45607</v>
      </c>
      <c r="P878" s="2" t="str">
        <f>TEXT(Sheet1[[#This Row],[Purchase_Date]], "mm-yyyy")</f>
        <v>11-2024</v>
      </c>
      <c r="Q878" s="2" t="str">
        <f>RIGHT(Sheet1[[#This Row],[Purchase_Month]], 4) &amp; "-" &amp; LEFT(Sheet1[[#This Row],[Purchase_Month]], 2)</f>
        <v>2024-11</v>
      </c>
    </row>
    <row r="879" spans="1:17" x14ac:dyDescent="0.3">
      <c r="A879" s="2" t="s">
        <v>1792</v>
      </c>
      <c r="B879" s="2" t="s">
        <v>1793</v>
      </c>
      <c r="C879" s="2" t="s">
        <v>24</v>
      </c>
      <c r="D879" s="2" t="s">
        <v>25</v>
      </c>
      <c r="E879" s="2" t="s">
        <v>85</v>
      </c>
      <c r="F879" s="2">
        <v>9</v>
      </c>
      <c r="G879" s="2">
        <v>17575</v>
      </c>
      <c r="H879" s="2">
        <v>158175</v>
      </c>
      <c r="I879" s="2">
        <v>89011</v>
      </c>
      <c r="J879" s="2">
        <v>69164</v>
      </c>
      <c r="K879" s="2">
        <v>3</v>
      </c>
      <c r="L879" s="2" t="s">
        <v>27</v>
      </c>
      <c r="M879" s="2">
        <v>87</v>
      </c>
      <c r="N879" s="2" t="s">
        <v>50</v>
      </c>
      <c r="O879" s="1">
        <v>45472</v>
      </c>
      <c r="P879" s="2" t="str">
        <f>TEXT(Sheet1[[#This Row],[Purchase_Date]], "mm-yyyy")</f>
        <v>06-2024</v>
      </c>
      <c r="Q879" s="2" t="str">
        <f>RIGHT(Sheet1[[#This Row],[Purchase_Month]], 4) &amp; "-" &amp; LEFT(Sheet1[[#This Row],[Purchase_Month]], 2)</f>
        <v>2024-06</v>
      </c>
    </row>
    <row r="880" spans="1:17" x14ac:dyDescent="0.3">
      <c r="A880" s="2" t="s">
        <v>1794</v>
      </c>
      <c r="B880" s="2" t="s">
        <v>1795</v>
      </c>
      <c r="C880" s="2" t="s">
        <v>30</v>
      </c>
      <c r="D880" s="2" t="s">
        <v>18</v>
      </c>
      <c r="E880" s="2" t="s">
        <v>42</v>
      </c>
      <c r="F880" s="2">
        <v>1</v>
      </c>
      <c r="G880" s="2">
        <v>66519</v>
      </c>
      <c r="H880" s="2">
        <v>66519</v>
      </c>
      <c r="I880" s="2">
        <v>40292</v>
      </c>
      <c r="J880" s="2">
        <v>26227</v>
      </c>
      <c r="K880" s="2">
        <v>2</v>
      </c>
      <c r="L880" s="2" t="s">
        <v>27</v>
      </c>
      <c r="M880" s="2">
        <v>96</v>
      </c>
      <c r="N880" s="2" t="s">
        <v>21</v>
      </c>
      <c r="O880" s="1">
        <v>45694</v>
      </c>
      <c r="P880" s="2" t="str">
        <f>TEXT(Sheet1[[#This Row],[Purchase_Date]], "mm-yyyy")</f>
        <v>02-2025</v>
      </c>
      <c r="Q880" s="2" t="str">
        <f>RIGHT(Sheet1[[#This Row],[Purchase_Month]], 4) &amp; "-" &amp; LEFT(Sheet1[[#This Row],[Purchase_Month]], 2)</f>
        <v>2025-02</v>
      </c>
    </row>
    <row r="881" spans="1:17" x14ac:dyDescent="0.3">
      <c r="A881" s="2" t="s">
        <v>1796</v>
      </c>
      <c r="B881" s="2" t="s">
        <v>1797</v>
      </c>
      <c r="C881" s="2" t="s">
        <v>30</v>
      </c>
      <c r="D881" s="2" t="s">
        <v>25</v>
      </c>
      <c r="E881" s="2" t="s">
        <v>26</v>
      </c>
      <c r="F881" s="2">
        <v>10</v>
      </c>
      <c r="G881" s="2">
        <v>46420</v>
      </c>
      <c r="H881" s="2">
        <v>464200</v>
      </c>
      <c r="I881" s="2">
        <v>359500</v>
      </c>
      <c r="J881" s="2">
        <v>104700</v>
      </c>
      <c r="K881" s="2">
        <v>5</v>
      </c>
      <c r="L881" s="2" t="s">
        <v>27</v>
      </c>
      <c r="M881" s="2">
        <v>99</v>
      </c>
      <c r="N881" s="2" t="s">
        <v>39</v>
      </c>
      <c r="O881" s="1">
        <v>45759</v>
      </c>
      <c r="P881" s="2" t="str">
        <f>TEXT(Sheet1[[#This Row],[Purchase_Date]], "mm-yyyy")</f>
        <v>04-2025</v>
      </c>
      <c r="Q881" s="2" t="str">
        <f>RIGHT(Sheet1[[#This Row],[Purchase_Month]], 4) &amp; "-" &amp; LEFT(Sheet1[[#This Row],[Purchase_Month]], 2)</f>
        <v>2025-04</v>
      </c>
    </row>
    <row r="882" spans="1:17" x14ac:dyDescent="0.3">
      <c r="A882" s="2" t="s">
        <v>1798</v>
      </c>
      <c r="B882" s="2" t="s">
        <v>1799</v>
      </c>
      <c r="C882" s="2" t="s">
        <v>67</v>
      </c>
      <c r="D882" s="2" t="s">
        <v>47</v>
      </c>
      <c r="E882" s="2" t="s">
        <v>26</v>
      </c>
      <c r="F882" s="2">
        <v>4</v>
      </c>
      <c r="G882" s="2">
        <v>63924</v>
      </c>
      <c r="H882" s="2">
        <v>255696</v>
      </c>
      <c r="I882" s="2">
        <v>122631</v>
      </c>
      <c r="J882" s="2">
        <v>133065</v>
      </c>
      <c r="K882" s="2">
        <v>3</v>
      </c>
      <c r="L882" s="2" t="s">
        <v>20</v>
      </c>
      <c r="M882" s="2">
        <v>72</v>
      </c>
      <c r="N882" s="2" t="s">
        <v>39</v>
      </c>
      <c r="O882" s="1">
        <v>45451</v>
      </c>
      <c r="P882" s="2" t="str">
        <f>TEXT(Sheet1[[#This Row],[Purchase_Date]], "mm-yyyy")</f>
        <v>06-2024</v>
      </c>
      <c r="Q882" s="2" t="str">
        <f>RIGHT(Sheet1[[#This Row],[Purchase_Month]], 4) &amp; "-" &amp; LEFT(Sheet1[[#This Row],[Purchase_Month]], 2)</f>
        <v>2024-06</v>
      </c>
    </row>
    <row r="883" spans="1:17" x14ac:dyDescent="0.3">
      <c r="A883" s="2" t="s">
        <v>1800</v>
      </c>
      <c r="B883" s="2" t="s">
        <v>1801</v>
      </c>
      <c r="C883" s="2" t="s">
        <v>30</v>
      </c>
      <c r="D883" s="2" t="s">
        <v>31</v>
      </c>
      <c r="E883" s="2" t="s">
        <v>85</v>
      </c>
      <c r="F883" s="2">
        <v>9</v>
      </c>
      <c r="G883" s="2">
        <v>23257</v>
      </c>
      <c r="H883" s="2">
        <v>209313</v>
      </c>
      <c r="I883" s="2">
        <v>138876</v>
      </c>
      <c r="J883" s="2">
        <v>70437</v>
      </c>
      <c r="K883" s="2">
        <v>5</v>
      </c>
      <c r="L883" s="2" t="s">
        <v>27</v>
      </c>
      <c r="M883" s="2">
        <v>52</v>
      </c>
      <c r="N883" s="2" t="s">
        <v>21</v>
      </c>
      <c r="O883" s="1">
        <v>45469</v>
      </c>
      <c r="P883" s="2" t="str">
        <f>TEXT(Sheet1[[#This Row],[Purchase_Date]], "mm-yyyy")</f>
        <v>06-2024</v>
      </c>
      <c r="Q883" s="2" t="str">
        <f>RIGHT(Sheet1[[#This Row],[Purchase_Month]], 4) &amp; "-" &amp; LEFT(Sheet1[[#This Row],[Purchase_Month]], 2)</f>
        <v>2024-06</v>
      </c>
    </row>
    <row r="884" spans="1:17" x14ac:dyDescent="0.3">
      <c r="A884" s="2" t="s">
        <v>1802</v>
      </c>
      <c r="B884" s="2" t="s">
        <v>1803</v>
      </c>
      <c r="C884" s="2" t="s">
        <v>17</v>
      </c>
      <c r="D884" s="2" t="s">
        <v>31</v>
      </c>
      <c r="E884" s="2" t="s">
        <v>85</v>
      </c>
      <c r="F884" s="2">
        <v>7</v>
      </c>
      <c r="G884" s="2">
        <v>30524</v>
      </c>
      <c r="H884" s="2">
        <v>213668</v>
      </c>
      <c r="I884" s="2">
        <v>112123</v>
      </c>
      <c r="J884" s="2">
        <v>101545</v>
      </c>
      <c r="K884" s="2">
        <v>1</v>
      </c>
      <c r="L884" s="2" t="s">
        <v>27</v>
      </c>
      <c r="M884" s="2">
        <v>57</v>
      </c>
      <c r="N884" s="2" t="s">
        <v>43</v>
      </c>
      <c r="O884" s="1">
        <v>45608</v>
      </c>
      <c r="P884" s="2" t="str">
        <f>TEXT(Sheet1[[#This Row],[Purchase_Date]], "mm-yyyy")</f>
        <v>11-2024</v>
      </c>
      <c r="Q884" s="2" t="str">
        <f>RIGHT(Sheet1[[#This Row],[Purchase_Month]], 4) &amp; "-" &amp; LEFT(Sheet1[[#This Row],[Purchase_Month]], 2)</f>
        <v>2024-11</v>
      </c>
    </row>
    <row r="885" spans="1:17" x14ac:dyDescent="0.3">
      <c r="A885" s="2" t="s">
        <v>1804</v>
      </c>
      <c r="B885" s="2" t="s">
        <v>1805</v>
      </c>
      <c r="C885" s="2" t="s">
        <v>46</v>
      </c>
      <c r="D885" s="2" t="s">
        <v>47</v>
      </c>
      <c r="E885" s="2" t="s">
        <v>53</v>
      </c>
      <c r="F885" s="2">
        <v>1</v>
      </c>
      <c r="G885" s="2">
        <v>14005</v>
      </c>
      <c r="H885" s="2">
        <v>14005</v>
      </c>
      <c r="I885" s="2">
        <v>9584</v>
      </c>
      <c r="J885" s="2">
        <v>4421</v>
      </c>
      <c r="K885" s="2">
        <v>5</v>
      </c>
      <c r="L885" s="2" t="s">
        <v>38</v>
      </c>
      <c r="M885" s="2">
        <v>71</v>
      </c>
      <c r="N885" s="2" t="s">
        <v>43</v>
      </c>
      <c r="O885" s="1">
        <v>45658</v>
      </c>
      <c r="P885" s="2" t="str">
        <f>TEXT(Sheet1[[#This Row],[Purchase_Date]], "mm-yyyy")</f>
        <v>01-2025</v>
      </c>
      <c r="Q885" s="2" t="str">
        <f>RIGHT(Sheet1[[#This Row],[Purchase_Month]], 4) &amp; "-" &amp; LEFT(Sheet1[[#This Row],[Purchase_Month]], 2)</f>
        <v>2025-01</v>
      </c>
    </row>
    <row r="886" spans="1:17" x14ac:dyDescent="0.3">
      <c r="A886" s="2" t="s">
        <v>1806</v>
      </c>
      <c r="B886" s="2" t="s">
        <v>1807</v>
      </c>
      <c r="C886" s="2" t="s">
        <v>17</v>
      </c>
      <c r="D886" s="2" t="s">
        <v>18</v>
      </c>
      <c r="E886" s="2" t="s">
        <v>42</v>
      </c>
      <c r="F886" s="2">
        <v>3</v>
      </c>
      <c r="G886" s="2">
        <v>25841</v>
      </c>
      <c r="H886" s="2">
        <v>77523</v>
      </c>
      <c r="I886" s="2">
        <v>68177</v>
      </c>
      <c r="J886" s="2">
        <v>9346</v>
      </c>
      <c r="K886" s="2">
        <v>4</v>
      </c>
      <c r="L886" s="2" t="s">
        <v>20</v>
      </c>
      <c r="M886" s="2">
        <v>97</v>
      </c>
      <c r="N886" s="2" t="s">
        <v>21</v>
      </c>
      <c r="O886" s="1">
        <v>45472</v>
      </c>
      <c r="P886" s="2" t="str">
        <f>TEXT(Sheet1[[#This Row],[Purchase_Date]], "mm-yyyy")</f>
        <v>06-2024</v>
      </c>
      <c r="Q886" s="2" t="str">
        <f>RIGHT(Sheet1[[#This Row],[Purchase_Month]], 4) &amp; "-" &amp; LEFT(Sheet1[[#This Row],[Purchase_Month]], 2)</f>
        <v>2024-06</v>
      </c>
    </row>
    <row r="887" spans="1:17" x14ac:dyDescent="0.3">
      <c r="A887" s="2" t="s">
        <v>1808</v>
      </c>
      <c r="B887" s="2" t="s">
        <v>1809</v>
      </c>
      <c r="C887" s="2" t="s">
        <v>30</v>
      </c>
      <c r="D887" s="2" t="s">
        <v>72</v>
      </c>
      <c r="E887" s="2" t="s">
        <v>26</v>
      </c>
      <c r="F887" s="2">
        <v>6</v>
      </c>
      <c r="G887" s="2">
        <v>36564</v>
      </c>
      <c r="H887" s="2">
        <v>219384</v>
      </c>
      <c r="I887" s="2">
        <v>102160</v>
      </c>
      <c r="J887" s="2">
        <v>117224</v>
      </c>
      <c r="K887" s="2">
        <v>2</v>
      </c>
      <c r="L887" s="2" t="s">
        <v>20</v>
      </c>
      <c r="M887" s="2">
        <v>51</v>
      </c>
      <c r="N887" s="2" t="s">
        <v>21</v>
      </c>
      <c r="O887" s="1">
        <v>45426</v>
      </c>
      <c r="P887" s="2" t="str">
        <f>TEXT(Sheet1[[#This Row],[Purchase_Date]], "mm-yyyy")</f>
        <v>05-2024</v>
      </c>
      <c r="Q887" s="2" t="str">
        <f>RIGHT(Sheet1[[#This Row],[Purchase_Month]], 4) &amp; "-" &amp; LEFT(Sheet1[[#This Row],[Purchase_Month]], 2)</f>
        <v>2024-05</v>
      </c>
    </row>
    <row r="888" spans="1:17" x14ac:dyDescent="0.3">
      <c r="A888" s="2" t="s">
        <v>1810</v>
      </c>
      <c r="B888" s="2" t="s">
        <v>1811</v>
      </c>
      <c r="C888" s="2" t="s">
        <v>67</v>
      </c>
      <c r="D888" s="2" t="s">
        <v>47</v>
      </c>
      <c r="E888" s="2" t="s">
        <v>37</v>
      </c>
      <c r="F888" s="2">
        <v>4</v>
      </c>
      <c r="G888" s="2">
        <v>50490</v>
      </c>
      <c r="H888" s="2">
        <v>201960</v>
      </c>
      <c r="I888" s="2">
        <v>156410</v>
      </c>
      <c r="J888" s="2">
        <v>45550</v>
      </c>
      <c r="K888" s="2">
        <v>3</v>
      </c>
      <c r="L888" s="2" t="s">
        <v>33</v>
      </c>
      <c r="M888" s="2">
        <v>99</v>
      </c>
      <c r="N888" s="2" t="s">
        <v>21</v>
      </c>
      <c r="O888" s="1">
        <v>45405</v>
      </c>
      <c r="P888" s="2" t="str">
        <f>TEXT(Sheet1[[#This Row],[Purchase_Date]], "mm-yyyy")</f>
        <v>04-2024</v>
      </c>
      <c r="Q888" s="2" t="str">
        <f>RIGHT(Sheet1[[#This Row],[Purchase_Month]], 4) &amp; "-" &amp; LEFT(Sheet1[[#This Row],[Purchase_Month]], 2)</f>
        <v>2024-04</v>
      </c>
    </row>
    <row r="889" spans="1:17" x14ac:dyDescent="0.3">
      <c r="A889" s="2" t="s">
        <v>1812</v>
      </c>
      <c r="B889" s="2" t="s">
        <v>1813</v>
      </c>
      <c r="C889" s="2" t="s">
        <v>64</v>
      </c>
      <c r="D889" s="2" t="s">
        <v>36</v>
      </c>
      <c r="E889" s="2" t="s">
        <v>32</v>
      </c>
      <c r="F889" s="2">
        <v>4</v>
      </c>
      <c r="G889" s="2">
        <v>6136</v>
      </c>
      <c r="H889" s="2">
        <v>24544</v>
      </c>
      <c r="I889" s="2">
        <v>21084</v>
      </c>
      <c r="J889" s="2">
        <v>3460</v>
      </c>
      <c r="K889" s="2">
        <v>3</v>
      </c>
      <c r="L889" s="2" t="s">
        <v>20</v>
      </c>
      <c r="M889" s="2">
        <v>65</v>
      </c>
      <c r="N889" s="2" t="s">
        <v>43</v>
      </c>
      <c r="O889" s="1">
        <v>45773</v>
      </c>
      <c r="P889" s="2" t="str">
        <f>TEXT(Sheet1[[#This Row],[Purchase_Date]], "mm-yyyy")</f>
        <v>04-2025</v>
      </c>
      <c r="Q889" s="2" t="str">
        <f>RIGHT(Sheet1[[#This Row],[Purchase_Month]], 4) &amp; "-" &amp; LEFT(Sheet1[[#This Row],[Purchase_Month]], 2)</f>
        <v>2025-04</v>
      </c>
    </row>
    <row r="890" spans="1:17" x14ac:dyDescent="0.3">
      <c r="A890" s="2" t="s">
        <v>1814</v>
      </c>
      <c r="B890" s="2" t="s">
        <v>1815</v>
      </c>
      <c r="C890" s="2" t="s">
        <v>17</v>
      </c>
      <c r="D890" s="2" t="s">
        <v>72</v>
      </c>
      <c r="E890" s="2" t="s">
        <v>37</v>
      </c>
      <c r="F890" s="2">
        <v>1</v>
      </c>
      <c r="G890" s="2">
        <v>67526</v>
      </c>
      <c r="H890" s="2">
        <v>67526</v>
      </c>
      <c r="I890" s="2">
        <v>35153</v>
      </c>
      <c r="J890" s="2">
        <v>32373</v>
      </c>
      <c r="K890" s="2">
        <v>1</v>
      </c>
      <c r="L890" s="2" t="s">
        <v>20</v>
      </c>
      <c r="M890" s="2">
        <v>100</v>
      </c>
      <c r="N890" s="2" t="s">
        <v>21</v>
      </c>
      <c r="O890" s="1">
        <v>45739</v>
      </c>
      <c r="P890" s="2" t="str">
        <f>TEXT(Sheet1[[#This Row],[Purchase_Date]], "mm-yyyy")</f>
        <v>03-2025</v>
      </c>
      <c r="Q890" s="2" t="str">
        <f>RIGHT(Sheet1[[#This Row],[Purchase_Month]], 4) &amp; "-" &amp; LEFT(Sheet1[[#This Row],[Purchase_Month]], 2)</f>
        <v>2025-03</v>
      </c>
    </row>
    <row r="891" spans="1:17" x14ac:dyDescent="0.3">
      <c r="A891" s="2" t="s">
        <v>1816</v>
      </c>
      <c r="B891" s="2" t="s">
        <v>1817</v>
      </c>
      <c r="C891" s="2" t="s">
        <v>67</v>
      </c>
      <c r="D891" s="2" t="s">
        <v>31</v>
      </c>
      <c r="E891" s="2" t="s">
        <v>32</v>
      </c>
      <c r="F891" s="2">
        <v>3</v>
      </c>
      <c r="G891" s="2">
        <v>51395</v>
      </c>
      <c r="H891" s="2">
        <v>154185</v>
      </c>
      <c r="I891" s="2">
        <v>109467</v>
      </c>
      <c r="J891" s="2">
        <v>44718</v>
      </c>
      <c r="K891" s="2">
        <v>1</v>
      </c>
      <c r="L891" s="2" t="s">
        <v>20</v>
      </c>
      <c r="M891" s="2">
        <v>66</v>
      </c>
      <c r="N891" s="2" t="s">
        <v>39</v>
      </c>
      <c r="O891" s="1">
        <v>45639</v>
      </c>
      <c r="P891" s="2" t="str">
        <f>TEXT(Sheet1[[#This Row],[Purchase_Date]], "mm-yyyy")</f>
        <v>12-2024</v>
      </c>
      <c r="Q891" s="2" t="str">
        <f>RIGHT(Sheet1[[#This Row],[Purchase_Month]], 4) &amp; "-" &amp; LEFT(Sheet1[[#This Row],[Purchase_Month]], 2)</f>
        <v>2024-12</v>
      </c>
    </row>
    <row r="892" spans="1:17" x14ac:dyDescent="0.3">
      <c r="A892" s="2" t="s">
        <v>1818</v>
      </c>
      <c r="B892" s="2" t="s">
        <v>1819</v>
      </c>
      <c r="C892" s="2" t="s">
        <v>67</v>
      </c>
      <c r="D892" s="2" t="s">
        <v>72</v>
      </c>
      <c r="E892" s="2" t="s">
        <v>26</v>
      </c>
      <c r="F892" s="2">
        <v>2</v>
      </c>
      <c r="G892" s="2">
        <v>52900</v>
      </c>
      <c r="H892" s="2">
        <v>105800</v>
      </c>
      <c r="I892" s="2">
        <v>82698</v>
      </c>
      <c r="J892" s="2">
        <v>23102</v>
      </c>
      <c r="K892" s="2">
        <v>4</v>
      </c>
      <c r="L892" s="2" t="s">
        <v>27</v>
      </c>
      <c r="M892" s="2">
        <v>65</v>
      </c>
      <c r="N892" s="2" t="s">
        <v>39</v>
      </c>
      <c r="O892" s="1">
        <v>45549</v>
      </c>
      <c r="P892" s="2" t="str">
        <f>TEXT(Sheet1[[#This Row],[Purchase_Date]], "mm-yyyy")</f>
        <v>09-2024</v>
      </c>
      <c r="Q892" s="2" t="str">
        <f>RIGHT(Sheet1[[#This Row],[Purchase_Month]], 4) &amp; "-" &amp; LEFT(Sheet1[[#This Row],[Purchase_Month]], 2)</f>
        <v>2024-09</v>
      </c>
    </row>
    <row r="893" spans="1:17" x14ac:dyDescent="0.3">
      <c r="A893" s="2" t="s">
        <v>1820</v>
      </c>
      <c r="B893" s="2" t="s">
        <v>1821</v>
      </c>
      <c r="C893" s="2" t="s">
        <v>67</v>
      </c>
      <c r="D893" s="2" t="s">
        <v>31</v>
      </c>
      <c r="E893" s="2" t="s">
        <v>37</v>
      </c>
      <c r="F893" s="2">
        <v>3</v>
      </c>
      <c r="G893" s="2">
        <v>22397</v>
      </c>
      <c r="H893" s="2">
        <v>67191</v>
      </c>
      <c r="I893" s="2">
        <v>36431</v>
      </c>
      <c r="J893" s="2">
        <v>30760</v>
      </c>
      <c r="K893" s="2">
        <v>2</v>
      </c>
      <c r="L893" s="2" t="s">
        <v>27</v>
      </c>
      <c r="M893" s="2">
        <v>88</v>
      </c>
      <c r="N893" s="2" t="s">
        <v>50</v>
      </c>
      <c r="O893" s="1">
        <v>45450</v>
      </c>
      <c r="P893" s="2" t="str">
        <f>TEXT(Sheet1[[#This Row],[Purchase_Date]], "mm-yyyy")</f>
        <v>06-2024</v>
      </c>
      <c r="Q893" s="2" t="str">
        <f>RIGHT(Sheet1[[#This Row],[Purchase_Month]], 4) &amp; "-" &amp; LEFT(Sheet1[[#This Row],[Purchase_Month]], 2)</f>
        <v>2024-06</v>
      </c>
    </row>
    <row r="894" spans="1:17" x14ac:dyDescent="0.3">
      <c r="A894" s="2" t="s">
        <v>1822</v>
      </c>
      <c r="B894" s="2" t="s">
        <v>1823</v>
      </c>
      <c r="C894" s="2" t="s">
        <v>46</v>
      </c>
      <c r="D894" s="2" t="s">
        <v>36</v>
      </c>
      <c r="E894" s="2" t="s">
        <v>32</v>
      </c>
      <c r="F894" s="2">
        <v>10</v>
      </c>
      <c r="G894" s="2">
        <v>60184</v>
      </c>
      <c r="H894" s="2">
        <v>601840</v>
      </c>
      <c r="I894" s="2">
        <v>448852</v>
      </c>
      <c r="J894" s="2">
        <v>152988</v>
      </c>
      <c r="K894" s="2">
        <v>4</v>
      </c>
      <c r="L894" s="2" t="s">
        <v>20</v>
      </c>
      <c r="M894" s="2">
        <v>59</v>
      </c>
      <c r="N894" s="2" t="s">
        <v>39</v>
      </c>
      <c r="O894" s="1">
        <v>45731</v>
      </c>
      <c r="P894" s="2" t="str">
        <f>TEXT(Sheet1[[#This Row],[Purchase_Date]], "mm-yyyy")</f>
        <v>03-2025</v>
      </c>
      <c r="Q894" s="2" t="str">
        <f>RIGHT(Sheet1[[#This Row],[Purchase_Month]], 4) &amp; "-" &amp; LEFT(Sheet1[[#This Row],[Purchase_Month]], 2)</f>
        <v>2025-03</v>
      </c>
    </row>
    <row r="895" spans="1:17" x14ac:dyDescent="0.3">
      <c r="A895" s="2" t="s">
        <v>1824</v>
      </c>
      <c r="B895" s="2" t="s">
        <v>1825</v>
      </c>
      <c r="C895" s="2" t="s">
        <v>64</v>
      </c>
      <c r="D895" s="2" t="s">
        <v>36</v>
      </c>
      <c r="E895" s="2" t="s">
        <v>26</v>
      </c>
      <c r="F895" s="2">
        <v>6</v>
      </c>
      <c r="G895" s="2">
        <v>4247</v>
      </c>
      <c r="H895" s="2">
        <v>25482</v>
      </c>
      <c r="I895" s="2">
        <v>22381</v>
      </c>
      <c r="J895" s="2">
        <v>3101</v>
      </c>
      <c r="K895" s="2">
        <v>1</v>
      </c>
      <c r="L895" s="2" t="s">
        <v>20</v>
      </c>
      <c r="M895" s="2">
        <v>53</v>
      </c>
      <c r="N895" s="2" t="s">
        <v>43</v>
      </c>
      <c r="O895" s="1">
        <v>45317</v>
      </c>
      <c r="P895" s="2" t="str">
        <f>TEXT(Sheet1[[#This Row],[Purchase_Date]], "mm-yyyy")</f>
        <v>01-2024</v>
      </c>
      <c r="Q895" s="2" t="str">
        <f>RIGHT(Sheet1[[#This Row],[Purchase_Month]], 4) &amp; "-" &amp; LEFT(Sheet1[[#This Row],[Purchase_Month]], 2)</f>
        <v>2024-01</v>
      </c>
    </row>
    <row r="896" spans="1:17" x14ac:dyDescent="0.3">
      <c r="A896" s="2" t="s">
        <v>1826</v>
      </c>
      <c r="B896" s="2" t="s">
        <v>1827</v>
      </c>
      <c r="C896" s="2" t="s">
        <v>46</v>
      </c>
      <c r="D896" s="2" t="s">
        <v>72</v>
      </c>
      <c r="E896" s="2" t="s">
        <v>26</v>
      </c>
      <c r="F896" s="2">
        <v>1</v>
      </c>
      <c r="G896" s="2">
        <v>31281</v>
      </c>
      <c r="H896" s="2">
        <v>31281</v>
      </c>
      <c r="I896" s="2">
        <v>22094</v>
      </c>
      <c r="J896" s="2">
        <v>9187</v>
      </c>
      <c r="K896" s="2">
        <v>4</v>
      </c>
      <c r="L896" s="2" t="s">
        <v>38</v>
      </c>
      <c r="M896" s="2">
        <v>81</v>
      </c>
      <c r="N896" s="2" t="s">
        <v>50</v>
      </c>
      <c r="O896" s="1">
        <v>45314</v>
      </c>
      <c r="P896" s="2" t="str">
        <f>TEXT(Sheet1[[#This Row],[Purchase_Date]], "mm-yyyy")</f>
        <v>01-2024</v>
      </c>
      <c r="Q896" s="2" t="str">
        <f>RIGHT(Sheet1[[#This Row],[Purchase_Month]], 4) &amp; "-" &amp; LEFT(Sheet1[[#This Row],[Purchase_Month]], 2)</f>
        <v>2024-01</v>
      </c>
    </row>
    <row r="897" spans="1:17" x14ac:dyDescent="0.3">
      <c r="A897" s="2" t="s">
        <v>1828</v>
      </c>
      <c r="B897" s="2" t="s">
        <v>1829</v>
      </c>
      <c r="C897" s="2" t="s">
        <v>64</v>
      </c>
      <c r="D897" s="2" t="s">
        <v>18</v>
      </c>
      <c r="E897" s="2" t="s">
        <v>32</v>
      </c>
      <c r="F897" s="2">
        <v>8</v>
      </c>
      <c r="G897" s="2">
        <v>29438</v>
      </c>
      <c r="H897" s="2">
        <v>235504</v>
      </c>
      <c r="I897" s="2">
        <v>126973</v>
      </c>
      <c r="J897" s="2">
        <v>108531</v>
      </c>
      <c r="K897" s="2">
        <v>5</v>
      </c>
      <c r="L897" s="2" t="s">
        <v>38</v>
      </c>
      <c r="M897" s="2">
        <v>56</v>
      </c>
      <c r="N897" s="2" t="s">
        <v>21</v>
      </c>
      <c r="O897" s="1">
        <v>45493</v>
      </c>
      <c r="P897" s="2" t="str">
        <f>TEXT(Sheet1[[#This Row],[Purchase_Date]], "mm-yyyy")</f>
        <v>07-2024</v>
      </c>
      <c r="Q897" s="2" t="str">
        <f>RIGHT(Sheet1[[#This Row],[Purchase_Month]], 4) &amp; "-" &amp; LEFT(Sheet1[[#This Row],[Purchase_Month]], 2)</f>
        <v>2024-07</v>
      </c>
    </row>
    <row r="898" spans="1:17" x14ac:dyDescent="0.3">
      <c r="A898" s="2" t="s">
        <v>1830</v>
      </c>
      <c r="B898" s="2" t="s">
        <v>1831</v>
      </c>
      <c r="C898" s="2" t="s">
        <v>30</v>
      </c>
      <c r="D898" s="2" t="s">
        <v>18</v>
      </c>
      <c r="E898" s="2" t="s">
        <v>37</v>
      </c>
      <c r="F898" s="2">
        <v>1</v>
      </c>
      <c r="G898" s="2">
        <v>47093</v>
      </c>
      <c r="H898" s="2">
        <v>47093</v>
      </c>
      <c r="I898" s="2">
        <v>20320</v>
      </c>
      <c r="J898" s="2">
        <v>26773</v>
      </c>
      <c r="K898" s="2">
        <v>3</v>
      </c>
      <c r="L898" s="2" t="s">
        <v>20</v>
      </c>
      <c r="M898" s="2">
        <v>98</v>
      </c>
      <c r="N898" s="2" t="s">
        <v>39</v>
      </c>
      <c r="O898" s="1">
        <v>45333</v>
      </c>
      <c r="P898" s="2" t="str">
        <f>TEXT(Sheet1[[#This Row],[Purchase_Date]], "mm-yyyy")</f>
        <v>02-2024</v>
      </c>
      <c r="Q898" s="2" t="str">
        <f>RIGHT(Sheet1[[#This Row],[Purchase_Month]], 4) &amp; "-" &amp; LEFT(Sheet1[[#This Row],[Purchase_Month]], 2)</f>
        <v>2024-02</v>
      </c>
    </row>
    <row r="899" spans="1:17" x14ac:dyDescent="0.3">
      <c r="A899" s="2" t="s">
        <v>1832</v>
      </c>
      <c r="B899" s="2" t="s">
        <v>1833</v>
      </c>
      <c r="C899" s="2" t="s">
        <v>67</v>
      </c>
      <c r="D899" s="2" t="s">
        <v>25</v>
      </c>
      <c r="E899" s="2" t="s">
        <v>53</v>
      </c>
      <c r="F899" s="2">
        <v>1</v>
      </c>
      <c r="G899" s="2">
        <v>75571</v>
      </c>
      <c r="H899" s="2">
        <v>75571</v>
      </c>
      <c r="I899" s="2">
        <v>44619</v>
      </c>
      <c r="J899" s="2">
        <v>30952</v>
      </c>
      <c r="K899" s="2">
        <v>2</v>
      </c>
      <c r="L899" s="2" t="s">
        <v>33</v>
      </c>
      <c r="M899" s="2">
        <v>78</v>
      </c>
      <c r="N899" s="2" t="s">
        <v>21</v>
      </c>
      <c r="O899" s="1">
        <v>45324</v>
      </c>
      <c r="P899" s="2" t="str">
        <f>TEXT(Sheet1[[#This Row],[Purchase_Date]], "mm-yyyy")</f>
        <v>02-2024</v>
      </c>
      <c r="Q899" s="2" t="str">
        <f>RIGHT(Sheet1[[#This Row],[Purchase_Month]], 4) &amp; "-" &amp; LEFT(Sheet1[[#This Row],[Purchase_Month]], 2)</f>
        <v>2024-02</v>
      </c>
    </row>
    <row r="900" spans="1:17" x14ac:dyDescent="0.3">
      <c r="A900" s="2" t="s">
        <v>1834</v>
      </c>
      <c r="B900" s="2" t="s">
        <v>1835</v>
      </c>
      <c r="C900" s="2" t="s">
        <v>67</v>
      </c>
      <c r="D900" s="2" t="s">
        <v>18</v>
      </c>
      <c r="E900" s="2" t="s">
        <v>19</v>
      </c>
      <c r="F900" s="2">
        <v>4</v>
      </c>
      <c r="G900" s="2">
        <v>11141</v>
      </c>
      <c r="H900" s="2">
        <v>44564</v>
      </c>
      <c r="I900" s="2">
        <v>21894</v>
      </c>
      <c r="J900" s="2">
        <v>22670</v>
      </c>
      <c r="K900" s="2">
        <v>3</v>
      </c>
      <c r="L900" s="2" t="s">
        <v>27</v>
      </c>
      <c r="M900" s="2">
        <v>71</v>
      </c>
      <c r="N900" s="2" t="s">
        <v>21</v>
      </c>
      <c r="O900" s="1">
        <v>45382</v>
      </c>
      <c r="P900" s="2" t="str">
        <f>TEXT(Sheet1[[#This Row],[Purchase_Date]], "mm-yyyy")</f>
        <v>03-2024</v>
      </c>
      <c r="Q900" s="2" t="str">
        <f>RIGHT(Sheet1[[#This Row],[Purchase_Month]], 4) &amp; "-" &amp; LEFT(Sheet1[[#This Row],[Purchase_Month]], 2)</f>
        <v>2024-03</v>
      </c>
    </row>
    <row r="901" spans="1:17" x14ac:dyDescent="0.3">
      <c r="A901" s="2" t="s">
        <v>1836</v>
      </c>
      <c r="B901" s="2" t="s">
        <v>1837</v>
      </c>
      <c r="C901" s="2" t="s">
        <v>46</v>
      </c>
      <c r="D901" s="2" t="s">
        <v>25</v>
      </c>
      <c r="E901" s="2" t="s">
        <v>26</v>
      </c>
      <c r="F901" s="2">
        <v>2</v>
      </c>
      <c r="G901" s="2">
        <v>22465</v>
      </c>
      <c r="H901" s="2">
        <v>44930</v>
      </c>
      <c r="I901" s="2">
        <v>39802</v>
      </c>
      <c r="J901" s="2">
        <v>5128</v>
      </c>
      <c r="K901" s="2">
        <v>1</v>
      </c>
      <c r="L901" s="2" t="s">
        <v>27</v>
      </c>
      <c r="M901" s="2">
        <v>87</v>
      </c>
      <c r="N901" s="2" t="s">
        <v>43</v>
      </c>
      <c r="O901" s="1">
        <v>45648</v>
      </c>
      <c r="P901" s="2" t="str">
        <f>TEXT(Sheet1[[#This Row],[Purchase_Date]], "mm-yyyy")</f>
        <v>12-2024</v>
      </c>
      <c r="Q901" s="2" t="str">
        <f>RIGHT(Sheet1[[#This Row],[Purchase_Month]], 4) &amp; "-" &amp; LEFT(Sheet1[[#This Row],[Purchase_Month]], 2)</f>
        <v>2024-12</v>
      </c>
    </row>
    <row r="902" spans="1:17" x14ac:dyDescent="0.3">
      <c r="A902" s="2" t="s">
        <v>1838</v>
      </c>
      <c r="B902" s="2" t="s">
        <v>1839</v>
      </c>
      <c r="C902" s="2" t="s">
        <v>24</v>
      </c>
      <c r="D902" s="2" t="s">
        <v>47</v>
      </c>
      <c r="E902" s="2" t="s">
        <v>37</v>
      </c>
      <c r="F902" s="2">
        <v>2</v>
      </c>
      <c r="G902" s="2">
        <v>56703</v>
      </c>
      <c r="H902" s="2">
        <v>113406</v>
      </c>
      <c r="I902" s="2">
        <v>94561</v>
      </c>
      <c r="J902" s="2">
        <v>18845</v>
      </c>
      <c r="K902" s="2">
        <v>2</v>
      </c>
      <c r="L902" s="2" t="s">
        <v>33</v>
      </c>
      <c r="M902" s="2">
        <v>73</v>
      </c>
      <c r="N902" s="2" t="s">
        <v>50</v>
      </c>
      <c r="O902" s="1">
        <v>45547</v>
      </c>
      <c r="P902" s="2" t="str">
        <f>TEXT(Sheet1[[#This Row],[Purchase_Date]], "mm-yyyy")</f>
        <v>09-2024</v>
      </c>
      <c r="Q902" s="2" t="str">
        <f>RIGHT(Sheet1[[#This Row],[Purchase_Month]], 4) &amp; "-" &amp; LEFT(Sheet1[[#This Row],[Purchase_Month]], 2)</f>
        <v>2024-09</v>
      </c>
    </row>
    <row r="903" spans="1:17" x14ac:dyDescent="0.3">
      <c r="A903" s="2" t="s">
        <v>1840</v>
      </c>
      <c r="B903" s="2" t="s">
        <v>1841</v>
      </c>
      <c r="C903" s="2" t="s">
        <v>24</v>
      </c>
      <c r="D903" s="2" t="s">
        <v>72</v>
      </c>
      <c r="E903" s="2" t="s">
        <v>42</v>
      </c>
      <c r="F903" s="2">
        <v>5</v>
      </c>
      <c r="G903" s="2">
        <v>6898</v>
      </c>
      <c r="H903" s="2">
        <v>34490</v>
      </c>
      <c r="I903" s="2">
        <v>21333</v>
      </c>
      <c r="J903" s="2">
        <v>13157</v>
      </c>
      <c r="K903" s="2">
        <v>4</v>
      </c>
      <c r="L903" s="2" t="s">
        <v>27</v>
      </c>
      <c r="M903" s="2">
        <v>70</v>
      </c>
      <c r="N903" s="2" t="s">
        <v>21</v>
      </c>
      <c r="O903" s="1">
        <v>45715</v>
      </c>
      <c r="P903" s="2" t="str">
        <f>TEXT(Sheet1[[#This Row],[Purchase_Date]], "mm-yyyy")</f>
        <v>02-2025</v>
      </c>
      <c r="Q903" s="2" t="str">
        <f>RIGHT(Sheet1[[#This Row],[Purchase_Month]], 4) &amp; "-" &amp; LEFT(Sheet1[[#This Row],[Purchase_Month]], 2)</f>
        <v>2025-02</v>
      </c>
    </row>
    <row r="904" spans="1:17" x14ac:dyDescent="0.3">
      <c r="A904" s="2" t="s">
        <v>1842</v>
      </c>
      <c r="B904" s="2" t="s">
        <v>1843</v>
      </c>
      <c r="C904" s="2" t="s">
        <v>24</v>
      </c>
      <c r="D904" s="2" t="s">
        <v>31</v>
      </c>
      <c r="E904" s="2" t="s">
        <v>42</v>
      </c>
      <c r="F904" s="2">
        <v>10</v>
      </c>
      <c r="G904" s="2">
        <v>30056</v>
      </c>
      <c r="H904" s="2">
        <v>300560</v>
      </c>
      <c r="I904" s="2">
        <v>132245</v>
      </c>
      <c r="J904" s="2">
        <v>168315</v>
      </c>
      <c r="K904" s="2">
        <v>3</v>
      </c>
      <c r="L904" s="2" t="s">
        <v>33</v>
      </c>
      <c r="M904" s="2">
        <v>86</v>
      </c>
      <c r="N904" s="2" t="s">
        <v>21</v>
      </c>
      <c r="O904" s="1">
        <v>45499</v>
      </c>
      <c r="P904" s="2" t="str">
        <f>TEXT(Sheet1[[#This Row],[Purchase_Date]], "mm-yyyy")</f>
        <v>07-2024</v>
      </c>
      <c r="Q904" s="2" t="str">
        <f>RIGHT(Sheet1[[#This Row],[Purchase_Month]], 4) &amp; "-" &amp; LEFT(Sheet1[[#This Row],[Purchase_Month]], 2)</f>
        <v>2024-07</v>
      </c>
    </row>
    <row r="905" spans="1:17" x14ac:dyDescent="0.3">
      <c r="A905" s="2" t="s">
        <v>1844</v>
      </c>
      <c r="B905" s="2" t="s">
        <v>1845</v>
      </c>
      <c r="C905" s="2" t="s">
        <v>64</v>
      </c>
      <c r="D905" s="2" t="s">
        <v>47</v>
      </c>
      <c r="E905" s="2" t="s">
        <v>37</v>
      </c>
      <c r="F905" s="2">
        <v>7</v>
      </c>
      <c r="G905" s="2">
        <v>72649</v>
      </c>
      <c r="H905" s="2">
        <v>508543</v>
      </c>
      <c r="I905" s="2">
        <v>418707</v>
      </c>
      <c r="J905" s="2">
        <v>89836</v>
      </c>
      <c r="K905" s="2">
        <v>5</v>
      </c>
      <c r="L905" s="2" t="s">
        <v>27</v>
      </c>
      <c r="M905" s="2">
        <v>81</v>
      </c>
      <c r="N905" s="2" t="s">
        <v>39</v>
      </c>
      <c r="O905" s="1">
        <v>45583</v>
      </c>
      <c r="P905" s="2" t="str">
        <f>TEXT(Sheet1[[#This Row],[Purchase_Date]], "mm-yyyy")</f>
        <v>10-2024</v>
      </c>
      <c r="Q905" s="2" t="str">
        <f>RIGHT(Sheet1[[#This Row],[Purchase_Month]], 4) &amp; "-" &amp; LEFT(Sheet1[[#This Row],[Purchase_Month]], 2)</f>
        <v>2024-10</v>
      </c>
    </row>
    <row r="906" spans="1:17" x14ac:dyDescent="0.3">
      <c r="A906" s="2" t="s">
        <v>1846</v>
      </c>
      <c r="B906" s="2" t="s">
        <v>1847</v>
      </c>
      <c r="C906" s="2" t="s">
        <v>17</v>
      </c>
      <c r="D906" s="2" t="s">
        <v>18</v>
      </c>
      <c r="E906" s="2" t="s">
        <v>53</v>
      </c>
      <c r="F906" s="2">
        <v>3</v>
      </c>
      <c r="G906" s="2">
        <v>21530</v>
      </c>
      <c r="H906" s="2">
        <v>64590</v>
      </c>
      <c r="I906" s="2">
        <v>41025</v>
      </c>
      <c r="J906" s="2">
        <v>23565</v>
      </c>
      <c r="K906" s="2">
        <v>3</v>
      </c>
      <c r="L906" s="2" t="s">
        <v>33</v>
      </c>
      <c r="M906" s="2">
        <v>71</v>
      </c>
      <c r="N906" s="2" t="s">
        <v>43</v>
      </c>
      <c r="O906" s="1">
        <v>45554</v>
      </c>
      <c r="P906" s="2" t="str">
        <f>TEXT(Sheet1[[#This Row],[Purchase_Date]], "mm-yyyy")</f>
        <v>09-2024</v>
      </c>
      <c r="Q906" s="2" t="str">
        <f>RIGHT(Sheet1[[#This Row],[Purchase_Month]], 4) &amp; "-" &amp; LEFT(Sheet1[[#This Row],[Purchase_Month]], 2)</f>
        <v>2024-09</v>
      </c>
    </row>
    <row r="907" spans="1:17" x14ac:dyDescent="0.3">
      <c r="A907" s="2" t="s">
        <v>1848</v>
      </c>
      <c r="B907" s="2" t="s">
        <v>1849</v>
      </c>
      <c r="C907" s="2" t="s">
        <v>24</v>
      </c>
      <c r="D907" s="2" t="s">
        <v>72</v>
      </c>
      <c r="E907" s="2" t="s">
        <v>85</v>
      </c>
      <c r="F907" s="2">
        <v>10</v>
      </c>
      <c r="G907" s="2">
        <v>61363</v>
      </c>
      <c r="H907" s="2">
        <v>613630</v>
      </c>
      <c r="I907" s="2">
        <v>493558</v>
      </c>
      <c r="J907" s="2">
        <v>120072</v>
      </c>
      <c r="K907" s="2">
        <v>2</v>
      </c>
      <c r="L907" s="2" t="s">
        <v>27</v>
      </c>
      <c r="M907" s="2">
        <v>72</v>
      </c>
      <c r="N907" s="2" t="s">
        <v>50</v>
      </c>
      <c r="O907" s="1">
        <v>45538</v>
      </c>
      <c r="P907" s="2" t="str">
        <f>TEXT(Sheet1[[#This Row],[Purchase_Date]], "mm-yyyy")</f>
        <v>09-2024</v>
      </c>
      <c r="Q907" s="2" t="str">
        <f>RIGHT(Sheet1[[#This Row],[Purchase_Month]], 4) &amp; "-" &amp; LEFT(Sheet1[[#This Row],[Purchase_Month]], 2)</f>
        <v>2024-09</v>
      </c>
    </row>
    <row r="908" spans="1:17" x14ac:dyDescent="0.3">
      <c r="A908" s="2" t="s">
        <v>1850</v>
      </c>
      <c r="B908" s="2" t="s">
        <v>1851</v>
      </c>
      <c r="C908" s="2" t="s">
        <v>67</v>
      </c>
      <c r="D908" s="2" t="s">
        <v>72</v>
      </c>
      <c r="E908" s="2" t="s">
        <v>53</v>
      </c>
      <c r="F908" s="2">
        <v>6</v>
      </c>
      <c r="G908" s="2">
        <v>51308</v>
      </c>
      <c r="H908" s="2">
        <v>307848</v>
      </c>
      <c r="I908" s="2">
        <v>204983</v>
      </c>
      <c r="J908" s="2">
        <v>102865</v>
      </c>
      <c r="K908" s="2">
        <v>3</v>
      </c>
      <c r="L908" s="2" t="s">
        <v>33</v>
      </c>
      <c r="M908" s="2">
        <v>54</v>
      </c>
      <c r="N908" s="2" t="s">
        <v>21</v>
      </c>
      <c r="O908" s="1">
        <v>45574</v>
      </c>
      <c r="P908" s="2" t="str">
        <f>TEXT(Sheet1[[#This Row],[Purchase_Date]], "mm-yyyy")</f>
        <v>10-2024</v>
      </c>
      <c r="Q908" s="2" t="str">
        <f>RIGHT(Sheet1[[#This Row],[Purchase_Month]], 4) &amp; "-" &amp; LEFT(Sheet1[[#This Row],[Purchase_Month]], 2)</f>
        <v>2024-10</v>
      </c>
    </row>
    <row r="909" spans="1:17" x14ac:dyDescent="0.3">
      <c r="A909" s="2" t="s">
        <v>1852</v>
      </c>
      <c r="B909" s="2" t="s">
        <v>179</v>
      </c>
      <c r="C909" s="2" t="s">
        <v>64</v>
      </c>
      <c r="D909" s="2" t="s">
        <v>36</v>
      </c>
      <c r="E909" s="2" t="s">
        <v>19</v>
      </c>
      <c r="F909" s="2">
        <v>8</v>
      </c>
      <c r="G909" s="2">
        <v>4589</v>
      </c>
      <c r="H909" s="2">
        <v>36712</v>
      </c>
      <c r="I909" s="2">
        <v>19892</v>
      </c>
      <c r="J909" s="2">
        <v>16820</v>
      </c>
      <c r="K909" s="2">
        <v>4</v>
      </c>
      <c r="L909" s="2" t="s">
        <v>38</v>
      </c>
      <c r="M909" s="2">
        <v>52</v>
      </c>
      <c r="N909" s="2" t="s">
        <v>50</v>
      </c>
      <c r="O909" s="1">
        <v>45625</v>
      </c>
      <c r="P909" s="2" t="str">
        <f>TEXT(Sheet1[[#This Row],[Purchase_Date]], "mm-yyyy")</f>
        <v>11-2024</v>
      </c>
      <c r="Q909" s="2" t="str">
        <f>RIGHT(Sheet1[[#This Row],[Purchase_Month]], 4) &amp; "-" &amp; LEFT(Sheet1[[#This Row],[Purchase_Month]], 2)</f>
        <v>2024-11</v>
      </c>
    </row>
    <row r="910" spans="1:17" x14ac:dyDescent="0.3">
      <c r="A910" s="2" t="s">
        <v>1853</v>
      </c>
      <c r="B910" s="2" t="s">
        <v>1854</v>
      </c>
      <c r="C910" s="2" t="s">
        <v>17</v>
      </c>
      <c r="D910" s="2" t="s">
        <v>72</v>
      </c>
      <c r="E910" s="2" t="s">
        <v>19</v>
      </c>
      <c r="F910" s="2">
        <v>6</v>
      </c>
      <c r="G910" s="2">
        <v>72359</v>
      </c>
      <c r="H910" s="2">
        <v>434154</v>
      </c>
      <c r="I910" s="2">
        <v>239661</v>
      </c>
      <c r="J910" s="2">
        <v>194493</v>
      </c>
      <c r="K910" s="2">
        <v>4</v>
      </c>
      <c r="L910" s="2" t="s">
        <v>33</v>
      </c>
      <c r="M910" s="2">
        <v>78</v>
      </c>
      <c r="N910" s="2" t="s">
        <v>50</v>
      </c>
      <c r="O910" s="1">
        <v>45411</v>
      </c>
      <c r="P910" s="2" t="str">
        <f>TEXT(Sheet1[[#This Row],[Purchase_Date]], "mm-yyyy")</f>
        <v>04-2024</v>
      </c>
      <c r="Q910" s="2" t="str">
        <f>RIGHT(Sheet1[[#This Row],[Purchase_Month]], 4) &amp; "-" &amp; LEFT(Sheet1[[#This Row],[Purchase_Month]], 2)</f>
        <v>2024-04</v>
      </c>
    </row>
    <row r="911" spans="1:17" x14ac:dyDescent="0.3">
      <c r="A911" s="2" t="s">
        <v>1855</v>
      </c>
      <c r="B911" s="2" t="s">
        <v>1856</v>
      </c>
      <c r="C911" s="2" t="s">
        <v>30</v>
      </c>
      <c r="D911" s="2" t="s">
        <v>18</v>
      </c>
      <c r="E911" s="2" t="s">
        <v>37</v>
      </c>
      <c r="F911" s="2">
        <v>2</v>
      </c>
      <c r="G911" s="2">
        <v>45437</v>
      </c>
      <c r="H911" s="2">
        <v>90874</v>
      </c>
      <c r="I911" s="2">
        <v>74162</v>
      </c>
      <c r="J911" s="2">
        <v>16712</v>
      </c>
      <c r="K911" s="2">
        <v>1</v>
      </c>
      <c r="L911" s="2" t="s">
        <v>20</v>
      </c>
      <c r="M911" s="2">
        <v>53</v>
      </c>
      <c r="N911" s="2" t="s">
        <v>39</v>
      </c>
      <c r="O911" s="1">
        <v>45398</v>
      </c>
      <c r="P911" s="2" t="str">
        <f>TEXT(Sheet1[[#This Row],[Purchase_Date]], "mm-yyyy")</f>
        <v>04-2024</v>
      </c>
      <c r="Q911" s="2" t="str">
        <f>RIGHT(Sheet1[[#This Row],[Purchase_Month]], 4) &amp; "-" &amp; LEFT(Sheet1[[#This Row],[Purchase_Month]], 2)</f>
        <v>2024-04</v>
      </c>
    </row>
    <row r="912" spans="1:17" x14ac:dyDescent="0.3">
      <c r="A912" s="2" t="s">
        <v>1857</v>
      </c>
      <c r="B912" s="2" t="s">
        <v>1858</v>
      </c>
      <c r="C912" s="2" t="s">
        <v>17</v>
      </c>
      <c r="D912" s="2" t="s">
        <v>18</v>
      </c>
      <c r="E912" s="2" t="s">
        <v>37</v>
      </c>
      <c r="F912" s="2">
        <v>2</v>
      </c>
      <c r="G912" s="2">
        <v>27714</v>
      </c>
      <c r="H912" s="2">
        <v>55428</v>
      </c>
      <c r="I912" s="2">
        <v>46735</v>
      </c>
      <c r="J912" s="2">
        <v>8693</v>
      </c>
      <c r="K912" s="2">
        <v>5</v>
      </c>
      <c r="L912" s="2" t="s">
        <v>33</v>
      </c>
      <c r="M912" s="2">
        <v>51</v>
      </c>
      <c r="N912" s="2" t="s">
        <v>50</v>
      </c>
      <c r="O912" s="1">
        <v>45729</v>
      </c>
      <c r="P912" s="2" t="str">
        <f>TEXT(Sheet1[[#This Row],[Purchase_Date]], "mm-yyyy")</f>
        <v>03-2025</v>
      </c>
      <c r="Q912" s="2" t="str">
        <f>RIGHT(Sheet1[[#This Row],[Purchase_Month]], 4) &amp; "-" &amp; LEFT(Sheet1[[#This Row],[Purchase_Month]], 2)</f>
        <v>2025-03</v>
      </c>
    </row>
    <row r="913" spans="1:17" x14ac:dyDescent="0.3">
      <c r="A913" s="2" t="s">
        <v>1859</v>
      </c>
      <c r="B913" s="2" t="s">
        <v>1860</v>
      </c>
      <c r="C913" s="2" t="s">
        <v>17</v>
      </c>
      <c r="D913" s="2" t="s">
        <v>47</v>
      </c>
      <c r="E913" s="2" t="s">
        <v>53</v>
      </c>
      <c r="F913" s="2">
        <v>2</v>
      </c>
      <c r="G913" s="2">
        <v>62186</v>
      </c>
      <c r="H913" s="2">
        <v>124372</v>
      </c>
      <c r="I913" s="2">
        <v>58363</v>
      </c>
      <c r="J913" s="2">
        <v>66009</v>
      </c>
      <c r="K913" s="2">
        <v>5</v>
      </c>
      <c r="L913" s="2" t="s">
        <v>20</v>
      </c>
      <c r="M913" s="2">
        <v>84</v>
      </c>
      <c r="N913" s="2" t="s">
        <v>50</v>
      </c>
      <c r="O913" s="1">
        <v>45526</v>
      </c>
      <c r="P913" s="2" t="str">
        <f>TEXT(Sheet1[[#This Row],[Purchase_Date]], "mm-yyyy")</f>
        <v>08-2024</v>
      </c>
      <c r="Q913" s="2" t="str">
        <f>RIGHT(Sheet1[[#This Row],[Purchase_Month]], 4) &amp; "-" &amp; LEFT(Sheet1[[#This Row],[Purchase_Month]], 2)</f>
        <v>2024-08</v>
      </c>
    </row>
    <row r="914" spans="1:17" x14ac:dyDescent="0.3">
      <c r="A914" s="2" t="s">
        <v>1861</v>
      </c>
      <c r="B914" s="2" t="s">
        <v>1862</v>
      </c>
      <c r="C914" s="2" t="s">
        <v>64</v>
      </c>
      <c r="D914" s="2" t="s">
        <v>18</v>
      </c>
      <c r="E914" s="2" t="s">
        <v>32</v>
      </c>
      <c r="F914" s="2">
        <v>7</v>
      </c>
      <c r="G914" s="2">
        <v>20831</v>
      </c>
      <c r="H914" s="2">
        <v>145817</v>
      </c>
      <c r="I914" s="2">
        <v>84772</v>
      </c>
      <c r="J914" s="2">
        <v>61045</v>
      </c>
      <c r="K914" s="2">
        <v>2</v>
      </c>
      <c r="L914" s="2" t="s">
        <v>27</v>
      </c>
      <c r="M914" s="2">
        <v>93</v>
      </c>
      <c r="N914" s="2" t="s">
        <v>21</v>
      </c>
      <c r="O914" s="1">
        <v>45786</v>
      </c>
      <c r="P914" s="2" t="str">
        <f>TEXT(Sheet1[[#This Row],[Purchase_Date]], "mm-yyyy")</f>
        <v>05-2025</v>
      </c>
      <c r="Q914" s="2" t="str">
        <f>RIGHT(Sheet1[[#This Row],[Purchase_Month]], 4) &amp; "-" &amp; LEFT(Sheet1[[#This Row],[Purchase_Month]], 2)</f>
        <v>2025-05</v>
      </c>
    </row>
    <row r="915" spans="1:17" x14ac:dyDescent="0.3">
      <c r="A915" s="2" t="s">
        <v>1863</v>
      </c>
      <c r="B915" s="2" t="s">
        <v>1864</v>
      </c>
      <c r="C915" s="2" t="s">
        <v>46</v>
      </c>
      <c r="D915" s="2" t="s">
        <v>47</v>
      </c>
      <c r="E915" s="2" t="s">
        <v>53</v>
      </c>
      <c r="F915" s="2">
        <v>9</v>
      </c>
      <c r="G915" s="2">
        <v>54294</v>
      </c>
      <c r="H915" s="2">
        <v>488646</v>
      </c>
      <c r="I915" s="2">
        <v>409709</v>
      </c>
      <c r="J915" s="2">
        <v>78937</v>
      </c>
      <c r="K915" s="2">
        <v>3</v>
      </c>
      <c r="L915" s="2" t="s">
        <v>33</v>
      </c>
      <c r="M915" s="2">
        <v>78</v>
      </c>
      <c r="N915" s="2" t="s">
        <v>21</v>
      </c>
      <c r="O915" s="1">
        <v>45421</v>
      </c>
      <c r="P915" s="2" t="str">
        <f>TEXT(Sheet1[[#This Row],[Purchase_Date]], "mm-yyyy")</f>
        <v>05-2024</v>
      </c>
      <c r="Q915" s="2" t="str">
        <f>RIGHT(Sheet1[[#This Row],[Purchase_Month]], 4) &amp; "-" &amp; LEFT(Sheet1[[#This Row],[Purchase_Month]], 2)</f>
        <v>2024-05</v>
      </c>
    </row>
    <row r="916" spans="1:17" x14ac:dyDescent="0.3">
      <c r="A916" s="2" t="s">
        <v>1865</v>
      </c>
      <c r="B916" s="2" t="s">
        <v>1866</v>
      </c>
      <c r="C916" s="2" t="s">
        <v>46</v>
      </c>
      <c r="D916" s="2" t="s">
        <v>25</v>
      </c>
      <c r="E916" s="2" t="s">
        <v>37</v>
      </c>
      <c r="F916" s="2">
        <v>7</v>
      </c>
      <c r="G916" s="2">
        <v>19212</v>
      </c>
      <c r="H916" s="2">
        <v>134484</v>
      </c>
      <c r="I916" s="2">
        <v>76748</v>
      </c>
      <c r="J916" s="2">
        <v>57736</v>
      </c>
      <c r="K916" s="2">
        <v>3</v>
      </c>
      <c r="L916" s="2" t="s">
        <v>20</v>
      </c>
      <c r="M916" s="2">
        <v>84</v>
      </c>
      <c r="N916" s="2" t="s">
        <v>43</v>
      </c>
      <c r="O916" s="1">
        <v>45403</v>
      </c>
      <c r="P916" s="2" t="str">
        <f>TEXT(Sheet1[[#This Row],[Purchase_Date]], "mm-yyyy")</f>
        <v>04-2024</v>
      </c>
      <c r="Q916" s="2" t="str">
        <f>RIGHT(Sheet1[[#This Row],[Purchase_Month]], 4) &amp; "-" &amp; LEFT(Sheet1[[#This Row],[Purchase_Month]], 2)</f>
        <v>2024-04</v>
      </c>
    </row>
    <row r="917" spans="1:17" x14ac:dyDescent="0.3">
      <c r="A917" s="2" t="s">
        <v>1867</v>
      </c>
      <c r="B917" s="2" t="s">
        <v>1868</v>
      </c>
      <c r="C917" s="2" t="s">
        <v>30</v>
      </c>
      <c r="D917" s="2" t="s">
        <v>72</v>
      </c>
      <c r="E917" s="2" t="s">
        <v>19</v>
      </c>
      <c r="F917" s="2">
        <v>9</v>
      </c>
      <c r="G917" s="2">
        <v>66912</v>
      </c>
      <c r="H917" s="2">
        <v>602208</v>
      </c>
      <c r="I917" s="2">
        <v>499410</v>
      </c>
      <c r="J917" s="2">
        <v>102798</v>
      </c>
      <c r="K917" s="2">
        <v>2</v>
      </c>
      <c r="L917" s="2" t="s">
        <v>38</v>
      </c>
      <c r="M917" s="2">
        <v>77</v>
      </c>
      <c r="N917" s="2" t="s">
        <v>43</v>
      </c>
      <c r="O917" s="1">
        <v>45598</v>
      </c>
      <c r="P917" s="2" t="str">
        <f>TEXT(Sheet1[[#This Row],[Purchase_Date]], "mm-yyyy")</f>
        <v>11-2024</v>
      </c>
      <c r="Q917" s="2" t="str">
        <f>RIGHT(Sheet1[[#This Row],[Purchase_Month]], 4) &amp; "-" &amp; LEFT(Sheet1[[#This Row],[Purchase_Month]], 2)</f>
        <v>2024-11</v>
      </c>
    </row>
    <row r="918" spans="1:17" x14ac:dyDescent="0.3">
      <c r="A918" s="2" t="s">
        <v>1869</v>
      </c>
      <c r="B918" s="2" t="s">
        <v>1231</v>
      </c>
      <c r="C918" s="2" t="s">
        <v>64</v>
      </c>
      <c r="D918" s="2" t="s">
        <v>72</v>
      </c>
      <c r="E918" s="2" t="s">
        <v>37</v>
      </c>
      <c r="F918" s="2">
        <v>8</v>
      </c>
      <c r="G918" s="2">
        <v>27040</v>
      </c>
      <c r="H918" s="2">
        <v>216320</v>
      </c>
      <c r="I918" s="2">
        <v>189143</v>
      </c>
      <c r="J918" s="2">
        <v>27177</v>
      </c>
      <c r="K918" s="2">
        <v>5</v>
      </c>
      <c r="L918" s="2" t="s">
        <v>20</v>
      </c>
      <c r="M918" s="2">
        <v>91</v>
      </c>
      <c r="N918" s="2" t="s">
        <v>43</v>
      </c>
      <c r="O918" s="1">
        <v>45546</v>
      </c>
      <c r="P918" s="2" t="str">
        <f>TEXT(Sheet1[[#This Row],[Purchase_Date]], "mm-yyyy")</f>
        <v>09-2024</v>
      </c>
      <c r="Q918" s="2" t="str">
        <f>RIGHT(Sheet1[[#This Row],[Purchase_Month]], 4) &amp; "-" &amp; LEFT(Sheet1[[#This Row],[Purchase_Month]], 2)</f>
        <v>2024-09</v>
      </c>
    </row>
    <row r="919" spans="1:17" x14ac:dyDescent="0.3">
      <c r="A919" s="2" t="s">
        <v>1870</v>
      </c>
      <c r="B919" s="2" t="s">
        <v>1871</v>
      </c>
      <c r="C919" s="2" t="s">
        <v>64</v>
      </c>
      <c r="D919" s="2" t="s">
        <v>18</v>
      </c>
      <c r="E919" s="2" t="s">
        <v>53</v>
      </c>
      <c r="F919" s="2">
        <v>9</v>
      </c>
      <c r="G919" s="2">
        <v>59188</v>
      </c>
      <c r="H919" s="2">
        <v>532692</v>
      </c>
      <c r="I919" s="2">
        <v>414203</v>
      </c>
      <c r="J919" s="2">
        <v>118489</v>
      </c>
      <c r="K919" s="2">
        <v>1</v>
      </c>
      <c r="L919" s="2" t="s">
        <v>33</v>
      </c>
      <c r="M919" s="2">
        <v>96</v>
      </c>
      <c r="N919" s="2" t="s">
        <v>39</v>
      </c>
      <c r="O919" s="1">
        <v>45411</v>
      </c>
      <c r="P919" s="2" t="str">
        <f>TEXT(Sheet1[[#This Row],[Purchase_Date]], "mm-yyyy")</f>
        <v>04-2024</v>
      </c>
      <c r="Q919" s="2" t="str">
        <f>RIGHT(Sheet1[[#This Row],[Purchase_Month]], 4) &amp; "-" &amp; LEFT(Sheet1[[#This Row],[Purchase_Month]], 2)</f>
        <v>2024-04</v>
      </c>
    </row>
    <row r="920" spans="1:17" x14ac:dyDescent="0.3">
      <c r="A920" s="2" t="s">
        <v>1872</v>
      </c>
      <c r="B920" s="2" t="s">
        <v>1873</v>
      </c>
      <c r="C920" s="2" t="s">
        <v>67</v>
      </c>
      <c r="D920" s="2" t="s">
        <v>31</v>
      </c>
      <c r="E920" s="2" t="s">
        <v>32</v>
      </c>
      <c r="F920" s="2">
        <v>3</v>
      </c>
      <c r="G920" s="2">
        <v>17057</v>
      </c>
      <c r="H920" s="2">
        <v>51171</v>
      </c>
      <c r="I920" s="2">
        <v>38618</v>
      </c>
      <c r="J920" s="2">
        <v>12553</v>
      </c>
      <c r="K920" s="2">
        <v>2</v>
      </c>
      <c r="L920" s="2" t="s">
        <v>27</v>
      </c>
      <c r="M920" s="2">
        <v>73</v>
      </c>
      <c r="N920" s="2" t="s">
        <v>21</v>
      </c>
      <c r="O920" s="1">
        <v>45323</v>
      </c>
      <c r="P920" s="2" t="str">
        <f>TEXT(Sheet1[[#This Row],[Purchase_Date]], "mm-yyyy")</f>
        <v>02-2024</v>
      </c>
      <c r="Q920" s="2" t="str">
        <f>RIGHT(Sheet1[[#This Row],[Purchase_Month]], 4) &amp; "-" &amp; LEFT(Sheet1[[#This Row],[Purchase_Month]], 2)</f>
        <v>2024-02</v>
      </c>
    </row>
    <row r="921" spans="1:17" x14ac:dyDescent="0.3">
      <c r="A921" s="2" t="s">
        <v>1874</v>
      </c>
      <c r="B921" s="2" t="s">
        <v>1875</v>
      </c>
      <c r="C921" s="2" t="s">
        <v>46</v>
      </c>
      <c r="D921" s="2" t="s">
        <v>72</v>
      </c>
      <c r="E921" s="2" t="s">
        <v>42</v>
      </c>
      <c r="F921" s="2">
        <v>9</v>
      </c>
      <c r="G921" s="2">
        <v>47114</v>
      </c>
      <c r="H921" s="2">
        <v>424026</v>
      </c>
      <c r="I921" s="2">
        <v>193665</v>
      </c>
      <c r="J921" s="2">
        <v>230361</v>
      </c>
      <c r="K921" s="2">
        <v>2</v>
      </c>
      <c r="L921" s="2" t="s">
        <v>27</v>
      </c>
      <c r="M921" s="2">
        <v>74</v>
      </c>
      <c r="N921" s="2" t="s">
        <v>39</v>
      </c>
      <c r="O921" s="1">
        <v>45633</v>
      </c>
      <c r="P921" s="2" t="str">
        <f>TEXT(Sheet1[[#This Row],[Purchase_Date]], "mm-yyyy")</f>
        <v>12-2024</v>
      </c>
      <c r="Q921" s="2" t="str">
        <f>RIGHT(Sheet1[[#This Row],[Purchase_Month]], 4) &amp; "-" &amp; LEFT(Sheet1[[#This Row],[Purchase_Month]], 2)</f>
        <v>2024-12</v>
      </c>
    </row>
    <row r="922" spans="1:17" x14ac:dyDescent="0.3">
      <c r="A922" s="2" t="s">
        <v>1876</v>
      </c>
      <c r="B922" s="2" t="s">
        <v>1877</v>
      </c>
      <c r="C922" s="2" t="s">
        <v>46</v>
      </c>
      <c r="D922" s="2" t="s">
        <v>72</v>
      </c>
      <c r="E922" s="2" t="s">
        <v>37</v>
      </c>
      <c r="F922" s="2">
        <v>7</v>
      </c>
      <c r="G922" s="2">
        <v>71761</v>
      </c>
      <c r="H922" s="2">
        <v>502327</v>
      </c>
      <c r="I922" s="2">
        <v>384432</v>
      </c>
      <c r="J922" s="2">
        <v>117895</v>
      </c>
      <c r="K922" s="2">
        <v>4</v>
      </c>
      <c r="L922" s="2" t="s">
        <v>20</v>
      </c>
      <c r="M922" s="2">
        <v>97</v>
      </c>
      <c r="N922" s="2" t="s">
        <v>43</v>
      </c>
      <c r="O922" s="1">
        <v>45743</v>
      </c>
      <c r="P922" s="2" t="str">
        <f>TEXT(Sheet1[[#This Row],[Purchase_Date]], "mm-yyyy")</f>
        <v>03-2025</v>
      </c>
      <c r="Q922" s="2" t="str">
        <f>RIGHT(Sheet1[[#This Row],[Purchase_Month]], 4) &amp; "-" &amp; LEFT(Sheet1[[#This Row],[Purchase_Month]], 2)</f>
        <v>2025-03</v>
      </c>
    </row>
    <row r="923" spans="1:17" x14ac:dyDescent="0.3">
      <c r="A923" s="2" t="s">
        <v>1878</v>
      </c>
      <c r="B923" s="2" t="s">
        <v>1879</v>
      </c>
      <c r="C923" s="2" t="s">
        <v>24</v>
      </c>
      <c r="D923" s="2" t="s">
        <v>72</v>
      </c>
      <c r="E923" s="2" t="s">
        <v>37</v>
      </c>
      <c r="F923" s="2">
        <v>6</v>
      </c>
      <c r="G923" s="2">
        <v>31279</v>
      </c>
      <c r="H923" s="2">
        <v>187674</v>
      </c>
      <c r="I923" s="2">
        <v>82635</v>
      </c>
      <c r="J923" s="2">
        <v>105039</v>
      </c>
      <c r="K923" s="2">
        <v>5</v>
      </c>
      <c r="L923" s="2" t="s">
        <v>38</v>
      </c>
      <c r="M923" s="2">
        <v>99</v>
      </c>
      <c r="N923" s="2" t="s">
        <v>50</v>
      </c>
      <c r="O923" s="1">
        <v>45386</v>
      </c>
      <c r="P923" s="2" t="str">
        <f>TEXT(Sheet1[[#This Row],[Purchase_Date]], "mm-yyyy")</f>
        <v>04-2024</v>
      </c>
      <c r="Q923" s="2" t="str">
        <f>RIGHT(Sheet1[[#This Row],[Purchase_Month]], 4) &amp; "-" &amp; LEFT(Sheet1[[#This Row],[Purchase_Month]], 2)</f>
        <v>2024-04</v>
      </c>
    </row>
    <row r="924" spans="1:17" x14ac:dyDescent="0.3">
      <c r="A924" s="2" t="s">
        <v>1880</v>
      </c>
      <c r="B924" s="2" t="s">
        <v>1881</v>
      </c>
      <c r="C924" s="2" t="s">
        <v>64</v>
      </c>
      <c r="D924" s="2" t="s">
        <v>72</v>
      </c>
      <c r="E924" s="2" t="s">
        <v>37</v>
      </c>
      <c r="F924" s="2">
        <v>3</v>
      </c>
      <c r="G924" s="2">
        <v>74118</v>
      </c>
      <c r="H924" s="2">
        <v>222354</v>
      </c>
      <c r="I924" s="2">
        <v>133980</v>
      </c>
      <c r="J924" s="2">
        <v>88374</v>
      </c>
      <c r="K924" s="2">
        <v>4</v>
      </c>
      <c r="L924" s="2" t="s">
        <v>33</v>
      </c>
      <c r="M924" s="2">
        <v>90</v>
      </c>
      <c r="N924" s="2" t="s">
        <v>43</v>
      </c>
      <c r="O924" s="1">
        <v>45540</v>
      </c>
      <c r="P924" s="2" t="str">
        <f>TEXT(Sheet1[[#This Row],[Purchase_Date]], "mm-yyyy")</f>
        <v>09-2024</v>
      </c>
      <c r="Q924" s="2" t="str">
        <f>RIGHT(Sheet1[[#This Row],[Purchase_Month]], 4) &amp; "-" &amp; LEFT(Sheet1[[#This Row],[Purchase_Month]], 2)</f>
        <v>2024-09</v>
      </c>
    </row>
    <row r="925" spans="1:17" x14ac:dyDescent="0.3">
      <c r="A925" s="2" t="s">
        <v>1882</v>
      </c>
      <c r="B925" s="2" t="s">
        <v>1883</v>
      </c>
      <c r="C925" s="2" t="s">
        <v>17</v>
      </c>
      <c r="D925" s="2" t="s">
        <v>36</v>
      </c>
      <c r="E925" s="2" t="s">
        <v>32</v>
      </c>
      <c r="F925" s="2">
        <v>7</v>
      </c>
      <c r="G925" s="2">
        <v>76493</v>
      </c>
      <c r="H925" s="2">
        <v>535451</v>
      </c>
      <c r="I925" s="2">
        <v>259340</v>
      </c>
      <c r="J925" s="2">
        <v>276111</v>
      </c>
      <c r="K925" s="2">
        <v>3</v>
      </c>
      <c r="L925" s="2" t="s">
        <v>27</v>
      </c>
      <c r="M925" s="2">
        <v>99</v>
      </c>
      <c r="N925" s="2" t="s">
        <v>39</v>
      </c>
      <c r="O925" s="1">
        <v>45760</v>
      </c>
      <c r="P925" s="2" t="str">
        <f>TEXT(Sheet1[[#This Row],[Purchase_Date]], "mm-yyyy")</f>
        <v>04-2025</v>
      </c>
      <c r="Q925" s="2" t="str">
        <f>RIGHT(Sheet1[[#This Row],[Purchase_Month]], 4) &amp; "-" &amp; LEFT(Sheet1[[#This Row],[Purchase_Month]], 2)</f>
        <v>2025-04</v>
      </c>
    </row>
    <row r="926" spans="1:17" x14ac:dyDescent="0.3">
      <c r="A926" s="2" t="s">
        <v>1884</v>
      </c>
      <c r="B926" s="2" t="s">
        <v>1885</v>
      </c>
      <c r="C926" s="2" t="s">
        <v>64</v>
      </c>
      <c r="D926" s="2" t="s">
        <v>18</v>
      </c>
      <c r="E926" s="2" t="s">
        <v>32</v>
      </c>
      <c r="F926" s="2">
        <v>3</v>
      </c>
      <c r="G926" s="2">
        <v>76312</v>
      </c>
      <c r="H926" s="2">
        <v>228936</v>
      </c>
      <c r="I926" s="2">
        <v>141323</v>
      </c>
      <c r="J926" s="2">
        <v>87613</v>
      </c>
      <c r="K926" s="2">
        <v>3</v>
      </c>
      <c r="L926" s="2" t="s">
        <v>38</v>
      </c>
      <c r="M926" s="2">
        <v>87</v>
      </c>
      <c r="N926" s="2" t="s">
        <v>39</v>
      </c>
      <c r="O926" s="1">
        <v>45534</v>
      </c>
      <c r="P926" s="2" t="str">
        <f>TEXT(Sheet1[[#This Row],[Purchase_Date]], "mm-yyyy")</f>
        <v>08-2024</v>
      </c>
      <c r="Q926" s="2" t="str">
        <f>RIGHT(Sheet1[[#This Row],[Purchase_Month]], 4) &amp; "-" &amp; LEFT(Sheet1[[#This Row],[Purchase_Month]], 2)</f>
        <v>2024-08</v>
      </c>
    </row>
    <row r="927" spans="1:17" x14ac:dyDescent="0.3">
      <c r="A927" s="2" t="s">
        <v>1886</v>
      </c>
      <c r="B927" s="2" t="s">
        <v>1887</v>
      </c>
      <c r="C927" s="2" t="s">
        <v>64</v>
      </c>
      <c r="D927" s="2" t="s">
        <v>36</v>
      </c>
      <c r="E927" s="2" t="s">
        <v>26</v>
      </c>
      <c r="F927" s="2">
        <v>6</v>
      </c>
      <c r="G927" s="2">
        <v>45866</v>
      </c>
      <c r="H927" s="2">
        <v>275196</v>
      </c>
      <c r="I927" s="2">
        <v>135618</v>
      </c>
      <c r="J927" s="2">
        <v>139578</v>
      </c>
      <c r="K927" s="2">
        <v>4</v>
      </c>
      <c r="L927" s="2" t="s">
        <v>38</v>
      </c>
      <c r="M927" s="2">
        <v>55</v>
      </c>
      <c r="N927" s="2" t="s">
        <v>21</v>
      </c>
      <c r="O927" s="1">
        <v>45764</v>
      </c>
      <c r="P927" s="2" t="str">
        <f>TEXT(Sheet1[[#This Row],[Purchase_Date]], "mm-yyyy")</f>
        <v>04-2025</v>
      </c>
      <c r="Q927" s="2" t="str">
        <f>RIGHT(Sheet1[[#This Row],[Purchase_Month]], 4) &amp; "-" &amp; LEFT(Sheet1[[#This Row],[Purchase_Month]], 2)</f>
        <v>2025-04</v>
      </c>
    </row>
    <row r="928" spans="1:17" x14ac:dyDescent="0.3">
      <c r="A928" s="2" t="s">
        <v>1888</v>
      </c>
      <c r="B928" s="2" t="s">
        <v>1889</v>
      </c>
      <c r="C928" s="2" t="s">
        <v>67</v>
      </c>
      <c r="D928" s="2" t="s">
        <v>18</v>
      </c>
      <c r="E928" s="2" t="s">
        <v>53</v>
      </c>
      <c r="F928" s="2">
        <v>3</v>
      </c>
      <c r="G928" s="2">
        <v>38635</v>
      </c>
      <c r="H928" s="2">
        <v>115905</v>
      </c>
      <c r="I928" s="2">
        <v>58914</v>
      </c>
      <c r="J928" s="2">
        <v>56991</v>
      </c>
      <c r="K928" s="2">
        <v>5</v>
      </c>
      <c r="L928" s="2" t="s">
        <v>33</v>
      </c>
      <c r="M928" s="2">
        <v>66</v>
      </c>
      <c r="N928" s="2" t="s">
        <v>39</v>
      </c>
      <c r="O928" s="1">
        <v>45787</v>
      </c>
      <c r="P928" s="2" t="str">
        <f>TEXT(Sheet1[[#This Row],[Purchase_Date]], "mm-yyyy")</f>
        <v>05-2025</v>
      </c>
      <c r="Q928" s="2" t="str">
        <f>RIGHT(Sheet1[[#This Row],[Purchase_Month]], 4) &amp; "-" &amp; LEFT(Sheet1[[#This Row],[Purchase_Month]], 2)</f>
        <v>2025-05</v>
      </c>
    </row>
    <row r="929" spans="1:17" x14ac:dyDescent="0.3">
      <c r="A929" s="2" t="s">
        <v>1890</v>
      </c>
      <c r="B929" s="2" t="s">
        <v>1891</v>
      </c>
      <c r="C929" s="2" t="s">
        <v>17</v>
      </c>
      <c r="D929" s="2" t="s">
        <v>72</v>
      </c>
      <c r="E929" s="2" t="s">
        <v>26</v>
      </c>
      <c r="F929" s="2">
        <v>1</v>
      </c>
      <c r="G929" s="2">
        <v>71714</v>
      </c>
      <c r="H929" s="2">
        <v>71714</v>
      </c>
      <c r="I929" s="2">
        <v>34591</v>
      </c>
      <c r="J929" s="2">
        <v>37123</v>
      </c>
      <c r="K929" s="2">
        <v>3</v>
      </c>
      <c r="L929" s="2" t="s">
        <v>27</v>
      </c>
      <c r="M929" s="2">
        <v>85</v>
      </c>
      <c r="N929" s="2" t="s">
        <v>39</v>
      </c>
      <c r="O929" s="1">
        <v>45612</v>
      </c>
      <c r="P929" s="2" t="str">
        <f>TEXT(Sheet1[[#This Row],[Purchase_Date]], "mm-yyyy")</f>
        <v>11-2024</v>
      </c>
      <c r="Q929" s="2" t="str">
        <f>RIGHT(Sheet1[[#This Row],[Purchase_Month]], 4) &amp; "-" &amp; LEFT(Sheet1[[#This Row],[Purchase_Month]], 2)</f>
        <v>2024-11</v>
      </c>
    </row>
    <row r="930" spans="1:17" x14ac:dyDescent="0.3">
      <c r="A930" s="2" t="s">
        <v>1892</v>
      </c>
      <c r="B930" s="2" t="s">
        <v>1893</v>
      </c>
      <c r="C930" s="2" t="s">
        <v>24</v>
      </c>
      <c r="D930" s="2" t="s">
        <v>47</v>
      </c>
      <c r="E930" s="2" t="s">
        <v>19</v>
      </c>
      <c r="F930" s="2">
        <v>10</v>
      </c>
      <c r="G930" s="2">
        <v>54303</v>
      </c>
      <c r="H930" s="2">
        <v>543030</v>
      </c>
      <c r="I930" s="2">
        <v>455400</v>
      </c>
      <c r="J930" s="2">
        <v>87630</v>
      </c>
      <c r="K930" s="2">
        <v>1</v>
      </c>
      <c r="L930" s="2" t="s">
        <v>27</v>
      </c>
      <c r="M930" s="2">
        <v>71</v>
      </c>
      <c r="N930" s="2" t="s">
        <v>39</v>
      </c>
      <c r="O930" s="1">
        <v>45401</v>
      </c>
      <c r="P930" s="2" t="str">
        <f>TEXT(Sheet1[[#This Row],[Purchase_Date]], "mm-yyyy")</f>
        <v>04-2024</v>
      </c>
      <c r="Q930" s="2" t="str">
        <f>RIGHT(Sheet1[[#This Row],[Purchase_Month]], 4) &amp; "-" &amp; LEFT(Sheet1[[#This Row],[Purchase_Month]], 2)</f>
        <v>2024-04</v>
      </c>
    </row>
    <row r="931" spans="1:17" x14ac:dyDescent="0.3">
      <c r="A931" s="2" t="s">
        <v>1894</v>
      </c>
      <c r="B931" s="2" t="s">
        <v>1895</v>
      </c>
      <c r="C931" s="2" t="s">
        <v>30</v>
      </c>
      <c r="D931" s="2" t="s">
        <v>18</v>
      </c>
      <c r="E931" s="2" t="s">
        <v>85</v>
      </c>
      <c r="F931" s="2">
        <v>10</v>
      </c>
      <c r="G931" s="2">
        <v>50065</v>
      </c>
      <c r="H931" s="2">
        <v>500650</v>
      </c>
      <c r="I931" s="2">
        <v>365648</v>
      </c>
      <c r="J931" s="2">
        <v>135002</v>
      </c>
      <c r="K931" s="2">
        <v>4</v>
      </c>
      <c r="L931" s="2" t="s">
        <v>38</v>
      </c>
      <c r="M931" s="2">
        <v>76</v>
      </c>
      <c r="N931" s="2" t="s">
        <v>39</v>
      </c>
      <c r="O931" s="1">
        <v>45428</v>
      </c>
      <c r="P931" s="2" t="str">
        <f>TEXT(Sheet1[[#This Row],[Purchase_Date]], "mm-yyyy")</f>
        <v>05-2024</v>
      </c>
      <c r="Q931" s="2" t="str">
        <f>RIGHT(Sheet1[[#This Row],[Purchase_Month]], 4) &amp; "-" &amp; LEFT(Sheet1[[#This Row],[Purchase_Month]], 2)</f>
        <v>2024-05</v>
      </c>
    </row>
    <row r="932" spans="1:17" x14ac:dyDescent="0.3">
      <c r="A932" s="2" t="s">
        <v>1896</v>
      </c>
      <c r="B932" s="2" t="s">
        <v>1897</v>
      </c>
      <c r="C932" s="2" t="s">
        <v>24</v>
      </c>
      <c r="D932" s="2" t="s">
        <v>36</v>
      </c>
      <c r="E932" s="2" t="s">
        <v>37</v>
      </c>
      <c r="F932" s="2">
        <v>2</v>
      </c>
      <c r="G932" s="2">
        <v>67070</v>
      </c>
      <c r="H932" s="2">
        <v>134140</v>
      </c>
      <c r="I932" s="2">
        <v>61114</v>
      </c>
      <c r="J932" s="2">
        <v>73026</v>
      </c>
      <c r="K932" s="2">
        <v>4</v>
      </c>
      <c r="L932" s="2" t="s">
        <v>38</v>
      </c>
      <c r="M932" s="2">
        <v>95</v>
      </c>
      <c r="N932" s="2" t="s">
        <v>50</v>
      </c>
      <c r="O932" s="1">
        <v>45773</v>
      </c>
      <c r="P932" s="2" t="str">
        <f>TEXT(Sheet1[[#This Row],[Purchase_Date]], "mm-yyyy")</f>
        <v>04-2025</v>
      </c>
      <c r="Q932" s="2" t="str">
        <f>RIGHT(Sheet1[[#This Row],[Purchase_Month]], 4) &amp; "-" &amp; LEFT(Sheet1[[#This Row],[Purchase_Month]], 2)</f>
        <v>2025-04</v>
      </c>
    </row>
    <row r="933" spans="1:17" x14ac:dyDescent="0.3">
      <c r="A933" s="2" t="s">
        <v>1898</v>
      </c>
      <c r="B933" s="2" t="s">
        <v>1471</v>
      </c>
      <c r="C933" s="2" t="s">
        <v>46</v>
      </c>
      <c r="D933" s="2" t="s">
        <v>36</v>
      </c>
      <c r="E933" s="2" t="s">
        <v>32</v>
      </c>
      <c r="F933" s="2">
        <v>5</v>
      </c>
      <c r="G933" s="2">
        <v>77107</v>
      </c>
      <c r="H933" s="2">
        <v>385535</v>
      </c>
      <c r="I933" s="2">
        <v>255390</v>
      </c>
      <c r="J933" s="2">
        <v>130145</v>
      </c>
      <c r="K933" s="2">
        <v>4</v>
      </c>
      <c r="L933" s="2" t="s">
        <v>33</v>
      </c>
      <c r="M933" s="2">
        <v>87</v>
      </c>
      <c r="N933" s="2" t="s">
        <v>50</v>
      </c>
      <c r="O933" s="1">
        <v>45536</v>
      </c>
      <c r="P933" s="2" t="str">
        <f>TEXT(Sheet1[[#This Row],[Purchase_Date]], "mm-yyyy")</f>
        <v>09-2024</v>
      </c>
      <c r="Q933" s="2" t="str">
        <f>RIGHT(Sheet1[[#This Row],[Purchase_Month]], 4) &amp; "-" &amp; LEFT(Sheet1[[#This Row],[Purchase_Month]], 2)</f>
        <v>2024-09</v>
      </c>
    </row>
    <row r="934" spans="1:17" x14ac:dyDescent="0.3">
      <c r="A934" s="2" t="s">
        <v>1899</v>
      </c>
      <c r="B934" s="2" t="s">
        <v>1900</v>
      </c>
      <c r="C934" s="2" t="s">
        <v>64</v>
      </c>
      <c r="D934" s="2" t="s">
        <v>18</v>
      </c>
      <c r="E934" s="2" t="s">
        <v>19</v>
      </c>
      <c r="F934" s="2">
        <v>4</v>
      </c>
      <c r="G934" s="2">
        <v>2073</v>
      </c>
      <c r="H934" s="2">
        <v>8292</v>
      </c>
      <c r="I934" s="2">
        <v>4821</v>
      </c>
      <c r="J934" s="2">
        <v>3471</v>
      </c>
      <c r="K934" s="2">
        <v>5</v>
      </c>
      <c r="L934" s="2" t="s">
        <v>38</v>
      </c>
      <c r="M934" s="2">
        <v>76</v>
      </c>
      <c r="N934" s="2" t="s">
        <v>50</v>
      </c>
      <c r="O934" s="1">
        <v>45772</v>
      </c>
      <c r="P934" s="2" t="str">
        <f>TEXT(Sheet1[[#This Row],[Purchase_Date]], "mm-yyyy")</f>
        <v>04-2025</v>
      </c>
      <c r="Q934" s="2" t="str">
        <f>RIGHT(Sheet1[[#This Row],[Purchase_Month]], 4) &amp; "-" &amp; LEFT(Sheet1[[#This Row],[Purchase_Month]], 2)</f>
        <v>2025-04</v>
      </c>
    </row>
    <row r="935" spans="1:17" x14ac:dyDescent="0.3">
      <c r="A935" s="2" t="s">
        <v>1901</v>
      </c>
      <c r="B935" s="2" t="s">
        <v>1902</v>
      </c>
      <c r="C935" s="2" t="s">
        <v>46</v>
      </c>
      <c r="D935" s="2" t="s">
        <v>72</v>
      </c>
      <c r="E935" s="2" t="s">
        <v>26</v>
      </c>
      <c r="F935" s="2">
        <v>4</v>
      </c>
      <c r="G935" s="2">
        <v>8762</v>
      </c>
      <c r="H935" s="2">
        <v>35048</v>
      </c>
      <c r="I935" s="2">
        <v>28073</v>
      </c>
      <c r="J935" s="2">
        <v>6975</v>
      </c>
      <c r="K935" s="2">
        <v>5</v>
      </c>
      <c r="L935" s="2" t="s">
        <v>33</v>
      </c>
      <c r="M935" s="2">
        <v>95</v>
      </c>
      <c r="N935" s="2" t="s">
        <v>50</v>
      </c>
      <c r="O935" s="1">
        <v>45515</v>
      </c>
      <c r="P935" s="2" t="str">
        <f>TEXT(Sheet1[[#This Row],[Purchase_Date]], "mm-yyyy")</f>
        <v>08-2024</v>
      </c>
      <c r="Q935" s="2" t="str">
        <f>RIGHT(Sheet1[[#This Row],[Purchase_Month]], 4) &amp; "-" &amp; LEFT(Sheet1[[#This Row],[Purchase_Month]], 2)</f>
        <v>2024-08</v>
      </c>
    </row>
    <row r="936" spans="1:17" x14ac:dyDescent="0.3">
      <c r="A936" s="2" t="s">
        <v>1903</v>
      </c>
      <c r="B936" s="2" t="s">
        <v>1904</v>
      </c>
      <c r="C936" s="2" t="s">
        <v>67</v>
      </c>
      <c r="D936" s="2" t="s">
        <v>47</v>
      </c>
      <c r="E936" s="2" t="s">
        <v>85</v>
      </c>
      <c r="F936" s="2">
        <v>8</v>
      </c>
      <c r="G936" s="2">
        <v>8986</v>
      </c>
      <c r="H936" s="2">
        <v>71888</v>
      </c>
      <c r="I936" s="2">
        <v>32151</v>
      </c>
      <c r="J936" s="2">
        <v>39737</v>
      </c>
      <c r="K936" s="2">
        <v>3</v>
      </c>
      <c r="L936" s="2" t="s">
        <v>20</v>
      </c>
      <c r="M936" s="2">
        <v>58</v>
      </c>
      <c r="N936" s="2" t="s">
        <v>21</v>
      </c>
      <c r="O936" s="1">
        <v>45456</v>
      </c>
      <c r="P936" s="2" t="str">
        <f>TEXT(Sheet1[[#This Row],[Purchase_Date]], "mm-yyyy")</f>
        <v>06-2024</v>
      </c>
      <c r="Q936" s="2" t="str">
        <f>RIGHT(Sheet1[[#This Row],[Purchase_Month]], 4) &amp; "-" &amp; LEFT(Sheet1[[#This Row],[Purchase_Month]], 2)</f>
        <v>2024-06</v>
      </c>
    </row>
    <row r="937" spans="1:17" x14ac:dyDescent="0.3">
      <c r="A937" s="2" t="s">
        <v>1905</v>
      </c>
      <c r="B937" s="2" t="s">
        <v>1906</v>
      </c>
      <c r="C937" s="2" t="s">
        <v>46</v>
      </c>
      <c r="D937" s="2" t="s">
        <v>36</v>
      </c>
      <c r="E937" s="2" t="s">
        <v>42</v>
      </c>
      <c r="F937" s="2">
        <v>7</v>
      </c>
      <c r="G937" s="2">
        <v>76333</v>
      </c>
      <c r="H937" s="2">
        <v>534331</v>
      </c>
      <c r="I937" s="2">
        <v>258207</v>
      </c>
      <c r="J937" s="2">
        <v>276124</v>
      </c>
      <c r="K937" s="2">
        <v>1</v>
      </c>
      <c r="L937" s="2" t="s">
        <v>20</v>
      </c>
      <c r="M937" s="2">
        <v>99</v>
      </c>
      <c r="N937" s="2" t="s">
        <v>21</v>
      </c>
      <c r="O937" s="1">
        <v>45340</v>
      </c>
      <c r="P937" s="2" t="str">
        <f>TEXT(Sheet1[[#This Row],[Purchase_Date]], "mm-yyyy")</f>
        <v>02-2024</v>
      </c>
      <c r="Q937" s="2" t="str">
        <f>RIGHT(Sheet1[[#This Row],[Purchase_Month]], 4) &amp; "-" &amp; LEFT(Sheet1[[#This Row],[Purchase_Month]], 2)</f>
        <v>2024-02</v>
      </c>
    </row>
    <row r="938" spans="1:17" x14ac:dyDescent="0.3">
      <c r="A938" s="2" t="s">
        <v>1907</v>
      </c>
      <c r="B938" s="2" t="s">
        <v>1908</v>
      </c>
      <c r="C938" s="2" t="s">
        <v>17</v>
      </c>
      <c r="D938" s="2" t="s">
        <v>31</v>
      </c>
      <c r="E938" s="2" t="s">
        <v>85</v>
      </c>
      <c r="F938" s="2">
        <v>6</v>
      </c>
      <c r="G938" s="2">
        <v>47914</v>
      </c>
      <c r="H938" s="2">
        <v>287484</v>
      </c>
      <c r="I938" s="2">
        <v>184886</v>
      </c>
      <c r="J938" s="2">
        <v>102598</v>
      </c>
      <c r="K938" s="2">
        <v>1</v>
      </c>
      <c r="L938" s="2" t="s">
        <v>27</v>
      </c>
      <c r="M938" s="2">
        <v>86</v>
      </c>
      <c r="N938" s="2" t="s">
        <v>21</v>
      </c>
      <c r="O938" s="1">
        <v>45312</v>
      </c>
      <c r="P938" s="2" t="str">
        <f>TEXT(Sheet1[[#This Row],[Purchase_Date]], "mm-yyyy")</f>
        <v>01-2024</v>
      </c>
      <c r="Q938" s="2" t="str">
        <f>RIGHT(Sheet1[[#This Row],[Purchase_Month]], 4) &amp; "-" &amp; LEFT(Sheet1[[#This Row],[Purchase_Month]], 2)</f>
        <v>2024-01</v>
      </c>
    </row>
    <row r="939" spans="1:17" x14ac:dyDescent="0.3">
      <c r="A939" s="2" t="s">
        <v>1909</v>
      </c>
      <c r="B939" s="2" t="s">
        <v>1910</v>
      </c>
      <c r="C939" s="2" t="s">
        <v>17</v>
      </c>
      <c r="D939" s="2" t="s">
        <v>25</v>
      </c>
      <c r="E939" s="2" t="s">
        <v>26</v>
      </c>
      <c r="F939" s="2">
        <v>2</v>
      </c>
      <c r="G939" s="2">
        <v>7319</v>
      </c>
      <c r="H939" s="2">
        <v>14638</v>
      </c>
      <c r="I939" s="2">
        <v>10612</v>
      </c>
      <c r="J939" s="2">
        <v>4026</v>
      </c>
      <c r="K939" s="2">
        <v>3</v>
      </c>
      <c r="L939" s="2" t="s">
        <v>38</v>
      </c>
      <c r="M939" s="2">
        <v>91</v>
      </c>
      <c r="N939" s="2" t="s">
        <v>43</v>
      </c>
      <c r="O939" s="1">
        <v>45770</v>
      </c>
      <c r="P939" s="2" t="str">
        <f>TEXT(Sheet1[[#This Row],[Purchase_Date]], "mm-yyyy")</f>
        <v>04-2025</v>
      </c>
      <c r="Q939" s="2" t="str">
        <f>RIGHT(Sheet1[[#This Row],[Purchase_Month]], 4) &amp; "-" &amp; LEFT(Sheet1[[#This Row],[Purchase_Month]], 2)</f>
        <v>2025-04</v>
      </c>
    </row>
    <row r="940" spans="1:17" x14ac:dyDescent="0.3">
      <c r="A940" s="2" t="s">
        <v>1911</v>
      </c>
      <c r="B940" s="2" t="s">
        <v>1912</v>
      </c>
      <c r="C940" s="2" t="s">
        <v>64</v>
      </c>
      <c r="D940" s="2" t="s">
        <v>31</v>
      </c>
      <c r="E940" s="2" t="s">
        <v>32</v>
      </c>
      <c r="F940" s="2">
        <v>2</v>
      </c>
      <c r="G940" s="2">
        <v>19902</v>
      </c>
      <c r="H940" s="2">
        <v>39804</v>
      </c>
      <c r="I940" s="2">
        <v>24561</v>
      </c>
      <c r="J940" s="2">
        <v>15243</v>
      </c>
      <c r="K940" s="2">
        <v>5</v>
      </c>
      <c r="L940" s="2" t="s">
        <v>33</v>
      </c>
      <c r="M940" s="2">
        <v>87</v>
      </c>
      <c r="N940" s="2" t="s">
        <v>39</v>
      </c>
      <c r="O940" s="1">
        <v>45501</v>
      </c>
      <c r="P940" s="2" t="str">
        <f>TEXT(Sheet1[[#This Row],[Purchase_Date]], "mm-yyyy")</f>
        <v>07-2024</v>
      </c>
      <c r="Q940" s="2" t="str">
        <f>RIGHT(Sheet1[[#This Row],[Purchase_Month]], 4) &amp; "-" &amp; LEFT(Sheet1[[#This Row],[Purchase_Month]], 2)</f>
        <v>2024-07</v>
      </c>
    </row>
    <row r="941" spans="1:17" x14ac:dyDescent="0.3">
      <c r="A941" s="2" t="s">
        <v>1913</v>
      </c>
      <c r="B941" s="2" t="s">
        <v>1914</v>
      </c>
      <c r="C941" s="2" t="s">
        <v>17</v>
      </c>
      <c r="D941" s="2" t="s">
        <v>18</v>
      </c>
      <c r="E941" s="2" t="s">
        <v>42</v>
      </c>
      <c r="F941" s="2">
        <v>9</v>
      </c>
      <c r="G941" s="2">
        <v>28951</v>
      </c>
      <c r="H941" s="2">
        <v>260559</v>
      </c>
      <c r="I941" s="2">
        <v>209122</v>
      </c>
      <c r="J941" s="2">
        <v>51437</v>
      </c>
      <c r="K941" s="2">
        <v>5</v>
      </c>
      <c r="L941" s="2" t="s">
        <v>33</v>
      </c>
      <c r="M941" s="2">
        <v>76</v>
      </c>
      <c r="N941" s="2" t="s">
        <v>43</v>
      </c>
      <c r="O941" s="1">
        <v>45679</v>
      </c>
      <c r="P941" s="2" t="str">
        <f>TEXT(Sheet1[[#This Row],[Purchase_Date]], "mm-yyyy")</f>
        <v>01-2025</v>
      </c>
      <c r="Q941" s="2" t="str">
        <f>RIGHT(Sheet1[[#This Row],[Purchase_Month]], 4) &amp; "-" &amp; LEFT(Sheet1[[#This Row],[Purchase_Month]], 2)</f>
        <v>2025-01</v>
      </c>
    </row>
    <row r="942" spans="1:17" x14ac:dyDescent="0.3">
      <c r="A942" s="2" t="s">
        <v>1915</v>
      </c>
      <c r="B942" s="2" t="s">
        <v>1916</v>
      </c>
      <c r="C942" s="2" t="s">
        <v>67</v>
      </c>
      <c r="D942" s="2" t="s">
        <v>18</v>
      </c>
      <c r="E942" s="2" t="s">
        <v>19</v>
      </c>
      <c r="F942" s="2">
        <v>1</v>
      </c>
      <c r="G942" s="2">
        <v>2419</v>
      </c>
      <c r="H942" s="2">
        <v>2419</v>
      </c>
      <c r="I942" s="2">
        <v>1472</v>
      </c>
      <c r="J942" s="2">
        <v>947</v>
      </c>
      <c r="K942" s="2">
        <v>2</v>
      </c>
      <c r="L942" s="2" t="s">
        <v>20</v>
      </c>
      <c r="M942" s="2">
        <v>69</v>
      </c>
      <c r="N942" s="2" t="s">
        <v>39</v>
      </c>
      <c r="O942" s="1">
        <v>45668</v>
      </c>
      <c r="P942" s="2" t="str">
        <f>TEXT(Sheet1[[#This Row],[Purchase_Date]], "mm-yyyy")</f>
        <v>01-2025</v>
      </c>
      <c r="Q942" s="2" t="str">
        <f>RIGHT(Sheet1[[#This Row],[Purchase_Month]], 4) &amp; "-" &amp; LEFT(Sheet1[[#This Row],[Purchase_Month]], 2)</f>
        <v>2025-01</v>
      </c>
    </row>
    <row r="943" spans="1:17" x14ac:dyDescent="0.3">
      <c r="A943" s="2" t="s">
        <v>1917</v>
      </c>
      <c r="B943" s="2" t="s">
        <v>1918</v>
      </c>
      <c r="C943" s="2" t="s">
        <v>17</v>
      </c>
      <c r="D943" s="2" t="s">
        <v>25</v>
      </c>
      <c r="E943" s="2" t="s">
        <v>26</v>
      </c>
      <c r="F943" s="2">
        <v>4</v>
      </c>
      <c r="G943" s="2">
        <v>65424</v>
      </c>
      <c r="H943" s="2">
        <v>261696</v>
      </c>
      <c r="I943" s="2">
        <v>143189</v>
      </c>
      <c r="J943" s="2">
        <v>118507</v>
      </c>
      <c r="K943" s="2">
        <v>4</v>
      </c>
      <c r="L943" s="2" t="s">
        <v>20</v>
      </c>
      <c r="M943" s="2">
        <v>75</v>
      </c>
      <c r="N943" s="2" t="s">
        <v>39</v>
      </c>
      <c r="O943" s="1">
        <v>45372</v>
      </c>
      <c r="P943" s="2" t="str">
        <f>TEXT(Sheet1[[#This Row],[Purchase_Date]], "mm-yyyy")</f>
        <v>03-2024</v>
      </c>
      <c r="Q943" s="2" t="str">
        <f>RIGHT(Sheet1[[#This Row],[Purchase_Month]], 4) &amp; "-" &amp; LEFT(Sheet1[[#This Row],[Purchase_Month]], 2)</f>
        <v>2024-03</v>
      </c>
    </row>
    <row r="944" spans="1:17" x14ac:dyDescent="0.3">
      <c r="A944" s="2" t="s">
        <v>1919</v>
      </c>
      <c r="B944" s="2" t="s">
        <v>1920</v>
      </c>
      <c r="C944" s="2" t="s">
        <v>64</v>
      </c>
      <c r="D944" s="2" t="s">
        <v>36</v>
      </c>
      <c r="E944" s="2" t="s">
        <v>32</v>
      </c>
      <c r="F944" s="2">
        <v>4</v>
      </c>
      <c r="G944" s="2">
        <v>39203</v>
      </c>
      <c r="H944" s="2">
        <v>156812</v>
      </c>
      <c r="I944" s="2">
        <v>125142</v>
      </c>
      <c r="J944" s="2">
        <v>31670</v>
      </c>
      <c r="K944" s="2">
        <v>3</v>
      </c>
      <c r="L944" s="2" t="s">
        <v>27</v>
      </c>
      <c r="M944" s="2">
        <v>88</v>
      </c>
      <c r="N944" s="2" t="s">
        <v>50</v>
      </c>
      <c r="O944" s="1">
        <v>45532</v>
      </c>
      <c r="P944" s="2" t="str">
        <f>TEXT(Sheet1[[#This Row],[Purchase_Date]], "mm-yyyy")</f>
        <v>08-2024</v>
      </c>
      <c r="Q944" s="2" t="str">
        <f>RIGHT(Sheet1[[#This Row],[Purchase_Month]], 4) &amp; "-" &amp; LEFT(Sheet1[[#This Row],[Purchase_Month]], 2)</f>
        <v>2024-08</v>
      </c>
    </row>
    <row r="945" spans="1:17" x14ac:dyDescent="0.3">
      <c r="A945" s="2" t="s">
        <v>1921</v>
      </c>
      <c r="B945" s="2" t="s">
        <v>1922</v>
      </c>
      <c r="C945" s="2" t="s">
        <v>24</v>
      </c>
      <c r="D945" s="2" t="s">
        <v>36</v>
      </c>
      <c r="E945" s="2" t="s">
        <v>53</v>
      </c>
      <c r="F945" s="2">
        <v>7</v>
      </c>
      <c r="G945" s="2">
        <v>4169</v>
      </c>
      <c r="H945" s="2">
        <v>29183</v>
      </c>
      <c r="I945" s="2">
        <v>19786</v>
      </c>
      <c r="J945" s="2">
        <v>9397</v>
      </c>
      <c r="K945" s="2">
        <v>1</v>
      </c>
      <c r="L945" s="2" t="s">
        <v>20</v>
      </c>
      <c r="M945" s="2">
        <v>58</v>
      </c>
      <c r="N945" s="2" t="s">
        <v>21</v>
      </c>
      <c r="O945" s="1">
        <v>45674</v>
      </c>
      <c r="P945" s="2" t="str">
        <f>TEXT(Sheet1[[#This Row],[Purchase_Date]], "mm-yyyy")</f>
        <v>01-2025</v>
      </c>
      <c r="Q945" s="2" t="str">
        <f>RIGHT(Sheet1[[#This Row],[Purchase_Month]], 4) &amp; "-" &amp; LEFT(Sheet1[[#This Row],[Purchase_Month]], 2)</f>
        <v>2025-01</v>
      </c>
    </row>
    <row r="946" spans="1:17" x14ac:dyDescent="0.3">
      <c r="A946" s="2" t="s">
        <v>1923</v>
      </c>
      <c r="B946" s="2" t="s">
        <v>1924</v>
      </c>
      <c r="C946" s="2" t="s">
        <v>67</v>
      </c>
      <c r="D946" s="2" t="s">
        <v>25</v>
      </c>
      <c r="E946" s="2" t="s">
        <v>26</v>
      </c>
      <c r="F946" s="2">
        <v>4</v>
      </c>
      <c r="G946" s="2">
        <v>2755</v>
      </c>
      <c r="H946" s="2">
        <v>11020</v>
      </c>
      <c r="I946" s="2">
        <v>6131</v>
      </c>
      <c r="J946" s="2">
        <v>4889</v>
      </c>
      <c r="K946" s="2">
        <v>5</v>
      </c>
      <c r="L946" s="2" t="s">
        <v>33</v>
      </c>
      <c r="M946" s="2">
        <v>91</v>
      </c>
      <c r="N946" s="2" t="s">
        <v>21</v>
      </c>
      <c r="O946" s="1">
        <v>45569</v>
      </c>
      <c r="P946" s="2" t="str">
        <f>TEXT(Sheet1[[#This Row],[Purchase_Date]], "mm-yyyy")</f>
        <v>10-2024</v>
      </c>
      <c r="Q946" s="2" t="str">
        <f>RIGHT(Sheet1[[#This Row],[Purchase_Month]], 4) &amp; "-" &amp; LEFT(Sheet1[[#This Row],[Purchase_Month]], 2)</f>
        <v>2024-10</v>
      </c>
    </row>
    <row r="947" spans="1:17" x14ac:dyDescent="0.3">
      <c r="A947" s="2" t="s">
        <v>1925</v>
      </c>
      <c r="B947" s="2" t="s">
        <v>1926</v>
      </c>
      <c r="C947" s="2" t="s">
        <v>30</v>
      </c>
      <c r="D947" s="2" t="s">
        <v>25</v>
      </c>
      <c r="E947" s="2" t="s">
        <v>85</v>
      </c>
      <c r="F947" s="2">
        <v>1</v>
      </c>
      <c r="G947" s="2">
        <v>29072</v>
      </c>
      <c r="H947" s="2">
        <v>29072</v>
      </c>
      <c r="I947" s="2">
        <v>19204</v>
      </c>
      <c r="J947" s="2">
        <v>9868</v>
      </c>
      <c r="K947" s="2">
        <v>1</v>
      </c>
      <c r="L947" s="2" t="s">
        <v>38</v>
      </c>
      <c r="M947" s="2">
        <v>64</v>
      </c>
      <c r="N947" s="2" t="s">
        <v>50</v>
      </c>
      <c r="O947" s="1">
        <v>45503</v>
      </c>
      <c r="P947" s="2" t="str">
        <f>TEXT(Sheet1[[#This Row],[Purchase_Date]], "mm-yyyy")</f>
        <v>07-2024</v>
      </c>
      <c r="Q947" s="2" t="str">
        <f>RIGHT(Sheet1[[#This Row],[Purchase_Month]], 4) &amp; "-" &amp; LEFT(Sheet1[[#This Row],[Purchase_Month]], 2)</f>
        <v>2024-07</v>
      </c>
    </row>
    <row r="948" spans="1:17" x14ac:dyDescent="0.3">
      <c r="A948" s="2" t="s">
        <v>1927</v>
      </c>
      <c r="B948" s="2" t="s">
        <v>1928</v>
      </c>
      <c r="C948" s="2" t="s">
        <v>64</v>
      </c>
      <c r="D948" s="2" t="s">
        <v>72</v>
      </c>
      <c r="E948" s="2" t="s">
        <v>37</v>
      </c>
      <c r="F948" s="2">
        <v>6</v>
      </c>
      <c r="G948" s="2">
        <v>57270</v>
      </c>
      <c r="H948" s="2">
        <v>343620</v>
      </c>
      <c r="I948" s="2">
        <v>271586</v>
      </c>
      <c r="J948" s="2">
        <v>72034</v>
      </c>
      <c r="K948" s="2">
        <v>1</v>
      </c>
      <c r="L948" s="2" t="s">
        <v>33</v>
      </c>
      <c r="M948" s="2">
        <v>51</v>
      </c>
      <c r="N948" s="2" t="s">
        <v>50</v>
      </c>
      <c r="O948" s="1">
        <v>45479</v>
      </c>
      <c r="P948" s="2" t="str">
        <f>TEXT(Sheet1[[#This Row],[Purchase_Date]], "mm-yyyy")</f>
        <v>07-2024</v>
      </c>
      <c r="Q948" s="2" t="str">
        <f>RIGHT(Sheet1[[#This Row],[Purchase_Month]], 4) &amp; "-" &amp; LEFT(Sheet1[[#This Row],[Purchase_Month]], 2)</f>
        <v>2024-07</v>
      </c>
    </row>
    <row r="949" spans="1:17" x14ac:dyDescent="0.3">
      <c r="A949" s="2" t="s">
        <v>1929</v>
      </c>
      <c r="B949" s="2" t="s">
        <v>1930</v>
      </c>
      <c r="C949" s="2" t="s">
        <v>24</v>
      </c>
      <c r="D949" s="2" t="s">
        <v>31</v>
      </c>
      <c r="E949" s="2" t="s">
        <v>26</v>
      </c>
      <c r="F949" s="2">
        <v>5</v>
      </c>
      <c r="G949" s="2">
        <v>10162</v>
      </c>
      <c r="H949" s="2">
        <v>50810</v>
      </c>
      <c r="I949" s="2">
        <v>32335</v>
      </c>
      <c r="J949" s="2">
        <v>18475</v>
      </c>
      <c r="K949" s="2">
        <v>5</v>
      </c>
      <c r="L949" s="2" t="s">
        <v>33</v>
      </c>
      <c r="M949" s="2">
        <v>55</v>
      </c>
      <c r="N949" s="2" t="s">
        <v>21</v>
      </c>
      <c r="O949" s="1">
        <v>45461</v>
      </c>
      <c r="P949" s="2" t="str">
        <f>TEXT(Sheet1[[#This Row],[Purchase_Date]], "mm-yyyy")</f>
        <v>06-2024</v>
      </c>
      <c r="Q949" s="2" t="str">
        <f>RIGHT(Sheet1[[#This Row],[Purchase_Month]], 4) &amp; "-" &amp; LEFT(Sheet1[[#This Row],[Purchase_Month]], 2)</f>
        <v>2024-06</v>
      </c>
    </row>
    <row r="950" spans="1:17" x14ac:dyDescent="0.3">
      <c r="A950" s="2" t="s">
        <v>1931</v>
      </c>
      <c r="B950" s="2" t="s">
        <v>1932</v>
      </c>
      <c r="C950" s="2" t="s">
        <v>64</v>
      </c>
      <c r="D950" s="2" t="s">
        <v>25</v>
      </c>
      <c r="E950" s="2" t="s">
        <v>19</v>
      </c>
      <c r="F950" s="2">
        <v>10</v>
      </c>
      <c r="G950" s="2">
        <v>17172</v>
      </c>
      <c r="H950" s="2">
        <v>171720</v>
      </c>
      <c r="I950" s="2">
        <v>153932</v>
      </c>
      <c r="J950" s="2">
        <v>17788</v>
      </c>
      <c r="K950" s="2">
        <v>4</v>
      </c>
      <c r="L950" s="2" t="s">
        <v>20</v>
      </c>
      <c r="M950" s="2">
        <v>54</v>
      </c>
      <c r="N950" s="2" t="s">
        <v>21</v>
      </c>
      <c r="O950" s="1">
        <v>45598</v>
      </c>
      <c r="P950" s="2" t="str">
        <f>TEXT(Sheet1[[#This Row],[Purchase_Date]], "mm-yyyy")</f>
        <v>11-2024</v>
      </c>
      <c r="Q950" s="2" t="str">
        <f>RIGHT(Sheet1[[#This Row],[Purchase_Month]], 4) &amp; "-" &amp; LEFT(Sheet1[[#This Row],[Purchase_Month]], 2)</f>
        <v>2024-11</v>
      </c>
    </row>
    <row r="951" spans="1:17" x14ac:dyDescent="0.3">
      <c r="A951" s="2" t="s">
        <v>1933</v>
      </c>
      <c r="B951" s="2" t="s">
        <v>1934</v>
      </c>
      <c r="C951" s="2" t="s">
        <v>67</v>
      </c>
      <c r="D951" s="2" t="s">
        <v>31</v>
      </c>
      <c r="E951" s="2" t="s">
        <v>32</v>
      </c>
      <c r="F951" s="2">
        <v>9</v>
      </c>
      <c r="G951" s="2">
        <v>45786</v>
      </c>
      <c r="H951" s="2">
        <v>412074</v>
      </c>
      <c r="I951" s="2">
        <v>240187</v>
      </c>
      <c r="J951" s="2">
        <v>171887</v>
      </c>
      <c r="K951" s="2">
        <v>5</v>
      </c>
      <c r="L951" s="2" t="s">
        <v>27</v>
      </c>
      <c r="M951" s="2">
        <v>81</v>
      </c>
      <c r="N951" s="2" t="s">
        <v>21</v>
      </c>
      <c r="O951" s="1">
        <v>45647</v>
      </c>
      <c r="P951" s="2" t="str">
        <f>TEXT(Sheet1[[#This Row],[Purchase_Date]], "mm-yyyy")</f>
        <v>12-2024</v>
      </c>
      <c r="Q951" s="2" t="str">
        <f>RIGHT(Sheet1[[#This Row],[Purchase_Month]], 4) &amp; "-" &amp; LEFT(Sheet1[[#This Row],[Purchase_Month]], 2)</f>
        <v>2024-12</v>
      </c>
    </row>
    <row r="952" spans="1:17" x14ac:dyDescent="0.3">
      <c r="A952" s="2" t="s">
        <v>1935</v>
      </c>
      <c r="B952" s="2" t="s">
        <v>1936</v>
      </c>
      <c r="C952" s="2" t="s">
        <v>64</v>
      </c>
      <c r="D952" s="2" t="s">
        <v>47</v>
      </c>
      <c r="E952" s="2" t="s">
        <v>32</v>
      </c>
      <c r="F952" s="2">
        <v>10</v>
      </c>
      <c r="G952" s="2">
        <v>6316</v>
      </c>
      <c r="H952" s="2">
        <v>63160</v>
      </c>
      <c r="I952" s="2">
        <v>44258</v>
      </c>
      <c r="J952" s="2">
        <v>18902</v>
      </c>
      <c r="K952" s="2">
        <v>3</v>
      </c>
      <c r="L952" s="2" t="s">
        <v>20</v>
      </c>
      <c r="M952" s="2">
        <v>60</v>
      </c>
      <c r="N952" s="2" t="s">
        <v>39</v>
      </c>
      <c r="O952" s="1">
        <v>45582</v>
      </c>
      <c r="P952" s="2" t="str">
        <f>TEXT(Sheet1[[#This Row],[Purchase_Date]], "mm-yyyy")</f>
        <v>10-2024</v>
      </c>
      <c r="Q952" s="2" t="str">
        <f>RIGHT(Sheet1[[#This Row],[Purchase_Month]], 4) &amp; "-" &amp; LEFT(Sheet1[[#This Row],[Purchase_Month]], 2)</f>
        <v>2024-10</v>
      </c>
    </row>
    <row r="953" spans="1:17" x14ac:dyDescent="0.3">
      <c r="A953" s="2" t="s">
        <v>1937</v>
      </c>
      <c r="B953" s="2" t="s">
        <v>1938</v>
      </c>
      <c r="C953" s="2" t="s">
        <v>17</v>
      </c>
      <c r="D953" s="2" t="s">
        <v>18</v>
      </c>
      <c r="E953" s="2" t="s">
        <v>32</v>
      </c>
      <c r="F953" s="2">
        <v>7</v>
      </c>
      <c r="G953" s="2">
        <v>74558</v>
      </c>
      <c r="H953" s="2">
        <v>521906</v>
      </c>
      <c r="I953" s="2">
        <v>459734</v>
      </c>
      <c r="J953" s="2">
        <v>62172</v>
      </c>
      <c r="K953" s="2">
        <v>1</v>
      </c>
      <c r="L953" s="2" t="s">
        <v>20</v>
      </c>
      <c r="M953" s="2">
        <v>64</v>
      </c>
      <c r="N953" s="2" t="s">
        <v>50</v>
      </c>
      <c r="O953" s="1">
        <v>45637</v>
      </c>
      <c r="P953" s="2" t="str">
        <f>TEXT(Sheet1[[#This Row],[Purchase_Date]], "mm-yyyy")</f>
        <v>12-2024</v>
      </c>
      <c r="Q953" s="2" t="str">
        <f>RIGHT(Sheet1[[#This Row],[Purchase_Month]], 4) &amp; "-" &amp; LEFT(Sheet1[[#This Row],[Purchase_Month]], 2)</f>
        <v>2024-12</v>
      </c>
    </row>
    <row r="954" spans="1:17" x14ac:dyDescent="0.3">
      <c r="A954" s="2" t="s">
        <v>1939</v>
      </c>
      <c r="B954" s="2" t="s">
        <v>1940</v>
      </c>
      <c r="C954" s="2" t="s">
        <v>24</v>
      </c>
      <c r="D954" s="2" t="s">
        <v>25</v>
      </c>
      <c r="E954" s="2" t="s">
        <v>19</v>
      </c>
      <c r="F954" s="2">
        <v>8</v>
      </c>
      <c r="G954" s="2">
        <v>63458</v>
      </c>
      <c r="H954" s="2">
        <v>507664</v>
      </c>
      <c r="I954" s="2">
        <v>288651</v>
      </c>
      <c r="J954" s="2">
        <v>219013</v>
      </c>
      <c r="K954" s="2">
        <v>5</v>
      </c>
      <c r="L954" s="2" t="s">
        <v>33</v>
      </c>
      <c r="M954" s="2">
        <v>91</v>
      </c>
      <c r="N954" s="2" t="s">
        <v>43</v>
      </c>
      <c r="O954" s="1">
        <v>45300</v>
      </c>
      <c r="P954" s="2" t="str">
        <f>TEXT(Sheet1[[#This Row],[Purchase_Date]], "mm-yyyy")</f>
        <v>01-2024</v>
      </c>
      <c r="Q954" s="2" t="str">
        <f>RIGHT(Sheet1[[#This Row],[Purchase_Month]], 4) &amp; "-" &amp; LEFT(Sheet1[[#This Row],[Purchase_Month]], 2)</f>
        <v>2024-01</v>
      </c>
    </row>
    <row r="955" spans="1:17" x14ac:dyDescent="0.3">
      <c r="A955" s="2" t="s">
        <v>1941</v>
      </c>
      <c r="B955" s="2" t="s">
        <v>1942</v>
      </c>
      <c r="C955" s="2" t="s">
        <v>17</v>
      </c>
      <c r="D955" s="2" t="s">
        <v>47</v>
      </c>
      <c r="E955" s="2" t="s">
        <v>32</v>
      </c>
      <c r="F955" s="2">
        <v>7</v>
      </c>
      <c r="G955" s="2">
        <v>14276</v>
      </c>
      <c r="H955" s="2">
        <v>99932</v>
      </c>
      <c r="I955" s="2">
        <v>43359</v>
      </c>
      <c r="J955" s="2">
        <v>56573</v>
      </c>
      <c r="K955" s="2">
        <v>4</v>
      </c>
      <c r="L955" s="2" t="s">
        <v>33</v>
      </c>
      <c r="M955" s="2">
        <v>95</v>
      </c>
      <c r="N955" s="2" t="s">
        <v>39</v>
      </c>
      <c r="O955" s="1">
        <v>45686</v>
      </c>
      <c r="P955" s="2" t="str">
        <f>TEXT(Sheet1[[#This Row],[Purchase_Date]], "mm-yyyy")</f>
        <v>01-2025</v>
      </c>
      <c r="Q955" s="2" t="str">
        <f>RIGHT(Sheet1[[#This Row],[Purchase_Month]], 4) &amp; "-" &amp; LEFT(Sheet1[[#This Row],[Purchase_Month]], 2)</f>
        <v>2025-01</v>
      </c>
    </row>
    <row r="956" spans="1:17" x14ac:dyDescent="0.3">
      <c r="A956" s="2" t="s">
        <v>1943</v>
      </c>
      <c r="B956" s="2" t="s">
        <v>1944</v>
      </c>
      <c r="C956" s="2" t="s">
        <v>46</v>
      </c>
      <c r="D956" s="2" t="s">
        <v>72</v>
      </c>
      <c r="E956" s="2" t="s">
        <v>19</v>
      </c>
      <c r="F956" s="2">
        <v>2</v>
      </c>
      <c r="G956" s="2">
        <v>8896</v>
      </c>
      <c r="H956" s="2">
        <v>17792</v>
      </c>
      <c r="I956" s="2">
        <v>15353</v>
      </c>
      <c r="J956" s="2">
        <v>2439</v>
      </c>
      <c r="K956" s="2">
        <v>3</v>
      </c>
      <c r="L956" s="2" t="s">
        <v>38</v>
      </c>
      <c r="M956" s="2">
        <v>75</v>
      </c>
      <c r="N956" s="2" t="s">
        <v>50</v>
      </c>
      <c r="O956" s="1">
        <v>45449</v>
      </c>
      <c r="P956" s="2" t="str">
        <f>TEXT(Sheet1[[#This Row],[Purchase_Date]], "mm-yyyy")</f>
        <v>06-2024</v>
      </c>
      <c r="Q956" s="2" t="str">
        <f>RIGHT(Sheet1[[#This Row],[Purchase_Month]], 4) &amp; "-" &amp; LEFT(Sheet1[[#This Row],[Purchase_Month]], 2)</f>
        <v>2024-06</v>
      </c>
    </row>
    <row r="957" spans="1:17" x14ac:dyDescent="0.3">
      <c r="A957" s="2" t="s">
        <v>1945</v>
      </c>
      <c r="B957" s="2" t="s">
        <v>1946</v>
      </c>
      <c r="C957" s="2" t="s">
        <v>24</v>
      </c>
      <c r="D957" s="2" t="s">
        <v>72</v>
      </c>
      <c r="E957" s="2" t="s">
        <v>37</v>
      </c>
      <c r="F957" s="2">
        <v>7</v>
      </c>
      <c r="G957" s="2">
        <v>45832</v>
      </c>
      <c r="H957" s="2">
        <v>320824</v>
      </c>
      <c r="I957" s="2">
        <v>164183</v>
      </c>
      <c r="J957" s="2">
        <v>156641</v>
      </c>
      <c r="K957" s="2">
        <v>1</v>
      </c>
      <c r="L957" s="2" t="s">
        <v>20</v>
      </c>
      <c r="M957" s="2">
        <v>84</v>
      </c>
      <c r="N957" s="2" t="s">
        <v>21</v>
      </c>
      <c r="O957" s="1">
        <v>45415</v>
      </c>
      <c r="P957" s="2" t="str">
        <f>TEXT(Sheet1[[#This Row],[Purchase_Date]], "mm-yyyy")</f>
        <v>05-2024</v>
      </c>
      <c r="Q957" s="2" t="str">
        <f>RIGHT(Sheet1[[#This Row],[Purchase_Month]], 4) &amp; "-" &amp; LEFT(Sheet1[[#This Row],[Purchase_Month]], 2)</f>
        <v>2024-05</v>
      </c>
    </row>
    <row r="958" spans="1:17" x14ac:dyDescent="0.3">
      <c r="A958" s="2" t="s">
        <v>1947</v>
      </c>
      <c r="B958" s="2" t="s">
        <v>1948</v>
      </c>
      <c r="C958" s="2" t="s">
        <v>46</v>
      </c>
      <c r="D958" s="2" t="s">
        <v>25</v>
      </c>
      <c r="E958" s="2" t="s">
        <v>32</v>
      </c>
      <c r="F958" s="2">
        <v>1</v>
      </c>
      <c r="G958" s="2">
        <v>73524</v>
      </c>
      <c r="H958" s="2">
        <v>73524</v>
      </c>
      <c r="I958" s="2">
        <v>42202</v>
      </c>
      <c r="J958" s="2">
        <v>31322</v>
      </c>
      <c r="K958" s="2">
        <v>3</v>
      </c>
      <c r="L958" s="2" t="s">
        <v>20</v>
      </c>
      <c r="M958" s="2">
        <v>77</v>
      </c>
      <c r="N958" s="2" t="s">
        <v>50</v>
      </c>
      <c r="O958" s="1">
        <v>45608</v>
      </c>
      <c r="P958" s="2" t="str">
        <f>TEXT(Sheet1[[#This Row],[Purchase_Date]], "mm-yyyy")</f>
        <v>11-2024</v>
      </c>
      <c r="Q958" s="2" t="str">
        <f>RIGHT(Sheet1[[#This Row],[Purchase_Month]], 4) &amp; "-" &amp; LEFT(Sheet1[[#This Row],[Purchase_Month]], 2)</f>
        <v>2024-11</v>
      </c>
    </row>
    <row r="959" spans="1:17" x14ac:dyDescent="0.3">
      <c r="A959" s="2" t="s">
        <v>1949</v>
      </c>
      <c r="B959" s="2" t="s">
        <v>1950</v>
      </c>
      <c r="C959" s="2" t="s">
        <v>24</v>
      </c>
      <c r="D959" s="2" t="s">
        <v>25</v>
      </c>
      <c r="E959" s="2" t="s">
        <v>85</v>
      </c>
      <c r="F959" s="2">
        <v>9</v>
      </c>
      <c r="G959" s="2">
        <v>21299</v>
      </c>
      <c r="H959" s="2">
        <v>191691</v>
      </c>
      <c r="I959" s="2">
        <v>113278</v>
      </c>
      <c r="J959" s="2">
        <v>78413</v>
      </c>
      <c r="K959" s="2">
        <v>2</v>
      </c>
      <c r="L959" s="2" t="s">
        <v>27</v>
      </c>
      <c r="M959" s="2">
        <v>91</v>
      </c>
      <c r="N959" s="2" t="s">
        <v>39</v>
      </c>
      <c r="O959" s="1">
        <v>45745</v>
      </c>
      <c r="P959" s="2" t="str">
        <f>TEXT(Sheet1[[#This Row],[Purchase_Date]], "mm-yyyy")</f>
        <v>03-2025</v>
      </c>
      <c r="Q959" s="2" t="str">
        <f>RIGHT(Sheet1[[#This Row],[Purchase_Month]], 4) &amp; "-" &amp; LEFT(Sheet1[[#This Row],[Purchase_Month]], 2)</f>
        <v>2025-03</v>
      </c>
    </row>
    <row r="960" spans="1:17" x14ac:dyDescent="0.3">
      <c r="A960" s="2" t="s">
        <v>1951</v>
      </c>
      <c r="B960" s="2" t="s">
        <v>1952</v>
      </c>
      <c r="C960" s="2" t="s">
        <v>64</v>
      </c>
      <c r="D960" s="2" t="s">
        <v>36</v>
      </c>
      <c r="E960" s="2" t="s">
        <v>26</v>
      </c>
      <c r="F960" s="2">
        <v>6</v>
      </c>
      <c r="G960" s="2">
        <v>37770</v>
      </c>
      <c r="H960" s="2">
        <v>226620</v>
      </c>
      <c r="I960" s="2">
        <v>201769</v>
      </c>
      <c r="J960" s="2">
        <v>24851</v>
      </c>
      <c r="K960" s="2">
        <v>2</v>
      </c>
      <c r="L960" s="2" t="s">
        <v>33</v>
      </c>
      <c r="M960" s="2">
        <v>70</v>
      </c>
      <c r="N960" s="2" t="s">
        <v>50</v>
      </c>
      <c r="O960" s="1">
        <v>45639</v>
      </c>
      <c r="P960" s="2" t="str">
        <f>TEXT(Sheet1[[#This Row],[Purchase_Date]], "mm-yyyy")</f>
        <v>12-2024</v>
      </c>
      <c r="Q960" s="2" t="str">
        <f>RIGHT(Sheet1[[#This Row],[Purchase_Month]], 4) &amp; "-" &amp; LEFT(Sheet1[[#This Row],[Purchase_Month]], 2)</f>
        <v>2024-12</v>
      </c>
    </row>
    <row r="961" spans="1:17" x14ac:dyDescent="0.3">
      <c r="A961" s="2" t="s">
        <v>1953</v>
      </c>
      <c r="B961" s="2" t="s">
        <v>1954</v>
      </c>
      <c r="C961" s="2" t="s">
        <v>24</v>
      </c>
      <c r="D961" s="2" t="s">
        <v>72</v>
      </c>
      <c r="E961" s="2" t="s">
        <v>42</v>
      </c>
      <c r="F961" s="2">
        <v>7</v>
      </c>
      <c r="G961" s="2">
        <v>51973</v>
      </c>
      <c r="H961" s="2">
        <v>363811</v>
      </c>
      <c r="I961" s="2">
        <v>274862</v>
      </c>
      <c r="J961" s="2">
        <v>88949</v>
      </c>
      <c r="K961" s="2">
        <v>3</v>
      </c>
      <c r="L961" s="2" t="s">
        <v>20</v>
      </c>
      <c r="M961" s="2">
        <v>86</v>
      </c>
      <c r="N961" s="2" t="s">
        <v>39</v>
      </c>
      <c r="O961" s="1">
        <v>45749</v>
      </c>
      <c r="P961" s="2" t="str">
        <f>TEXT(Sheet1[[#This Row],[Purchase_Date]], "mm-yyyy")</f>
        <v>04-2025</v>
      </c>
      <c r="Q961" s="2" t="str">
        <f>RIGHT(Sheet1[[#This Row],[Purchase_Month]], 4) &amp; "-" &amp; LEFT(Sheet1[[#This Row],[Purchase_Month]], 2)</f>
        <v>2025-04</v>
      </c>
    </row>
    <row r="962" spans="1:17" x14ac:dyDescent="0.3">
      <c r="A962" s="2" t="s">
        <v>1955</v>
      </c>
      <c r="B962" s="2" t="s">
        <v>1956</v>
      </c>
      <c r="C962" s="2" t="s">
        <v>24</v>
      </c>
      <c r="D962" s="2" t="s">
        <v>47</v>
      </c>
      <c r="E962" s="2" t="s">
        <v>19</v>
      </c>
      <c r="F962" s="2">
        <v>2</v>
      </c>
      <c r="G962" s="2">
        <v>34957</v>
      </c>
      <c r="H962" s="2">
        <v>69914</v>
      </c>
      <c r="I962" s="2">
        <v>45489</v>
      </c>
      <c r="J962" s="2">
        <v>24425</v>
      </c>
      <c r="K962" s="2">
        <v>3</v>
      </c>
      <c r="L962" s="2" t="s">
        <v>20</v>
      </c>
      <c r="M962" s="2">
        <v>63</v>
      </c>
      <c r="N962" s="2" t="s">
        <v>21</v>
      </c>
      <c r="O962" s="1">
        <v>45577</v>
      </c>
      <c r="P962" s="2" t="str">
        <f>TEXT(Sheet1[[#This Row],[Purchase_Date]], "mm-yyyy")</f>
        <v>10-2024</v>
      </c>
      <c r="Q962" s="2" t="str">
        <f>RIGHT(Sheet1[[#This Row],[Purchase_Month]], 4) &amp; "-" &amp; LEFT(Sheet1[[#This Row],[Purchase_Month]], 2)</f>
        <v>2024-10</v>
      </c>
    </row>
    <row r="963" spans="1:17" x14ac:dyDescent="0.3">
      <c r="A963" s="2" t="s">
        <v>1957</v>
      </c>
      <c r="B963" s="2" t="s">
        <v>1958</v>
      </c>
      <c r="C963" s="2" t="s">
        <v>30</v>
      </c>
      <c r="D963" s="2" t="s">
        <v>36</v>
      </c>
      <c r="E963" s="2" t="s">
        <v>26</v>
      </c>
      <c r="F963" s="2">
        <v>2</v>
      </c>
      <c r="G963" s="2">
        <v>21792</v>
      </c>
      <c r="H963" s="2">
        <v>43584</v>
      </c>
      <c r="I963" s="2">
        <v>26844</v>
      </c>
      <c r="J963" s="2">
        <v>16740</v>
      </c>
      <c r="K963" s="2">
        <v>1</v>
      </c>
      <c r="L963" s="2" t="s">
        <v>20</v>
      </c>
      <c r="M963" s="2">
        <v>93</v>
      </c>
      <c r="N963" s="2" t="s">
        <v>21</v>
      </c>
      <c r="O963" s="1">
        <v>45727</v>
      </c>
      <c r="P963" s="2" t="str">
        <f>TEXT(Sheet1[[#This Row],[Purchase_Date]], "mm-yyyy")</f>
        <v>03-2025</v>
      </c>
      <c r="Q963" s="2" t="str">
        <f>RIGHT(Sheet1[[#This Row],[Purchase_Month]], 4) &amp; "-" &amp; LEFT(Sheet1[[#This Row],[Purchase_Month]], 2)</f>
        <v>2025-03</v>
      </c>
    </row>
    <row r="964" spans="1:17" x14ac:dyDescent="0.3">
      <c r="A964" s="2" t="s">
        <v>1959</v>
      </c>
      <c r="B964" s="2" t="s">
        <v>1960</v>
      </c>
      <c r="C964" s="2" t="s">
        <v>30</v>
      </c>
      <c r="D964" s="2" t="s">
        <v>31</v>
      </c>
      <c r="E964" s="2" t="s">
        <v>19</v>
      </c>
      <c r="F964" s="2">
        <v>8</v>
      </c>
      <c r="G964" s="2">
        <v>38025</v>
      </c>
      <c r="H964" s="2">
        <v>304200</v>
      </c>
      <c r="I964" s="2">
        <v>183125</v>
      </c>
      <c r="J964" s="2">
        <v>121075</v>
      </c>
      <c r="K964" s="2">
        <v>3</v>
      </c>
      <c r="L964" s="2" t="s">
        <v>38</v>
      </c>
      <c r="M964" s="2">
        <v>85</v>
      </c>
      <c r="N964" s="2" t="s">
        <v>50</v>
      </c>
      <c r="O964" s="1">
        <v>45406</v>
      </c>
      <c r="P964" s="2" t="str">
        <f>TEXT(Sheet1[[#This Row],[Purchase_Date]], "mm-yyyy")</f>
        <v>04-2024</v>
      </c>
      <c r="Q964" s="2" t="str">
        <f>RIGHT(Sheet1[[#This Row],[Purchase_Month]], 4) &amp; "-" &amp; LEFT(Sheet1[[#This Row],[Purchase_Month]], 2)</f>
        <v>2024-04</v>
      </c>
    </row>
    <row r="965" spans="1:17" x14ac:dyDescent="0.3">
      <c r="A965" s="2" t="s">
        <v>1961</v>
      </c>
      <c r="B965" s="2" t="s">
        <v>1962</v>
      </c>
      <c r="C965" s="2" t="s">
        <v>67</v>
      </c>
      <c r="D965" s="2" t="s">
        <v>31</v>
      </c>
      <c r="E965" s="2" t="s">
        <v>37</v>
      </c>
      <c r="F965" s="2">
        <v>3</v>
      </c>
      <c r="G965" s="2">
        <v>70426</v>
      </c>
      <c r="H965" s="2">
        <v>211278</v>
      </c>
      <c r="I965" s="2">
        <v>118481</v>
      </c>
      <c r="J965" s="2">
        <v>92797</v>
      </c>
      <c r="K965" s="2">
        <v>4</v>
      </c>
      <c r="L965" s="2" t="s">
        <v>20</v>
      </c>
      <c r="M965" s="2">
        <v>60</v>
      </c>
      <c r="N965" s="2" t="s">
        <v>50</v>
      </c>
      <c r="O965" s="1">
        <v>45381</v>
      </c>
      <c r="P965" s="2" t="str">
        <f>TEXT(Sheet1[[#This Row],[Purchase_Date]], "mm-yyyy")</f>
        <v>03-2024</v>
      </c>
      <c r="Q965" s="2" t="str">
        <f>RIGHT(Sheet1[[#This Row],[Purchase_Month]], 4) &amp; "-" &amp; LEFT(Sheet1[[#This Row],[Purchase_Month]], 2)</f>
        <v>2024-03</v>
      </c>
    </row>
    <row r="966" spans="1:17" x14ac:dyDescent="0.3">
      <c r="A966" s="2" t="s">
        <v>1963</v>
      </c>
      <c r="B966" s="2" t="s">
        <v>1964</v>
      </c>
      <c r="C966" s="2" t="s">
        <v>67</v>
      </c>
      <c r="D966" s="2" t="s">
        <v>72</v>
      </c>
      <c r="E966" s="2" t="s">
        <v>26</v>
      </c>
      <c r="F966" s="2">
        <v>1</v>
      </c>
      <c r="G966" s="2">
        <v>46897</v>
      </c>
      <c r="H966" s="2">
        <v>46897</v>
      </c>
      <c r="I966" s="2">
        <v>29852</v>
      </c>
      <c r="J966" s="2">
        <v>17045</v>
      </c>
      <c r="K966" s="2">
        <v>5</v>
      </c>
      <c r="L966" s="2" t="s">
        <v>27</v>
      </c>
      <c r="M966" s="2">
        <v>52</v>
      </c>
      <c r="N966" s="2" t="s">
        <v>39</v>
      </c>
      <c r="O966" s="1">
        <v>45404</v>
      </c>
      <c r="P966" s="2" t="str">
        <f>TEXT(Sheet1[[#This Row],[Purchase_Date]], "mm-yyyy")</f>
        <v>04-2024</v>
      </c>
      <c r="Q966" s="2" t="str">
        <f>RIGHT(Sheet1[[#This Row],[Purchase_Month]], 4) &amp; "-" &amp; LEFT(Sheet1[[#This Row],[Purchase_Month]], 2)</f>
        <v>2024-04</v>
      </c>
    </row>
    <row r="967" spans="1:17" x14ac:dyDescent="0.3">
      <c r="A967" s="2" t="s">
        <v>1965</v>
      </c>
      <c r="B967" s="2" t="s">
        <v>1966</v>
      </c>
      <c r="C967" s="2" t="s">
        <v>24</v>
      </c>
      <c r="D967" s="2" t="s">
        <v>72</v>
      </c>
      <c r="E967" s="2" t="s">
        <v>37</v>
      </c>
      <c r="F967" s="2">
        <v>5</v>
      </c>
      <c r="G967" s="2">
        <v>35367</v>
      </c>
      <c r="H967" s="2">
        <v>176835</v>
      </c>
      <c r="I967" s="2">
        <v>145217</v>
      </c>
      <c r="J967" s="2">
        <v>31618</v>
      </c>
      <c r="K967" s="2">
        <v>4</v>
      </c>
      <c r="L967" s="2" t="s">
        <v>20</v>
      </c>
      <c r="M967" s="2">
        <v>52</v>
      </c>
      <c r="N967" s="2" t="s">
        <v>39</v>
      </c>
      <c r="O967" s="1">
        <v>45479</v>
      </c>
      <c r="P967" s="2" t="str">
        <f>TEXT(Sheet1[[#This Row],[Purchase_Date]], "mm-yyyy")</f>
        <v>07-2024</v>
      </c>
      <c r="Q967" s="2" t="str">
        <f>RIGHT(Sheet1[[#This Row],[Purchase_Month]], 4) &amp; "-" &amp; LEFT(Sheet1[[#This Row],[Purchase_Month]], 2)</f>
        <v>2024-07</v>
      </c>
    </row>
    <row r="968" spans="1:17" x14ac:dyDescent="0.3">
      <c r="A968" s="2" t="s">
        <v>1967</v>
      </c>
      <c r="B968" s="2" t="s">
        <v>1968</v>
      </c>
      <c r="C968" s="2" t="s">
        <v>30</v>
      </c>
      <c r="D968" s="2" t="s">
        <v>18</v>
      </c>
      <c r="E968" s="2" t="s">
        <v>85</v>
      </c>
      <c r="F968" s="2">
        <v>4</v>
      </c>
      <c r="G968" s="2">
        <v>3857</v>
      </c>
      <c r="H968" s="2">
        <v>15428</v>
      </c>
      <c r="I968" s="2">
        <v>6586</v>
      </c>
      <c r="J968" s="2">
        <v>8842</v>
      </c>
      <c r="K968" s="2">
        <v>3</v>
      </c>
      <c r="L968" s="2" t="s">
        <v>27</v>
      </c>
      <c r="M968" s="2">
        <v>86</v>
      </c>
      <c r="N968" s="2" t="s">
        <v>21</v>
      </c>
      <c r="O968" s="1">
        <v>45612</v>
      </c>
      <c r="P968" s="2" t="str">
        <f>TEXT(Sheet1[[#This Row],[Purchase_Date]], "mm-yyyy")</f>
        <v>11-2024</v>
      </c>
      <c r="Q968" s="2" t="str">
        <f>RIGHT(Sheet1[[#This Row],[Purchase_Month]], 4) &amp; "-" &amp; LEFT(Sheet1[[#This Row],[Purchase_Month]], 2)</f>
        <v>2024-11</v>
      </c>
    </row>
    <row r="969" spans="1:17" x14ac:dyDescent="0.3">
      <c r="A969" s="2" t="s">
        <v>1969</v>
      </c>
      <c r="B969" s="2" t="s">
        <v>1970</v>
      </c>
      <c r="C969" s="2" t="s">
        <v>67</v>
      </c>
      <c r="D969" s="2" t="s">
        <v>31</v>
      </c>
      <c r="E969" s="2" t="s">
        <v>37</v>
      </c>
      <c r="F969" s="2">
        <v>4</v>
      </c>
      <c r="G969" s="2">
        <v>14176</v>
      </c>
      <c r="H969" s="2">
        <v>56704</v>
      </c>
      <c r="I969" s="2">
        <v>50119</v>
      </c>
      <c r="J969" s="2">
        <v>6585</v>
      </c>
      <c r="K969" s="2">
        <v>3</v>
      </c>
      <c r="L969" s="2" t="s">
        <v>33</v>
      </c>
      <c r="M969" s="2">
        <v>67</v>
      </c>
      <c r="N969" s="2" t="s">
        <v>39</v>
      </c>
      <c r="O969" s="1">
        <v>45758</v>
      </c>
      <c r="P969" s="2" t="str">
        <f>TEXT(Sheet1[[#This Row],[Purchase_Date]], "mm-yyyy")</f>
        <v>04-2025</v>
      </c>
      <c r="Q969" s="2" t="str">
        <f>RIGHT(Sheet1[[#This Row],[Purchase_Month]], 4) &amp; "-" &amp; LEFT(Sheet1[[#This Row],[Purchase_Month]], 2)</f>
        <v>2025-04</v>
      </c>
    </row>
    <row r="970" spans="1:17" x14ac:dyDescent="0.3">
      <c r="A970" s="2" t="s">
        <v>1971</v>
      </c>
      <c r="B970" s="2" t="s">
        <v>1972</v>
      </c>
      <c r="C970" s="2" t="s">
        <v>64</v>
      </c>
      <c r="D970" s="2" t="s">
        <v>25</v>
      </c>
      <c r="E970" s="2" t="s">
        <v>32</v>
      </c>
      <c r="F970" s="2">
        <v>8</v>
      </c>
      <c r="G970" s="2">
        <v>45408</v>
      </c>
      <c r="H970" s="2">
        <v>363264</v>
      </c>
      <c r="I970" s="2">
        <v>220896</v>
      </c>
      <c r="J970" s="2">
        <v>142368</v>
      </c>
      <c r="K970" s="2">
        <v>3</v>
      </c>
      <c r="L970" s="2" t="s">
        <v>33</v>
      </c>
      <c r="M970" s="2">
        <v>78</v>
      </c>
      <c r="N970" s="2" t="s">
        <v>50</v>
      </c>
      <c r="O970" s="1">
        <v>45336</v>
      </c>
      <c r="P970" s="2" t="str">
        <f>TEXT(Sheet1[[#This Row],[Purchase_Date]], "mm-yyyy")</f>
        <v>02-2024</v>
      </c>
      <c r="Q970" s="2" t="str">
        <f>RIGHT(Sheet1[[#This Row],[Purchase_Month]], 4) &amp; "-" &amp; LEFT(Sheet1[[#This Row],[Purchase_Month]], 2)</f>
        <v>2024-02</v>
      </c>
    </row>
    <row r="971" spans="1:17" x14ac:dyDescent="0.3">
      <c r="A971" s="2" t="s">
        <v>1973</v>
      </c>
      <c r="B971" s="2" t="s">
        <v>1974</v>
      </c>
      <c r="C971" s="2" t="s">
        <v>24</v>
      </c>
      <c r="D971" s="2" t="s">
        <v>72</v>
      </c>
      <c r="E971" s="2" t="s">
        <v>32</v>
      </c>
      <c r="F971" s="2">
        <v>1</v>
      </c>
      <c r="G971" s="2">
        <v>3680</v>
      </c>
      <c r="H971" s="2">
        <v>3680</v>
      </c>
      <c r="I971" s="2">
        <v>2424</v>
      </c>
      <c r="J971" s="2">
        <v>1256</v>
      </c>
      <c r="K971" s="2">
        <v>2</v>
      </c>
      <c r="L971" s="2" t="s">
        <v>33</v>
      </c>
      <c r="M971" s="2">
        <v>57</v>
      </c>
      <c r="N971" s="2" t="s">
        <v>43</v>
      </c>
      <c r="O971" s="1">
        <v>45382</v>
      </c>
      <c r="P971" s="2" t="str">
        <f>TEXT(Sheet1[[#This Row],[Purchase_Date]], "mm-yyyy")</f>
        <v>03-2024</v>
      </c>
      <c r="Q971" s="2" t="str">
        <f>RIGHT(Sheet1[[#This Row],[Purchase_Month]], 4) &amp; "-" &amp; LEFT(Sheet1[[#This Row],[Purchase_Month]], 2)</f>
        <v>2024-03</v>
      </c>
    </row>
    <row r="972" spans="1:17" x14ac:dyDescent="0.3">
      <c r="A972" s="2" t="s">
        <v>1975</v>
      </c>
      <c r="B972" s="2" t="s">
        <v>1976</v>
      </c>
      <c r="C972" s="2" t="s">
        <v>30</v>
      </c>
      <c r="D972" s="2" t="s">
        <v>36</v>
      </c>
      <c r="E972" s="2" t="s">
        <v>85</v>
      </c>
      <c r="F972" s="2">
        <v>2</v>
      </c>
      <c r="G972" s="2">
        <v>78924</v>
      </c>
      <c r="H972" s="2">
        <v>157848</v>
      </c>
      <c r="I972" s="2">
        <v>93421</v>
      </c>
      <c r="J972" s="2">
        <v>64427</v>
      </c>
      <c r="K972" s="2">
        <v>5</v>
      </c>
      <c r="L972" s="2" t="s">
        <v>20</v>
      </c>
      <c r="M972" s="2">
        <v>53</v>
      </c>
      <c r="N972" s="2" t="s">
        <v>21</v>
      </c>
      <c r="O972" s="1">
        <v>45442</v>
      </c>
      <c r="P972" s="2" t="str">
        <f>TEXT(Sheet1[[#This Row],[Purchase_Date]], "mm-yyyy")</f>
        <v>05-2024</v>
      </c>
      <c r="Q972" s="2" t="str">
        <f>RIGHT(Sheet1[[#This Row],[Purchase_Month]], 4) &amp; "-" &amp; LEFT(Sheet1[[#This Row],[Purchase_Month]], 2)</f>
        <v>2024-05</v>
      </c>
    </row>
    <row r="973" spans="1:17" x14ac:dyDescent="0.3">
      <c r="A973" s="2" t="s">
        <v>1977</v>
      </c>
      <c r="B973" s="2" t="s">
        <v>1978</v>
      </c>
      <c r="C973" s="2" t="s">
        <v>67</v>
      </c>
      <c r="D973" s="2" t="s">
        <v>18</v>
      </c>
      <c r="E973" s="2" t="s">
        <v>53</v>
      </c>
      <c r="F973" s="2">
        <v>10</v>
      </c>
      <c r="G973" s="2">
        <v>55965</v>
      </c>
      <c r="H973" s="2">
        <v>559650</v>
      </c>
      <c r="I973" s="2">
        <v>237743</v>
      </c>
      <c r="J973" s="2">
        <v>321907</v>
      </c>
      <c r="K973" s="2">
        <v>4</v>
      </c>
      <c r="L973" s="2" t="s">
        <v>20</v>
      </c>
      <c r="M973" s="2">
        <v>81</v>
      </c>
      <c r="N973" s="2" t="s">
        <v>21</v>
      </c>
      <c r="O973" s="1">
        <v>45392</v>
      </c>
      <c r="P973" s="2" t="str">
        <f>TEXT(Sheet1[[#This Row],[Purchase_Date]], "mm-yyyy")</f>
        <v>04-2024</v>
      </c>
      <c r="Q973" s="2" t="str">
        <f>RIGHT(Sheet1[[#This Row],[Purchase_Month]], 4) &amp; "-" &amp; LEFT(Sheet1[[#This Row],[Purchase_Month]], 2)</f>
        <v>2024-04</v>
      </c>
    </row>
    <row r="974" spans="1:17" x14ac:dyDescent="0.3">
      <c r="A974" s="2" t="s">
        <v>1979</v>
      </c>
      <c r="B974" s="2" t="s">
        <v>1980</v>
      </c>
      <c r="C974" s="2" t="s">
        <v>46</v>
      </c>
      <c r="D974" s="2" t="s">
        <v>36</v>
      </c>
      <c r="E974" s="2" t="s">
        <v>85</v>
      </c>
      <c r="F974" s="2">
        <v>5</v>
      </c>
      <c r="G974" s="2">
        <v>6782</v>
      </c>
      <c r="H974" s="2">
        <v>33910</v>
      </c>
      <c r="I974" s="2">
        <v>24307</v>
      </c>
      <c r="J974" s="2">
        <v>9603</v>
      </c>
      <c r="K974" s="2">
        <v>4</v>
      </c>
      <c r="L974" s="2" t="s">
        <v>38</v>
      </c>
      <c r="M974" s="2">
        <v>83</v>
      </c>
      <c r="N974" s="2" t="s">
        <v>21</v>
      </c>
      <c r="O974" s="1">
        <v>45477</v>
      </c>
      <c r="P974" s="2" t="str">
        <f>TEXT(Sheet1[[#This Row],[Purchase_Date]], "mm-yyyy")</f>
        <v>07-2024</v>
      </c>
      <c r="Q974" s="2" t="str">
        <f>RIGHT(Sheet1[[#This Row],[Purchase_Month]], 4) &amp; "-" &amp; LEFT(Sheet1[[#This Row],[Purchase_Month]], 2)</f>
        <v>2024-07</v>
      </c>
    </row>
    <row r="975" spans="1:17" x14ac:dyDescent="0.3">
      <c r="A975" s="2" t="s">
        <v>1981</v>
      </c>
      <c r="B975" s="2" t="s">
        <v>1982</v>
      </c>
      <c r="C975" s="2" t="s">
        <v>24</v>
      </c>
      <c r="D975" s="2" t="s">
        <v>31</v>
      </c>
      <c r="E975" s="2" t="s">
        <v>53</v>
      </c>
      <c r="F975" s="2">
        <v>9</v>
      </c>
      <c r="G975" s="2">
        <v>31306</v>
      </c>
      <c r="H975" s="2">
        <v>281754</v>
      </c>
      <c r="I975" s="2">
        <v>234322</v>
      </c>
      <c r="J975" s="2">
        <v>47432</v>
      </c>
      <c r="K975" s="2">
        <v>4</v>
      </c>
      <c r="L975" s="2" t="s">
        <v>33</v>
      </c>
      <c r="M975" s="2">
        <v>64</v>
      </c>
      <c r="N975" s="2" t="s">
        <v>21</v>
      </c>
      <c r="O975" s="1">
        <v>45665</v>
      </c>
      <c r="P975" s="2" t="str">
        <f>TEXT(Sheet1[[#This Row],[Purchase_Date]], "mm-yyyy")</f>
        <v>01-2025</v>
      </c>
      <c r="Q975" s="2" t="str">
        <f>RIGHT(Sheet1[[#This Row],[Purchase_Month]], 4) &amp; "-" &amp; LEFT(Sheet1[[#This Row],[Purchase_Month]], 2)</f>
        <v>2025-01</v>
      </c>
    </row>
    <row r="976" spans="1:17" x14ac:dyDescent="0.3">
      <c r="A976" s="2" t="s">
        <v>1983</v>
      </c>
      <c r="B976" s="2" t="s">
        <v>1984</v>
      </c>
      <c r="C976" s="2" t="s">
        <v>64</v>
      </c>
      <c r="D976" s="2" t="s">
        <v>31</v>
      </c>
      <c r="E976" s="2" t="s">
        <v>26</v>
      </c>
      <c r="F976" s="2">
        <v>9</v>
      </c>
      <c r="G976" s="2">
        <v>39545</v>
      </c>
      <c r="H976" s="2">
        <v>355905</v>
      </c>
      <c r="I976" s="2">
        <v>184982</v>
      </c>
      <c r="J976" s="2">
        <v>170923</v>
      </c>
      <c r="K976" s="2">
        <v>2</v>
      </c>
      <c r="L976" s="2" t="s">
        <v>27</v>
      </c>
      <c r="M976" s="2">
        <v>96</v>
      </c>
      <c r="N976" s="2" t="s">
        <v>39</v>
      </c>
      <c r="O976" s="1">
        <v>45664</v>
      </c>
      <c r="P976" s="2" t="str">
        <f>TEXT(Sheet1[[#This Row],[Purchase_Date]], "mm-yyyy")</f>
        <v>01-2025</v>
      </c>
      <c r="Q976" s="2" t="str">
        <f>RIGHT(Sheet1[[#This Row],[Purchase_Month]], 4) &amp; "-" &amp; LEFT(Sheet1[[#This Row],[Purchase_Month]], 2)</f>
        <v>2025-01</v>
      </c>
    </row>
    <row r="977" spans="1:17" x14ac:dyDescent="0.3">
      <c r="A977" s="2" t="s">
        <v>1985</v>
      </c>
      <c r="B977" s="2" t="s">
        <v>1986</v>
      </c>
      <c r="C977" s="2" t="s">
        <v>24</v>
      </c>
      <c r="D977" s="2" t="s">
        <v>25</v>
      </c>
      <c r="E977" s="2" t="s">
        <v>19</v>
      </c>
      <c r="F977" s="2">
        <v>6</v>
      </c>
      <c r="G977" s="2">
        <v>16544</v>
      </c>
      <c r="H977" s="2">
        <v>99264</v>
      </c>
      <c r="I977" s="2">
        <v>65209</v>
      </c>
      <c r="J977" s="2">
        <v>34055</v>
      </c>
      <c r="K977" s="2">
        <v>3</v>
      </c>
      <c r="L977" s="2" t="s">
        <v>27</v>
      </c>
      <c r="M977" s="2">
        <v>74</v>
      </c>
      <c r="N977" s="2" t="s">
        <v>39</v>
      </c>
      <c r="O977" s="1">
        <v>45412</v>
      </c>
      <c r="P977" s="2" t="str">
        <f>TEXT(Sheet1[[#This Row],[Purchase_Date]], "mm-yyyy")</f>
        <v>04-2024</v>
      </c>
      <c r="Q977" s="2" t="str">
        <f>RIGHT(Sheet1[[#This Row],[Purchase_Month]], 4) &amp; "-" &amp; LEFT(Sheet1[[#This Row],[Purchase_Month]], 2)</f>
        <v>2024-04</v>
      </c>
    </row>
    <row r="978" spans="1:17" x14ac:dyDescent="0.3">
      <c r="A978" s="2" t="s">
        <v>1987</v>
      </c>
      <c r="B978" s="2" t="s">
        <v>1988</v>
      </c>
      <c r="C978" s="2" t="s">
        <v>17</v>
      </c>
      <c r="D978" s="2" t="s">
        <v>25</v>
      </c>
      <c r="E978" s="2" t="s">
        <v>85</v>
      </c>
      <c r="F978" s="2">
        <v>9</v>
      </c>
      <c r="G978" s="2">
        <v>44263</v>
      </c>
      <c r="H978" s="2">
        <v>398367</v>
      </c>
      <c r="I978" s="2">
        <v>195590</v>
      </c>
      <c r="J978" s="2">
        <v>202777</v>
      </c>
      <c r="K978" s="2">
        <v>5</v>
      </c>
      <c r="L978" s="2" t="s">
        <v>27</v>
      </c>
      <c r="M978" s="2">
        <v>71</v>
      </c>
      <c r="N978" s="2" t="s">
        <v>43</v>
      </c>
      <c r="O978" s="1">
        <v>45747</v>
      </c>
      <c r="P978" s="2" t="str">
        <f>TEXT(Sheet1[[#This Row],[Purchase_Date]], "mm-yyyy")</f>
        <v>03-2025</v>
      </c>
      <c r="Q978" s="2" t="str">
        <f>RIGHT(Sheet1[[#This Row],[Purchase_Month]], 4) &amp; "-" &amp; LEFT(Sheet1[[#This Row],[Purchase_Month]], 2)</f>
        <v>2025-03</v>
      </c>
    </row>
    <row r="979" spans="1:17" x14ac:dyDescent="0.3">
      <c r="A979" s="2" t="s">
        <v>1989</v>
      </c>
      <c r="B979" s="2" t="s">
        <v>1990</v>
      </c>
      <c r="C979" s="2" t="s">
        <v>17</v>
      </c>
      <c r="D979" s="2" t="s">
        <v>72</v>
      </c>
      <c r="E979" s="2" t="s">
        <v>37</v>
      </c>
      <c r="F979" s="2">
        <v>9</v>
      </c>
      <c r="G979" s="2">
        <v>37301</v>
      </c>
      <c r="H979" s="2">
        <v>335709</v>
      </c>
      <c r="I979" s="2">
        <v>235205</v>
      </c>
      <c r="J979" s="2">
        <v>100504</v>
      </c>
      <c r="K979" s="2">
        <v>1</v>
      </c>
      <c r="L979" s="2" t="s">
        <v>33</v>
      </c>
      <c r="M979" s="2">
        <v>58</v>
      </c>
      <c r="N979" s="2" t="s">
        <v>21</v>
      </c>
      <c r="O979" s="1">
        <v>45629</v>
      </c>
      <c r="P979" s="2" t="str">
        <f>TEXT(Sheet1[[#This Row],[Purchase_Date]], "mm-yyyy")</f>
        <v>12-2024</v>
      </c>
      <c r="Q979" s="2" t="str">
        <f>RIGHT(Sheet1[[#This Row],[Purchase_Month]], 4) &amp; "-" &amp; LEFT(Sheet1[[#This Row],[Purchase_Month]], 2)</f>
        <v>2024-12</v>
      </c>
    </row>
    <row r="980" spans="1:17" x14ac:dyDescent="0.3">
      <c r="A980" s="2" t="s">
        <v>1991</v>
      </c>
      <c r="B980" s="2" t="s">
        <v>1992</v>
      </c>
      <c r="C980" s="2" t="s">
        <v>64</v>
      </c>
      <c r="D980" s="2" t="s">
        <v>25</v>
      </c>
      <c r="E980" s="2" t="s">
        <v>19</v>
      </c>
      <c r="F980" s="2">
        <v>9</v>
      </c>
      <c r="G980" s="2">
        <v>59103</v>
      </c>
      <c r="H980" s="2">
        <v>531927</v>
      </c>
      <c r="I980" s="2">
        <v>347927</v>
      </c>
      <c r="J980" s="2">
        <v>184000</v>
      </c>
      <c r="K980" s="2">
        <v>2</v>
      </c>
      <c r="L980" s="2" t="s">
        <v>38</v>
      </c>
      <c r="M980" s="2">
        <v>76</v>
      </c>
      <c r="N980" s="2" t="s">
        <v>43</v>
      </c>
      <c r="O980" s="1">
        <v>45613</v>
      </c>
      <c r="P980" s="2" t="str">
        <f>TEXT(Sheet1[[#This Row],[Purchase_Date]], "mm-yyyy")</f>
        <v>11-2024</v>
      </c>
      <c r="Q980" s="2" t="str">
        <f>RIGHT(Sheet1[[#This Row],[Purchase_Month]], 4) &amp; "-" &amp; LEFT(Sheet1[[#This Row],[Purchase_Month]], 2)</f>
        <v>2024-11</v>
      </c>
    </row>
    <row r="981" spans="1:17" x14ac:dyDescent="0.3">
      <c r="A981" s="2" t="s">
        <v>1993</v>
      </c>
      <c r="B981" s="2" t="s">
        <v>1946</v>
      </c>
      <c r="C981" s="2" t="s">
        <v>24</v>
      </c>
      <c r="D981" s="2" t="s">
        <v>36</v>
      </c>
      <c r="E981" s="2" t="s">
        <v>53</v>
      </c>
      <c r="F981" s="2">
        <v>5</v>
      </c>
      <c r="G981" s="2">
        <v>32455</v>
      </c>
      <c r="H981" s="2">
        <v>162275</v>
      </c>
      <c r="I981" s="2">
        <v>143893</v>
      </c>
      <c r="J981" s="2">
        <v>18382</v>
      </c>
      <c r="K981" s="2">
        <v>2</v>
      </c>
      <c r="L981" s="2" t="s">
        <v>20</v>
      </c>
      <c r="M981" s="2">
        <v>75</v>
      </c>
      <c r="N981" s="2" t="s">
        <v>21</v>
      </c>
      <c r="O981" s="1">
        <v>45754</v>
      </c>
      <c r="P981" s="2" t="str">
        <f>TEXT(Sheet1[[#This Row],[Purchase_Date]], "mm-yyyy")</f>
        <v>04-2025</v>
      </c>
      <c r="Q981" s="2" t="str">
        <f>RIGHT(Sheet1[[#This Row],[Purchase_Month]], 4) &amp; "-" &amp; LEFT(Sheet1[[#This Row],[Purchase_Month]], 2)</f>
        <v>2025-04</v>
      </c>
    </row>
    <row r="982" spans="1:17" x14ac:dyDescent="0.3">
      <c r="A982" s="2" t="s">
        <v>1994</v>
      </c>
      <c r="B982" s="2" t="s">
        <v>1995</v>
      </c>
      <c r="C982" s="2" t="s">
        <v>17</v>
      </c>
      <c r="D982" s="2" t="s">
        <v>18</v>
      </c>
      <c r="E982" s="2" t="s">
        <v>85</v>
      </c>
      <c r="F982" s="2">
        <v>2</v>
      </c>
      <c r="G982" s="2">
        <v>64922</v>
      </c>
      <c r="H982" s="2">
        <v>129844</v>
      </c>
      <c r="I982" s="2">
        <v>57188</v>
      </c>
      <c r="J982" s="2">
        <v>72656</v>
      </c>
      <c r="K982" s="2">
        <v>1</v>
      </c>
      <c r="L982" s="2" t="s">
        <v>27</v>
      </c>
      <c r="M982" s="2">
        <v>87</v>
      </c>
      <c r="N982" s="2" t="s">
        <v>39</v>
      </c>
      <c r="O982" s="1">
        <v>45368</v>
      </c>
      <c r="P982" s="2" t="str">
        <f>TEXT(Sheet1[[#This Row],[Purchase_Date]], "mm-yyyy")</f>
        <v>03-2024</v>
      </c>
      <c r="Q982" s="2" t="str">
        <f>RIGHT(Sheet1[[#This Row],[Purchase_Month]], 4) &amp; "-" &amp; LEFT(Sheet1[[#This Row],[Purchase_Month]], 2)</f>
        <v>2024-03</v>
      </c>
    </row>
    <row r="983" spans="1:17" x14ac:dyDescent="0.3">
      <c r="A983" s="2" t="s">
        <v>1996</v>
      </c>
      <c r="B983" s="2" t="s">
        <v>1997</v>
      </c>
      <c r="C983" s="2" t="s">
        <v>46</v>
      </c>
      <c r="D983" s="2" t="s">
        <v>31</v>
      </c>
      <c r="E983" s="2" t="s">
        <v>85</v>
      </c>
      <c r="F983" s="2">
        <v>8</v>
      </c>
      <c r="G983" s="2">
        <v>2692</v>
      </c>
      <c r="H983" s="2">
        <v>21536</v>
      </c>
      <c r="I983" s="2">
        <v>16076</v>
      </c>
      <c r="J983" s="2">
        <v>5460</v>
      </c>
      <c r="K983" s="2">
        <v>3</v>
      </c>
      <c r="L983" s="2" t="s">
        <v>33</v>
      </c>
      <c r="M983" s="2">
        <v>83</v>
      </c>
      <c r="N983" s="2" t="s">
        <v>50</v>
      </c>
      <c r="O983" s="1">
        <v>45739</v>
      </c>
      <c r="P983" s="2" t="str">
        <f>TEXT(Sheet1[[#This Row],[Purchase_Date]], "mm-yyyy")</f>
        <v>03-2025</v>
      </c>
      <c r="Q983" s="2" t="str">
        <f>RIGHT(Sheet1[[#This Row],[Purchase_Month]], 4) &amp; "-" &amp; LEFT(Sheet1[[#This Row],[Purchase_Month]], 2)</f>
        <v>2025-03</v>
      </c>
    </row>
    <row r="984" spans="1:17" x14ac:dyDescent="0.3">
      <c r="A984" s="2" t="s">
        <v>1998</v>
      </c>
      <c r="B984" s="2" t="s">
        <v>1999</v>
      </c>
      <c r="C984" s="2" t="s">
        <v>30</v>
      </c>
      <c r="D984" s="2" t="s">
        <v>31</v>
      </c>
      <c r="E984" s="2" t="s">
        <v>19</v>
      </c>
      <c r="F984" s="2">
        <v>9</v>
      </c>
      <c r="G984" s="2">
        <v>5364</v>
      </c>
      <c r="H984" s="2">
        <v>48276</v>
      </c>
      <c r="I984" s="2">
        <v>43247</v>
      </c>
      <c r="J984" s="2">
        <v>5029</v>
      </c>
      <c r="K984" s="2">
        <v>1</v>
      </c>
      <c r="L984" s="2" t="s">
        <v>20</v>
      </c>
      <c r="M984" s="2">
        <v>91</v>
      </c>
      <c r="N984" s="2" t="s">
        <v>50</v>
      </c>
      <c r="O984" s="1">
        <v>45588</v>
      </c>
      <c r="P984" s="2" t="str">
        <f>TEXT(Sheet1[[#This Row],[Purchase_Date]], "mm-yyyy")</f>
        <v>10-2024</v>
      </c>
      <c r="Q984" s="2" t="str">
        <f>RIGHT(Sheet1[[#This Row],[Purchase_Month]], 4) &amp; "-" &amp; LEFT(Sheet1[[#This Row],[Purchase_Month]], 2)</f>
        <v>2024-10</v>
      </c>
    </row>
    <row r="985" spans="1:17" x14ac:dyDescent="0.3">
      <c r="A985" s="2" t="s">
        <v>2000</v>
      </c>
      <c r="B985" s="2" t="s">
        <v>2001</v>
      </c>
      <c r="C985" s="2" t="s">
        <v>67</v>
      </c>
      <c r="D985" s="2" t="s">
        <v>72</v>
      </c>
      <c r="E985" s="2" t="s">
        <v>19</v>
      </c>
      <c r="F985" s="2">
        <v>1</v>
      </c>
      <c r="G985" s="2">
        <v>24569</v>
      </c>
      <c r="H985" s="2">
        <v>24569</v>
      </c>
      <c r="I985" s="2">
        <v>13345</v>
      </c>
      <c r="J985" s="2">
        <v>11224</v>
      </c>
      <c r="K985" s="2">
        <v>4</v>
      </c>
      <c r="L985" s="2" t="s">
        <v>27</v>
      </c>
      <c r="M985" s="2">
        <v>77</v>
      </c>
      <c r="N985" s="2" t="s">
        <v>43</v>
      </c>
      <c r="O985" s="1">
        <v>45460</v>
      </c>
      <c r="P985" s="2" t="str">
        <f>TEXT(Sheet1[[#This Row],[Purchase_Date]], "mm-yyyy")</f>
        <v>06-2024</v>
      </c>
      <c r="Q985" s="2" t="str">
        <f>RIGHT(Sheet1[[#This Row],[Purchase_Month]], 4) &amp; "-" &amp; LEFT(Sheet1[[#This Row],[Purchase_Month]], 2)</f>
        <v>2024-06</v>
      </c>
    </row>
    <row r="986" spans="1:17" x14ac:dyDescent="0.3">
      <c r="A986" s="2" t="s">
        <v>2002</v>
      </c>
      <c r="B986" s="2" t="s">
        <v>2003</v>
      </c>
      <c r="C986" s="2" t="s">
        <v>17</v>
      </c>
      <c r="D986" s="2" t="s">
        <v>72</v>
      </c>
      <c r="E986" s="2" t="s">
        <v>32</v>
      </c>
      <c r="F986" s="2">
        <v>6</v>
      </c>
      <c r="G986" s="2">
        <v>61825</v>
      </c>
      <c r="H986" s="2">
        <v>370950</v>
      </c>
      <c r="I986" s="2">
        <v>257005</v>
      </c>
      <c r="J986" s="2">
        <v>113945</v>
      </c>
      <c r="K986" s="2">
        <v>4</v>
      </c>
      <c r="L986" s="2" t="s">
        <v>33</v>
      </c>
      <c r="M986" s="2">
        <v>96</v>
      </c>
      <c r="N986" s="2" t="s">
        <v>43</v>
      </c>
      <c r="O986" s="1">
        <v>45430</v>
      </c>
      <c r="P986" s="2" t="str">
        <f>TEXT(Sheet1[[#This Row],[Purchase_Date]], "mm-yyyy")</f>
        <v>05-2024</v>
      </c>
      <c r="Q986" s="2" t="str">
        <f>RIGHT(Sheet1[[#This Row],[Purchase_Month]], 4) &amp; "-" &amp; LEFT(Sheet1[[#This Row],[Purchase_Month]], 2)</f>
        <v>2024-05</v>
      </c>
    </row>
    <row r="987" spans="1:17" x14ac:dyDescent="0.3">
      <c r="A987" s="2" t="s">
        <v>2004</v>
      </c>
      <c r="B987" s="2" t="s">
        <v>2005</v>
      </c>
      <c r="C987" s="2" t="s">
        <v>64</v>
      </c>
      <c r="D987" s="2" t="s">
        <v>36</v>
      </c>
      <c r="E987" s="2" t="s">
        <v>42</v>
      </c>
      <c r="F987" s="2">
        <v>5</v>
      </c>
      <c r="G987" s="2">
        <v>27387</v>
      </c>
      <c r="H987" s="2">
        <v>136935</v>
      </c>
      <c r="I987" s="2">
        <v>55196</v>
      </c>
      <c r="J987" s="2">
        <v>81739</v>
      </c>
      <c r="K987" s="2">
        <v>3</v>
      </c>
      <c r="L987" s="2" t="s">
        <v>20</v>
      </c>
      <c r="M987" s="2">
        <v>60</v>
      </c>
      <c r="N987" s="2" t="s">
        <v>21</v>
      </c>
      <c r="O987" s="1">
        <v>45755</v>
      </c>
      <c r="P987" s="2" t="str">
        <f>TEXT(Sheet1[[#This Row],[Purchase_Date]], "mm-yyyy")</f>
        <v>04-2025</v>
      </c>
      <c r="Q987" s="2" t="str">
        <f>RIGHT(Sheet1[[#This Row],[Purchase_Month]], 4) &amp; "-" &amp; LEFT(Sheet1[[#This Row],[Purchase_Month]], 2)</f>
        <v>2025-04</v>
      </c>
    </row>
    <row r="988" spans="1:17" x14ac:dyDescent="0.3">
      <c r="A988" s="2" t="s">
        <v>2006</v>
      </c>
      <c r="B988" s="2" t="s">
        <v>2007</v>
      </c>
      <c r="C988" s="2" t="s">
        <v>46</v>
      </c>
      <c r="D988" s="2" t="s">
        <v>18</v>
      </c>
      <c r="E988" s="2" t="s">
        <v>42</v>
      </c>
      <c r="F988" s="2">
        <v>8</v>
      </c>
      <c r="G988" s="2">
        <v>64906</v>
      </c>
      <c r="H988" s="2">
        <v>519248</v>
      </c>
      <c r="I988" s="2">
        <v>425928</v>
      </c>
      <c r="J988" s="2">
        <v>93320</v>
      </c>
      <c r="K988" s="2">
        <v>3</v>
      </c>
      <c r="L988" s="2" t="s">
        <v>38</v>
      </c>
      <c r="M988" s="2">
        <v>69</v>
      </c>
      <c r="N988" s="2" t="s">
        <v>50</v>
      </c>
      <c r="O988" s="1">
        <v>45495</v>
      </c>
      <c r="P988" s="2" t="str">
        <f>TEXT(Sheet1[[#This Row],[Purchase_Date]], "mm-yyyy")</f>
        <v>07-2024</v>
      </c>
      <c r="Q988" s="2" t="str">
        <f>RIGHT(Sheet1[[#This Row],[Purchase_Month]], 4) &amp; "-" &amp; LEFT(Sheet1[[#This Row],[Purchase_Month]], 2)</f>
        <v>2024-07</v>
      </c>
    </row>
    <row r="989" spans="1:17" x14ac:dyDescent="0.3">
      <c r="A989" s="2" t="s">
        <v>2008</v>
      </c>
      <c r="B989" s="2" t="s">
        <v>2009</v>
      </c>
      <c r="C989" s="2" t="s">
        <v>64</v>
      </c>
      <c r="D989" s="2" t="s">
        <v>18</v>
      </c>
      <c r="E989" s="2" t="s">
        <v>32</v>
      </c>
      <c r="F989" s="2">
        <v>6</v>
      </c>
      <c r="G989" s="2">
        <v>65094</v>
      </c>
      <c r="H989" s="2">
        <v>390564</v>
      </c>
      <c r="I989" s="2">
        <v>316141</v>
      </c>
      <c r="J989" s="2">
        <v>74423</v>
      </c>
      <c r="K989" s="2">
        <v>3</v>
      </c>
      <c r="L989" s="2" t="s">
        <v>27</v>
      </c>
      <c r="M989" s="2">
        <v>55</v>
      </c>
      <c r="N989" s="2" t="s">
        <v>50</v>
      </c>
      <c r="O989" s="1">
        <v>45317</v>
      </c>
      <c r="P989" s="2" t="str">
        <f>TEXT(Sheet1[[#This Row],[Purchase_Date]], "mm-yyyy")</f>
        <v>01-2024</v>
      </c>
      <c r="Q989" s="2" t="str">
        <f>RIGHT(Sheet1[[#This Row],[Purchase_Month]], 4) &amp; "-" &amp; LEFT(Sheet1[[#This Row],[Purchase_Month]], 2)</f>
        <v>2024-01</v>
      </c>
    </row>
    <row r="990" spans="1:17" x14ac:dyDescent="0.3">
      <c r="A990" s="2" t="s">
        <v>2010</v>
      </c>
      <c r="B990" s="2" t="s">
        <v>2011</v>
      </c>
      <c r="C990" s="2" t="s">
        <v>30</v>
      </c>
      <c r="D990" s="2" t="s">
        <v>47</v>
      </c>
      <c r="E990" s="2" t="s">
        <v>53</v>
      </c>
      <c r="F990" s="2">
        <v>1</v>
      </c>
      <c r="G990" s="2">
        <v>2926</v>
      </c>
      <c r="H990" s="2">
        <v>2926</v>
      </c>
      <c r="I990" s="2">
        <v>1503</v>
      </c>
      <c r="J990" s="2">
        <v>1423</v>
      </c>
      <c r="K990" s="2">
        <v>3</v>
      </c>
      <c r="L990" s="2" t="s">
        <v>27</v>
      </c>
      <c r="M990" s="2">
        <v>91</v>
      </c>
      <c r="N990" s="2" t="s">
        <v>21</v>
      </c>
      <c r="O990" s="1">
        <v>45587</v>
      </c>
      <c r="P990" s="2" t="str">
        <f>TEXT(Sheet1[[#This Row],[Purchase_Date]], "mm-yyyy")</f>
        <v>10-2024</v>
      </c>
      <c r="Q990" s="2" t="str">
        <f>RIGHT(Sheet1[[#This Row],[Purchase_Month]], 4) &amp; "-" &amp; LEFT(Sheet1[[#This Row],[Purchase_Month]], 2)</f>
        <v>2024-10</v>
      </c>
    </row>
    <row r="991" spans="1:17" x14ac:dyDescent="0.3">
      <c r="A991" s="2" t="s">
        <v>2012</v>
      </c>
      <c r="B991" s="2" t="s">
        <v>2013</v>
      </c>
      <c r="C991" s="2" t="s">
        <v>67</v>
      </c>
      <c r="D991" s="2" t="s">
        <v>47</v>
      </c>
      <c r="E991" s="2" t="s">
        <v>32</v>
      </c>
      <c r="F991" s="2">
        <v>7</v>
      </c>
      <c r="G991" s="2">
        <v>78021</v>
      </c>
      <c r="H991" s="2">
        <v>546147</v>
      </c>
      <c r="I991" s="2">
        <v>340400</v>
      </c>
      <c r="J991" s="2">
        <v>205747</v>
      </c>
      <c r="K991" s="2">
        <v>4</v>
      </c>
      <c r="L991" s="2" t="s">
        <v>38</v>
      </c>
      <c r="M991" s="2">
        <v>74</v>
      </c>
      <c r="N991" s="2" t="s">
        <v>21</v>
      </c>
      <c r="O991" s="1">
        <v>45464</v>
      </c>
      <c r="P991" s="2" t="str">
        <f>TEXT(Sheet1[[#This Row],[Purchase_Date]], "mm-yyyy")</f>
        <v>06-2024</v>
      </c>
      <c r="Q991" s="2" t="str">
        <f>RIGHT(Sheet1[[#This Row],[Purchase_Month]], 4) &amp; "-" &amp; LEFT(Sheet1[[#This Row],[Purchase_Month]], 2)</f>
        <v>2024-06</v>
      </c>
    </row>
    <row r="992" spans="1:17" x14ac:dyDescent="0.3">
      <c r="A992" s="2" t="s">
        <v>2014</v>
      </c>
      <c r="B992" s="2" t="s">
        <v>2015</v>
      </c>
      <c r="C992" s="2" t="s">
        <v>67</v>
      </c>
      <c r="D992" s="2" t="s">
        <v>72</v>
      </c>
      <c r="E992" s="2" t="s">
        <v>53</v>
      </c>
      <c r="F992" s="2">
        <v>6</v>
      </c>
      <c r="G992" s="2">
        <v>48895</v>
      </c>
      <c r="H992" s="2">
        <v>293370</v>
      </c>
      <c r="I992" s="2">
        <v>181478</v>
      </c>
      <c r="J992" s="2">
        <v>111892</v>
      </c>
      <c r="K992" s="2">
        <v>1</v>
      </c>
      <c r="L992" s="2" t="s">
        <v>33</v>
      </c>
      <c r="M992" s="2">
        <v>57</v>
      </c>
      <c r="N992" s="2" t="s">
        <v>43</v>
      </c>
      <c r="O992" s="1">
        <v>45623</v>
      </c>
      <c r="P992" s="2" t="str">
        <f>TEXT(Sheet1[[#This Row],[Purchase_Date]], "mm-yyyy")</f>
        <v>11-2024</v>
      </c>
      <c r="Q992" s="2" t="str">
        <f>RIGHT(Sheet1[[#This Row],[Purchase_Month]], 4) &amp; "-" &amp; LEFT(Sheet1[[#This Row],[Purchase_Month]], 2)</f>
        <v>2024-11</v>
      </c>
    </row>
    <row r="993" spans="1:17" x14ac:dyDescent="0.3">
      <c r="A993" s="2" t="s">
        <v>2016</v>
      </c>
      <c r="B993" s="2" t="s">
        <v>2017</v>
      </c>
      <c r="C993" s="2" t="s">
        <v>64</v>
      </c>
      <c r="D993" s="2" t="s">
        <v>18</v>
      </c>
      <c r="E993" s="2" t="s">
        <v>26</v>
      </c>
      <c r="F993" s="2">
        <v>9</v>
      </c>
      <c r="G993" s="2">
        <v>18630</v>
      </c>
      <c r="H993" s="2">
        <v>167670</v>
      </c>
      <c r="I993" s="2">
        <v>86937</v>
      </c>
      <c r="J993" s="2">
        <v>80733</v>
      </c>
      <c r="K993" s="2">
        <v>4</v>
      </c>
      <c r="L993" s="2" t="s">
        <v>33</v>
      </c>
      <c r="M993" s="2">
        <v>62</v>
      </c>
      <c r="N993" s="2" t="s">
        <v>39</v>
      </c>
      <c r="O993" s="1">
        <v>45363</v>
      </c>
      <c r="P993" s="2" t="str">
        <f>TEXT(Sheet1[[#This Row],[Purchase_Date]], "mm-yyyy")</f>
        <v>03-2024</v>
      </c>
      <c r="Q993" s="2" t="str">
        <f>RIGHT(Sheet1[[#This Row],[Purchase_Month]], 4) &amp; "-" &amp; LEFT(Sheet1[[#This Row],[Purchase_Month]], 2)</f>
        <v>2024-03</v>
      </c>
    </row>
    <row r="994" spans="1:17" x14ac:dyDescent="0.3">
      <c r="A994" s="2" t="s">
        <v>2018</v>
      </c>
      <c r="B994" s="2" t="s">
        <v>2019</v>
      </c>
      <c r="C994" s="2" t="s">
        <v>67</v>
      </c>
      <c r="D994" s="2" t="s">
        <v>18</v>
      </c>
      <c r="E994" s="2" t="s">
        <v>32</v>
      </c>
      <c r="F994" s="2">
        <v>1</v>
      </c>
      <c r="G994" s="2">
        <v>67787</v>
      </c>
      <c r="H994" s="2">
        <v>67787</v>
      </c>
      <c r="I994" s="2">
        <v>43063</v>
      </c>
      <c r="J994" s="2">
        <v>24724</v>
      </c>
      <c r="K994" s="2">
        <v>3</v>
      </c>
      <c r="L994" s="2" t="s">
        <v>20</v>
      </c>
      <c r="M994" s="2">
        <v>60</v>
      </c>
      <c r="N994" s="2" t="s">
        <v>21</v>
      </c>
      <c r="O994" s="1">
        <v>45772</v>
      </c>
      <c r="P994" s="2" t="str">
        <f>TEXT(Sheet1[[#This Row],[Purchase_Date]], "mm-yyyy")</f>
        <v>04-2025</v>
      </c>
      <c r="Q994" s="2" t="str">
        <f>RIGHT(Sheet1[[#This Row],[Purchase_Month]], 4) &amp; "-" &amp; LEFT(Sheet1[[#This Row],[Purchase_Month]], 2)</f>
        <v>2025-04</v>
      </c>
    </row>
    <row r="995" spans="1:17" x14ac:dyDescent="0.3">
      <c r="A995" s="2" t="s">
        <v>2020</v>
      </c>
      <c r="B995" s="2" t="s">
        <v>2021</v>
      </c>
      <c r="C995" s="2" t="s">
        <v>17</v>
      </c>
      <c r="D995" s="2" t="s">
        <v>31</v>
      </c>
      <c r="E995" s="2" t="s">
        <v>19</v>
      </c>
      <c r="F995" s="2">
        <v>3</v>
      </c>
      <c r="G995" s="2">
        <v>51481</v>
      </c>
      <c r="H995" s="2">
        <v>154443</v>
      </c>
      <c r="I995" s="2">
        <v>62482</v>
      </c>
      <c r="J995" s="2">
        <v>91961</v>
      </c>
      <c r="K995" s="2">
        <v>4</v>
      </c>
      <c r="L995" s="2" t="s">
        <v>20</v>
      </c>
      <c r="M995" s="2">
        <v>97</v>
      </c>
      <c r="N995" s="2" t="s">
        <v>43</v>
      </c>
      <c r="O995" s="1">
        <v>45562</v>
      </c>
      <c r="P995" s="2" t="str">
        <f>TEXT(Sheet1[[#This Row],[Purchase_Date]], "mm-yyyy")</f>
        <v>09-2024</v>
      </c>
      <c r="Q995" s="2" t="str">
        <f>RIGHT(Sheet1[[#This Row],[Purchase_Month]], 4) &amp; "-" &amp; LEFT(Sheet1[[#This Row],[Purchase_Month]], 2)</f>
        <v>2024-09</v>
      </c>
    </row>
    <row r="996" spans="1:17" x14ac:dyDescent="0.3">
      <c r="A996" s="2" t="s">
        <v>2022</v>
      </c>
      <c r="B996" s="2" t="s">
        <v>2023</v>
      </c>
      <c r="C996" s="2" t="s">
        <v>64</v>
      </c>
      <c r="D996" s="2" t="s">
        <v>47</v>
      </c>
      <c r="E996" s="2" t="s">
        <v>32</v>
      </c>
      <c r="F996" s="2">
        <v>5</v>
      </c>
      <c r="G996" s="2">
        <v>33092</v>
      </c>
      <c r="H996" s="2">
        <v>165460</v>
      </c>
      <c r="I996" s="2">
        <v>136415</v>
      </c>
      <c r="J996" s="2">
        <v>29045</v>
      </c>
      <c r="K996" s="2">
        <v>2</v>
      </c>
      <c r="L996" s="2" t="s">
        <v>27</v>
      </c>
      <c r="M996" s="2">
        <v>72</v>
      </c>
      <c r="N996" s="2" t="s">
        <v>39</v>
      </c>
      <c r="O996" s="1">
        <v>45335</v>
      </c>
      <c r="P996" s="2" t="str">
        <f>TEXT(Sheet1[[#This Row],[Purchase_Date]], "mm-yyyy")</f>
        <v>02-2024</v>
      </c>
      <c r="Q996" s="2" t="str">
        <f>RIGHT(Sheet1[[#This Row],[Purchase_Month]], 4) &amp; "-" &amp; LEFT(Sheet1[[#This Row],[Purchase_Month]], 2)</f>
        <v>2024-02</v>
      </c>
    </row>
    <row r="997" spans="1:17" x14ac:dyDescent="0.3">
      <c r="A997" s="2" t="s">
        <v>2024</v>
      </c>
      <c r="B997" s="2" t="s">
        <v>2025</v>
      </c>
      <c r="C997" s="2" t="s">
        <v>17</v>
      </c>
      <c r="D997" s="2" t="s">
        <v>72</v>
      </c>
      <c r="E997" s="2" t="s">
        <v>19</v>
      </c>
      <c r="F997" s="2">
        <v>4</v>
      </c>
      <c r="G997" s="2">
        <v>56492</v>
      </c>
      <c r="H997" s="2">
        <v>225968</v>
      </c>
      <c r="I997" s="2">
        <v>189513</v>
      </c>
      <c r="J997" s="2">
        <v>36455</v>
      </c>
      <c r="K997" s="2">
        <v>3</v>
      </c>
      <c r="L997" s="2" t="s">
        <v>27</v>
      </c>
      <c r="M997" s="2">
        <v>54</v>
      </c>
      <c r="N997" s="2" t="s">
        <v>21</v>
      </c>
      <c r="O997" s="1">
        <v>45374</v>
      </c>
      <c r="P997" s="2" t="str">
        <f>TEXT(Sheet1[[#This Row],[Purchase_Date]], "mm-yyyy")</f>
        <v>03-2024</v>
      </c>
      <c r="Q997" s="2" t="str">
        <f>RIGHT(Sheet1[[#This Row],[Purchase_Month]], 4) &amp; "-" &amp; LEFT(Sheet1[[#This Row],[Purchase_Month]], 2)</f>
        <v>2024-03</v>
      </c>
    </row>
    <row r="998" spans="1:17" x14ac:dyDescent="0.3">
      <c r="A998" s="2" t="s">
        <v>2026</v>
      </c>
      <c r="B998" s="2" t="s">
        <v>2027</v>
      </c>
      <c r="C998" s="2" t="s">
        <v>46</v>
      </c>
      <c r="D998" s="2" t="s">
        <v>36</v>
      </c>
      <c r="E998" s="2" t="s">
        <v>85</v>
      </c>
      <c r="F998" s="2">
        <v>5</v>
      </c>
      <c r="G998" s="2">
        <v>7667</v>
      </c>
      <c r="H998" s="2">
        <v>38335</v>
      </c>
      <c r="I998" s="2">
        <v>20338</v>
      </c>
      <c r="J998" s="2">
        <v>17997</v>
      </c>
      <c r="K998" s="2">
        <v>3</v>
      </c>
      <c r="L998" s="2" t="s">
        <v>27</v>
      </c>
      <c r="M998" s="2">
        <v>69</v>
      </c>
      <c r="N998" s="2" t="s">
        <v>50</v>
      </c>
      <c r="O998" s="1">
        <v>45426</v>
      </c>
      <c r="P998" s="2" t="str">
        <f>TEXT(Sheet1[[#This Row],[Purchase_Date]], "mm-yyyy")</f>
        <v>05-2024</v>
      </c>
      <c r="Q998" s="2" t="str">
        <f>RIGHT(Sheet1[[#This Row],[Purchase_Month]], 4) &amp; "-" &amp; LEFT(Sheet1[[#This Row],[Purchase_Month]], 2)</f>
        <v>2024-05</v>
      </c>
    </row>
    <row r="999" spans="1:17" x14ac:dyDescent="0.3">
      <c r="A999" s="2" t="s">
        <v>2028</v>
      </c>
      <c r="B999" s="2" t="s">
        <v>2029</v>
      </c>
      <c r="C999" s="2" t="s">
        <v>24</v>
      </c>
      <c r="D999" s="2" t="s">
        <v>72</v>
      </c>
      <c r="E999" s="2" t="s">
        <v>26</v>
      </c>
      <c r="F999" s="2">
        <v>4</v>
      </c>
      <c r="G999" s="2">
        <v>7225</v>
      </c>
      <c r="H999" s="2">
        <v>28900</v>
      </c>
      <c r="I999" s="2">
        <v>13127</v>
      </c>
      <c r="J999" s="2">
        <v>15773</v>
      </c>
      <c r="K999" s="2">
        <v>2</v>
      </c>
      <c r="L999" s="2" t="s">
        <v>33</v>
      </c>
      <c r="M999" s="2">
        <v>72</v>
      </c>
      <c r="N999" s="2" t="s">
        <v>39</v>
      </c>
      <c r="O999" s="1">
        <v>45612</v>
      </c>
      <c r="P999" s="2" t="str">
        <f>TEXT(Sheet1[[#This Row],[Purchase_Date]], "mm-yyyy")</f>
        <v>11-2024</v>
      </c>
      <c r="Q999" s="2" t="str">
        <f>RIGHT(Sheet1[[#This Row],[Purchase_Month]], 4) &amp; "-" &amp; LEFT(Sheet1[[#This Row],[Purchase_Month]], 2)</f>
        <v>2024-11</v>
      </c>
    </row>
    <row r="1000" spans="1:17" x14ac:dyDescent="0.3">
      <c r="A1000" s="2" t="s">
        <v>2030</v>
      </c>
      <c r="B1000" s="2" t="s">
        <v>2031</v>
      </c>
      <c r="C1000" s="2" t="s">
        <v>64</v>
      </c>
      <c r="D1000" s="2" t="s">
        <v>47</v>
      </c>
      <c r="E1000" s="2" t="s">
        <v>85</v>
      </c>
      <c r="F1000" s="2">
        <v>7</v>
      </c>
      <c r="G1000" s="2">
        <v>23400</v>
      </c>
      <c r="H1000" s="2">
        <v>163800</v>
      </c>
      <c r="I1000" s="2">
        <v>77695</v>
      </c>
      <c r="J1000" s="2">
        <v>86105</v>
      </c>
      <c r="K1000" s="2">
        <v>3</v>
      </c>
      <c r="L1000" s="2" t="s">
        <v>20</v>
      </c>
      <c r="M1000" s="2">
        <v>53</v>
      </c>
      <c r="N1000" s="2" t="s">
        <v>39</v>
      </c>
      <c r="O1000" s="1">
        <v>45383</v>
      </c>
      <c r="P1000" s="2" t="str">
        <f>TEXT(Sheet1[[#This Row],[Purchase_Date]], "mm-yyyy")</f>
        <v>04-2024</v>
      </c>
      <c r="Q1000" s="2" t="str">
        <f>RIGHT(Sheet1[[#This Row],[Purchase_Month]], 4) &amp; "-" &amp; LEFT(Sheet1[[#This Row],[Purchase_Month]], 2)</f>
        <v>2024-04</v>
      </c>
    </row>
    <row r="1001" spans="1:17" x14ac:dyDescent="0.3">
      <c r="A1001" s="2" t="s">
        <v>2032</v>
      </c>
      <c r="B1001" s="2" t="s">
        <v>2033</v>
      </c>
      <c r="C1001" s="2" t="s">
        <v>30</v>
      </c>
      <c r="D1001" s="2" t="s">
        <v>47</v>
      </c>
      <c r="E1001" s="2" t="s">
        <v>53</v>
      </c>
      <c r="F1001" s="2">
        <v>2</v>
      </c>
      <c r="G1001" s="2">
        <v>76343</v>
      </c>
      <c r="H1001" s="2">
        <v>152686</v>
      </c>
      <c r="I1001" s="2">
        <v>68603</v>
      </c>
      <c r="J1001" s="2">
        <v>84083</v>
      </c>
      <c r="K1001" s="2">
        <v>4</v>
      </c>
      <c r="L1001" s="2" t="s">
        <v>20</v>
      </c>
      <c r="M1001" s="2">
        <v>95</v>
      </c>
      <c r="N1001" s="2" t="s">
        <v>50</v>
      </c>
      <c r="O1001" s="1">
        <v>45436</v>
      </c>
      <c r="P1001" s="2" t="str">
        <f>TEXT(Sheet1[[#This Row],[Purchase_Date]], "mm-yyyy")</f>
        <v>05-2024</v>
      </c>
      <c r="Q1001" s="2" t="str">
        <f>RIGHT(Sheet1[[#This Row],[Purchase_Month]], 4) &amp; "-" &amp; LEFT(Sheet1[[#This Row],[Purchase_Month]], 2)</f>
        <v>2024-05</v>
      </c>
    </row>
    <row r="1002" spans="1:17" x14ac:dyDescent="0.3">
      <c r="A1002" s="2" t="s">
        <v>2034</v>
      </c>
      <c r="B1002" s="2" t="s">
        <v>2035</v>
      </c>
      <c r="C1002" s="2" t="s">
        <v>30</v>
      </c>
      <c r="D1002" s="2" t="s">
        <v>25</v>
      </c>
      <c r="E1002" s="2" t="s">
        <v>26</v>
      </c>
      <c r="F1002" s="2">
        <v>8</v>
      </c>
      <c r="G1002" s="2">
        <v>50189</v>
      </c>
      <c r="H1002" s="2">
        <v>401512</v>
      </c>
      <c r="I1002" s="2">
        <v>260222</v>
      </c>
      <c r="J1002" s="2">
        <v>141290</v>
      </c>
      <c r="K1002" s="2">
        <v>1</v>
      </c>
      <c r="L1002" s="2" t="s">
        <v>33</v>
      </c>
      <c r="M1002" s="2">
        <v>89</v>
      </c>
      <c r="N1002" s="2" t="s">
        <v>43</v>
      </c>
      <c r="O1002" s="1">
        <v>45386</v>
      </c>
      <c r="P1002" s="2" t="str">
        <f>TEXT(Sheet1[[#This Row],[Purchase_Date]], "mm-yyyy")</f>
        <v>04-2024</v>
      </c>
      <c r="Q1002" s="2" t="str">
        <f>RIGHT(Sheet1[[#This Row],[Purchase_Month]], 4) &amp; "-" &amp; LEFT(Sheet1[[#This Row],[Purchase_Month]], 2)</f>
        <v>2024-04</v>
      </c>
    </row>
    <row r="1003" spans="1:17" x14ac:dyDescent="0.3">
      <c r="A1003" s="2" t="s">
        <v>2036</v>
      </c>
      <c r="B1003" s="2" t="s">
        <v>2037</v>
      </c>
      <c r="C1003" s="2" t="s">
        <v>67</v>
      </c>
      <c r="D1003" s="2" t="s">
        <v>25</v>
      </c>
      <c r="E1003" s="2" t="s">
        <v>53</v>
      </c>
      <c r="F1003" s="2">
        <v>10</v>
      </c>
      <c r="G1003" s="2">
        <v>59134</v>
      </c>
      <c r="H1003" s="2">
        <v>591340</v>
      </c>
      <c r="I1003" s="2">
        <v>464637</v>
      </c>
      <c r="J1003" s="2">
        <v>126703</v>
      </c>
      <c r="K1003" s="2">
        <v>5</v>
      </c>
      <c r="L1003" s="2" t="s">
        <v>33</v>
      </c>
      <c r="M1003" s="2">
        <v>56</v>
      </c>
      <c r="N1003" s="2" t="s">
        <v>21</v>
      </c>
      <c r="O1003" s="1">
        <v>45615</v>
      </c>
      <c r="P1003" s="2" t="str">
        <f>TEXT(Sheet1[[#This Row],[Purchase_Date]], "mm-yyyy")</f>
        <v>11-2024</v>
      </c>
      <c r="Q1003" s="2" t="str">
        <f>RIGHT(Sheet1[[#This Row],[Purchase_Month]], 4) &amp; "-" &amp; LEFT(Sheet1[[#This Row],[Purchase_Month]], 2)</f>
        <v>2024-11</v>
      </c>
    </row>
    <row r="1004" spans="1:17" x14ac:dyDescent="0.3">
      <c r="A1004" s="2" t="s">
        <v>2038</v>
      </c>
      <c r="B1004" s="2" t="s">
        <v>2039</v>
      </c>
      <c r="C1004" s="2" t="s">
        <v>17</v>
      </c>
      <c r="D1004" s="2" t="s">
        <v>72</v>
      </c>
      <c r="E1004" s="2" t="s">
        <v>37</v>
      </c>
      <c r="F1004" s="2">
        <v>8</v>
      </c>
      <c r="G1004" s="2">
        <v>21202</v>
      </c>
      <c r="H1004" s="2">
        <v>169616</v>
      </c>
      <c r="I1004" s="2">
        <v>80775</v>
      </c>
      <c r="J1004" s="2">
        <v>88841</v>
      </c>
      <c r="K1004" s="2">
        <v>3</v>
      </c>
      <c r="L1004" s="2" t="s">
        <v>33</v>
      </c>
      <c r="M1004" s="2">
        <v>71</v>
      </c>
      <c r="N1004" s="2" t="s">
        <v>50</v>
      </c>
      <c r="O1004" s="1">
        <v>45316</v>
      </c>
      <c r="P1004" s="2" t="str">
        <f>TEXT(Sheet1[[#This Row],[Purchase_Date]], "mm-yyyy")</f>
        <v>01-2024</v>
      </c>
      <c r="Q1004" s="2" t="str">
        <f>RIGHT(Sheet1[[#This Row],[Purchase_Month]], 4) &amp; "-" &amp; LEFT(Sheet1[[#This Row],[Purchase_Month]], 2)</f>
        <v>2024-01</v>
      </c>
    </row>
    <row r="1005" spans="1:17" x14ac:dyDescent="0.3">
      <c r="A1005" s="2" t="s">
        <v>2040</v>
      </c>
      <c r="B1005" s="2" t="s">
        <v>2041</v>
      </c>
      <c r="C1005" s="2" t="s">
        <v>64</v>
      </c>
      <c r="D1005" s="2" t="s">
        <v>25</v>
      </c>
      <c r="E1005" s="2" t="s">
        <v>53</v>
      </c>
      <c r="F1005" s="2">
        <v>5</v>
      </c>
      <c r="G1005" s="2">
        <v>58210</v>
      </c>
      <c r="H1005" s="2">
        <v>291050</v>
      </c>
      <c r="I1005" s="2">
        <v>138714</v>
      </c>
      <c r="J1005" s="2">
        <v>152336</v>
      </c>
      <c r="K1005" s="2">
        <v>2</v>
      </c>
      <c r="L1005" s="2" t="s">
        <v>33</v>
      </c>
      <c r="M1005" s="2">
        <v>97</v>
      </c>
      <c r="N1005" s="2" t="s">
        <v>43</v>
      </c>
      <c r="O1005" s="1">
        <v>45352</v>
      </c>
      <c r="P1005" s="2" t="str">
        <f>TEXT(Sheet1[[#This Row],[Purchase_Date]], "mm-yyyy")</f>
        <v>03-2024</v>
      </c>
      <c r="Q1005" s="2" t="str">
        <f>RIGHT(Sheet1[[#This Row],[Purchase_Month]], 4) &amp; "-" &amp; LEFT(Sheet1[[#This Row],[Purchase_Month]], 2)</f>
        <v>2024-03</v>
      </c>
    </row>
    <row r="1006" spans="1:17" x14ac:dyDescent="0.3">
      <c r="A1006" s="2" t="s">
        <v>2042</v>
      </c>
      <c r="B1006" s="2" t="s">
        <v>2043</v>
      </c>
      <c r="C1006" s="2" t="s">
        <v>30</v>
      </c>
      <c r="D1006" s="2" t="s">
        <v>25</v>
      </c>
      <c r="E1006" s="2" t="s">
        <v>85</v>
      </c>
      <c r="F1006" s="2">
        <v>4</v>
      </c>
      <c r="G1006" s="2">
        <v>57572</v>
      </c>
      <c r="H1006" s="2">
        <v>230288</v>
      </c>
      <c r="I1006" s="2">
        <v>105902</v>
      </c>
      <c r="J1006" s="2">
        <v>124386</v>
      </c>
      <c r="K1006" s="2">
        <v>3</v>
      </c>
      <c r="L1006" s="2" t="s">
        <v>38</v>
      </c>
      <c r="M1006" s="2">
        <v>99</v>
      </c>
      <c r="N1006" s="2" t="s">
        <v>21</v>
      </c>
      <c r="O1006" s="1">
        <v>45754</v>
      </c>
      <c r="P1006" s="2" t="str">
        <f>TEXT(Sheet1[[#This Row],[Purchase_Date]], "mm-yyyy")</f>
        <v>04-2025</v>
      </c>
      <c r="Q1006" s="2" t="str">
        <f>RIGHT(Sheet1[[#This Row],[Purchase_Month]], 4) &amp; "-" &amp; LEFT(Sheet1[[#This Row],[Purchase_Month]], 2)</f>
        <v>2025-04</v>
      </c>
    </row>
    <row r="1007" spans="1:17" x14ac:dyDescent="0.3">
      <c r="A1007" s="2" t="s">
        <v>2044</v>
      </c>
      <c r="B1007" s="2" t="s">
        <v>2045</v>
      </c>
      <c r="C1007" s="2" t="s">
        <v>24</v>
      </c>
      <c r="D1007" s="2" t="s">
        <v>31</v>
      </c>
      <c r="E1007" s="2" t="s">
        <v>32</v>
      </c>
      <c r="F1007" s="2">
        <v>8</v>
      </c>
      <c r="G1007" s="2">
        <v>63933</v>
      </c>
      <c r="H1007" s="2">
        <v>511464</v>
      </c>
      <c r="I1007" s="2">
        <v>388393</v>
      </c>
      <c r="J1007" s="2">
        <v>123071</v>
      </c>
      <c r="K1007" s="2">
        <v>2</v>
      </c>
      <c r="L1007" s="2" t="s">
        <v>20</v>
      </c>
      <c r="M1007" s="2">
        <v>76</v>
      </c>
      <c r="N1007" s="2" t="s">
        <v>50</v>
      </c>
      <c r="O1007" s="1">
        <v>45709</v>
      </c>
      <c r="P1007" s="2" t="str">
        <f>TEXT(Sheet1[[#This Row],[Purchase_Date]], "mm-yyyy")</f>
        <v>02-2025</v>
      </c>
      <c r="Q1007" s="2" t="str">
        <f>RIGHT(Sheet1[[#This Row],[Purchase_Month]], 4) &amp; "-" &amp; LEFT(Sheet1[[#This Row],[Purchase_Month]], 2)</f>
        <v>2025-02</v>
      </c>
    </row>
    <row r="1008" spans="1:17" x14ac:dyDescent="0.3">
      <c r="A1008" s="2" t="s">
        <v>2046</v>
      </c>
      <c r="B1008" s="2" t="s">
        <v>2047</v>
      </c>
      <c r="C1008" s="2" t="s">
        <v>67</v>
      </c>
      <c r="D1008" s="2" t="s">
        <v>18</v>
      </c>
      <c r="E1008" s="2" t="s">
        <v>26</v>
      </c>
      <c r="F1008" s="2">
        <v>4</v>
      </c>
      <c r="G1008" s="2">
        <v>43249</v>
      </c>
      <c r="H1008" s="2">
        <v>172996</v>
      </c>
      <c r="I1008" s="2">
        <v>115286</v>
      </c>
      <c r="J1008" s="2">
        <v>57710</v>
      </c>
      <c r="K1008" s="2">
        <v>4</v>
      </c>
      <c r="L1008" s="2" t="s">
        <v>33</v>
      </c>
      <c r="M1008" s="2">
        <v>62</v>
      </c>
      <c r="N1008" s="2" t="s">
        <v>43</v>
      </c>
      <c r="O1008" s="1">
        <v>45538</v>
      </c>
      <c r="P1008" s="2" t="str">
        <f>TEXT(Sheet1[[#This Row],[Purchase_Date]], "mm-yyyy")</f>
        <v>09-2024</v>
      </c>
      <c r="Q1008" s="2" t="str">
        <f>RIGHT(Sheet1[[#This Row],[Purchase_Month]], 4) &amp; "-" &amp; LEFT(Sheet1[[#This Row],[Purchase_Month]], 2)</f>
        <v>2024-09</v>
      </c>
    </row>
    <row r="1009" spans="1:17" x14ac:dyDescent="0.3">
      <c r="A1009" s="2" t="s">
        <v>2048</v>
      </c>
      <c r="B1009" s="2" t="s">
        <v>2049</v>
      </c>
      <c r="C1009" s="2" t="s">
        <v>64</v>
      </c>
      <c r="D1009" s="2" t="s">
        <v>25</v>
      </c>
      <c r="E1009" s="2" t="s">
        <v>85</v>
      </c>
      <c r="F1009" s="2">
        <v>9</v>
      </c>
      <c r="G1009" s="2">
        <v>77821</v>
      </c>
      <c r="H1009" s="2">
        <v>700389</v>
      </c>
      <c r="I1009" s="2">
        <v>625044</v>
      </c>
      <c r="J1009" s="2">
        <v>75345</v>
      </c>
      <c r="K1009" s="2">
        <v>2</v>
      </c>
      <c r="L1009" s="2" t="s">
        <v>33</v>
      </c>
      <c r="M1009" s="2">
        <v>74</v>
      </c>
      <c r="N1009" s="2" t="s">
        <v>39</v>
      </c>
      <c r="O1009" s="1">
        <v>45735</v>
      </c>
      <c r="P1009" s="2" t="str">
        <f>TEXT(Sheet1[[#This Row],[Purchase_Date]], "mm-yyyy")</f>
        <v>03-2025</v>
      </c>
      <c r="Q1009" s="2" t="str">
        <f>RIGHT(Sheet1[[#This Row],[Purchase_Month]], 4) &amp; "-" &amp; LEFT(Sheet1[[#This Row],[Purchase_Month]], 2)</f>
        <v>2025-03</v>
      </c>
    </row>
    <row r="1010" spans="1:17" x14ac:dyDescent="0.3">
      <c r="A1010" s="2" t="s">
        <v>2050</v>
      </c>
      <c r="B1010" s="2" t="s">
        <v>2051</v>
      </c>
      <c r="C1010" s="2" t="s">
        <v>64</v>
      </c>
      <c r="D1010" s="2" t="s">
        <v>25</v>
      </c>
      <c r="E1010" s="2" t="s">
        <v>42</v>
      </c>
      <c r="F1010" s="2">
        <v>6</v>
      </c>
      <c r="G1010" s="2">
        <v>44928</v>
      </c>
      <c r="H1010" s="2">
        <v>269568</v>
      </c>
      <c r="I1010" s="2">
        <v>174327</v>
      </c>
      <c r="J1010" s="2">
        <v>95241</v>
      </c>
      <c r="K1010" s="2">
        <v>5</v>
      </c>
      <c r="L1010" s="2" t="s">
        <v>38</v>
      </c>
      <c r="M1010" s="2">
        <v>88</v>
      </c>
      <c r="N1010" s="2" t="s">
        <v>39</v>
      </c>
      <c r="O1010" s="1">
        <v>45551</v>
      </c>
      <c r="P1010" s="2" t="str">
        <f>TEXT(Sheet1[[#This Row],[Purchase_Date]], "mm-yyyy")</f>
        <v>09-2024</v>
      </c>
      <c r="Q1010" s="2" t="str">
        <f>RIGHT(Sheet1[[#This Row],[Purchase_Month]], 4) &amp; "-" &amp; LEFT(Sheet1[[#This Row],[Purchase_Month]], 2)</f>
        <v>2024-09</v>
      </c>
    </row>
    <row r="1011" spans="1:17" x14ac:dyDescent="0.3">
      <c r="A1011" s="2" t="s">
        <v>2052</v>
      </c>
      <c r="B1011" s="2" t="s">
        <v>2053</v>
      </c>
      <c r="C1011" s="2" t="s">
        <v>64</v>
      </c>
      <c r="D1011" s="2" t="s">
        <v>72</v>
      </c>
      <c r="E1011" s="2" t="s">
        <v>85</v>
      </c>
      <c r="F1011" s="2">
        <v>2</v>
      </c>
      <c r="G1011" s="2">
        <v>64100</v>
      </c>
      <c r="H1011" s="2">
        <v>128200</v>
      </c>
      <c r="I1011" s="2">
        <v>77968</v>
      </c>
      <c r="J1011" s="2">
        <v>50232</v>
      </c>
      <c r="K1011" s="2">
        <v>5</v>
      </c>
      <c r="L1011" s="2" t="s">
        <v>27</v>
      </c>
      <c r="M1011" s="2">
        <v>53</v>
      </c>
      <c r="N1011" s="2" t="s">
        <v>21</v>
      </c>
      <c r="O1011" s="1">
        <v>45519</v>
      </c>
      <c r="P1011" s="2" t="str">
        <f>TEXT(Sheet1[[#This Row],[Purchase_Date]], "mm-yyyy")</f>
        <v>08-2024</v>
      </c>
      <c r="Q1011" s="2" t="str">
        <f>RIGHT(Sheet1[[#This Row],[Purchase_Month]], 4) &amp; "-" &amp; LEFT(Sheet1[[#This Row],[Purchase_Month]], 2)</f>
        <v>2024-08</v>
      </c>
    </row>
    <row r="1012" spans="1:17" x14ac:dyDescent="0.3">
      <c r="A1012" s="2" t="s">
        <v>2054</v>
      </c>
      <c r="B1012" s="2" t="s">
        <v>2055</v>
      </c>
      <c r="C1012" s="2" t="s">
        <v>24</v>
      </c>
      <c r="D1012" s="2" t="s">
        <v>31</v>
      </c>
      <c r="E1012" s="2" t="s">
        <v>32</v>
      </c>
      <c r="F1012" s="2">
        <v>2</v>
      </c>
      <c r="G1012" s="2">
        <v>65727</v>
      </c>
      <c r="H1012" s="2">
        <v>131454</v>
      </c>
      <c r="I1012" s="2">
        <v>113075</v>
      </c>
      <c r="J1012" s="2">
        <v>18379</v>
      </c>
      <c r="K1012" s="2">
        <v>1</v>
      </c>
      <c r="L1012" s="2" t="s">
        <v>33</v>
      </c>
      <c r="M1012" s="2">
        <v>61</v>
      </c>
      <c r="N1012" s="2" t="s">
        <v>43</v>
      </c>
      <c r="O1012" s="1">
        <v>45617</v>
      </c>
      <c r="P1012" s="2" t="str">
        <f>TEXT(Sheet1[[#This Row],[Purchase_Date]], "mm-yyyy")</f>
        <v>11-2024</v>
      </c>
      <c r="Q1012" s="2" t="str">
        <f>RIGHT(Sheet1[[#This Row],[Purchase_Month]], 4) &amp; "-" &amp; LEFT(Sheet1[[#This Row],[Purchase_Month]], 2)</f>
        <v>2024-11</v>
      </c>
    </row>
    <row r="1013" spans="1:17" x14ac:dyDescent="0.3">
      <c r="A1013" s="2" t="s">
        <v>2056</v>
      </c>
      <c r="B1013" s="2" t="s">
        <v>2057</v>
      </c>
      <c r="C1013" s="2" t="s">
        <v>17</v>
      </c>
      <c r="D1013" s="2" t="s">
        <v>31</v>
      </c>
      <c r="E1013" s="2" t="s">
        <v>37</v>
      </c>
      <c r="F1013" s="2">
        <v>6</v>
      </c>
      <c r="G1013" s="2">
        <v>65698</v>
      </c>
      <c r="H1013" s="2">
        <v>394188</v>
      </c>
      <c r="I1013" s="2">
        <v>158897</v>
      </c>
      <c r="J1013" s="2">
        <v>235291</v>
      </c>
      <c r="K1013" s="2">
        <v>3</v>
      </c>
      <c r="L1013" s="2" t="s">
        <v>38</v>
      </c>
      <c r="M1013" s="2">
        <v>63</v>
      </c>
      <c r="N1013" s="2" t="s">
        <v>21</v>
      </c>
      <c r="O1013" s="1">
        <v>45788</v>
      </c>
      <c r="P1013" s="2" t="str">
        <f>TEXT(Sheet1[[#This Row],[Purchase_Date]], "mm-yyyy")</f>
        <v>05-2025</v>
      </c>
      <c r="Q1013" s="2" t="str">
        <f>RIGHT(Sheet1[[#This Row],[Purchase_Month]], 4) &amp; "-" &amp; LEFT(Sheet1[[#This Row],[Purchase_Month]], 2)</f>
        <v>2025-05</v>
      </c>
    </row>
    <row r="1014" spans="1:17" x14ac:dyDescent="0.3">
      <c r="A1014" s="2" t="s">
        <v>2058</v>
      </c>
      <c r="B1014" s="2" t="s">
        <v>2059</v>
      </c>
      <c r="C1014" s="2" t="s">
        <v>17</v>
      </c>
      <c r="D1014" s="2" t="s">
        <v>18</v>
      </c>
      <c r="E1014" s="2" t="s">
        <v>53</v>
      </c>
      <c r="F1014" s="2">
        <v>1</v>
      </c>
      <c r="G1014" s="2">
        <v>13491</v>
      </c>
      <c r="H1014" s="2">
        <v>13491</v>
      </c>
      <c r="I1014" s="2">
        <v>5579</v>
      </c>
      <c r="J1014" s="2">
        <v>7912</v>
      </c>
      <c r="K1014" s="2">
        <v>1</v>
      </c>
      <c r="L1014" s="2" t="s">
        <v>20</v>
      </c>
      <c r="M1014" s="2">
        <v>67</v>
      </c>
      <c r="N1014" s="2" t="s">
        <v>21</v>
      </c>
      <c r="O1014" s="1">
        <v>45682</v>
      </c>
      <c r="P1014" s="2" t="str">
        <f>TEXT(Sheet1[[#This Row],[Purchase_Date]], "mm-yyyy")</f>
        <v>01-2025</v>
      </c>
      <c r="Q1014" s="2" t="str">
        <f>RIGHT(Sheet1[[#This Row],[Purchase_Month]], 4) &amp; "-" &amp; LEFT(Sheet1[[#This Row],[Purchase_Month]], 2)</f>
        <v>2025-01</v>
      </c>
    </row>
    <row r="1015" spans="1:17" x14ac:dyDescent="0.3">
      <c r="A1015" s="2" t="s">
        <v>2060</v>
      </c>
      <c r="B1015" s="2" t="s">
        <v>2061</v>
      </c>
      <c r="C1015" s="2" t="s">
        <v>30</v>
      </c>
      <c r="D1015" s="2" t="s">
        <v>47</v>
      </c>
      <c r="E1015" s="2" t="s">
        <v>42</v>
      </c>
      <c r="F1015" s="2">
        <v>10</v>
      </c>
      <c r="G1015" s="2">
        <v>63409</v>
      </c>
      <c r="H1015" s="2">
        <v>634090</v>
      </c>
      <c r="I1015" s="2">
        <v>262625</v>
      </c>
      <c r="J1015" s="2">
        <v>371465</v>
      </c>
      <c r="K1015" s="2">
        <v>2</v>
      </c>
      <c r="L1015" s="2" t="s">
        <v>38</v>
      </c>
      <c r="M1015" s="2">
        <v>59</v>
      </c>
      <c r="N1015" s="2" t="s">
        <v>39</v>
      </c>
      <c r="O1015" s="1">
        <v>45323</v>
      </c>
      <c r="P1015" s="2" t="str">
        <f>TEXT(Sheet1[[#This Row],[Purchase_Date]], "mm-yyyy")</f>
        <v>02-2024</v>
      </c>
      <c r="Q1015" s="2" t="str">
        <f>RIGHT(Sheet1[[#This Row],[Purchase_Month]], 4) &amp; "-" &amp; LEFT(Sheet1[[#This Row],[Purchase_Month]], 2)</f>
        <v>2024-02</v>
      </c>
    </row>
    <row r="1016" spans="1:17" x14ac:dyDescent="0.3">
      <c r="A1016" s="2" t="s">
        <v>2062</v>
      </c>
      <c r="B1016" s="2" t="s">
        <v>2063</v>
      </c>
      <c r="C1016" s="2" t="s">
        <v>67</v>
      </c>
      <c r="D1016" s="2" t="s">
        <v>31</v>
      </c>
      <c r="E1016" s="2" t="s">
        <v>26</v>
      </c>
      <c r="F1016" s="2">
        <v>9</v>
      </c>
      <c r="G1016" s="2">
        <v>42411</v>
      </c>
      <c r="H1016" s="2">
        <v>381699</v>
      </c>
      <c r="I1016" s="2">
        <v>222433</v>
      </c>
      <c r="J1016" s="2">
        <v>159266</v>
      </c>
      <c r="K1016" s="2">
        <v>4</v>
      </c>
      <c r="L1016" s="2" t="s">
        <v>27</v>
      </c>
      <c r="M1016" s="2">
        <v>84</v>
      </c>
      <c r="N1016" s="2" t="s">
        <v>39</v>
      </c>
      <c r="O1016" s="1">
        <v>45391</v>
      </c>
      <c r="P1016" s="2" t="str">
        <f>TEXT(Sheet1[[#This Row],[Purchase_Date]], "mm-yyyy")</f>
        <v>04-2024</v>
      </c>
      <c r="Q1016" s="2" t="str">
        <f>RIGHT(Sheet1[[#This Row],[Purchase_Month]], 4) &amp; "-" &amp; LEFT(Sheet1[[#This Row],[Purchase_Month]], 2)</f>
        <v>2024-04</v>
      </c>
    </row>
    <row r="1017" spans="1:17" x14ac:dyDescent="0.3">
      <c r="A1017" s="2" t="s">
        <v>2064</v>
      </c>
      <c r="B1017" s="2" t="s">
        <v>2065</v>
      </c>
      <c r="C1017" s="2" t="s">
        <v>64</v>
      </c>
      <c r="D1017" s="2" t="s">
        <v>36</v>
      </c>
      <c r="E1017" s="2" t="s">
        <v>42</v>
      </c>
      <c r="F1017" s="2">
        <v>9</v>
      </c>
      <c r="G1017" s="2">
        <v>70313</v>
      </c>
      <c r="H1017" s="2">
        <v>632817</v>
      </c>
      <c r="I1017" s="2">
        <v>468494</v>
      </c>
      <c r="J1017" s="2">
        <v>164323</v>
      </c>
      <c r="K1017" s="2">
        <v>1</v>
      </c>
      <c r="L1017" s="2" t="s">
        <v>38</v>
      </c>
      <c r="M1017" s="2">
        <v>82</v>
      </c>
      <c r="N1017" s="2" t="s">
        <v>39</v>
      </c>
      <c r="O1017" s="1">
        <v>45582</v>
      </c>
      <c r="P1017" s="2" t="str">
        <f>TEXT(Sheet1[[#This Row],[Purchase_Date]], "mm-yyyy")</f>
        <v>10-2024</v>
      </c>
      <c r="Q1017" s="2" t="str">
        <f>RIGHT(Sheet1[[#This Row],[Purchase_Month]], 4) &amp; "-" &amp; LEFT(Sheet1[[#This Row],[Purchase_Month]], 2)</f>
        <v>2024-10</v>
      </c>
    </row>
    <row r="1018" spans="1:17" x14ac:dyDescent="0.3">
      <c r="A1018" s="2" t="s">
        <v>2066</v>
      </c>
      <c r="B1018" s="2" t="s">
        <v>2067</v>
      </c>
      <c r="C1018" s="2" t="s">
        <v>24</v>
      </c>
      <c r="D1018" s="2" t="s">
        <v>18</v>
      </c>
      <c r="E1018" s="2" t="s">
        <v>42</v>
      </c>
      <c r="F1018" s="2">
        <v>10</v>
      </c>
      <c r="G1018" s="2">
        <v>74471</v>
      </c>
      <c r="H1018" s="2">
        <v>744710</v>
      </c>
      <c r="I1018" s="2">
        <v>406262</v>
      </c>
      <c r="J1018" s="2">
        <v>338448</v>
      </c>
      <c r="K1018" s="2">
        <v>5</v>
      </c>
      <c r="L1018" s="2" t="s">
        <v>38</v>
      </c>
      <c r="M1018" s="2">
        <v>99</v>
      </c>
      <c r="N1018" s="2" t="s">
        <v>21</v>
      </c>
      <c r="O1018" s="1">
        <v>45709</v>
      </c>
      <c r="P1018" s="2" t="str">
        <f>TEXT(Sheet1[[#This Row],[Purchase_Date]], "mm-yyyy")</f>
        <v>02-2025</v>
      </c>
      <c r="Q1018" s="2" t="str">
        <f>RIGHT(Sheet1[[#This Row],[Purchase_Month]], 4) &amp; "-" &amp; LEFT(Sheet1[[#This Row],[Purchase_Month]], 2)</f>
        <v>2025-02</v>
      </c>
    </row>
    <row r="1019" spans="1:17" x14ac:dyDescent="0.3">
      <c r="A1019" s="2" t="s">
        <v>2068</v>
      </c>
      <c r="B1019" s="2" t="s">
        <v>2069</v>
      </c>
      <c r="C1019" s="2" t="s">
        <v>30</v>
      </c>
      <c r="D1019" s="2" t="s">
        <v>18</v>
      </c>
      <c r="E1019" s="2" t="s">
        <v>32</v>
      </c>
      <c r="F1019" s="2">
        <v>1</v>
      </c>
      <c r="G1019" s="2">
        <v>10127</v>
      </c>
      <c r="H1019" s="2">
        <v>10127</v>
      </c>
      <c r="I1019" s="2">
        <v>8382</v>
      </c>
      <c r="J1019" s="2">
        <v>1745</v>
      </c>
      <c r="K1019" s="2">
        <v>3</v>
      </c>
      <c r="L1019" s="2" t="s">
        <v>20</v>
      </c>
      <c r="M1019" s="2">
        <v>89</v>
      </c>
      <c r="N1019" s="2" t="s">
        <v>21</v>
      </c>
      <c r="O1019" s="1">
        <v>45445</v>
      </c>
      <c r="P1019" s="2" t="str">
        <f>TEXT(Sheet1[[#This Row],[Purchase_Date]], "mm-yyyy")</f>
        <v>06-2024</v>
      </c>
      <c r="Q1019" s="2" t="str">
        <f>RIGHT(Sheet1[[#This Row],[Purchase_Month]], 4) &amp; "-" &amp; LEFT(Sheet1[[#This Row],[Purchase_Month]], 2)</f>
        <v>2024-06</v>
      </c>
    </row>
    <row r="1020" spans="1:17" x14ac:dyDescent="0.3">
      <c r="A1020" s="2" t="s">
        <v>2070</v>
      </c>
      <c r="B1020" s="2" t="s">
        <v>2071</v>
      </c>
      <c r="C1020" s="2" t="s">
        <v>17</v>
      </c>
      <c r="D1020" s="2" t="s">
        <v>18</v>
      </c>
      <c r="E1020" s="2" t="s">
        <v>19</v>
      </c>
      <c r="F1020" s="2">
        <v>8</v>
      </c>
      <c r="G1020" s="2">
        <v>64505</v>
      </c>
      <c r="H1020" s="2">
        <v>516040</v>
      </c>
      <c r="I1020" s="2">
        <v>296374</v>
      </c>
      <c r="J1020" s="2">
        <v>219666</v>
      </c>
      <c r="K1020" s="2">
        <v>3</v>
      </c>
      <c r="L1020" s="2" t="s">
        <v>27</v>
      </c>
      <c r="M1020" s="2">
        <v>93</v>
      </c>
      <c r="N1020" s="2" t="s">
        <v>43</v>
      </c>
      <c r="O1020" s="1">
        <v>45429</v>
      </c>
      <c r="P1020" s="2" t="str">
        <f>TEXT(Sheet1[[#This Row],[Purchase_Date]], "mm-yyyy")</f>
        <v>05-2024</v>
      </c>
      <c r="Q1020" s="2" t="str">
        <f>RIGHT(Sheet1[[#This Row],[Purchase_Month]], 4) &amp; "-" &amp; LEFT(Sheet1[[#This Row],[Purchase_Month]], 2)</f>
        <v>2024-05</v>
      </c>
    </row>
    <row r="1021" spans="1:17" x14ac:dyDescent="0.3">
      <c r="A1021" s="2" t="s">
        <v>2072</v>
      </c>
      <c r="B1021" s="2" t="s">
        <v>2073</v>
      </c>
      <c r="C1021" s="2" t="s">
        <v>64</v>
      </c>
      <c r="D1021" s="2" t="s">
        <v>31</v>
      </c>
      <c r="E1021" s="2" t="s">
        <v>19</v>
      </c>
      <c r="F1021" s="2">
        <v>8</v>
      </c>
      <c r="G1021" s="2">
        <v>28007</v>
      </c>
      <c r="H1021" s="2">
        <v>224056</v>
      </c>
      <c r="I1021" s="2">
        <v>182696</v>
      </c>
      <c r="J1021" s="2">
        <v>41360</v>
      </c>
      <c r="K1021" s="2">
        <v>4</v>
      </c>
      <c r="L1021" s="2" t="s">
        <v>38</v>
      </c>
      <c r="M1021" s="2">
        <v>81</v>
      </c>
      <c r="N1021" s="2" t="s">
        <v>43</v>
      </c>
      <c r="O1021" s="1">
        <v>45344</v>
      </c>
      <c r="P1021" s="2" t="str">
        <f>TEXT(Sheet1[[#This Row],[Purchase_Date]], "mm-yyyy")</f>
        <v>02-2024</v>
      </c>
      <c r="Q1021" s="2" t="str">
        <f>RIGHT(Sheet1[[#This Row],[Purchase_Month]], 4) &amp; "-" &amp; LEFT(Sheet1[[#This Row],[Purchase_Month]], 2)</f>
        <v>2024-02</v>
      </c>
    </row>
    <row r="1022" spans="1:17" x14ac:dyDescent="0.3">
      <c r="A1022" s="2" t="s">
        <v>2074</v>
      </c>
      <c r="B1022" s="2" t="s">
        <v>2075</v>
      </c>
      <c r="C1022" s="2" t="s">
        <v>30</v>
      </c>
      <c r="D1022" s="2" t="s">
        <v>36</v>
      </c>
      <c r="E1022" s="2" t="s">
        <v>32</v>
      </c>
      <c r="F1022" s="2">
        <v>7</v>
      </c>
      <c r="G1022" s="2">
        <v>71635</v>
      </c>
      <c r="H1022" s="2">
        <v>501445</v>
      </c>
      <c r="I1022" s="2">
        <v>330788</v>
      </c>
      <c r="J1022" s="2">
        <v>170657</v>
      </c>
      <c r="K1022" s="2">
        <v>2</v>
      </c>
      <c r="L1022" s="2" t="s">
        <v>27</v>
      </c>
      <c r="M1022" s="2">
        <v>56</v>
      </c>
      <c r="N1022" s="2" t="s">
        <v>50</v>
      </c>
      <c r="O1022" s="1">
        <v>45549</v>
      </c>
      <c r="P1022" s="2" t="str">
        <f>TEXT(Sheet1[[#This Row],[Purchase_Date]], "mm-yyyy")</f>
        <v>09-2024</v>
      </c>
      <c r="Q1022" s="2" t="str">
        <f>RIGHT(Sheet1[[#This Row],[Purchase_Month]], 4) &amp; "-" &amp; LEFT(Sheet1[[#This Row],[Purchase_Month]], 2)</f>
        <v>2024-09</v>
      </c>
    </row>
    <row r="1023" spans="1:17" x14ac:dyDescent="0.3">
      <c r="A1023" s="2" t="s">
        <v>2076</v>
      </c>
      <c r="B1023" s="2" t="s">
        <v>2077</v>
      </c>
      <c r="C1023" s="2" t="s">
        <v>24</v>
      </c>
      <c r="D1023" s="2" t="s">
        <v>72</v>
      </c>
      <c r="E1023" s="2" t="s">
        <v>85</v>
      </c>
      <c r="F1023" s="2">
        <v>1</v>
      </c>
      <c r="G1023" s="2">
        <v>40058</v>
      </c>
      <c r="H1023" s="2">
        <v>40058</v>
      </c>
      <c r="I1023" s="2">
        <v>17514</v>
      </c>
      <c r="J1023" s="2">
        <v>22544</v>
      </c>
      <c r="K1023" s="2">
        <v>3</v>
      </c>
      <c r="L1023" s="2" t="s">
        <v>27</v>
      </c>
      <c r="M1023" s="2">
        <v>64</v>
      </c>
      <c r="N1023" s="2" t="s">
        <v>21</v>
      </c>
      <c r="O1023" s="1">
        <v>45370</v>
      </c>
      <c r="P1023" s="2" t="str">
        <f>TEXT(Sheet1[[#This Row],[Purchase_Date]], "mm-yyyy")</f>
        <v>03-2024</v>
      </c>
      <c r="Q1023" s="2" t="str">
        <f>RIGHT(Sheet1[[#This Row],[Purchase_Month]], 4) &amp; "-" &amp; LEFT(Sheet1[[#This Row],[Purchase_Month]], 2)</f>
        <v>2024-03</v>
      </c>
    </row>
    <row r="1024" spans="1:17" x14ac:dyDescent="0.3">
      <c r="A1024" s="2" t="s">
        <v>2078</v>
      </c>
      <c r="B1024" s="2" t="s">
        <v>2079</v>
      </c>
      <c r="C1024" s="2" t="s">
        <v>64</v>
      </c>
      <c r="D1024" s="2" t="s">
        <v>31</v>
      </c>
      <c r="E1024" s="2" t="s">
        <v>26</v>
      </c>
      <c r="F1024" s="2">
        <v>10</v>
      </c>
      <c r="G1024" s="2">
        <v>2612</v>
      </c>
      <c r="H1024" s="2">
        <v>26120</v>
      </c>
      <c r="I1024" s="2">
        <v>22234</v>
      </c>
      <c r="J1024" s="2">
        <v>3886</v>
      </c>
      <c r="K1024" s="2">
        <v>2</v>
      </c>
      <c r="L1024" s="2" t="s">
        <v>33</v>
      </c>
      <c r="M1024" s="2">
        <v>50</v>
      </c>
      <c r="N1024" s="2" t="s">
        <v>43</v>
      </c>
      <c r="O1024" s="1">
        <v>45305</v>
      </c>
      <c r="P1024" s="2" t="str">
        <f>TEXT(Sheet1[[#This Row],[Purchase_Date]], "mm-yyyy")</f>
        <v>01-2024</v>
      </c>
      <c r="Q1024" s="2" t="str">
        <f>RIGHT(Sheet1[[#This Row],[Purchase_Month]], 4) &amp; "-" &amp; LEFT(Sheet1[[#This Row],[Purchase_Month]], 2)</f>
        <v>2024-01</v>
      </c>
    </row>
    <row r="1025" spans="1:17" x14ac:dyDescent="0.3">
      <c r="A1025" s="2" t="s">
        <v>2080</v>
      </c>
      <c r="B1025" s="2" t="s">
        <v>2081</v>
      </c>
      <c r="C1025" s="2" t="s">
        <v>30</v>
      </c>
      <c r="D1025" s="2" t="s">
        <v>25</v>
      </c>
      <c r="E1025" s="2" t="s">
        <v>42</v>
      </c>
      <c r="F1025" s="2">
        <v>4</v>
      </c>
      <c r="G1025" s="2">
        <v>54079</v>
      </c>
      <c r="H1025" s="2">
        <v>216316</v>
      </c>
      <c r="I1025" s="2">
        <v>132168</v>
      </c>
      <c r="J1025" s="2">
        <v>84148</v>
      </c>
      <c r="K1025" s="2">
        <v>2</v>
      </c>
      <c r="L1025" s="2" t="s">
        <v>27</v>
      </c>
      <c r="M1025" s="2">
        <v>84</v>
      </c>
      <c r="N1025" s="2" t="s">
        <v>21</v>
      </c>
      <c r="O1025" s="1">
        <v>45790</v>
      </c>
      <c r="P1025" s="2" t="str">
        <f>TEXT(Sheet1[[#This Row],[Purchase_Date]], "mm-yyyy")</f>
        <v>05-2025</v>
      </c>
      <c r="Q1025" s="2" t="str">
        <f>RIGHT(Sheet1[[#This Row],[Purchase_Month]], 4) &amp; "-" &amp; LEFT(Sheet1[[#This Row],[Purchase_Month]], 2)</f>
        <v>2025-05</v>
      </c>
    </row>
    <row r="1026" spans="1:17" x14ac:dyDescent="0.3">
      <c r="A1026" s="2" t="s">
        <v>2082</v>
      </c>
      <c r="B1026" s="2" t="s">
        <v>2083</v>
      </c>
      <c r="C1026" s="2" t="s">
        <v>67</v>
      </c>
      <c r="D1026" s="2" t="s">
        <v>72</v>
      </c>
      <c r="E1026" s="2" t="s">
        <v>85</v>
      </c>
      <c r="F1026" s="2">
        <v>9</v>
      </c>
      <c r="G1026" s="2">
        <v>56770</v>
      </c>
      <c r="H1026" s="2">
        <v>510930</v>
      </c>
      <c r="I1026" s="2">
        <v>356196</v>
      </c>
      <c r="J1026" s="2">
        <v>154734</v>
      </c>
      <c r="K1026" s="2">
        <v>3</v>
      </c>
      <c r="L1026" s="2" t="s">
        <v>20</v>
      </c>
      <c r="M1026" s="2">
        <v>99</v>
      </c>
      <c r="N1026" s="2" t="s">
        <v>39</v>
      </c>
      <c r="O1026" s="1">
        <v>45452</v>
      </c>
      <c r="P1026" s="2" t="str">
        <f>TEXT(Sheet1[[#This Row],[Purchase_Date]], "mm-yyyy")</f>
        <v>06-2024</v>
      </c>
      <c r="Q1026" s="2" t="str">
        <f>RIGHT(Sheet1[[#This Row],[Purchase_Month]], 4) &amp; "-" &amp; LEFT(Sheet1[[#This Row],[Purchase_Month]], 2)</f>
        <v>2024-06</v>
      </c>
    </row>
    <row r="1027" spans="1:17" x14ac:dyDescent="0.3">
      <c r="A1027" s="2" t="s">
        <v>2084</v>
      </c>
      <c r="B1027" s="2" t="s">
        <v>2085</v>
      </c>
      <c r="C1027" s="2" t="s">
        <v>30</v>
      </c>
      <c r="D1027" s="2" t="s">
        <v>72</v>
      </c>
      <c r="E1027" s="2" t="s">
        <v>85</v>
      </c>
      <c r="F1027" s="2">
        <v>2</v>
      </c>
      <c r="G1027" s="2">
        <v>1442</v>
      </c>
      <c r="H1027" s="2">
        <v>2884</v>
      </c>
      <c r="I1027" s="2">
        <v>1561</v>
      </c>
      <c r="J1027" s="2">
        <v>1323</v>
      </c>
      <c r="K1027" s="2">
        <v>4</v>
      </c>
      <c r="L1027" s="2" t="s">
        <v>33</v>
      </c>
      <c r="M1027" s="2">
        <v>100</v>
      </c>
      <c r="N1027" s="2" t="s">
        <v>21</v>
      </c>
      <c r="O1027" s="1">
        <v>45345</v>
      </c>
      <c r="P1027" s="2" t="str">
        <f>TEXT(Sheet1[[#This Row],[Purchase_Date]], "mm-yyyy")</f>
        <v>02-2024</v>
      </c>
      <c r="Q1027" s="2" t="str">
        <f>RIGHT(Sheet1[[#This Row],[Purchase_Month]], 4) &amp; "-" &amp; LEFT(Sheet1[[#This Row],[Purchase_Month]], 2)</f>
        <v>2024-02</v>
      </c>
    </row>
    <row r="1028" spans="1:17" x14ac:dyDescent="0.3">
      <c r="A1028" s="2" t="s">
        <v>2086</v>
      </c>
      <c r="B1028" s="2" t="s">
        <v>2087</v>
      </c>
      <c r="C1028" s="2" t="s">
        <v>24</v>
      </c>
      <c r="D1028" s="2" t="s">
        <v>18</v>
      </c>
      <c r="E1028" s="2" t="s">
        <v>53</v>
      </c>
      <c r="F1028" s="2">
        <v>5</v>
      </c>
      <c r="G1028" s="2">
        <v>8938</v>
      </c>
      <c r="H1028" s="2">
        <v>44690</v>
      </c>
      <c r="I1028" s="2">
        <v>26387</v>
      </c>
      <c r="J1028" s="2">
        <v>18303</v>
      </c>
      <c r="K1028" s="2">
        <v>1</v>
      </c>
      <c r="L1028" s="2" t="s">
        <v>38</v>
      </c>
      <c r="M1028" s="2">
        <v>80</v>
      </c>
      <c r="N1028" s="2" t="s">
        <v>43</v>
      </c>
      <c r="O1028" s="1">
        <v>45426</v>
      </c>
      <c r="P1028" s="2" t="str">
        <f>TEXT(Sheet1[[#This Row],[Purchase_Date]], "mm-yyyy")</f>
        <v>05-2024</v>
      </c>
      <c r="Q1028" s="2" t="str">
        <f>RIGHT(Sheet1[[#This Row],[Purchase_Month]], 4) &amp; "-" &amp; LEFT(Sheet1[[#This Row],[Purchase_Month]], 2)</f>
        <v>2024-05</v>
      </c>
    </row>
    <row r="1029" spans="1:17" x14ac:dyDescent="0.3">
      <c r="A1029" s="2" t="s">
        <v>2088</v>
      </c>
      <c r="B1029" s="2" t="s">
        <v>2089</v>
      </c>
      <c r="C1029" s="2" t="s">
        <v>64</v>
      </c>
      <c r="D1029" s="2" t="s">
        <v>25</v>
      </c>
      <c r="E1029" s="2" t="s">
        <v>42</v>
      </c>
      <c r="F1029" s="2">
        <v>4</v>
      </c>
      <c r="G1029" s="2">
        <v>56726</v>
      </c>
      <c r="H1029" s="2">
        <v>226904</v>
      </c>
      <c r="I1029" s="2">
        <v>167899</v>
      </c>
      <c r="J1029" s="2">
        <v>59005</v>
      </c>
      <c r="K1029" s="2">
        <v>3</v>
      </c>
      <c r="L1029" s="2" t="s">
        <v>33</v>
      </c>
      <c r="M1029" s="2">
        <v>91</v>
      </c>
      <c r="N1029" s="2" t="s">
        <v>50</v>
      </c>
      <c r="O1029" s="1">
        <v>45475</v>
      </c>
      <c r="P1029" s="2" t="str">
        <f>TEXT(Sheet1[[#This Row],[Purchase_Date]], "mm-yyyy")</f>
        <v>07-2024</v>
      </c>
      <c r="Q1029" s="2" t="str">
        <f>RIGHT(Sheet1[[#This Row],[Purchase_Month]], 4) &amp; "-" &amp; LEFT(Sheet1[[#This Row],[Purchase_Month]], 2)</f>
        <v>2024-07</v>
      </c>
    </row>
    <row r="1030" spans="1:17" x14ac:dyDescent="0.3">
      <c r="A1030" s="2" t="s">
        <v>2090</v>
      </c>
      <c r="B1030" s="2" t="s">
        <v>2091</v>
      </c>
      <c r="C1030" s="2" t="s">
        <v>24</v>
      </c>
      <c r="D1030" s="2" t="s">
        <v>25</v>
      </c>
      <c r="E1030" s="2" t="s">
        <v>85</v>
      </c>
      <c r="F1030" s="2">
        <v>3</v>
      </c>
      <c r="G1030" s="2">
        <v>55064</v>
      </c>
      <c r="H1030" s="2">
        <v>165192</v>
      </c>
      <c r="I1030" s="2">
        <v>77634</v>
      </c>
      <c r="J1030" s="2">
        <v>87558</v>
      </c>
      <c r="K1030" s="2">
        <v>5</v>
      </c>
      <c r="L1030" s="2" t="s">
        <v>33</v>
      </c>
      <c r="M1030" s="2">
        <v>69</v>
      </c>
      <c r="N1030" s="2" t="s">
        <v>39</v>
      </c>
      <c r="O1030" s="1">
        <v>45574</v>
      </c>
      <c r="P1030" s="2" t="str">
        <f>TEXT(Sheet1[[#This Row],[Purchase_Date]], "mm-yyyy")</f>
        <v>10-2024</v>
      </c>
      <c r="Q1030" s="2" t="str">
        <f>RIGHT(Sheet1[[#This Row],[Purchase_Month]], 4) &amp; "-" &amp; LEFT(Sheet1[[#This Row],[Purchase_Month]], 2)</f>
        <v>2024-10</v>
      </c>
    </row>
    <row r="1031" spans="1:17" x14ac:dyDescent="0.3">
      <c r="A1031" s="2" t="s">
        <v>2092</v>
      </c>
      <c r="B1031" s="2" t="s">
        <v>2093</v>
      </c>
      <c r="C1031" s="2" t="s">
        <v>17</v>
      </c>
      <c r="D1031" s="2" t="s">
        <v>36</v>
      </c>
      <c r="E1031" s="2" t="s">
        <v>37</v>
      </c>
      <c r="F1031" s="2">
        <v>5</v>
      </c>
      <c r="G1031" s="2">
        <v>4247</v>
      </c>
      <c r="H1031" s="2">
        <v>21235</v>
      </c>
      <c r="I1031" s="2">
        <v>14735</v>
      </c>
      <c r="J1031" s="2">
        <v>6500</v>
      </c>
      <c r="K1031" s="2">
        <v>1</v>
      </c>
      <c r="L1031" s="2" t="s">
        <v>20</v>
      </c>
      <c r="M1031" s="2">
        <v>75</v>
      </c>
      <c r="N1031" s="2" t="s">
        <v>43</v>
      </c>
      <c r="O1031" s="1">
        <v>45460</v>
      </c>
      <c r="P1031" s="2" t="str">
        <f>TEXT(Sheet1[[#This Row],[Purchase_Date]], "mm-yyyy")</f>
        <v>06-2024</v>
      </c>
      <c r="Q1031" s="2" t="str">
        <f>RIGHT(Sheet1[[#This Row],[Purchase_Month]], 4) &amp; "-" &amp; LEFT(Sheet1[[#This Row],[Purchase_Month]], 2)</f>
        <v>2024-06</v>
      </c>
    </row>
    <row r="1032" spans="1:17" x14ac:dyDescent="0.3">
      <c r="A1032" s="2" t="s">
        <v>2094</v>
      </c>
      <c r="B1032" s="2" t="s">
        <v>2095</v>
      </c>
      <c r="C1032" s="2" t="s">
        <v>64</v>
      </c>
      <c r="D1032" s="2" t="s">
        <v>31</v>
      </c>
      <c r="E1032" s="2" t="s">
        <v>53</v>
      </c>
      <c r="F1032" s="2">
        <v>8</v>
      </c>
      <c r="G1032" s="2">
        <v>7011</v>
      </c>
      <c r="H1032" s="2">
        <v>56088</v>
      </c>
      <c r="I1032" s="2">
        <v>49574</v>
      </c>
      <c r="J1032" s="2">
        <v>6514</v>
      </c>
      <c r="K1032" s="2">
        <v>5</v>
      </c>
      <c r="L1032" s="2" t="s">
        <v>20</v>
      </c>
      <c r="M1032" s="2">
        <v>70</v>
      </c>
      <c r="N1032" s="2" t="s">
        <v>21</v>
      </c>
      <c r="O1032" s="1">
        <v>45605</v>
      </c>
      <c r="P1032" s="2" t="str">
        <f>TEXT(Sheet1[[#This Row],[Purchase_Date]], "mm-yyyy")</f>
        <v>11-2024</v>
      </c>
      <c r="Q1032" s="2" t="str">
        <f>RIGHT(Sheet1[[#This Row],[Purchase_Month]], 4) &amp; "-" &amp; LEFT(Sheet1[[#This Row],[Purchase_Month]], 2)</f>
        <v>2024-11</v>
      </c>
    </row>
    <row r="1033" spans="1:17" x14ac:dyDescent="0.3">
      <c r="A1033" s="2" t="s">
        <v>2096</v>
      </c>
      <c r="B1033" s="2" t="s">
        <v>2097</v>
      </c>
      <c r="C1033" s="2" t="s">
        <v>24</v>
      </c>
      <c r="D1033" s="2" t="s">
        <v>18</v>
      </c>
      <c r="E1033" s="2" t="s">
        <v>42</v>
      </c>
      <c r="F1033" s="2">
        <v>9</v>
      </c>
      <c r="G1033" s="2">
        <v>4939</v>
      </c>
      <c r="H1033" s="2">
        <v>44451</v>
      </c>
      <c r="I1033" s="2">
        <v>24387</v>
      </c>
      <c r="J1033" s="2">
        <v>20064</v>
      </c>
      <c r="K1033" s="2">
        <v>1</v>
      </c>
      <c r="L1033" s="2" t="s">
        <v>27</v>
      </c>
      <c r="M1033" s="2">
        <v>54</v>
      </c>
      <c r="N1033" s="2" t="s">
        <v>39</v>
      </c>
      <c r="O1033" s="1">
        <v>45525</v>
      </c>
      <c r="P1033" s="2" t="str">
        <f>TEXT(Sheet1[[#This Row],[Purchase_Date]], "mm-yyyy")</f>
        <v>08-2024</v>
      </c>
      <c r="Q1033" s="2" t="str">
        <f>RIGHT(Sheet1[[#This Row],[Purchase_Month]], 4) &amp; "-" &amp; LEFT(Sheet1[[#This Row],[Purchase_Month]], 2)</f>
        <v>2024-08</v>
      </c>
    </row>
    <row r="1034" spans="1:17" x14ac:dyDescent="0.3">
      <c r="A1034" s="2" t="s">
        <v>2098</v>
      </c>
      <c r="B1034" s="2" t="s">
        <v>2099</v>
      </c>
      <c r="C1034" s="2" t="s">
        <v>64</v>
      </c>
      <c r="D1034" s="2" t="s">
        <v>36</v>
      </c>
      <c r="E1034" s="2" t="s">
        <v>32</v>
      </c>
      <c r="F1034" s="2">
        <v>5</v>
      </c>
      <c r="G1034" s="2">
        <v>30251</v>
      </c>
      <c r="H1034" s="2">
        <v>151255</v>
      </c>
      <c r="I1034" s="2">
        <v>126943</v>
      </c>
      <c r="J1034" s="2">
        <v>24312</v>
      </c>
      <c r="K1034" s="2">
        <v>3</v>
      </c>
      <c r="L1034" s="2" t="s">
        <v>27</v>
      </c>
      <c r="M1034" s="2">
        <v>60</v>
      </c>
      <c r="N1034" s="2" t="s">
        <v>21</v>
      </c>
      <c r="O1034" s="1">
        <v>45791</v>
      </c>
      <c r="P1034" s="2" t="str">
        <f>TEXT(Sheet1[[#This Row],[Purchase_Date]], "mm-yyyy")</f>
        <v>05-2025</v>
      </c>
      <c r="Q1034" s="2" t="str">
        <f>RIGHT(Sheet1[[#This Row],[Purchase_Month]], 4) &amp; "-" &amp; LEFT(Sheet1[[#This Row],[Purchase_Month]], 2)</f>
        <v>2025-05</v>
      </c>
    </row>
    <row r="1035" spans="1:17" x14ac:dyDescent="0.3">
      <c r="A1035" s="2" t="s">
        <v>2100</v>
      </c>
      <c r="B1035" s="2" t="s">
        <v>2101</v>
      </c>
      <c r="C1035" s="2" t="s">
        <v>67</v>
      </c>
      <c r="D1035" s="2" t="s">
        <v>18</v>
      </c>
      <c r="E1035" s="2" t="s">
        <v>19</v>
      </c>
      <c r="F1035" s="2">
        <v>1</v>
      </c>
      <c r="G1035" s="2">
        <v>37893</v>
      </c>
      <c r="H1035" s="2">
        <v>37893</v>
      </c>
      <c r="I1035" s="2">
        <v>21166</v>
      </c>
      <c r="J1035" s="2">
        <v>16727</v>
      </c>
      <c r="K1035" s="2">
        <v>3</v>
      </c>
      <c r="L1035" s="2" t="s">
        <v>38</v>
      </c>
      <c r="M1035" s="2">
        <v>58</v>
      </c>
      <c r="N1035" s="2" t="s">
        <v>50</v>
      </c>
      <c r="O1035" s="1">
        <v>45770</v>
      </c>
      <c r="P1035" s="2" t="str">
        <f>TEXT(Sheet1[[#This Row],[Purchase_Date]], "mm-yyyy")</f>
        <v>04-2025</v>
      </c>
      <c r="Q1035" s="2" t="str">
        <f>RIGHT(Sheet1[[#This Row],[Purchase_Month]], 4) &amp; "-" &amp; LEFT(Sheet1[[#This Row],[Purchase_Month]], 2)</f>
        <v>2025-04</v>
      </c>
    </row>
    <row r="1036" spans="1:17" x14ac:dyDescent="0.3">
      <c r="A1036" s="2" t="s">
        <v>2102</v>
      </c>
      <c r="B1036" s="2" t="s">
        <v>2103</v>
      </c>
      <c r="C1036" s="2" t="s">
        <v>46</v>
      </c>
      <c r="D1036" s="2" t="s">
        <v>47</v>
      </c>
      <c r="E1036" s="2" t="s">
        <v>26</v>
      </c>
      <c r="F1036" s="2">
        <v>4</v>
      </c>
      <c r="G1036" s="2">
        <v>24402</v>
      </c>
      <c r="H1036" s="2">
        <v>97608</v>
      </c>
      <c r="I1036" s="2">
        <v>72679</v>
      </c>
      <c r="J1036" s="2">
        <v>24929</v>
      </c>
      <c r="K1036" s="2">
        <v>4</v>
      </c>
      <c r="L1036" s="2" t="s">
        <v>20</v>
      </c>
      <c r="M1036" s="2">
        <v>96</v>
      </c>
      <c r="N1036" s="2" t="s">
        <v>50</v>
      </c>
      <c r="O1036" s="1">
        <v>45448</v>
      </c>
      <c r="P1036" s="2" t="str">
        <f>TEXT(Sheet1[[#This Row],[Purchase_Date]], "mm-yyyy")</f>
        <v>06-2024</v>
      </c>
      <c r="Q1036" s="2" t="str">
        <f>RIGHT(Sheet1[[#This Row],[Purchase_Month]], 4) &amp; "-" &amp; LEFT(Sheet1[[#This Row],[Purchase_Month]], 2)</f>
        <v>2024-06</v>
      </c>
    </row>
    <row r="1037" spans="1:17" x14ac:dyDescent="0.3">
      <c r="A1037" s="2" t="s">
        <v>2104</v>
      </c>
      <c r="B1037" s="2" t="s">
        <v>2105</v>
      </c>
      <c r="C1037" s="2" t="s">
        <v>64</v>
      </c>
      <c r="D1037" s="2" t="s">
        <v>25</v>
      </c>
      <c r="E1037" s="2" t="s">
        <v>26</v>
      </c>
      <c r="F1037" s="2">
        <v>8</v>
      </c>
      <c r="G1037" s="2">
        <v>54702</v>
      </c>
      <c r="H1037" s="2">
        <v>437616</v>
      </c>
      <c r="I1037" s="2">
        <v>387586</v>
      </c>
      <c r="J1037" s="2">
        <v>50030</v>
      </c>
      <c r="K1037" s="2">
        <v>3</v>
      </c>
      <c r="L1037" s="2" t="s">
        <v>20</v>
      </c>
      <c r="M1037" s="2">
        <v>88</v>
      </c>
      <c r="N1037" s="2" t="s">
        <v>21</v>
      </c>
      <c r="O1037" s="1">
        <v>45639</v>
      </c>
      <c r="P1037" s="2" t="str">
        <f>TEXT(Sheet1[[#This Row],[Purchase_Date]], "mm-yyyy")</f>
        <v>12-2024</v>
      </c>
      <c r="Q1037" s="2" t="str">
        <f>RIGHT(Sheet1[[#This Row],[Purchase_Month]], 4) &amp; "-" &amp; LEFT(Sheet1[[#This Row],[Purchase_Month]], 2)</f>
        <v>2024-12</v>
      </c>
    </row>
    <row r="1038" spans="1:17" x14ac:dyDescent="0.3">
      <c r="A1038" s="2" t="s">
        <v>2106</v>
      </c>
      <c r="B1038" s="2" t="s">
        <v>2107</v>
      </c>
      <c r="C1038" s="2" t="s">
        <v>30</v>
      </c>
      <c r="D1038" s="2" t="s">
        <v>25</v>
      </c>
      <c r="E1038" s="2" t="s">
        <v>26</v>
      </c>
      <c r="F1038" s="2">
        <v>4</v>
      </c>
      <c r="G1038" s="2">
        <v>49892</v>
      </c>
      <c r="H1038" s="2">
        <v>199568</v>
      </c>
      <c r="I1038" s="2">
        <v>179144</v>
      </c>
      <c r="J1038" s="2">
        <v>20424</v>
      </c>
      <c r="K1038" s="2">
        <v>4</v>
      </c>
      <c r="L1038" s="2" t="s">
        <v>33</v>
      </c>
      <c r="M1038" s="2">
        <v>90</v>
      </c>
      <c r="N1038" s="2" t="s">
        <v>39</v>
      </c>
      <c r="O1038" s="1">
        <v>45543</v>
      </c>
      <c r="P1038" s="2" t="str">
        <f>TEXT(Sheet1[[#This Row],[Purchase_Date]], "mm-yyyy")</f>
        <v>09-2024</v>
      </c>
      <c r="Q1038" s="2" t="str">
        <f>RIGHT(Sheet1[[#This Row],[Purchase_Month]], 4) &amp; "-" &amp; LEFT(Sheet1[[#This Row],[Purchase_Month]], 2)</f>
        <v>2024-09</v>
      </c>
    </row>
    <row r="1039" spans="1:17" x14ac:dyDescent="0.3">
      <c r="A1039" s="2" t="s">
        <v>2108</v>
      </c>
      <c r="B1039" s="2" t="s">
        <v>2109</v>
      </c>
      <c r="C1039" s="2" t="s">
        <v>46</v>
      </c>
      <c r="D1039" s="2" t="s">
        <v>36</v>
      </c>
      <c r="E1039" s="2" t="s">
        <v>32</v>
      </c>
      <c r="F1039" s="2">
        <v>7</v>
      </c>
      <c r="G1039" s="2">
        <v>10496</v>
      </c>
      <c r="H1039" s="2">
        <v>73472</v>
      </c>
      <c r="I1039" s="2">
        <v>63720</v>
      </c>
      <c r="J1039" s="2">
        <v>9752</v>
      </c>
      <c r="K1039" s="2">
        <v>1</v>
      </c>
      <c r="L1039" s="2" t="s">
        <v>38</v>
      </c>
      <c r="M1039" s="2">
        <v>85</v>
      </c>
      <c r="N1039" s="2" t="s">
        <v>50</v>
      </c>
      <c r="O1039" s="1">
        <v>45603</v>
      </c>
      <c r="P1039" s="2" t="str">
        <f>TEXT(Sheet1[[#This Row],[Purchase_Date]], "mm-yyyy")</f>
        <v>11-2024</v>
      </c>
      <c r="Q1039" s="2" t="str">
        <f>RIGHT(Sheet1[[#This Row],[Purchase_Month]], 4) &amp; "-" &amp; LEFT(Sheet1[[#This Row],[Purchase_Month]], 2)</f>
        <v>2024-11</v>
      </c>
    </row>
    <row r="1040" spans="1:17" x14ac:dyDescent="0.3">
      <c r="A1040" s="2" t="s">
        <v>2110</v>
      </c>
      <c r="B1040" s="2" t="s">
        <v>2111</v>
      </c>
      <c r="C1040" s="2" t="s">
        <v>67</v>
      </c>
      <c r="D1040" s="2" t="s">
        <v>47</v>
      </c>
      <c r="E1040" s="2" t="s">
        <v>42</v>
      </c>
      <c r="F1040" s="2">
        <v>2</v>
      </c>
      <c r="G1040" s="2">
        <v>29072</v>
      </c>
      <c r="H1040" s="2">
        <v>58144</v>
      </c>
      <c r="I1040" s="2">
        <v>50521</v>
      </c>
      <c r="J1040" s="2">
        <v>7623</v>
      </c>
      <c r="K1040" s="2">
        <v>3</v>
      </c>
      <c r="L1040" s="2" t="s">
        <v>33</v>
      </c>
      <c r="M1040" s="2">
        <v>66</v>
      </c>
      <c r="N1040" s="2" t="s">
        <v>50</v>
      </c>
      <c r="O1040" s="1">
        <v>45551</v>
      </c>
      <c r="P1040" s="2" t="str">
        <f>TEXT(Sheet1[[#This Row],[Purchase_Date]], "mm-yyyy")</f>
        <v>09-2024</v>
      </c>
      <c r="Q1040" s="2" t="str">
        <f>RIGHT(Sheet1[[#This Row],[Purchase_Month]], 4) &amp; "-" &amp; LEFT(Sheet1[[#This Row],[Purchase_Month]], 2)</f>
        <v>2024-09</v>
      </c>
    </row>
    <row r="1041" spans="1:17" x14ac:dyDescent="0.3">
      <c r="A1041" s="2" t="s">
        <v>2112</v>
      </c>
      <c r="B1041" s="2" t="s">
        <v>2113</v>
      </c>
      <c r="C1041" s="2" t="s">
        <v>24</v>
      </c>
      <c r="D1041" s="2" t="s">
        <v>72</v>
      </c>
      <c r="E1041" s="2" t="s">
        <v>37</v>
      </c>
      <c r="F1041" s="2">
        <v>4</v>
      </c>
      <c r="G1041" s="2">
        <v>58155</v>
      </c>
      <c r="H1041" s="2">
        <v>232620</v>
      </c>
      <c r="I1041" s="2">
        <v>156661</v>
      </c>
      <c r="J1041" s="2">
        <v>75959</v>
      </c>
      <c r="K1041" s="2">
        <v>3</v>
      </c>
      <c r="L1041" s="2" t="s">
        <v>27</v>
      </c>
      <c r="M1041" s="2">
        <v>62</v>
      </c>
      <c r="N1041" s="2" t="s">
        <v>43</v>
      </c>
      <c r="O1041" s="1">
        <v>45442</v>
      </c>
      <c r="P1041" s="2" t="str">
        <f>TEXT(Sheet1[[#This Row],[Purchase_Date]], "mm-yyyy")</f>
        <v>05-2024</v>
      </c>
      <c r="Q1041" s="2" t="str">
        <f>RIGHT(Sheet1[[#This Row],[Purchase_Month]], 4) &amp; "-" &amp; LEFT(Sheet1[[#This Row],[Purchase_Month]], 2)</f>
        <v>2024-05</v>
      </c>
    </row>
    <row r="1042" spans="1:17" x14ac:dyDescent="0.3">
      <c r="A1042" s="2" t="s">
        <v>2114</v>
      </c>
      <c r="B1042" s="2" t="s">
        <v>2115</v>
      </c>
      <c r="C1042" s="2" t="s">
        <v>24</v>
      </c>
      <c r="D1042" s="2" t="s">
        <v>25</v>
      </c>
      <c r="E1042" s="2" t="s">
        <v>85</v>
      </c>
      <c r="F1042" s="2">
        <v>10</v>
      </c>
      <c r="G1042" s="2">
        <v>71132</v>
      </c>
      <c r="H1042" s="2">
        <v>711320</v>
      </c>
      <c r="I1042" s="2">
        <v>323237</v>
      </c>
      <c r="J1042" s="2">
        <v>388083</v>
      </c>
      <c r="K1042" s="2">
        <v>1</v>
      </c>
      <c r="L1042" s="2" t="s">
        <v>20</v>
      </c>
      <c r="M1042" s="2">
        <v>60</v>
      </c>
      <c r="N1042" s="2" t="s">
        <v>43</v>
      </c>
      <c r="O1042" s="1">
        <v>45671</v>
      </c>
      <c r="P1042" s="2" t="str">
        <f>TEXT(Sheet1[[#This Row],[Purchase_Date]], "mm-yyyy")</f>
        <v>01-2025</v>
      </c>
      <c r="Q1042" s="2" t="str">
        <f>RIGHT(Sheet1[[#This Row],[Purchase_Month]], 4) &amp; "-" &amp; LEFT(Sheet1[[#This Row],[Purchase_Month]], 2)</f>
        <v>2025-01</v>
      </c>
    </row>
    <row r="1043" spans="1:17" x14ac:dyDescent="0.3">
      <c r="A1043" s="2" t="s">
        <v>2116</v>
      </c>
      <c r="B1043" s="2" t="s">
        <v>2117</v>
      </c>
      <c r="C1043" s="2" t="s">
        <v>17</v>
      </c>
      <c r="D1043" s="2" t="s">
        <v>31</v>
      </c>
      <c r="E1043" s="2" t="s">
        <v>19</v>
      </c>
      <c r="F1043" s="2">
        <v>3</v>
      </c>
      <c r="G1043" s="2">
        <v>62852</v>
      </c>
      <c r="H1043" s="2">
        <v>188556</v>
      </c>
      <c r="I1043" s="2">
        <v>152972</v>
      </c>
      <c r="J1043" s="2">
        <v>35584</v>
      </c>
      <c r="K1043" s="2">
        <v>3</v>
      </c>
      <c r="L1043" s="2" t="s">
        <v>33</v>
      </c>
      <c r="M1043" s="2">
        <v>86</v>
      </c>
      <c r="N1043" s="2" t="s">
        <v>21</v>
      </c>
      <c r="O1043" s="1">
        <v>45332</v>
      </c>
      <c r="P1043" s="2" t="str">
        <f>TEXT(Sheet1[[#This Row],[Purchase_Date]], "mm-yyyy")</f>
        <v>02-2024</v>
      </c>
      <c r="Q1043" s="2" t="str">
        <f>RIGHT(Sheet1[[#This Row],[Purchase_Month]], 4) &amp; "-" &amp; LEFT(Sheet1[[#This Row],[Purchase_Month]], 2)</f>
        <v>2024-02</v>
      </c>
    </row>
    <row r="1044" spans="1:17" x14ac:dyDescent="0.3">
      <c r="A1044" s="2" t="s">
        <v>2118</v>
      </c>
      <c r="B1044" s="2" t="s">
        <v>2119</v>
      </c>
      <c r="C1044" s="2" t="s">
        <v>46</v>
      </c>
      <c r="D1044" s="2" t="s">
        <v>72</v>
      </c>
      <c r="E1044" s="2" t="s">
        <v>85</v>
      </c>
      <c r="F1044" s="2">
        <v>6</v>
      </c>
      <c r="G1044" s="2">
        <v>34856</v>
      </c>
      <c r="H1044" s="2">
        <v>209136</v>
      </c>
      <c r="I1044" s="2">
        <v>167392</v>
      </c>
      <c r="J1044" s="2">
        <v>41744</v>
      </c>
      <c r="K1044" s="2">
        <v>4</v>
      </c>
      <c r="L1044" s="2" t="s">
        <v>27</v>
      </c>
      <c r="M1044" s="2">
        <v>54</v>
      </c>
      <c r="N1044" s="2" t="s">
        <v>50</v>
      </c>
      <c r="O1044" s="1">
        <v>45579</v>
      </c>
      <c r="P1044" s="2" t="str">
        <f>TEXT(Sheet1[[#This Row],[Purchase_Date]], "mm-yyyy")</f>
        <v>10-2024</v>
      </c>
      <c r="Q1044" s="2" t="str">
        <f>RIGHT(Sheet1[[#This Row],[Purchase_Month]], 4) &amp; "-" &amp; LEFT(Sheet1[[#This Row],[Purchase_Month]], 2)</f>
        <v>2024-10</v>
      </c>
    </row>
    <row r="1045" spans="1:17" x14ac:dyDescent="0.3">
      <c r="A1045" s="2" t="s">
        <v>2120</v>
      </c>
      <c r="B1045" s="2" t="s">
        <v>2121</v>
      </c>
      <c r="C1045" s="2" t="s">
        <v>64</v>
      </c>
      <c r="D1045" s="2" t="s">
        <v>18</v>
      </c>
      <c r="E1045" s="2" t="s">
        <v>53</v>
      </c>
      <c r="F1045" s="2">
        <v>7</v>
      </c>
      <c r="G1045" s="2">
        <v>71702</v>
      </c>
      <c r="H1045" s="2">
        <v>501914</v>
      </c>
      <c r="I1045" s="2">
        <v>319319</v>
      </c>
      <c r="J1045" s="2">
        <v>182595</v>
      </c>
      <c r="K1045" s="2">
        <v>5</v>
      </c>
      <c r="L1045" s="2" t="s">
        <v>33</v>
      </c>
      <c r="M1045" s="2">
        <v>68</v>
      </c>
      <c r="N1045" s="2" t="s">
        <v>50</v>
      </c>
      <c r="O1045" s="1">
        <v>45309</v>
      </c>
      <c r="P1045" s="2" t="str">
        <f>TEXT(Sheet1[[#This Row],[Purchase_Date]], "mm-yyyy")</f>
        <v>01-2024</v>
      </c>
      <c r="Q1045" s="2" t="str">
        <f>RIGHT(Sheet1[[#This Row],[Purchase_Month]], 4) &amp; "-" &amp; LEFT(Sheet1[[#This Row],[Purchase_Month]], 2)</f>
        <v>2024-01</v>
      </c>
    </row>
    <row r="1046" spans="1:17" x14ac:dyDescent="0.3">
      <c r="A1046" s="2" t="s">
        <v>2122</v>
      </c>
      <c r="B1046" s="2" t="s">
        <v>2123</v>
      </c>
      <c r="C1046" s="2" t="s">
        <v>64</v>
      </c>
      <c r="D1046" s="2" t="s">
        <v>72</v>
      </c>
      <c r="E1046" s="2" t="s">
        <v>32</v>
      </c>
      <c r="F1046" s="2">
        <v>4</v>
      </c>
      <c r="G1046" s="2">
        <v>51953</v>
      </c>
      <c r="H1046" s="2">
        <v>207812</v>
      </c>
      <c r="I1046" s="2">
        <v>169285</v>
      </c>
      <c r="J1046" s="2">
        <v>38527</v>
      </c>
      <c r="K1046" s="2">
        <v>1</v>
      </c>
      <c r="L1046" s="2" t="s">
        <v>20</v>
      </c>
      <c r="M1046" s="2">
        <v>56</v>
      </c>
      <c r="N1046" s="2" t="s">
        <v>43</v>
      </c>
      <c r="O1046" s="1">
        <v>45532</v>
      </c>
      <c r="P1046" s="2" t="str">
        <f>TEXT(Sheet1[[#This Row],[Purchase_Date]], "mm-yyyy")</f>
        <v>08-2024</v>
      </c>
      <c r="Q1046" s="2" t="str">
        <f>RIGHT(Sheet1[[#This Row],[Purchase_Month]], 4) &amp; "-" &amp; LEFT(Sheet1[[#This Row],[Purchase_Month]], 2)</f>
        <v>2024-08</v>
      </c>
    </row>
    <row r="1047" spans="1:17" x14ac:dyDescent="0.3">
      <c r="A1047" s="2" t="s">
        <v>2124</v>
      </c>
      <c r="B1047" s="2" t="s">
        <v>2125</v>
      </c>
      <c r="C1047" s="2" t="s">
        <v>30</v>
      </c>
      <c r="D1047" s="2" t="s">
        <v>31</v>
      </c>
      <c r="E1047" s="2" t="s">
        <v>26</v>
      </c>
      <c r="F1047" s="2">
        <v>6</v>
      </c>
      <c r="G1047" s="2">
        <v>57483</v>
      </c>
      <c r="H1047" s="2">
        <v>344898</v>
      </c>
      <c r="I1047" s="2">
        <v>262433</v>
      </c>
      <c r="J1047" s="2">
        <v>82465</v>
      </c>
      <c r="K1047" s="2">
        <v>3</v>
      </c>
      <c r="L1047" s="2" t="s">
        <v>38</v>
      </c>
      <c r="M1047" s="2">
        <v>54</v>
      </c>
      <c r="N1047" s="2" t="s">
        <v>50</v>
      </c>
      <c r="O1047" s="1">
        <v>45784</v>
      </c>
      <c r="P1047" s="2" t="str">
        <f>TEXT(Sheet1[[#This Row],[Purchase_Date]], "mm-yyyy")</f>
        <v>05-2025</v>
      </c>
      <c r="Q1047" s="2" t="str">
        <f>RIGHT(Sheet1[[#This Row],[Purchase_Month]], 4) &amp; "-" &amp; LEFT(Sheet1[[#This Row],[Purchase_Month]], 2)</f>
        <v>2025-05</v>
      </c>
    </row>
    <row r="1048" spans="1:17" x14ac:dyDescent="0.3">
      <c r="A1048" s="2" t="s">
        <v>2126</v>
      </c>
      <c r="B1048" s="2" t="s">
        <v>2127</v>
      </c>
      <c r="C1048" s="2" t="s">
        <v>64</v>
      </c>
      <c r="D1048" s="2" t="s">
        <v>31</v>
      </c>
      <c r="E1048" s="2" t="s">
        <v>85</v>
      </c>
      <c r="F1048" s="2">
        <v>3</v>
      </c>
      <c r="G1048" s="2">
        <v>35596</v>
      </c>
      <c r="H1048" s="2">
        <v>106788</v>
      </c>
      <c r="I1048" s="2">
        <v>49709</v>
      </c>
      <c r="J1048" s="2">
        <v>57079</v>
      </c>
      <c r="K1048" s="2">
        <v>4</v>
      </c>
      <c r="L1048" s="2" t="s">
        <v>33</v>
      </c>
      <c r="M1048" s="2">
        <v>97</v>
      </c>
      <c r="N1048" s="2" t="s">
        <v>50</v>
      </c>
      <c r="O1048" s="1">
        <v>45535</v>
      </c>
      <c r="P1048" s="2" t="str">
        <f>TEXT(Sheet1[[#This Row],[Purchase_Date]], "mm-yyyy")</f>
        <v>08-2024</v>
      </c>
      <c r="Q1048" s="2" t="str">
        <f>RIGHT(Sheet1[[#This Row],[Purchase_Month]], 4) &amp; "-" &amp; LEFT(Sheet1[[#This Row],[Purchase_Month]], 2)</f>
        <v>2024-08</v>
      </c>
    </row>
    <row r="1049" spans="1:17" x14ac:dyDescent="0.3">
      <c r="A1049" s="2" t="s">
        <v>2128</v>
      </c>
      <c r="B1049" s="2" t="s">
        <v>2129</v>
      </c>
      <c r="C1049" s="2" t="s">
        <v>30</v>
      </c>
      <c r="D1049" s="2" t="s">
        <v>25</v>
      </c>
      <c r="E1049" s="2" t="s">
        <v>42</v>
      </c>
      <c r="F1049" s="2">
        <v>4</v>
      </c>
      <c r="G1049" s="2">
        <v>30143</v>
      </c>
      <c r="H1049" s="2">
        <v>120572</v>
      </c>
      <c r="I1049" s="2">
        <v>93708</v>
      </c>
      <c r="J1049" s="2">
        <v>26864</v>
      </c>
      <c r="K1049" s="2">
        <v>4</v>
      </c>
      <c r="L1049" s="2" t="s">
        <v>38</v>
      </c>
      <c r="M1049" s="2">
        <v>68</v>
      </c>
      <c r="N1049" s="2" t="s">
        <v>50</v>
      </c>
      <c r="O1049" s="1">
        <v>45634</v>
      </c>
      <c r="P1049" s="2" t="str">
        <f>TEXT(Sheet1[[#This Row],[Purchase_Date]], "mm-yyyy")</f>
        <v>12-2024</v>
      </c>
      <c r="Q1049" s="2" t="str">
        <f>RIGHT(Sheet1[[#This Row],[Purchase_Month]], 4) &amp; "-" &amp; LEFT(Sheet1[[#This Row],[Purchase_Month]], 2)</f>
        <v>2024-12</v>
      </c>
    </row>
    <row r="1050" spans="1:17" x14ac:dyDescent="0.3">
      <c r="A1050" s="2" t="s">
        <v>2130</v>
      </c>
      <c r="B1050" s="2" t="s">
        <v>2131</v>
      </c>
      <c r="C1050" s="2" t="s">
        <v>64</v>
      </c>
      <c r="D1050" s="2" t="s">
        <v>25</v>
      </c>
      <c r="E1050" s="2" t="s">
        <v>19</v>
      </c>
      <c r="F1050" s="2">
        <v>8</v>
      </c>
      <c r="G1050" s="2">
        <v>34442</v>
      </c>
      <c r="H1050" s="2">
        <v>275536</v>
      </c>
      <c r="I1050" s="2">
        <v>160803</v>
      </c>
      <c r="J1050" s="2">
        <v>114733</v>
      </c>
      <c r="K1050" s="2">
        <v>5</v>
      </c>
      <c r="L1050" s="2" t="s">
        <v>33</v>
      </c>
      <c r="M1050" s="2">
        <v>67</v>
      </c>
      <c r="N1050" s="2" t="s">
        <v>21</v>
      </c>
      <c r="O1050" s="1">
        <v>45332</v>
      </c>
      <c r="P1050" s="2" t="str">
        <f>TEXT(Sheet1[[#This Row],[Purchase_Date]], "mm-yyyy")</f>
        <v>02-2024</v>
      </c>
      <c r="Q1050" s="2" t="str">
        <f>RIGHT(Sheet1[[#This Row],[Purchase_Month]], 4) &amp; "-" &amp; LEFT(Sheet1[[#This Row],[Purchase_Month]], 2)</f>
        <v>2024-02</v>
      </c>
    </row>
    <row r="1051" spans="1:17" x14ac:dyDescent="0.3">
      <c r="A1051" s="2" t="s">
        <v>2132</v>
      </c>
      <c r="B1051" s="2" t="s">
        <v>2133</v>
      </c>
      <c r="C1051" s="2" t="s">
        <v>30</v>
      </c>
      <c r="D1051" s="2" t="s">
        <v>25</v>
      </c>
      <c r="E1051" s="2" t="s">
        <v>85</v>
      </c>
      <c r="F1051" s="2">
        <v>1</v>
      </c>
      <c r="G1051" s="2">
        <v>69579</v>
      </c>
      <c r="H1051" s="2">
        <v>69579</v>
      </c>
      <c r="I1051" s="2">
        <v>46594</v>
      </c>
      <c r="J1051" s="2">
        <v>22985</v>
      </c>
      <c r="K1051" s="2">
        <v>5</v>
      </c>
      <c r="L1051" s="2" t="s">
        <v>27</v>
      </c>
      <c r="M1051" s="2">
        <v>92</v>
      </c>
      <c r="N1051" s="2" t="s">
        <v>50</v>
      </c>
      <c r="O1051" s="1">
        <v>45407</v>
      </c>
      <c r="P1051" s="2" t="str">
        <f>TEXT(Sheet1[[#This Row],[Purchase_Date]], "mm-yyyy")</f>
        <v>04-2024</v>
      </c>
      <c r="Q1051" s="2" t="str">
        <f>RIGHT(Sheet1[[#This Row],[Purchase_Month]], 4) &amp; "-" &amp; LEFT(Sheet1[[#This Row],[Purchase_Month]], 2)</f>
        <v>2024-04</v>
      </c>
    </row>
    <row r="1052" spans="1:17" x14ac:dyDescent="0.3">
      <c r="A1052" s="2" t="s">
        <v>2134</v>
      </c>
      <c r="B1052" s="2" t="s">
        <v>2135</v>
      </c>
      <c r="C1052" s="2" t="s">
        <v>30</v>
      </c>
      <c r="D1052" s="2" t="s">
        <v>72</v>
      </c>
      <c r="E1052" s="2" t="s">
        <v>42</v>
      </c>
      <c r="F1052" s="2">
        <v>5</v>
      </c>
      <c r="G1052" s="2">
        <v>2721</v>
      </c>
      <c r="H1052" s="2">
        <v>13605</v>
      </c>
      <c r="I1052" s="2">
        <v>6496</v>
      </c>
      <c r="J1052" s="2">
        <v>7109</v>
      </c>
      <c r="K1052" s="2">
        <v>1</v>
      </c>
      <c r="L1052" s="2" t="s">
        <v>20</v>
      </c>
      <c r="M1052" s="2">
        <v>96</v>
      </c>
      <c r="N1052" s="2" t="s">
        <v>50</v>
      </c>
      <c r="O1052" s="1">
        <v>45412</v>
      </c>
      <c r="P1052" s="2" t="str">
        <f>TEXT(Sheet1[[#This Row],[Purchase_Date]], "mm-yyyy")</f>
        <v>04-2024</v>
      </c>
      <c r="Q1052" s="2" t="str">
        <f>RIGHT(Sheet1[[#This Row],[Purchase_Month]], 4) &amp; "-" &amp; LEFT(Sheet1[[#This Row],[Purchase_Month]], 2)</f>
        <v>2024-04</v>
      </c>
    </row>
    <row r="1053" spans="1:17" x14ac:dyDescent="0.3">
      <c r="A1053" s="2" t="s">
        <v>2136</v>
      </c>
      <c r="B1053" s="2" t="s">
        <v>2137</v>
      </c>
      <c r="C1053" s="2" t="s">
        <v>24</v>
      </c>
      <c r="D1053" s="2" t="s">
        <v>72</v>
      </c>
      <c r="E1053" s="2" t="s">
        <v>26</v>
      </c>
      <c r="F1053" s="2">
        <v>9</v>
      </c>
      <c r="G1053" s="2">
        <v>64624</v>
      </c>
      <c r="H1053" s="2">
        <v>581616</v>
      </c>
      <c r="I1053" s="2">
        <v>248653</v>
      </c>
      <c r="J1053" s="2">
        <v>332963</v>
      </c>
      <c r="K1053" s="2">
        <v>2</v>
      </c>
      <c r="L1053" s="2" t="s">
        <v>20</v>
      </c>
      <c r="M1053" s="2">
        <v>75</v>
      </c>
      <c r="N1053" s="2" t="s">
        <v>43</v>
      </c>
      <c r="O1053" s="1">
        <v>45603</v>
      </c>
      <c r="P1053" s="2" t="str">
        <f>TEXT(Sheet1[[#This Row],[Purchase_Date]], "mm-yyyy")</f>
        <v>11-2024</v>
      </c>
      <c r="Q1053" s="2" t="str">
        <f>RIGHT(Sheet1[[#This Row],[Purchase_Month]], 4) &amp; "-" &amp; LEFT(Sheet1[[#This Row],[Purchase_Month]], 2)</f>
        <v>2024-11</v>
      </c>
    </row>
    <row r="1054" spans="1:17" x14ac:dyDescent="0.3">
      <c r="A1054" s="2" t="s">
        <v>2138</v>
      </c>
      <c r="B1054" s="2" t="s">
        <v>2139</v>
      </c>
      <c r="C1054" s="2" t="s">
        <v>24</v>
      </c>
      <c r="D1054" s="2" t="s">
        <v>36</v>
      </c>
      <c r="E1054" s="2" t="s">
        <v>53</v>
      </c>
      <c r="F1054" s="2">
        <v>10</v>
      </c>
      <c r="G1054" s="2">
        <v>52729</v>
      </c>
      <c r="H1054" s="2">
        <v>527290</v>
      </c>
      <c r="I1054" s="2">
        <v>457757</v>
      </c>
      <c r="J1054" s="2">
        <v>69533</v>
      </c>
      <c r="K1054" s="2">
        <v>1</v>
      </c>
      <c r="L1054" s="2" t="s">
        <v>33</v>
      </c>
      <c r="M1054" s="2">
        <v>96</v>
      </c>
      <c r="N1054" s="2" t="s">
        <v>50</v>
      </c>
      <c r="O1054" s="1">
        <v>45625</v>
      </c>
      <c r="P1054" s="2" t="str">
        <f>TEXT(Sheet1[[#This Row],[Purchase_Date]], "mm-yyyy")</f>
        <v>11-2024</v>
      </c>
      <c r="Q1054" s="2" t="str">
        <f>RIGHT(Sheet1[[#This Row],[Purchase_Month]], 4) &amp; "-" &amp; LEFT(Sheet1[[#This Row],[Purchase_Month]], 2)</f>
        <v>2024-11</v>
      </c>
    </row>
    <row r="1055" spans="1:17" x14ac:dyDescent="0.3">
      <c r="A1055" s="2" t="s">
        <v>2140</v>
      </c>
      <c r="B1055" s="2" t="s">
        <v>2141</v>
      </c>
      <c r="C1055" s="2" t="s">
        <v>46</v>
      </c>
      <c r="D1055" s="2" t="s">
        <v>36</v>
      </c>
      <c r="E1055" s="2" t="s">
        <v>53</v>
      </c>
      <c r="F1055" s="2">
        <v>2</v>
      </c>
      <c r="G1055" s="2">
        <v>8611</v>
      </c>
      <c r="H1055" s="2">
        <v>17222</v>
      </c>
      <c r="I1055" s="2">
        <v>12319</v>
      </c>
      <c r="J1055" s="2">
        <v>4903</v>
      </c>
      <c r="K1055" s="2">
        <v>3</v>
      </c>
      <c r="L1055" s="2" t="s">
        <v>20</v>
      </c>
      <c r="M1055" s="2">
        <v>97</v>
      </c>
      <c r="N1055" s="2" t="s">
        <v>21</v>
      </c>
      <c r="O1055" s="1">
        <v>45303</v>
      </c>
      <c r="P1055" s="2" t="str">
        <f>TEXT(Sheet1[[#This Row],[Purchase_Date]], "mm-yyyy")</f>
        <v>01-2024</v>
      </c>
      <c r="Q1055" s="2" t="str">
        <f>RIGHT(Sheet1[[#This Row],[Purchase_Month]], 4) &amp; "-" &amp; LEFT(Sheet1[[#This Row],[Purchase_Month]], 2)</f>
        <v>2024-01</v>
      </c>
    </row>
    <row r="1056" spans="1:17" x14ac:dyDescent="0.3">
      <c r="A1056" s="2" t="s">
        <v>2142</v>
      </c>
      <c r="B1056" s="2" t="s">
        <v>2143</v>
      </c>
      <c r="C1056" s="2" t="s">
        <v>30</v>
      </c>
      <c r="D1056" s="2" t="s">
        <v>18</v>
      </c>
      <c r="E1056" s="2" t="s">
        <v>37</v>
      </c>
      <c r="F1056" s="2">
        <v>10</v>
      </c>
      <c r="G1056" s="2">
        <v>1548</v>
      </c>
      <c r="H1056" s="2">
        <v>15480</v>
      </c>
      <c r="I1056" s="2">
        <v>10960</v>
      </c>
      <c r="J1056" s="2">
        <v>4520</v>
      </c>
      <c r="K1056" s="2">
        <v>1</v>
      </c>
      <c r="L1056" s="2" t="s">
        <v>20</v>
      </c>
      <c r="M1056" s="2">
        <v>67</v>
      </c>
      <c r="N1056" s="2" t="s">
        <v>43</v>
      </c>
      <c r="O1056" s="1">
        <v>45462</v>
      </c>
      <c r="P1056" s="2" t="str">
        <f>TEXT(Sheet1[[#This Row],[Purchase_Date]], "mm-yyyy")</f>
        <v>06-2024</v>
      </c>
      <c r="Q1056" s="2" t="str">
        <f>RIGHT(Sheet1[[#This Row],[Purchase_Month]], 4) &amp; "-" &amp; LEFT(Sheet1[[#This Row],[Purchase_Month]], 2)</f>
        <v>2024-06</v>
      </c>
    </row>
    <row r="1057" spans="1:17" x14ac:dyDescent="0.3">
      <c r="A1057" s="2" t="s">
        <v>2144</v>
      </c>
      <c r="B1057" s="2" t="s">
        <v>2145</v>
      </c>
      <c r="C1057" s="2" t="s">
        <v>46</v>
      </c>
      <c r="D1057" s="2" t="s">
        <v>47</v>
      </c>
      <c r="E1057" s="2" t="s">
        <v>42</v>
      </c>
      <c r="F1057" s="2">
        <v>7</v>
      </c>
      <c r="G1057" s="2">
        <v>45745</v>
      </c>
      <c r="H1057" s="2">
        <v>320215</v>
      </c>
      <c r="I1057" s="2">
        <v>140740</v>
      </c>
      <c r="J1057" s="2">
        <v>179475</v>
      </c>
      <c r="K1057" s="2">
        <v>3</v>
      </c>
      <c r="L1057" s="2" t="s">
        <v>38</v>
      </c>
      <c r="M1057" s="2">
        <v>73</v>
      </c>
      <c r="N1057" s="2" t="s">
        <v>39</v>
      </c>
      <c r="O1057" s="1">
        <v>45345</v>
      </c>
      <c r="P1057" s="2" t="str">
        <f>TEXT(Sheet1[[#This Row],[Purchase_Date]], "mm-yyyy")</f>
        <v>02-2024</v>
      </c>
      <c r="Q1057" s="2" t="str">
        <f>RIGHT(Sheet1[[#This Row],[Purchase_Month]], 4) &amp; "-" &amp; LEFT(Sheet1[[#This Row],[Purchase_Month]], 2)</f>
        <v>2024-02</v>
      </c>
    </row>
    <row r="1058" spans="1:17" x14ac:dyDescent="0.3">
      <c r="A1058" s="2" t="s">
        <v>2146</v>
      </c>
      <c r="B1058" s="2" t="s">
        <v>2147</v>
      </c>
      <c r="C1058" s="2" t="s">
        <v>24</v>
      </c>
      <c r="D1058" s="2" t="s">
        <v>18</v>
      </c>
      <c r="E1058" s="2" t="s">
        <v>37</v>
      </c>
      <c r="F1058" s="2">
        <v>1</v>
      </c>
      <c r="G1058" s="2">
        <v>62314</v>
      </c>
      <c r="H1058" s="2">
        <v>62314</v>
      </c>
      <c r="I1058" s="2">
        <v>43193</v>
      </c>
      <c r="J1058" s="2">
        <v>19121</v>
      </c>
      <c r="K1058" s="2">
        <v>2</v>
      </c>
      <c r="L1058" s="2" t="s">
        <v>38</v>
      </c>
      <c r="M1058" s="2">
        <v>75</v>
      </c>
      <c r="N1058" s="2" t="s">
        <v>43</v>
      </c>
      <c r="O1058" s="1">
        <v>45459</v>
      </c>
      <c r="P1058" s="2" t="str">
        <f>TEXT(Sheet1[[#This Row],[Purchase_Date]], "mm-yyyy")</f>
        <v>06-2024</v>
      </c>
      <c r="Q1058" s="2" t="str">
        <f>RIGHT(Sheet1[[#This Row],[Purchase_Month]], 4) &amp; "-" &amp; LEFT(Sheet1[[#This Row],[Purchase_Month]], 2)</f>
        <v>2024-06</v>
      </c>
    </row>
    <row r="1059" spans="1:17" x14ac:dyDescent="0.3">
      <c r="A1059" s="2" t="s">
        <v>2148</v>
      </c>
      <c r="B1059" s="2" t="s">
        <v>2149</v>
      </c>
      <c r="C1059" s="2" t="s">
        <v>67</v>
      </c>
      <c r="D1059" s="2" t="s">
        <v>31</v>
      </c>
      <c r="E1059" s="2" t="s">
        <v>19</v>
      </c>
      <c r="F1059" s="2">
        <v>7</v>
      </c>
      <c r="G1059" s="2">
        <v>75194</v>
      </c>
      <c r="H1059" s="2">
        <v>526358</v>
      </c>
      <c r="I1059" s="2">
        <v>236838</v>
      </c>
      <c r="J1059" s="2">
        <v>289520</v>
      </c>
      <c r="K1059" s="2">
        <v>3</v>
      </c>
      <c r="L1059" s="2" t="s">
        <v>20</v>
      </c>
      <c r="M1059" s="2">
        <v>50</v>
      </c>
      <c r="N1059" s="2" t="s">
        <v>21</v>
      </c>
      <c r="O1059" s="1">
        <v>45359</v>
      </c>
      <c r="P1059" s="2" t="str">
        <f>TEXT(Sheet1[[#This Row],[Purchase_Date]], "mm-yyyy")</f>
        <v>03-2024</v>
      </c>
      <c r="Q1059" s="2" t="str">
        <f>RIGHT(Sheet1[[#This Row],[Purchase_Month]], 4) &amp; "-" &amp; LEFT(Sheet1[[#This Row],[Purchase_Month]], 2)</f>
        <v>2024-03</v>
      </c>
    </row>
    <row r="1060" spans="1:17" x14ac:dyDescent="0.3">
      <c r="A1060" s="2" t="s">
        <v>2150</v>
      </c>
      <c r="B1060" s="2" t="s">
        <v>2151</v>
      </c>
      <c r="C1060" s="2" t="s">
        <v>17</v>
      </c>
      <c r="D1060" s="2" t="s">
        <v>47</v>
      </c>
      <c r="E1060" s="2" t="s">
        <v>37</v>
      </c>
      <c r="F1060" s="2">
        <v>5</v>
      </c>
      <c r="G1060" s="2">
        <v>48810</v>
      </c>
      <c r="H1060" s="2">
        <v>244050</v>
      </c>
      <c r="I1060" s="2">
        <v>167138</v>
      </c>
      <c r="J1060" s="2">
        <v>76912</v>
      </c>
      <c r="K1060" s="2">
        <v>4</v>
      </c>
      <c r="L1060" s="2" t="s">
        <v>38</v>
      </c>
      <c r="M1060" s="2">
        <v>95</v>
      </c>
      <c r="N1060" s="2" t="s">
        <v>50</v>
      </c>
      <c r="O1060" s="1">
        <v>45680</v>
      </c>
      <c r="P1060" s="2" t="str">
        <f>TEXT(Sheet1[[#This Row],[Purchase_Date]], "mm-yyyy")</f>
        <v>01-2025</v>
      </c>
      <c r="Q1060" s="2" t="str">
        <f>RIGHT(Sheet1[[#This Row],[Purchase_Month]], 4) &amp; "-" &amp; LEFT(Sheet1[[#This Row],[Purchase_Month]], 2)</f>
        <v>2025-01</v>
      </c>
    </row>
    <row r="1061" spans="1:17" x14ac:dyDescent="0.3">
      <c r="A1061" s="2" t="s">
        <v>2152</v>
      </c>
      <c r="B1061" s="2" t="s">
        <v>2153</v>
      </c>
      <c r="C1061" s="2" t="s">
        <v>46</v>
      </c>
      <c r="D1061" s="2" t="s">
        <v>18</v>
      </c>
      <c r="E1061" s="2" t="s">
        <v>85</v>
      </c>
      <c r="F1061" s="2">
        <v>4</v>
      </c>
      <c r="G1061" s="2">
        <v>51310</v>
      </c>
      <c r="H1061" s="2">
        <v>205240</v>
      </c>
      <c r="I1061" s="2">
        <v>122995</v>
      </c>
      <c r="J1061" s="2">
        <v>82245</v>
      </c>
      <c r="K1061" s="2">
        <v>3</v>
      </c>
      <c r="L1061" s="2" t="s">
        <v>38</v>
      </c>
      <c r="M1061" s="2">
        <v>62</v>
      </c>
      <c r="N1061" s="2" t="s">
        <v>39</v>
      </c>
      <c r="O1061" s="1">
        <v>45367</v>
      </c>
      <c r="P1061" s="2" t="str">
        <f>TEXT(Sheet1[[#This Row],[Purchase_Date]], "mm-yyyy")</f>
        <v>03-2024</v>
      </c>
      <c r="Q1061" s="2" t="str">
        <f>RIGHT(Sheet1[[#This Row],[Purchase_Month]], 4) &amp; "-" &amp; LEFT(Sheet1[[#This Row],[Purchase_Month]], 2)</f>
        <v>2024-03</v>
      </c>
    </row>
    <row r="1062" spans="1:17" x14ac:dyDescent="0.3">
      <c r="A1062" s="2" t="s">
        <v>2154</v>
      </c>
      <c r="B1062" s="2" t="s">
        <v>2155</v>
      </c>
      <c r="C1062" s="2" t="s">
        <v>24</v>
      </c>
      <c r="D1062" s="2" t="s">
        <v>36</v>
      </c>
      <c r="E1062" s="2" t="s">
        <v>42</v>
      </c>
      <c r="F1062" s="2">
        <v>6</v>
      </c>
      <c r="G1062" s="2">
        <v>39507</v>
      </c>
      <c r="H1062" s="2">
        <v>237042</v>
      </c>
      <c r="I1062" s="2">
        <v>172958</v>
      </c>
      <c r="J1062" s="2">
        <v>64084</v>
      </c>
      <c r="K1062" s="2">
        <v>5</v>
      </c>
      <c r="L1062" s="2" t="s">
        <v>20</v>
      </c>
      <c r="M1062" s="2">
        <v>51</v>
      </c>
      <c r="N1062" s="2" t="s">
        <v>43</v>
      </c>
      <c r="O1062" s="1">
        <v>45568</v>
      </c>
      <c r="P1062" s="2" t="str">
        <f>TEXT(Sheet1[[#This Row],[Purchase_Date]], "mm-yyyy")</f>
        <v>10-2024</v>
      </c>
      <c r="Q1062" s="2" t="str">
        <f>RIGHT(Sheet1[[#This Row],[Purchase_Month]], 4) &amp; "-" &amp; LEFT(Sheet1[[#This Row],[Purchase_Month]], 2)</f>
        <v>2024-10</v>
      </c>
    </row>
    <row r="1063" spans="1:17" x14ac:dyDescent="0.3">
      <c r="A1063" s="2" t="s">
        <v>2156</v>
      </c>
      <c r="B1063" s="2" t="s">
        <v>2157</v>
      </c>
      <c r="C1063" s="2" t="s">
        <v>30</v>
      </c>
      <c r="D1063" s="2" t="s">
        <v>36</v>
      </c>
      <c r="E1063" s="2" t="s">
        <v>19</v>
      </c>
      <c r="F1063" s="2">
        <v>5</v>
      </c>
      <c r="G1063" s="2">
        <v>47585</v>
      </c>
      <c r="H1063" s="2">
        <v>237925</v>
      </c>
      <c r="I1063" s="2">
        <v>147188</v>
      </c>
      <c r="J1063" s="2">
        <v>90737</v>
      </c>
      <c r="K1063" s="2">
        <v>3</v>
      </c>
      <c r="L1063" s="2" t="s">
        <v>27</v>
      </c>
      <c r="M1063" s="2">
        <v>51</v>
      </c>
      <c r="N1063" s="2" t="s">
        <v>50</v>
      </c>
      <c r="O1063" s="1">
        <v>45519</v>
      </c>
      <c r="P1063" s="2" t="str">
        <f>TEXT(Sheet1[[#This Row],[Purchase_Date]], "mm-yyyy")</f>
        <v>08-2024</v>
      </c>
      <c r="Q1063" s="2" t="str">
        <f>RIGHT(Sheet1[[#This Row],[Purchase_Month]], 4) &amp; "-" &amp; LEFT(Sheet1[[#This Row],[Purchase_Month]], 2)</f>
        <v>2024-08</v>
      </c>
    </row>
    <row r="1064" spans="1:17" x14ac:dyDescent="0.3">
      <c r="A1064" s="2" t="s">
        <v>2158</v>
      </c>
      <c r="B1064" s="2" t="s">
        <v>2159</v>
      </c>
      <c r="C1064" s="2" t="s">
        <v>17</v>
      </c>
      <c r="D1064" s="2" t="s">
        <v>18</v>
      </c>
      <c r="E1064" s="2" t="s">
        <v>32</v>
      </c>
      <c r="F1064" s="2">
        <v>7</v>
      </c>
      <c r="G1064" s="2">
        <v>19977</v>
      </c>
      <c r="H1064" s="2">
        <v>139839</v>
      </c>
      <c r="I1064" s="2">
        <v>105294</v>
      </c>
      <c r="J1064" s="2">
        <v>34545</v>
      </c>
      <c r="K1064" s="2">
        <v>4</v>
      </c>
      <c r="L1064" s="2" t="s">
        <v>27</v>
      </c>
      <c r="M1064" s="2">
        <v>91</v>
      </c>
      <c r="N1064" s="2" t="s">
        <v>21</v>
      </c>
      <c r="O1064" s="1">
        <v>45599</v>
      </c>
      <c r="P1064" s="2" t="str">
        <f>TEXT(Sheet1[[#This Row],[Purchase_Date]], "mm-yyyy")</f>
        <v>11-2024</v>
      </c>
      <c r="Q1064" s="2" t="str">
        <f>RIGHT(Sheet1[[#This Row],[Purchase_Month]], 4) &amp; "-" &amp; LEFT(Sheet1[[#This Row],[Purchase_Month]], 2)</f>
        <v>2024-11</v>
      </c>
    </row>
    <row r="1065" spans="1:17" x14ac:dyDescent="0.3">
      <c r="A1065" s="2" t="s">
        <v>2160</v>
      </c>
      <c r="B1065" s="2" t="s">
        <v>2161</v>
      </c>
      <c r="C1065" s="2" t="s">
        <v>24</v>
      </c>
      <c r="D1065" s="2" t="s">
        <v>25</v>
      </c>
      <c r="E1065" s="2" t="s">
        <v>26</v>
      </c>
      <c r="F1065" s="2">
        <v>5</v>
      </c>
      <c r="G1065" s="2">
        <v>2021</v>
      </c>
      <c r="H1065" s="2">
        <v>10105</v>
      </c>
      <c r="I1065" s="2">
        <v>7991</v>
      </c>
      <c r="J1065" s="2">
        <v>2114</v>
      </c>
      <c r="K1065" s="2">
        <v>2</v>
      </c>
      <c r="L1065" s="2" t="s">
        <v>38</v>
      </c>
      <c r="M1065" s="2">
        <v>85</v>
      </c>
      <c r="N1065" s="2" t="s">
        <v>39</v>
      </c>
      <c r="O1065" s="1">
        <v>45373</v>
      </c>
      <c r="P1065" s="2" t="str">
        <f>TEXT(Sheet1[[#This Row],[Purchase_Date]], "mm-yyyy")</f>
        <v>03-2024</v>
      </c>
      <c r="Q1065" s="2" t="str">
        <f>RIGHT(Sheet1[[#This Row],[Purchase_Month]], 4) &amp; "-" &amp; LEFT(Sheet1[[#This Row],[Purchase_Month]], 2)</f>
        <v>2024-03</v>
      </c>
    </row>
    <row r="1066" spans="1:17" x14ac:dyDescent="0.3">
      <c r="A1066" s="2" t="s">
        <v>2162</v>
      </c>
      <c r="B1066" s="2" t="s">
        <v>2163</v>
      </c>
      <c r="C1066" s="2" t="s">
        <v>46</v>
      </c>
      <c r="D1066" s="2" t="s">
        <v>47</v>
      </c>
      <c r="E1066" s="2" t="s">
        <v>19</v>
      </c>
      <c r="F1066" s="2">
        <v>1</v>
      </c>
      <c r="G1066" s="2">
        <v>33418</v>
      </c>
      <c r="H1066" s="2">
        <v>33418</v>
      </c>
      <c r="I1066" s="2">
        <v>27208</v>
      </c>
      <c r="J1066" s="2">
        <v>6210</v>
      </c>
      <c r="K1066" s="2">
        <v>4</v>
      </c>
      <c r="L1066" s="2" t="s">
        <v>27</v>
      </c>
      <c r="M1066" s="2">
        <v>76</v>
      </c>
      <c r="N1066" s="2" t="s">
        <v>50</v>
      </c>
      <c r="O1066" s="1">
        <v>45482</v>
      </c>
      <c r="P1066" s="2" t="str">
        <f>TEXT(Sheet1[[#This Row],[Purchase_Date]], "mm-yyyy")</f>
        <v>07-2024</v>
      </c>
      <c r="Q1066" s="2" t="str">
        <f>RIGHT(Sheet1[[#This Row],[Purchase_Month]], 4) &amp; "-" &amp; LEFT(Sheet1[[#This Row],[Purchase_Month]], 2)</f>
        <v>2024-07</v>
      </c>
    </row>
    <row r="1067" spans="1:17" x14ac:dyDescent="0.3">
      <c r="A1067" s="2" t="s">
        <v>2164</v>
      </c>
      <c r="B1067" s="2" t="s">
        <v>2165</v>
      </c>
      <c r="C1067" s="2" t="s">
        <v>67</v>
      </c>
      <c r="D1067" s="2" t="s">
        <v>72</v>
      </c>
      <c r="E1067" s="2" t="s">
        <v>19</v>
      </c>
      <c r="F1067" s="2">
        <v>4</v>
      </c>
      <c r="G1067" s="2">
        <v>45934</v>
      </c>
      <c r="H1067" s="2">
        <v>183736</v>
      </c>
      <c r="I1067" s="2">
        <v>98328</v>
      </c>
      <c r="J1067" s="2">
        <v>85408</v>
      </c>
      <c r="K1067" s="2">
        <v>5</v>
      </c>
      <c r="L1067" s="2" t="s">
        <v>33</v>
      </c>
      <c r="M1067" s="2">
        <v>64</v>
      </c>
      <c r="N1067" s="2" t="s">
        <v>39</v>
      </c>
      <c r="O1067" s="1">
        <v>45330</v>
      </c>
      <c r="P1067" s="2" t="str">
        <f>TEXT(Sheet1[[#This Row],[Purchase_Date]], "mm-yyyy")</f>
        <v>02-2024</v>
      </c>
      <c r="Q1067" s="2" t="str">
        <f>RIGHT(Sheet1[[#This Row],[Purchase_Month]], 4) &amp; "-" &amp; LEFT(Sheet1[[#This Row],[Purchase_Month]], 2)</f>
        <v>2024-02</v>
      </c>
    </row>
    <row r="1068" spans="1:17" x14ac:dyDescent="0.3">
      <c r="A1068" s="2" t="s">
        <v>2166</v>
      </c>
      <c r="B1068" s="2" t="s">
        <v>2167</v>
      </c>
      <c r="C1068" s="2" t="s">
        <v>64</v>
      </c>
      <c r="D1068" s="2" t="s">
        <v>18</v>
      </c>
      <c r="E1068" s="2" t="s">
        <v>85</v>
      </c>
      <c r="F1068" s="2">
        <v>8</v>
      </c>
      <c r="G1068" s="2">
        <v>44136</v>
      </c>
      <c r="H1068" s="2">
        <v>353088</v>
      </c>
      <c r="I1068" s="2">
        <v>225606</v>
      </c>
      <c r="J1068" s="2">
        <v>127482</v>
      </c>
      <c r="K1068" s="2">
        <v>4</v>
      </c>
      <c r="L1068" s="2" t="s">
        <v>38</v>
      </c>
      <c r="M1068" s="2">
        <v>58</v>
      </c>
      <c r="N1068" s="2" t="s">
        <v>39</v>
      </c>
      <c r="O1068" s="1">
        <v>45399</v>
      </c>
      <c r="P1068" s="2" t="str">
        <f>TEXT(Sheet1[[#This Row],[Purchase_Date]], "mm-yyyy")</f>
        <v>04-2024</v>
      </c>
      <c r="Q1068" s="2" t="str">
        <f>RIGHT(Sheet1[[#This Row],[Purchase_Month]], 4) &amp; "-" &amp; LEFT(Sheet1[[#This Row],[Purchase_Month]], 2)</f>
        <v>2024-04</v>
      </c>
    </row>
    <row r="1069" spans="1:17" x14ac:dyDescent="0.3">
      <c r="A1069" s="2" t="s">
        <v>2168</v>
      </c>
      <c r="B1069" s="2" t="s">
        <v>2169</v>
      </c>
      <c r="C1069" s="2" t="s">
        <v>64</v>
      </c>
      <c r="D1069" s="2" t="s">
        <v>47</v>
      </c>
      <c r="E1069" s="2" t="s">
        <v>85</v>
      </c>
      <c r="F1069" s="2">
        <v>4</v>
      </c>
      <c r="G1069" s="2">
        <v>71800</v>
      </c>
      <c r="H1069" s="2">
        <v>287200</v>
      </c>
      <c r="I1069" s="2">
        <v>234211</v>
      </c>
      <c r="J1069" s="2">
        <v>52989</v>
      </c>
      <c r="K1069" s="2">
        <v>5</v>
      </c>
      <c r="L1069" s="2" t="s">
        <v>33</v>
      </c>
      <c r="M1069" s="2">
        <v>60</v>
      </c>
      <c r="N1069" s="2" t="s">
        <v>21</v>
      </c>
      <c r="O1069" s="1">
        <v>45661</v>
      </c>
      <c r="P1069" s="2" t="str">
        <f>TEXT(Sheet1[[#This Row],[Purchase_Date]], "mm-yyyy")</f>
        <v>01-2025</v>
      </c>
      <c r="Q1069" s="2" t="str">
        <f>RIGHT(Sheet1[[#This Row],[Purchase_Month]], 4) &amp; "-" &amp; LEFT(Sheet1[[#This Row],[Purchase_Month]], 2)</f>
        <v>2025-01</v>
      </c>
    </row>
    <row r="1070" spans="1:17" x14ac:dyDescent="0.3">
      <c r="A1070" s="2" t="s">
        <v>2170</v>
      </c>
      <c r="B1070" s="2" t="s">
        <v>2171</v>
      </c>
      <c r="C1070" s="2" t="s">
        <v>24</v>
      </c>
      <c r="D1070" s="2" t="s">
        <v>31</v>
      </c>
      <c r="E1070" s="2" t="s">
        <v>32</v>
      </c>
      <c r="F1070" s="2">
        <v>8</v>
      </c>
      <c r="G1070" s="2">
        <v>17939</v>
      </c>
      <c r="H1070" s="2">
        <v>143512</v>
      </c>
      <c r="I1070" s="2">
        <v>126875</v>
      </c>
      <c r="J1070" s="2">
        <v>16637</v>
      </c>
      <c r="K1070" s="2">
        <v>2</v>
      </c>
      <c r="L1070" s="2" t="s">
        <v>33</v>
      </c>
      <c r="M1070" s="2">
        <v>93</v>
      </c>
      <c r="N1070" s="2" t="s">
        <v>21</v>
      </c>
      <c r="O1070" s="1">
        <v>45445</v>
      </c>
      <c r="P1070" s="2" t="str">
        <f>TEXT(Sheet1[[#This Row],[Purchase_Date]], "mm-yyyy")</f>
        <v>06-2024</v>
      </c>
      <c r="Q1070" s="2" t="str">
        <f>RIGHT(Sheet1[[#This Row],[Purchase_Month]], 4) &amp; "-" &amp; LEFT(Sheet1[[#This Row],[Purchase_Month]], 2)</f>
        <v>2024-06</v>
      </c>
    </row>
    <row r="1071" spans="1:17" x14ac:dyDescent="0.3">
      <c r="A1071" s="2" t="s">
        <v>2172</v>
      </c>
      <c r="B1071" s="2" t="s">
        <v>2173</v>
      </c>
      <c r="C1071" s="2" t="s">
        <v>46</v>
      </c>
      <c r="D1071" s="2" t="s">
        <v>25</v>
      </c>
      <c r="E1071" s="2" t="s">
        <v>26</v>
      </c>
      <c r="F1071" s="2">
        <v>7</v>
      </c>
      <c r="G1071" s="2">
        <v>18038</v>
      </c>
      <c r="H1071" s="2">
        <v>126266</v>
      </c>
      <c r="I1071" s="2">
        <v>83532</v>
      </c>
      <c r="J1071" s="2">
        <v>42734</v>
      </c>
      <c r="K1071" s="2">
        <v>2</v>
      </c>
      <c r="L1071" s="2" t="s">
        <v>20</v>
      </c>
      <c r="M1071" s="2">
        <v>82</v>
      </c>
      <c r="N1071" s="2" t="s">
        <v>43</v>
      </c>
      <c r="O1071" s="1">
        <v>45713</v>
      </c>
      <c r="P1071" s="2" t="str">
        <f>TEXT(Sheet1[[#This Row],[Purchase_Date]], "mm-yyyy")</f>
        <v>02-2025</v>
      </c>
      <c r="Q1071" s="2" t="str">
        <f>RIGHT(Sheet1[[#This Row],[Purchase_Month]], 4) &amp; "-" &amp; LEFT(Sheet1[[#This Row],[Purchase_Month]], 2)</f>
        <v>2025-02</v>
      </c>
    </row>
    <row r="1072" spans="1:17" x14ac:dyDescent="0.3">
      <c r="A1072" s="2" t="s">
        <v>2174</v>
      </c>
      <c r="B1072" s="2" t="s">
        <v>2175</v>
      </c>
      <c r="C1072" s="2" t="s">
        <v>30</v>
      </c>
      <c r="D1072" s="2" t="s">
        <v>31</v>
      </c>
      <c r="E1072" s="2" t="s">
        <v>53</v>
      </c>
      <c r="F1072" s="2">
        <v>5</v>
      </c>
      <c r="G1072" s="2">
        <v>13047</v>
      </c>
      <c r="H1072" s="2">
        <v>65235</v>
      </c>
      <c r="I1072" s="2">
        <v>33102</v>
      </c>
      <c r="J1072" s="2">
        <v>32133</v>
      </c>
      <c r="K1072" s="2">
        <v>3</v>
      </c>
      <c r="L1072" s="2" t="s">
        <v>20</v>
      </c>
      <c r="M1072" s="2">
        <v>86</v>
      </c>
      <c r="N1072" s="2" t="s">
        <v>43</v>
      </c>
      <c r="O1072" s="1">
        <v>45592</v>
      </c>
      <c r="P1072" s="2" t="str">
        <f>TEXT(Sheet1[[#This Row],[Purchase_Date]], "mm-yyyy")</f>
        <v>10-2024</v>
      </c>
      <c r="Q1072" s="2" t="str">
        <f>RIGHT(Sheet1[[#This Row],[Purchase_Month]], 4) &amp; "-" &amp; LEFT(Sheet1[[#This Row],[Purchase_Month]], 2)</f>
        <v>2024-10</v>
      </c>
    </row>
    <row r="1073" spans="1:17" x14ac:dyDescent="0.3">
      <c r="A1073" s="2" t="s">
        <v>2176</v>
      </c>
      <c r="B1073" s="2" t="s">
        <v>2177</v>
      </c>
      <c r="C1073" s="2" t="s">
        <v>46</v>
      </c>
      <c r="D1073" s="2" t="s">
        <v>47</v>
      </c>
      <c r="E1073" s="2" t="s">
        <v>19</v>
      </c>
      <c r="F1073" s="2">
        <v>2</v>
      </c>
      <c r="G1073" s="2">
        <v>32308</v>
      </c>
      <c r="H1073" s="2">
        <v>64616</v>
      </c>
      <c r="I1073" s="2">
        <v>51373</v>
      </c>
      <c r="J1073" s="2">
        <v>13243</v>
      </c>
      <c r="K1073" s="2">
        <v>3</v>
      </c>
      <c r="L1073" s="2" t="s">
        <v>27</v>
      </c>
      <c r="M1073" s="2">
        <v>82</v>
      </c>
      <c r="N1073" s="2" t="s">
        <v>50</v>
      </c>
      <c r="O1073" s="1">
        <v>45346</v>
      </c>
      <c r="P1073" s="2" t="str">
        <f>TEXT(Sheet1[[#This Row],[Purchase_Date]], "mm-yyyy")</f>
        <v>02-2024</v>
      </c>
      <c r="Q1073" s="2" t="str">
        <f>RIGHT(Sheet1[[#This Row],[Purchase_Month]], 4) &amp; "-" &amp; LEFT(Sheet1[[#This Row],[Purchase_Month]], 2)</f>
        <v>2024-02</v>
      </c>
    </row>
    <row r="1074" spans="1:17" x14ac:dyDescent="0.3">
      <c r="A1074" s="2" t="s">
        <v>2178</v>
      </c>
      <c r="B1074" s="2" t="s">
        <v>2179</v>
      </c>
      <c r="C1074" s="2" t="s">
        <v>17</v>
      </c>
      <c r="D1074" s="2" t="s">
        <v>47</v>
      </c>
      <c r="E1074" s="2" t="s">
        <v>32</v>
      </c>
      <c r="F1074" s="2">
        <v>7</v>
      </c>
      <c r="G1074" s="2">
        <v>8709</v>
      </c>
      <c r="H1074" s="2">
        <v>60963</v>
      </c>
      <c r="I1074" s="2">
        <v>43565</v>
      </c>
      <c r="J1074" s="2">
        <v>17398</v>
      </c>
      <c r="K1074" s="2">
        <v>2</v>
      </c>
      <c r="L1074" s="2" t="s">
        <v>20</v>
      </c>
      <c r="M1074" s="2">
        <v>76</v>
      </c>
      <c r="N1074" s="2" t="s">
        <v>21</v>
      </c>
      <c r="O1074" s="1">
        <v>45579</v>
      </c>
      <c r="P1074" s="2" t="str">
        <f>TEXT(Sheet1[[#This Row],[Purchase_Date]], "mm-yyyy")</f>
        <v>10-2024</v>
      </c>
      <c r="Q1074" s="2" t="str">
        <f>RIGHT(Sheet1[[#This Row],[Purchase_Month]], 4) &amp; "-" &amp; LEFT(Sheet1[[#This Row],[Purchase_Month]], 2)</f>
        <v>2024-10</v>
      </c>
    </row>
    <row r="1075" spans="1:17" x14ac:dyDescent="0.3">
      <c r="A1075" s="2" t="s">
        <v>2180</v>
      </c>
      <c r="B1075" s="2" t="s">
        <v>2181</v>
      </c>
      <c r="C1075" s="2" t="s">
        <v>64</v>
      </c>
      <c r="D1075" s="2" t="s">
        <v>72</v>
      </c>
      <c r="E1075" s="2" t="s">
        <v>42</v>
      </c>
      <c r="F1075" s="2">
        <v>5</v>
      </c>
      <c r="G1075" s="2">
        <v>38455</v>
      </c>
      <c r="H1075" s="2">
        <v>192275</v>
      </c>
      <c r="I1075" s="2">
        <v>77829</v>
      </c>
      <c r="J1075" s="2">
        <v>114446</v>
      </c>
      <c r="K1075" s="2">
        <v>1</v>
      </c>
      <c r="L1075" s="2" t="s">
        <v>27</v>
      </c>
      <c r="M1075" s="2">
        <v>85</v>
      </c>
      <c r="N1075" s="2" t="s">
        <v>39</v>
      </c>
      <c r="O1075" s="1">
        <v>45331</v>
      </c>
      <c r="P1075" s="2" t="str">
        <f>TEXT(Sheet1[[#This Row],[Purchase_Date]], "mm-yyyy")</f>
        <v>02-2024</v>
      </c>
      <c r="Q1075" s="2" t="str">
        <f>RIGHT(Sheet1[[#This Row],[Purchase_Month]], 4) &amp; "-" &amp; LEFT(Sheet1[[#This Row],[Purchase_Month]], 2)</f>
        <v>2024-02</v>
      </c>
    </row>
    <row r="1076" spans="1:17" x14ac:dyDescent="0.3">
      <c r="A1076" s="2" t="s">
        <v>2182</v>
      </c>
      <c r="B1076" s="2" t="s">
        <v>2183</v>
      </c>
      <c r="C1076" s="2" t="s">
        <v>17</v>
      </c>
      <c r="D1076" s="2" t="s">
        <v>31</v>
      </c>
      <c r="E1076" s="2" t="s">
        <v>42</v>
      </c>
      <c r="F1076" s="2">
        <v>8</v>
      </c>
      <c r="G1076" s="2">
        <v>56600</v>
      </c>
      <c r="H1076" s="2">
        <v>452800</v>
      </c>
      <c r="I1076" s="2">
        <v>354755</v>
      </c>
      <c r="J1076" s="2">
        <v>98045</v>
      </c>
      <c r="K1076" s="2">
        <v>5</v>
      </c>
      <c r="L1076" s="2" t="s">
        <v>38</v>
      </c>
      <c r="M1076" s="2">
        <v>60</v>
      </c>
      <c r="N1076" s="2" t="s">
        <v>39</v>
      </c>
      <c r="O1076" s="1">
        <v>45416</v>
      </c>
      <c r="P1076" s="2" t="str">
        <f>TEXT(Sheet1[[#This Row],[Purchase_Date]], "mm-yyyy")</f>
        <v>05-2024</v>
      </c>
      <c r="Q1076" s="2" t="str">
        <f>RIGHT(Sheet1[[#This Row],[Purchase_Month]], 4) &amp; "-" &amp; LEFT(Sheet1[[#This Row],[Purchase_Month]], 2)</f>
        <v>2024-05</v>
      </c>
    </row>
    <row r="1077" spans="1:17" x14ac:dyDescent="0.3">
      <c r="A1077" s="2" t="s">
        <v>2184</v>
      </c>
      <c r="B1077" s="2" t="s">
        <v>2185</v>
      </c>
      <c r="C1077" s="2" t="s">
        <v>24</v>
      </c>
      <c r="D1077" s="2" t="s">
        <v>31</v>
      </c>
      <c r="E1077" s="2" t="s">
        <v>42</v>
      </c>
      <c r="F1077" s="2">
        <v>1</v>
      </c>
      <c r="G1077" s="2">
        <v>54891</v>
      </c>
      <c r="H1077" s="2">
        <v>54891</v>
      </c>
      <c r="I1077" s="2">
        <v>47246</v>
      </c>
      <c r="J1077" s="2">
        <v>7645</v>
      </c>
      <c r="K1077" s="2">
        <v>1</v>
      </c>
      <c r="L1077" s="2" t="s">
        <v>33</v>
      </c>
      <c r="M1077" s="2">
        <v>65</v>
      </c>
      <c r="N1077" s="2" t="s">
        <v>21</v>
      </c>
      <c r="O1077" s="1">
        <v>45584</v>
      </c>
      <c r="P1077" s="2" t="str">
        <f>TEXT(Sheet1[[#This Row],[Purchase_Date]], "mm-yyyy")</f>
        <v>10-2024</v>
      </c>
      <c r="Q1077" s="2" t="str">
        <f>RIGHT(Sheet1[[#This Row],[Purchase_Month]], 4) &amp; "-" &amp; LEFT(Sheet1[[#This Row],[Purchase_Month]], 2)</f>
        <v>2024-10</v>
      </c>
    </row>
    <row r="1078" spans="1:17" x14ac:dyDescent="0.3">
      <c r="A1078" s="2" t="s">
        <v>2186</v>
      </c>
      <c r="B1078" s="2" t="s">
        <v>2187</v>
      </c>
      <c r="C1078" s="2" t="s">
        <v>67</v>
      </c>
      <c r="D1078" s="2" t="s">
        <v>25</v>
      </c>
      <c r="E1078" s="2" t="s">
        <v>32</v>
      </c>
      <c r="F1078" s="2">
        <v>5</v>
      </c>
      <c r="G1078" s="2">
        <v>44903</v>
      </c>
      <c r="H1078" s="2">
        <v>224515</v>
      </c>
      <c r="I1078" s="2">
        <v>106108</v>
      </c>
      <c r="J1078" s="2">
        <v>118407</v>
      </c>
      <c r="K1078" s="2">
        <v>3</v>
      </c>
      <c r="L1078" s="2" t="s">
        <v>27</v>
      </c>
      <c r="M1078" s="2">
        <v>63</v>
      </c>
      <c r="N1078" s="2" t="s">
        <v>39</v>
      </c>
      <c r="O1078" s="1">
        <v>45780</v>
      </c>
      <c r="P1078" s="2" t="str">
        <f>TEXT(Sheet1[[#This Row],[Purchase_Date]], "mm-yyyy")</f>
        <v>05-2025</v>
      </c>
      <c r="Q1078" s="2" t="str">
        <f>RIGHT(Sheet1[[#This Row],[Purchase_Month]], 4) &amp; "-" &amp; LEFT(Sheet1[[#This Row],[Purchase_Month]], 2)</f>
        <v>2025-05</v>
      </c>
    </row>
    <row r="1079" spans="1:17" x14ac:dyDescent="0.3">
      <c r="A1079" s="2" t="s">
        <v>2188</v>
      </c>
      <c r="B1079" s="2" t="s">
        <v>2189</v>
      </c>
      <c r="C1079" s="2" t="s">
        <v>24</v>
      </c>
      <c r="D1079" s="2" t="s">
        <v>36</v>
      </c>
      <c r="E1079" s="2" t="s">
        <v>42</v>
      </c>
      <c r="F1079" s="2">
        <v>5</v>
      </c>
      <c r="G1079" s="2">
        <v>37711</v>
      </c>
      <c r="H1079" s="2">
        <v>188555</v>
      </c>
      <c r="I1079" s="2">
        <v>143920</v>
      </c>
      <c r="J1079" s="2">
        <v>44635</v>
      </c>
      <c r="K1079" s="2">
        <v>2</v>
      </c>
      <c r="L1079" s="2" t="s">
        <v>33</v>
      </c>
      <c r="M1079" s="2">
        <v>54</v>
      </c>
      <c r="N1079" s="2" t="s">
        <v>21</v>
      </c>
      <c r="O1079" s="1">
        <v>45630</v>
      </c>
      <c r="P1079" s="2" t="str">
        <f>TEXT(Sheet1[[#This Row],[Purchase_Date]], "mm-yyyy")</f>
        <v>12-2024</v>
      </c>
      <c r="Q1079" s="2" t="str">
        <f>RIGHT(Sheet1[[#This Row],[Purchase_Month]], 4) &amp; "-" &amp; LEFT(Sheet1[[#This Row],[Purchase_Month]], 2)</f>
        <v>2024-12</v>
      </c>
    </row>
    <row r="1080" spans="1:17" x14ac:dyDescent="0.3">
      <c r="A1080" s="2" t="s">
        <v>2190</v>
      </c>
      <c r="B1080" s="2" t="s">
        <v>2191</v>
      </c>
      <c r="C1080" s="2" t="s">
        <v>30</v>
      </c>
      <c r="D1080" s="2" t="s">
        <v>25</v>
      </c>
      <c r="E1080" s="2" t="s">
        <v>26</v>
      </c>
      <c r="F1080" s="2">
        <v>9</v>
      </c>
      <c r="G1080" s="2">
        <v>59554</v>
      </c>
      <c r="H1080" s="2">
        <v>535986</v>
      </c>
      <c r="I1080" s="2">
        <v>463256</v>
      </c>
      <c r="J1080" s="2">
        <v>72730</v>
      </c>
      <c r="K1080" s="2">
        <v>1</v>
      </c>
      <c r="L1080" s="2" t="s">
        <v>27</v>
      </c>
      <c r="M1080" s="2">
        <v>95</v>
      </c>
      <c r="N1080" s="2" t="s">
        <v>43</v>
      </c>
      <c r="O1080" s="1">
        <v>45372</v>
      </c>
      <c r="P1080" s="2" t="str">
        <f>TEXT(Sheet1[[#This Row],[Purchase_Date]], "mm-yyyy")</f>
        <v>03-2024</v>
      </c>
      <c r="Q1080" s="2" t="str">
        <f>RIGHT(Sheet1[[#This Row],[Purchase_Month]], 4) &amp; "-" &amp; LEFT(Sheet1[[#This Row],[Purchase_Month]], 2)</f>
        <v>2024-03</v>
      </c>
    </row>
    <row r="1081" spans="1:17" x14ac:dyDescent="0.3">
      <c r="A1081" s="2" t="s">
        <v>2192</v>
      </c>
      <c r="B1081" s="2" t="s">
        <v>2193</v>
      </c>
      <c r="C1081" s="2" t="s">
        <v>24</v>
      </c>
      <c r="D1081" s="2" t="s">
        <v>72</v>
      </c>
      <c r="E1081" s="2" t="s">
        <v>42</v>
      </c>
      <c r="F1081" s="2">
        <v>6</v>
      </c>
      <c r="G1081" s="2">
        <v>22698</v>
      </c>
      <c r="H1081" s="2">
        <v>136188</v>
      </c>
      <c r="I1081" s="2">
        <v>73808</v>
      </c>
      <c r="J1081" s="2">
        <v>62380</v>
      </c>
      <c r="K1081" s="2">
        <v>4</v>
      </c>
      <c r="L1081" s="2" t="s">
        <v>38</v>
      </c>
      <c r="M1081" s="2">
        <v>55</v>
      </c>
      <c r="N1081" s="2" t="s">
        <v>43</v>
      </c>
      <c r="O1081" s="1">
        <v>45366</v>
      </c>
      <c r="P1081" s="2" t="str">
        <f>TEXT(Sheet1[[#This Row],[Purchase_Date]], "mm-yyyy")</f>
        <v>03-2024</v>
      </c>
      <c r="Q1081" s="2" t="str">
        <f>RIGHT(Sheet1[[#This Row],[Purchase_Month]], 4) &amp; "-" &amp; LEFT(Sheet1[[#This Row],[Purchase_Month]], 2)</f>
        <v>2024-03</v>
      </c>
    </row>
    <row r="1082" spans="1:17" x14ac:dyDescent="0.3">
      <c r="A1082" s="2" t="s">
        <v>2194</v>
      </c>
      <c r="B1082" s="2" t="s">
        <v>2195</v>
      </c>
      <c r="C1082" s="2" t="s">
        <v>30</v>
      </c>
      <c r="D1082" s="2" t="s">
        <v>25</v>
      </c>
      <c r="E1082" s="2" t="s">
        <v>32</v>
      </c>
      <c r="F1082" s="2">
        <v>5</v>
      </c>
      <c r="G1082" s="2">
        <v>34534</v>
      </c>
      <c r="H1082" s="2">
        <v>172670</v>
      </c>
      <c r="I1082" s="2">
        <v>121184</v>
      </c>
      <c r="J1082" s="2">
        <v>51486</v>
      </c>
      <c r="K1082" s="2">
        <v>1</v>
      </c>
      <c r="L1082" s="2" t="s">
        <v>33</v>
      </c>
      <c r="M1082" s="2">
        <v>69</v>
      </c>
      <c r="N1082" s="2" t="s">
        <v>39</v>
      </c>
      <c r="O1082" s="1">
        <v>45427</v>
      </c>
      <c r="P1082" s="2" t="str">
        <f>TEXT(Sheet1[[#This Row],[Purchase_Date]], "mm-yyyy")</f>
        <v>05-2024</v>
      </c>
      <c r="Q1082" s="2" t="str">
        <f>RIGHT(Sheet1[[#This Row],[Purchase_Month]], 4) &amp; "-" &amp; LEFT(Sheet1[[#This Row],[Purchase_Month]], 2)</f>
        <v>2024-05</v>
      </c>
    </row>
    <row r="1083" spans="1:17" x14ac:dyDescent="0.3">
      <c r="A1083" s="2" t="s">
        <v>2196</v>
      </c>
      <c r="B1083" s="2" t="s">
        <v>2197</v>
      </c>
      <c r="C1083" s="2" t="s">
        <v>24</v>
      </c>
      <c r="D1083" s="2" t="s">
        <v>18</v>
      </c>
      <c r="E1083" s="2" t="s">
        <v>32</v>
      </c>
      <c r="F1083" s="2">
        <v>5</v>
      </c>
      <c r="G1083" s="2">
        <v>62090</v>
      </c>
      <c r="H1083" s="2">
        <v>310450</v>
      </c>
      <c r="I1083" s="2">
        <v>244270</v>
      </c>
      <c r="J1083" s="2">
        <v>66180</v>
      </c>
      <c r="K1083" s="2">
        <v>4</v>
      </c>
      <c r="L1083" s="2" t="s">
        <v>20</v>
      </c>
      <c r="M1083" s="2">
        <v>86</v>
      </c>
      <c r="N1083" s="2" t="s">
        <v>39</v>
      </c>
      <c r="O1083" s="1">
        <v>45573</v>
      </c>
      <c r="P1083" s="2" t="str">
        <f>TEXT(Sheet1[[#This Row],[Purchase_Date]], "mm-yyyy")</f>
        <v>10-2024</v>
      </c>
      <c r="Q1083" s="2" t="str">
        <f>RIGHT(Sheet1[[#This Row],[Purchase_Month]], 4) &amp; "-" &amp; LEFT(Sheet1[[#This Row],[Purchase_Month]], 2)</f>
        <v>2024-10</v>
      </c>
    </row>
    <row r="1084" spans="1:17" x14ac:dyDescent="0.3">
      <c r="A1084" s="2" t="s">
        <v>2198</v>
      </c>
      <c r="B1084" s="2" t="s">
        <v>2199</v>
      </c>
      <c r="C1084" s="2" t="s">
        <v>67</v>
      </c>
      <c r="D1084" s="2" t="s">
        <v>31</v>
      </c>
      <c r="E1084" s="2" t="s">
        <v>37</v>
      </c>
      <c r="F1084" s="2">
        <v>4</v>
      </c>
      <c r="G1084" s="2">
        <v>39115</v>
      </c>
      <c r="H1084" s="2">
        <v>156460</v>
      </c>
      <c r="I1084" s="2">
        <v>130389</v>
      </c>
      <c r="J1084" s="2">
        <v>26071</v>
      </c>
      <c r="K1084" s="2">
        <v>2</v>
      </c>
      <c r="L1084" s="2" t="s">
        <v>20</v>
      </c>
      <c r="M1084" s="2">
        <v>63</v>
      </c>
      <c r="N1084" s="2" t="s">
        <v>43</v>
      </c>
      <c r="O1084" s="1">
        <v>45448</v>
      </c>
      <c r="P1084" s="2" t="str">
        <f>TEXT(Sheet1[[#This Row],[Purchase_Date]], "mm-yyyy")</f>
        <v>06-2024</v>
      </c>
      <c r="Q1084" s="2" t="str">
        <f>RIGHT(Sheet1[[#This Row],[Purchase_Month]], 4) &amp; "-" &amp; LEFT(Sheet1[[#This Row],[Purchase_Month]], 2)</f>
        <v>2024-06</v>
      </c>
    </row>
    <row r="1085" spans="1:17" x14ac:dyDescent="0.3">
      <c r="A1085" s="2" t="s">
        <v>2200</v>
      </c>
      <c r="B1085" s="2" t="s">
        <v>2201</v>
      </c>
      <c r="C1085" s="2" t="s">
        <v>64</v>
      </c>
      <c r="D1085" s="2" t="s">
        <v>31</v>
      </c>
      <c r="E1085" s="2" t="s">
        <v>32</v>
      </c>
      <c r="F1085" s="2">
        <v>1</v>
      </c>
      <c r="G1085" s="2">
        <v>37980</v>
      </c>
      <c r="H1085" s="2">
        <v>37980</v>
      </c>
      <c r="I1085" s="2">
        <v>18614</v>
      </c>
      <c r="J1085" s="2">
        <v>19366</v>
      </c>
      <c r="K1085" s="2">
        <v>2</v>
      </c>
      <c r="L1085" s="2" t="s">
        <v>20</v>
      </c>
      <c r="M1085" s="2">
        <v>60</v>
      </c>
      <c r="N1085" s="2" t="s">
        <v>50</v>
      </c>
      <c r="O1085" s="1">
        <v>45720</v>
      </c>
      <c r="P1085" s="2" t="str">
        <f>TEXT(Sheet1[[#This Row],[Purchase_Date]], "mm-yyyy")</f>
        <v>03-2025</v>
      </c>
      <c r="Q1085" s="2" t="str">
        <f>RIGHT(Sheet1[[#This Row],[Purchase_Month]], 4) &amp; "-" &amp; LEFT(Sheet1[[#This Row],[Purchase_Month]], 2)</f>
        <v>2025-03</v>
      </c>
    </row>
    <row r="1086" spans="1:17" x14ac:dyDescent="0.3">
      <c r="A1086" s="2" t="s">
        <v>2202</v>
      </c>
      <c r="B1086" s="2" t="s">
        <v>2203</v>
      </c>
      <c r="C1086" s="2" t="s">
        <v>67</v>
      </c>
      <c r="D1086" s="2" t="s">
        <v>47</v>
      </c>
      <c r="E1086" s="2" t="s">
        <v>37</v>
      </c>
      <c r="F1086" s="2">
        <v>10</v>
      </c>
      <c r="G1086" s="2">
        <v>31611</v>
      </c>
      <c r="H1086" s="2">
        <v>316110</v>
      </c>
      <c r="I1086" s="2">
        <v>164576</v>
      </c>
      <c r="J1086" s="2">
        <v>151534</v>
      </c>
      <c r="K1086" s="2">
        <v>5</v>
      </c>
      <c r="L1086" s="2" t="s">
        <v>20</v>
      </c>
      <c r="M1086" s="2">
        <v>56</v>
      </c>
      <c r="N1086" s="2" t="s">
        <v>43</v>
      </c>
      <c r="O1086" s="1">
        <v>45618</v>
      </c>
      <c r="P1086" s="2" t="str">
        <f>TEXT(Sheet1[[#This Row],[Purchase_Date]], "mm-yyyy")</f>
        <v>11-2024</v>
      </c>
      <c r="Q1086" s="2" t="str">
        <f>RIGHT(Sheet1[[#This Row],[Purchase_Month]], 4) &amp; "-" &amp; LEFT(Sheet1[[#This Row],[Purchase_Month]], 2)</f>
        <v>2024-11</v>
      </c>
    </row>
    <row r="1087" spans="1:17" x14ac:dyDescent="0.3">
      <c r="A1087" s="2" t="s">
        <v>2204</v>
      </c>
      <c r="B1087" s="2" t="s">
        <v>2205</v>
      </c>
      <c r="C1087" s="2" t="s">
        <v>17</v>
      </c>
      <c r="D1087" s="2" t="s">
        <v>31</v>
      </c>
      <c r="E1087" s="2" t="s">
        <v>85</v>
      </c>
      <c r="F1087" s="2">
        <v>7</v>
      </c>
      <c r="G1087" s="2">
        <v>28966</v>
      </c>
      <c r="H1087" s="2">
        <v>202762</v>
      </c>
      <c r="I1087" s="2">
        <v>153450</v>
      </c>
      <c r="J1087" s="2">
        <v>49312</v>
      </c>
      <c r="K1087" s="2">
        <v>2</v>
      </c>
      <c r="L1087" s="2" t="s">
        <v>20</v>
      </c>
      <c r="M1087" s="2">
        <v>69</v>
      </c>
      <c r="N1087" s="2" t="s">
        <v>21</v>
      </c>
      <c r="O1087" s="1">
        <v>45354</v>
      </c>
      <c r="P1087" s="2" t="str">
        <f>TEXT(Sheet1[[#This Row],[Purchase_Date]], "mm-yyyy")</f>
        <v>03-2024</v>
      </c>
      <c r="Q1087" s="2" t="str">
        <f>RIGHT(Sheet1[[#This Row],[Purchase_Month]], 4) &amp; "-" &amp; LEFT(Sheet1[[#This Row],[Purchase_Month]], 2)</f>
        <v>2024-03</v>
      </c>
    </row>
    <row r="1088" spans="1:17" x14ac:dyDescent="0.3">
      <c r="A1088" s="2" t="s">
        <v>2206</v>
      </c>
      <c r="B1088" s="2" t="s">
        <v>2207</v>
      </c>
      <c r="C1088" s="2" t="s">
        <v>46</v>
      </c>
      <c r="D1088" s="2" t="s">
        <v>36</v>
      </c>
      <c r="E1088" s="2" t="s">
        <v>37</v>
      </c>
      <c r="F1088" s="2">
        <v>7</v>
      </c>
      <c r="G1088" s="2">
        <v>68001</v>
      </c>
      <c r="H1088" s="2">
        <v>476007</v>
      </c>
      <c r="I1088" s="2">
        <v>271638</v>
      </c>
      <c r="J1088" s="2">
        <v>204369</v>
      </c>
      <c r="K1088" s="2">
        <v>3</v>
      </c>
      <c r="L1088" s="2" t="s">
        <v>27</v>
      </c>
      <c r="M1088" s="2">
        <v>56</v>
      </c>
      <c r="N1088" s="2" t="s">
        <v>43</v>
      </c>
      <c r="O1088" s="1">
        <v>45511</v>
      </c>
      <c r="P1088" s="2" t="str">
        <f>TEXT(Sheet1[[#This Row],[Purchase_Date]], "mm-yyyy")</f>
        <v>08-2024</v>
      </c>
      <c r="Q1088" s="2" t="str">
        <f>RIGHT(Sheet1[[#This Row],[Purchase_Month]], 4) &amp; "-" &amp; LEFT(Sheet1[[#This Row],[Purchase_Month]], 2)</f>
        <v>2024-08</v>
      </c>
    </row>
    <row r="1089" spans="1:17" x14ac:dyDescent="0.3">
      <c r="A1089" s="2" t="s">
        <v>2208</v>
      </c>
      <c r="B1089" s="2" t="s">
        <v>2209</v>
      </c>
      <c r="C1089" s="2" t="s">
        <v>24</v>
      </c>
      <c r="D1089" s="2" t="s">
        <v>36</v>
      </c>
      <c r="E1089" s="2" t="s">
        <v>53</v>
      </c>
      <c r="F1089" s="2">
        <v>2</v>
      </c>
      <c r="G1089" s="2">
        <v>76359</v>
      </c>
      <c r="H1089" s="2">
        <v>152718</v>
      </c>
      <c r="I1089" s="2">
        <v>109086</v>
      </c>
      <c r="J1089" s="2">
        <v>43632</v>
      </c>
      <c r="K1089" s="2">
        <v>2</v>
      </c>
      <c r="L1089" s="2" t="s">
        <v>33</v>
      </c>
      <c r="M1089" s="2">
        <v>78</v>
      </c>
      <c r="N1089" s="2" t="s">
        <v>21</v>
      </c>
      <c r="O1089" s="1">
        <v>45391</v>
      </c>
      <c r="P1089" s="2" t="str">
        <f>TEXT(Sheet1[[#This Row],[Purchase_Date]], "mm-yyyy")</f>
        <v>04-2024</v>
      </c>
      <c r="Q1089" s="2" t="str">
        <f>RIGHT(Sheet1[[#This Row],[Purchase_Month]], 4) &amp; "-" &amp; LEFT(Sheet1[[#This Row],[Purchase_Month]], 2)</f>
        <v>2024-04</v>
      </c>
    </row>
    <row r="1090" spans="1:17" x14ac:dyDescent="0.3">
      <c r="A1090" s="2" t="s">
        <v>2210</v>
      </c>
      <c r="B1090" s="2" t="s">
        <v>2211</v>
      </c>
      <c r="C1090" s="2" t="s">
        <v>64</v>
      </c>
      <c r="D1090" s="2" t="s">
        <v>36</v>
      </c>
      <c r="E1090" s="2" t="s">
        <v>53</v>
      </c>
      <c r="F1090" s="2">
        <v>6</v>
      </c>
      <c r="G1090" s="2">
        <v>47067</v>
      </c>
      <c r="H1090" s="2">
        <v>282402</v>
      </c>
      <c r="I1090" s="2">
        <v>151840</v>
      </c>
      <c r="J1090" s="2">
        <v>130562</v>
      </c>
      <c r="K1090" s="2">
        <v>5</v>
      </c>
      <c r="L1090" s="2" t="s">
        <v>20</v>
      </c>
      <c r="M1090" s="2">
        <v>80</v>
      </c>
      <c r="N1090" s="2" t="s">
        <v>39</v>
      </c>
      <c r="O1090" s="1">
        <v>45636</v>
      </c>
      <c r="P1090" s="2" t="str">
        <f>TEXT(Sheet1[[#This Row],[Purchase_Date]], "mm-yyyy")</f>
        <v>12-2024</v>
      </c>
      <c r="Q1090" s="2" t="str">
        <f>RIGHT(Sheet1[[#This Row],[Purchase_Month]], 4) &amp; "-" &amp; LEFT(Sheet1[[#This Row],[Purchase_Month]], 2)</f>
        <v>2024-12</v>
      </c>
    </row>
    <row r="1091" spans="1:17" x14ac:dyDescent="0.3">
      <c r="A1091" s="2" t="s">
        <v>2212</v>
      </c>
      <c r="B1091" s="2" t="s">
        <v>2213</v>
      </c>
      <c r="C1091" s="2" t="s">
        <v>46</v>
      </c>
      <c r="D1091" s="2" t="s">
        <v>18</v>
      </c>
      <c r="E1091" s="2" t="s">
        <v>26</v>
      </c>
      <c r="F1091" s="2">
        <v>4</v>
      </c>
      <c r="G1091" s="2">
        <v>19537</v>
      </c>
      <c r="H1091" s="2">
        <v>78148</v>
      </c>
      <c r="I1091" s="2">
        <v>43833</v>
      </c>
      <c r="J1091" s="2">
        <v>34315</v>
      </c>
      <c r="K1091" s="2">
        <v>5</v>
      </c>
      <c r="L1091" s="2" t="s">
        <v>20</v>
      </c>
      <c r="M1091" s="2">
        <v>65</v>
      </c>
      <c r="N1091" s="2" t="s">
        <v>21</v>
      </c>
      <c r="O1091" s="1">
        <v>45378</v>
      </c>
      <c r="P1091" s="2" t="str">
        <f>TEXT(Sheet1[[#This Row],[Purchase_Date]], "mm-yyyy")</f>
        <v>03-2024</v>
      </c>
      <c r="Q1091" s="2" t="str">
        <f>RIGHT(Sheet1[[#This Row],[Purchase_Month]], 4) &amp; "-" &amp; LEFT(Sheet1[[#This Row],[Purchase_Month]], 2)</f>
        <v>2024-03</v>
      </c>
    </row>
    <row r="1092" spans="1:17" x14ac:dyDescent="0.3">
      <c r="A1092" s="2" t="s">
        <v>2214</v>
      </c>
      <c r="B1092" s="2" t="s">
        <v>2215</v>
      </c>
      <c r="C1092" s="2" t="s">
        <v>30</v>
      </c>
      <c r="D1092" s="2" t="s">
        <v>31</v>
      </c>
      <c r="E1092" s="2" t="s">
        <v>26</v>
      </c>
      <c r="F1092" s="2">
        <v>9</v>
      </c>
      <c r="G1092" s="2">
        <v>9409</v>
      </c>
      <c r="H1092" s="2">
        <v>84681</v>
      </c>
      <c r="I1092" s="2">
        <v>40901</v>
      </c>
      <c r="J1092" s="2">
        <v>43780</v>
      </c>
      <c r="K1092" s="2">
        <v>3</v>
      </c>
      <c r="L1092" s="2" t="s">
        <v>20</v>
      </c>
      <c r="M1092" s="2">
        <v>99</v>
      </c>
      <c r="N1092" s="2" t="s">
        <v>21</v>
      </c>
      <c r="O1092" s="1">
        <v>45336</v>
      </c>
      <c r="P1092" s="2" t="str">
        <f>TEXT(Sheet1[[#This Row],[Purchase_Date]], "mm-yyyy")</f>
        <v>02-2024</v>
      </c>
      <c r="Q1092" s="2" t="str">
        <f>RIGHT(Sheet1[[#This Row],[Purchase_Month]], 4) &amp; "-" &amp; LEFT(Sheet1[[#This Row],[Purchase_Month]], 2)</f>
        <v>2024-02</v>
      </c>
    </row>
    <row r="1093" spans="1:17" x14ac:dyDescent="0.3">
      <c r="A1093" s="2" t="s">
        <v>2216</v>
      </c>
      <c r="B1093" s="2" t="s">
        <v>2217</v>
      </c>
      <c r="C1093" s="2" t="s">
        <v>46</v>
      </c>
      <c r="D1093" s="2" t="s">
        <v>72</v>
      </c>
      <c r="E1093" s="2" t="s">
        <v>42</v>
      </c>
      <c r="F1093" s="2">
        <v>2</v>
      </c>
      <c r="G1093" s="2">
        <v>63821</v>
      </c>
      <c r="H1093" s="2">
        <v>127642</v>
      </c>
      <c r="I1093" s="2">
        <v>69556</v>
      </c>
      <c r="J1093" s="2">
        <v>58086</v>
      </c>
      <c r="K1093" s="2">
        <v>4</v>
      </c>
      <c r="L1093" s="2" t="s">
        <v>27</v>
      </c>
      <c r="M1093" s="2">
        <v>59</v>
      </c>
      <c r="N1093" s="2" t="s">
        <v>50</v>
      </c>
      <c r="O1093" s="1">
        <v>45376</v>
      </c>
      <c r="P1093" s="2" t="str">
        <f>TEXT(Sheet1[[#This Row],[Purchase_Date]], "mm-yyyy")</f>
        <v>03-2024</v>
      </c>
      <c r="Q1093" s="2" t="str">
        <f>RIGHT(Sheet1[[#This Row],[Purchase_Month]], 4) &amp; "-" &amp; LEFT(Sheet1[[#This Row],[Purchase_Month]], 2)</f>
        <v>2024-03</v>
      </c>
    </row>
    <row r="1094" spans="1:17" x14ac:dyDescent="0.3">
      <c r="A1094" s="2" t="s">
        <v>2218</v>
      </c>
      <c r="B1094" s="2" t="s">
        <v>2219</v>
      </c>
      <c r="C1094" s="2" t="s">
        <v>30</v>
      </c>
      <c r="D1094" s="2" t="s">
        <v>25</v>
      </c>
      <c r="E1094" s="2" t="s">
        <v>85</v>
      </c>
      <c r="F1094" s="2">
        <v>5</v>
      </c>
      <c r="G1094" s="2">
        <v>40484</v>
      </c>
      <c r="H1094" s="2">
        <v>202420</v>
      </c>
      <c r="I1094" s="2">
        <v>86645</v>
      </c>
      <c r="J1094" s="2">
        <v>115775</v>
      </c>
      <c r="K1094" s="2">
        <v>4</v>
      </c>
      <c r="L1094" s="2" t="s">
        <v>20</v>
      </c>
      <c r="M1094" s="2">
        <v>63</v>
      </c>
      <c r="N1094" s="2" t="s">
        <v>21</v>
      </c>
      <c r="O1094" s="1">
        <v>45766</v>
      </c>
      <c r="P1094" s="2" t="str">
        <f>TEXT(Sheet1[[#This Row],[Purchase_Date]], "mm-yyyy")</f>
        <v>04-2025</v>
      </c>
      <c r="Q1094" s="2" t="str">
        <f>RIGHT(Sheet1[[#This Row],[Purchase_Month]], 4) &amp; "-" &amp; LEFT(Sheet1[[#This Row],[Purchase_Month]], 2)</f>
        <v>2025-04</v>
      </c>
    </row>
    <row r="1095" spans="1:17" x14ac:dyDescent="0.3">
      <c r="A1095" s="2" t="s">
        <v>2220</v>
      </c>
      <c r="B1095" s="2" t="s">
        <v>2221</v>
      </c>
      <c r="C1095" s="2" t="s">
        <v>67</v>
      </c>
      <c r="D1095" s="2" t="s">
        <v>31</v>
      </c>
      <c r="E1095" s="2" t="s">
        <v>26</v>
      </c>
      <c r="F1095" s="2">
        <v>10</v>
      </c>
      <c r="G1095" s="2">
        <v>21174</v>
      </c>
      <c r="H1095" s="2">
        <v>211740</v>
      </c>
      <c r="I1095" s="2">
        <v>114598</v>
      </c>
      <c r="J1095" s="2">
        <v>97142</v>
      </c>
      <c r="K1095" s="2">
        <v>3</v>
      </c>
      <c r="L1095" s="2" t="s">
        <v>20</v>
      </c>
      <c r="M1095" s="2">
        <v>65</v>
      </c>
      <c r="N1095" s="2" t="s">
        <v>39</v>
      </c>
      <c r="O1095" s="1">
        <v>45752</v>
      </c>
      <c r="P1095" s="2" t="str">
        <f>TEXT(Sheet1[[#This Row],[Purchase_Date]], "mm-yyyy")</f>
        <v>04-2025</v>
      </c>
      <c r="Q1095" s="2" t="str">
        <f>RIGHT(Sheet1[[#This Row],[Purchase_Month]], 4) &amp; "-" &amp; LEFT(Sheet1[[#This Row],[Purchase_Month]], 2)</f>
        <v>2025-04</v>
      </c>
    </row>
    <row r="1096" spans="1:17" x14ac:dyDescent="0.3">
      <c r="A1096" s="2" t="s">
        <v>2222</v>
      </c>
      <c r="B1096" s="2" t="s">
        <v>2223</v>
      </c>
      <c r="C1096" s="2" t="s">
        <v>17</v>
      </c>
      <c r="D1096" s="2" t="s">
        <v>18</v>
      </c>
      <c r="E1096" s="2" t="s">
        <v>42</v>
      </c>
      <c r="F1096" s="2">
        <v>2</v>
      </c>
      <c r="G1096" s="2">
        <v>75276</v>
      </c>
      <c r="H1096" s="2">
        <v>150552</v>
      </c>
      <c r="I1096" s="2">
        <v>95196</v>
      </c>
      <c r="J1096" s="2">
        <v>55356</v>
      </c>
      <c r="K1096" s="2">
        <v>3</v>
      </c>
      <c r="L1096" s="2" t="s">
        <v>20</v>
      </c>
      <c r="M1096" s="2">
        <v>98</v>
      </c>
      <c r="N1096" s="2" t="s">
        <v>43</v>
      </c>
      <c r="O1096" s="1">
        <v>45720</v>
      </c>
      <c r="P1096" s="2" t="str">
        <f>TEXT(Sheet1[[#This Row],[Purchase_Date]], "mm-yyyy")</f>
        <v>03-2025</v>
      </c>
      <c r="Q1096" s="2" t="str">
        <f>RIGHT(Sheet1[[#This Row],[Purchase_Month]], 4) &amp; "-" &amp; LEFT(Sheet1[[#This Row],[Purchase_Month]], 2)</f>
        <v>2025-03</v>
      </c>
    </row>
    <row r="1097" spans="1:17" x14ac:dyDescent="0.3">
      <c r="A1097" s="2" t="s">
        <v>2224</v>
      </c>
      <c r="B1097" s="2" t="s">
        <v>2225</v>
      </c>
      <c r="C1097" s="2" t="s">
        <v>17</v>
      </c>
      <c r="D1097" s="2" t="s">
        <v>36</v>
      </c>
      <c r="E1097" s="2" t="s">
        <v>42</v>
      </c>
      <c r="F1097" s="2">
        <v>3</v>
      </c>
      <c r="G1097" s="2">
        <v>37749</v>
      </c>
      <c r="H1097" s="2">
        <v>113247</v>
      </c>
      <c r="I1097" s="2">
        <v>68905</v>
      </c>
      <c r="J1097" s="2">
        <v>44342</v>
      </c>
      <c r="K1097" s="2">
        <v>4</v>
      </c>
      <c r="L1097" s="2" t="s">
        <v>27</v>
      </c>
      <c r="M1097" s="2">
        <v>56</v>
      </c>
      <c r="N1097" s="2" t="s">
        <v>50</v>
      </c>
      <c r="O1097" s="1">
        <v>45329</v>
      </c>
      <c r="P1097" s="2" t="str">
        <f>TEXT(Sheet1[[#This Row],[Purchase_Date]], "mm-yyyy")</f>
        <v>02-2024</v>
      </c>
      <c r="Q1097" s="2" t="str">
        <f>RIGHT(Sheet1[[#This Row],[Purchase_Month]], 4) &amp; "-" &amp; LEFT(Sheet1[[#This Row],[Purchase_Month]], 2)</f>
        <v>2024-02</v>
      </c>
    </row>
    <row r="1098" spans="1:17" x14ac:dyDescent="0.3">
      <c r="A1098" s="2" t="s">
        <v>2226</v>
      </c>
      <c r="B1098" s="2" t="s">
        <v>2227</v>
      </c>
      <c r="C1098" s="2" t="s">
        <v>67</v>
      </c>
      <c r="D1098" s="2" t="s">
        <v>31</v>
      </c>
      <c r="E1098" s="2" t="s">
        <v>32</v>
      </c>
      <c r="F1098" s="2">
        <v>1</v>
      </c>
      <c r="G1098" s="2">
        <v>59020</v>
      </c>
      <c r="H1098" s="2">
        <v>59020</v>
      </c>
      <c r="I1098" s="2">
        <v>37931</v>
      </c>
      <c r="J1098" s="2">
        <v>21089</v>
      </c>
      <c r="K1098" s="2">
        <v>4</v>
      </c>
      <c r="L1098" s="2" t="s">
        <v>20</v>
      </c>
      <c r="M1098" s="2">
        <v>68</v>
      </c>
      <c r="N1098" s="2" t="s">
        <v>43</v>
      </c>
      <c r="O1098" s="1">
        <v>45751</v>
      </c>
      <c r="P1098" s="2" t="str">
        <f>TEXT(Sheet1[[#This Row],[Purchase_Date]], "mm-yyyy")</f>
        <v>04-2025</v>
      </c>
      <c r="Q1098" s="2" t="str">
        <f>RIGHT(Sheet1[[#This Row],[Purchase_Month]], 4) &amp; "-" &amp; LEFT(Sheet1[[#This Row],[Purchase_Month]], 2)</f>
        <v>2025-04</v>
      </c>
    </row>
    <row r="1099" spans="1:17" x14ac:dyDescent="0.3">
      <c r="A1099" s="2" t="s">
        <v>2228</v>
      </c>
      <c r="B1099" s="2" t="s">
        <v>2229</v>
      </c>
      <c r="C1099" s="2" t="s">
        <v>67</v>
      </c>
      <c r="D1099" s="2" t="s">
        <v>31</v>
      </c>
      <c r="E1099" s="2" t="s">
        <v>37</v>
      </c>
      <c r="F1099" s="2">
        <v>3</v>
      </c>
      <c r="G1099" s="2">
        <v>5635</v>
      </c>
      <c r="H1099" s="2">
        <v>16905</v>
      </c>
      <c r="I1099" s="2">
        <v>10386</v>
      </c>
      <c r="J1099" s="2">
        <v>6519</v>
      </c>
      <c r="K1099" s="2">
        <v>1</v>
      </c>
      <c r="L1099" s="2" t="s">
        <v>20</v>
      </c>
      <c r="M1099" s="2">
        <v>75</v>
      </c>
      <c r="N1099" s="2" t="s">
        <v>50</v>
      </c>
      <c r="O1099" s="1">
        <v>45670</v>
      </c>
      <c r="P1099" s="2" t="str">
        <f>TEXT(Sheet1[[#This Row],[Purchase_Date]], "mm-yyyy")</f>
        <v>01-2025</v>
      </c>
      <c r="Q1099" s="2" t="str">
        <f>RIGHT(Sheet1[[#This Row],[Purchase_Month]], 4) &amp; "-" &amp; LEFT(Sheet1[[#This Row],[Purchase_Month]], 2)</f>
        <v>2025-01</v>
      </c>
    </row>
    <row r="1100" spans="1:17" x14ac:dyDescent="0.3">
      <c r="A1100" s="2" t="s">
        <v>2230</v>
      </c>
      <c r="B1100" s="2" t="s">
        <v>2231</v>
      </c>
      <c r="C1100" s="2" t="s">
        <v>64</v>
      </c>
      <c r="D1100" s="2" t="s">
        <v>18</v>
      </c>
      <c r="E1100" s="2" t="s">
        <v>26</v>
      </c>
      <c r="F1100" s="2">
        <v>1</v>
      </c>
      <c r="G1100" s="2">
        <v>67042</v>
      </c>
      <c r="H1100" s="2">
        <v>67042</v>
      </c>
      <c r="I1100" s="2">
        <v>43117</v>
      </c>
      <c r="J1100" s="2">
        <v>23925</v>
      </c>
      <c r="K1100" s="2">
        <v>1</v>
      </c>
      <c r="L1100" s="2" t="s">
        <v>27</v>
      </c>
      <c r="M1100" s="2">
        <v>83</v>
      </c>
      <c r="N1100" s="2" t="s">
        <v>39</v>
      </c>
      <c r="O1100" s="1">
        <v>45409</v>
      </c>
      <c r="P1100" s="2" t="str">
        <f>TEXT(Sheet1[[#This Row],[Purchase_Date]], "mm-yyyy")</f>
        <v>04-2024</v>
      </c>
      <c r="Q1100" s="2" t="str">
        <f>RIGHT(Sheet1[[#This Row],[Purchase_Month]], 4) &amp; "-" &amp; LEFT(Sheet1[[#This Row],[Purchase_Month]], 2)</f>
        <v>2024-04</v>
      </c>
    </row>
    <row r="1101" spans="1:17" x14ac:dyDescent="0.3">
      <c r="A1101" s="2" t="s">
        <v>2232</v>
      </c>
      <c r="B1101" s="2" t="s">
        <v>2233</v>
      </c>
      <c r="C1101" s="2" t="s">
        <v>17</v>
      </c>
      <c r="D1101" s="2" t="s">
        <v>47</v>
      </c>
      <c r="E1101" s="2" t="s">
        <v>19</v>
      </c>
      <c r="F1101" s="2">
        <v>1</v>
      </c>
      <c r="G1101" s="2">
        <v>68795</v>
      </c>
      <c r="H1101" s="2">
        <v>68795</v>
      </c>
      <c r="I1101" s="2">
        <v>43590</v>
      </c>
      <c r="J1101" s="2">
        <v>25205</v>
      </c>
      <c r="K1101" s="2">
        <v>2</v>
      </c>
      <c r="L1101" s="2" t="s">
        <v>38</v>
      </c>
      <c r="M1101" s="2">
        <v>57</v>
      </c>
      <c r="N1101" s="2" t="s">
        <v>39</v>
      </c>
      <c r="O1101" s="1">
        <v>45782</v>
      </c>
      <c r="P1101" s="2" t="str">
        <f>TEXT(Sheet1[[#This Row],[Purchase_Date]], "mm-yyyy")</f>
        <v>05-2025</v>
      </c>
      <c r="Q1101" s="2" t="str">
        <f>RIGHT(Sheet1[[#This Row],[Purchase_Month]], 4) &amp; "-" &amp; LEFT(Sheet1[[#This Row],[Purchase_Month]], 2)</f>
        <v>2025-05</v>
      </c>
    </row>
    <row r="1102" spans="1:17" x14ac:dyDescent="0.3">
      <c r="A1102" s="2" t="s">
        <v>2234</v>
      </c>
      <c r="B1102" s="2" t="s">
        <v>2235</v>
      </c>
      <c r="C1102" s="2" t="s">
        <v>24</v>
      </c>
      <c r="D1102" s="2" t="s">
        <v>36</v>
      </c>
      <c r="E1102" s="2" t="s">
        <v>19</v>
      </c>
      <c r="F1102" s="2">
        <v>4</v>
      </c>
      <c r="G1102" s="2">
        <v>2994</v>
      </c>
      <c r="H1102" s="2">
        <v>11976</v>
      </c>
      <c r="I1102" s="2">
        <v>9127</v>
      </c>
      <c r="J1102" s="2">
        <v>2849</v>
      </c>
      <c r="K1102" s="2">
        <v>4</v>
      </c>
      <c r="L1102" s="2" t="s">
        <v>38</v>
      </c>
      <c r="M1102" s="2">
        <v>97</v>
      </c>
      <c r="N1102" s="2" t="s">
        <v>43</v>
      </c>
      <c r="O1102" s="1">
        <v>45719</v>
      </c>
      <c r="P1102" s="2" t="str">
        <f>TEXT(Sheet1[[#This Row],[Purchase_Date]], "mm-yyyy")</f>
        <v>03-2025</v>
      </c>
      <c r="Q1102" s="2" t="str">
        <f>RIGHT(Sheet1[[#This Row],[Purchase_Month]], 4) &amp; "-" &amp; LEFT(Sheet1[[#This Row],[Purchase_Month]], 2)</f>
        <v>2025-03</v>
      </c>
    </row>
    <row r="1103" spans="1:17" x14ac:dyDescent="0.3">
      <c r="A1103" s="2" t="s">
        <v>2236</v>
      </c>
      <c r="B1103" s="2" t="s">
        <v>2237</v>
      </c>
      <c r="C1103" s="2" t="s">
        <v>46</v>
      </c>
      <c r="D1103" s="2" t="s">
        <v>47</v>
      </c>
      <c r="E1103" s="2" t="s">
        <v>85</v>
      </c>
      <c r="F1103" s="2">
        <v>10</v>
      </c>
      <c r="G1103" s="2">
        <v>57329</v>
      </c>
      <c r="H1103" s="2">
        <v>573290</v>
      </c>
      <c r="I1103" s="2">
        <v>246120</v>
      </c>
      <c r="J1103" s="2">
        <v>327170</v>
      </c>
      <c r="K1103" s="2">
        <v>3</v>
      </c>
      <c r="L1103" s="2" t="s">
        <v>20</v>
      </c>
      <c r="M1103" s="2">
        <v>77</v>
      </c>
      <c r="N1103" s="2" t="s">
        <v>39</v>
      </c>
      <c r="O1103" s="1">
        <v>45722</v>
      </c>
      <c r="P1103" s="2" t="str">
        <f>TEXT(Sheet1[[#This Row],[Purchase_Date]], "mm-yyyy")</f>
        <v>03-2025</v>
      </c>
      <c r="Q1103" s="2" t="str">
        <f>RIGHT(Sheet1[[#This Row],[Purchase_Month]], 4) &amp; "-" &amp; LEFT(Sheet1[[#This Row],[Purchase_Month]], 2)</f>
        <v>2025-03</v>
      </c>
    </row>
    <row r="1104" spans="1:17" x14ac:dyDescent="0.3">
      <c r="A1104" s="2" t="s">
        <v>2238</v>
      </c>
      <c r="B1104" s="2" t="s">
        <v>2239</v>
      </c>
      <c r="C1104" s="2" t="s">
        <v>46</v>
      </c>
      <c r="D1104" s="2" t="s">
        <v>47</v>
      </c>
      <c r="E1104" s="2" t="s">
        <v>37</v>
      </c>
      <c r="F1104" s="2">
        <v>2</v>
      </c>
      <c r="G1104" s="2">
        <v>32804</v>
      </c>
      <c r="H1104" s="2">
        <v>65608</v>
      </c>
      <c r="I1104" s="2">
        <v>52842</v>
      </c>
      <c r="J1104" s="2">
        <v>12766</v>
      </c>
      <c r="K1104" s="2">
        <v>1</v>
      </c>
      <c r="L1104" s="2" t="s">
        <v>38</v>
      </c>
      <c r="M1104" s="2">
        <v>94</v>
      </c>
      <c r="N1104" s="2" t="s">
        <v>21</v>
      </c>
      <c r="O1104" s="1">
        <v>45459</v>
      </c>
      <c r="P1104" s="2" t="str">
        <f>TEXT(Sheet1[[#This Row],[Purchase_Date]], "mm-yyyy")</f>
        <v>06-2024</v>
      </c>
      <c r="Q1104" s="2" t="str">
        <f>RIGHT(Sheet1[[#This Row],[Purchase_Month]], 4) &amp; "-" &amp; LEFT(Sheet1[[#This Row],[Purchase_Month]], 2)</f>
        <v>2024-06</v>
      </c>
    </row>
    <row r="1105" spans="1:17" x14ac:dyDescent="0.3">
      <c r="A1105" s="2" t="s">
        <v>2240</v>
      </c>
      <c r="B1105" s="2" t="s">
        <v>2241</v>
      </c>
      <c r="C1105" s="2" t="s">
        <v>17</v>
      </c>
      <c r="D1105" s="2" t="s">
        <v>72</v>
      </c>
      <c r="E1105" s="2" t="s">
        <v>53</v>
      </c>
      <c r="F1105" s="2">
        <v>6</v>
      </c>
      <c r="G1105" s="2">
        <v>42776</v>
      </c>
      <c r="H1105" s="2">
        <v>256656</v>
      </c>
      <c r="I1105" s="2">
        <v>161197</v>
      </c>
      <c r="J1105" s="2">
        <v>95459</v>
      </c>
      <c r="K1105" s="2">
        <v>4</v>
      </c>
      <c r="L1105" s="2" t="s">
        <v>33</v>
      </c>
      <c r="M1105" s="2">
        <v>91</v>
      </c>
      <c r="N1105" s="2" t="s">
        <v>21</v>
      </c>
      <c r="O1105" s="1">
        <v>45514</v>
      </c>
      <c r="P1105" s="2" t="str">
        <f>TEXT(Sheet1[[#This Row],[Purchase_Date]], "mm-yyyy")</f>
        <v>08-2024</v>
      </c>
      <c r="Q1105" s="2" t="str">
        <f>RIGHT(Sheet1[[#This Row],[Purchase_Month]], 4) &amp; "-" &amp; LEFT(Sheet1[[#This Row],[Purchase_Month]], 2)</f>
        <v>2024-08</v>
      </c>
    </row>
    <row r="1106" spans="1:17" x14ac:dyDescent="0.3">
      <c r="A1106" s="2" t="s">
        <v>2242</v>
      </c>
      <c r="B1106" s="2" t="s">
        <v>2243</v>
      </c>
      <c r="C1106" s="2" t="s">
        <v>17</v>
      </c>
      <c r="D1106" s="2" t="s">
        <v>47</v>
      </c>
      <c r="E1106" s="2" t="s">
        <v>32</v>
      </c>
      <c r="F1106" s="2">
        <v>9</v>
      </c>
      <c r="G1106" s="2">
        <v>39406</v>
      </c>
      <c r="H1106" s="2">
        <v>354654</v>
      </c>
      <c r="I1106" s="2">
        <v>143244</v>
      </c>
      <c r="J1106" s="2">
        <v>211410</v>
      </c>
      <c r="K1106" s="2">
        <v>2</v>
      </c>
      <c r="L1106" s="2" t="s">
        <v>20</v>
      </c>
      <c r="M1106" s="2">
        <v>95</v>
      </c>
      <c r="N1106" s="2" t="s">
        <v>43</v>
      </c>
      <c r="O1106" s="1">
        <v>45427</v>
      </c>
      <c r="P1106" s="2" t="str">
        <f>TEXT(Sheet1[[#This Row],[Purchase_Date]], "mm-yyyy")</f>
        <v>05-2024</v>
      </c>
      <c r="Q1106" s="2" t="str">
        <f>RIGHT(Sheet1[[#This Row],[Purchase_Month]], 4) &amp; "-" &amp; LEFT(Sheet1[[#This Row],[Purchase_Month]], 2)</f>
        <v>2024-05</v>
      </c>
    </row>
    <row r="1107" spans="1:17" x14ac:dyDescent="0.3">
      <c r="A1107" s="2" t="s">
        <v>2244</v>
      </c>
      <c r="B1107" s="2" t="s">
        <v>2245</v>
      </c>
      <c r="C1107" s="2" t="s">
        <v>17</v>
      </c>
      <c r="D1107" s="2" t="s">
        <v>25</v>
      </c>
      <c r="E1107" s="2" t="s">
        <v>26</v>
      </c>
      <c r="F1107" s="2">
        <v>5</v>
      </c>
      <c r="G1107" s="2">
        <v>29000</v>
      </c>
      <c r="H1107" s="2">
        <v>145000</v>
      </c>
      <c r="I1107" s="2">
        <v>78696</v>
      </c>
      <c r="J1107" s="2">
        <v>66304</v>
      </c>
      <c r="K1107" s="2">
        <v>3</v>
      </c>
      <c r="L1107" s="2" t="s">
        <v>27</v>
      </c>
      <c r="M1107" s="2">
        <v>77</v>
      </c>
      <c r="N1107" s="2" t="s">
        <v>21</v>
      </c>
      <c r="O1107" s="1">
        <v>45448</v>
      </c>
      <c r="P1107" s="2" t="str">
        <f>TEXT(Sheet1[[#This Row],[Purchase_Date]], "mm-yyyy")</f>
        <v>06-2024</v>
      </c>
      <c r="Q1107" s="2" t="str">
        <f>RIGHT(Sheet1[[#This Row],[Purchase_Month]], 4) &amp; "-" &amp; LEFT(Sheet1[[#This Row],[Purchase_Month]], 2)</f>
        <v>2024-06</v>
      </c>
    </row>
    <row r="1108" spans="1:17" x14ac:dyDescent="0.3">
      <c r="A1108" s="2" t="s">
        <v>2246</v>
      </c>
      <c r="B1108" s="2" t="s">
        <v>2247</v>
      </c>
      <c r="C1108" s="2" t="s">
        <v>46</v>
      </c>
      <c r="D1108" s="2" t="s">
        <v>72</v>
      </c>
      <c r="E1108" s="2" t="s">
        <v>85</v>
      </c>
      <c r="F1108" s="2">
        <v>5</v>
      </c>
      <c r="G1108" s="2">
        <v>7632</v>
      </c>
      <c r="H1108" s="2">
        <v>38160</v>
      </c>
      <c r="I1108" s="2">
        <v>21337</v>
      </c>
      <c r="J1108" s="2">
        <v>16823</v>
      </c>
      <c r="K1108" s="2">
        <v>3</v>
      </c>
      <c r="L1108" s="2" t="s">
        <v>20</v>
      </c>
      <c r="M1108" s="2">
        <v>60</v>
      </c>
      <c r="N1108" s="2" t="s">
        <v>21</v>
      </c>
      <c r="O1108" s="1">
        <v>45566</v>
      </c>
      <c r="P1108" s="2" t="str">
        <f>TEXT(Sheet1[[#This Row],[Purchase_Date]], "mm-yyyy")</f>
        <v>10-2024</v>
      </c>
      <c r="Q1108" s="2" t="str">
        <f>RIGHT(Sheet1[[#This Row],[Purchase_Month]], 4) &amp; "-" &amp; LEFT(Sheet1[[#This Row],[Purchase_Month]], 2)</f>
        <v>2024-10</v>
      </c>
    </row>
    <row r="1109" spans="1:17" x14ac:dyDescent="0.3">
      <c r="A1109" s="2" t="s">
        <v>2248</v>
      </c>
      <c r="B1109" s="2" t="s">
        <v>2249</v>
      </c>
      <c r="C1109" s="2" t="s">
        <v>46</v>
      </c>
      <c r="D1109" s="2" t="s">
        <v>25</v>
      </c>
      <c r="E1109" s="2" t="s">
        <v>19</v>
      </c>
      <c r="F1109" s="2">
        <v>8</v>
      </c>
      <c r="G1109" s="2">
        <v>17485</v>
      </c>
      <c r="H1109" s="2">
        <v>139880</v>
      </c>
      <c r="I1109" s="2">
        <v>69201</v>
      </c>
      <c r="J1109" s="2">
        <v>70679</v>
      </c>
      <c r="K1109" s="2">
        <v>2</v>
      </c>
      <c r="L1109" s="2" t="s">
        <v>27</v>
      </c>
      <c r="M1109" s="2">
        <v>57</v>
      </c>
      <c r="N1109" s="2" t="s">
        <v>21</v>
      </c>
      <c r="O1109" s="1">
        <v>45694</v>
      </c>
      <c r="P1109" s="2" t="str">
        <f>TEXT(Sheet1[[#This Row],[Purchase_Date]], "mm-yyyy")</f>
        <v>02-2025</v>
      </c>
      <c r="Q1109" s="2" t="str">
        <f>RIGHT(Sheet1[[#This Row],[Purchase_Month]], 4) &amp; "-" &amp; LEFT(Sheet1[[#This Row],[Purchase_Month]], 2)</f>
        <v>2025-02</v>
      </c>
    </row>
    <row r="1110" spans="1:17" x14ac:dyDescent="0.3">
      <c r="A1110" s="2" t="s">
        <v>2250</v>
      </c>
      <c r="B1110" s="2" t="s">
        <v>2251</v>
      </c>
      <c r="C1110" s="2" t="s">
        <v>30</v>
      </c>
      <c r="D1110" s="2" t="s">
        <v>18</v>
      </c>
      <c r="E1110" s="2" t="s">
        <v>37</v>
      </c>
      <c r="F1110" s="2">
        <v>6</v>
      </c>
      <c r="G1110" s="2">
        <v>78045</v>
      </c>
      <c r="H1110" s="2">
        <v>468270</v>
      </c>
      <c r="I1110" s="2">
        <v>248100</v>
      </c>
      <c r="J1110" s="2">
        <v>220170</v>
      </c>
      <c r="K1110" s="2">
        <v>4</v>
      </c>
      <c r="L1110" s="2" t="s">
        <v>27</v>
      </c>
      <c r="M1110" s="2">
        <v>60</v>
      </c>
      <c r="N1110" s="2" t="s">
        <v>21</v>
      </c>
      <c r="O1110" s="1">
        <v>45693</v>
      </c>
      <c r="P1110" s="2" t="str">
        <f>TEXT(Sheet1[[#This Row],[Purchase_Date]], "mm-yyyy")</f>
        <v>02-2025</v>
      </c>
      <c r="Q1110" s="2" t="str">
        <f>RIGHT(Sheet1[[#This Row],[Purchase_Month]], 4) &amp; "-" &amp; LEFT(Sheet1[[#This Row],[Purchase_Month]], 2)</f>
        <v>2025-02</v>
      </c>
    </row>
    <row r="1111" spans="1:17" x14ac:dyDescent="0.3">
      <c r="A1111" s="2" t="s">
        <v>2252</v>
      </c>
      <c r="B1111" s="2" t="s">
        <v>2253</v>
      </c>
      <c r="C1111" s="2" t="s">
        <v>17</v>
      </c>
      <c r="D1111" s="2" t="s">
        <v>36</v>
      </c>
      <c r="E1111" s="2" t="s">
        <v>53</v>
      </c>
      <c r="F1111" s="2">
        <v>10</v>
      </c>
      <c r="G1111" s="2">
        <v>26458</v>
      </c>
      <c r="H1111" s="2">
        <v>264580</v>
      </c>
      <c r="I1111" s="2">
        <v>121796</v>
      </c>
      <c r="J1111" s="2">
        <v>142784</v>
      </c>
      <c r="K1111" s="2">
        <v>5</v>
      </c>
      <c r="L1111" s="2" t="s">
        <v>20</v>
      </c>
      <c r="M1111" s="2">
        <v>94</v>
      </c>
      <c r="N1111" s="2" t="s">
        <v>21</v>
      </c>
      <c r="O1111" s="1">
        <v>45397</v>
      </c>
      <c r="P1111" s="2" t="str">
        <f>TEXT(Sheet1[[#This Row],[Purchase_Date]], "mm-yyyy")</f>
        <v>04-2024</v>
      </c>
      <c r="Q1111" s="2" t="str">
        <f>RIGHT(Sheet1[[#This Row],[Purchase_Month]], 4) &amp; "-" &amp; LEFT(Sheet1[[#This Row],[Purchase_Month]], 2)</f>
        <v>2024-04</v>
      </c>
    </row>
    <row r="1112" spans="1:17" x14ac:dyDescent="0.3">
      <c r="A1112" s="2" t="s">
        <v>2254</v>
      </c>
      <c r="B1112" s="2" t="s">
        <v>2255</v>
      </c>
      <c r="C1112" s="2" t="s">
        <v>17</v>
      </c>
      <c r="D1112" s="2" t="s">
        <v>47</v>
      </c>
      <c r="E1112" s="2" t="s">
        <v>32</v>
      </c>
      <c r="F1112" s="2">
        <v>1</v>
      </c>
      <c r="G1112" s="2">
        <v>67597</v>
      </c>
      <c r="H1112" s="2">
        <v>67597</v>
      </c>
      <c r="I1112" s="2">
        <v>57231</v>
      </c>
      <c r="J1112" s="2">
        <v>10366</v>
      </c>
      <c r="K1112" s="2">
        <v>5</v>
      </c>
      <c r="L1112" s="2" t="s">
        <v>27</v>
      </c>
      <c r="M1112" s="2">
        <v>88</v>
      </c>
      <c r="N1112" s="2" t="s">
        <v>43</v>
      </c>
      <c r="O1112" s="1">
        <v>45442</v>
      </c>
      <c r="P1112" s="2" t="str">
        <f>TEXT(Sheet1[[#This Row],[Purchase_Date]], "mm-yyyy")</f>
        <v>05-2024</v>
      </c>
      <c r="Q1112" s="2" t="str">
        <f>RIGHT(Sheet1[[#This Row],[Purchase_Month]], 4) &amp; "-" &amp; LEFT(Sheet1[[#This Row],[Purchase_Month]], 2)</f>
        <v>2024-05</v>
      </c>
    </row>
    <row r="1113" spans="1:17" x14ac:dyDescent="0.3">
      <c r="A1113" s="2" t="s">
        <v>2256</v>
      </c>
      <c r="B1113" s="2" t="s">
        <v>2257</v>
      </c>
      <c r="C1113" s="2" t="s">
        <v>46</v>
      </c>
      <c r="D1113" s="2" t="s">
        <v>72</v>
      </c>
      <c r="E1113" s="2" t="s">
        <v>53</v>
      </c>
      <c r="F1113" s="2">
        <v>3</v>
      </c>
      <c r="G1113" s="2">
        <v>51982</v>
      </c>
      <c r="H1113" s="2">
        <v>155946</v>
      </c>
      <c r="I1113" s="2">
        <v>69106</v>
      </c>
      <c r="J1113" s="2">
        <v>86840</v>
      </c>
      <c r="K1113" s="2">
        <v>4</v>
      </c>
      <c r="L1113" s="2" t="s">
        <v>27</v>
      </c>
      <c r="M1113" s="2">
        <v>97</v>
      </c>
      <c r="N1113" s="2" t="s">
        <v>39</v>
      </c>
      <c r="O1113" s="1">
        <v>45635</v>
      </c>
      <c r="P1113" s="2" t="str">
        <f>TEXT(Sheet1[[#This Row],[Purchase_Date]], "mm-yyyy")</f>
        <v>12-2024</v>
      </c>
      <c r="Q1113" s="2" t="str">
        <f>RIGHT(Sheet1[[#This Row],[Purchase_Month]], 4) &amp; "-" &amp; LEFT(Sheet1[[#This Row],[Purchase_Month]], 2)</f>
        <v>2024-12</v>
      </c>
    </row>
    <row r="1114" spans="1:17" x14ac:dyDescent="0.3">
      <c r="A1114" s="2" t="s">
        <v>2258</v>
      </c>
      <c r="B1114" s="2" t="s">
        <v>2259</v>
      </c>
      <c r="C1114" s="2" t="s">
        <v>24</v>
      </c>
      <c r="D1114" s="2" t="s">
        <v>36</v>
      </c>
      <c r="E1114" s="2" t="s">
        <v>42</v>
      </c>
      <c r="F1114" s="2">
        <v>3</v>
      </c>
      <c r="G1114" s="2">
        <v>73271</v>
      </c>
      <c r="H1114" s="2">
        <v>219813</v>
      </c>
      <c r="I1114" s="2">
        <v>98088</v>
      </c>
      <c r="J1114" s="2">
        <v>121725</v>
      </c>
      <c r="K1114" s="2">
        <v>4</v>
      </c>
      <c r="L1114" s="2" t="s">
        <v>27</v>
      </c>
      <c r="M1114" s="2">
        <v>89</v>
      </c>
      <c r="N1114" s="2" t="s">
        <v>50</v>
      </c>
      <c r="O1114" s="1">
        <v>45364</v>
      </c>
      <c r="P1114" s="2" t="str">
        <f>TEXT(Sheet1[[#This Row],[Purchase_Date]], "mm-yyyy")</f>
        <v>03-2024</v>
      </c>
      <c r="Q1114" s="2" t="str">
        <f>RIGHT(Sheet1[[#This Row],[Purchase_Month]], 4) &amp; "-" &amp; LEFT(Sheet1[[#This Row],[Purchase_Month]], 2)</f>
        <v>2024-03</v>
      </c>
    </row>
    <row r="1115" spans="1:17" x14ac:dyDescent="0.3">
      <c r="A1115" s="2" t="s">
        <v>2260</v>
      </c>
      <c r="B1115" s="2" t="s">
        <v>2261</v>
      </c>
      <c r="C1115" s="2" t="s">
        <v>67</v>
      </c>
      <c r="D1115" s="2" t="s">
        <v>25</v>
      </c>
      <c r="E1115" s="2" t="s">
        <v>26</v>
      </c>
      <c r="F1115" s="2">
        <v>3</v>
      </c>
      <c r="G1115" s="2">
        <v>5264</v>
      </c>
      <c r="H1115" s="2">
        <v>15792</v>
      </c>
      <c r="I1115" s="2">
        <v>12538</v>
      </c>
      <c r="J1115" s="2">
        <v>3254</v>
      </c>
      <c r="K1115" s="2">
        <v>2</v>
      </c>
      <c r="L1115" s="2" t="s">
        <v>38</v>
      </c>
      <c r="M1115" s="2">
        <v>66</v>
      </c>
      <c r="N1115" s="2" t="s">
        <v>21</v>
      </c>
      <c r="O1115" s="1">
        <v>45714</v>
      </c>
      <c r="P1115" s="2" t="str">
        <f>TEXT(Sheet1[[#This Row],[Purchase_Date]], "mm-yyyy")</f>
        <v>02-2025</v>
      </c>
      <c r="Q1115" s="2" t="str">
        <f>RIGHT(Sheet1[[#This Row],[Purchase_Month]], 4) &amp; "-" &amp; LEFT(Sheet1[[#This Row],[Purchase_Month]], 2)</f>
        <v>2025-02</v>
      </c>
    </row>
    <row r="1116" spans="1:17" x14ac:dyDescent="0.3">
      <c r="A1116" s="2" t="s">
        <v>2262</v>
      </c>
      <c r="B1116" s="2" t="s">
        <v>2263</v>
      </c>
      <c r="C1116" s="2" t="s">
        <v>64</v>
      </c>
      <c r="D1116" s="2" t="s">
        <v>72</v>
      </c>
      <c r="E1116" s="2" t="s">
        <v>26</v>
      </c>
      <c r="F1116" s="2">
        <v>5</v>
      </c>
      <c r="G1116" s="2">
        <v>68933</v>
      </c>
      <c r="H1116" s="2">
        <v>344665</v>
      </c>
      <c r="I1116" s="2">
        <v>164916</v>
      </c>
      <c r="J1116" s="2">
        <v>179749</v>
      </c>
      <c r="K1116" s="2">
        <v>4</v>
      </c>
      <c r="L1116" s="2" t="s">
        <v>27</v>
      </c>
      <c r="M1116" s="2">
        <v>82</v>
      </c>
      <c r="N1116" s="2" t="s">
        <v>21</v>
      </c>
      <c r="O1116" s="1">
        <v>45714</v>
      </c>
      <c r="P1116" s="2" t="str">
        <f>TEXT(Sheet1[[#This Row],[Purchase_Date]], "mm-yyyy")</f>
        <v>02-2025</v>
      </c>
      <c r="Q1116" s="2" t="str">
        <f>RIGHT(Sheet1[[#This Row],[Purchase_Month]], 4) &amp; "-" &amp; LEFT(Sheet1[[#This Row],[Purchase_Month]], 2)</f>
        <v>2025-02</v>
      </c>
    </row>
    <row r="1117" spans="1:17" x14ac:dyDescent="0.3">
      <c r="A1117" s="2" t="s">
        <v>2264</v>
      </c>
      <c r="B1117" s="2" t="s">
        <v>2265</v>
      </c>
      <c r="C1117" s="2" t="s">
        <v>17</v>
      </c>
      <c r="D1117" s="2" t="s">
        <v>31</v>
      </c>
      <c r="E1117" s="2" t="s">
        <v>26</v>
      </c>
      <c r="F1117" s="2">
        <v>3</v>
      </c>
      <c r="G1117" s="2">
        <v>19568</v>
      </c>
      <c r="H1117" s="2">
        <v>58704</v>
      </c>
      <c r="I1117" s="2">
        <v>36842</v>
      </c>
      <c r="J1117" s="2">
        <v>21862</v>
      </c>
      <c r="K1117" s="2">
        <v>5</v>
      </c>
      <c r="L1117" s="2" t="s">
        <v>27</v>
      </c>
      <c r="M1117" s="2">
        <v>99</v>
      </c>
      <c r="N1117" s="2" t="s">
        <v>21</v>
      </c>
      <c r="O1117" s="1">
        <v>45654</v>
      </c>
      <c r="P1117" s="2" t="str">
        <f>TEXT(Sheet1[[#This Row],[Purchase_Date]], "mm-yyyy")</f>
        <v>12-2024</v>
      </c>
      <c r="Q1117" s="2" t="str">
        <f>RIGHT(Sheet1[[#This Row],[Purchase_Month]], 4) &amp; "-" &amp; LEFT(Sheet1[[#This Row],[Purchase_Month]], 2)</f>
        <v>2024-12</v>
      </c>
    </row>
    <row r="1118" spans="1:17" x14ac:dyDescent="0.3">
      <c r="A1118" s="2" t="s">
        <v>2266</v>
      </c>
      <c r="B1118" s="2" t="s">
        <v>2267</v>
      </c>
      <c r="C1118" s="2" t="s">
        <v>46</v>
      </c>
      <c r="D1118" s="2" t="s">
        <v>36</v>
      </c>
      <c r="E1118" s="2" t="s">
        <v>53</v>
      </c>
      <c r="F1118" s="2">
        <v>7</v>
      </c>
      <c r="G1118" s="2">
        <v>9892</v>
      </c>
      <c r="H1118" s="2">
        <v>69244</v>
      </c>
      <c r="I1118" s="2">
        <v>47059</v>
      </c>
      <c r="J1118" s="2">
        <v>22185</v>
      </c>
      <c r="K1118" s="2">
        <v>3</v>
      </c>
      <c r="L1118" s="2" t="s">
        <v>33</v>
      </c>
      <c r="M1118" s="2">
        <v>74</v>
      </c>
      <c r="N1118" s="2" t="s">
        <v>50</v>
      </c>
      <c r="O1118" s="1">
        <v>45558</v>
      </c>
      <c r="P1118" s="2" t="str">
        <f>TEXT(Sheet1[[#This Row],[Purchase_Date]], "mm-yyyy")</f>
        <v>09-2024</v>
      </c>
      <c r="Q1118" s="2" t="str">
        <f>RIGHT(Sheet1[[#This Row],[Purchase_Month]], 4) &amp; "-" &amp; LEFT(Sheet1[[#This Row],[Purchase_Month]], 2)</f>
        <v>2024-09</v>
      </c>
    </row>
    <row r="1119" spans="1:17" x14ac:dyDescent="0.3">
      <c r="A1119" s="2" t="s">
        <v>2268</v>
      </c>
      <c r="B1119" s="2" t="s">
        <v>2269</v>
      </c>
      <c r="C1119" s="2" t="s">
        <v>64</v>
      </c>
      <c r="D1119" s="2" t="s">
        <v>18</v>
      </c>
      <c r="E1119" s="2" t="s">
        <v>42</v>
      </c>
      <c r="F1119" s="2">
        <v>6</v>
      </c>
      <c r="G1119" s="2">
        <v>62685</v>
      </c>
      <c r="H1119" s="2">
        <v>376110</v>
      </c>
      <c r="I1119" s="2">
        <v>307249</v>
      </c>
      <c r="J1119" s="2">
        <v>68861</v>
      </c>
      <c r="K1119" s="2">
        <v>1</v>
      </c>
      <c r="L1119" s="2" t="s">
        <v>27</v>
      </c>
      <c r="M1119" s="2">
        <v>85</v>
      </c>
      <c r="N1119" s="2" t="s">
        <v>43</v>
      </c>
      <c r="O1119" s="1">
        <v>45471</v>
      </c>
      <c r="P1119" s="2" t="str">
        <f>TEXT(Sheet1[[#This Row],[Purchase_Date]], "mm-yyyy")</f>
        <v>06-2024</v>
      </c>
      <c r="Q1119" s="2" t="str">
        <f>RIGHT(Sheet1[[#This Row],[Purchase_Month]], 4) &amp; "-" &amp; LEFT(Sheet1[[#This Row],[Purchase_Month]], 2)</f>
        <v>2024-06</v>
      </c>
    </row>
    <row r="1120" spans="1:17" x14ac:dyDescent="0.3">
      <c r="A1120" s="2" t="s">
        <v>2270</v>
      </c>
      <c r="B1120" s="2" t="s">
        <v>2271</v>
      </c>
      <c r="C1120" s="2" t="s">
        <v>64</v>
      </c>
      <c r="D1120" s="2" t="s">
        <v>36</v>
      </c>
      <c r="E1120" s="2" t="s">
        <v>42</v>
      </c>
      <c r="F1120" s="2">
        <v>4</v>
      </c>
      <c r="G1120" s="2">
        <v>76394</v>
      </c>
      <c r="H1120" s="2">
        <v>305576</v>
      </c>
      <c r="I1120" s="2">
        <v>252442</v>
      </c>
      <c r="J1120" s="2">
        <v>53134</v>
      </c>
      <c r="K1120" s="2">
        <v>4</v>
      </c>
      <c r="L1120" s="2" t="s">
        <v>27</v>
      </c>
      <c r="M1120" s="2">
        <v>50</v>
      </c>
      <c r="N1120" s="2" t="s">
        <v>21</v>
      </c>
      <c r="O1120" s="1">
        <v>45711</v>
      </c>
      <c r="P1120" s="2" t="str">
        <f>TEXT(Sheet1[[#This Row],[Purchase_Date]], "mm-yyyy")</f>
        <v>02-2025</v>
      </c>
      <c r="Q1120" s="2" t="str">
        <f>RIGHT(Sheet1[[#This Row],[Purchase_Month]], 4) &amp; "-" &amp; LEFT(Sheet1[[#This Row],[Purchase_Month]], 2)</f>
        <v>2025-02</v>
      </c>
    </row>
    <row r="1121" spans="1:17" x14ac:dyDescent="0.3">
      <c r="A1121" s="2" t="s">
        <v>2272</v>
      </c>
      <c r="B1121" s="2" t="s">
        <v>2273</v>
      </c>
      <c r="C1121" s="2" t="s">
        <v>17</v>
      </c>
      <c r="D1121" s="2" t="s">
        <v>47</v>
      </c>
      <c r="E1121" s="2" t="s">
        <v>42</v>
      </c>
      <c r="F1121" s="2">
        <v>3</v>
      </c>
      <c r="G1121" s="2">
        <v>39038</v>
      </c>
      <c r="H1121" s="2">
        <v>117114</v>
      </c>
      <c r="I1121" s="2">
        <v>101515</v>
      </c>
      <c r="J1121" s="2">
        <v>15599</v>
      </c>
      <c r="K1121" s="2">
        <v>1</v>
      </c>
      <c r="L1121" s="2" t="s">
        <v>27</v>
      </c>
      <c r="M1121" s="2">
        <v>52</v>
      </c>
      <c r="N1121" s="2" t="s">
        <v>21</v>
      </c>
      <c r="O1121" s="1">
        <v>45347</v>
      </c>
      <c r="P1121" s="2" t="str">
        <f>TEXT(Sheet1[[#This Row],[Purchase_Date]], "mm-yyyy")</f>
        <v>02-2024</v>
      </c>
      <c r="Q1121" s="2" t="str">
        <f>RIGHT(Sheet1[[#This Row],[Purchase_Month]], 4) &amp; "-" &amp; LEFT(Sheet1[[#This Row],[Purchase_Month]], 2)</f>
        <v>2024-02</v>
      </c>
    </row>
    <row r="1122" spans="1:17" x14ac:dyDescent="0.3">
      <c r="A1122" s="2" t="s">
        <v>2274</v>
      </c>
      <c r="B1122" s="2" t="s">
        <v>2275</v>
      </c>
      <c r="C1122" s="2" t="s">
        <v>46</v>
      </c>
      <c r="D1122" s="2" t="s">
        <v>18</v>
      </c>
      <c r="E1122" s="2" t="s">
        <v>42</v>
      </c>
      <c r="F1122" s="2">
        <v>4</v>
      </c>
      <c r="G1122" s="2">
        <v>72035</v>
      </c>
      <c r="H1122" s="2">
        <v>288140</v>
      </c>
      <c r="I1122" s="2">
        <v>196366</v>
      </c>
      <c r="J1122" s="2">
        <v>91774</v>
      </c>
      <c r="K1122" s="2">
        <v>4</v>
      </c>
      <c r="L1122" s="2" t="s">
        <v>20</v>
      </c>
      <c r="M1122" s="2">
        <v>79</v>
      </c>
      <c r="N1122" s="2" t="s">
        <v>43</v>
      </c>
      <c r="O1122" s="1">
        <v>45304</v>
      </c>
      <c r="P1122" s="2" t="str">
        <f>TEXT(Sheet1[[#This Row],[Purchase_Date]], "mm-yyyy")</f>
        <v>01-2024</v>
      </c>
      <c r="Q1122" s="2" t="str">
        <f>RIGHT(Sheet1[[#This Row],[Purchase_Month]], 4) &amp; "-" &amp; LEFT(Sheet1[[#This Row],[Purchase_Month]], 2)</f>
        <v>2024-01</v>
      </c>
    </row>
    <row r="1123" spans="1:17" x14ac:dyDescent="0.3">
      <c r="A1123" s="2" t="s">
        <v>2276</v>
      </c>
      <c r="B1123" s="2" t="s">
        <v>2277</v>
      </c>
      <c r="C1123" s="2" t="s">
        <v>24</v>
      </c>
      <c r="D1123" s="2" t="s">
        <v>72</v>
      </c>
      <c r="E1123" s="2" t="s">
        <v>53</v>
      </c>
      <c r="F1123" s="2">
        <v>9</v>
      </c>
      <c r="G1123" s="2">
        <v>24382</v>
      </c>
      <c r="H1123" s="2">
        <v>219438</v>
      </c>
      <c r="I1123" s="2">
        <v>140665</v>
      </c>
      <c r="J1123" s="2">
        <v>78773</v>
      </c>
      <c r="K1123" s="2">
        <v>1</v>
      </c>
      <c r="L1123" s="2" t="s">
        <v>20</v>
      </c>
      <c r="M1123" s="2">
        <v>62</v>
      </c>
      <c r="N1123" s="2" t="s">
        <v>21</v>
      </c>
      <c r="O1123" s="1">
        <v>45329</v>
      </c>
      <c r="P1123" s="2" t="str">
        <f>TEXT(Sheet1[[#This Row],[Purchase_Date]], "mm-yyyy")</f>
        <v>02-2024</v>
      </c>
      <c r="Q1123" s="2" t="str">
        <f>RIGHT(Sheet1[[#This Row],[Purchase_Month]], 4) &amp; "-" &amp; LEFT(Sheet1[[#This Row],[Purchase_Month]], 2)</f>
        <v>2024-02</v>
      </c>
    </row>
    <row r="1124" spans="1:17" x14ac:dyDescent="0.3">
      <c r="A1124" s="2" t="s">
        <v>2278</v>
      </c>
      <c r="B1124" s="2" t="s">
        <v>2279</v>
      </c>
      <c r="C1124" s="2" t="s">
        <v>64</v>
      </c>
      <c r="D1124" s="2" t="s">
        <v>25</v>
      </c>
      <c r="E1124" s="2" t="s">
        <v>85</v>
      </c>
      <c r="F1124" s="2">
        <v>8</v>
      </c>
      <c r="G1124" s="2">
        <v>16685</v>
      </c>
      <c r="H1124" s="2">
        <v>133480</v>
      </c>
      <c r="I1124" s="2">
        <v>101532</v>
      </c>
      <c r="J1124" s="2">
        <v>31948</v>
      </c>
      <c r="K1124" s="2">
        <v>2</v>
      </c>
      <c r="L1124" s="2" t="s">
        <v>38</v>
      </c>
      <c r="M1124" s="2">
        <v>54</v>
      </c>
      <c r="N1124" s="2" t="s">
        <v>50</v>
      </c>
      <c r="O1124" s="1">
        <v>45753</v>
      </c>
      <c r="P1124" s="2" t="str">
        <f>TEXT(Sheet1[[#This Row],[Purchase_Date]], "mm-yyyy")</f>
        <v>04-2025</v>
      </c>
      <c r="Q1124" s="2" t="str">
        <f>RIGHT(Sheet1[[#This Row],[Purchase_Month]], 4) &amp; "-" &amp; LEFT(Sheet1[[#This Row],[Purchase_Month]], 2)</f>
        <v>2025-04</v>
      </c>
    </row>
    <row r="1125" spans="1:17" x14ac:dyDescent="0.3">
      <c r="A1125" s="2" t="s">
        <v>2280</v>
      </c>
      <c r="B1125" s="2" t="s">
        <v>2281</v>
      </c>
      <c r="C1125" s="2" t="s">
        <v>30</v>
      </c>
      <c r="D1125" s="2" t="s">
        <v>47</v>
      </c>
      <c r="E1125" s="2" t="s">
        <v>26</v>
      </c>
      <c r="F1125" s="2">
        <v>2</v>
      </c>
      <c r="G1125" s="2">
        <v>41411</v>
      </c>
      <c r="H1125" s="2">
        <v>82822</v>
      </c>
      <c r="I1125" s="2">
        <v>54608</v>
      </c>
      <c r="J1125" s="2">
        <v>28214</v>
      </c>
      <c r="K1125" s="2">
        <v>5</v>
      </c>
      <c r="L1125" s="2" t="s">
        <v>20</v>
      </c>
      <c r="M1125" s="2">
        <v>63</v>
      </c>
      <c r="N1125" s="2" t="s">
        <v>43</v>
      </c>
      <c r="O1125" s="1">
        <v>45334</v>
      </c>
      <c r="P1125" s="2" t="str">
        <f>TEXT(Sheet1[[#This Row],[Purchase_Date]], "mm-yyyy")</f>
        <v>02-2024</v>
      </c>
      <c r="Q1125" s="2" t="str">
        <f>RIGHT(Sheet1[[#This Row],[Purchase_Month]], 4) &amp; "-" &amp; LEFT(Sheet1[[#This Row],[Purchase_Month]], 2)</f>
        <v>2024-02</v>
      </c>
    </row>
    <row r="1126" spans="1:17" x14ac:dyDescent="0.3">
      <c r="A1126" s="2" t="s">
        <v>2282</v>
      </c>
      <c r="B1126" s="2" t="s">
        <v>2283</v>
      </c>
      <c r="C1126" s="2" t="s">
        <v>46</v>
      </c>
      <c r="D1126" s="2" t="s">
        <v>18</v>
      </c>
      <c r="E1126" s="2" t="s">
        <v>42</v>
      </c>
      <c r="F1126" s="2">
        <v>1</v>
      </c>
      <c r="G1126" s="2">
        <v>34045</v>
      </c>
      <c r="H1126" s="2">
        <v>34045</v>
      </c>
      <c r="I1126" s="2">
        <v>18613</v>
      </c>
      <c r="J1126" s="2">
        <v>15432</v>
      </c>
      <c r="K1126" s="2">
        <v>1</v>
      </c>
      <c r="L1126" s="2" t="s">
        <v>33</v>
      </c>
      <c r="M1126" s="2">
        <v>81</v>
      </c>
      <c r="N1126" s="2" t="s">
        <v>50</v>
      </c>
      <c r="O1126" s="1">
        <v>45543</v>
      </c>
      <c r="P1126" s="2" t="str">
        <f>TEXT(Sheet1[[#This Row],[Purchase_Date]], "mm-yyyy")</f>
        <v>09-2024</v>
      </c>
      <c r="Q1126" s="2" t="str">
        <f>RIGHT(Sheet1[[#This Row],[Purchase_Month]], 4) &amp; "-" &amp; LEFT(Sheet1[[#This Row],[Purchase_Month]], 2)</f>
        <v>2024-09</v>
      </c>
    </row>
    <row r="1127" spans="1:17" x14ac:dyDescent="0.3">
      <c r="A1127" s="2" t="s">
        <v>2284</v>
      </c>
      <c r="B1127" s="2" t="s">
        <v>2285</v>
      </c>
      <c r="C1127" s="2" t="s">
        <v>46</v>
      </c>
      <c r="D1127" s="2" t="s">
        <v>72</v>
      </c>
      <c r="E1127" s="2" t="s">
        <v>42</v>
      </c>
      <c r="F1127" s="2">
        <v>5</v>
      </c>
      <c r="G1127" s="2">
        <v>17604</v>
      </c>
      <c r="H1127" s="2">
        <v>88020</v>
      </c>
      <c r="I1127" s="2">
        <v>50181</v>
      </c>
      <c r="J1127" s="2">
        <v>37839</v>
      </c>
      <c r="K1127" s="2">
        <v>3</v>
      </c>
      <c r="L1127" s="2" t="s">
        <v>33</v>
      </c>
      <c r="M1127" s="2">
        <v>74</v>
      </c>
      <c r="N1127" s="2" t="s">
        <v>43</v>
      </c>
      <c r="O1127" s="1">
        <v>45705</v>
      </c>
      <c r="P1127" s="2" t="str">
        <f>TEXT(Sheet1[[#This Row],[Purchase_Date]], "mm-yyyy")</f>
        <v>02-2025</v>
      </c>
      <c r="Q1127" s="2" t="str">
        <f>RIGHT(Sheet1[[#This Row],[Purchase_Month]], 4) &amp; "-" &amp; LEFT(Sheet1[[#This Row],[Purchase_Month]], 2)</f>
        <v>2025-02</v>
      </c>
    </row>
    <row r="1128" spans="1:17" x14ac:dyDescent="0.3">
      <c r="A1128" s="2" t="s">
        <v>2286</v>
      </c>
      <c r="B1128" s="2" t="s">
        <v>2287</v>
      </c>
      <c r="C1128" s="2" t="s">
        <v>17</v>
      </c>
      <c r="D1128" s="2" t="s">
        <v>25</v>
      </c>
      <c r="E1128" s="2" t="s">
        <v>32</v>
      </c>
      <c r="F1128" s="2">
        <v>4</v>
      </c>
      <c r="G1128" s="2">
        <v>26895</v>
      </c>
      <c r="H1128" s="2">
        <v>107580</v>
      </c>
      <c r="I1128" s="2">
        <v>86379</v>
      </c>
      <c r="J1128" s="2">
        <v>21201</v>
      </c>
      <c r="K1128" s="2">
        <v>5</v>
      </c>
      <c r="L1128" s="2" t="s">
        <v>33</v>
      </c>
      <c r="M1128" s="2">
        <v>90</v>
      </c>
      <c r="N1128" s="2" t="s">
        <v>43</v>
      </c>
      <c r="O1128" s="1">
        <v>45709</v>
      </c>
      <c r="P1128" s="2" t="str">
        <f>TEXT(Sheet1[[#This Row],[Purchase_Date]], "mm-yyyy")</f>
        <v>02-2025</v>
      </c>
      <c r="Q1128" s="2" t="str">
        <f>RIGHT(Sheet1[[#This Row],[Purchase_Month]], 4) &amp; "-" &amp; LEFT(Sheet1[[#This Row],[Purchase_Month]], 2)</f>
        <v>2025-02</v>
      </c>
    </row>
    <row r="1129" spans="1:17" x14ac:dyDescent="0.3">
      <c r="A1129" s="2" t="s">
        <v>2288</v>
      </c>
      <c r="B1129" s="2" t="s">
        <v>2289</v>
      </c>
      <c r="C1129" s="2" t="s">
        <v>64</v>
      </c>
      <c r="D1129" s="2" t="s">
        <v>31</v>
      </c>
      <c r="E1129" s="2" t="s">
        <v>42</v>
      </c>
      <c r="F1129" s="2">
        <v>4</v>
      </c>
      <c r="G1129" s="2">
        <v>1839</v>
      </c>
      <c r="H1129" s="2">
        <v>7356</v>
      </c>
      <c r="I1129" s="2">
        <v>3023</v>
      </c>
      <c r="J1129" s="2">
        <v>4333</v>
      </c>
      <c r="K1129" s="2">
        <v>2</v>
      </c>
      <c r="L1129" s="2" t="s">
        <v>20</v>
      </c>
      <c r="M1129" s="2">
        <v>60</v>
      </c>
      <c r="N1129" s="2" t="s">
        <v>39</v>
      </c>
      <c r="O1129" s="1">
        <v>45341</v>
      </c>
      <c r="P1129" s="2" t="str">
        <f>TEXT(Sheet1[[#This Row],[Purchase_Date]], "mm-yyyy")</f>
        <v>02-2024</v>
      </c>
      <c r="Q1129" s="2" t="str">
        <f>RIGHT(Sheet1[[#This Row],[Purchase_Month]], 4) &amp; "-" &amp; LEFT(Sheet1[[#This Row],[Purchase_Month]], 2)</f>
        <v>2024-02</v>
      </c>
    </row>
    <row r="1130" spans="1:17" x14ac:dyDescent="0.3">
      <c r="A1130" s="2" t="s">
        <v>2290</v>
      </c>
      <c r="B1130" s="2" t="s">
        <v>2291</v>
      </c>
      <c r="C1130" s="2" t="s">
        <v>67</v>
      </c>
      <c r="D1130" s="2" t="s">
        <v>18</v>
      </c>
      <c r="E1130" s="2" t="s">
        <v>32</v>
      </c>
      <c r="F1130" s="2">
        <v>7</v>
      </c>
      <c r="G1130" s="2">
        <v>19017</v>
      </c>
      <c r="H1130" s="2">
        <v>133119</v>
      </c>
      <c r="I1130" s="2">
        <v>60793</v>
      </c>
      <c r="J1130" s="2">
        <v>72326</v>
      </c>
      <c r="K1130" s="2">
        <v>3</v>
      </c>
      <c r="L1130" s="2" t="s">
        <v>33</v>
      </c>
      <c r="M1130" s="2">
        <v>79</v>
      </c>
      <c r="N1130" s="2" t="s">
        <v>43</v>
      </c>
      <c r="O1130" s="1">
        <v>45495</v>
      </c>
      <c r="P1130" s="2" t="str">
        <f>TEXT(Sheet1[[#This Row],[Purchase_Date]], "mm-yyyy")</f>
        <v>07-2024</v>
      </c>
      <c r="Q1130" s="2" t="str">
        <f>RIGHT(Sheet1[[#This Row],[Purchase_Month]], 4) &amp; "-" &amp; LEFT(Sheet1[[#This Row],[Purchase_Month]], 2)</f>
        <v>2024-07</v>
      </c>
    </row>
    <row r="1131" spans="1:17" x14ac:dyDescent="0.3">
      <c r="A1131" s="2" t="s">
        <v>2292</v>
      </c>
      <c r="B1131" s="2" t="s">
        <v>2293</v>
      </c>
      <c r="C1131" s="2" t="s">
        <v>67</v>
      </c>
      <c r="D1131" s="2" t="s">
        <v>18</v>
      </c>
      <c r="E1131" s="2" t="s">
        <v>42</v>
      </c>
      <c r="F1131" s="2">
        <v>8</v>
      </c>
      <c r="G1131" s="2">
        <v>12534</v>
      </c>
      <c r="H1131" s="2">
        <v>100272</v>
      </c>
      <c r="I1131" s="2">
        <v>76522</v>
      </c>
      <c r="J1131" s="2">
        <v>23750</v>
      </c>
      <c r="K1131" s="2">
        <v>1</v>
      </c>
      <c r="L1131" s="2" t="s">
        <v>33</v>
      </c>
      <c r="M1131" s="2">
        <v>83</v>
      </c>
      <c r="N1131" s="2" t="s">
        <v>43</v>
      </c>
      <c r="O1131" s="1">
        <v>45491</v>
      </c>
      <c r="P1131" s="2" t="str">
        <f>TEXT(Sheet1[[#This Row],[Purchase_Date]], "mm-yyyy")</f>
        <v>07-2024</v>
      </c>
      <c r="Q1131" s="2" t="str">
        <f>RIGHT(Sheet1[[#This Row],[Purchase_Month]], 4) &amp; "-" &amp; LEFT(Sheet1[[#This Row],[Purchase_Month]], 2)</f>
        <v>2024-07</v>
      </c>
    </row>
    <row r="1132" spans="1:17" x14ac:dyDescent="0.3">
      <c r="A1132" s="2" t="s">
        <v>2294</v>
      </c>
      <c r="B1132" s="2" t="s">
        <v>2295</v>
      </c>
      <c r="C1132" s="2" t="s">
        <v>64</v>
      </c>
      <c r="D1132" s="2" t="s">
        <v>72</v>
      </c>
      <c r="E1132" s="2" t="s">
        <v>32</v>
      </c>
      <c r="F1132" s="2">
        <v>9</v>
      </c>
      <c r="G1132" s="2">
        <v>18435</v>
      </c>
      <c r="H1132" s="2">
        <v>165915</v>
      </c>
      <c r="I1132" s="2">
        <v>120853</v>
      </c>
      <c r="J1132" s="2">
        <v>45062</v>
      </c>
      <c r="K1132" s="2">
        <v>1</v>
      </c>
      <c r="L1132" s="2" t="s">
        <v>20</v>
      </c>
      <c r="M1132" s="2">
        <v>89</v>
      </c>
      <c r="N1132" s="2" t="s">
        <v>50</v>
      </c>
      <c r="O1132" s="1">
        <v>45391</v>
      </c>
      <c r="P1132" s="2" t="str">
        <f>TEXT(Sheet1[[#This Row],[Purchase_Date]], "mm-yyyy")</f>
        <v>04-2024</v>
      </c>
      <c r="Q1132" s="2" t="str">
        <f>RIGHT(Sheet1[[#This Row],[Purchase_Month]], 4) &amp; "-" &amp; LEFT(Sheet1[[#This Row],[Purchase_Month]], 2)</f>
        <v>2024-04</v>
      </c>
    </row>
    <row r="1133" spans="1:17" x14ac:dyDescent="0.3">
      <c r="A1133" s="2" t="s">
        <v>2296</v>
      </c>
      <c r="B1133" s="2" t="s">
        <v>2297</v>
      </c>
      <c r="C1133" s="2" t="s">
        <v>24</v>
      </c>
      <c r="D1133" s="2" t="s">
        <v>72</v>
      </c>
      <c r="E1133" s="2" t="s">
        <v>26</v>
      </c>
      <c r="F1133" s="2">
        <v>10</v>
      </c>
      <c r="G1133" s="2">
        <v>22286</v>
      </c>
      <c r="H1133" s="2">
        <v>222860</v>
      </c>
      <c r="I1133" s="2">
        <v>199495</v>
      </c>
      <c r="J1133" s="2">
        <v>23365</v>
      </c>
      <c r="K1133" s="2">
        <v>5</v>
      </c>
      <c r="L1133" s="2" t="s">
        <v>38</v>
      </c>
      <c r="M1133" s="2">
        <v>90</v>
      </c>
      <c r="N1133" s="2" t="s">
        <v>21</v>
      </c>
      <c r="O1133" s="1">
        <v>45411</v>
      </c>
      <c r="P1133" s="2" t="str">
        <f>TEXT(Sheet1[[#This Row],[Purchase_Date]], "mm-yyyy")</f>
        <v>04-2024</v>
      </c>
      <c r="Q1133" s="2" t="str">
        <f>RIGHT(Sheet1[[#This Row],[Purchase_Month]], 4) &amp; "-" &amp; LEFT(Sheet1[[#This Row],[Purchase_Month]], 2)</f>
        <v>2024-04</v>
      </c>
    </row>
    <row r="1134" spans="1:17" x14ac:dyDescent="0.3">
      <c r="A1134" s="2" t="s">
        <v>2298</v>
      </c>
      <c r="B1134" s="2" t="s">
        <v>2299</v>
      </c>
      <c r="C1134" s="2" t="s">
        <v>30</v>
      </c>
      <c r="D1134" s="2" t="s">
        <v>47</v>
      </c>
      <c r="E1134" s="2" t="s">
        <v>42</v>
      </c>
      <c r="F1134" s="2">
        <v>9</v>
      </c>
      <c r="G1134" s="2">
        <v>23911</v>
      </c>
      <c r="H1134" s="2">
        <v>215199</v>
      </c>
      <c r="I1134" s="2">
        <v>161981</v>
      </c>
      <c r="J1134" s="2">
        <v>53218</v>
      </c>
      <c r="K1134" s="2">
        <v>3</v>
      </c>
      <c r="L1134" s="2" t="s">
        <v>33</v>
      </c>
      <c r="M1134" s="2">
        <v>55</v>
      </c>
      <c r="N1134" s="2" t="s">
        <v>50</v>
      </c>
      <c r="O1134" s="1">
        <v>45452</v>
      </c>
      <c r="P1134" s="2" t="str">
        <f>TEXT(Sheet1[[#This Row],[Purchase_Date]], "mm-yyyy")</f>
        <v>06-2024</v>
      </c>
      <c r="Q1134" s="2" t="str">
        <f>RIGHT(Sheet1[[#This Row],[Purchase_Month]], 4) &amp; "-" &amp; LEFT(Sheet1[[#This Row],[Purchase_Month]], 2)</f>
        <v>2024-06</v>
      </c>
    </row>
    <row r="1135" spans="1:17" x14ac:dyDescent="0.3">
      <c r="A1135" s="2" t="s">
        <v>2300</v>
      </c>
      <c r="B1135" s="2" t="s">
        <v>2301</v>
      </c>
      <c r="C1135" s="2" t="s">
        <v>46</v>
      </c>
      <c r="D1135" s="2" t="s">
        <v>72</v>
      </c>
      <c r="E1135" s="2" t="s">
        <v>26</v>
      </c>
      <c r="F1135" s="2">
        <v>8</v>
      </c>
      <c r="G1135" s="2">
        <v>50774</v>
      </c>
      <c r="H1135" s="2">
        <v>406192</v>
      </c>
      <c r="I1135" s="2">
        <v>223888</v>
      </c>
      <c r="J1135" s="2">
        <v>182304</v>
      </c>
      <c r="K1135" s="2">
        <v>4</v>
      </c>
      <c r="L1135" s="2" t="s">
        <v>27</v>
      </c>
      <c r="M1135" s="2">
        <v>55</v>
      </c>
      <c r="N1135" s="2" t="s">
        <v>43</v>
      </c>
      <c r="O1135" s="1">
        <v>45539</v>
      </c>
      <c r="P1135" s="2" t="str">
        <f>TEXT(Sheet1[[#This Row],[Purchase_Date]], "mm-yyyy")</f>
        <v>09-2024</v>
      </c>
      <c r="Q1135" s="2" t="str">
        <f>RIGHT(Sheet1[[#This Row],[Purchase_Month]], 4) &amp; "-" &amp; LEFT(Sheet1[[#This Row],[Purchase_Month]], 2)</f>
        <v>2024-09</v>
      </c>
    </row>
    <row r="1136" spans="1:17" x14ac:dyDescent="0.3">
      <c r="A1136" s="2" t="s">
        <v>2302</v>
      </c>
      <c r="B1136" s="2" t="s">
        <v>2303</v>
      </c>
      <c r="C1136" s="2" t="s">
        <v>17</v>
      </c>
      <c r="D1136" s="2" t="s">
        <v>36</v>
      </c>
      <c r="E1136" s="2" t="s">
        <v>19</v>
      </c>
      <c r="F1136" s="2">
        <v>2</v>
      </c>
      <c r="G1136" s="2">
        <v>12545</v>
      </c>
      <c r="H1136" s="2">
        <v>25090</v>
      </c>
      <c r="I1136" s="2">
        <v>15165</v>
      </c>
      <c r="J1136" s="2">
        <v>9925</v>
      </c>
      <c r="K1136" s="2">
        <v>2</v>
      </c>
      <c r="L1136" s="2" t="s">
        <v>27</v>
      </c>
      <c r="M1136" s="2">
        <v>66</v>
      </c>
      <c r="N1136" s="2" t="s">
        <v>21</v>
      </c>
      <c r="O1136" s="1">
        <v>45391</v>
      </c>
      <c r="P1136" s="2" t="str">
        <f>TEXT(Sheet1[[#This Row],[Purchase_Date]], "mm-yyyy")</f>
        <v>04-2024</v>
      </c>
      <c r="Q1136" s="2" t="str">
        <f>RIGHT(Sheet1[[#This Row],[Purchase_Month]], 4) &amp; "-" &amp; LEFT(Sheet1[[#This Row],[Purchase_Month]], 2)</f>
        <v>2024-04</v>
      </c>
    </row>
    <row r="1137" spans="1:17" x14ac:dyDescent="0.3">
      <c r="A1137" s="2" t="s">
        <v>2304</v>
      </c>
      <c r="B1137" s="2" t="s">
        <v>2305</v>
      </c>
      <c r="C1137" s="2" t="s">
        <v>64</v>
      </c>
      <c r="D1137" s="2" t="s">
        <v>31</v>
      </c>
      <c r="E1137" s="2" t="s">
        <v>85</v>
      </c>
      <c r="F1137" s="2">
        <v>4</v>
      </c>
      <c r="G1137" s="2">
        <v>35277</v>
      </c>
      <c r="H1137" s="2">
        <v>141108</v>
      </c>
      <c r="I1137" s="2">
        <v>69836</v>
      </c>
      <c r="J1137" s="2">
        <v>71272</v>
      </c>
      <c r="K1137" s="2">
        <v>2</v>
      </c>
      <c r="L1137" s="2" t="s">
        <v>27</v>
      </c>
      <c r="M1137" s="2">
        <v>54</v>
      </c>
      <c r="N1137" s="2" t="s">
        <v>43</v>
      </c>
      <c r="O1137" s="1">
        <v>45553</v>
      </c>
      <c r="P1137" s="2" t="str">
        <f>TEXT(Sheet1[[#This Row],[Purchase_Date]], "mm-yyyy")</f>
        <v>09-2024</v>
      </c>
      <c r="Q1137" s="2" t="str">
        <f>RIGHT(Sheet1[[#This Row],[Purchase_Month]], 4) &amp; "-" &amp; LEFT(Sheet1[[#This Row],[Purchase_Month]], 2)</f>
        <v>2024-09</v>
      </c>
    </row>
    <row r="1138" spans="1:17" x14ac:dyDescent="0.3">
      <c r="A1138" s="2" t="s">
        <v>2306</v>
      </c>
      <c r="B1138" s="2" t="s">
        <v>2307</v>
      </c>
      <c r="C1138" s="2" t="s">
        <v>17</v>
      </c>
      <c r="D1138" s="2" t="s">
        <v>36</v>
      </c>
      <c r="E1138" s="2" t="s">
        <v>19</v>
      </c>
      <c r="F1138" s="2">
        <v>5</v>
      </c>
      <c r="G1138" s="2">
        <v>3163</v>
      </c>
      <c r="H1138" s="2">
        <v>15815</v>
      </c>
      <c r="I1138" s="2">
        <v>10941</v>
      </c>
      <c r="J1138" s="2">
        <v>4874</v>
      </c>
      <c r="K1138" s="2">
        <v>3</v>
      </c>
      <c r="L1138" s="2" t="s">
        <v>38</v>
      </c>
      <c r="M1138" s="2">
        <v>93</v>
      </c>
      <c r="N1138" s="2" t="s">
        <v>21</v>
      </c>
      <c r="O1138" s="1">
        <v>45679</v>
      </c>
      <c r="P1138" s="2" t="str">
        <f>TEXT(Sheet1[[#This Row],[Purchase_Date]], "mm-yyyy")</f>
        <v>01-2025</v>
      </c>
      <c r="Q1138" s="2" t="str">
        <f>RIGHT(Sheet1[[#This Row],[Purchase_Month]], 4) &amp; "-" &amp; LEFT(Sheet1[[#This Row],[Purchase_Month]], 2)</f>
        <v>2025-01</v>
      </c>
    </row>
    <row r="1139" spans="1:17" x14ac:dyDescent="0.3">
      <c r="A1139" s="2" t="s">
        <v>2308</v>
      </c>
      <c r="B1139" s="2" t="s">
        <v>2309</v>
      </c>
      <c r="C1139" s="2" t="s">
        <v>17</v>
      </c>
      <c r="D1139" s="2" t="s">
        <v>47</v>
      </c>
      <c r="E1139" s="2" t="s">
        <v>26</v>
      </c>
      <c r="F1139" s="2">
        <v>7</v>
      </c>
      <c r="G1139" s="2">
        <v>75235</v>
      </c>
      <c r="H1139" s="2">
        <v>526645</v>
      </c>
      <c r="I1139" s="2">
        <v>410991</v>
      </c>
      <c r="J1139" s="2">
        <v>115654</v>
      </c>
      <c r="K1139" s="2">
        <v>3</v>
      </c>
      <c r="L1139" s="2" t="s">
        <v>38</v>
      </c>
      <c r="M1139" s="2">
        <v>85</v>
      </c>
      <c r="N1139" s="2" t="s">
        <v>43</v>
      </c>
      <c r="O1139" s="1">
        <v>45716</v>
      </c>
      <c r="P1139" s="2" t="str">
        <f>TEXT(Sheet1[[#This Row],[Purchase_Date]], "mm-yyyy")</f>
        <v>02-2025</v>
      </c>
      <c r="Q1139" s="2" t="str">
        <f>RIGHT(Sheet1[[#This Row],[Purchase_Month]], 4) &amp; "-" &amp; LEFT(Sheet1[[#This Row],[Purchase_Month]], 2)</f>
        <v>2025-02</v>
      </c>
    </row>
    <row r="1140" spans="1:17" x14ac:dyDescent="0.3">
      <c r="A1140" s="2" t="s">
        <v>2310</v>
      </c>
      <c r="B1140" s="2" t="s">
        <v>2311</v>
      </c>
      <c r="C1140" s="2" t="s">
        <v>17</v>
      </c>
      <c r="D1140" s="2" t="s">
        <v>36</v>
      </c>
      <c r="E1140" s="2" t="s">
        <v>42</v>
      </c>
      <c r="F1140" s="2">
        <v>1</v>
      </c>
      <c r="G1140" s="2">
        <v>21301</v>
      </c>
      <c r="H1140" s="2">
        <v>21301</v>
      </c>
      <c r="I1140" s="2">
        <v>11200</v>
      </c>
      <c r="J1140" s="2">
        <v>10101</v>
      </c>
      <c r="K1140" s="2">
        <v>3</v>
      </c>
      <c r="L1140" s="2" t="s">
        <v>20</v>
      </c>
      <c r="M1140" s="2">
        <v>67</v>
      </c>
      <c r="N1140" s="2" t="s">
        <v>21</v>
      </c>
      <c r="O1140" s="1">
        <v>45594</v>
      </c>
      <c r="P1140" s="2" t="str">
        <f>TEXT(Sheet1[[#This Row],[Purchase_Date]], "mm-yyyy")</f>
        <v>10-2024</v>
      </c>
      <c r="Q1140" s="2" t="str">
        <f>RIGHT(Sheet1[[#This Row],[Purchase_Month]], 4) &amp; "-" &amp; LEFT(Sheet1[[#This Row],[Purchase_Month]], 2)</f>
        <v>2024-10</v>
      </c>
    </row>
    <row r="1141" spans="1:17" x14ac:dyDescent="0.3">
      <c r="A1141" s="2" t="s">
        <v>2312</v>
      </c>
      <c r="B1141" s="2" t="s">
        <v>2313</v>
      </c>
      <c r="C1141" s="2" t="s">
        <v>24</v>
      </c>
      <c r="D1141" s="2" t="s">
        <v>36</v>
      </c>
      <c r="E1141" s="2" t="s">
        <v>19</v>
      </c>
      <c r="F1141" s="2">
        <v>7</v>
      </c>
      <c r="G1141" s="2">
        <v>18585</v>
      </c>
      <c r="H1141" s="2">
        <v>130095</v>
      </c>
      <c r="I1141" s="2">
        <v>78446</v>
      </c>
      <c r="J1141" s="2">
        <v>51649</v>
      </c>
      <c r="K1141" s="2">
        <v>5</v>
      </c>
      <c r="L1141" s="2" t="s">
        <v>38</v>
      </c>
      <c r="M1141" s="2">
        <v>93</v>
      </c>
      <c r="N1141" s="2" t="s">
        <v>39</v>
      </c>
      <c r="O1141" s="1">
        <v>45597</v>
      </c>
      <c r="P1141" s="2" t="str">
        <f>TEXT(Sheet1[[#This Row],[Purchase_Date]], "mm-yyyy")</f>
        <v>11-2024</v>
      </c>
      <c r="Q1141" s="2" t="str">
        <f>RIGHT(Sheet1[[#This Row],[Purchase_Month]], 4) &amp; "-" &amp; LEFT(Sheet1[[#This Row],[Purchase_Month]], 2)</f>
        <v>2024-11</v>
      </c>
    </row>
    <row r="1142" spans="1:17" x14ac:dyDescent="0.3">
      <c r="A1142" s="2" t="s">
        <v>2314</v>
      </c>
      <c r="B1142" s="2" t="s">
        <v>2315</v>
      </c>
      <c r="C1142" s="2" t="s">
        <v>17</v>
      </c>
      <c r="D1142" s="2" t="s">
        <v>18</v>
      </c>
      <c r="E1142" s="2" t="s">
        <v>26</v>
      </c>
      <c r="F1142" s="2">
        <v>2</v>
      </c>
      <c r="G1142" s="2">
        <v>49630</v>
      </c>
      <c r="H1142" s="2">
        <v>99260</v>
      </c>
      <c r="I1142" s="2">
        <v>87890</v>
      </c>
      <c r="J1142" s="2">
        <v>11370</v>
      </c>
      <c r="K1142" s="2">
        <v>5</v>
      </c>
      <c r="L1142" s="2" t="s">
        <v>38</v>
      </c>
      <c r="M1142" s="2">
        <v>65</v>
      </c>
      <c r="N1142" s="2" t="s">
        <v>43</v>
      </c>
      <c r="O1142" s="1">
        <v>45664</v>
      </c>
      <c r="P1142" s="2" t="str">
        <f>TEXT(Sheet1[[#This Row],[Purchase_Date]], "mm-yyyy")</f>
        <v>01-2025</v>
      </c>
      <c r="Q1142" s="2" t="str">
        <f>RIGHT(Sheet1[[#This Row],[Purchase_Month]], 4) &amp; "-" &amp; LEFT(Sheet1[[#This Row],[Purchase_Month]], 2)</f>
        <v>2025-01</v>
      </c>
    </row>
    <row r="1143" spans="1:17" x14ac:dyDescent="0.3">
      <c r="A1143" s="2" t="s">
        <v>2316</v>
      </c>
      <c r="B1143" s="2" t="s">
        <v>2317</v>
      </c>
      <c r="C1143" s="2" t="s">
        <v>46</v>
      </c>
      <c r="D1143" s="2" t="s">
        <v>25</v>
      </c>
      <c r="E1143" s="2" t="s">
        <v>53</v>
      </c>
      <c r="F1143" s="2">
        <v>4</v>
      </c>
      <c r="G1143" s="2">
        <v>2877</v>
      </c>
      <c r="H1143" s="2">
        <v>11508</v>
      </c>
      <c r="I1143" s="2">
        <v>6542</v>
      </c>
      <c r="J1143" s="2">
        <v>4966</v>
      </c>
      <c r="K1143" s="2">
        <v>2</v>
      </c>
      <c r="L1143" s="2" t="s">
        <v>27</v>
      </c>
      <c r="M1143" s="2">
        <v>90</v>
      </c>
      <c r="N1143" s="2" t="s">
        <v>50</v>
      </c>
      <c r="O1143" s="1">
        <v>45307</v>
      </c>
      <c r="P1143" s="2" t="str">
        <f>TEXT(Sheet1[[#This Row],[Purchase_Date]], "mm-yyyy")</f>
        <v>01-2024</v>
      </c>
      <c r="Q1143" s="2" t="str">
        <f>RIGHT(Sheet1[[#This Row],[Purchase_Month]], 4) &amp; "-" &amp; LEFT(Sheet1[[#This Row],[Purchase_Month]], 2)</f>
        <v>2024-01</v>
      </c>
    </row>
    <row r="1144" spans="1:17" x14ac:dyDescent="0.3">
      <c r="A1144" s="2" t="s">
        <v>2318</v>
      </c>
      <c r="B1144" s="2" t="s">
        <v>2319</v>
      </c>
      <c r="C1144" s="2" t="s">
        <v>17</v>
      </c>
      <c r="D1144" s="2" t="s">
        <v>18</v>
      </c>
      <c r="E1144" s="2" t="s">
        <v>26</v>
      </c>
      <c r="F1144" s="2">
        <v>6</v>
      </c>
      <c r="G1144" s="2">
        <v>53241</v>
      </c>
      <c r="H1144" s="2">
        <v>319446</v>
      </c>
      <c r="I1144" s="2">
        <v>272792</v>
      </c>
      <c r="J1144" s="2">
        <v>46654</v>
      </c>
      <c r="K1144" s="2">
        <v>4</v>
      </c>
      <c r="L1144" s="2" t="s">
        <v>38</v>
      </c>
      <c r="M1144" s="2">
        <v>58</v>
      </c>
      <c r="N1144" s="2" t="s">
        <v>43</v>
      </c>
      <c r="O1144" s="1">
        <v>45488</v>
      </c>
      <c r="P1144" s="2" t="str">
        <f>TEXT(Sheet1[[#This Row],[Purchase_Date]], "mm-yyyy")</f>
        <v>07-2024</v>
      </c>
      <c r="Q1144" s="2" t="str">
        <f>RIGHT(Sheet1[[#This Row],[Purchase_Month]], 4) &amp; "-" &amp; LEFT(Sheet1[[#This Row],[Purchase_Month]], 2)</f>
        <v>2024-07</v>
      </c>
    </row>
    <row r="1145" spans="1:17" x14ac:dyDescent="0.3">
      <c r="A1145" s="2" t="s">
        <v>2320</v>
      </c>
      <c r="B1145" s="2" t="s">
        <v>2321</v>
      </c>
      <c r="C1145" s="2" t="s">
        <v>67</v>
      </c>
      <c r="D1145" s="2" t="s">
        <v>25</v>
      </c>
      <c r="E1145" s="2" t="s">
        <v>53</v>
      </c>
      <c r="F1145" s="2">
        <v>4</v>
      </c>
      <c r="G1145" s="2">
        <v>35965</v>
      </c>
      <c r="H1145" s="2">
        <v>143860</v>
      </c>
      <c r="I1145" s="2">
        <v>80717</v>
      </c>
      <c r="J1145" s="2">
        <v>63143</v>
      </c>
      <c r="K1145" s="2">
        <v>1</v>
      </c>
      <c r="L1145" s="2" t="s">
        <v>33</v>
      </c>
      <c r="M1145" s="2">
        <v>78</v>
      </c>
      <c r="N1145" s="2" t="s">
        <v>43</v>
      </c>
      <c r="O1145" s="1">
        <v>45684</v>
      </c>
      <c r="P1145" s="2" t="str">
        <f>TEXT(Sheet1[[#This Row],[Purchase_Date]], "mm-yyyy")</f>
        <v>01-2025</v>
      </c>
      <c r="Q1145" s="2" t="str">
        <f>RIGHT(Sheet1[[#This Row],[Purchase_Month]], 4) &amp; "-" &amp; LEFT(Sheet1[[#This Row],[Purchase_Month]], 2)</f>
        <v>2025-01</v>
      </c>
    </row>
    <row r="1146" spans="1:17" x14ac:dyDescent="0.3">
      <c r="A1146" s="2" t="s">
        <v>2322</v>
      </c>
      <c r="B1146" s="2" t="s">
        <v>2323</v>
      </c>
      <c r="C1146" s="2" t="s">
        <v>46</v>
      </c>
      <c r="D1146" s="2" t="s">
        <v>25</v>
      </c>
      <c r="E1146" s="2" t="s">
        <v>42</v>
      </c>
      <c r="F1146" s="2">
        <v>5</v>
      </c>
      <c r="G1146" s="2">
        <v>58405</v>
      </c>
      <c r="H1146" s="2">
        <v>292025</v>
      </c>
      <c r="I1146" s="2">
        <v>141093</v>
      </c>
      <c r="J1146" s="2">
        <v>150932</v>
      </c>
      <c r="K1146" s="2">
        <v>4</v>
      </c>
      <c r="L1146" s="2" t="s">
        <v>20</v>
      </c>
      <c r="M1146" s="2">
        <v>97</v>
      </c>
      <c r="N1146" s="2" t="s">
        <v>50</v>
      </c>
      <c r="O1146" s="1">
        <v>45450</v>
      </c>
      <c r="P1146" s="2" t="str">
        <f>TEXT(Sheet1[[#This Row],[Purchase_Date]], "mm-yyyy")</f>
        <v>06-2024</v>
      </c>
      <c r="Q1146" s="2" t="str">
        <f>RIGHT(Sheet1[[#This Row],[Purchase_Month]], 4) &amp; "-" &amp; LEFT(Sheet1[[#This Row],[Purchase_Month]], 2)</f>
        <v>2024-06</v>
      </c>
    </row>
    <row r="1147" spans="1:17" x14ac:dyDescent="0.3">
      <c r="A1147" s="2" t="s">
        <v>2324</v>
      </c>
      <c r="B1147" s="2" t="s">
        <v>2325</v>
      </c>
      <c r="C1147" s="2" t="s">
        <v>64</v>
      </c>
      <c r="D1147" s="2" t="s">
        <v>31</v>
      </c>
      <c r="E1147" s="2" t="s">
        <v>85</v>
      </c>
      <c r="F1147" s="2">
        <v>6</v>
      </c>
      <c r="G1147" s="2">
        <v>48935</v>
      </c>
      <c r="H1147" s="2">
        <v>293610</v>
      </c>
      <c r="I1147" s="2">
        <v>215623</v>
      </c>
      <c r="J1147" s="2">
        <v>77987</v>
      </c>
      <c r="K1147" s="2">
        <v>1</v>
      </c>
      <c r="L1147" s="2" t="s">
        <v>38</v>
      </c>
      <c r="M1147" s="2">
        <v>97</v>
      </c>
      <c r="N1147" s="2" t="s">
        <v>43</v>
      </c>
      <c r="O1147" s="1">
        <v>45432</v>
      </c>
      <c r="P1147" s="2" t="str">
        <f>TEXT(Sheet1[[#This Row],[Purchase_Date]], "mm-yyyy")</f>
        <v>05-2024</v>
      </c>
      <c r="Q1147" s="2" t="str">
        <f>RIGHT(Sheet1[[#This Row],[Purchase_Month]], 4) &amp; "-" &amp; LEFT(Sheet1[[#This Row],[Purchase_Month]], 2)</f>
        <v>2024-05</v>
      </c>
    </row>
    <row r="1148" spans="1:17" x14ac:dyDescent="0.3">
      <c r="A1148" s="2" t="s">
        <v>2326</v>
      </c>
      <c r="B1148" s="2" t="s">
        <v>2327</v>
      </c>
      <c r="C1148" s="2" t="s">
        <v>24</v>
      </c>
      <c r="D1148" s="2" t="s">
        <v>36</v>
      </c>
      <c r="E1148" s="2" t="s">
        <v>42</v>
      </c>
      <c r="F1148" s="2">
        <v>4</v>
      </c>
      <c r="G1148" s="2">
        <v>67248</v>
      </c>
      <c r="H1148" s="2">
        <v>268992</v>
      </c>
      <c r="I1148" s="2">
        <v>221235</v>
      </c>
      <c r="J1148" s="2">
        <v>47757</v>
      </c>
      <c r="K1148" s="2">
        <v>4</v>
      </c>
      <c r="L1148" s="2" t="s">
        <v>27</v>
      </c>
      <c r="M1148" s="2">
        <v>59</v>
      </c>
      <c r="N1148" s="2" t="s">
        <v>21</v>
      </c>
      <c r="O1148" s="1">
        <v>45594</v>
      </c>
      <c r="P1148" s="2" t="str">
        <f>TEXT(Sheet1[[#This Row],[Purchase_Date]], "mm-yyyy")</f>
        <v>10-2024</v>
      </c>
      <c r="Q1148" s="2" t="str">
        <f>RIGHT(Sheet1[[#This Row],[Purchase_Month]], 4) &amp; "-" &amp; LEFT(Sheet1[[#This Row],[Purchase_Month]], 2)</f>
        <v>2024-10</v>
      </c>
    </row>
    <row r="1149" spans="1:17" x14ac:dyDescent="0.3">
      <c r="A1149" s="2" t="s">
        <v>2328</v>
      </c>
      <c r="B1149" s="2" t="s">
        <v>2329</v>
      </c>
      <c r="C1149" s="2" t="s">
        <v>46</v>
      </c>
      <c r="D1149" s="2" t="s">
        <v>72</v>
      </c>
      <c r="E1149" s="2" t="s">
        <v>32</v>
      </c>
      <c r="F1149" s="2">
        <v>5</v>
      </c>
      <c r="G1149" s="2">
        <v>35056</v>
      </c>
      <c r="H1149" s="2">
        <v>175280</v>
      </c>
      <c r="I1149" s="2">
        <v>116343</v>
      </c>
      <c r="J1149" s="2">
        <v>58937</v>
      </c>
      <c r="K1149" s="2">
        <v>3</v>
      </c>
      <c r="L1149" s="2" t="s">
        <v>33</v>
      </c>
      <c r="M1149" s="2">
        <v>85</v>
      </c>
      <c r="N1149" s="2" t="s">
        <v>50</v>
      </c>
      <c r="O1149" s="1">
        <v>45468</v>
      </c>
      <c r="P1149" s="2" t="str">
        <f>TEXT(Sheet1[[#This Row],[Purchase_Date]], "mm-yyyy")</f>
        <v>06-2024</v>
      </c>
      <c r="Q1149" s="2" t="str">
        <f>RIGHT(Sheet1[[#This Row],[Purchase_Month]], 4) &amp; "-" &amp; LEFT(Sheet1[[#This Row],[Purchase_Month]], 2)</f>
        <v>2024-06</v>
      </c>
    </row>
    <row r="1150" spans="1:17" x14ac:dyDescent="0.3">
      <c r="A1150" s="2" t="s">
        <v>2330</v>
      </c>
      <c r="B1150" s="2" t="s">
        <v>2331</v>
      </c>
      <c r="C1150" s="2" t="s">
        <v>67</v>
      </c>
      <c r="D1150" s="2" t="s">
        <v>31</v>
      </c>
      <c r="E1150" s="2" t="s">
        <v>19</v>
      </c>
      <c r="F1150" s="2">
        <v>4</v>
      </c>
      <c r="G1150" s="2">
        <v>19178</v>
      </c>
      <c r="H1150" s="2">
        <v>76712</v>
      </c>
      <c r="I1150" s="2">
        <v>50408</v>
      </c>
      <c r="J1150" s="2">
        <v>26304</v>
      </c>
      <c r="K1150" s="2">
        <v>3</v>
      </c>
      <c r="L1150" s="2" t="s">
        <v>33</v>
      </c>
      <c r="M1150" s="2">
        <v>77</v>
      </c>
      <c r="N1150" s="2" t="s">
        <v>43</v>
      </c>
      <c r="O1150" s="1">
        <v>45306</v>
      </c>
      <c r="P1150" s="2" t="str">
        <f>TEXT(Sheet1[[#This Row],[Purchase_Date]], "mm-yyyy")</f>
        <v>01-2024</v>
      </c>
      <c r="Q1150" s="2" t="str">
        <f>RIGHT(Sheet1[[#This Row],[Purchase_Month]], 4) &amp; "-" &amp; LEFT(Sheet1[[#This Row],[Purchase_Month]], 2)</f>
        <v>2024-01</v>
      </c>
    </row>
    <row r="1151" spans="1:17" x14ac:dyDescent="0.3">
      <c r="A1151" s="2" t="s">
        <v>2332</v>
      </c>
      <c r="B1151" s="2" t="s">
        <v>2333</v>
      </c>
      <c r="C1151" s="2" t="s">
        <v>67</v>
      </c>
      <c r="D1151" s="2" t="s">
        <v>31</v>
      </c>
      <c r="E1151" s="2" t="s">
        <v>19</v>
      </c>
      <c r="F1151" s="2">
        <v>8</v>
      </c>
      <c r="G1151" s="2">
        <v>64927</v>
      </c>
      <c r="H1151" s="2">
        <v>519416</v>
      </c>
      <c r="I1151" s="2">
        <v>344845</v>
      </c>
      <c r="J1151" s="2">
        <v>174571</v>
      </c>
      <c r="K1151" s="2">
        <v>5</v>
      </c>
      <c r="L1151" s="2" t="s">
        <v>38</v>
      </c>
      <c r="M1151" s="2">
        <v>73</v>
      </c>
      <c r="N1151" s="2" t="s">
        <v>21</v>
      </c>
      <c r="O1151" s="1">
        <v>45398</v>
      </c>
      <c r="P1151" s="2" t="str">
        <f>TEXT(Sheet1[[#This Row],[Purchase_Date]], "mm-yyyy")</f>
        <v>04-2024</v>
      </c>
      <c r="Q1151" s="2" t="str">
        <f>RIGHT(Sheet1[[#This Row],[Purchase_Month]], 4) &amp; "-" &amp; LEFT(Sheet1[[#This Row],[Purchase_Month]], 2)</f>
        <v>2024-04</v>
      </c>
    </row>
    <row r="1152" spans="1:17" x14ac:dyDescent="0.3">
      <c r="A1152" s="2" t="s">
        <v>2334</v>
      </c>
      <c r="B1152" s="2" t="s">
        <v>2335</v>
      </c>
      <c r="C1152" s="2" t="s">
        <v>67</v>
      </c>
      <c r="D1152" s="2" t="s">
        <v>31</v>
      </c>
      <c r="E1152" s="2" t="s">
        <v>37</v>
      </c>
      <c r="F1152" s="2">
        <v>6</v>
      </c>
      <c r="G1152" s="2">
        <v>5086</v>
      </c>
      <c r="H1152" s="2">
        <v>30516</v>
      </c>
      <c r="I1152" s="2">
        <v>26871</v>
      </c>
      <c r="J1152" s="2">
        <v>3645</v>
      </c>
      <c r="K1152" s="2">
        <v>1</v>
      </c>
      <c r="L1152" s="2" t="s">
        <v>27</v>
      </c>
      <c r="M1152" s="2">
        <v>86</v>
      </c>
      <c r="N1152" s="2" t="s">
        <v>39</v>
      </c>
      <c r="O1152" s="1">
        <v>45411</v>
      </c>
      <c r="P1152" s="2" t="str">
        <f>TEXT(Sheet1[[#This Row],[Purchase_Date]], "mm-yyyy")</f>
        <v>04-2024</v>
      </c>
      <c r="Q1152" s="2" t="str">
        <f>RIGHT(Sheet1[[#This Row],[Purchase_Month]], 4) &amp; "-" &amp; LEFT(Sheet1[[#This Row],[Purchase_Month]], 2)</f>
        <v>2024-04</v>
      </c>
    </row>
    <row r="1153" spans="1:17" x14ac:dyDescent="0.3">
      <c r="A1153" s="2" t="s">
        <v>2336</v>
      </c>
      <c r="B1153" s="2" t="s">
        <v>2337</v>
      </c>
      <c r="C1153" s="2" t="s">
        <v>30</v>
      </c>
      <c r="D1153" s="2" t="s">
        <v>25</v>
      </c>
      <c r="E1153" s="2" t="s">
        <v>53</v>
      </c>
      <c r="F1153" s="2">
        <v>2</v>
      </c>
      <c r="G1153" s="2">
        <v>36371</v>
      </c>
      <c r="H1153" s="2">
        <v>72742</v>
      </c>
      <c r="I1153" s="2">
        <v>57493</v>
      </c>
      <c r="J1153" s="2">
        <v>15249</v>
      </c>
      <c r="K1153" s="2">
        <v>5</v>
      </c>
      <c r="L1153" s="2" t="s">
        <v>33</v>
      </c>
      <c r="M1153" s="2">
        <v>100</v>
      </c>
      <c r="N1153" s="2" t="s">
        <v>50</v>
      </c>
      <c r="O1153" s="1">
        <v>45380</v>
      </c>
      <c r="P1153" s="2" t="str">
        <f>TEXT(Sheet1[[#This Row],[Purchase_Date]], "mm-yyyy")</f>
        <v>03-2024</v>
      </c>
      <c r="Q1153" s="2" t="str">
        <f>RIGHT(Sheet1[[#This Row],[Purchase_Month]], 4) &amp; "-" &amp; LEFT(Sheet1[[#This Row],[Purchase_Month]], 2)</f>
        <v>2024-03</v>
      </c>
    </row>
    <row r="1154" spans="1:17" x14ac:dyDescent="0.3">
      <c r="A1154" s="2" t="s">
        <v>2338</v>
      </c>
      <c r="B1154" s="2" t="s">
        <v>2339</v>
      </c>
      <c r="C1154" s="2" t="s">
        <v>17</v>
      </c>
      <c r="D1154" s="2" t="s">
        <v>25</v>
      </c>
      <c r="E1154" s="2" t="s">
        <v>53</v>
      </c>
      <c r="F1154" s="2">
        <v>4</v>
      </c>
      <c r="G1154" s="2">
        <v>8055</v>
      </c>
      <c r="H1154" s="2">
        <v>32220</v>
      </c>
      <c r="I1154" s="2">
        <v>18859</v>
      </c>
      <c r="J1154" s="2">
        <v>13361</v>
      </c>
      <c r="K1154" s="2">
        <v>4</v>
      </c>
      <c r="L1154" s="2" t="s">
        <v>20</v>
      </c>
      <c r="M1154" s="2">
        <v>73</v>
      </c>
      <c r="N1154" s="2" t="s">
        <v>43</v>
      </c>
      <c r="O1154" s="1">
        <v>45445</v>
      </c>
      <c r="P1154" s="2" t="str">
        <f>TEXT(Sheet1[[#This Row],[Purchase_Date]], "mm-yyyy")</f>
        <v>06-2024</v>
      </c>
      <c r="Q1154" s="2" t="str">
        <f>RIGHT(Sheet1[[#This Row],[Purchase_Month]], 4) &amp; "-" &amp; LEFT(Sheet1[[#This Row],[Purchase_Month]], 2)</f>
        <v>2024-06</v>
      </c>
    </row>
    <row r="1155" spans="1:17" x14ac:dyDescent="0.3">
      <c r="A1155" s="2" t="s">
        <v>2340</v>
      </c>
      <c r="B1155" s="2" t="s">
        <v>2341</v>
      </c>
      <c r="C1155" s="2" t="s">
        <v>64</v>
      </c>
      <c r="D1155" s="2" t="s">
        <v>47</v>
      </c>
      <c r="E1155" s="2" t="s">
        <v>85</v>
      </c>
      <c r="F1155" s="2">
        <v>5</v>
      </c>
      <c r="G1155" s="2">
        <v>44419</v>
      </c>
      <c r="H1155" s="2">
        <v>222095</v>
      </c>
      <c r="I1155" s="2">
        <v>107738</v>
      </c>
      <c r="J1155" s="2">
        <v>114357</v>
      </c>
      <c r="K1155" s="2">
        <v>1</v>
      </c>
      <c r="L1155" s="2" t="s">
        <v>38</v>
      </c>
      <c r="M1155" s="2">
        <v>75</v>
      </c>
      <c r="N1155" s="2" t="s">
        <v>43</v>
      </c>
      <c r="O1155" s="1">
        <v>45605</v>
      </c>
      <c r="P1155" s="2" t="str">
        <f>TEXT(Sheet1[[#This Row],[Purchase_Date]], "mm-yyyy")</f>
        <v>11-2024</v>
      </c>
      <c r="Q1155" s="2" t="str">
        <f>RIGHT(Sheet1[[#This Row],[Purchase_Month]], 4) &amp; "-" &amp; LEFT(Sheet1[[#This Row],[Purchase_Month]], 2)</f>
        <v>2024-11</v>
      </c>
    </row>
    <row r="1156" spans="1:17" x14ac:dyDescent="0.3">
      <c r="A1156" s="2" t="s">
        <v>2342</v>
      </c>
      <c r="B1156" s="2" t="s">
        <v>2343</v>
      </c>
      <c r="C1156" s="2" t="s">
        <v>30</v>
      </c>
      <c r="D1156" s="2" t="s">
        <v>36</v>
      </c>
      <c r="E1156" s="2" t="s">
        <v>42</v>
      </c>
      <c r="F1156" s="2">
        <v>5</v>
      </c>
      <c r="G1156" s="2">
        <v>61865</v>
      </c>
      <c r="H1156" s="2">
        <v>309325</v>
      </c>
      <c r="I1156" s="2">
        <v>212391</v>
      </c>
      <c r="J1156" s="2">
        <v>96934</v>
      </c>
      <c r="K1156" s="2">
        <v>4</v>
      </c>
      <c r="L1156" s="2" t="s">
        <v>33</v>
      </c>
      <c r="M1156" s="2">
        <v>60</v>
      </c>
      <c r="N1156" s="2" t="s">
        <v>39</v>
      </c>
      <c r="O1156" s="1">
        <v>45707</v>
      </c>
      <c r="P1156" s="2" t="str">
        <f>TEXT(Sheet1[[#This Row],[Purchase_Date]], "mm-yyyy")</f>
        <v>02-2025</v>
      </c>
      <c r="Q1156" s="2" t="str">
        <f>RIGHT(Sheet1[[#This Row],[Purchase_Month]], 4) &amp; "-" &amp; LEFT(Sheet1[[#This Row],[Purchase_Month]], 2)</f>
        <v>2025-02</v>
      </c>
    </row>
    <row r="1157" spans="1:17" x14ac:dyDescent="0.3">
      <c r="A1157" s="2" t="s">
        <v>2344</v>
      </c>
      <c r="B1157" s="2" t="s">
        <v>2345</v>
      </c>
      <c r="C1157" s="2" t="s">
        <v>67</v>
      </c>
      <c r="D1157" s="2" t="s">
        <v>31</v>
      </c>
      <c r="E1157" s="2" t="s">
        <v>37</v>
      </c>
      <c r="F1157" s="2">
        <v>4</v>
      </c>
      <c r="G1157" s="2">
        <v>19992</v>
      </c>
      <c r="H1157" s="2">
        <v>79968</v>
      </c>
      <c r="I1157" s="2">
        <v>37433</v>
      </c>
      <c r="J1157" s="2">
        <v>42535</v>
      </c>
      <c r="K1157" s="2">
        <v>4</v>
      </c>
      <c r="L1157" s="2" t="s">
        <v>20</v>
      </c>
      <c r="M1157" s="2">
        <v>53</v>
      </c>
      <c r="N1157" s="2" t="s">
        <v>43</v>
      </c>
      <c r="O1157" s="1">
        <v>45557</v>
      </c>
      <c r="P1157" s="2" t="str">
        <f>TEXT(Sheet1[[#This Row],[Purchase_Date]], "mm-yyyy")</f>
        <v>09-2024</v>
      </c>
      <c r="Q1157" s="2" t="str">
        <f>RIGHT(Sheet1[[#This Row],[Purchase_Month]], 4) &amp; "-" &amp; LEFT(Sheet1[[#This Row],[Purchase_Month]], 2)</f>
        <v>2024-09</v>
      </c>
    </row>
    <row r="1158" spans="1:17" x14ac:dyDescent="0.3">
      <c r="A1158" s="2" t="s">
        <v>2346</v>
      </c>
      <c r="B1158" s="2" t="s">
        <v>2347</v>
      </c>
      <c r="C1158" s="2" t="s">
        <v>24</v>
      </c>
      <c r="D1158" s="2" t="s">
        <v>72</v>
      </c>
      <c r="E1158" s="2" t="s">
        <v>32</v>
      </c>
      <c r="F1158" s="2">
        <v>7</v>
      </c>
      <c r="G1158" s="2">
        <v>31308</v>
      </c>
      <c r="H1158" s="2">
        <v>219156</v>
      </c>
      <c r="I1158" s="2">
        <v>180804</v>
      </c>
      <c r="J1158" s="2">
        <v>38352</v>
      </c>
      <c r="K1158" s="2">
        <v>3</v>
      </c>
      <c r="L1158" s="2" t="s">
        <v>33</v>
      </c>
      <c r="M1158" s="2">
        <v>77</v>
      </c>
      <c r="N1158" s="2" t="s">
        <v>43</v>
      </c>
      <c r="O1158" s="1">
        <v>45453</v>
      </c>
      <c r="P1158" s="2" t="str">
        <f>TEXT(Sheet1[[#This Row],[Purchase_Date]], "mm-yyyy")</f>
        <v>06-2024</v>
      </c>
      <c r="Q1158" s="2" t="str">
        <f>RIGHT(Sheet1[[#This Row],[Purchase_Month]], 4) &amp; "-" &amp; LEFT(Sheet1[[#This Row],[Purchase_Month]], 2)</f>
        <v>2024-06</v>
      </c>
    </row>
    <row r="1159" spans="1:17" x14ac:dyDescent="0.3">
      <c r="A1159" s="2" t="s">
        <v>2348</v>
      </c>
      <c r="B1159" s="2" t="s">
        <v>2349</v>
      </c>
      <c r="C1159" s="2" t="s">
        <v>30</v>
      </c>
      <c r="D1159" s="2" t="s">
        <v>72</v>
      </c>
      <c r="E1159" s="2" t="s">
        <v>19</v>
      </c>
      <c r="F1159" s="2">
        <v>6</v>
      </c>
      <c r="G1159" s="2">
        <v>57206</v>
      </c>
      <c r="H1159" s="2">
        <v>343236</v>
      </c>
      <c r="I1159" s="2">
        <v>308768</v>
      </c>
      <c r="J1159" s="2">
        <v>34468</v>
      </c>
      <c r="K1159" s="2">
        <v>2</v>
      </c>
      <c r="L1159" s="2" t="s">
        <v>38</v>
      </c>
      <c r="M1159" s="2">
        <v>93</v>
      </c>
      <c r="N1159" s="2" t="s">
        <v>50</v>
      </c>
      <c r="O1159" s="1">
        <v>45349</v>
      </c>
      <c r="P1159" s="2" t="str">
        <f>TEXT(Sheet1[[#This Row],[Purchase_Date]], "mm-yyyy")</f>
        <v>02-2024</v>
      </c>
      <c r="Q1159" s="2" t="str">
        <f>RIGHT(Sheet1[[#This Row],[Purchase_Month]], 4) &amp; "-" &amp; LEFT(Sheet1[[#This Row],[Purchase_Month]], 2)</f>
        <v>2024-02</v>
      </c>
    </row>
    <row r="1160" spans="1:17" x14ac:dyDescent="0.3">
      <c r="A1160" s="2" t="s">
        <v>2350</v>
      </c>
      <c r="B1160" s="2" t="s">
        <v>2351</v>
      </c>
      <c r="C1160" s="2" t="s">
        <v>17</v>
      </c>
      <c r="D1160" s="2" t="s">
        <v>36</v>
      </c>
      <c r="E1160" s="2" t="s">
        <v>37</v>
      </c>
      <c r="F1160" s="2">
        <v>8</v>
      </c>
      <c r="G1160" s="2">
        <v>65797</v>
      </c>
      <c r="H1160" s="2">
        <v>526376</v>
      </c>
      <c r="I1160" s="2">
        <v>258492</v>
      </c>
      <c r="J1160" s="2">
        <v>267884</v>
      </c>
      <c r="K1160" s="2">
        <v>5</v>
      </c>
      <c r="L1160" s="2" t="s">
        <v>27</v>
      </c>
      <c r="M1160" s="2">
        <v>59</v>
      </c>
      <c r="N1160" s="2" t="s">
        <v>39</v>
      </c>
      <c r="O1160" s="1">
        <v>45314</v>
      </c>
      <c r="P1160" s="2" t="str">
        <f>TEXT(Sheet1[[#This Row],[Purchase_Date]], "mm-yyyy")</f>
        <v>01-2024</v>
      </c>
      <c r="Q1160" s="2" t="str">
        <f>RIGHT(Sheet1[[#This Row],[Purchase_Month]], 4) &amp; "-" &amp; LEFT(Sheet1[[#This Row],[Purchase_Month]], 2)</f>
        <v>2024-01</v>
      </c>
    </row>
    <row r="1161" spans="1:17" x14ac:dyDescent="0.3">
      <c r="A1161" s="2" t="s">
        <v>2352</v>
      </c>
      <c r="B1161" s="2" t="s">
        <v>2353</v>
      </c>
      <c r="C1161" s="2" t="s">
        <v>64</v>
      </c>
      <c r="D1161" s="2" t="s">
        <v>25</v>
      </c>
      <c r="E1161" s="2" t="s">
        <v>32</v>
      </c>
      <c r="F1161" s="2">
        <v>3</v>
      </c>
      <c r="G1161" s="2">
        <v>3066</v>
      </c>
      <c r="H1161" s="2">
        <v>9198</v>
      </c>
      <c r="I1161" s="2">
        <v>6468</v>
      </c>
      <c r="J1161" s="2">
        <v>2730</v>
      </c>
      <c r="K1161" s="2">
        <v>5</v>
      </c>
      <c r="L1161" s="2" t="s">
        <v>27</v>
      </c>
      <c r="M1161" s="2">
        <v>84</v>
      </c>
      <c r="N1161" s="2" t="s">
        <v>50</v>
      </c>
      <c r="O1161" s="1">
        <v>45424</v>
      </c>
      <c r="P1161" s="2" t="str">
        <f>TEXT(Sheet1[[#This Row],[Purchase_Date]], "mm-yyyy")</f>
        <v>05-2024</v>
      </c>
      <c r="Q1161" s="2" t="str">
        <f>RIGHT(Sheet1[[#This Row],[Purchase_Month]], 4) &amp; "-" &amp; LEFT(Sheet1[[#This Row],[Purchase_Month]], 2)</f>
        <v>2024-05</v>
      </c>
    </row>
    <row r="1162" spans="1:17" x14ac:dyDescent="0.3">
      <c r="A1162" s="2" t="s">
        <v>2354</v>
      </c>
      <c r="B1162" s="2" t="s">
        <v>2355</v>
      </c>
      <c r="C1162" s="2" t="s">
        <v>24</v>
      </c>
      <c r="D1162" s="2" t="s">
        <v>18</v>
      </c>
      <c r="E1162" s="2" t="s">
        <v>32</v>
      </c>
      <c r="F1162" s="2">
        <v>8</v>
      </c>
      <c r="G1162" s="2">
        <v>1533</v>
      </c>
      <c r="H1162" s="2">
        <v>12264</v>
      </c>
      <c r="I1162" s="2">
        <v>8283</v>
      </c>
      <c r="J1162" s="2">
        <v>3981</v>
      </c>
      <c r="K1162" s="2">
        <v>4</v>
      </c>
      <c r="L1162" s="2" t="s">
        <v>33</v>
      </c>
      <c r="M1162" s="2">
        <v>89</v>
      </c>
      <c r="N1162" s="2" t="s">
        <v>21</v>
      </c>
      <c r="O1162" s="1">
        <v>45469</v>
      </c>
      <c r="P1162" s="2" t="str">
        <f>TEXT(Sheet1[[#This Row],[Purchase_Date]], "mm-yyyy")</f>
        <v>06-2024</v>
      </c>
      <c r="Q1162" s="2" t="str">
        <f>RIGHT(Sheet1[[#This Row],[Purchase_Month]], 4) &amp; "-" &amp; LEFT(Sheet1[[#This Row],[Purchase_Month]], 2)</f>
        <v>2024-06</v>
      </c>
    </row>
    <row r="1163" spans="1:17" x14ac:dyDescent="0.3">
      <c r="A1163" s="2" t="s">
        <v>2356</v>
      </c>
      <c r="B1163" s="2" t="s">
        <v>2357</v>
      </c>
      <c r="C1163" s="2" t="s">
        <v>46</v>
      </c>
      <c r="D1163" s="2" t="s">
        <v>31</v>
      </c>
      <c r="E1163" s="2" t="s">
        <v>53</v>
      </c>
      <c r="F1163" s="2">
        <v>10</v>
      </c>
      <c r="G1163" s="2">
        <v>39329</v>
      </c>
      <c r="H1163" s="2">
        <v>393290</v>
      </c>
      <c r="I1163" s="2">
        <v>281645</v>
      </c>
      <c r="J1163" s="2">
        <v>111645</v>
      </c>
      <c r="K1163" s="2">
        <v>2</v>
      </c>
      <c r="L1163" s="2" t="s">
        <v>20</v>
      </c>
      <c r="M1163" s="2">
        <v>82</v>
      </c>
      <c r="N1163" s="2" t="s">
        <v>43</v>
      </c>
      <c r="O1163" s="1">
        <v>45700</v>
      </c>
      <c r="P1163" s="2" t="str">
        <f>TEXT(Sheet1[[#This Row],[Purchase_Date]], "mm-yyyy")</f>
        <v>02-2025</v>
      </c>
      <c r="Q1163" s="2" t="str">
        <f>RIGHT(Sheet1[[#This Row],[Purchase_Month]], 4) &amp; "-" &amp; LEFT(Sheet1[[#This Row],[Purchase_Month]], 2)</f>
        <v>2025-02</v>
      </c>
    </row>
    <row r="1164" spans="1:17" x14ac:dyDescent="0.3">
      <c r="A1164" s="2" t="s">
        <v>2358</v>
      </c>
      <c r="B1164" s="2" t="s">
        <v>2359</v>
      </c>
      <c r="C1164" s="2" t="s">
        <v>24</v>
      </c>
      <c r="D1164" s="2" t="s">
        <v>18</v>
      </c>
      <c r="E1164" s="2" t="s">
        <v>37</v>
      </c>
      <c r="F1164" s="2">
        <v>7</v>
      </c>
      <c r="G1164" s="2">
        <v>7051</v>
      </c>
      <c r="H1164" s="2">
        <v>49357</v>
      </c>
      <c r="I1164" s="2">
        <v>37079</v>
      </c>
      <c r="J1164" s="2">
        <v>12278</v>
      </c>
      <c r="K1164" s="2">
        <v>5</v>
      </c>
      <c r="L1164" s="2" t="s">
        <v>27</v>
      </c>
      <c r="M1164" s="2">
        <v>78</v>
      </c>
      <c r="N1164" s="2" t="s">
        <v>21</v>
      </c>
      <c r="O1164" s="1">
        <v>45308</v>
      </c>
      <c r="P1164" s="2" t="str">
        <f>TEXT(Sheet1[[#This Row],[Purchase_Date]], "mm-yyyy")</f>
        <v>01-2024</v>
      </c>
      <c r="Q1164" s="2" t="str">
        <f>RIGHT(Sheet1[[#This Row],[Purchase_Month]], 4) &amp; "-" &amp; LEFT(Sheet1[[#This Row],[Purchase_Month]], 2)</f>
        <v>2024-01</v>
      </c>
    </row>
    <row r="1165" spans="1:17" x14ac:dyDescent="0.3">
      <c r="A1165" s="2" t="s">
        <v>2360</v>
      </c>
      <c r="B1165" s="2" t="s">
        <v>2361</v>
      </c>
      <c r="C1165" s="2" t="s">
        <v>24</v>
      </c>
      <c r="D1165" s="2" t="s">
        <v>72</v>
      </c>
      <c r="E1165" s="2" t="s">
        <v>26</v>
      </c>
      <c r="F1165" s="2">
        <v>2</v>
      </c>
      <c r="G1165" s="2">
        <v>21618</v>
      </c>
      <c r="H1165" s="2">
        <v>43236</v>
      </c>
      <c r="I1165" s="2">
        <v>36740</v>
      </c>
      <c r="J1165" s="2">
        <v>6496</v>
      </c>
      <c r="K1165" s="2">
        <v>2</v>
      </c>
      <c r="L1165" s="2" t="s">
        <v>20</v>
      </c>
      <c r="M1165" s="2">
        <v>84</v>
      </c>
      <c r="N1165" s="2" t="s">
        <v>50</v>
      </c>
      <c r="O1165" s="1">
        <v>45769</v>
      </c>
      <c r="P1165" s="2" t="str">
        <f>TEXT(Sheet1[[#This Row],[Purchase_Date]], "mm-yyyy")</f>
        <v>04-2025</v>
      </c>
      <c r="Q1165" s="2" t="str">
        <f>RIGHT(Sheet1[[#This Row],[Purchase_Month]], 4) &amp; "-" &amp; LEFT(Sheet1[[#This Row],[Purchase_Month]], 2)</f>
        <v>2025-04</v>
      </c>
    </row>
    <row r="1166" spans="1:17" x14ac:dyDescent="0.3">
      <c r="A1166" s="2" t="s">
        <v>2362</v>
      </c>
      <c r="B1166" s="2" t="s">
        <v>2363</v>
      </c>
      <c r="C1166" s="2" t="s">
        <v>46</v>
      </c>
      <c r="D1166" s="2" t="s">
        <v>72</v>
      </c>
      <c r="E1166" s="2" t="s">
        <v>53</v>
      </c>
      <c r="F1166" s="2">
        <v>10</v>
      </c>
      <c r="G1166" s="2">
        <v>14713</v>
      </c>
      <c r="H1166" s="2">
        <v>147130</v>
      </c>
      <c r="I1166" s="2">
        <v>125214</v>
      </c>
      <c r="J1166" s="2">
        <v>21916</v>
      </c>
      <c r="K1166" s="2">
        <v>3</v>
      </c>
      <c r="L1166" s="2" t="s">
        <v>20</v>
      </c>
      <c r="M1166" s="2">
        <v>90</v>
      </c>
      <c r="N1166" s="2" t="s">
        <v>21</v>
      </c>
      <c r="O1166" s="1">
        <v>45300</v>
      </c>
      <c r="P1166" s="2" t="str">
        <f>TEXT(Sheet1[[#This Row],[Purchase_Date]], "mm-yyyy")</f>
        <v>01-2024</v>
      </c>
      <c r="Q1166" s="2" t="str">
        <f>RIGHT(Sheet1[[#This Row],[Purchase_Month]], 4) &amp; "-" &amp; LEFT(Sheet1[[#This Row],[Purchase_Month]], 2)</f>
        <v>2024-01</v>
      </c>
    </row>
    <row r="1167" spans="1:17" x14ac:dyDescent="0.3">
      <c r="A1167" s="2" t="s">
        <v>2364</v>
      </c>
      <c r="B1167" s="2" t="s">
        <v>2365</v>
      </c>
      <c r="C1167" s="2" t="s">
        <v>46</v>
      </c>
      <c r="D1167" s="2" t="s">
        <v>31</v>
      </c>
      <c r="E1167" s="2" t="s">
        <v>19</v>
      </c>
      <c r="F1167" s="2">
        <v>8</v>
      </c>
      <c r="G1167" s="2">
        <v>76678</v>
      </c>
      <c r="H1167" s="2">
        <v>613424</v>
      </c>
      <c r="I1167" s="2">
        <v>356461</v>
      </c>
      <c r="J1167" s="2">
        <v>256963</v>
      </c>
      <c r="K1167" s="2">
        <v>4</v>
      </c>
      <c r="L1167" s="2" t="s">
        <v>38</v>
      </c>
      <c r="M1167" s="2">
        <v>61</v>
      </c>
      <c r="N1167" s="2" t="s">
        <v>39</v>
      </c>
      <c r="O1167" s="1">
        <v>45667</v>
      </c>
      <c r="P1167" s="2" t="str">
        <f>TEXT(Sheet1[[#This Row],[Purchase_Date]], "mm-yyyy")</f>
        <v>01-2025</v>
      </c>
      <c r="Q1167" s="2" t="str">
        <f>RIGHT(Sheet1[[#This Row],[Purchase_Month]], 4) &amp; "-" &amp; LEFT(Sheet1[[#This Row],[Purchase_Month]], 2)</f>
        <v>2025-01</v>
      </c>
    </row>
    <row r="1168" spans="1:17" x14ac:dyDescent="0.3">
      <c r="A1168" s="2" t="s">
        <v>2366</v>
      </c>
      <c r="B1168" s="2" t="s">
        <v>2367</v>
      </c>
      <c r="C1168" s="2" t="s">
        <v>30</v>
      </c>
      <c r="D1168" s="2" t="s">
        <v>25</v>
      </c>
      <c r="E1168" s="2" t="s">
        <v>85</v>
      </c>
      <c r="F1168" s="2">
        <v>10</v>
      </c>
      <c r="G1168" s="2">
        <v>60254</v>
      </c>
      <c r="H1168" s="2">
        <v>602540</v>
      </c>
      <c r="I1168" s="2">
        <v>446302</v>
      </c>
      <c r="J1168" s="2">
        <v>156238</v>
      </c>
      <c r="K1168" s="2">
        <v>2</v>
      </c>
      <c r="L1168" s="2" t="s">
        <v>27</v>
      </c>
      <c r="M1168" s="2">
        <v>64</v>
      </c>
      <c r="N1168" s="2" t="s">
        <v>50</v>
      </c>
      <c r="O1168" s="1">
        <v>45627</v>
      </c>
      <c r="P1168" s="2" t="str">
        <f>TEXT(Sheet1[[#This Row],[Purchase_Date]], "mm-yyyy")</f>
        <v>12-2024</v>
      </c>
      <c r="Q1168" s="2" t="str">
        <f>RIGHT(Sheet1[[#This Row],[Purchase_Month]], 4) &amp; "-" &amp; LEFT(Sheet1[[#This Row],[Purchase_Month]], 2)</f>
        <v>2024-12</v>
      </c>
    </row>
    <row r="1169" spans="1:17" x14ac:dyDescent="0.3">
      <c r="A1169" s="2" t="s">
        <v>2368</v>
      </c>
      <c r="B1169" s="2" t="s">
        <v>2369</v>
      </c>
      <c r="C1169" s="2" t="s">
        <v>46</v>
      </c>
      <c r="D1169" s="2" t="s">
        <v>31</v>
      </c>
      <c r="E1169" s="2" t="s">
        <v>42</v>
      </c>
      <c r="F1169" s="2">
        <v>6</v>
      </c>
      <c r="G1169" s="2">
        <v>6395</v>
      </c>
      <c r="H1169" s="2">
        <v>38370</v>
      </c>
      <c r="I1169" s="2">
        <v>27977</v>
      </c>
      <c r="J1169" s="2">
        <v>10393</v>
      </c>
      <c r="K1169" s="2">
        <v>1</v>
      </c>
      <c r="L1169" s="2" t="s">
        <v>33</v>
      </c>
      <c r="M1169" s="2">
        <v>77</v>
      </c>
      <c r="N1169" s="2" t="s">
        <v>39</v>
      </c>
      <c r="O1169" s="1">
        <v>45645</v>
      </c>
      <c r="P1169" s="2" t="str">
        <f>TEXT(Sheet1[[#This Row],[Purchase_Date]], "mm-yyyy")</f>
        <v>12-2024</v>
      </c>
      <c r="Q1169" s="2" t="str">
        <f>RIGHT(Sheet1[[#This Row],[Purchase_Month]], 4) &amp; "-" &amp; LEFT(Sheet1[[#This Row],[Purchase_Month]], 2)</f>
        <v>2024-12</v>
      </c>
    </row>
    <row r="1170" spans="1:17" x14ac:dyDescent="0.3">
      <c r="A1170" s="2" t="s">
        <v>2370</v>
      </c>
      <c r="B1170" s="2" t="s">
        <v>2371</v>
      </c>
      <c r="C1170" s="2" t="s">
        <v>17</v>
      </c>
      <c r="D1170" s="2" t="s">
        <v>25</v>
      </c>
      <c r="E1170" s="2" t="s">
        <v>26</v>
      </c>
      <c r="F1170" s="2">
        <v>9</v>
      </c>
      <c r="G1170" s="2">
        <v>49848</v>
      </c>
      <c r="H1170" s="2">
        <v>448632</v>
      </c>
      <c r="I1170" s="2">
        <v>231635</v>
      </c>
      <c r="J1170" s="2">
        <v>216997</v>
      </c>
      <c r="K1170" s="2">
        <v>3</v>
      </c>
      <c r="L1170" s="2" t="s">
        <v>27</v>
      </c>
      <c r="M1170" s="2">
        <v>62</v>
      </c>
      <c r="N1170" s="2" t="s">
        <v>21</v>
      </c>
      <c r="O1170" s="1">
        <v>45732</v>
      </c>
      <c r="P1170" s="2" t="str">
        <f>TEXT(Sheet1[[#This Row],[Purchase_Date]], "mm-yyyy")</f>
        <v>03-2025</v>
      </c>
      <c r="Q1170" s="2" t="str">
        <f>RIGHT(Sheet1[[#This Row],[Purchase_Month]], 4) &amp; "-" &amp; LEFT(Sheet1[[#This Row],[Purchase_Month]], 2)</f>
        <v>2025-03</v>
      </c>
    </row>
    <row r="1171" spans="1:17" x14ac:dyDescent="0.3">
      <c r="A1171" s="2" t="s">
        <v>2372</v>
      </c>
      <c r="B1171" s="2" t="s">
        <v>2373</v>
      </c>
      <c r="C1171" s="2" t="s">
        <v>30</v>
      </c>
      <c r="D1171" s="2" t="s">
        <v>36</v>
      </c>
      <c r="E1171" s="2" t="s">
        <v>37</v>
      </c>
      <c r="F1171" s="2">
        <v>5</v>
      </c>
      <c r="G1171" s="2">
        <v>75236</v>
      </c>
      <c r="H1171" s="2">
        <v>376180</v>
      </c>
      <c r="I1171" s="2">
        <v>198964</v>
      </c>
      <c r="J1171" s="2">
        <v>177216</v>
      </c>
      <c r="K1171" s="2">
        <v>2</v>
      </c>
      <c r="L1171" s="2" t="s">
        <v>20</v>
      </c>
      <c r="M1171" s="2">
        <v>72</v>
      </c>
      <c r="N1171" s="2" t="s">
        <v>39</v>
      </c>
      <c r="O1171" s="1">
        <v>45785</v>
      </c>
      <c r="P1171" s="2" t="str">
        <f>TEXT(Sheet1[[#This Row],[Purchase_Date]], "mm-yyyy")</f>
        <v>05-2025</v>
      </c>
      <c r="Q1171" s="2" t="str">
        <f>RIGHT(Sheet1[[#This Row],[Purchase_Month]], 4) &amp; "-" &amp; LEFT(Sheet1[[#This Row],[Purchase_Month]], 2)</f>
        <v>2025-05</v>
      </c>
    </row>
    <row r="1172" spans="1:17" x14ac:dyDescent="0.3">
      <c r="A1172" s="2" t="s">
        <v>2374</v>
      </c>
      <c r="B1172" s="2" t="s">
        <v>2375</v>
      </c>
      <c r="C1172" s="2" t="s">
        <v>17</v>
      </c>
      <c r="D1172" s="2" t="s">
        <v>72</v>
      </c>
      <c r="E1172" s="2" t="s">
        <v>85</v>
      </c>
      <c r="F1172" s="2">
        <v>5</v>
      </c>
      <c r="G1172" s="2">
        <v>31843</v>
      </c>
      <c r="H1172" s="2">
        <v>159215</v>
      </c>
      <c r="I1172" s="2">
        <v>100778</v>
      </c>
      <c r="J1172" s="2">
        <v>58437</v>
      </c>
      <c r="K1172" s="2">
        <v>5</v>
      </c>
      <c r="L1172" s="2" t="s">
        <v>20</v>
      </c>
      <c r="M1172" s="2">
        <v>52</v>
      </c>
      <c r="N1172" s="2" t="s">
        <v>39</v>
      </c>
      <c r="O1172" s="1">
        <v>45744</v>
      </c>
      <c r="P1172" s="2" t="str">
        <f>TEXT(Sheet1[[#This Row],[Purchase_Date]], "mm-yyyy")</f>
        <v>03-2025</v>
      </c>
      <c r="Q1172" s="2" t="str">
        <f>RIGHT(Sheet1[[#This Row],[Purchase_Month]], 4) &amp; "-" &amp; LEFT(Sheet1[[#This Row],[Purchase_Month]], 2)</f>
        <v>2025-03</v>
      </c>
    </row>
    <row r="1173" spans="1:17" x14ac:dyDescent="0.3">
      <c r="A1173" s="2" t="s">
        <v>2376</v>
      </c>
      <c r="B1173" s="2" t="s">
        <v>2377</v>
      </c>
      <c r="C1173" s="2" t="s">
        <v>30</v>
      </c>
      <c r="D1173" s="2" t="s">
        <v>72</v>
      </c>
      <c r="E1173" s="2" t="s">
        <v>19</v>
      </c>
      <c r="F1173" s="2">
        <v>10</v>
      </c>
      <c r="G1173" s="2">
        <v>27343</v>
      </c>
      <c r="H1173" s="2">
        <v>273430</v>
      </c>
      <c r="I1173" s="2">
        <v>145330</v>
      </c>
      <c r="J1173" s="2">
        <v>128100</v>
      </c>
      <c r="K1173" s="2">
        <v>2</v>
      </c>
      <c r="L1173" s="2" t="s">
        <v>38</v>
      </c>
      <c r="M1173" s="2">
        <v>53</v>
      </c>
      <c r="N1173" s="2" t="s">
        <v>43</v>
      </c>
      <c r="O1173" s="1">
        <v>45520</v>
      </c>
      <c r="P1173" s="2" t="str">
        <f>TEXT(Sheet1[[#This Row],[Purchase_Date]], "mm-yyyy")</f>
        <v>08-2024</v>
      </c>
      <c r="Q1173" s="2" t="str">
        <f>RIGHT(Sheet1[[#This Row],[Purchase_Month]], 4) &amp; "-" &amp; LEFT(Sheet1[[#This Row],[Purchase_Month]], 2)</f>
        <v>2024-08</v>
      </c>
    </row>
    <row r="1174" spans="1:17" x14ac:dyDescent="0.3">
      <c r="A1174" s="2" t="s">
        <v>2378</v>
      </c>
      <c r="B1174" s="2" t="s">
        <v>2379</v>
      </c>
      <c r="C1174" s="2" t="s">
        <v>30</v>
      </c>
      <c r="D1174" s="2" t="s">
        <v>31</v>
      </c>
      <c r="E1174" s="2" t="s">
        <v>53</v>
      </c>
      <c r="F1174" s="2">
        <v>9</v>
      </c>
      <c r="G1174" s="2">
        <v>41201</v>
      </c>
      <c r="H1174" s="2">
        <v>370809</v>
      </c>
      <c r="I1174" s="2">
        <v>237559</v>
      </c>
      <c r="J1174" s="2">
        <v>133250</v>
      </c>
      <c r="K1174" s="2">
        <v>5</v>
      </c>
      <c r="L1174" s="2" t="s">
        <v>38</v>
      </c>
      <c r="M1174" s="2">
        <v>99</v>
      </c>
      <c r="N1174" s="2" t="s">
        <v>39</v>
      </c>
      <c r="O1174" s="1">
        <v>45395</v>
      </c>
      <c r="P1174" s="2" t="str">
        <f>TEXT(Sheet1[[#This Row],[Purchase_Date]], "mm-yyyy")</f>
        <v>04-2024</v>
      </c>
      <c r="Q1174" s="2" t="str">
        <f>RIGHT(Sheet1[[#This Row],[Purchase_Month]], 4) &amp; "-" &amp; LEFT(Sheet1[[#This Row],[Purchase_Month]], 2)</f>
        <v>2024-04</v>
      </c>
    </row>
    <row r="1175" spans="1:17" x14ac:dyDescent="0.3">
      <c r="A1175" s="2" t="s">
        <v>2380</v>
      </c>
      <c r="B1175" s="2" t="s">
        <v>2381</v>
      </c>
      <c r="C1175" s="2" t="s">
        <v>64</v>
      </c>
      <c r="D1175" s="2" t="s">
        <v>36</v>
      </c>
      <c r="E1175" s="2" t="s">
        <v>26</v>
      </c>
      <c r="F1175" s="2">
        <v>4</v>
      </c>
      <c r="G1175" s="2">
        <v>23998</v>
      </c>
      <c r="H1175" s="2">
        <v>95992</v>
      </c>
      <c r="I1175" s="2">
        <v>75028</v>
      </c>
      <c r="J1175" s="2">
        <v>20964</v>
      </c>
      <c r="K1175" s="2">
        <v>1</v>
      </c>
      <c r="L1175" s="2" t="s">
        <v>38</v>
      </c>
      <c r="M1175" s="2">
        <v>90</v>
      </c>
      <c r="N1175" s="2" t="s">
        <v>43</v>
      </c>
      <c r="O1175" s="1">
        <v>45684</v>
      </c>
      <c r="P1175" s="2" t="str">
        <f>TEXT(Sheet1[[#This Row],[Purchase_Date]], "mm-yyyy")</f>
        <v>01-2025</v>
      </c>
      <c r="Q1175" s="2" t="str">
        <f>RIGHT(Sheet1[[#This Row],[Purchase_Month]], 4) &amp; "-" &amp; LEFT(Sheet1[[#This Row],[Purchase_Month]], 2)</f>
        <v>2025-01</v>
      </c>
    </row>
    <row r="1176" spans="1:17" x14ac:dyDescent="0.3">
      <c r="A1176" s="2" t="s">
        <v>2382</v>
      </c>
      <c r="B1176" s="2" t="s">
        <v>2383</v>
      </c>
      <c r="C1176" s="2" t="s">
        <v>24</v>
      </c>
      <c r="D1176" s="2" t="s">
        <v>36</v>
      </c>
      <c r="E1176" s="2" t="s">
        <v>85</v>
      </c>
      <c r="F1176" s="2">
        <v>1</v>
      </c>
      <c r="G1176" s="2">
        <v>3046</v>
      </c>
      <c r="H1176" s="2">
        <v>3046</v>
      </c>
      <c r="I1176" s="2">
        <v>1244</v>
      </c>
      <c r="J1176" s="2">
        <v>1802</v>
      </c>
      <c r="K1176" s="2">
        <v>4</v>
      </c>
      <c r="L1176" s="2" t="s">
        <v>27</v>
      </c>
      <c r="M1176" s="2">
        <v>83</v>
      </c>
      <c r="N1176" s="2" t="s">
        <v>21</v>
      </c>
      <c r="O1176" s="1">
        <v>45626</v>
      </c>
      <c r="P1176" s="2" t="str">
        <f>TEXT(Sheet1[[#This Row],[Purchase_Date]], "mm-yyyy")</f>
        <v>11-2024</v>
      </c>
      <c r="Q1176" s="2" t="str">
        <f>RIGHT(Sheet1[[#This Row],[Purchase_Month]], 4) &amp; "-" &amp; LEFT(Sheet1[[#This Row],[Purchase_Month]], 2)</f>
        <v>2024-11</v>
      </c>
    </row>
    <row r="1177" spans="1:17" x14ac:dyDescent="0.3">
      <c r="A1177" s="2" t="s">
        <v>2384</v>
      </c>
      <c r="B1177" s="2" t="s">
        <v>2377</v>
      </c>
      <c r="C1177" s="2" t="s">
        <v>67</v>
      </c>
      <c r="D1177" s="2" t="s">
        <v>18</v>
      </c>
      <c r="E1177" s="2" t="s">
        <v>37</v>
      </c>
      <c r="F1177" s="2">
        <v>8</v>
      </c>
      <c r="G1177" s="2">
        <v>19304</v>
      </c>
      <c r="H1177" s="2">
        <v>154432</v>
      </c>
      <c r="I1177" s="2">
        <v>102678</v>
      </c>
      <c r="J1177" s="2">
        <v>51754</v>
      </c>
      <c r="K1177" s="2">
        <v>2</v>
      </c>
      <c r="L1177" s="2" t="s">
        <v>33</v>
      </c>
      <c r="M1177" s="2">
        <v>63</v>
      </c>
      <c r="N1177" s="2" t="s">
        <v>39</v>
      </c>
      <c r="O1177" s="1">
        <v>45333</v>
      </c>
      <c r="P1177" s="2" t="str">
        <f>TEXT(Sheet1[[#This Row],[Purchase_Date]], "mm-yyyy")</f>
        <v>02-2024</v>
      </c>
      <c r="Q1177" s="2" t="str">
        <f>RIGHT(Sheet1[[#This Row],[Purchase_Month]], 4) &amp; "-" &amp; LEFT(Sheet1[[#This Row],[Purchase_Month]], 2)</f>
        <v>2024-02</v>
      </c>
    </row>
    <row r="1178" spans="1:17" x14ac:dyDescent="0.3">
      <c r="A1178" s="2" t="s">
        <v>2385</v>
      </c>
      <c r="B1178" s="2" t="s">
        <v>2386</v>
      </c>
      <c r="C1178" s="2" t="s">
        <v>30</v>
      </c>
      <c r="D1178" s="2" t="s">
        <v>47</v>
      </c>
      <c r="E1178" s="2" t="s">
        <v>53</v>
      </c>
      <c r="F1178" s="2">
        <v>8</v>
      </c>
      <c r="G1178" s="2">
        <v>13980</v>
      </c>
      <c r="H1178" s="2">
        <v>111840</v>
      </c>
      <c r="I1178" s="2">
        <v>96444</v>
      </c>
      <c r="J1178" s="2">
        <v>15396</v>
      </c>
      <c r="K1178" s="2">
        <v>3</v>
      </c>
      <c r="L1178" s="2" t="s">
        <v>20</v>
      </c>
      <c r="M1178" s="2">
        <v>51</v>
      </c>
      <c r="N1178" s="2" t="s">
        <v>43</v>
      </c>
      <c r="O1178" s="1">
        <v>45740</v>
      </c>
      <c r="P1178" s="2" t="str">
        <f>TEXT(Sheet1[[#This Row],[Purchase_Date]], "mm-yyyy")</f>
        <v>03-2025</v>
      </c>
      <c r="Q1178" s="2" t="str">
        <f>RIGHT(Sheet1[[#This Row],[Purchase_Month]], 4) &amp; "-" &amp; LEFT(Sheet1[[#This Row],[Purchase_Month]], 2)</f>
        <v>2025-03</v>
      </c>
    </row>
    <row r="1179" spans="1:17" x14ac:dyDescent="0.3">
      <c r="A1179" s="2" t="s">
        <v>2387</v>
      </c>
      <c r="B1179" s="2" t="s">
        <v>2388</v>
      </c>
      <c r="C1179" s="2" t="s">
        <v>67</v>
      </c>
      <c r="D1179" s="2" t="s">
        <v>25</v>
      </c>
      <c r="E1179" s="2" t="s">
        <v>85</v>
      </c>
      <c r="F1179" s="2">
        <v>2</v>
      </c>
      <c r="G1179" s="2">
        <v>32297</v>
      </c>
      <c r="H1179" s="2">
        <v>64594</v>
      </c>
      <c r="I1179" s="2">
        <v>35995</v>
      </c>
      <c r="J1179" s="2">
        <v>28599</v>
      </c>
      <c r="K1179" s="2">
        <v>5</v>
      </c>
      <c r="L1179" s="2" t="s">
        <v>33</v>
      </c>
      <c r="M1179" s="2">
        <v>69</v>
      </c>
      <c r="N1179" s="2" t="s">
        <v>39</v>
      </c>
      <c r="O1179" s="1">
        <v>45541</v>
      </c>
      <c r="P1179" s="2" t="str">
        <f>TEXT(Sheet1[[#This Row],[Purchase_Date]], "mm-yyyy")</f>
        <v>09-2024</v>
      </c>
      <c r="Q1179" s="2" t="str">
        <f>RIGHT(Sheet1[[#This Row],[Purchase_Month]], 4) &amp; "-" &amp; LEFT(Sheet1[[#This Row],[Purchase_Month]], 2)</f>
        <v>2024-09</v>
      </c>
    </row>
    <row r="1180" spans="1:17" x14ac:dyDescent="0.3">
      <c r="A1180" s="2" t="s">
        <v>2389</v>
      </c>
      <c r="B1180" s="2" t="s">
        <v>2390</v>
      </c>
      <c r="C1180" s="2" t="s">
        <v>30</v>
      </c>
      <c r="D1180" s="2" t="s">
        <v>36</v>
      </c>
      <c r="E1180" s="2" t="s">
        <v>19</v>
      </c>
      <c r="F1180" s="2">
        <v>9</v>
      </c>
      <c r="G1180" s="2">
        <v>10911</v>
      </c>
      <c r="H1180" s="2">
        <v>98199</v>
      </c>
      <c r="I1180" s="2">
        <v>56918</v>
      </c>
      <c r="J1180" s="2">
        <v>41281</v>
      </c>
      <c r="K1180" s="2">
        <v>5</v>
      </c>
      <c r="L1180" s="2" t="s">
        <v>38</v>
      </c>
      <c r="M1180" s="2">
        <v>68</v>
      </c>
      <c r="N1180" s="2" t="s">
        <v>39</v>
      </c>
      <c r="O1180" s="1">
        <v>45370</v>
      </c>
      <c r="P1180" s="2" t="str">
        <f>TEXT(Sheet1[[#This Row],[Purchase_Date]], "mm-yyyy")</f>
        <v>03-2024</v>
      </c>
      <c r="Q1180" s="2" t="str">
        <f>RIGHT(Sheet1[[#This Row],[Purchase_Month]], 4) &amp; "-" &amp; LEFT(Sheet1[[#This Row],[Purchase_Month]], 2)</f>
        <v>2024-03</v>
      </c>
    </row>
    <row r="1181" spans="1:17" x14ac:dyDescent="0.3">
      <c r="A1181" s="2" t="s">
        <v>2391</v>
      </c>
      <c r="B1181" s="2" t="s">
        <v>2392</v>
      </c>
      <c r="C1181" s="2" t="s">
        <v>17</v>
      </c>
      <c r="D1181" s="2" t="s">
        <v>47</v>
      </c>
      <c r="E1181" s="2" t="s">
        <v>37</v>
      </c>
      <c r="F1181" s="2">
        <v>2</v>
      </c>
      <c r="G1181" s="2">
        <v>4359</v>
      </c>
      <c r="H1181" s="2">
        <v>8718</v>
      </c>
      <c r="I1181" s="2">
        <v>4233</v>
      </c>
      <c r="J1181" s="2">
        <v>4485</v>
      </c>
      <c r="K1181" s="2">
        <v>4</v>
      </c>
      <c r="L1181" s="2" t="s">
        <v>33</v>
      </c>
      <c r="M1181" s="2">
        <v>66</v>
      </c>
      <c r="N1181" s="2" t="s">
        <v>50</v>
      </c>
      <c r="O1181" s="1">
        <v>45679</v>
      </c>
      <c r="P1181" s="2" t="str">
        <f>TEXT(Sheet1[[#This Row],[Purchase_Date]], "mm-yyyy")</f>
        <v>01-2025</v>
      </c>
      <c r="Q1181" s="2" t="str">
        <f>RIGHT(Sheet1[[#This Row],[Purchase_Month]], 4) &amp; "-" &amp; LEFT(Sheet1[[#This Row],[Purchase_Month]], 2)</f>
        <v>2025-01</v>
      </c>
    </row>
    <row r="1182" spans="1:17" x14ac:dyDescent="0.3">
      <c r="A1182" s="2" t="s">
        <v>2393</v>
      </c>
      <c r="B1182" s="2" t="s">
        <v>2394</v>
      </c>
      <c r="C1182" s="2" t="s">
        <v>67</v>
      </c>
      <c r="D1182" s="2" t="s">
        <v>47</v>
      </c>
      <c r="E1182" s="2" t="s">
        <v>32</v>
      </c>
      <c r="F1182" s="2">
        <v>7</v>
      </c>
      <c r="G1182" s="2">
        <v>21800</v>
      </c>
      <c r="H1182" s="2">
        <v>152600</v>
      </c>
      <c r="I1182" s="2">
        <v>72191</v>
      </c>
      <c r="J1182" s="2">
        <v>80409</v>
      </c>
      <c r="K1182" s="2">
        <v>2</v>
      </c>
      <c r="L1182" s="2" t="s">
        <v>38</v>
      </c>
      <c r="M1182" s="2">
        <v>73</v>
      </c>
      <c r="N1182" s="2" t="s">
        <v>21</v>
      </c>
      <c r="O1182" s="1">
        <v>45323</v>
      </c>
      <c r="P1182" s="2" t="str">
        <f>TEXT(Sheet1[[#This Row],[Purchase_Date]], "mm-yyyy")</f>
        <v>02-2024</v>
      </c>
      <c r="Q1182" s="2" t="str">
        <f>RIGHT(Sheet1[[#This Row],[Purchase_Month]], 4) &amp; "-" &amp; LEFT(Sheet1[[#This Row],[Purchase_Month]], 2)</f>
        <v>2024-02</v>
      </c>
    </row>
    <row r="1183" spans="1:17" x14ac:dyDescent="0.3">
      <c r="A1183" s="2" t="s">
        <v>2395</v>
      </c>
      <c r="B1183" s="2" t="s">
        <v>2396</v>
      </c>
      <c r="C1183" s="2" t="s">
        <v>17</v>
      </c>
      <c r="D1183" s="2" t="s">
        <v>18</v>
      </c>
      <c r="E1183" s="2" t="s">
        <v>37</v>
      </c>
      <c r="F1183" s="2">
        <v>10</v>
      </c>
      <c r="G1183" s="2">
        <v>78720</v>
      </c>
      <c r="H1183" s="2">
        <v>787200</v>
      </c>
      <c r="I1183" s="2">
        <v>673184</v>
      </c>
      <c r="J1183" s="2">
        <v>114016</v>
      </c>
      <c r="K1183" s="2">
        <v>3</v>
      </c>
      <c r="L1183" s="2" t="s">
        <v>38</v>
      </c>
      <c r="M1183" s="2">
        <v>95</v>
      </c>
      <c r="N1183" s="2" t="s">
        <v>39</v>
      </c>
      <c r="O1183" s="1">
        <v>45302</v>
      </c>
      <c r="P1183" s="2" t="str">
        <f>TEXT(Sheet1[[#This Row],[Purchase_Date]], "mm-yyyy")</f>
        <v>01-2024</v>
      </c>
      <c r="Q1183" s="2" t="str">
        <f>RIGHT(Sheet1[[#This Row],[Purchase_Month]], 4) &amp; "-" &amp; LEFT(Sheet1[[#This Row],[Purchase_Month]], 2)</f>
        <v>2024-01</v>
      </c>
    </row>
    <row r="1184" spans="1:17" x14ac:dyDescent="0.3">
      <c r="A1184" s="2" t="s">
        <v>2397</v>
      </c>
      <c r="B1184" s="2" t="s">
        <v>2398</v>
      </c>
      <c r="C1184" s="2" t="s">
        <v>17</v>
      </c>
      <c r="D1184" s="2" t="s">
        <v>72</v>
      </c>
      <c r="E1184" s="2" t="s">
        <v>37</v>
      </c>
      <c r="F1184" s="2">
        <v>3</v>
      </c>
      <c r="G1184" s="2">
        <v>2350</v>
      </c>
      <c r="H1184" s="2">
        <v>7050</v>
      </c>
      <c r="I1184" s="2">
        <v>5173</v>
      </c>
      <c r="J1184" s="2">
        <v>1877</v>
      </c>
      <c r="K1184" s="2">
        <v>4</v>
      </c>
      <c r="L1184" s="2" t="s">
        <v>20</v>
      </c>
      <c r="M1184" s="2">
        <v>89</v>
      </c>
      <c r="N1184" s="2" t="s">
        <v>43</v>
      </c>
      <c r="O1184" s="1">
        <v>45609</v>
      </c>
      <c r="P1184" s="2" t="str">
        <f>TEXT(Sheet1[[#This Row],[Purchase_Date]], "mm-yyyy")</f>
        <v>11-2024</v>
      </c>
      <c r="Q1184" s="2" t="str">
        <f>RIGHT(Sheet1[[#This Row],[Purchase_Month]], 4) &amp; "-" &amp; LEFT(Sheet1[[#This Row],[Purchase_Month]], 2)</f>
        <v>2024-11</v>
      </c>
    </row>
    <row r="1185" spans="1:17" x14ac:dyDescent="0.3">
      <c r="A1185" s="2" t="s">
        <v>2399</v>
      </c>
      <c r="B1185" s="2" t="s">
        <v>2400</v>
      </c>
      <c r="C1185" s="2" t="s">
        <v>17</v>
      </c>
      <c r="D1185" s="2" t="s">
        <v>31</v>
      </c>
      <c r="E1185" s="2" t="s">
        <v>53</v>
      </c>
      <c r="F1185" s="2">
        <v>8</v>
      </c>
      <c r="G1185" s="2">
        <v>68926</v>
      </c>
      <c r="H1185" s="2">
        <v>551408</v>
      </c>
      <c r="I1185" s="2">
        <v>344654</v>
      </c>
      <c r="J1185" s="2">
        <v>206754</v>
      </c>
      <c r="K1185" s="2">
        <v>2</v>
      </c>
      <c r="L1185" s="2" t="s">
        <v>27</v>
      </c>
      <c r="M1185" s="2">
        <v>87</v>
      </c>
      <c r="N1185" s="2" t="s">
        <v>39</v>
      </c>
      <c r="O1185" s="1">
        <v>45492</v>
      </c>
      <c r="P1185" s="2" t="str">
        <f>TEXT(Sheet1[[#This Row],[Purchase_Date]], "mm-yyyy")</f>
        <v>07-2024</v>
      </c>
      <c r="Q1185" s="2" t="str">
        <f>RIGHT(Sheet1[[#This Row],[Purchase_Month]], 4) &amp; "-" &amp; LEFT(Sheet1[[#This Row],[Purchase_Month]], 2)</f>
        <v>2024-07</v>
      </c>
    </row>
    <row r="1186" spans="1:17" x14ac:dyDescent="0.3">
      <c r="A1186" s="2" t="s">
        <v>2401</v>
      </c>
      <c r="B1186" s="2" t="s">
        <v>2402</v>
      </c>
      <c r="C1186" s="2" t="s">
        <v>24</v>
      </c>
      <c r="D1186" s="2" t="s">
        <v>18</v>
      </c>
      <c r="E1186" s="2" t="s">
        <v>32</v>
      </c>
      <c r="F1186" s="2">
        <v>1</v>
      </c>
      <c r="G1186" s="2">
        <v>19020</v>
      </c>
      <c r="H1186" s="2">
        <v>19020</v>
      </c>
      <c r="I1186" s="2">
        <v>13276</v>
      </c>
      <c r="J1186" s="2">
        <v>5744</v>
      </c>
      <c r="K1186" s="2">
        <v>2</v>
      </c>
      <c r="L1186" s="2" t="s">
        <v>20</v>
      </c>
      <c r="M1186" s="2">
        <v>96</v>
      </c>
      <c r="N1186" s="2" t="s">
        <v>39</v>
      </c>
      <c r="O1186" s="1">
        <v>45510</v>
      </c>
      <c r="P1186" s="2" t="str">
        <f>TEXT(Sheet1[[#This Row],[Purchase_Date]], "mm-yyyy")</f>
        <v>08-2024</v>
      </c>
      <c r="Q1186" s="2" t="str">
        <f>RIGHT(Sheet1[[#This Row],[Purchase_Month]], 4) &amp; "-" &amp; LEFT(Sheet1[[#This Row],[Purchase_Month]], 2)</f>
        <v>2024-08</v>
      </c>
    </row>
    <row r="1187" spans="1:17" x14ac:dyDescent="0.3">
      <c r="A1187" s="2" t="s">
        <v>2403</v>
      </c>
      <c r="B1187" s="2" t="s">
        <v>2404</v>
      </c>
      <c r="C1187" s="2" t="s">
        <v>24</v>
      </c>
      <c r="D1187" s="2" t="s">
        <v>36</v>
      </c>
      <c r="E1187" s="2" t="s">
        <v>53</v>
      </c>
      <c r="F1187" s="2">
        <v>8</v>
      </c>
      <c r="G1187" s="2">
        <v>54937</v>
      </c>
      <c r="H1187" s="2">
        <v>439496</v>
      </c>
      <c r="I1187" s="2">
        <v>264894</v>
      </c>
      <c r="J1187" s="2">
        <v>174602</v>
      </c>
      <c r="K1187" s="2">
        <v>3</v>
      </c>
      <c r="L1187" s="2" t="s">
        <v>27</v>
      </c>
      <c r="M1187" s="2">
        <v>78</v>
      </c>
      <c r="N1187" s="2" t="s">
        <v>39</v>
      </c>
      <c r="O1187" s="1">
        <v>45748</v>
      </c>
      <c r="P1187" s="2" t="str">
        <f>TEXT(Sheet1[[#This Row],[Purchase_Date]], "mm-yyyy")</f>
        <v>04-2025</v>
      </c>
      <c r="Q1187" s="2" t="str">
        <f>RIGHT(Sheet1[[#This Row],[Purchase_Month]], 4) &amp; "-" &amp; LEFT(Sheet1[[#This Row],[Purchase_Month]], 2)</f>
        <v>2025-04</v>
      </c>
    </row>
    <row r="1188" spans="1:17" x14ac:dyDescent="0.3">
      <c r="A1188" s="2" t="s">
        <v>2405</v>
      </c>
      <c r="B1188" s="2" t="s">
        <v>2406</v>
      </c>
      <c r="C1188" s="2" t="s">
        <v>24</v>
      </c>
      <c r="D1188" s="2" t="s">
        <v>47</v>
      </c>
      <c r="E1188" s="2" t="s">
        <v>32</v>
      </c>
      <c r="F1188" s="2">
        <v>7</v>
      </c>
      <c r="G1188" s="2">
        <v>72552</v>
      </c>
      <c r="H1188" s="2">
        <v>507864</v>
      </c>
      <c r="I1188" s="2">
        <v>286299</v>
      </c>
      <c r="J1188" s="2">
        <v>221565</v>
      </c>
      <c r="K1188" s="2">
        <v>2</v>
      </c>
      <c r="L1188" s="2" t="s">
        <v>20</v>
      </c>
      <c r="M1188" s="2">
        <v>79</v>
      </c>
      <c r="N1188" s="2" t="s">
        <v>43</v>
      </c>
      <c r="O1188" s="1">
        <v>45427</v>
      </c>
      <c r="P1188" s="2" t="str">
        <f>TEXT(Sheet1[[#This Row],[Purchase_Date]], "mm-yyyy")</f>
        <v>05-2024</v>
      </c>
      <c r="Q1188" s="2" t="str">
        <f>RIGHT(Sheet1[[#This Row],[Purchase_Month]], 4) &amp; "-" &amp; LEFT(Sheet1[[#This Row],[Purchase_Month]], 2)</f>
        <v>2024-05</v>
      </c>
    </row>
    <row r="1189" spans="1:17" x14ac:dyDescent="0.3">
      <c r="A1189" s="2" t="s">
        <v>2407</v>
      </c>
      <c r="B1189" s="2" t="s">
        <v>2408</v>
      </c>
      <c r="C1189" s="2" t="s">
        <v>30</v>
      </c>
      <c r="D1189" s="2" t="s">
        <v>31</v>
      </c>
      <c r="E1189" s="2" t="s">
        <v>37</v>
      </c>
      <c r="F1189" s="2">
        <v>9</v>
      </c>
      <c r="G1189" s="2">
        <v>13806</v>
      </c>
      <c r="H1189" s="2">
        <v>124254</v>
      </c>
      <c r="I1189" s="2">
        <v>102417</v>
      </c>
      <c r="J1189" s="2">
        <v>21837</v>
      </c>
      <c r="K1189" s="2">
        <v>4</v>
      </c>
      <c r="L1189" s="2" t="s">
        <v>33</v>
      </c>
      <c r="M1189" s="2">
        <v>75</v>
      </c>
      <c r="N1189" s="2" t="s">
        <v>21</v>
      </c>
      <c r="O1189" s="1">
        <v>45782</v>
      </c>
      <c r="P1189" s="2" t="str">
        <f>TEXT(Sheet1[[#This Row],[Purchase_Date]], "mm-yyyy")</f>
        <v>05-2025</v>
      </c>
      <c r="Q1189" s="2" t="str">
        <f>RIGHT(Sheet1[[#This Row],[Purchase_Month]], 4) &amp; "-" &amp; LEFT(Sheet1[[#This Row],[Purchase_Month]], 2)</f>
        <v>2025-05</v>
      </c>
    </row>
    <row r="1190" spans="1:17" x14ac:dyDescent="0.3">
      <c r="A1190" s="2" t="s">
        <v>2409</v>
      </c>
      <c r="B1190" s="2" t="s">
        <v>2410</v>
      </c>
      <c r="C1190" s="2" t="s">
        <v>46</v>
      </c>
      <c r="D1190" s="2" t="s">
        <v>72</v>
      </c>
      <c r="E1190" s="2" t="s">
        <v>53</v>
      </c>
      <c r="F1190" s="2">
        <v>3</v>
      </c>
      <c r="G1190" s="2">
        <v>2425</v>
      </c>
      <c r="H1190" s="2">
        <v>7275</v>
      </c>
      <c r="I1190" s="2">
        <v>3298</v>
      </c>
      <c r="J1190" s="2">
        <v>3977</v>
      </c>
      <c r="K1190" s="2">
        <v>3</v>
      </c>
      <c r="L1190" s="2" t="s">
        <v>38</v>
      </c>
      <c r="M1190" s="2">
        <v>62</v>
      </c>
      <c r="N1190" s="2" t="s">
        <v>43</v>
      </c>
      <c r="O1190" s="1">
        <v>45544</v>
      </c>
      <c r="P1190" s="2" t="str">
        <f>TEXT(Sheet1[[#This Row],[Purchase_Date]], "mm-yyyy")</f>
        <v>09-2024</v>
      </c>
      <c r="Q1190" s="2" t="str">
        <f>RIGHT(Sheet1[[#This Row],[Purchase_Month]], 4) &amp; "-" &amp; LEFT(Sheet1[[#This Row],[Purchase_Month]], 2)</f>
        <v>2024-09</v>
      </c>
    </row>
    <row r="1191" spans="1:17" x14ac:dyDescent="0.3">
      <c r="A1191" s="2" t="s">
        <v>2411</v>
      </c>
      <c r="B1191" s="2" t="s">
        <v>2412</v>
      </c>
      <c r="C1191" s="2" t="s">
        <v>64</v>
      </c>
      <c r="D1191" s="2" t="s">
        <v>31</v>
      </c>
      <c r="E1191" s="2" t="s">
        <v>19</v>
      </c>
      <c r="F1191" s="2">
        <v>4</v>
      </c>
      <c r="G1191" s="2">
        <v>48774</v>
      </c>
      <c r="H1191" s="2">
        <v>195096</v>
      </c>
      <c r="I1191" s="2">
        <v>163479</v>
      </c>
      <c r="J1191" s="2">
        <v>31617</v>
      </c>
      <c r="K1191" s="2">
        <v>4</v>
      </c>
      <c r="L1191" s="2" t="s">
        <v>33</v>
      </c>
      <c r="M1191" s="2">
        <v>76</v>
      </c>
      <c r="N1191" s="2" t="s">
        <v>43</v>
      </c>
      <c r="O1191" s="1">
        <v>45459</v>
      </c>
      <c r="P1191" s="2" t="str">
        <f>TEXT(Sheet1[[#This Row],[Purchase_Date]], "mm-yyyy")</f>
        <v>06-2024</v>
      </c>
      <c r="Q1191" s="2" t="str">
        <f>RIGHT(Sheet1[[#This Row],[Purchase_Month]], 4) &amp; "-" &amp; LEFT(Sheet1[[#This Row],[Purchase_Month]], 2)</f>
        <v>2024-06</v>
      </c>
    </row>
    <row r="1192" spans="1:17" x14ac:dyDescent="0.3">
      <c r="A1192" s="2" t="s">
        <v>2413</v>
      </c>
      <c r="B1192" s="2" t="s">
        <v>2414</v>
      </c>
      <c r="C1192" s="2" t="s">
        <v>17</v>
      </c>
      <c r="D1192" s="2" t="s">
        <v>31</v>
      </c>
      <c r="E1192" s="2" t="s">
        <v>37</v>
      </c>
      <c r="F1192" s="2">
        <v>7</v>
      </c>
      <c r="G1192" s="2">
        <v>50404</v>
      </c>
      <c r="H1192" s="2">
        <v>352828</v>
      </c>
      <c r="I1192" s="2">
        <v>297391</v>
      </c>
      <c r="J1192" s="2">
        <v>55437</v>
      </c>
      <c r="K1192" s="2">
        <v>3</v>
      </c>
      <c r="L1192" s="2" t="s">
        <v>33</v>
      </c>
      <c r="M1192" s="2">
        <v>71</v>
      </c>
      <c r="N1192" s="2" t="s">
        <v>43</v>
      </c>
      <c r="O1192" s="1">
        <v>45758</v>
      </c>
      <c r="P1192" s="2" t="str">
        <f>TEXT(Sheet1[[#This Row],[Purchase_Date]], "mm-yyyy")</f>
        <v>04-2025</v>
      </c>
      <c r="Q1192" s="2" t="str">
        <f>RIGHT(Sheet1[[#This Row],[Purchase_Month]], 4) &amp; "-" &amp; LEFT(Sheet1[[#This Row],[Purchase_Month]], 2)</f>
        <v>2025-04</v>
      </c>
    </row>
    <row r="1193" spans="1:17" x14ac:dyDescent="0.3">
      <c r="A1193" s="2" t="s">
        <v>2415</v>
      </c>
      <c r="B1193" s="2" t="s">
        <v>2416</v>
      </c>
      <c r="C1193" s="2" t="s">
        <v>17</v>
      </c>
      <c r="D1193" s="2" t="s">
        <v>31</v>
      </c>
      <c r="E1193" s="2" t="s">
        <v>42</v>
      </c>
      <c r="F1193" s="2">
        <v>4</v>
      </c>
      <c r="G1193" s="2">
        <v>67827</v>
      </c>
      <c r="H1193" s="2">
        <v>271308</v>
      </c>
      <c r="I1193" s="2">
        <v>160367</v>
      </c>
      <c r="J1193" s="2">
        <v>110941</v>
      </c>
      <c r="K1193" s="2">
        <v>2</v>
      </c>
      <c r="L1193" s="2" t="s">
        <v>20</v>
      </c>
      <c r="M1193" s="2">
        <v>64</v>
      </c>
      <c r="N1193" s="2" t="s">
        <v>50</v>
      </c>
      <c r="O1193" s="1">
        <v>45356</v>
      </c>
      <c r="P1193" s="2" t="str">
        <f>TEXT(Sheet1[[#This Row],[Purchase_Date]], "mm-yyyy")</f>
        <v>03-2024</v>
      </c>
      <c r="Q1193" s="2" t="str">
        <f>RIGHT(Sheet1[[#This Row],[Purchase_Month]], 4) &amp; "-" &amp; LEFT(Sheet1[[#This Row],[Purchase_Month]], 2)</f>
        <v>2024-03</v>
      </c>
    </row>
    <row r="1194" spans="1:17" x14ac:dyDescent="0.3">
      <c r="A1194" s="2" t="s">
        <v>2417</v>
      </c>
      <c r="B1194" s="2" t="s">
        <v>2418</v>
      </c>
      <c r="C1194" s="2" t="s">
        <v>64</v>
      </c>
      <c r="D1194" s="2" t="s">
        <v>72</v>
      </c>
      <c r="E1194" s="2" t="s">
        <v>37</v>
      </c>
      <c r="F1194" s="2">
        <v>3</v>
      </c>
      <c r="G1194" s="2">
        <v>51339</v>
      </c>
      <c r="H1194" s="2">
        <v>154017</v>
      </c>
      <c r="I1194" s="2">
        <v>69506</v>
      </c>
      <c r="J1194" s="2">
        <v>84511</v>
      </c>
      <c r="K1194" s="2">
        <v>4</v>
      </c>
      <c r="L1194" s="2" t="s">
        <v>38</v>
      </c>
      <c r="M1194" s="2">
        <v>85</v>
      </c>
      <c r="N1194" s="2" t="s">
        <v>39</v>
      </c>
      <c r="O1194" s="1">
        <v>45597</v>
      </c>
      <c r="P1194" s="2" t="str">
        <f>TEXT(Sheet1[[#This Row],[Purchase_Date]], "mm-yyyy")</f>
        <v>11-2024</v>
      </c>
      <c r="Q1194" s="2" t="str">
        <f>RIGHT(Sheet1[[#This Row],[Purchase_Month]], 4) &amp; "-" &amp; LEFT(Sheet1[[#This Row],[Purchase_Month]], 2)</f>
        <v>2024-11</v>
      </c>
    </row>
    <row r="1195" spans="1:17" x14ac:dyDescent="0.3">
      <c r="A1195" s="2" t="s">
        <v>2419</v>
      </c>
      <c r="B1195" s="2" t="s">
        <v>2420</v>
      </c>
      <c r="C1195" s="2" t="s">
        <v>46</v>
      </c>
      <c r="D1195" s="2" t="s">
        <v>36</v>
      </c>
      <c r="E1195" s="2" t="s">
        <v>32</v>
      </c>
      <c r="F1195" s="2">
        <v>6</v>
      </c>
      <c r="G1195" s="2">
        <v>26093</v>
      </c>
      <c r="H1195" s="2">
        <v>156558</v>
      </c>
      <c r="I1195" s="2">
        <v>85475</v>
      </c>
      <c r="J1195" s="2">
        <v>71083</v>
      </c>
      <c r="K1195" s="2">
        <v>1</v>
      </c>
      <c r="L1195" s="2" t="s">
        <v>27</v>
      </c>
      <c r="M1195" s="2">
        <v>51</v>
      </c>
      <c r="N1195" s="2" t="s">
        <v>39</v>
      </c>
      <c r="O1195" s="1">
        <v>45427</v>
      </c>
      <c r="P1195" s="2" t="str">
        <f>TEXT(Sheet1[[#This Row],[Purchase_Date]], "mm-yyyy")</f>
        <v>05-2024</v>
      </c>
      <c r="Q1195" s="2" t="str">
        <f>RIGHT(Sheet1[[#This Row],[Purchase_Month]], 4) &amp; "-" &amp; LEFT(Sheet1[[#This Row],[Purchase_Month]], 2)</f>
        <v>2024-05</v>
      </c>
    </row>
    <row r="1196" spans="1:17" x14ac:dyDescent="0.3">
      <c r="A1196" s="2" t="s">
        <v>2421</v>
      </c>
      <c r="B1196" s="2" t="s">
        <v>2422</v>
      </c>
      <c r="C1196" s="2" t="s">
        <v>17</v>
      </c>
      <c r="D1196" s="2" t="s">
        <v>25</v>
      </c>
      <c r="E1196" s="2" t="s">
        <v>19</v>
      </c>
      <c r="F1196" s="2">
        <v>1</v>
      </c>
      <c r="G1196" s="2">
        <v>69951</v>
      </c>
      <c r="H1196" s="2">
        <v>69951</v>
      </c>
      <c r="I1196" s="2">
        <v>51538</v>
      </c>
      <c r="J1196" s="2">
        <v>18413</v>
      </c>
      <c r="K1196" s="2">
        <v>2</v>
      </c>
      <c r="L1196" s="2" t="s">
        <v>20</v>
      </c>
      <c r="M1196" s="2">
        <v>63</v>
      </c>
      <c r="N1196" s="2" t="s">
        <v>50</v>
      </c>
      <c r="O1196" s="1">
        <v>45455</v>
      </c>
      <c r="P1196" s="2" t="str">
        <f>TEXT(Sheet1[[#This Row],[Purchase_Date]], "mm-yyyy")</f>
        <v>06-2024</v>
      </c>
      <c r="Q1196" s="2" t="str">
        <f>RIGHT(Sheet1[[#This Row],[Purchase_Month]], 4) &amp; "-" &amp; LEFT(Sheet1[[#This Row],[Purchase_Month]], 2)</f>
        <v>2024-06</v>
      </c>
    </row>
    <row r="1197" spans="1:17" x14ac:dyDescent="0.3">
      <c r="A1197" s="2" t="s">
        <v>2423</v>
      </c>
      <c r="B1197" s="2" t="s">
        <v>2424</v>
      </c>
      <c r="C1197" s="2" t="s">
        <v>24</v>
      </c>
      <c r="D1197" s="2" t="s">
        <v>72</v>
      </c>
      <c r="E1197" s="2" t="s">
        <v>19</v>
      </c>
      <c r="F1197" s="2">
        <v>7</v>
      </c>
      <c r="G1197" s="2">
        <v>64793</v>
      </c>
      <c r="H1197" s="2">
        <v>453551</v>
      </c>
      <c r="I1197" s="2">
        <v>244376</v>
      </c>
      <c r="J1197" s="2">
        <v>209175</v>
      </c>
      <c r="K1197" s="2">
        <v>2</v>
      </c>
      <c r="L1197" s="2" t="s">
        <v>27</v>
      </c>
      <c r="M1197" s="2">
        <v>67</v>
      </c>
      <c r="N1197" s="2" t="s">
        <v>50</v>
      </c>
      <c r="O1197" s="1">
        <v>45511</v>
      </c>
      <c r="P1197" s="2" t="str">
        <f>TEXT(Sheet1[[#This Row],[Purchase_Date]], "mm-yyyy")</f>
        <v>08-2024</v>
      </c>
      <c r="Q1197" s="2" t="str">
        <f>RIGHT(Sheet1[[#This Row],[Purchase_Month]], 4) &amp; "-" &amp; LEFT(Sheet1[[#This Row],[Purchase_Month]], 2)</f>
        <v>2024-08</v>
      </c>
    </row>
    <row r="1198" spans="1:17" x14ac:dyDescent="0.3">
      <c r="A1198" s="2" t="s">
        <v>2425</v>
      </c>
      <c r="B1198" s="2" t="s">
        <v>2426</v>
      </c>
      <c r="C1198" s="2" t="s">
        <v>30</v>
      </c>
      <c r="D1198" s="2" t="s">
        <v>36</v>
      </c>
      <c r="E1198" s="2" t="s">
        <v>26</v>
      </c>
      <c r="F1198" s="2">
        <v>10</v>
      </c>
      <c r="G1198" s="2">
        <v>23857</v>
      </c>
      <c r="H1198" s="2">
        <v>238570</v>
      </c>
      <c r="I1198" s="2">
        <v>140996</v>
      </c>
      <c r="J1198" s="2">
        <v>97574</v>
      </c>
      <c r="K1198" s="2">
        <v>1</v>
      </c>
      <c r="L1198" s="2" t="s">
        <v>20</v>
      </c>
      <c r="M1198" s="2">
        <v>96</v>
      </c>
      <c r="N1198" s="2" t="s">
        <v>50</v>
      </c>
      <c r="O1198" s="1">
        <v>45593</v>
      </c>
      <c r="P1198" s="2" t="str">
        <f>TEXT(Sheet1[[#This Row],[Purchase_Date]], "mm-yyyy")</f>
        <v>10-2024</v>
      </c>
      <c r="Q1198" s="2" t="str">
        <f>RIGHT(Sheet1[[#This Row],[Purchase_Month]], 4) &amp; "-" &amp; LEFT(Sheet1[[#This Row],[Purchase_Month]], 2)</f>
        <v>2024-10</v>
      </c>
    </row>
    <row r="1199" spans="1:17" x14ac:dyDescent="0.3">
      <c r="A1199" s="2" t="s">
        <v>2427</v>
      </c>
      <c r="B1199" s="2" t="s">
        <v>2428</v>
      </c>
      <c r="C1199" s="2" t="s">
        <v>24</v>
      </c>
      <c r="D1199" s="2" t="s">
        <v>31</v>
      </c>
      <c r="E1199" s="2" t="s">
        <v>19</v>
      </c>
      <c r="F1199" s="2">
        <v>7</v>
      </c>
      <c r="G1199" s="2">
        <v>32088</v>
      </c>
      <c r="H1199" s="2">
        <v>224616</v>
      </c>
      <c r="I1199" s="2">
        <v>200249</v>
      </c>
      <c r="J1199" s="2">
        <v>24367</v>
      </c>
      <c r="K1199" s="2">
        <v>4</v>
      </c>
      <c r="L1199" s="2" t="s">
        <v>27</v>
      </c>
      <c r="M1199" s="2">
        <v>58</v>
      </c>
      <c r="N1199" s="2" t="s">
        <v>21</v>
      </c>
      <c r="O1199" s="1">
        <v>45359</v>
      </c>
      <c r="P1199" s="2" t="str">
        <f>TEXT(Sheet1[[#This Row],[Purchase_Date]], "mm-yyyy")</f>
        <v>03-2024</v>
      </c>
      <c r="Q1199" s="2" t="str">
        <f>RIGHT(Sheet1[[#This Row],[Purchase_Month]], 4) &amp; "-" &amp; LEFT(Sheet1[[#This Row],[Purchase_Month]], 2)</f>
        <v>2024-03</v>
      </c>
    </row>
    <row r="1200" spans="1:17" x14ac:dyDescent="0.3">
      <c r="A1200" s="2" t="s">
        <v>2429</v>
      </c>
      <c r="B1200" s="2" t="s">
        <v>2430</v>
      </c>
      <c r="C1200" s="2" t="s">
        <v>46</v>
      </c>
      <c r="D1200" s="2" t="s">
        <v>31</v>
      </c>
      <c r="E1200" s="2" t="s">
        <v>37</v>
      </c>
      <c r="F1200" s="2">
        <v>1</v>
      </c>
      <c r="G1200" s="2">
        <v>74318</v>
      </c>
      <c r="H1200" s="2">
        <v>74318</v>
      </c>
      <c r="I1200" s="2">
        <v>55127</v>
      </c>
      <c r="J1200" s="2">
        <v>19191</v>
      </c>
      <c r="K1200" s="2">
        <v>4</v>
      </c>
      <c r="L1200" s="2" t="s">
        <v>27</v>
      </c>
      <c r="M1200" s="2">
        <v>71</v>
      </c>
      <c r="N1200" s="2" t="s">
        <v>50</v>
      </c>
      <c r="O1200" s="1">
        <v>45363</v>
      </c>
      <c r="P1200" s="2" t="str">
        <f>TEXT(Sheet1[[#This Row],[Purchase_Date]], "mm-yyyy")</f>
        <v>03-2024</v>
      </c>
      <c r="Q1200" s="2" t="str">
        <f>RIGHT(Sheet1[[#This Row],[Purchase_Month]], 4) &amp; "-" &amp; LEFT(Sheet1[[#This Row],[Purchase_Month]], 2)</f>
        <v>2024-03</v>
      </c>
    </row>
    <row r="1201" spans="1:17" x14ac:dyDescent="0.3">
      <c r="A1201" s="2" t="s">
        <v>2431</v>
      </c>
      <c r="B1201" s="2" t="s">
        <v>2432</v>
      </c>
      <c r="C1201" s="2" t="s">
        <v>30</v>
      </c>
      <c r="D1201" s="2" t="s">
        <v>36</v>
      </c>
      <c r="E1201" s="2" t="s">
        <v>37</v>
      </c>
      <c r="F1201" s="2">
        <v>10</v>
      </c>
      <c r="G1201" s="2">
        <v>75859</v>
      </c>
      <c r="H1201" s="2">
        <v>758590</v>
      </c>
      <c r="I1201" s="2">
        <v>472524</v>
      </c>
      <c r="J1201" s="2">
        <v>286066</v>
      </c>
      <c r="K1201" s="2">
        <v>4</v>
      </c>
      <c r="L1201" s="2" t="s">
        <v>33</v>
      </c>
      <c r="M1201" s="2">
        <v>61</v>
      </c>
      <c r="N1201" s="2" t="s">
        <v>21</v>
      </c>
      <c r="O1201" s="1">
        <v>45638</v>
      </c>
      <c r="P1201" s="2" t="str">
        <f>TEXT(Sheet1[[#This Row],[Purchase_Date]], "mm-yyyy")</f>
        <v>12-2024</v>
      </c>
      <c r="Q1201" s="2" t="str">
        <f>RIGHT(Sheet1[[#This Row],[Purchase_Month]], 4) &amp; "-" &amp; LEFT(Sheet1[[#This Row],[Purchase_Month]], 2)</f>
        <v>2024-12</v>
      </c>
    </row>
    <row r="1202" spans="1:17" x14ac:dyDescent="0.3">
      <c r="A1202" s="2" t="s">
        <v>2433</v>
      </c>
      <c r="B1202" s="2" t="s">
        <v>2434</v>
      </c>
      <c r="C1202" s="2" t="s">
        <v>67</v>
      </c>
      <c r="D1202" s="2" t="s">
        <v>31</v>
      </c>
      <c r="E1202" s="2" t="s">
        <v>53</v>
      </c>
      <c r="F1202" s="2">
        <v>3</v>
      </c>
      <c r="G1202" s="2">
        <v>70479</v>
      </c>
      <c r="H1202" s="2">
        <v>211437</v>
      </c>
      <c r="I1202" s="2">
        <v>184788</v>
      </c>
      <c r="J1202" s="2">
        <v>26649</v>
      </c>
      <c r="K1202" s="2">
        <v>3</v>
      </c>
      <c r="L1202" s="2" t="s">
        <v>38</v>
      </c>
      <c r="M1202" s="2">
        <v>84</v>
      </c>
      <c r="N1202" s="2" t="s">
        <v>39</v>
      </c>
      <c r="O1202" s="1">
        <v>45301</v>
      </c>
      <c r="P1202" s="2" t="str">
        <f>TEXT(Sheet1[[#This Row],[Purchase_Date]], "mm-yyyy")</f>
        <v>01-2024</v>
      </c>
      <c r="Q1202" s="2" t="str">
        <f>RIGHT(Sheet1[[#This Row],[Purchase_Month]], 4) &amp; "-" &amp; LEFT(Sheet1[[#This Row],[Purchase_Month]], 2)</f>
        <v>2024-01</v>
      </c>
    </row>
    <row r="1203" spans="1:17" x14ac:dyDescent="0.3">
      <c r="A1203" s="2" t="s">
        <v>2435</v>
      </c>
      <c r="B1203" s="2" t="s">
        <v>2436</v>
      </c>
      <c r="C1203" s="2" t="s">
        <v>30</v>
      </c>
      <c r="D1203" s="2" t="s">
        <v>72</v>
      </c>
      <c r="E1203" s="2" t="s">
        <v>26</v>
      </c>
      <c r="F1203" s="2">
        <v>2</v>
      </c>
      <c r="G1203" s="2">
        <v>6795</v>
      </c>
      <c r="H1203" s="2">
        <v>13590</v>
      </c>
      <c r="I1203" s="2">
        <v>11007</v>
      </c>
      <c r="J1203" s="2">
        <v>2583</v>
      </c>
      <c r="K1203" s="2">
        <v>4</v>
      </c>
      <c r="L1203" s="2" t="s">
        <v>27</v>
      </c>
      <c r="M1203" s="2">
        <v>84</v>
      </c>
      <c r="N1203" s="2" t="s">
        <v>43</v>
      </c>
      <c r="O1203" s="1">
        <v>45685</v>
      </c>
      <c r="P1203" s="2" t="str">
        <f>TEXT(Sheet1[[#This Row],[Purchase_Date]], "mm-yyyy")</f>
        <v>01-2025</v>
      </c>
      <c r="Q1203" s="2" t="str">
        <f>RIGHT(Sheet1[[#This Row],[Purchase_Month]], 4) &amp; "-" &amp; LEFT(Sheet1[[#This Row],[Purchase_Month]], 2)</f>
        <v>2025-01</v>
      </c>
    </row>
    <row r="1204" spans="1:17" x14ac:dyDescent="0.3">
      <c r="A1204" s="2" t="s">
        <v>2437</v>
      </c>
      <c r="B1204" s="2" t="s">
        <v>2438</v>
      </c>
      <c r="C1204" s="2" t="s">
        <v>64</v>
      </c>
      <c r="D1204" s="2" t="s">
        <v>31</v>
      </c>
      <c r="E1204" s="2" t="s">
        <v>42</v>
      </c>
      <c r="F1204" s="2">
        <v>9</v>
      </c>
      <c r="G1204" s="2">
        <v>41654</v>
      </c>
      <c r="H1204" s="2">
        <v>374886</v>
      </c>
      <c r="I1204" s="2">
        <v>240814</v>
      </c>
      <c r="J1204" s="2">
        <v>134072</v>
      </c>
      <c r="K1204" s="2">
        <v>2</v>
      </c>
      <c r="L1204" s="2" t="s">
        <v>38</v>
      </c>
      <c r="M1204" s="2">
        <v>65</v>
      </c>
      <c r="N1204" s="2" t="s">
        <v>43</v>
      </c>
      <c r="O1204" s="1">
        <v>45466</v>
      </c>
      <c r="P1204" s="2" t="str">
        <f>TEXT(Sheet1[[#This Row],[Purchase_Date]], "mm-yyyy")</f>
        <v>06-2024</v>
      </c>
      <c r="Q1204" s="2" t="str">
        <f>RIGHT(Sheet1[[#This Row],[Purchase_Month]], 4) &amp; "-" &amp; LEFT(Sheet1[[#This Row],[Purchase_Month]], 2)</f>
        <v>2024-06</v>
      </c>
    </row>
    <row r="1205" spans="1:17" x14ac:dyDescent="0.3">
      <c r="A1205" s="2" t="s">
        <v>2439</v>
      </c>
      <c r="B1205" s="2" t="s">
        <v>2440</v>
      </c>
      <c r="C1205" s="2" t="s">
        <v>46</v>
      </c>
      <c r="D1205" s="2" t="s">
        <v>25</v>
      </c>
      <c r="E1205" s="2" t="s">
        <v>42</v>
      </c>
      <c r="F1205" s="2">
        <v>2</v>
      </c>
      <c r="G1205" s="2">
        <v>59480</v>
      </c>
      <c r="H1205" s="2">
        <v>118960</v>
      </c>
      <c r="I1205" s="2">
        <v>99658</v>
      </c>
      <c r="J1205" s="2">
        <v>19302</v>
      </c>
      <c r="K1205" s="2">
        <v>4</v>
      </c>
      <c r="L1205" s="2" t="s">
        <v>33</v>
      </c>
      <c r="M1205" s="2">
        <v>53</v>
      </c>
      <c r="N1205" s="2" t="s">
        <v>43</v>
      </c>
      <c r="O1205" s="1">
        <v>45648</v>
      </c>
      <c r="P1205" s="2" t="str">
        <f>TEXT(Sheet1[[#This Row],[Purchase_Date]], "mm-yyyy")</f>
        <v>12-2024</v>
      </c>
      <c r="Q1205" s="2" t="str">
        <f>RIGHT(Sheet1[[#This Row],[Purchase_Month]], 4) &amp; "-" &amp; LEFT(Sheet1[[#This Row],[Purchase_Month]], 2)</f>
        <v>2024-12</v>
      </c>
    </row>
    <row r="1206" spans="1:17" x14ac:dyDescent="0.3">
      <c r="A1206" s="2" t="s">
        <v>2441</v>
      </c>
      <c r="B1206" s="2" t="s">
        <v>2442</v>
      </c>
      <c r="C1206" s="2" t="s">
        <v>67</v>
      </c>
      <c r="D1206" s="2" t="s">
        <v>25</v>
      </c>
      <c r="E1206" s="2" t="s">
        <v>42</v>
      </c>
      <c r="F1206" s="2">
        <v>7</v>
      </c>
      <c r="G1206" s="2">
        <v>720</v>
      </c>
      <c r="H1206" s="2">
        <v>5040</v>
      </c>
      <c r="I1206" s="2">
        <v>4513</v>
      </c>
      <c r="J1206" s="2">
        <v>527</v>
      </c>
      <c r="K1206" s="2">
        <v>4</v>
      </c>
      <c r="L1206" s="2" t="s">
        <v>33</v>
      </c>
      <c r="M1206" s="2">
        <v>58</v>
      </c>
      <c r="N1206" s="2" t="s">
        <v>39</v>
      </c>
      <c r="O1206" s="1">
        <v>45389</v>
      </c>
      <c r="P1206" s="2" t="str">
        <f>TEXT(Sheet1[[#This Row],[Purchase_Date]], "mm-yyyy")</f>
        <v>04-2024</v>
      </c>
      <c r="Q1206" s="2" t="str">
        <f>RIGHT(Sheet1[[#This Row],[Purchase_Month]], 4) &amp; "-" &amp; LEFT(Sheet1[[#This Row],[Purchase_Month]], 2)</f>
        <v>2024-04</v>
      </c>
    </row>
    <row r="1207" spans="1:17" x14ac:dyDescent="0.3">
      <c r="A1207" s="2" t="s">
        <v>2443</v>
      </c>
      <c r="B1207" s="2" t="s">
        <v>2444</v>
      </c>
      <c r="C1207" s="2" t="s">
        <v>24</v>
      </c>
      <c r="D1207" s="2" t="s">
        <v>72</v>
      </c>
      <c r="E1207" s="2" t="s">
        <v>85</v>
      </c>
      <c r="F1207" s="2">
        <v>2</v>
      </c>
      <c r="G1207" s="2">
        <v>58024</v>
      </c>
      <c r="H1207" s="2">
        <v>116048</v>
      </c>
      <c r="I1207" s="2">
        <v>100451</v>
      </c>
      <c r="J1207" s="2">
        <v>15597</v>
      </c>
      <c r="K1207" s="2">
        <v>5</v>
      </c>
      <c r="L1207" s="2" t="s">
        <v>38</v>
      </c>
      <c r="M1207" s="2">
        <v>52</v>
      </c>
      <c r="N1207" s="2" t="s">
        <v>21</v>
      </c>
      <c r="O1207" s="1">
        <v>45782</v>
      </c>
      <c r="P1207" s="2" t="str">
        <f>TEXT(Sheet1[[#This Row],[Purchase_Date]], "mm-yyyy")</f>
        <v>05-2025</v>
      </c>
      <c r="Q1207" s="2" t="str">
        <f>RIGHT(Sheet1[[#This Row],[Purchase_Month]], 4) &amp; "-" &amp; LEFT(Sheet1[[#This Row],[Purchase_Month]], 2)</f>
        <v>2025-05</v>
      </c>
    </row>
    <row r="1208" spans="1:17" x14ac:dyDescent="0.3">
      <c r="A1208" s="2" t="s">
        <v>2445</v>
      </c>
      <c r="B1208" s="2" t="s">
        <v>2446</v>
      </c>
      <c r="C1208" s="2" t="s">
        <v>64</v>
      </c>
      <c r="D1208" s="2" t="s">
        <v>72</v>
      </c>
      <c r="E1208" s="2" t="s">
        <v>42</v>
      </c>
      <c r="F1208" s="2">
        <v>2</v>
      </c>
      <c r="G1208" s="2">
        <v>62464</v>
      </c>
      <c r="H1208" s="2">
        <v>124928</v>
      </c>
      <c r="I1208" s="2">
        <v>101562</v>
      </c>
      <c r="J1208" s="2">
        <v>23366</v>
      </c>
      <c r="K1208" s="2">
        <v>1</v>
      </c>
      <c r="L1208" s="2" t="s">
        <v>38</v>
      </c>
      <c r="M1208" s="2">
        <v>100</v>
      </c>
      <c r="N1208" s="2" t="s">
        <v>43</v>
      </c>
      <c r="O1208" s="1">
        <v>45499</v>
      </c>
      <c r="P1208" s="2" t="str">
        <f>TEXT(Sheet1[[#This Row],[Purchase_Date]], "mm-yyyy")</f>
        <v>07-2024</v>
      </c>
      <c r="Q1208" s="2" t="str">
        <f>RIGHT(Sheet1[[#This Row],[Purchase_Month]], 4) &amp; "-" &amp; LEFT(Sheet1[[#This Row],[Purchase_Month]], 2)</f>
        <v>2024-07</v>
      </c>
    </row>
    <row r="1209" spans="1:17" x14ac:dyDescent="0.3">
      <c r="A1209" s="2" t="s">
        <v>2447</v>
      </c>
      <c r="B1209" s="2" t="s">
        <v>2448</v>
      </c>
      <c r="C1209" s="2" t="s">
        <v>46</v>
      </c>
      <c r="D1209" s="2" t="s">
        <v>31</v>
      </c>
      <c r="E1209" s="2" t="s">
        <v>19</v>
      </c>
      <c r="F1209" s="2">
        <v>4</v>
      </c>
      <c r="G1209" s="2">
        <v>58338</v>
      </c>
      <c r="H1209" s="2">
        <v>233352</v>
      </c>
      <c r="I1209" s="2">
        <v>128341</v>
      </c>
      <c r="J1209" s="2">
        <v>105011</v>
      </c>
      <c r="K1209" s="2">
        <v>2</v>
      </c>
      <c r="L1209" s="2" t="s">
        <v>20</v>
      </c>
      <c r="M1209" s="2">
        <v>90</v>
      </c>
      <c r="N1209" s="2" t="s">
        <v>21</v>
      </c>
      <c r="O1209" s="1">
        <v>45467</v>
      </c>
      <c r="P1209" s="2" t="str">
        <f>TEXT(Sheet1[[#This Row],[Purchase_Date]], "mm-yyyy")</f>
        <v>06-2024</v>
      </c>
      <c r="Q1209" s="2" t="str">
        <f>RIGHT(Sheet1[[#This Row],[Purchase_Month]], 4) &amp; "-" &amp; LEFT(Sheet1[[#This Row],[Purchase_Month]], 2)</f>
        <v>2024-06</v>
      </c>
    </row>
    <row r="1210" spans="1:17" x14ac:dyDescent="0.3">
      <c r="A1210" s="2" t="s">
        <v>2449</v>
      </c>
      <c r="B1210" s="2" t="s">
        <v>2450</v>
      </c>
      <c r="C1210" s="2" t="s">
        <v>67</v>
      </c>
      <c r="D1210" s="2" t="s">
        <v>47</v>
      </c>
      <c r="E1210" s="2" t="s">
        <v>26</v>
      </c>
      <c r="F1210" s="2">
        <v>5</v>
      </c>
      <c r="G1210" s="2">
        <v>49857</v>
      </c>
      <c r="H1210" s="2">
        <v>249285</v>
      </c>
      <c r="I1210" s="2">
        <v>112200</v>
      </c>
      <c r="J1210" s="2">
        <v>137085</v>
      </c>
      <c r="K1210" s="2">
        <v>4</v>
      </c>
      <c r="L1210" s="2" t="s">
        <v>27</v>
      </c>
      <c r="M1210" s="2">
        <v>100</v>
      </c>
      <c r="N1210" s="2" t="s">
        <v>50</v>
      </c>
      <c r="O1210" s="1">
        <v>45483</v>
      </c>
      <c r="P1210" s="2" t="str">
        <f>TEXT(Sheet1[[#This Row],[Purchase_Date]], "mm-yyyy")</f>
        <v>07-2024</v>
      </c>
      <c r="Q1210" s="2" t="str">
        <f>RIGHT(Sheet1[[#This Row],[Purchase_Month]], 4) &amp; "-" &amp; LEFT(Sheet1[[#This Row],[Purchase_Month]], 2)</f>
        <v>2024-07</v>
      </c>
    </row>
    <row r="1211" spans="1:17" x14ac:dyDescent="0.3">
      <c r="A1211" s="2" t="s">
        <v>2451</v>
      </c>
      <c r="B1211" s="2" t="s">
        <v>2452</v>
      </c>
      <c r="C1211" s="2" t="s">
        <v>17</v>
      </c>
      <c r="D1211" s="2" t="s">
        <v>18</v>
      </c>
      <c r="E1211" s="2" t="s">
        <v>26</v>
      </c>
      <c r="F1211" s="2">
        <v>2</v>
      </c>
      <c r="G1211" s="2">
        <v>46473</v>
      </c>
      <c r="H1211" s="2">
        <v>92946</v>
      </c>
      <c r="I1211" s="2">
        <v>65335</v>
      </c>
      <c r="J1211" s="2">
        <v>27611</v>
      </c>
      <c r="K1211" s="2">
        <v>3</v>
      </c>
      <c r="L1211" s="2" t="s">
        <v>27</v>
      </c>
      <c r="M1211" s="2">
        <v>83</v>
      </c>
      <c r="N1211" s="2" t="s">
        <v>43</v>
      </c>
      <c r="O1211" s="1">
        <v>45678</v>
      </c>
      <c r="P1211" s="2" t="str">
        <f>TEXT(Sheet1[[#This Row],[Purchase_Date]], "mm-yyyy")</f>
        <v>01-2025</v>
      </c>
      <c r="Q1211" s="2" t="str">
        <f>RIGHT(Sheet1[[#This Row],[Purchase_Month]], 4) &amp; "-" &amp; LEFT(Sheet1[[#This Row],[Purchase_Month]], 2)</f>
        <v>2025-01</v>
      </c>
    </row>
    <row r="1212" spans="1:17" x14ac:dyDescent="0.3">
      <c r="A1212" s="2" t="s">
        <v>2453</v>
      </c>
      <c r="B1212" s="2" t="s">
        <v>2454</v>
      </c>
      <c r="C1212" s="2" t="s">
        <v>17</v>
      </c>
      <c r="D1212" s="2" t="s">
        <v>18</v>
      </c>
      <c r="E1212" s="2" t="s">
        <v>53</v>
      </c>
      <c r="F1212" s="2">
        <v>10</v>
      </c>
      <c r="G1212" s="2">
        <v>12488</v>
      </c>
      <c r="H1212" s="2">
        <v>124880</v>
      </c>
      <c r="I1212" s="2">
        <v>96933</v>
      </c>
      <c r="J1212" s="2">
        <v>27947</v>
      </c>
      <c r="K1212" s="2">
        <v>3</v>
      </c>
      <c r="L1212" s="2" t="s">
        <v>38</v>
      </c>
      <c r="M1212" s="2">
        <v>79</v>
      </c>
      <c r="N1212" s="2" t="s">
        <v>43</v>
      </c>
      <c r="O1212" s="1">
        <v>45731</v>
      </c>
      <c r="P1212" s="2" t="str">
        <f>TEXT(Sheet1[[#This Row],[Purchase_Date]], "mm-yyyy")</f>
        <v>03-2025</v>
      </c>
      <c r="Q1212" s="2" t="str">
        <f>RIGHT(Sheet1[[#This Row],[Purchase_Month]], 4) &amp; "-" &amp; LEFT(Sheet1[[#This Row],[Purchase_Month]], 2)</f>
        <v>2025-03</v>
      </c>
    </row>
    <row r="1213" spans="1:17" x14ac:dyDescent="0.3">
      <c r="A1213" s="2" t="s">
        <v>2455</v>
      </c>
      <c r="B1213" s="2" t="s">
        <v>2456</v>
      </c>
      <c r="C1213" s="2" t="s">
        <v>17</v>
      </c>
      <c r="D1213" s="2" t="s">
        <v>18</v>
      </c>
      <c r="E1213" s="2" t="s">
        <v>19</v>
      </c>
      <c r="F1213" s="2">
        <v>8</v>
      </c>
      <c r="G1213" s="2">
        <v>74793</v>
      </c>
      <c r="H1213" s="2">
        <v>598344</v>
      </c>
      <c r="I1213" s="2">
        <v>439402</v>
      </c>
      <c r="J1213" s="2">
        <v>158942</v>
      </c>
      <c r="K1213" s="2">
        <v>1</v>
      </c>
      <c r="L1213" s="2" t="s">
        <v>20</v>
      </c>
      <c r="M1213" s="2">
        <v>67</v>
      </c>
      <c r="N1213" s="2" t="s">
        <v>39</v>
      </c>
      <c r="O1213" s="1">
        <v>45725</v>
      </c>
      <c r="P1213" s="2" t="str">
        <f>TEXT(Sheet1[[#This Row],[Purchase_Date]], "mm-yyyy")</f>
        <v>03-2025</v>
      </c>
      <c r="Q1213" s="2" t="str">
        <f>RIGHT(Sheet1[[#This Row],[Purchase_Month]], 4) &amp; "-" &amp; LEFT(Sheet1[[#This Row],[Purchase_Month]], 2)</f>
        <v>2025-03</v>
      </c>
    </row>
    <row r="1214" spans="1:17" x14ac:dyDescent="0.3">
      <c r="A1214" s="2" t="s">
        <v>2457</v>
      </c>
      <c r="B1214" s="2" t="s">
        <v>2458</v>
      </c>
      <c r="C1214" s="2" t="s">
        <v>30</v>
      </c>
      <c r="D1214" s="2" t="s">
        <v>36</v>
      </c>
      <c r="E1214" s="2" t="s">
        <v>37</v>
      </c>
      <c r="F1214" s="2">
        <v>1</v>
      </c>
      <c r="G1214" s="2">
        <v>29641</v>
      </c>
      <c r="H1214" s="2">
        <v>29641</v>
      </c>
      <c r="I1214" s="2">
        <v>19293</v>
      </c>
      <c r="J1214" s="2">
        <v>10348</v>
      </c>
      <c r="K1214" s="2">
        <v>4</v>
      </c>
      <c r="L1214" s="2" t="s">
        <v>38</v>
      </c>
      <c r="M1214" s="2">
        <v>74</v>
      </c>
      <c r="N1214" s="2" t="s">
        <v>43</v>
      </c>
      <c r="O1214" s="1">
        <v>45748</v>
      </c>
      <c r="P1214" s="2" t="str">
        <f>TEXT(Sheet1[[#This Row],[Purchase_Date]], "mm-yyyy")</f>
        <v>04-2025</v>
      </c>
      <c r="Q1214" s="2" t="str">
        <f>RIGHT(Sheet1[[#This Row],[Purchase_Month]], 4) &amp; "-" &amp; LEFT(Sheet1[[#This Row],[Purchase_Month]], 2)</f>
        <v>2025-04</v>
      </c>
    </row>
    <row r="1215" spans="1:17" x14ac:dyDescent="0.3">
      <c r="A1215" s="2" t="s">
        <v>2459</v>
      </c>
      <c r="B1215" s="2" t="s">
        <v>2460</v>
      </c>
      <c r="C1215" s="2" t="s">
        <v>24</v>
      </c>
      <c r="D1215" s="2" t="s">
        <v>18</v>
      </c>
      <c r="E1215" s="2" t="s">
        <v>26</v>
      </c>
      <c r="F1215" s="2">
        <v>3</v>
      </c>
      <c r="G1215" s="2">
        <v>76967</v>
      </c>
      <c r="H1215" s="2">
        <v>230901</v>
      </c>
      <c r="I1215" s="2">
        <v>207707</v>
      </c>
      <c r="J1215" s="2">
        <v>23194</v>
      </c>
      <c r="K1215" s="2">
        <v>4</v>
      </c>
      <c r="L1215" s="2" t="s">
        <v>20</v>
      </c>
      <c r="M1215" s="2">
        <v>92</v>
      </c>
      <c r="N1215" s="2" t="s">
        <v>43</v>
      </c>
      <c r="O1215" s="1">
        <v>45590</v>
      </c>
      <c r="P1215" s="2" t="str">
        <f>TEXT(Sheet1[[#This Row],[Purchase_Date]], "mm-yyyy")</f>
        <v>10-2024</v>
      </c>
      <c r="Q1215" s="2" t="str">
        <f>RIGHT(Sheet1[[#This Row],[Purchase_Month]], 4) &amp; "-" &amp; LEFT(Sheet1[[#This Row],[Purchase_Month]], 2)</f>
        <v>2024-10</v>
      </c>
    </row>
    <row r="1216" spans="1:17" x14ac:dyDescent="0.3">
      <c r="A1216" s="2" t="s">
        <v>2461</v>
      </c>
      <c r="B1216" s="2" t="s">
        <v>2462</v>
      </c>
      <c r="C1216" s="2" t="s">
        <v>67</v>
      </c>
      <c r="D1216" s="2" t="s">
        <v>18</v>
      </c>
      <c r="E1216" s="2" t="s">
        <v>19</v>
      </c>
      <c r="F1216" s="2">
        <v>8</v>
      </c>
      <c r="G1216" s="2">
        <v>58650</v>
      </c>
      <c r="H1216" s="2">
        <v>469200</v>
      </c>
      <c r="I1216" s="2">
        <v>240539</v>
      </c>
      <c r="J1216" s="2">
        <v>228661</v>
      </c>
      <c r="K1216" s="2">
        <v>3</v>
      </c>
      <c r="L1216" s="2" t="s">
        <v>33</v>
      </c>
      <c r="M1216" s="2">
        <v>79</v>
      </c>
      <c r="N1216" s="2" t="s">
        <v>21</v>
      </c>
      <c r="O1216" s="1">
        <v>45404</v>
      </c>
      <c r="P1216" s="2" t="str">
        <f>TEXT(Sheet1[[#This Row],[Purchase_Date]], "mm-yyyy")</f>
        <v>04-2024</v>
      </c>
      <c r="Q1216" s="2" t="str">
        <f>RIGHT(Sheet1[[#This Row],[Purchase_Month]], 4) &amp; "-" &amp; LEFT(Sheet1[[#This Row],[Purchase_Month]], 2)</f>
        <v>2024-04</v>
      </c>
    </row>
    <row r="1217" spans="1:17" x14ac:dyDescent="0.3">
      <c r="A1217" s="2" t="s">
        <v>2463</v>
      </c>
      <c r="B1217" s="2" t="s">
        <v>2464</v>
      </c>
      <c r="C1217" s="2" t="s">
        <v>67</v>
      </c>
      <c r="D1217" s="2" t="s">
        <v>47</v>
      </c>
      <c r="E1217" s="2" t="s">
        <v>32</v>
      </c>
      <c r="F1217" s="2">
        <v>1</v>
      </c>
      <c r="G1217" s="2">
        <v>78803</v>
      </c>
      <c r="H1217" s="2">
        <v>78803</v>
      </c>
      <c r="I1217" s="2">
        <v>39794</v>
      </c>
      <c r="J1217" s="2">
        <v>39009</v>
      </c>
      <c r="K1217" s="2">
        <v>3</v>
      </c>
      <c r="L1217" s="2" t="s">
        <v>38</v>
      </c>
      <c r="M1217" s="2">
        <v>91</v>
      </c>
      <c r="N1217" s="2" t="s">
        <v>21</v>
      </c>
      <c r="O1217" s="1">
        <v>45779</v>
      </c>
      <c r="P1217" s="2" t="str">
        <f>TEXT(Sheet1[[#This Row],[Purchase_Date]], "mm-yyyy")</f>
        <v>05-2025</v>
      </c>
      <c r="Q1217" s="2" t="str">
        <f>RIGHT(Sheet1[[#This Row],[Purchase_Month]], 4) &amp; "-" &amp; LEFT(Sheet1[[#This Row],[Purchase_Month]], 2)</f>
        <v>2025-05</v>
      </c>
    </row>
    <row r="1218" spans="1:17" x14ac:dyDescent="0.3">
      <c r="A1218" s="2" t="s">
        <v>2465</v>
      </c>
      <c r="B1218" s="2" t="s">
        <v>2466</v>
      </c>
      <c r="C1218" s="2" t="s">
        <v>30</v>
      </c>
      <c r="D1218" s="2" t="s">
        <v>31</v>
      </c>
      <c r="E1218" s="2" t="s">
        <v>26</v>
      </c>
      <c r="F1218" s="2">
        <v>5</v>
      </c>
      <c r="G1218" s="2">
        <v>76103</v>
      </c>
      <c r="H1218" s="2">
        <v>380515</v>
      </c>
      <c r="I1218" s="2">
        <v>328447</v>
      </c>
      <c r="J1218" s="2">
        <v>52068</v>
      </c>
      <c r="K1218" s="2">
        <v>3</v>
      </c>
      <c r="L1218" s="2" t="s">
        <v>38</v>
      </c>
      <c r="M1218" s="2">
        <v>56</v>
      </c>
      <c r="N1218" s="2" t="s">
        <v>39</v>
      </c>
      <c r="O1218" s="1">
        <v>45505</v>
      </c>
      <c r="P1218" s="2" t="str">
        <f>TEXT(Sheet1[[#This Row],[Purchase_Date]], "mm-yyyy")</f>
        <v>08-2024</v>
      </c>
      <c r="Q1218" s="2" t="str">
        <f>RIGHT(Sheet1[[#This Row],[Purchase_Month]], 4) &amp; "-" &amp; LEFT(Sheet1[[#This Row],[Purchase_Month]], 2)</f>
        <v>2024-08</v>
      </c>
    </row>
    <row r="1219" spans="1:17" x14ac:dyDescent="0.3">
      <c r="A1219" s="2" t="s">
        <v>2467</v>
      </c>
      <c r="B1219" s="2" t="s">
        <v>2468</v>
      </c>
      <c r="C1219" s="2" t="s">
        <v>46</v>
      </c>
      <c r="D1219" s="2" t="s">
        <v>36</v>
      </c>
      <c r="E1219" s="2" t="s">
        <v>26</v>
      </c>
      <c r="F1219" s="2">
        <v>3</v>
      </c>
      <c r="G1219" s="2">
        <v>61569</v>
      </c>
      <c r="H1219" s="2">
        <v>184707</v>
      </c>
      <c r="I1219" s="2">
        <v>131458</v>
      </c>
      <c r="J1219" s="2">
        <v>53249</v>
      </c>
      <c r="K1219" s="2">
        <v>4</v>
      </c>
      <c r="L1219" s="2" t="s">
        <v>33</v>
      </c>
      <c r="M1219" s="2">
        <v>74</v>
      </c>
      <c r="N1219" s="2" t="s">
        <v>21</v>
      </c>
      <c r="O1219" s="1">
        <v>45455</v>
      </c>
      <c r="P1219" s="2" t="str">
        <f>TEXT(Sheet1[[#This Row],[Purchase_Date]], "mm-yyyy")</f>
        <v>06-2024</v>
      </c>
      <c r="Q1219" s="2" t="str">
        <f>RIGHT(Sheet1[[#This Row],[Purchase_Month]], 4) &amp; "-" &amp; LEFT(Sheet1[[#This Row],[Purchase_Month]], 2)</f>
        <v>2024-06</v>
      </c>
    </row>
    <row r="1220" spans="1:17" x14ac:dyDescent="0.3">
      <c r="A1220" s="2" t="s">
        <v>2469</v>
      </c>
      <c r="B1220" s="2" t="s">
        <v>2470</v>
      </c>
      <c r="C1220" s="2" t="s">
        <v>64</v>
      </c>
      <c r="D1220" s="2" t="s">
        <v>36</v>
      </c>
      <c r="E1220" s="2" t="s">
        <v>19</v>
      </c>
      <c r="F1220" s="2">
        <v>2</v>
      </c>
      <c r="G1220" s="2">
        <v>42613</v>
      </c>
      <c r="H1220" s="2">
        <v>85226</v>
      </c>
      <c r="I1220" s="2">
        <v>68973</v>
      </c>
      <c r="J1220" s="2">
        <v>16253</v>
      </c>
      <c r="K1220" s="2">
        <v>2</v>
      </c>
      <c r="L1220" s="2" t="s">
        <v>33</v>
      </c>
      <c r="M1220" s="2">
        <v>58</v>
      </c>
      <c r="N1220" s="2" t="s">
        <v>21</v>
      </c>
      <c r="O1220" s="1">
        <v>45674</v>
      </c>
      <c r="P1220" s="2" t="str">
        <f>TEXT(Sheet1[[#This Row],[Purchase_Date]], "mm-yyyy")</f>
        <v>01-2025</v>
      </c>
      <c r="Q1220" s="2" t="str">
        <f>RIGHT(Sheet1[[#This Row],[Purchase_Month]], 4) &amp; "-" &amp; LEFT(Sheet1[[#This Row],[Purchase_Month]], 2)</f>
        <v>2025-01</v>
      </c>
    </row>
    <row r="1221" spans="1:17" x14ac:dyDescent="0.3">
      <c r="A1221" s="2" t="s">
        <v>2471</v>
      </c>
      <c r="B1221" s="2" t="s">
        <v>2472</v>
      </c>
      <c r="C1221" s="2" t="s">
        <v>46</v>
      </c>
      <c r="D1221" s="2" t="s">
        <v>47</v>
      </c>
      <c r="E1221" s="2" t="s">
        <v>19</v>
      </c>
      <c r="F1221" s="2">
        <v>5</v>
      </c>
      <c r="G1221" s="2">
        <v>64757</v>
      </c>
      <c r="H1221" s="2">
        <v>323785</v>
      </c>
      <c r="I1221" s="2">
        <v>175103</v>
      </c>
      <c r="J1221" s="2">
        <v>148682</v>
      </c>
      <c r="K1221" s="2">
        <v>2</v>
      </c>
      <c r="L1221" s="2" t="s">
        <v>33</v>
      </c>
      <c r="M1221" s="2">
        <v>73</v>
      </c>
      <c r="N1221" s="2" t="s">
        <v>50</v>
      </c>
      <c r="O1221" s="1">
        <v>45375</v>
      </c>
      <c r="P1221" s="2" t="str">
        <f>TEXT(Sheet1[[#This Row],[Purchase_Date]], "mm-yyyy")</f>
        <v>03-2024</v>
      </c>
      <c r="Q1221" s="2" t="str">
        <f>RIGHT(Sheet1[[#This Row],[Purchase_Month]], 4) &amp; "-" &amp; LEFT(Sheet1[[#This Row],[Purchase_Month]], 2)</f>
        <v>2024-03</v>
      </c>
    </row>
    <row r="1222" spans="1:17" x14ac:dyDescent="0.3">
      <c r="A1222" s="2" t="s">
        <v>2473</v>
      </c>
      <c r="B1222" s="2" t="s">
        <v>161</v>
      </c>
      <c r="C1222" s="2" t="s">
        <v>24</v>
      </c>
      <c r="D1222" s="2" t="s">
        <v>18</v>
      </c>
      <c r="E1222" s="2" t="s">
        <v>26</v>
      </c>
      <c r="F1222" s="2">
        <v>2</v>
      </c>
      <c r="G1222" s="2">
        <v>49318</v>
      </c>
      <c r="H1222" s="2">
        <v>98636</v>
      </c>
      <c r="I1222" s="2">
        <v>76967</v>
      </c>
      <c r="J1222" s="2">
        <v>21669</v>
      </c>
      <c r="K1222" s="2">
        <v>3</v>
      </c>
      <c r="L1222" s="2" t="s">
        <v>33</v>
      </c>
      <c r="M1222" s="2">
        <v>50</v>
      </c>
      <c r="N1222" s="2" t="s">
        <v>21</v>
      </c>
      <c r="O1222" s="1">
        <v>45326</v>
      </c>
      <c r="P1222" s="2" t="str">
        <f>TEXT(Sheet1[[#This Row],[Purchase_Date]], "mm-yyyy")</f>
        <v>02-2024</v>
      </c>
      <c r="Q1222" s="2" t="str">
        <f>RIGHT(Sheet1[[#This Row],[Purchase_Month]], 4) &amp; "-" &amp; LEFT(Sheet1[[#This Row],[Purchase_Month]], 2)</f>
        <v>2024-02</v>
      </c>
    </row>
    <row r="1223" spans="1:17" x14ac:dyDescent="0.3">
      <c r="A1223" s="2" t="s">
        <v>2474</v>
      </c>
      <c r="B1223" s="2" t="s">
        <v>2475</v>
      </c>
      <c r="C1223" s="2" t="s">
        <v>17</v>
      </c>
      <c r="D1223" s="2" t="s">
        <v>47</v>
      </c>
      <c r="E1223" s="2" t="s">
        <v>26</v>
      </c>
      <c r="F1223" s="2">
        <v>2</v>
      </c>
      <c r="G1223" s="2">
        <v>27016</v>
      </c>
      <c r="H1223" s="2">
        <v>54032</v>
      </c>
      <c r="I1223" s="2">
        <v>40299</v>
      </c>
      <c r="J1223" s="2">
        <v>13733</v>
      </c>
      <c r="K1223" s="2">
        <v>2</v>
      </c>
      <c r="L1223" s="2" t="s">
        <v>33</v>
      </c>
      <c r="M1223" s="2">
        <v>100</v>
      </c>
      <c r="N1223" s="2" t="s">
        <v>43</v>
      </c>
      <c r="O1223" s="1">
        <v>45518</v>
      </c>
      <c r="P1223" s="2" t="str">
        <f>TEXT(Sheet1[[#This Row],[Purchase_Date]], "mm-yyyy")</f>
        <v>08-2024</v>
      </c>
      <c r="Q1223" s="2" t="str">
        <f>RIGHT(Sheet1[[#This Row],[Purchase_Month]], 4) &amp; "-" &amp; LEFT(Sheet1[[#This Row],[Purchase_Month]], 2)</f>
        <v>2024-08</v>
      </c>
    </row>
    <row r="1224" spans="1:17" x14ac:dyDescent="0.3">
      <c r="A1224" s="2" t="s">
        <v>2476</v>
      </c>
      <c r="B1224" s="2" t="s">
        <v>2477</v>
      </c>
      <c r="C1224" s="2" t="s">
        <v>24</v>
      </c>
      <c r="D1224" s="2" t="s">
        <v>72</v>
      </c>
      <c r="E1224" s="2" t="s">
        <v>32</v>
      </c>
      <c r="F1224" s="2">
        <v>8</v>
      </c>
      <c r="G1224" s="2">
        <v>28398</v>
      </c>
      <c r="H1224" s="2">
        <v>227184</v>
      </c>
      <c r="I1224" s="2">
        <v>189887</v>
      </c>
      <c r="J1224" s="2">
        <v>37297</v>
      </c>
      <c r="K1224" s="2">
        <v>3</v>
      </c>
      <c r="L1224" s="2" t="s">
        <v>27</v>
      </c>
      <c r="M1224" s="2">
        <v>92</v>
      </c>
      <c r="N1224" s="2" t="s">
        <v>21</v>
      </c>
      <c r="O1224" s="1">
        <v>45792</v>
      </c>
      <c r="P1224" s="2" t="str">
        <f>TEXT(Sheet1[[#This Row],[Purchase_Date]], "mm-yyyy")</f>
        <v>05-2025</v>
      </c>
      <c r="Q1224" s="2" t="str">
        <f>RIGHT(Sheet1[[#This Row],[Purchase_Month]], 4) &amp; "-" &amp; LEFT(Sheet1[[#This Row],[Purchase_Month]], 2)</f>
        <v>2025-05</v>
      </c>
    </row>
    <row r="1225" spans="1:17" x14ac:dyDescent="0.3">
      <c r="A1225" s="2" t="s">
        <v>2478</v>
      </c>
      <c r="B1225" s="2" t="s">
        <v>2479</v>
      </c>
      <c r="C1225" s="2" t="s">
        <v>67</v>
      </c>
      <c r="D1225" s="2" t="s">
        <v>25</v>
      </c>
      <c r="E1225" s="2" t="s">
        <v>85</v>
      </c>
      <c r="F1225" s="2">
        <v>3</v>
      </c>
      <c r="G1225" s="2">
        <v>6083</v>
      </c>
      <c r="H1225" s="2">
        <v>18249</v>
      </c>
      <c r="I1225" s="2">
        <v>15753</v>
      </c>
      <c r="J1225" s="2">
        <v>2496</v>
      </c>
      <c r="K1225" s="2">
        <v>2</v>
      </c>
      <c r="L1225" s="2" t="s">
        <v>33</v>
      </c>
      <c r="M1225" s="2">
        <v>94</v>
      </c>
      <c r="N1225" s="2" t="s">
        <v>43</v>
      </c>
      <c r="O1225" s="1">
        <v>45407</v>
      </c>
      <c r="P1225" s="2" t="str">
        <f>TEXT(Sheet1[[#This Row],[Purchase_Date]], "mm-yyyy")</f>
        <v>04-2024</v>
      </c>
      <c r="Q1225" s="2" t="str">
        <f>RIGHT(Sheet1[[#This Row],[Purchase_Month]], 4) &amp; "-" &amp; LEFT(Sheet1[[#This Row],[Purchase_Month]], 2)</f>
        <v>2024-04</v>
      </c>
    </row>
    <row r="1226" spans="1:17" x14ac:dyDescent="0.3">
      <c r="A1226" s="2" t="s">
        <v>2480</v>
      </c>
      <c r="B1226" s="2" t="s">
        <v>2481</v>
      </c>
      <c r="C1226" s="2" t="s">
        <v>24</v>
      </c>
      <c r="D1226" s="2" t="s">
        <v>18</v>
      </c>
      <c r="E1226" s="2" t="s">
        <v>37</v>
      </c>
      <c r="F1226" s="2">
        <v>9</v>
      </c>
      <c r="G1226" s="2">
        <v>45965</v>
      </c>
      <c r="H1226" s="2">
        <v>413685</v>
      </c>
      <c r="I1226" s="2">
        <v>304530</v>
      </c>
      <c r="J1226" s="2">
        <v>109155</v>
      </c>
      <c r="K1226" s="2">
        <v>1</v>
      </c>
      <c r="L1226" s="2" t="s">
        <v>27</v>
      </c>
      <c r="M1226" s="2">
        <v>51</v>
      </c>
      <c r="N1226" s="2" t="s">
        <v>21</v>
      </c>
      <c r="O1226" s="1">
        <v>45576</v>
      </c>
      <c r="P1226" s="2" t="str">
        <f>TEXT(Sheet1[[#This Row],[Purchase_Date]], "mm-yyyy")</f>
        <v>10-2024</v>
      </c>
      <c r="Q1226" s="2" t="str">
        <f>RIGHT(Sheet1[[#This Row],[Purchase_Month]], 4) &amp; "-" &amp; LEFT(Sheet1[[#This Row],[Purchase_Month]], 2)</f>
        <v>2024-10</v>
      </c>
    </row>
    <row r="1227" spans="1:17" x14ac:dyDescent="0.3">
      <c r="A1227" s="2" t="s">
        <v>2482</v>
      </c>
      <c r="B1227" s="2" t="s">
        <v>2483</v>
      </c>
      <c r="C1227" s="2" t="s">
        <v>24</v>
      </c>
      <c r="D1227" s="2" t="s">
        <v>72</v>
      </c>
      <c r="E1227" s="2" t="s">
        <v>37</v>
      </c>
      <c r="F1227" s="2">
        <v>6</v>
      </c>
      <c r="G1227" s="2">
        <v>66249</v>
      </c>
      <c r="H1227" s="2">
        <v>397494</v>
      </c>
      <c r="I1227" s="2">
        <v>335367</v>
      </c>
      <c r="J1227" s="2">
        <v>62127</v>
      </c>
      <c r="K1227" s="2">
        <v>5</v>
      </c>
      <c r="L1227" s="2" t="s">
        <v>27</v>
      </c>
      <c r="M1227" s="2">
        <v>74</v>
      </c>
      <c r="N1227" s="2" t="s">
        <v>43</v>
      </c>
      <c r="O1227" s="1">
        <v>45508</v>
      </c>
      <c r="P1227" s="2" t="str">
        <f>TEXT(Sheet1[[#This Row],[Purchase_Date]], "mm-yyyy")</f>
        <v>08-2024</v>
      </c>
      <c r="Q1227" s="2" t="str">
        <f>RIGHT(Sheet1[[#This Row],[Purchase_Month]], 4) &amp; "-" &amp; LEFT(Sheet1[[#This Row],[Purchase_Month]], 2)</f>
        <v>2024-08</v>
      </c>
    </row>
    <row r="1228" spans="1:17" x14ac:dyDescent="0.3">
      <c r="A1228" s="2" t="s">
        <v>2484</v>
      </c>
      <c r="B1228" s="2" t="s">
        <v>2485</v>
      </c>
      <c r="C1228" s="2" t="s">
        <v>46</v>
      </c>
      <c r="D1228" s="2" t="s">
        <v>18</v>
      </c>
      <c r="E1228" s="2" t="s">
        <v>37</v>
      </c>
      <c r="F1228" s="2">
        <v>7</v>
      </c>
      <c r="G1228" s="2">
        <v>25924</v>
      </c>
      <c r="H1228" s="2">
        <v>181468</v>
      </c>
      <c r="I1228" s="2">
        <v>130434</v>
      </c>
      <c r="J1228" s="2">
        <v>51034</v>
      </c>
      <c r="K1228" s="2">
        <v>5</v>
      </c>
      <c r="L1228" s="2" t="s">
        <v>33</v>
      </c>
      <c r="M1228" s="2">
        <v>86</v>
      </c>
      <c r="N1228" s="2" t="s">
        <v>21</v>
      </c>
      <c r="O1228" s="1">
        <v>45757</v>
      </c>
      <c r="P1228" s="2" t="str">
        <f>TEXT(Sheet1[[#This Row],[Purchase_Date]], "mm-yyyy")</f>
        <v>04-2025</v>
      </c>
      <c r="Q1228" s="2" t="str">
        <f>RIGHT(Sheet1[[#This Row],[Purchase_Month]], 4) &amp; "-" &amp; LEFT(Sheet1[[#This Row],[Purchase_Month]], 2)</f>
        <v>2025-04</v>
      </c>
    </row>
    <row r="1229" spans="1:17" x14ac:dyDescent="0.3">
      <c r="A1229" s="2" t="s">
        <v>2486</v>
      </c>
      <c r="B1229" s="2" t="s">
        <v>2487</v>
      </c>
      <c r="C1229" s="2" t="s">
        <v>64</v>
      </c>
      <c r="D1229" s="2" t="s">
        <v>25</v>
      </c>
      <c r="E1229" s="2" t="s">
        <v>19</v>
      </c>
      <c r="F1229" s="2">
        <v>4</v>
      </c>
      <c r="G1229" s="2">
        <v>55070</v>
      </c>
      <c r="H1229" s="2">
        <v>220280</v>
      </c>
      <c r="I1229" s="2">
        <v>162061</v>
      </c>
      <c r="J1229" s="2">
        <v>58219</v>
      </c>
      <c r="K1229" s="2">
        <v>5</v>
      </c>
      <c r="L1229" s="2" t="s">
        <v>38</v>
      </c>
      <c r="M1229" s="2">
        <v>84</v>
      </c>
      <c r="N1229" s="2" t="s">
        <v>43</v>
      </c>
      <c r="O1229" s="1">
        <v>45528</v>
      </c>
      <c r="P1229" s="2" t="str">
        <f>TEXT(Sheet1[[#This Row],[Purchase_Date]], "mm-yyyy")</f>
        <v>08-2024</v>
      </c>
      <c r="Q1229" s="2" t="str">
        <f>RIGHT(Sheet1[[#This Row],[Purchase_Month]], 4) &amp; "-" &amp; LEFT(Sheet1[[#This Row],[Purchase_Month]], 2)</f>
        <v>2024-08</v>
      </c>
    </row>
    <row r="1230" spans="1:17" x14ac:dyDescent="0.3">
      <c r="A1230" s="2" t="s">
        <v>2488</v>
      </c>
      <c r="B1230" s="2" t="s">
        <v>2489</v>
      </c>
      <c r="C1230" s="2" t="s">
        <v>24</v>
      </c>
      <c r="D1230" s="2" t="s">
        <v>47</v>
      </c>
      <c r="E1230" s="2" t="s">
        <v>19</v>
      </c>
      <c r="F1230" s="2">
        <v>4</v>
      </c>
      <c r="G1230" s="2">
        <v>22657</v>
      </c>
      <c r="H1230" s="2">
        <v>90628</v>
      </c>
      <c r="I1230" s="2">
        <v>53301</v>
      </c>
      <c r="J1230" s="2">
        <v>37327</v>
      </c>
      <c r="K1230" s="2">
        <v>2</v>
      </c>
      <c r="L1230" s="2" t="s">
        <v>27</v>
      </c>
      <c r="M1230" s="2">
        <v>74</v>
      </c>
      <c r="N1230" s="2" t="s">
        <v>21</v>
      </c>
      <c r="O1230" s="1">
        <v>45563</v>
      </c>
      <c r="P1230" s="2" t="str">
        <f>TEXT(Sheet1[[#This Row],[Purchase_Date]], "mm-yyyy")</f>
        <v>09-2024</v>
      </c>
      <c r="Q1230" s="2" t="str">
        <f>RIGHT(Sheet1[[#This Row],[Purchase_Month]], 4) &amp; "-" &amp; LEFT(Sheet1[[#This Row],[Purchase_Month]], 2)</f>
        <v>2024-09</v>
      </c>
    </row>
    <row r="1231" spans="1:17" x14ac:dyDescent="0.3">
      <c r="A1231" s="2" t="s">
        <v>2490</v>
      </c>
      <c r="B1231" s="2" t="s">
        <v>2491</v>
      </c>
      <c r="C1231" s="2" t="s">
        <v>24</v>
      </c>
      <c r="D1231" s="2" t="s">
        <v>36</v>
      </c>
      <c r="E1231" s="2" t="s">
        <v>85</v>
      </c>
      <c r="F1231" s="2">
        <v>10</v>
      </c>
      <c r="G1231" s="2">
        <v>30997</v>
      </c>
      <c r="H1231" s="2">
        <v>309970</v>
      </c>
      <c r="I1231" s="2">
        <v>265190</v>
      </c>
      <c r="J1231" s="2">
        <v>44780</v>
      </c>
      <c r="K1231" s="2">
        <v>1</v>
      </c>
      <c r="L1231" s="2" t="s">
        <v>27</v>
      </c>
      <c r="M1231" s="2">
        <v>86</v>
      </c>
      <c r="N1231" s="2" t="s">
        <v>39</v>
      </c>
      <c r="O1231" s="1">
        <v>45725</v>
      </c>
      <c r="P1231" s="2" t="str">
        <f>TEXT(Sheet1[[#This Row],[Purchase_Date]], "mm-yyyy")</f>
        <v>03-2025</v>
      </c>
      <c r="Q1231" s="2" t="str">
        <f>RIGHT(Sheet1[[#This Row],[Purchase_Month]], 4) &amp; "-" &amp; LEFT(Sheet1[[#This Row],[Purchase_Month]], 2)</f>
        <v>2025-03</v>
      </c>
    </row>
    <row r="1232" spans="1:17" x14ac:dyDescent="0.3">
      <c r="A1232" s="2" t="s">
        <v>2492</v>
      </c>
      <c r="B1232" s="2" t="s">
        <v>2493</v>
      </c>
      <c r="C1232" s="2" t="s">
        <v>24</v>
      </c>
      <c r="D1232" s="2" t="s">
        <v>25</v>
      </c>
      <c r="E1232" s="2" t="s">
        <v>85</v>
      </c>
      <c r="F1232" s="2">
        <v>4</v>
      </c>
      <c r="G1232" s="2">
        <v>43622</v>
      </c>
      <c r="H1232" s="2">
        <v>174488</v>
      </c>
      <c r="I1232" s="2">
        <v>117223</v>
      </c>
      <c r="J1232" s="2">
        <v>57265</v>
      </c>
      <c r="K1232" s="2">
        <v>2</v>
      </c>
      <c r="L1232" s="2" t="s">
        <v>27</v>
      </c>
      <c r="M1232" s="2">
        <v>56</v>
      </c>
      <c r="N1232" s="2" t="s">
        <v>39</v>
      </c>
      <c r="O1232" s="1">
        <v>45633</v>
      </c>
      <c r="P1232" s="2" t="str">
        <f>TEXT(Sheet1[[#This Row],[Purchase_Date]], "mm-yyyy")</f>
        <v>12-2024</v>
      </c>
      <c r="Q1232" s="2" t="str">
        <f>RIGHT(Sheet1[[#This Row],[Purchase_Month]], 4) &amp; "-" &amp; LEFT(Sheet1[[#This Row],[Purchase_Month]], 2)</f>
        <v>2024-12</v>
      </c>
    </row>
    <row r="1233" spans="1:17" x14ac:dyDescent="0.3">
      <c r="A1233" s="2" t="s">
        <v>2494</v>
      </c>
      <c r="B1233" s="2" t="s">
        <v>2495</v>
      </c>
      <c r="C1233" s="2" t="s">
        <v>67</v>
      </c>
      <c r="D1233" s="2" t="s">
        <v>36</v>
      </c>
      <c r="E1233" s="2" t="s">
        <v>32</v>
      </c>
      <c r="F1233" s="2">
        <v>1</v>
      </c>
      <c r="G1233" s="2">
        <v>47336</v>
      </c>
      <c r="H1233" s="2">
        <v>47336</v>
      </c>
      <c r="I1233" s="2">
        <v>31507</v>
      </c>
      <c r="J1233" s="2">
        <v>15829</v>
      </c>
      <c r="K1233" s="2">
        <v>3</v>
      </c>
      <c r="L1233" s="2" t="s">
        <v>33</v>
      </c>
      <c r="M1233" s="2">
        <v>68</v>
      </c>
      <c r="N1233" s="2" t="s">
        <v>21</v>
      </c>
      <c r="O1233" s="1">
        <v>45323</v>
      </c>
      <c r="P1233" s="2" t="str">
        <f>TEXT(Sheet1[[#This Row],[Purchase_Date]], "mm-yyyy")</f>
        <v>02-2024</v>
      </c>
      <c r="Q1233" s="2" t="str">
        <f>RIGHT(Sheet1[[#This Row],[Purchase_Month]], 4) &amp; "-" &amp; LEFT(Sheet1[[#This Row],[Purchase_Month]], 2)</f>
        <v>2024-02</v>
      </c>
    </row>
    <row r="1234" spans="1:17" x14ac:dyDescent="0.3">
      <c r="A1234" s="2" t="s">
        <v>2496</v>
      </c>
      <c r="B1234" s="2" t="s">
        <v>2319</v>
      </c>
      <c r="C1234" s="2" t="s">
        <v>24</v>
      </c>
      <c r="D1234" s="2" t="s">
        <v>36</v>
      </c>
      <c r="E1234" s="2" t="s">
        <v>85</v>
      </c>
      <c r="F1234" s="2">
        <v>7</v>
      </c>
      <c r="G1234" s="2">
        <v>70781</v>
      </c>
      <c r="H1234" s="2">
        <v>495467</v>
      </c>
      <c r="I1234" s="2">
        <v>319760</v>
      </c>
      <c r="J1234" s="2">
        <v>175707</v>
      </c>
      <c r="K1234" s="2">
        <v>4</v>
      </c>
      <c r="L1234" s="2" t="s">
        <v>20</v>
      </c>
      <c r="M1234" s="2">
        <v>83</v>
      </c>
      <c r="N1234" s="2" t="s">
        <v>50</v>
      </c>
      <c r="O1234" s="1">
        <v>45792</v>
      </c>
      <c r="P1234" s="2" t="str">
        <f>TEXT(Sheet1[[#This Row],[Purchase_Date]], "mm-yyyy")</f>
        <v>05-2025</v>
      </c>
      <c r="Q1234" s="2" t="str">
        <f>RIGHT(Sheet1[[#This Row],[Purchase_Month]], 4) &amp; "-" &amp; LEFT(Sheet1[[#This Row],[Purchase_Month]], 2)</f>
        <v>2025-05</v>
      </c>
    </row>
    <row r="1235" spans="1:17" x14ac:dyDescent="0.3">
      <c r="A1235" s="2" t="s">
        <v>2497</v>
      </c>
      <c r="B1235" s="2" t="s">
        <v>2498</v>
      </c>
      <c r="C1235" s="2" t="s">
        <v>67</v>
      </c>
      <c r="D1235" s="2" t="s">
        <v>47</v>
      </c>
      <c r="E1235" s="2" t="s">
        <v>85</v>
      </c>
      <c r="F1235" s="2">
        <v>9</v>
      </c>
      <c r="G1235" s="2">
        <v>19345</v>
      </c>
      <c r="H1235" s="2">
        <v>174105</v>
      </c>
      <c r="I1235" s="2">
        <v>109814</v>
      </c>
      <c r="J1235" s="2">
        <v>64291</v>
      </c>
      <c r="K1235" s="2">
        <v>1</v>
      </c>
      <c r="L1235" s="2" t="s">
        <v>38</v>
      </c>
      <c r="M1235" s="2">
        <v>70</v>
      </c>
      <c r="N1235" s="2" t="s">
        <v>50</v>
      </c>
      <c r="O1235" s="1">
        <v>45491</v>
      </c>
      <c r="P1235" s="2" t="str">
        <f>TEXT(Sheet1[[#This Row],[Purchase_Date]], "mm-yyyy")</f>
        <v>07-2024</v>
      </c>
      <c r="Q1235" s="2" t="str">
        <f>RIGHT(Sheet1[[#This Row],[Purchase_Month]], 4) &amp; "-" &amp; LEFT(Sheet1[[#This Row],[Purchase_Month]], 2)</f>
        <v>2024-07</v>
      </c>
    </row>
    <row r="1236" spans="1:17" x14ac:dyDescent="0.3">
      <c r="A1236" s="2" t="s">
        <v>2499</v>
      </c>
      <c r="B1236" s="2" t="s">
        <v>2500</v>
      </c>
      <c r="C1236" s="2" t="s">
        <v>67</v>
      </c>
      <c r="D1236" s="2" t="s">
        <v>47</v>
      </c>
      <c r="E1236" s="2" t="s">
        <v>85</v>
      </c>
      <c r="F1236" s="2">
        <v>2</v>
      </c>
      <c r="G1236" s="2">
        <v>23512</v>
      </c>
      <c r="H1236" s="2">
        <v>47024</v>
      </c>
      <c r="I1236" s="2">
        <v>39780</v>
      </c>
      <c r="J1236" s="2">
        <v>7244</v>
      </c>
      <c r="K1236" s="2">
        <v>1</v>
      </c>
      <c r="L1236" s="2" t="s">
        <v>33</v>
      </c>
      <c r="M1236" s="2">
        <v>85</v>
      </c>
      <c r="N1236" s="2" t="s">
        <v>39</v>
      </c>
      <c r="O1236" s="1">
        <v>45338</v>
      </c>
      <c r="P1236" s="2" t="str">
        <f>TEXT(Sheet1[[#This Row],[Purchase_Date]], "mm-yyyy")</f>
        <v>02-2024</v>
      </c>
      <c r="Q1236" s="2" t="str">
        <f>RIGHT(Sheet1[[#This Row],[Purchase_Month]], 4) &amp; "-" &amp; LEFT(Sheet1[[#This Row],[Purchase_Month]], 2)</f>
        <v>2024-02</v>
      </c>
    </row>
    <row r="1237" spans="1:17" x14ac:dyDescent="0.3">
      <c r="A1237" s="2" t="s">
        <v>2501</v>
      </c>
      <c r="B1237" s="2" t="s">
        <v>2502</v>
      </c>
      <c r="C1237" s="2" t="s">
        <v>24</v>
      </c>
      <c r="D1237" s="2" t="s">
        <v>25</v>
      </c>
      <c r="E1237" s="2" t="s">
        <v>19</v>
      </c>
      <c r="F1237" s="2">
        <v>6</v>
      </c>
      <c r="G1237" s="2">
        <v>5754</v>
      </c>
      <c r="H1237" s="2">
        <v>34524</v>
      </c>
      <c r="I1237" s="2">
        <v>23363</v>
      </c>
      <c r="J1237" s="2">
        <v>11161</v>
      </c>
      <c r="K1237" s="2">
        <v>2</v>
      </c>
      <c r="L1237" s="2" t="s">
        <v>27</v>
      </c>
      <c r="M1237" s="2">
        <v>83</v>
      </c>
      <c r="N1237" s="2" t="s">
        <v>21</v>
      </c>
      <c r="O1237" s="1">
        <v>45310</v>
      </c>
      <c r="P1237" s="2" t="str">
        <f>TEXT(Sheet1[[#This Row],[Purchase_Date]], "mm-yyyy")</f>
        <v>01-2024</v>
      </c>
      <c r="Q1237" s="2" t="str">
        <f>RIGHT(Sheet1[[#This Row],[Purchase_Month]], 4) &amp; "-" &amp; LEFT(Sheet1[[#This Row],[Purchase_Month]], 2)</f>
        <v>2024-01</v>
      </c>
    </row>
    <row r="1238" spans="1:17" x14ac:dyDescent="0.3">
      <c r="A1238" s="2" t="s">
        <v>2503</v>
      </c>
      <c r="B1238" s="2" t="s">
        <v>2504</v>
      </c>
      <c r="C1238" s="2" t="s">
        <v>64</v>
      </c>
      <c r="D1238" s="2" t="s">
        <v>31</v>
      </c>
      <c r="E1238" s="2" t="s">
        <v>85</v>
      </c>
      <c r="F1238" s="2">
        <v>6</v>
      </c>
      <c r="G1238" s="2">
        <v>5473</v>
      </c>
      <c r="H1238" s="2">
        <v>32838</v>
      </c>
      <c r="I1238" s="2">
        <v>22847</v>
      </c>
      <c r="J1238" s="2">
        <v>9991</v>
      </c>
      <c r="K1238" s="2">
        <v>1</v>
      </c>
      <c r="L1238" s="2" t="s">
        <v>38</v>
      </c>
      <c r="M1238" s="2">
        <v>97</v>
      </c>
      <c r="N1238" s="2" t="s">
        <v>21</v>
      </c>
      <c r="O1238" s="1">
        <v>45349</v>
      </c>
      <c r="P1238" s="2" t="str">
        <f>TEXT(Sheet1[[#This Row],[Purchase_Date]], "mm-yyyy")</f>
        <v>02-2024</v>
      </c>
      <c r="Q1238" s="2" t="str">
        <f>RIGHT(Sheet1[[#This Row],[Purchase_Month]], 4) &amp; "-" &amp; LEFT(Sheet1[[#This Row],[Purchase_Month]], 2)</f>
        <v>2024-02</v>
      </c>
    </row>
    <row r="1239" spans="1:17" x14ac:dyDescent="0.3">
      <c r="A1239" s="2" t="s">
        <v>2505</v>
      </c>
      <c r="B1239" s="2" t="s">
        <v>2506</v>
      </c>
      <c r="C1239" s="2" t="s">
        <v>64</v>
      </c>
      <c r="D1239" s="2" t="s">
        <v>36</v>
      </c>
      <c r="E1239" s="2" t="s">
        <v>19</v>
      </c>
      <c r="F1239" s="2">
        <v>4</v>
      </c>
      <c r="G1239" s="2">
        <v>39615</v>
      </c>
      <c r="H1239" s="2">
        <v>158460</v>
      </c>
      <c r="I1239" s="2">
        <v>99503</v>
      </c>
      <c r="J1239" s="2">
        <v>58957</v>
      </c>
      <c r="K1239" s="2">
        <v>3</v>
      </c>
      <c r="L1239" s="2" t="s">
        <v>33</v>
      </c>
      <c r="M1239" s="2">
        <v>71</v>
      </c>
      <c r="N1239" s="2" t="s">
        <v>50</v>
      </c>
      <c r="O1239" s="1">
        <v>45447</v>
      </c>
      <c r="P1239" s="2" t="str">
        <f>TEXT(Sheet1[[#This Row],[Purchase_Date]], "mm-yyyy")</f>
        <v>06-2024</v>
      </c>
      <c r="Q1239" s="2" t="str">
        <f>RIGHT(Sheet1[[#This Row],[Purchase_Month]], 4) &amp; "-" &amp; LEFT(Sheet1[[#This Row],[Purchase_Month]], 2)</f>
        <v>2024-06</v>
      </c>
    </row>
    <row r="1240" spans="1:17" x14ac:dyDescent="0.3">
      <c r="A1240" s="2" t="s">
        <v>2507</v>
      </c>
      <c r="B1240" s="2" t="s">
        <v>2508</v>
      </c>
      <c r="C1240" s="2" t="s">
        <v>46</v>
      </c>
      <c r="D1240" s="2" t="s">
        <v>72</v>
      </c>
      <c r="E1240" s="2" t="s">
        <v>42</v>
      </c>
      <c r="F1240" s="2">
        <v>2</v>
      </c>
      <c r="G1240" s="2">
        <v>25278</v>
      </c>
      <c r="H1240" s="2">
        <v>50556</v>
      </c>
      <c r="I1240" s="2">
        <v>23924</v>
      </c>
      <c r="J1240" s="2">
        <v>26632</v>
      </c>
      <c r="K1240" s="2">
        <v>5</v>
      </c>
      <c r="L1240" s="2" t="s">
        <v>38</v>
      </c>
      <c r="M1240" s="2">
        <v>78</v>
      </c>
      <c r="N1240" s="2" t="s">
        <v>39</v>
      </c>
      <c r="O1240" s="1">
        <v>45663</v>
      </c>
      <c r="P1240" s="2" t="str">
        <f>TEXT(Sheet1[[#This Row],[Purchase_Date]], "mm-yyyy")</f>
        <v>01-2025</v>
      </c>
      <c r="Q1240" s="2" t="str">
        <f>RIGHT(Sheet1[[#This Row],[Purchase_Month]], 4) &amp; "-" &amp; LEFT(Sheet1[[#This Row],[Purchase_Month]], 2)</f>
        <v>2025-01</v>
      </c>
    </row>
    <row r="1241" spans="1:17" x14ac:dyDescent="0.3">
      <c r="A1241" s="2" t="s">
        <v>2509</v>
      </c>
      <c r="B1241" s="2" t="s">
        <v>2510</v>
      </c>
      <c r="C1241" s="2" t="s">
        <v>67</v>
      </c>
      <c r="D1241" s="2" t="s">
        <v>72</v>
      </c>
      <c r="E1241" s="2" t="s">
        <v>26</v>
      </c>
      <c r="F1241" s="2">
        <v>9</v>
      </c>
      <c r="G1241" s="2">
        <v>72034</v>
      </c>
      <c r="H1241" s="2">
        <v>648306</v>
      </c>
      <c r="I1241" s="2">
        <v>413066</v>
      </c>
      <c r="J1241" s="2">
        <v>235240</v>
      </c>
      <c r="K1241" s="2">
        <v>2</v>
      </c>
      <c r="L1241" s="2" t="s">
        <v>20</v>
      </c>
      <c r="M1241" s="2">
        <v>57</v>
      </c>
      <c r="N1241" s="2" t="s">
        <v>39</v>
      </c>
      <c r="O1241" s="1">
        <v>45358</v>
      </c>
      <c r="P1241" s="2" t="str">
        <f>TEXT(Sheet1[[#This Row],[Purchase_Date]], "mm-yyyy")</f>
        <v>03-2024</v>
      </c>
      <c r="Q1241" s="2" t="str">
        <f>RIGHT(Sheet1[[#This Row],[Purchase_Month]], 4) &amp; "-" &amp; LEFT(Sheet1[[#This Row],[Purchase_Month]], 2)</f>
        <v>2024-03</v>
      </c>
    </row>
    <row r="1242" spans="1:17" x14ac:dyDescent="0.3">
      <c r="A1242" s="2" t="s">
        <v>2511</v>
      </c>
      <c r="B1242" s="2" t="s">
        <v>2512</v>
      </c>
      <c r="C1242" s="2" t="s">
        <v>46</v>
      </c>
      <c r="D1242" s="2" t="s">
        <v>72</v>
      </c>
      <c r="E1242" s="2" t="s">
        <v>32</v>
      </c>
      <c r="F1242" s="2">
        <v>8</v>
      </c>
      <c r="G1242" s="2">
        <v>74370</v>
      </c>
      <c r="H1242" s="2">
        <v>594960</v>
      </c>
      <c r="I1242" s="2">
        <v>363670</v>
      </c>
      <c r="J1242" s="2">
        <v>231290</v>
      </c>
      <c r="K1242" s="2">
        <v>3</v>
      </c>
      <c r="L1242" s="2" t="s">
        <v>20</v>
      </c>
      <c r="M1242" s="2">
        <v>50</v>
      </c>
      <c r="N1242" s="2" t="s">
        <v>50</v>
      </c>
      <c r="O1242" s="1">
        <v>45774</v>
      </c>
      <c r="P1242" s="2" t="str">
        <f>TEXT(Sheet1[[#This Row],[Purchase_Date]], "mm-yyyy")</f>
        <v>04-2025</v>
      </c>
      <c r="Q1242" s="2" t="str">
        <f>RIGHT(Sheet1[[#This Row],[Purchase_Month]], 4) &amp; "-" &amp; LEFT(Sheet1[[#This Row],[Purchase_Month]], 2)</f>
        <v>2025-04</v>
      </c>
    </row>
    <row r="1243" spans="1:17" x14ac:dyDescent="0.3">
      <c r="A1243" s="2" t="s">
        <v>2513</v>
      </c>
      <c r="B1243" s="2" t="s">
        <v>2514</v>
      </c>
      <c r="C1243" s="2" t="s">
        <v>24</v>
      </c>
      <c r="D1243" s="2" t="s">
        <v>36</v>
      </c>
      <c r="E1243" s="2" t="s">
        <v>26</v>
      </c>
      <c r="F1243" s="2">
        <v>2</v>
      </c>
      <c r="G1243" s="2">
        <v>61480</v>
      </c>
      <c r="H1243" s="2">
        <v>122960</v>
      </c>
      <c r="I1243" s="2">
        <v>49573</v>
      </c>
      <c r="J1243" s="2">
        <v>73387</v>
      </c>
      <c r="K1243" s="2">
        <v>1</v>
      </c>
      <c r="L1243" s="2" t="s">
        <v>20</v>
      </c>
      <c r="M1243" s="2">
        <v>53</v>
      </c>
      <c r="N1243" s="2" t="s">
        <v>50</v>
      </c>
      <c r="O1243" s="1">
        <v>45771</v>
      </c>
      <c r="P1243" s="2" t="str">
        <f>TEXT(Sheet1[[#This Row],[Purchase_Date]], "mm-yyyy")</f>
        <v>04-2025</v>
      </c>
      <c r="Q1243" s="2" t="str">
        <f>RIGHT(Sheet1[[#This Row],[Purchase_Month]], 4) &amp; "-" &amp; LEFT(Sheet1[[#This Row],[Purchase_Month]], 2)</f>
        <v>2025-04</v>
      </c>
    </row>
    <row r="1244" spans="1:17" x14ac:dyDescent="0.3">
      <c r="A1244" s="2" t="s">
        <v>2515</v>
      </c>
      <c r="B1244" s="2" t="s">
        <v>2516</v>
      </c>
      <c r="C1244" s="2" t="s">
        <v>46</v>
      </c>
      <c r="D1244" s="2" t="s">
        <v>18</v>
      </c>
      <c r="E1244" s="2" t="s">
        <v>19</v>
      </c>
      <c r="F1244" s="2">
        <v>1</v>
      </c>
      <c r="G1244" s="2">
        <v>38577</v>
      </c>
      <c r="H1244" s="2">
        <v>38577</v>
      </c>
      <c r="I1244" s="2">
        <v>25554</v>
      </c>
      <c r="J1244" s="2">
        <v>13023</v>
      </c>
      <c r="K1244" s="2">
        <v>3</v>
      </c>
      <c r="L1244" s="2" t="s">
        <v>27</v>
      </c>
      <c r="M1244" s="2">
        <v>98</v>
      </c>
      <c r="N1244" s="2" t="s">
        <v>43</v>
      </c>
      <c r="O1244" s="1">
        <v>45542</v>
      </c>
      <c r="P1244" s="2" t="str">
        <f>TEXT(Sheet1[[#This Row],[Purchase_Date]], "mm-yyyy")</f>
        <v>09-2024</v>
      </c>
      <c r="Q1244" s="2" t="str">
        <f>RIGHT(Sheet1[[#This Row],[Purchase_Month]], 4) &amp; "-" &amp; LEFT(Sheet1[[#This Row],[Purchase_Month]], 2)</f>
        <v>2024-09</v>
      </c>
    </row>
    <row r="1245" spans="1:17" x14ac:dyDescent="0.3">
      <c r="A1245" s="2" t="s">
        <v>2517</v>
      </c>
      <c r="B1245" s="2" t="s">
        <v>2518</v>
      </c>
      <c r="C1245" s="2" t="s">
        <v>30</v>
      </c>
      <c r="D1245" s="2" t="s">
        <v>36</v>
      </c>
      <c r="E1245" s="2" t="s">
        <v>37</v>
      </c>
      <c r="F1245" s="2">
        <v>2</v>
      </c>
      <c r="G1245" s="2">
        <v>14334</v>
      </c>
      <c r="H1245" s="2">
        <v>28668</v>
      </c>
      <c r="I1245" s="2">
        <v>21192</v>
      </c>
      <c r="J1245" s="2">
        <v>7476</v>
      </c>
      <c r="K1245" s="2">
        <v>5</v>
      </c>
      <c r="L1245" s="2" t="s">
        <v>38</v>
      </c>
      <c r="M1245" s="2">
        <v>68</v>
      </c>
      <c r="N1245" s="2" t="s">
        <v>43</v>
      </c>
      <c r="O1245" s="1">
        <v>45641</v>
      </c>
      <c r="P1245" s="2" t="str">
        <f>TEXT(Sheet1[[#This Row],[Purchase_Date]], "mm-yyyy")</f>
        <v>12-2024</v>
      </c>
      <c r="Q1245" s="2" t="str">
        <f>RIGHT(Sheet1[[#This Row],[Purchase_Month]], 4) &amp; "-" &amp; LEFT(Sheet1[[#This Row],[Purchase_Month]], 2)</f>
        <v>2024-12</v>
      </c>
    </row>
    <row r="1246" spans="1:17" x14ac:dyDescent="0.3">
      <c r="A1246" s="2" t="s">
        <v>2519</v>
      </c>
      <c r="B1246" s="2" t="s">
        <v>2520</v>
      </c>
      <c r="C1246" s="2" t="s">
        <v>17</v>
      </c>
      <c r="D1246" s="2" t="s">
        <v>36</v>
      </c>
      <c r="E1246" s="2" t="s">
        <v>42</v>
      </c>
      <c r="F1246" s="2">
        <v>8</v>
      </c>
      <c r="G1246" s="2">
        <v>44335</v>
      </c>
      <c r="H1246" s="2">
        <v>354680</v>
      </c>
      <c r="I1246" s="2">
        <v>298203</v>
      </c>
      <c r="J1246" s="2">
        <v>56477</v>
      </c>
      <c r="K1246" s="2">
        <v>2</v>
      </c>
      <c r="L1246" s="2" t="s">
        <v>38</v>
      </c>
      <c r="M1246" s="2">
        <v>91</v>
      </c>
      <c r="N1246" s="2" t="s">
        <v>21</v>
      </c>
      <c r="O1246" s="1">
        <v>45334</v>
      </c>
      <c r="P1246" s="2" t="str">
        <f>TEXT(Sheet1[[#This Row],[Purchase_Date]], "mm-yyyy")</f>
        <v>02-2024</v>
      </c>
      <c r="Q1246" s="2" t="str">
        <f>RIGHT(Sheet1[[#This Row],[Purchase_Month]], 4) &amp; "-" &amp; LEFT(Sheet1[[#This Row],[Purchase_Month]], 2)</f>
        <v>2024-02</v>
      </c>
    </row>
    <row r="1247" spans="1:17" x14ac:dyDescent="0.3">
      <c r="A1247" s="2" t="s">
        <v>2521</v>
      </c>
      <c r="B1247" s="2" t="s">
        <v>2522</v>
      </c>
      <c r="C1247" s="2" t="s">
        <v>24</v>
      </c>
      <c r="D1247" s="2" t="s">
        <v>18</v>
      </c>
      <c r="E1247" s="2" t="s">
        <v>85</v>
      </c>
      <c r="F1247" s="2">
        <v>6</v>
      </c>
      <c r="G1247" s="2">
        <v>68934</v>
      </c>
      <c r="H1247" s="2">
        <v>413604</v>
      </c>
      <c r="I1247" s="2">
        <v>363935</v>
      </c>
      <c r="J1247" s="2">
        <v>49669</v>
      </c>
      <c r="K1247" s="2">
        <v>4</v>
      </c>
      <c r="L1247" s="2" t="s">
        <v>20</v>
      </c>
      <c r="M1247" s="2">
        <v>79</v>
      </c>
      <c r="N1247" s="2" t="s">
        <v>50</v>
      </c>
      <c r="O1247" s="1">
        <v>45651</v>
      </c>
      <c r="P1247" s="2" t="str">
        <f>TEXT(Sheet1[[#This Row],[Purchase_Date]], "mm-yyyy")</f>
        <v>12-2024</v>
      </c>
      <c r="Q1247" s="2" t="str">
        <f>RIGHT(Sheet1[[#This Row],[Purchase_Month]], 4) &amp; "-" &amp; LEFT(Sheet1[[#This Row],[Purchase_Month]], 2)</f>
        <v>2024-12</v>
      </c>
    </row>
    <row r="1248" spans="1:17" x14ac:dyDescent="0.3">
      <c r="A1248" s="2" t="s">
        <v>2523</v>
      </c>
      <c r="B1248" s="2" t="s">
        <v>2524</v>
      </c>
      <c r="C1248" s="2" t="s">
        <v>30</v>
      </c>
      <c r="D1248" s="2" t="s">
        <v>31</v>
      </c>
      <c r="E1248" s="2" t="s">
        <v>32</v>
      </c>
      <c r="F1248" s="2">
        <v>8</v>
      </c>
      <c r="G1248" s="2">
        <v>32101</v>
      </c>
      <c r="H1248" s="2">
        <v>256808</v>
      </c>
      <c r="I1248" s="2">
        <v>229187</v>
      </c>
      <c r="J1248" s="2">
        <v>27621</v>
      </c>
      <c r="K1248" s="2">
        <v>3</v>
      </c>
      <c r="L1248" s="2" t="s">
        <v>33</v>
      </c>
      <c r="M1248" s="2">
        <v>97</v>
      </c>
      <c r="N1248" s="2" t="s">
        <v>39</v>
      </c>
      <c r="O1248" s="1">
        <v>45380</v>
      </c>
      <c r="P1248" s="2" t="str">
        <f>TEXT(Sheet1[[#This Row],[Purchase_Date]], "mm-yyyy")</f>
        <v>03-2024</v>
      </c>
      <c r="Q1248" s="2" t="str">
        <f>RIGHT(Sheet1[[#This Row],[Purchase_Month]], 4) &amp; "-" &amp; LEFT(Sheet1[[#This Row],[Purchase_Month]], 2)</f>
        <v>2024-03</v>
      </c>
    </row>
    <row r="1249" spans="1:17" x14ac:dyDescent="0.3">
      <c r="A1249" s="2" t="s">
        <v>2525</v>
      </c>
      <c r="B1249" s="2" t="s">
        <v>2526</v>
      </c>
      <c r="C1249" s="2" t="s">
        <v>24</v>
      </c>
      <c r="D1249" s="2" t="s">
        <v>47</v>
      </c>
      <c r="E1249" s="2" t="s">
        <v>85</v>
      </c>
      <c r="F1249" s="2">
        <v>1</v>
      </c>
      <c r="G1249" s="2">
        <v>2377</v>
      </c>
      <c r="H1249" s="2">
        <v>2377</v>
      </c>
      <c r="I1249" s="2">
        <v>1439</v>
      </c>
      <c r="J1249" s="2">
        <v>938</v>
      </c>
      <c r="K1249" s="2">
        <v>4</v>
      </c>
      <c r="L1249" s="2" t="s">
        <v>27</v>
      </c>
      <c r="M1249" s="2">
        <v>68</v>
      </c>
      <c r="N1249" s="2" t="s">
        <v>50</v>
      </c>
      <c r="O1249" s="1">
        <v>45323</v>
      </c>
      <c r="P1249" s="2" t="str">
        <f>TEXT(Sheet1[[#This Row],[Purchase_Date]], "mm-yyyy")</f>
        <v>02-2024</v>
      </c>
      <c r="Q1249" s="2" t="str">
        <f>RIGHT(Sheet1[[#This Row],[Purchase_Month]], 4) &amp; "-" &amp; LEFT(Sheet1[[#This Row],[Purchase_Month]], 2)</f>
        <v>2024-02</v>
      </c>
    </row>
    <row r="1250" spans="1:17" x14ac:dyDescent="0.3">
      <c r="A1250" s="2" t="s">
        <v>2527</v>
      </c>
      <c r="B1250" s="2" t="s">
        <v>2528</v>
      </c>
      <c r="C1250" s="2" t="s">
        <v>24</v>
      </c>
      <c r="D1250" s="2" t="s">
        <v>18</v>
      </c>
      <c r="E1250" s="2" t="s">
        <v>53</v>
      </c>
      <c r="F1250" s="2">
        <v>2</v>
      </c>
      <c r="G1250" s="2">
        <v>77131</v>
      </c>
      <c r="H1250" s="2">
        <v>154262</v>
      </c>
      <c r="I1250" s="2">
        <v>84035</v>
      </c>
      <c r="J1250" s="2">
        <v>70227</v>
      </c>
      <c r="K1250" s="2">
        <v>3</v>
      </c>
      <c r="L1250" s="2" t="s">
        <v>38</v>
      </c>
      <c r="M1250" s="2">
        <v>67</v>
      </c>
      <c r="N1250" s="2" t="s">
        <v>39</v>
      </c>
      <c r="O1250" s="1">
        <v>45760</v>
      </c>
      <c r="P1250" s="2" t="str">
        <f>TEXT(Sheet1[[#This Row],[Purchase_Date]], "mm-yyyy")</f>
        <v>04-2025</v>
      </c>
      <c r="Q1250" s="2" t="str">
        <f>RIGHT(Sheet1[[#This Row],[Purchase_Month]], 4) &amp; "-" &amp; LEFT(Sheet1[[#This Row],[Purchase_Month]], 2)</f>
        <v>2025-04</v>
      </c>
    </row>
    <row r="1251" spans="1:17" x14ac:dyDescent="0.3">
      <c r="A1251" s="2" t="s">
        <v>2529</v>
      </c>
      <c r="B1251" s="2" t="s">
        <v>2530</v>
      </c>
      <c r="C1251" s="2" t="s">
        <v>64</v>
      </c>
      <c r="D1251" s="2" t="s">
        <v>72</v>
      </c>
      <c r="E1251" s="2" t="s">
        <v>26</v>
      </c>
      <c r="F1251" s="2">
        <v>8</v>
      </c>
      <c r="G1251" s="2">
        <v>41642</v>
      </c>
      <c r="H1251" s="2">
        <v>333136</v>
      </c>
      <c r="I1251" s="2">
        <v>146673</v>
      </c>
      <c r="J1251" s="2">
        <v>186463</v>
      </c>
      <c r="K1251" s="2">
        <v>3</v>
      </c>
      <c r="L1251" s="2" t="s">
        <v>27</v>
      </c>
      <c r="M1251" s="2">
        <v>70</v>
      </c>
      <c r="N1251" s="2" t="s">
        <v>39</v>
      </c>
      <c r="O1251" s="1">
        <v>45583</v>
      </c>
      <c r="P1251" s="2" t="str">
        <f>TEXT(Sheet1[[#This Row],[Purchase_Date]], "mm-yyyy")</f>
        <v>10-2024</v>
      </c>
      <c r="Q1251" s="2" t="str">
        <f>RIGHT(Sheet1[[#This Row],[Purchase_Month]], 4) &amp; "-" &amp; LEFT(Sheet1[[#This Row],[Purchase_Month]], 2)</f>
        <v>2024-10</v>
      </c>
    </row>
    <row r="1252" spans="1:17" x14ac:dyDescent="0.3">
      <c r="A1252" s="2" t="s">
        <v>2531</v>
      </c>
      <c r="B1252" s="2" t="s">
        <v>2532</v>
      </c>
      <c r="C1252" s="2" t="s">
        <v>67</v>
      </c>
      <c r="D1252" s="2" t="s">
        <v>25</v>
      </c>
      <c r="E1252" s="2" t="s">
        <v>37</v>
      </c>
      <c r="F1252" s="2">
        <v>6</v>
      </c>
      <c r="G1252" s="2">
        <v>21278</v>
      </c>
      <c r="H1252" s="2">
        <v>127668</v>
      </c>
      <c r="I1252" s="2">
        <v>113882</v>
      </c>
      <c r="J1252" s="2">
        <v>13786</v>
      </c>
      <c r="K1252" s="2">
        <v>2</v>
      </c>
      <c r="L1252" s="2" t="s">
        <v>20</v>
      </c>
      <c r="M1252" s="2">
        <v>71</v>
      </c>
      <c r="N1252" s="2" t="s">
        <v>21</v>
      </c>
      <c r="O1252" s="1">
        <v>45557</v>
      </c>
      <c r="P1252" s="2" t="str">
        <f>TEXT(Sheet1[[#This Row],[Purchase_Date]], "mm-yyyy")</f>
        <v>09-2024</v>
      </c>
      <c r="Q1252" s="2" t="str">
        <f>RIGHT(Sheet1[[#This Row],[Purchase_Month]], 4) &amp; "-" &amp; LEFT(Sheet1[[#This Row],[Purchase_Month]], 2)</f>
        <v>2024-09</v>
      </c>
    </row>
    <row r="1253" spans="1:17" x14ac:dyDescent="0.3">
      <c r="A1253" s="2" t="s">
        <v>2533</v>
      </c>
      <c r="B1253" s="2" t="s">
        <v>2534</v>
      </c>
      <c r="C1253" s="2" t="s">
        <v>17</v>
      </c>
      <c r="D1253" s="2" t="s">
        <v>47</v>
      </c>
      <c r="E1253" s="2" t="s">
        <v>42</v>
      </c>
      <c r="F1253" s="2">
        <v>4</v>
      </c>
      <c r="G1253" s="2">
        <v>38455</v>
      </c>
      <c r="H1253" s="2">
        <v>153820</v>
      </c>
      <c r="I1253" s="2">
        <v>80115</v>
      </c>
      <c r="J1253" s="2">
        <v>73705</v>
      </c>
      <c r="K1253" s="2">
        <v>2</v>
      </c>
      <c r="L1253" s="2" t="s">
        <v>27</v>
      </c>
      <c r="M1253" s="2">
        <v>82</v>
      </c>
      <c r="N1253" s="2" t="s">
        <v>39</v>
      </c>
      <c r="O1253" s="1">
        <v>45634</v>
      </c>
      <c r="P1253" s="2" t="str">
        <f>TEXT(Sheet1[[#This Row],[Purchase_Date]], "mm-yyyy")</f>
        <v>12-2024</v>
      </c>
      <c r="Q1253" s="2" t="str">
        <f>RIGHT(Sheet1[[#This Row],[Purchase_Month]], 4) &amp; "-" &amp; LEFT(Sheet1[[#This Row],[Purchase_Month]], 2)</f>
        <v>2024-12</v>
      </c>
    </row>
    <row r="1254" spans="1:17" x14ac:dyDescent="0.3">
      <c r="A1254" s="2" t="s">
        <v>2535</v>
      </c>
      <c r="B1254" s="2" t="s">
        <v>2536</v>
      </c>
      <c r="C1254" s="2" t="s">
        <v>46</v>
      </c>
      <c r="D1254" s="2" t="s">
        <v>18</v>
      </c>
      <c r="E1254" s="2" t="s">
        <v>42</v>
      </c>
      <c r="F1254" s="2">
        <v>10</v>
      </c>
      <c r="G1254" s="2">
        <v>58897</v>
      </c>
      <c r="H1254" s="2">
        <v>588970</v>
      </c>
      <c r="I1254" s="2">
        <v>360263</v>
      </c>
      <c r="J1254" s="2">
        <v>228707</v>
      </c>
      <c r="K1254" s="2">
        <v>3</v>
      </c>
      <c r="L1254" s="2" t="s">
        <v>20</v>
      </c>
      <c r="M1254" s="2">
        <v>61</v>
      </c>
      <c r="N1254" s="2" t="s">
        <v>50</v>
      </c>
      <c r="O1254" s="1">
        <v>45319</v>
      </c>
      <c r="P1254" s="2" t="str">
        <f>TEXT(Sheet1[[#This Row],[Purchase_Date]], "mm-yyyy")</f>
        <v>01-2024</v>
      </c>
      <c r="Q1254" s="2" t="str">
        <f>RIGHT(Sheet1[[#This Row],[Purchase_Month]], 4) &amp; "-" &amp; LEFT(Sheet1[[#This Row],[Purchase_Month]], 2)</f>
        <v>2024-01</v>
      </c>
    </row>
    <row r="1255" spans="1:17" x14ac:dyDescent="0.3">
      <c r="A1255" s="2" t="s">
        <v>2537</v>
      </c>
      <c r="B1255" s="2" t="s">
        <v>2538</v>
      </c>
      <c r="C1255" s="2" t="s">
        <v>64</v>
      </c>
      <c r="D1255" s="2" t="s">
        <v>47</v>
      </c>
      <c r="E1255" s="2" t="s">
        <v>53</v>
      </c>
      <c r="F1255" s="2">
        <v>9</v>
      </c>
      <c r="G1255" s="2">
        <v>55353</v>
      </c>
      <c r="H1255" s="2">
        <v>498177</v>
      </c>
      <c r="I1255" s="2">
        <v>275848</v>
      </c>
      <c r="J1255" s="2">
        <v>222329</v>
      </c>
      <c r="K1255" s="2">
        <v>5</v>
      </c>
      <c r="L1255" s="2" t="s">
        <v>20</v>
      </c>
      <c r="M1255" s="2">
        <v>50</v>
      </c>
      <c r="N1255" s="2" t="s">
        <v>39</v>
      </c>
      <c r="O1255" s="1">
        <v>45714</v>
      </c>
      <c r="P1255" s="2" t="str">
        <f>TEXT(Sheet1[[#This Row],[Purchase_Date]], "mm-yyyy")</f>
        <v>02-2025</v>
      </c>
      <c r="Q1255" s="2" t="str">
        <f>RIGHT(Sheet1[[#This Row],[Purchase_Month]], 4) &amp; "-" &amp; LEFT(Sheet1[[#This Row],[Purchase_Month]], 2)</f>
        <v>2025-02</v>
      </c>
    </row>
    <row r="1256" spans="1:17" x14ac:dyDescent="0.3">
      <c r="A1256" s="2" t="s">
        <v>2539</v>
      </c>
      <c r="B1256" s="2" t="s">
        <v>2540</v>
      </c>
      <c r="C1256" s="2" t="s">
        <v>24</v>
      </c>
      <c r="D1256" s="2" t="s">
        <v>47</v>
      </c>
      <c r="E1256" s="2" t="s">
        <v>26</v>
      </c>
      <c r="F1256" s="2">
        <v>3</v>
      </c>
      <c r="G1256" s="2">
        <v>46853</v>
      </c>
      <c r="H1256" s="2">
        <v>140559</v>
      </c>
      <c r="I1256" s="2">
        <v>58445</v>
      </c>
      <c r="J1256" s="2">
        <v>82114</v>
      </c>
      <c r="K1256" s="2">
        <v>5</v>
      </c>
      <c r="L1256" s="2" t="s">
        <v>20</v>
      </c>
      <c r="M1256" s="2">
        <v>51</v>
      </c>
      <c r="N1256" s="2" t="s">
        <v>43</v>
      </c>
      <c r="O1256" s="1">
        <v>45753</v>
      </c>
      <c r="P1256" s="2" t="str">
        <f>TEXT(Sheet1[[#This Row],[Purchase_Date]], "mm-yyyy")</f>
        <v>04-2025</v>
      </c>
      <c r="Q1256" s="2" t="str">
        <f>RIGHT(Sheet1[[#This Row],[Purchase_Month]], 4) &amp; "-" &amp; LEFT(Sheet1[[#This Row],[Purchase_Month]], 2)</f>
        <v>2025-04</v>
      </c>
    </row>
    <row r="1257" spans="1:17" x14ac:dyDescent="0.3">
      <c r="A1257" s="2" t="s">
        <v>2541</v>
      </c>
      <c r="B1257" s="2" t="s">
        <v>1071</v>
      </c>
      <c r="C1257" s="2" t="s">
        <v>64</v>
      </c>
      <c r="D1257" s="2" t="s">
        <v>47</v>
      </c>
      <c r="E1257" s="2" t="s">
        <v>42</v>
      </c>
      <c r="F1257" s="2">
        <v>5</v>
      </c>
      <c r="G1257" s="2">
        <v>70244</v>
      </c>
      <c r="H1257" s="2">
        <v>351220</v>
      </c>
      <c r="I1257" s="2">
        <v>202954</v>
      </c>
      <c r="J1257" s="2">
        <v>148266</v>
      </c>
      <c r="K1257" s="2">
        <v>5</v>
      </c>
      <c r="L1257" s="2" t="s">
        <v>20</v>
      </c>
      <c r="M1257" s="2">
        <v>86</v>
      </c>
      <c r="N1257" s="2" t="s">
        <v>50</v>
      </c>
      <c r="O1257" s="1">
        <v>45347</v>
      </c>
      <c r="P1257" s="2" t="str">
        <f>TEXT(Sheet1[[#This Row],[Purchase_Date]], "mm-yyyy")</f>
        <v>02-2024</v>
      </c>
      <c r="Q1257" s="2" t="str">
        <f>RIGHT(Sheet1[[#This Row],[Purchase_Month]], 4) &amp; "-" &amp; LEFT(Sheet1[[#This Row],[Purchase_Month]], 2)</f>
        <v>2024-02</v>
      </c>
    </row>
    <row r="1258" spans="1:17" x14ac:dyDescent="0.3">
      <c r="A1258" s="2" t="s">
        <v>2542</v>
      </c>
      <c r="B1258" s="2" t="s">
        <v>2543</v>
      </c>
      <c r="C1258" s="2" t="s">
        <v>24</v>
      </c>
      <c r="D1258" s="2" t="s">
        <v>31</v>
      </c>
      <c r="E1258" s="2" t="s">
        <v>26</v>
      </c>
      <c r="F1258" s="2">
        <v>2</v>
      </c>
      <c r="G1258" s="2">
        <v>78417</v>
      </c>
      <c r="H1258" s="2">
        <v>156834</v>
      </c>
      <c r="I1258" s="2">
        <v>82995</v>
      </c>
      <c r="J1258" s="2">
        <v>73839</v>
      </c>
      <c r="K1258" s="2">
        <v>5</v>
      </c>
      <c r="L1258" s="2" t="s">
        <v>20</v>
      </c>
      <c r="M1258" s="2">
        <v>92</v>
      </c>
      <c r="N1258" s="2" t="s">
        <v>43</v>
      </c>
      <c r="O1258" s="1">
        <v>45378</v>
      </c>
      <c r="P1258" s="2" t="str">
        <f>TEXT(Sheet1[[#This Row],[Purchase_Date]], "mm-yyyy")</f>
        <v>03-2024</v>
      </c>
      <c r="Q1258" s="2" t="str">
        <f>RIGHT(Sheet1[[#This Row],[Purchase_Month]], 4) &amp; "-" &amp; LEFT(Sheet1[[#This Row],[Purchase_Month]], 2)</f>
        <v>2024-03</v>
      </c>
    </row>
    <row r="1259" spans="1:17" x14ac:dyDescent="0.3">
      <c r="A1259" s="2" t="s">
        <v>2544</v>
      </c>
      <c r="B1259" s="2" t="s">
        <v>1729</v>
      </c>
      <c r="C1259" s="2" t="s">
        <v>30</v>
      </c>
      <c r="D1259" s="2" t="s">
        <v>72</v>
      </c>
      <c r="E1259" s="2" t="s">
        <v>32</v>
      </c>
      <c r="F1259" s="2">
        <v>7</v>
      </c>
      <c r="G1259" s="2">
        <v>22458</v>
      </c>
      <c r="H1259" s="2">
        <v>157206</v>
      </c>
      <c r="I1259" s="2">
        <v>121422</v>
      </c>
      <c r="J1259" s="2">
        <v>35784</v>
      </c>
      <c r="K1259" s="2">
        <v>3</v>
      </c>
      <c r="L1259" s="2" t="s">
        <v>38</v>
      </c>
      <c r="M1259" s="2">
        <v>56</v>
      </c>
      <c r="N1259" s="2" t="s">
        <v>50</v>
      </c>
      <c r="O1259" s="1">
        <v>45427</v>
      </c>
      <c r="P1259" s="2" t="str">
        <f>TEXT(Sheet1[[#This Row],[Purchase_Date]], "mm-yyyy")</f>
        <v>05-2024</v>
      </c>
      <c r="Q1259" s="2" t="str">
        <f>RIGHT(Sheet1[[#This Row],[Purchase_Month]], 4) &amp; "-" &amp; LEFT(Sheet1[[#This Row],[Purchase_Month]], 2)</f>
        <v>2024-05</v>
      </c>
    </row>
    <row r="1260" spans="1:17" x14ac:dyDescent="0.3">
      <c r="A1260" s="2" t="s">
        <v>2545</v>
      </c>
      <c r="B1260" s="2" t="s">
        <v>2546</v>
      </c>
      <c r="C1260" s="2" t="s">
        <v>24</v>
      </c>
      <c r="D1260" s="2" t="s">
        <v>47</v>
      </c>
      <c r="E1260" s="2" t="s">
        <v>53</v>
      </c>
      <c r="F1260" s="2">
        <v>9</v>
      </c>
      <c r="G1260" s="2">
        <v>65126</v>
      </c>
      <c r="H1260" s="2">
        <v>586134</v>
      </c>
      <c r="I1260" s="2">
        <v>445729</v>
      </c>
      <c r="J1260" s="2">
        <v>140405</v>
      </c>
      <c r="K1260" s="2">
        <v>3</v>
      </c>
      <c r="L1260" s="2" t="s">
        <v>27</v>
      </c>
      <c r="M1260" s="2">
        <v>80</v>
      </c>
      <c r="N1260" s="2" t="s">
        <v>21</v>
      </c>
      <c r="O1260" s="1">
        <v>45703</v>
      </c>
      <c r="P1260" s="2" t="str">
        <f>TEXT(Sheet1[[#This Row],[Purchase_Date]], "mm-yyyy")</f>
        <v>02-2025</v>
      </c>
      <c r="Q1260" s="2" t="str">
        <f>RIGHT(Sheet1[[#This Row],[Purchase_Month]], 4) &amp; "-" &amp; LEFT(Sheet1[[#This Row],[Purchase_Month]], 2)</f>
        <v>2025-02</v>
      </c>
    </row>
    <row r="1261" spans="1:17" x14ac:dyDescent="0.3">
      <c r="A1261" s="2" t="s">
        <v>2547</v>
      </c>
      <c r="B1261" s="2" t="s">
        <v>2548</v>
      </c>
      <c r="C1261" s="2" t="s">
        <v>24</v>
      </c>
      <c r="D1261" s="2" t="s">
        <v>31</v>
      </c>
      <c r="E1261" s="2" t="s">
        <v>85</v>
      </c>
      <c r="F1261" s="2">
        <v>7</v>
      </c>
      <c r="G1261" s="2">
        <v>51204</v>
      </c>
      <c r="H1261" s="2">
        <v>358428</v>
      </c>
      <c r="I1261" s="2">
        <v>206747</v>
      </c>
      <c r="J1261" s="2">
        <v>151681</v>
      </c>
      <c r="K1261" s="2">
        <v>1</v>
      </c>
      <c r="L1261" s="2" t="s">
        <v>20</v>
      </c>
      <c r="M1261" s="2">
        <v>89</v>
      </c>
      <c r="N1261" s="2" t="s">
        <v>21</v>
      </c>
      <c r="O1261" s="1">
        <v>45329</v>
      </c>
      <c r="P1261" s="2" t="str">
        <f>TEXT(Sheet1[[#This Row],[Purchase_Date]], "mm-yyyy")</f>
        <v>02-2024</v>
      </c>
      <c r="Q1261" s="2" t="str">
        <f>RIGHT(Sheet1[[#This Row],[Purchase_Month]], 4) &amp; "-" &amp; LEFT(Sheet1[[#This Row],[Purchase_Month]], 2)</f>
        <v>2024-02</v>
      </c>
    </row>
    <row r="1262" spans="1:17" x14ac:dyDescent="0.3">
      <c r="A1262" s="2" t="s">
        <v>2549</v>
      </c>
      <c r="B1262" s="2" t="s">
        <v>2550</v>
      </c>
      <c r="C1262" s="2" t="s">
        <v>67</v>
      </c>
      <c r="D1262" s="2" t="s">
        <v>31</v>
      </c>
      <c r="E1262" s="2" t="s">
        <v>32</v>
      </c>
      <c r="F1262" s="2">
        <v>5</v>
      </c>
      <c r="G1262" s="2">
        <v>51311</v>
      </c>
      <c r="H1262" s="2">
        <v>256555</v>
      </c>
      <c r="I1262" s="2">
        <v>218133</v>
      </c>
      <c r="J1262" s="2">
        <v>38422</v>
      </c>
      <c r="K1262" s="2">
        <v>2</v>
      </c>
      <c r="L1262" s="2" t="s">
        <v>33</v>
      </c>
      <c r="M1262" s="2">
        <v>96</v>
      </c>
      <c r="N1262" s="2" t="s">
        <v>50</v>
      </c>
      <c r="O1262" s="1">
        <v>45442</v>
      </c>
      <c r="P1262" s="2" t="str">
        <f>TEXT(Sheet1[[#This Row],[Purchase_Date]], "mm-yyyy")</f>
        <v>05-2024</v>
      </c>
      <c r="Q1262" s="2" t="str">
        <f>RIGHT(Sheet1[[#This Row],[Purchase_Month]], 4) &amp; "-" &amp; LEFT(Sheet1[[#This Row],[Purchase_Month]], 2)</f>
        <v>2024-05</v>
      </c>
    </row>
    <row r="1263" spans="1:17" x14ac:dyDescent="0.3">
      <c r="A1263" s="2" t="s">
        <v>2551</v>
      </c>
      <c r="B1263" s="2" t="s">
        <v>2552</v>
      </c>
      <c r="C1263" s="2" t="s">
        <v>17</v>
      </c>
      <c r="D1263" s="2" t="s">
        <v>25</v>
      </c>
      <c r="E1263" s="2" t="s">
        <v>19</v>
      </c>
      <c r="F1263" s="2">
        <v>3</v>
      </c>
      <c r="G1263" s="2">
        <v>29621</v>
      </c>
      <c r="H1263" s="2">
        <v>88863</v>
      </c>
      <c r="I1263" s="2">
        <v>49512</v>
      </c>
      <c r="J1263" s="2">
        <v>39351</v>
      </c>
      <c r="K1263" s="2">
        <v>5</v>
      </c>
      <c r="L1263" s="2" t="s">
        <v>20</v>
      </c>
      <c r="M1263" s="2">
        <v>99</v>
      </c>
      <c r="N1263" s="2" t="s">
        <v>50</v>
      </c>
      <c r="O1263" s="1">
        <v>45677</v>
      </c>
      <c r="P1263" s="2" t="str">
        <f>TEXT(Sheet1[[#This Row],[Purchase_Date]], "mm-yyyy")</f>
        <v>01-2025</v>
      </c>
      <c r="Q1263" s="2" t="str">
        <f>RIGHT(Sheet1[[#This Row],[Purchase_Month]], 4) &amp; "-" &amp; LEFT(Sheet1[[#This Row],[Purchase_Month]], 2)</f>
        <v>2025-01</v>
      </c>
    </row>
    <row r="1264" spans="1:17" x14ac:dyDescent="0.3">
      <c r="A1264" s="2" t="s">
        <v>2553</v>
      </c>
      <c r="B1264" s="2" t="s">
        <v>2554</v>
      </c>
      <c r="C1264" s="2" t="s">
        <v>17</v>
      </c>
      <c r="D1264" s="2" t="s">
        <v>25</v>
      </c>
      <c r="E1264" s="2" t="s">
        <v>42</v>
      </c>
      <c r="F1264" s="2">
        <v>6</v>
      </c>
      <c r="G1264" s="2">
        <v>78533</v>
      </c>
      <c r="H1264" s="2">
        <v>471198</v>
      </c>
      <c r="I1264" s="2">
        <v>393284</v>
      </c>
      <c r="J1264" s="2">
        <v>77914</v>
      </c>
      <c r="K1264" s="2">
        <v>4</v>
      </c>
      <c r="L1264" s="2" t="s">
        <v>27</v>
      </c>
      <c r="M1264" s="2">
        <v>71</v>
      </c>
      <c r="N1264" s="2" t="s">
        <v>21</v>
      </c>
      <c r="O1264" s="1">
        <v>45646</v>
      </c>
      <c r="P1264" s="2" t="str">
        <f>TEXT(Sheet1[[#This Row],[Purchase_Date]], "mm-yyyy")</f>
        <v>12-2024</v>
      </c>
      <c r="Q1264" s="2" t="str">
        <f>RIGHT(Sheet1[[#This Row],[Purchase_Month]], 4) &amp; "-" &amp; LEFT(Sheet1[[#This Row],[Purchase_Month]], 2)</f>
        <v>2024-12</v>
      </c>
    </row>
    <row r="1265" spans="1:17" x14ac:dyDescent="0.3">
      <c r="A1265" s="2" t="s">
        <v>2555</v>
      </c>
      <c r="B1265" s="2" t="s">
        <v>2556</v>
      </c>
      <c r="C1265" s="2" t="s">
        <v>30</v>
      </c>
      <c r="D1265" s="2" t="s">
        <v>31</v>
      </c>
      <c r="E1265" s="2" t="s">
        <v>42</v>
      </c>
      <c r="F1265" s="2">
        <v>9</v>
      </c>
      <c r="G1265" s="2">
        <v>26826</v>
      </c>
      <c r="H1265" s="2">
        <v>241434</v>
      </c>
      <c r="I1265" s="2">
        <v>150244</v>
      </c>
      <c r="J1265" s="2">
        <v>91190</v>
      </c>
      <c r="K1265" s="2">
        <v>5</v>
      </c>
      <c r="L1265" s="2" t="s">
        <v>20</v>
      </c>
      <c r="M1265" s="2">
        <v>58</v>
      </c>
      <c r="N1265" s="2" t="s">
        <v>21</v>
      </c>
      <c r="O1265" s="1">
        <v>45321</v>
      </c>
      <c r="P1265" s="2" t="str">
        <f>TEXT(Sheet1[[#This Row],[Purchase_Date]], "mm-yyyy")</f>
        <v>01-2024</v>
      </c>
      <c r="Q1265" s="2" t="str">
        <f>RIGHT(Sheet1[[#This Row],[Purchase_Month]], 4) &amp; "-" &amp; LEFT(Sheet1[[#This Row],[Purchase_Month]], 2)</f>
        <v>2024-01</v>
      </c>
    </row>
    <row r="1266" spans="1:17" x14ac:dyDescent="0.3">
      <c r="A1266" s="2" t="s">
        <v>2557</v>
      </c>
      <c r="B1266" s="2" t="s">
        <v>2558</v>
      </c>
      <c r="C1266" s="2" t="s">
        <v>30</v>
      </c>
      <c r="D1266" s="2" t="s">
        <v>18</v>
      </c>
      <c r="E1266" s="2" t="s">
        <v>19</v>
      </c>
      <c r="F1266" s="2">
        <v>6</v>
      </c>
      <c r="G1266" s="2">
        <v>19425</v>
      </c>
      <c r="H1266" s="2">
        <v>116550</v>
      </c>
      <c r="I1266" s="2">
        <v>51050</v>
      </c>
      <c r="J1266" s="2">
        <v>65500</v>
      </c>
      <c r="K1266" s="2">
        <v>4</v>
      </c>
      <c r="L1266" s="2" t="s">
        <v>33</v>
      </c>
      <c r="M1266" s="2">
        <v>83</v>
      </c>
      <c r="N1266" s="2" t="s">
        <v>43</v>
      </c>
      <c r="O1266" s="1">
        <v>45344</v>
      </c>
      <c r="P1266" s="2" t="str">
        <f>TEXT(Sheet1[[#This Row],[Purchase_Date]], "mm-yyyy")</f>
        <v>02-2024</v>
      </c>
      <c r="Q1266" s="2" t="str">
        <f>RIGHT(Sheet1[[#This Row],[Purchase_Month]], 4) &amp; "-" &amp; LEFT(Sheet1[[#This Row],[Purchase_Month]], 2)</f>
        <v>2024-02</v>
      </c>
    </row>
    <row r="1267" spans="1:17" x14ac:dyDescent="0.3">
      <c r="A1267" s="2" t="s">
        <v>2559</v>
      </c>
      <c r="B1267" s="2" t="s">
        <v>2560</v>
      </c>
      <c r="C1267" s="2" t="s">
        <v>67</v>
      </c>
      <c r="D1267" s="2" t="s">
        <v>31</v>
      </c>
      <c r="E1267" s="2" t="s">
        <v>37</v>
      </c>
      <c r="F1267" s="2">
        <v>7</v>
      </c>
      <c r="G1267" s="2">
        <v>14349</v>
      </c>
      <c r="H1267" s="2">
        <v>100443</v>
      </c>
      <c r="I1267" s="2">
        <v>61615</v>
      </c>
      <c r="J1267" s="2">
        <v>38828</v>
      </c>
      <c r="K1267" s="2">
        <v>2</v>
      </c>
      <c r="L1267" s="2" t="s">
        <v>20</v>
      </c>
      <c r="M1267" s="2">
        <v>59</v>
      </c>
      <c r="N1267" s="2" t="s">
        <v>39</v>
      </c>
      <c r="O1267" s="1">
        <v>45787</v>
      </c>
      <c r="P1267" s="2" t="str">
        <f>TEXT(Sheet1[[#This Row],[Purchase_Date]], "mm-yyyy")</f>
        <v>05-2025</v>
      </c>
      <c r="Q1267" s="2" t="str">
        <f>RIGHT(Sheet1[[#This Row],[Purchase_Month]], 4) &amp; "-" &amp; LEFT(Sheet1[[#This Row],[Purchase_Month]], 2)</f>
        <v>2025-05</v>
      </c>
    </row>
    <row r="1268" spans="1:17" x14ac:dyDescent="0.3">
      <c r="A1268" s="2" t="s">
        <v>2561</v>
      </c>
      <c r="B1268" s="2" t="s">
        <v>2562</v>
      </c>
      <c r="C1268" s="2" t="s">
        <v>64</v>
      </c>
      <c r="D1268" s="2" t="s">
        <v>25</v>
      </c>
      <c r="E1268" s="2" t="s">
        <v>85</v>
      </c>
      <c r="F1268" s="2">
        <v>10</v>
      </c>
      <c r="G1268" s="2">
        <v>46584</v>
      </c>
      <c r="H1268" s="2">
        <v>465840</v>
      </c>
      <c r="I1268" s="2">
        <v>390067</v>
      </c>
      <c r="J1268" s="2">
        <v>75773</v>
      </c>
      <c r="K1268" s="2">
        <v>1</v>
      </c>
      <c r="L1268" s="2" t="s">
        <v>20</v>
      </c>
      <c r="M1268" s="2">
        <v>53</v>
      </c>
      <c r="N1268" s="2" t="s">
        <v>39</v>
      </c>
      <c r="O1268" s="1">
        <v>45595</v>
      </c>
      <c r="P1268" s="2" t="str">
        <f>TEXT(Sheet1[[#This Row],[Purchase_Date]], "mm-yyyy")</f>
        <v>10-2024</v>
      </c>
      <c r="Q1268" s="2" t="str">
        <f>RIGHT(Sheet1[[#This Row],[Purchase_Month]], 4) &amp; "-" &amp; LEFT(Sheet1[[#This Row],[Purchase_Month]], 2)</f>
        <v>2024-10</v>
      </c>
    </row>
    <row r="1269" spans="1:17" x14ac:dyDescent="0.3">
      <c r="A1269" s="2" t="s">
        <v>2563</v>
      </c>
      <c r="B1269" s="2" t="s">
        <v>271</v>
      </c>
      <c r="C1269" s="2" t="s">
        <v>17</v>
      </c>
      <c r="D1269" s="2" t="s">
        <v>72</v>
      </c>
      <c r="E1269" s="2" t="s">
        <v>85</v>
      </c>
      <c r="F1269" s="2">
        <v>5</v>
      </c>
      <c r="G1269" s="2">
        <v>63597</v>
      </c>
      <c r="H1269" s="2">
        <v>317985</v>
      </c>
      <c r="I1269" s="2">
        <v>198685</v>
      </c>
      <c r="J1269" s="2">
        <v>119300</v>
      </c>
      <c r="K1269" s="2">
        <v>4</v>
      </c>
      <c r="L1269" s="2" t="s">
        <v>20</v>
      </c>
      <c r="M1269" s="2">
        <v>84</v>
      </c>
      <c r="N1269" s="2" t="s">
        <v>21</v>
      </c>
      <c r="O1269" s="1">
        <v>45691</v>
      </c>
      <c r="P1269" s="2" t="str">
        <f>TEXT(Sheet1[[#This Row],[Purchase_Date]], "mm-yyyy")</f>
        <v>02-2025</v>
      </c>
      <c r="Q1269" s="2" t="str">
        <f>RIGHT(Sheet1[[#This Row],[Purchase_Month]], 4) &amp; "-" &amp; LEFT(Sheet1[[#This Row],[Purchase_Month]], 2)</f>
        <v>2025-02</v>
      </c>
    </row>
    <row r="1270" spans="1:17" x14ac:dyDescent="0.3">
      <c r="A1270" s="2" t="s">
        <v>2564</v>
      </c>
      <c r="B1270" s="2" t="s">
        <v>2565</v>
      </c>
      <c r="C1270" s="2" t="s">
        <v>64</v>
      </c>
      <c r="D1270" s="2" t="s">
        <v>18</v>
      </c>
      <c r="E1270" s="2" t="s">
        <v>85</v>
      </c>
      <c r="F1270" s="2">
        <v>6</v>
      </c>
      <c r="G1270" s="2">
        <v>59528</v>
      </c>
      <c r="H1270" s="2">
        <v>357168</v>
      </c>
      <c r="I1270" s="2">
        <v>271415</v>
      </c>
      <c r="J1270" s="2">
        <v>85753</v>
      </c>
      <c r="K1270" s="2">
        <v>1</v>
      </c>
      <c r="L1270" s="2" t="s">
        <v>33</v>
      </c>
      <c r="M1270" s="2">
        <v>60</v>
      </c>
      <c r="N1270" s="2" t="s">
        <v>39</v>
      </c>
      <c r="O1270" s="1">
        <v>45498</v>
      </c>
      <c r="P1270" s="2" t="str">
        <f>TEXT(Sheet1[[#This Row],[Purchase_Date]], "mm-yyyy")</f>
        <v>07-2024</v>
      </c>
      <c r="Q1270" s="2" t="str">
        <f>RIGHT(Sheet1[[#This Row],[Purchase_Month]], 4) &amp; "-" &amp; LEFT(Sheet1[[#This Row],[Purchase_Month]], 2)</f>
        <v>2024-07</v>
      </c>
    </row>
    <row r="1271" spans="1:17" x14ac:dyDescent="0.3">
      <c r="A1271" s="2" t="s">
        <v>2566</v>
      </c>
      <c r="B1271" s="2" t="s">
        <v>2567</v>
      </c>
      <c r="C1271" s="2" t="s">
        <v>30</v>
      </c>
      <c r="D1271" s="2" t="s">
        <v>47</v>
      </c>
      <c r="E1271" s="2" t="s">
        <v>32</v>
      </c>
      <c r="F1271" s="2">
        <v>4</v>
      </c>
      <c r="G1271" s="2">
        <v>4212</v>
      </c>
      <c r="H1271" s="2">
        <v>16848</v>
      </c>
      <c r="I1271" s="2">
        <v>8429</v>
      </c>
      <c r="J1271" s="2">
        <v>8419</v>
      </c>
      <c r="K1271" s="2">
        <v>1</v>
      </c>
      <c r="L1271" s="2" t="s">
        <v>38</v>
      </c>
      <c r="M1271" s="2">
        <v>55</v>
      </c>
      <c r="N1271" s="2" t="s">
        <v>50</v>
      </c>
      <c r="O1271" s="1">
        <v>45541</v>
      </c>
      <c r="P1271" s="2" t="str">
        <f>TEXT(Sheet1[[#This Row],[Purchase_Date]], "mm-yyyy")</f>
        <v>09-2024</v>
      </c>
      <c r="Q1271" s="2" t="str">
        <f>RIGHT(Sheet1[[#This Row],[Purchase_Month]], 4) &amp; "-" &amp; LEFT(Sheet1[[#This Row],[Purchase_Month]], 2)</f>
        <v>2024-09</v>
      </c>
    </row>
    <row r="1272" spans="1:17" x14ac:dyDescent="0.3">
      <c r="A1272" s="2" t="s">
        <v>2568</v>
      </c>
      <c r="B1272" s="2" t="s">
        <v>2569</v>
      </c>
      <c r="C1272" s="2" t="s">
        <v>64</v>
      </c>
      <c r="D1272" s="2" t="s">
        <v>31</v>
      </c>
      <c r="E1272" s="2" t="s">
        <v>42</v>
      </c>
      <c r="F1272" s="2">
        <v>3</v>
      </c>
      <c r="G1272" s="2">
        <v>48268</v>
      </c>
      <c r="H1272" s="2">
        <v>144804</v>
      </c>
      <c r="I1272" s="2">
        <v>79001</v>
      </c>
      <c r="J1272" s="2">
        <v>65803</v>
      </c>
      <c r="K1272" s="2">
        <v>3</v>
      </c>
      <c r="L1272" s="2" t="s">
        <v>33</v>
      </c>
      <c r="M1272" s="2">
        <v>91</v>
      </c>
      <c r="N1272" s="2" t="s">
        <v>39</v>
      </c>
      <c r="O1272" s="1">
        <v>45459</v>
      </c>
      <c r="P1272" s="2" t="str">
        <f>TEXT(Sheet1[[#This Row],[Purchase_Date]], "mm-yyyy")</f>
        <v>06-2024</v>
      </c>
      <c r="Q1272" s="2" t="str">
        <f>RIGHT(Sheet1[[#This Row],[Purchase_Month]], 4) &amp; "-" &amp; LEFT(Sheet1[[#This Row],[Purchase_Month]], 2)</f>
        <v>2024-06</v>
      </c>
    </row>
    <row r="1273" spans="1:17" x14ac:dyDescent="0.3">
      <c r="A1273" s="2" t="s">
        <v>2570</v>
      </c>
      <c r="B1273" s="2" t="s">
        <v>2571</v>
      </c>
      <c r="C1273" s="2" t="s">
        <v>30</v>
      </c>
      <c r="D1273" s="2" t="s">
        <v>31</v>
      </c>
      <c r="E1273" s="2" t="s">
        <v>42</v>
      </c>
      <c r="F1273" s="2">
        <v>1</v>
      </c>
      <c r="G1273" s="2">
        <v>72614</v>
      </c>
      <c r="H1273" s="2">
        <v>72614</v>
      </c>
      <c r="I1273" s="2">
        <v>35599</v>
      </c>
      <c r="J1273" s="2">
        <v>37015</v>
      </c>
      <c r="K1273" s="2">
        <v>2</v>
      </c>
      <c r="L1273" s="2" t="s">
        <v>33</v>
      </c>
      <c r="M1273" s="2">
        <v>60</v>
      </c>
      <c r="N1273" s="2" t="s">
        <v>39</v>
      </c>
      <c r="O1273" s="1">
        <v>45335</v>
      </c>
      <c r="P1273" s="2" t="str">
        <f>TEXT(Sheet1[[#This Row],[Purchase_Date]], "mm-yyyy")</f>
        <v>02-2024</v>
      </c>
      <c r="Q1273" s="2" t="str">
        <f>RIGHT(Sheet1[[#This Row],[Purchase_Month]], 4) &amp; "-" &amp; LEFT(Sheet1[[#This Row],[Purchase_Month]], 2)</f>
        <v>2024-02</v>
      </c>
    </row>
    <row r="1274" spans="1:17" x14ac:dyDescent="0.3">
      <c r="A1274" s="2" t="s">
        <v>2572</v>
      </c>
      <c r="B1274" s="2" t="s">
        <v>2573</v>
      </c>
      <c r="C1274" s="2" t="s">
        <v>17</v>
      </c>
      <c r="D1274" s="2" t="s">
        <v>31</v>
      </c>
      <c r="E1274" s="2" t="s">
        <v>26</v>
      </c>
      <c r="F1274" s="2">
        <v>4</v>
      </c>
      <c r="G1274" s="2">
        <v>3488</v>
      </c>
      <c r="H1274" s="2">
        <v>13952</v>
      </c>
      <c r="I1274" s="2">
        <v>7226</v>
      </c>
      <c r="J1274" s="2">
        <v>6726</v>
      </c>
      <c r="K1274" s="2">
        <v>5</v>
      </c>
      <c r="L1274" s="2" t="s">
        <v>38</v>
      </c>
      <c r="M1274" s="2">
        <v>71</v>
      </c>
      <c r="N1274" s="2" t="s">
        <v>50</v>
      </c>
      <c r="O1274" s="1">
        <v>45481</v>
      </c>
      <c r="P1274" s="2" t="str">
        <f>TEXT(Sheet1[[#This Row],[Purchase_Date]], "mm-yyyy")</f>
        <v>07-2024</v>
      </c>
      <c r="Q1274" s="2" t="str">
        <f>RIGHT(Sheet1[[#This Row],[Purchase_Month]], 4) &amp; "-" &amp; LEFT(Sheet1[[#This Row],[Purchase_Month]], 2)</f>
        <v>2024-07</v>
      </c>
    </row>
    <row r="1275" spans="1:17" x14ac:dyDescent="0.3">
      <c r="A1275" s="2" t="s">
        <v>2574</v>
      </c>
      <c r="B1275" s="2" t="s">
        <v>2575</v>
      </c>
      <c r="C1275" s="2" t="s">
        <v>67</v>
      </c>
      <c r="D1275" s="2" t="s">
        <v>47</v>
      </c>
      <c r="E1275" s="2" t="s">
        <v>26</v>
      </c>
      <c r="F1275" s="2">
        <v>8</v>
      </c>
      <c r="G1275" s="2">
        <v>18902</v>
      </c>
      <c r="H1275" s="2">
        <v>151216</v>
      </c>
      <c r="I1275" s="2">
        <v>122137</v>
      </c>
      <c r="J1275" s="2">
        <v>29079</v>
      </c>
      <c r="K1275" s="2">
        <v>5</v>
      </c>
      <c r="L1275" s="2" t="s">
        <v>38</v>
      </c>
      <c r="M1275" s="2">
        <v>94</v>
      </c>
      <c r="N1275" s="2" t="s">
        <v>50</v>
      </c>
      <c r="O1275" s="1">
        <v>45727</v>
      </c>
      <c r="P1275" s="2" t="str">
        <f>TEXT(Sheet1[[#This Row],[Purchase_Date]], "mm-yyyy")</f>
        <v>03-2025</v>
      </c>
      <c r="Q1275" s="2" t="str">
        <f>RIGHT(Sheet1[[#This Row],[Purchase_Month]], 4) &amp; "-" &amp; LEFT(Sheet1[[#This Row],[Purchase_Month]], 2)</f>
        <v>2025-03</v>
      </c>
    </row>
    <row r="1276" spans="1:17" x14ac:dyDescent="0.3">
      <c r="A1276" s="2" t="s">
        <v>2576</v>
      </c>
      <c r="B1276" s="2" t="s">
        <v>2577</v>
      </c>
      <c r="C1276" s="2" t="s">
        <v>67</v>
      </c>
      <c r="D1276" s="2" t="s">
        <v>25</v>
      </c>
      <c r="E1276" s="2" t="s">
        <v>32</v>
      </c>
      <c r="F1276" s="2">
        <v>3</v>
      </c>
      <c r="G1276" s="2">
        <v>35686</v>
      </c>
      <c r="H1276" s="2">
        <v>107058</v>
      </c>
      <c r="I1276" s="2">
        <v>48394</v>
      </c>
      <c r="J1276" s="2">
        <v>58664</v>
      </c>
      <c r="K1276" s="2">
        <v>5</v>
      </c>
      <c r="L1276" s="2" t="s">
        <v>33</v>
      </c>
      <c r="M1276" s="2">
        <v>96</v>
      </c>
      <c r="N1276" s="2" t="s">
        <v>21</v>
      </c>
      <c r="O1276" s="1">
        <v>45504</v>
      </c>
      <c r="P1276" s="2" t="str">
        <f>TEXT(Sheet1[[#This Row],[Purchase_Date]], "mm-yyyy")</f>
        <v>07-2024</v>
      </c>
      <c r="Q1276" s="2" t="str">
        <f>RIGHT(Sheet1[[#This Row],[Purchase_Month]], 4) &amp; "-" &amp; LEFT(Sheet1[[#This Row],[Purchase_Month]], 2)</f>
        <v>2024-07</v>
      </c>
    </row>
    <row r="1277" spans="1:17" x14ac:dyDescent="0.3">
      <c r="A1277" s="2" t="s">
        <v>2578</v>
      </c>
      <c r="B1277" s="2" t="s">
        <v>2579</v>
      </c>
      <c r="C1277" s="2" t="s">
        <v>17</v>
      </c>
      <c r="D1277" s="2" t="s">
        <v>25</v>
      </c>
      <c r="E1277" s="2" t="s">
        <v>42</v>
      </c>
      <c r="F1277" s="2">
        <v>4</v>
      </c>
      <c r="G1277" s="2">
        <v>6849</v>
      </c>
      <c r="H1277" s="2">
        <v>27396</v>
      </c>
      <c r="I1277" s="2">
        <v>10976</v>
      </c>
      <c r="J1277" s="2">
        <v>16420</v>
      </c>
      <c r="K1277" s="2">
        <v>5</v>
      </c>
      <c r="L1277" s="2" t="s">
        <v>27</v>
      </c>
      <c r="M1277" s="2">
        <v>86</v>
      </c>
      <c r="N1277" s="2" t="s">
        <v>50</v>
      </c>
      <c r="O1277" s="1">
        <v>45296</v>
      </c>
      <c r="P1277" s="2" t="str">
        <f>TEXT(Sheet1[[#This Row],[Purchase_Date]], "mm-yyyy")</f>
        <v>01-2024</v>
      </c>
      <c r="Q1277" s="2" t="str">
        <f>RIGHT(Sheet1[[#This Row],[Purchase_Month]], 4) &amp; "-" &amp; LEFT(Sheet1[[#This Row],[Purchase_Month]], 2)</f>
        <v>2024-01</v>
      </c>
    </row>
    <row r="1278" spans="1:17" x14ac:dyDescent="0.3">
      <c r="A1278" s="2" t="s">
        <v>2580</v>
      </c>
      <c r="B1278" s="2" t="s">
        <v>2581</v>
      </c>
      <c r="C1278" s="2" t="s">
        <v>24</v>
      </c>
      <c r="D1278" s="2" t="s">
        <v>47</v>
      </c>
      <c r="E1278" s="2" t="s">
        <v>85</v>
      </c>
      <c r="F1278" s="2">
        <v>2</v>
      </c>
      <c r="G1278" s="2">
        <v>4539</v>
      </c>
      <c r="H1278" s="2">
        <v>9078</v>
      </c>
      <c r="I1278" s="2">
        <v>5465</v>
      </c>
      <c r="J1278" s="2">
        <v>3613</v>
      </c>
      <c r="K1278" s="2">
        <v>5</v>
      </c>
      <c r="L1278" s="2" t="s">
        <v>38</v>
      </c>
      <c r="M1278" s="2">
        <v>82</v>
      </c>
      <c r="N1278" s="2" t="s">
        <v>43</v>
      </c>
      <c r="O1278" s="1">
        <v>45632</v>
      </c>
      <c r="P1278" s="2" t="str">
        <f>TEXT(Sheet1[[#This Row],[Purchase_Date]], "mm-yyyy")</f>
        <v>12-2024</v>
      </c>
      <c r="Q1278" s="2" t="str">
        <f>RIGHT(Sheet1[[#This Row],[Purchase_Month]], 4) &amp; "-" &amp; LEFT(Sheet1[[#This Row],[Purchase_Month]], 2)</f>
        <v>2024-12</v>
      </c>
    </row>
    <row r="1279" spans="1:17" x14ac:dyDescent="0.3">
      <c r="A1279" s="2" t="s">
        <v>2582</v>
      </c>
      <c r="B1279" s="2" t="s">
        <v>2583</v>
      </c>
      <c r="C1279" s="2" t="s">
        <v>64</v>
      </c>
      <c r="D1279" s="2" t="s">
        <v>31</v>
      </c>
      <c r="E1279" s="2" t="s">
        <v>53</v>
      </c>
      <c r="F1279" s="2">
        <v>5</v>
      </c>
      <c r="G1279" s="2">
        <v>57699</v>
      </c>
      <c r="H1279" s="2">
        <v>288495</v>
      </c>
      <c r="I1279" s="2">
        <v>125980</v>
      </c>
      <c r="J1279" s="2">
        <v>162515</v>
      </c>
      <c r="K1279" s="2">
        <v>4</v>
      </c>
      <c r="L1279" s="2" t="s">
        <v>38</v>
      </c>
      <c r="M1279" s="2">
        <v>97</v>
      </c>
      <c r="N1279" s="2" t="s">
        <v>43</v>
      </c>
      <c r="O1279" s="1">
        <v>45711</v>
      </c>
      <c r="P1279" s="2" t="str">
        <f>TEXT(Sheet1[[#This Row],[Purchase_Date]], "mm-yyyy")</f>
        <v>02-2025</v>
      </c>
      <c r="Q1279" s="2" t="str">
        <f>RIGHT(Sheet1[[#This Row],[Purchase_Month]], 4) &amp; "-" &amp; LEFT(Sheet1[[#This Row],[Purchase_Month]], 2)</f>
        <v>2025-02</v>
      </c>
    </row>
    <row r="1280" spans="1:17" x14ac:dyDescent="0.3">
      <c r="A1280" s="2" t="s">
        <v>2584</v>
      </c>
      <c r="B1280" s="2" t="s">
        <v>2585</v>
      </c>
      <c r="C1280" s="2" t="s">
        <v>30</v>
      </c>
      <c r="D1280" s="2" t="s">
        <v>72</v>
      </c>
      <c r="E1280" s="2" t="s">
        <v>32</v>
      </c>
      <c r="F1280" s="2">
        <v>7</v>
      </c>
      <c r="G1280" s="2">
        <v>1364</v>
      </c>
      <c r="H1280" s="2">
        <v>9548</v>
      </c>
      <c r="I1280" s="2">
        <v>3993</v>
      </c>
      <c r="J1280" s="2">
        <v>5555</v>
      </c>
      <c r="K1280" s="2">
        <v>3</v>
      </c>
      <c r="L1280" s="2" t="s">
        <v>38</v>
      </c>
      <c r="M1280" s="2">
        <v>95</v>
      </c>
      <c r="N1280" s="2" t="s">
        <v>39</v>
      </c>
      <c r="O1280" s="1">
        <v>45528</v>
      </c>
      <c r="P1280" s="2" t="str">
        <f>TEXT(Sheet1[[#This Row],[Purchase_Date]], "mm-yyyy")</f>
        <v>08-2024</v>
      </c>
      <c r="Q1280" s="2" t="str">
        <f>RIGHT(Sheet1[[#This Row],[Purchase_Month]], 4) &amp; "-" &amp; LEFT(Sheet1[[#This Row],[Purchase_Month]], 2)</f>
        <v>2024-08</v>
      </c>
    </row>
    <row r="1281" spans="1:17" x14ac:dyDescent="0.3">
      <c r="A1281" s="2" t="s">
        <v>2586</v>
      </c>
      <c r="B1281" s="2" t="s">
        <v>2587</v>
      </c>
      <c r="C1281" s="2" t="s">
        <v>67</v>
      </c>
      <c r="D1281" s="2" t="s">
        <v>36</v>
      </c>
      <c r="E1281" s="2" t="s">
        <v>42</v>
      </c>
      <c r="F1281" s="2">
        <v>7</v>
      </c>
      <c r="G1281" s="2">
        <v>69849</v>
      </c>
      <c r="H1281" s="2">
        <v>488943</v>
      </c>
      <c r="I1281" s="2">
        <v>224348</v>
      </c>
      <c r="J1281" s="2">
        <v>264595</v>
      </c>
      <c r="K1281" s="2">
        <v>3</v>
      </c>
      <c r="L1281" s="2" t="s">
        <v>20</v>
      </c>
      <c r="M1281" s="2">
        <v>78</v>
      </c>
      <c r="N1281" s="2" t="s">
        <v>21</v>
      </c>
      <c r="O1281" s="1">
        <v>45562</v>
      </c>
      <c r="P1281" s="2" t="str">
        <f>TEXT(Sheet1[[#This Row],[Purchase_Date]], "mm-yyyy")</f>
        <v>09-2024</v>
      </c>
      <c r="Q1281" s="2" t="str">
        <f>RIGHT(Sheet1[[#This Row],[Purchase_Month]], 4) &amp; "-" &amp; LEFT(Sheet1[[#This Row],[Purchase_Month]], 2)</f>
        <v>2024-09</v>
      </c>
    </row>
    <row r="1282" spans="1:17" x14ac:dyDescent="0.3">
      <c r="A1282" s="2" t="s">
        <v>2588</v>
      </c>
      <c r="B1282" s="2" t="s">
        <v>2589</v>
      </c>
      <c r="C1282" s="2" t="s">
        <v>30</v>
      </c>
      <c r="D1282" s="2" t="s">
        <v>31</v>
      </c>
      <c r="E1282" s="2" t="s">
        <v>42</v>
      </c>
      <c r="F1282" s="2">
        <v>7</v>
      </c>
      <c r="G1282" s="2">
        <v>49538</v>
      </c>
      <c r="H1282" s="2">
        <v>346766</v>
      </c>
      <c r="I1282" s="2">
        <v>252786</v>
      </c>
      <c r="J1282" s="2">
        <v>93980</v>
      </c>
      <c r="K1282" s="2">
        <v>5</v>
      </c>
      <c r="L1282" s="2" t="s">
        <v>27</v>
      </c>
      <c r="M1282" s="2">
        <v>97</v>
      </c>
      <c r="N1282" s="2" t="s">
        <v>21</v>
      </c>
      <c r="O1282" s="1">
        <v>45374</v>
      </c>
      <c r="P1282" s="2" t="str">
        <f>TEXT(Sheet1[[#This Row],[Purchase_Date]], "mm-yyyy")</f>
        <v>03-2024</v>
      </c>
      <c r="Q1282" s="2" t="str">
        <f>RIGHT(Sheet1[[#This Row],[Purchase_Month]], 4) &amp; "-" &amp; LEFT(Sheet1[[#This Row],[Purchase_Month]], 2)</f>
        <v>2024-03</v>
      </c>
    </row>
    <row r="1283" spans="1:17" x14ac:dyDescent="0.3">
      <c r="A1283" s="2" t="s">
        <v>2590</v>
      </c>
      <c r="B1283" s="2" t="s">
        <v>2591</v>
      </c>
      <c r="C1283" s="2" t="s">
        <v>24</v>
      </c>
      <c r="D1283" s="2" t="s">
        <v>25</v>
      </c>
      <c r="E1283" s="2" t="s">
        <v>85</v>
      </c>
      <c r="F1283" s="2">
        <v>9</v>
      </c>
      <c r="G1283" s="2">
        <v>9432</v>
      </c>
      <c r="H1283" s="2">
        <v>84888</v>
      </c>
      <c r="I1283" s="2">
        <v>50145</v>
      </c>
      <c r="J1283" s="2">
        <v>34743</v>
      </c>
      <c r="K1283" s="2">
        <v>1</v>
      </c>
      <c r="L1283" s="2" t="s">
        <v>27</v>
      </c>
      <c r="M1283" s="2">
        <v>86</v>
      </c>
      <c r="N1283" s="2" t="s">
        <v>21</v>
      </c>
      <c r="O1283" s="1">
        <v>45402</v>
      </c>
      <c r="P1283" s="2" t="str">
        <f>TEXT(Sheet1[[#This Row],[Purchase_Date]], "mm-yyyy")</f>
        <v>04-2024</v>
      </c>
      <c r="Q1283" s="2" t="str">
        <f>RIGHT(Sheet1[[#This Row],[Purchase_Month]], 4) &amp; "-" &amp; LEFT(Sheet1[[#This Row],[Purchase_Month]], 2)</f>
        <v>2024-04</v>
      </c>
    </row>
    <row r="1284" spans="1:17" x14ac:dyDescent="0.3">
      <c r="A1284" s="2" t="s">
        <v>2592</v>
      </c>
      <c r="B1284" s="2" t="s">
        <v>2593</v>
      </c>
      <c r="C1284" s="2" t="s">
        <v>24</v>
      </c>
      <c r="D1284" s="2" t="s">
        <v>25</v>
      </c>
      <c r="E1284" s="2" t="s">
        <v>42</v>
      </c>
      <c r="F1284" s="2">
        <v>5</v>
      </c>
      <c r="G1284" s="2">
        <v>62393</v>
      </c>
      <c r="H1284" s="2">
        <v>311965</v>
      </c>
      <c r="I1284" s="2">
        <v>141040</v>
      </c>
      <c r="J1284" s="2">
        <v>170925</v>
      </c>
      <c r="K1284" s="2">
        <v>2</v>
      </c>
      <c r="L1284" s="2" t="s">
        <v>38</v>
      </c>
      <c r="M1284" s="2">
        <v>80</v>
      </c>
      <c r="N1284" s="2" t="s">
        <v>39</v>
      </c>
      <c r="O1284" s="1">
        <v>45552</v>
      </c>
      <c r="P1284" s="2" t="str">
        <f>TEXT(Sheet1[[#This Row],[Purchase_Date]], "mm-yyyy")</f>
        <v>09-2024</v>
      </c>
      <c r="Q1284" s="2" t="str">
        <f>RIGHT(Sheet1[[#This Row],[Purchase_Month]], 4) &amp; "-" &amp; LEFT(Sheet1[[#This Row],[Purchase_Month]], 2)</f>
        <v>2024-09</v>
      </c>
    </row>
    <row r="1285" spans="1:17" x14ac:dyDescent="0.3">
      <c r="A1285" s="2" t="s">
        <v>2594</v>
      </c>
      <c r="B1285" s="2" t="s">
        <v>2595</v>
      </c>
      <c r="C1285" s="2" t="s">
        <v>64</v>
      </c>
      <c r="D1285" s="2" t="s">
        <v>18</v>
      </c>
      <c r="E1285" s="2" t="s">
        <v>85</v>
      </c>
      <c r="F1285" s="2">
        <v>6</v>
      </c>
      <c r="G1285" s="2">
        <v>45940</v>
      </c>
      <c r="H1285" s="2">
        <v>275640</v>
      </c>
      <c r="I1285" s="2">
        <v>134822</v>
      </c>
      <c r="J1285" s="2">
        <v>140818</v>
      </c>
      <c r="K1285" s="2">
        <v>3</v>
      </c>
      <c r="L1285" s="2" t="s">
        <v>20</v>
      </c>
      <c r="M1285" s="2">
        <v>86</v>
      </c>
      <c r="N1285" s="2" t="s">
        <v>39</v>
      </c>
      <c r="O1285" s="1">
        <v>45574</v>
      </c>
      <c r="P1285" s="2" t="str">
        <f>TEXT(Sheet1[[#This Row],[Purchase_Date]], "mm-yyyy")</f>
        <v>10-2024</v>
      </c>
      <c r="Q1285" s="2" t="str">
        <f>RIGHT(Sheet1[[#This Row],[Purchase_Month]], 4) &amp; "-" &amp; LEFT(Sheet1[[#This Row],[Purchase_Month]], 2)</f>
        <v>2024-10</v>
      </c>
    </row>
    <row r="1286" spans="1:17" x14ac:dyDescent="0.3">
      <c r="A1286" s="2" t="s">
        <v>2596</v>
      </c>
      <c r="B1286" s="2" t="s">
        <v>2597</v>
      </c>
      <c r="C1286" s="2" t="s">
        <v>64</v>
      </c>
      <c r="D1286" s="2" t="s">
        <v>36</v>
      </c>
      <c r="E1286" s="2" t="s">
        <v>32</v>
      </c>
      <c r="F1286" s="2">
        <v>5</v>
      </c>
      <c r="G1286" s="2">
        <v>39502</v>
      </c>
      <c r="H1286" s="2">
        <v>197510</v>
      </c>
      <c r="I1286" s="2">
        <v>93770</v>
      </c>
      <c r="J1286" s="2">
        <v>103740</v>
      </c>
      <c r="K1286" s="2">
        <v>1</v>
      </c>
      <c r="L1286" s="2" t="s">
        <v>38</v>
      </c>
      <c r="M1286" s="2">
        <v>52</v>
      </c>
      <c r="N1286" s="2" t="s">
        <v>39</v>
      </c>
      <c r="O1286" s="1">
        <v>45602</v>
      </c>
      <c r="P1286" s="2" t="str">
        <f>TEXT(Sheet1[[#This Row],[Purchase_Date]], "mm-yyyy")</f>
        <v>11-2024</v>
      </c>
      <c r="Q1286" s="2" t="str">
        <f>RIGHT(Sheet1[[#This Row],[Purchase_Month]], 4) &amp; "-" &amp; LEFT(Sheet1[[#This Row],[Purchase_Month]], 2)</f>
        <v>2024-11</v>
      </c>
    </row>
    <row r="1287" spans="1:17" x14ac:dyDescent="0.3">
      <c r="A1287" s="2" t="s">
        <v>2598</v>
      </c>
      <c r="B1287" s="2" t="s">
        <v>2599</v>
      </c>
      <c r="C1287" s="2" t="s">
        <v>30</v>
      </c>
      <c r="D1287" s="2" t="s">
        <v>72</v>
      </c>
      <c r="E1287" s="2" t="s">
        <v>85</v>
      </c>
      <c r="F1287" s="2">
        <v>7</v>
      </c>
      <c r="G1287" s="2">
        <v>20671</v>
      </c>
      <c r="H1287" s="2">
        <v>144697</v>
      </c>
      <c r="I1287" s="2">
        <v>75369</v>
      </c>
      <c r="J1287" s="2">
        <v>69328</v>
      </c>
      <c r="K1287" s="2">
        <v>2</v>
      </c>
      <c r="L1287" s="2" t="s">
        <v>20</v>
      </c>
      <c r="M1287" s="2">
        <v>94</v>
      </c>
      <c r="N1287" s="2" t="s">
        <v>21</v>
      </c>
      <c r="O1287" s="1">
        <v>45551</v>
      </c>
      <c r="P1287" s="2" t="str">
        <f>TEXT(Sheet1[[#This Row],[Purchase_Date]], "mm-yyyy")</f>
        <v>09-2024</v>
      </c>
      <c r="Q1287" s="2" t="str">
        <f>RIGHT(Sheet1[[#This Row],[Purchase_Month]], 4) &amp; "-" &amp; LEFT(Sheet1[[#This Row],[Purchase_Month]], 2)</f>
        <v>2024-09</v>
      </c>
    </row>
    <row r="1288" spans="1:17" x14ac:dyDescent="0.3">
      <c r="A1288" s="2" t="s">
        <v>2600</v>
      </c>
      <c r="B1288" s="2" t="s">
        <v>2601</v>
      </c>
      <c r="C1288" s="2" t="s">
        <v>46</v>
      </c>
      <c r="D1288" s="2" t="s">
        <v>31</v>
      </c>
      <c r="E1288" s="2" t="s">
        <v>42</v>
      </c>
      <c r="F1288" s="2">
        <v>6</v>
      </c>
      <c r="G1288" s="2">
        <v>15785</v>
      </c>
      <c r="H1288" s="2">
        <v>94710</v>
      </c>
      <c r="I1288" s="2">
        <v>62775</v>
      </c>
      <c r="J1288" s="2">
        <v>31935</v>
      </c>
      <c r="K1288" s="2">
        <v>5</v>
      </c>
      <c r="L1288" s="2" t="s">
        <v>33</v>
      </c>
      <c r="M1288" s="2">
        <v>94</v>
      </c>
      <c r="N1288" s="2" t="s">
        <v>21</v>
      </c>
      <c r="O1288" s="1">
        <v>45369</v>
      </c>
      <c r="P1288" s="2" t="str">
        <f>TEXT(Sheet1[[#This Row],[Purchase_Date]], "mm-yyyy")</f>
        <v>03-2024</v>
      </c>
      <c r="Q1288" s="2" t="str">
        <f>RIGHT(Sheet1[[#This Row],[Purchase_Month]], 4) &amp; "-" &amp; LEFT(Sheet1[[#This Row],[Purchase_Month]], 2)</f>
        <v>2024-03</v>
      </c>
    </row>
    <row r="1289" spans="1:17" x14ac:dyDescent="0.3">
      <c r="A1289" s="2" t="s">
        <v>2602</v>
      </c>
      <c r="B1289" s="2" t="s">
        <v>2603</v>
      </c>
      <c r="C1289" s="2" t="s">
        <v>46</v>
      </c>
      <c r="D1289" s="2" t="s">
        <v>72</v>
      </c>
      <c r="E1289" s="2" t="s">
        <v>37</v>
      </c>
      <c r="F1289" s="2">
        <v>4</v>
      </c>
      <c r="G1289" s="2">
        <v>36971</v>
      </c>
      <c r="H1289" s="2">
        <v>147884</v>
      </c>
      <c r="I1289" s="2">
        <v>103144</v>
      </c>
      <c r="J1289" s="2">
        <v>44740</v>
      </c>
      <c r="K1289" s="2">
        <v>1</v>
      </c>
      <c r="L1289" s="2" t="s">
        <v>33</v>
      </c>
      <c r="M1289" s="2">
        <v>99</v>
      </c>
      <c r="N1289" s="2" t="s">
        <v>39</v>
      </c>
      <c r="O1289" s="1">
        <v>45535</v>
      </c>
      <c r="P1289" s="2" t="str">
        <f>TEXT(Sheet1[[#This Row],[Purchase_Date]], "mm-yyyy")</f>
        <v>08-2024</v>
      </c>
      <c r="Q1289" s="2" t="str">
        <f>RIGHT(Sheet1[[#This Row],[Purchase_Month]], 4) &amp; "-" &amp; LEFT(Sheet1[[#This Row],[Purchase_Month]], 2)</f>
        <v>2024-08</v>
      </c>
    </row>
    <row r="1290" spans="1:17" x14ac:dyDescent="0.3">
      <c r="A1290" s="2" t="s">
        <v>2604</v>
      </c>
      <c r="B1290" s="2" t="s">
        <v>2605</v>
      </c>
      <c r="C1290" s="2" t="s">
        <v>46</v>
      </c>
      <c r="D1290" s="2" t="s">
        <v>18</v>
      </c>
      <c r="E1290" s="2" t="s">
        <v>37</v>
      </c>
      <c r="F1290" s="2">
        <v>1</v>
      </c>
      <c r="G1290" s="2">
        <v>30355</v>
      </c>
      <c r="H1290" s="2">
        <v>30355</v>
      </c>
      <c r="I1290" s="2">
        <v>12998</v>
      </c>
      <c r="J1290" s="2">
        <v>17357</v>
      </c>
      <c r="K1290" s="2">
        <v>3</v>
      </c>
      <c r="L1290" s="2" t="s">
        <v>20</v>
      </c>
      <c r="M1290" s="2">
        <v>50</v>
      </c>
      <c r="N1290" s="2" t="s">
        <v>50</v>
      </c>
      <c r="O1290" s="1">
        <v>45307</v>
      </c>
      <c r="P1290" s="2" t="str">
        <f>TEXT(Sheet1[[#This Row],[Purchase_Date]], "mm-yyyy")</f>
        <v>01-2024</v>
      </c>
      <c r="Q1290" s="2" t="str">
        <f>RIGHT(Sheet1[[#This Row],[Purchase_Month]], 4) &amp; "-" &amp; LEFT(Sheet1[[#This Row],[Purchase_Month]], 2)</f>
        <v>2024-01</v>
      </c>
    </row>
    <row r="1291" spans="1:17" x14ac:dyDescent="0.3">
      <c r="A1291" s="2" t="s">
        <v>2606</v>
      </c>
      <c r="B1291" s="2" t="s">
        <v>2607</v>
      </c>
      <c r="C1291" s="2" t="s">
        <v>67</v>
      </c>
      <c r="D1291" s="2" t="s">
        <v>31</v>
      </c>
      <c r="E1291" s="2" t="s">
        <v>32</v>
      </c>
      <c r="F1291" s="2">
        <v>7</v>
      </c>
      <c r="G1291" s="2">
        <v>7218</v>
      </c>
      <c r="H1291" s="2">
        <v>50526</v>
      </c>
      <c r="I1291" s="2">
        <v>40208</v>
      </c>
      <c r="J1291" s="2">
        <v>10318</v>
      </c>
      <c r="K1291" s="2">
        <v>3</v>
      </c>
      <c r="L1291" s="2" t="s">
        <v>20</v>
      </c>
      <c r="M1291" s="2">
        <v>50</v>
      </c>
      <c r="N1291" s="2" t="s">
        <v>39</v>
      </c>
      <c r="O1291" s="1">
        <v>45776</v>
      </c>
      <c r="P1291" s="2" t="str">
        <f>TEXT(Sheet1[[#This Row],[Purchase_Date]], "mm-yyyy")</f>
        <v>04-2025</v>
      </c>
      <c r="Q1291" s="2" t="str">
        <f>RIGHT(Sheet1[[#This Row],[Purchase_Month]], 4) &amp; "-" &amp; LEFT(Sheet1[[#This Row],[Purchase_Month]], 2)</f>
        <v>2025-04</v>
      </c>
    </row>
    <row r="1292" spans="1:17" x14ac:dyDescent="0.3">
      <c r="A1292" s="2" t="s">
        <v>2608</v>
      </c>
      <c r="B1292" s="2" t="s">
        <v>2609</v>
      </c>
      <c r="C1292" s="2" t="s">
        <v>24</v>
      </c>
      <c r="D1292" s="2" t="s">
        <v>47</v>
      </c>
      <c r="E1292" s="2" t="s">
        <v>85</v>
      </c>
      <c r="F1292" s="2">
        <v>3</v>
      </c>
      <c r="G1292" s="2">
        <v>61542</v>
      </c>
      <c r="H1292" s="2">
        <v>184626</v>
      </c>
      <c r="I1292" s="2">
        <v>139218</v>
      </c>
      <c r="J1292" s="2">
        <v>45408</v>
      </c>
      <c r="K1292" s="2">
        <v>5</v>
      </c>
      <c r="L1292" s="2" t="s">
        <v>38</v>
      </c>
      <c r="M1292" s="2">
        <v>89</v>
      </c>
      <c r="N1292" s="2" t="s">
        <v>21</v>
      </c>
      <c r="O1292" s="1">
        <v>45455</v>
      </c>
      <c r="P1292" s="2" t="str">
        <f>TEXT(Sheet1[[#This Row],[Purchase_Date]], "mm-yyyy")</f>
        <v>06-2024</v>
      </c>
      <c r="Q1292" s="2" t="str">
        <f>RIGHT(Sheet1[[#This Row],[Purchase_Month]], 4) &amp; "-" &amp; LEFT(Sheet1[[#This Row],[Purchase_Month]], 2)</f>
        <v>2024-06</v>
      </c>
    </row>
    <row r="1293" spans="1:17" x14ac:dyDescent="0.3">
      <c r="A1293" s="2" t="s">
        <v>2610</v>
      </c>
      <c r="B1293" s="2" t="s">
        <v>2611</v>
      </c>
      <c r="C1293" s="2" t="s">
        <v>67</v>
      </c>
      <c r="D1293" s="2" t="s">
        <v>25</v>
      </c>
      <c r="E1293" s="2" t="s">
        <v>19</v>
      </c>
      <c r="F1293" s="2">
        <v>10</v>
      </c>
      <c r="G1293" s="2">
        <v>37123</v>
      </c>
      <c r="H1293" s="2">
        <v>371230</v>
      </c>
      <c r="I1293" s="2">
        <v>224704</v>
      </c>
      <c r="J1293" s="2">
        <v>146526</v>
      </c>
      <c r="K1293" s="2">
        <v>1</v>
      </c>
      <c r="L1293" s="2" t="s">
        <v>38</v>
      </c>
      <c r="M1293" s="2">
        <v>79</v>
      </c>
      <c r="N1293" s="2" t="s">
        <v>21</v>
      </c>
      <c r="O1293" s="1">
        <v>45635</v>
      </c>
      <c r="P1293" s="2" t="str">
        <f>TEXT(Sheet1[[#This Row],[Purchase_Date]], "mm-yyyy")</f>
        <v>12-2024</v>
      </c>
      <c r="Q1293" s="2" t="str">
        <f>RIGHT(Sheet1[[#This Row],[Purchase_Month]], 4) &amp; "-" &amp; LEFT(Sheet1[[#This Row],[Purchase_Month]], 2)</f>
        <v>2024-12</v>
      </c>
    </row>
    <row r="1294" spans="1:17" x14ac:dyDescent="0.3">
      <c r="A1294" s="2" t="s">
        <v>2612</v>
      </c>
      <c r="B1294" s="2" t="s">
        <v>2613</v>
      </c>
      <c r="C1294" s="2" t="s">
        <v>46</v>
      </c>
      <c r="D1294" s="2" t="s">
        <v>18</v>
      </c>
      <c r="E1294" s="2" t="s">
        <v>32</v>
      </c>
      <c r="F1294" s="2">
        <v>9</v>
      </c>
      <c r="G1294" s="2">
        <v>34770</v>
      </c>
      <c r="H1294" s="2">
        <v>312930</v>
      </c>
      <c r="I1294" s="2">
        <v>269541</v>
      </c>
      <c r="J1294" s="2">
        <v>43389</v>
      </c>
      <c r="K1294" s="2">
        <v>2</v>
      </c>
      <c r="L1294" s="2" t="s">
        <v>33</v>
      </c>
      <c r="M1294" s="2">
        <v>52</v>
      </c>
      <c r="N1294" s="2" t="s">
        <v>50</v>
      </c>
      <c r="O1294" s="1">
        <v>45546</v>
      </c>
      <c r="P1294" s="2" t="str">
        <f>TEXT(Sheet1[[#This Row],[Purchase_Date]], "mm-yyyy")</f>
        <v>09-2024</v>
      </c>
      <c r="Q1294" s="2" t="str">
        <f>RIGHT(Sheet1[[#This Row],[Purchase_Month]], 4) &amp; "-" &amp; LEFT(Sheet1[[#This Row],[Purchase_Month]], 2)</f>
        <v>2024-09</v>
      </c>
    </row>
    <row r="1295" spans="1:17" x14ac:dyDescent="0.3">
      <c r="A1295" s="2" t="s">
        <v>2614</v>
      </c>
      <c r="B1295" s="2" t="s">
        <v>2615</v>
      </c>
      <c r="C1295" s="2" t="s">
        <v>17</v>
      </c>
      <c r="D1295" s="2" t="s">
        <v>18</v>
      </c>
      <c r="E1295" s="2" t="s">
        <v>85</v>
      </c>
      <c r="F1295" s="2">
        <v>2</v>
      </c>
      <c r="G1295" s="2">
        <v>13061</v>
      </c>
      <c r="H1295" s="2">
        <v>26122</v>
      </c>
      <c r="I1295" s="2">
        <v>14136</v>
      </c>
      <c r="J1295" s="2">
        <v>11986</v>
      </c>
      <c r="K1295" s="2">
        <v>3</v>
      </c>
      <c r="L1295" s="2" t="s">
        <v>20</v>
      </c>
      <c r="M1295" s="2">
        <v>93</v>
      </c>
      <c r="N1295" s="2" t="s">
        <v>21</v>
      </c>
      <c r="O1295" s="1">
        <v>45400</v>
      </c>
      <c r="P1295" s="2" t="str">
        <f>TEXT(Sheet1[[#This Row],[Purchase_Date]], "mm-yyyy")</f>
        <v>04-2024</v>
      </c>
      <c r="Q1295" s="2" t="str">
        <f>RIGHT(Sheet1[[#This Row],[Purchase_Month]], 4) &amp; "-" &amp; LEFT(Sheet1[[#This Row],[Purchase_Month]], 2)</f>
        <v>2024-04</v>
      </c>
    </row>
    <row r="1296" spans="1:17" x14ac:dyDescent="0.3">
      <c r="A1296" s="2" t="s">
        <v>2616</v>
      </c>
      <c r="B1296" s="2" t="s">
        <v>2617</v>
      </c>
      <c r="C1296" s="2" t="s">
        <v>24</v>
      </c>
      <c r="D1296" s="2" t="s">
        <v>25</v>
      </c>
      <c r="E1296" s="2" t="s">
        <v>85</v>
      </c>
      <c r="F1296" s="2">
        <v>4</v>
      </c>
      <c r="G1296" s="2">
        <v>25526</v>
      </c>
      <c r="H1296" s="2">
        <v>102104</v>
      </c>
      <c r="I1296" s="2">
        <v>76198</v>
      </c>
      <c r="J1296" s="2">
        <v>25906</v>
      </c>
      <c r="K1296" s="2">
        <v>5</v>
      </c>
      <c r="L1296" s="2" t="s">
        <v>38</v>
      </c>
      <c r="M1296" s="2">
        <v>93</v>
      </c>
      <c r="N1296" s="2" t="s">
        <v>39</v>
      </c>
      <c r="O1296" s="1">
        <v>45550</v>
      </c>
      <c r="P1296" s="2" t="str">
        <f>TEXT(Sheet1[[#This Row],[Purchase_Date]], "mm-yyyy")</f>
        <v>09-2024</v>
      </c>
      <c r="Q1296" s="2" t="str">
        <f>RIGHT(Sheet1[[#This Row],[Purchase_Month]], 4) &amp; "-" &amp; LEFT(Sheet1[[#This Row],[Purchase_Month]], 2)</f>
        <v>2024-09</v>
      </c>
    </row>
    <row r="1297" spans="1:17" x14ac:dyDescent="0.3">
      <c r="A1297" s="2" t="s">
        <v>2618</v>
      </c>
      <c r="B1297" s="2" t="s">
        <v>2619</v>
      </c>
      <c r="C1297" s="2" t="s">
        <v>17</v>
      </c>
      <c r="D1297" s="2" t="s">
        <v>18</v>
      </c>
      <c r="E1297" s="2" t="s">
        <v>32</v>
      </c>
      <c r="F1297" s="2">
        <v>7</v>
      </c>
      <c r="G1297" s="2">
        <v>15388</v>
      </c>
      <c r="H1297" s="2">
        <v>107716</v>
      </c>
      <c r="I1297" s="2">
        <v>61026</v>
      </c>
      <c r="J1297" s="2">
        <v>46690</v>
      </c>
      <c r="K1297" s="2">
        <v>1</v>
      </c>
      <c r="L1297" s="2" t="s">
        <v>33</v>
      </c>
      <c r="M1297" s="2">
        <v>71</v>
      </c>
      <c r="N1297" s="2" t="s">
        <v>50</v>
      </c>
      <c r="O1297" s="1">
        <v>45581</v>
      </c>
      <c r="P1297" s="2" t="str">
        <f>TEXT(Sheet1[[#This Row],[Purchase_Date]], "mm-yyyy")</f>
        <v>10-2024</v>
      </c>
      <c r="Q1297" s="2" t="str">
        <f>RIGHT(Sheet1[[#This Row],[Purchase_Month]], 4) &amp; "-" &amp; LEFT(Sheet1[[#This Row],[Purchase_Month]], 2)</f>
        <v>2024-10</v>
      </c>
    </row>
    <row r="1298" spans="1:17" x14ac:dyDescent="0.3">
      <c r="A1298" s="2" t="s">
        <v>2620</v>
      </c>
      <c r="B1298" s="2" t="s">
        <v>2621</v>
      </c>
      <c r="C1298" s="2" t="s">
        <v>67</v>
      </c>
      <c r="D1298" s="2" t="s">
        <v>72</v>
      </c>
      <c r="E1298" s="2" t="s">
        <v>26</v>
      </c>
      <c r="F1298" s="2">
        <v>5</v>
      </c>
      <c r="G1298" s="2">
        <v>60328</v>
      </c>
      <c r="H1298" s="2">
        <v>301640</v>
      </c>
      <c r="I1298" s="2">
        <v>181107</v>
      </c>
      <c r="J1298" s="2">
        <v>120533</v>
      </c>
      <c r="K1298" s="2">
        <v>4</v>
      </c>
      <c r="L1298" s="2" t="s">
        <v>20</v>
      </c>
      <c r="M1298" s="2">
        <v>98</v>
      </c>
      <c r="N1298" s="2" t="s">
        <v>21</v>
      </c>
      <c r="O1298" s="1">
        <v>45676</v>
      </c>
      <c r="P1298" s="2" t="str">
        <f>TEXT(Sheet1[[#This Row],[Purchase_Date]], "mm-yyyy")</f>
        <v>01-2025</v>
      </c>
      <c r="Q1298" s="2" t="str">
        <f>RIGHT(Sheet1[[#This Row],[Purchase_Month]], 4) &amp; "-" &amp; LEFT(Sheet1[[#This Row],[Purchase_Month]], 2)</f>
        <v>2025-01</v>
      </c>
    </row>
    <row r="1299" spans="1:17" x14ac:dyDescent="0.3">
      <c r="A1299" s="2" t="s">
        <v>2622</v>
      </c>
      <c r="B1299" s="2" t="s">
        <v>2623</v>
      </c>
      <c r="C1299" s="2" t="s">
        <v>17</v>
      </c>
      <c r="D1299" s="2" t="s">
        <v>47</v>
      </c>
      <c r="E1299" s="2" t="s">
        <v>26</v>
      </c>
      <c r="F1299" s="2">
        <v>4</v>
      </c>
      <c r="G1299" s="2">
        <v>79386</v>
      </c>
      <c r="H1299" s="2">
        <v>317544</v>
      </c>
      <c r="I1299" s="2">
        <v>247612</v>
      </c>
      <c r="J1299" s="2">
        <v>69932</v>
      </c>
      <c r="K1299" s="2">
        <v>5</v>
      </c>
      <c r="L1299" s="2" t="s">
        <v>27</v>
      </c>
      <c r="M1299" s="2">
        <v>77</v>
      </c>
      <c r="N1299" s="2" t="s">
        <v>50</v>
      </c>
      <c r="O1299" s="1">
        <v>45436</v>
      </c>
      <c r="P1299" s="2" t="str">
        <f>TEXT(Sheet1[[#This Row],[Purchase_Date]], "mm-yyyy")</f>
        <v>05-2024</v>
      </c>
      <c r="Q1299" s="2" t="str">
        <f>RIGHT(Sheet1[[#This Row],[Purchase_Month]], 4) &amp; "-" &amp; LEFT(Sheet1[[#This Row],[Purchase_Month]], 2)</f>
        <v>2024-05</v>
      </c>
    </row>
    <row r="1300" spans="1:17" x14ac:dyDescent="0.3">
      <c r="A1300" s="2" t="s">
        <v>2624</v>
      </c>
      <c r="B1300" s="2" t="s">
        <v>2625</v>
      </c>
      <c r="C1300" s="2" t="s">
        <v>17</v>
      </c>
      <c r="D1300" s="2" t="s">
        <v>47</v>
      </c>
      <c r="E1300" s="2" t="s">
        <v>19</v>
      </c>
      <c r="F1300" s="2">
        <v>5</v>
      </c>
      <c r="G1300" s="2">
        <v>41159</v>
      </c>
      <c r="H1300" s="2">
        <v>205795</v>
      </c>
      <c r="I1300" s="2">
        <v>164190</v>
      </c>
      <c r="J1300" s="2">
        <v>41605</v>
      </c>
      <c r="K1300" s="2">
        <v>4</v>
      </c>
      <c r="L1300" s="2" t="s">
        <v>33</v>
      </c>
      <c r="M1300" s="2">
        <v>81</v>
      </c>
      <c r="N1300" s="2" t="s">
        <v>21</v>
      </c>
      <c r="O1300" s="1">
        <v>45320</v>
      </c>
      <c r="P1300" s="2" t="str">
        <f>TEXT(Sheet1[[#This Row],[Purchase_Date]], "mm-yyyy")</f>
        <v>01-2024</v>
      </c>
      <c r="Q1300" s="2" t="str">
        <f>RIGHT(Sheet1[[#This Row],[Purchase_Month]], 4) &amp; "-" &amp; LEFT(Sheet1[[#This Row],[Purchase_Month]], 2)</f>
        <v>2024-01</v>
      </c>
    </row>
    <row r="1301" spans="1:17" x14ac:dyDescent="0.3">
      <c r="A1301" s="2" t="s">
        <v>2626</v>
      </c>
      <c r="B1301" s="2" t="s">
        <v>2627</v>
      </c>
      <c r="C1301" s="2" t="s">
        <v>24</v>
      </c>
      <c r="D1301" s="2" t="s">
        <v>36</v>
      </c>
      <c r="E1301" s="2" t="s">
        <v>85</v>
      </c>
      <c r="F1301" s="2">
        <v>2</v>
      </c>
      <c r="G1301" s="2">
        <v>18335</v>
      </c>
      <c r="H1301" s="2">
        <v>36670</v>
      </c>
      <c r="I1301" s="2">
        <v>29027</v>
      </c>
      <c r="J1301" s="2">
        <v>7643</v>
      </c>
      <c r="K1301" s="2">
        <v>2</v>
      </c>
      <c r="L1301" s="2" t="s">
        <v>38</v>
      </c>
      <c r="M1301" s="2">
        <v>72</v>
      </c>
      <c r="N1301" s="2" t="s">
        <v>43</v>
      </c>
      <c r="O1301" s="1">
        <v>45299</v>
      </c>
      <c r="P1301" s="2" t="str">
        <f>TEXT(Sheet1[[#This Row],[Purchase_Date]], "mm-yyyy")</f>
        <v>01-2024</v>
      </c>
      <c r="Q1301" s="2" t="str">
        <f>RIGHT(Sheet1[[#This Row],[Purchase_Month]], 4) &amp; "-" &amp; LEFT(Sheet1[[#This Row],[Purchase_Month]], 2)</f>
        <v>2024-01</v>
      </c>
    </row>
    <row r="1302" spans="1:17" x14ac:dyDescent="0.3">
      <c r="A1302" s="2" t="s">
        <v>2628</v>
      </c>
      <c r="B1302" s="2" t="s">
        <v>2629</v>
      </c>
      <c r="C1302" s="2" t="s">
        <v>17</v>
      </c>
      <c r="D1302" s="2" t="s">
        <v>36</v>
      </c>
      <c r="E1302" s="2" t="s">
        <v>53</v>
      </c>
      <c r="F1302" s="2">
        <v>3</v>
      </c>
      <c r="G1302" s="2">
        <v>54988</v>
      </c>
      <c r="H1302" s="2">
        <v>164964</v>
      </c>
      <c r="I1302" s="2">
        <v>140794</v>
      </c>
      <c r="J1302" s="2">
        <v>24170</v>
      </c>
      <c r="K1302" s="2">
        <v>1</v>
      </c>
      <c r="L1302" s="2" t="s">
        <v>27</v>
      </c>
      <c r="M1302" s="2">
        <v>80</v>
      </c>
      <c r="N1302" s="2" t="s">
        <v>39</v>
      </c>
      <c r="O1302" s="1">
        <v>45496</v>
      </c>
      <c r="P1302" s="2" t="str">
        <f>TEXT(Sheet1[[#This Row],[Purchase_Date]], "mm-yyyy")</f>
        <v>07-2024</v>
      </c>
      <c r="Q1302" s="2" t="str">
        <f>RIGHT(Sheet1[[#This Row],[Purchase_Month]], 4) &amp; "-" &amp; LEFT(Sheet1[[#This Row],[Purchase_Month]], 2)</f>
        <v>2024-07</v>
      </c>
    </row>
    <row r="1303" spans="1:17" x14ac:dyDescent="0.3">
      <c r="A1303" s="2" t="s">
        <v>2630</v>
      </c>
      <c r="B1303" s="2" t="s">
        <v>2631</v>
      </c>
      <c r="C1303" s="2" t="s">
        <v>30</v>
      </c>
      <c r="D1303" s="2" t="s">
        <v>25</v>
      </c>
      <c r="E1303" s="2" t="s">
        <v>53</v>
      </c>
      <c r="F1303" s="2">
        <v>9</v>
      </c>
      <c r="G1303" s="2">
        <v>13229</v>
      </c>
      <c r="H1303" s="2">
        <v>119061</v>
      </c>
      <c r="I1303" s="2">
        <v>91504</v>
      </c>
      <c r="J1303" s="2">
        <v>27557</v>
      </c>
      <c r="K1303" s="2">
        <v>2</v>
      </c>
      <c r="L1303" s="2" t="s">
        <v>33</v>
      </c>
      <c r="M1303" s="2">
        <v>96</v>
      </c>
      <c r="N1303" s="2" t="s">
        <v>43</v>
      </c>
      <c r="O1303" s="1">
        <v>45672</v>
      </c>
      <c r="P1303" s="2" t="str">
        <f>TEXT(Sheet1[[#This Row],[Purchase_Date]], "mm-yyyy")</f>
        <v>01-2025</v>
      </c>
      <c r="Q1303" s="2" t="str">
        <f>RIGHT(Sheet1[[#This Row],[Purchase_Month]], 4) &amp; "-" &amp; LEFT(Sheet1[[#This Row],[Purchase_Month]], 2)</f>
        <v>2025-01</v>
      </c>
    </row>
    <row r="1304" spans="1:17" x14ac:dyDescent="0.3">
      <c r="A1304" s="2" t="s">
        <v>2632</v>
      </c>
      <c r="B1304" s="2" t="s">
        <v>2633</v>
      </c>
      <c r="C1304" s="2" t="s">
        <v>24</v>
      </c>
      <c r="D1304" s="2" t="s">
        <v>25</v>
      </c>
      <c r="E1304" s="2" t="s">
        <v>19</v>
      </c>
      <c r="F1304" s="2">
        <v>1</v>
      </c>
      <c r="G1304" s="2">
        <v>12674</v>
      </c>
      <c r="H1304" s="2">
        <v>12674</v>
      </c>
      <c r="I1304" s="2">
        <v>5666</v>
      </c>
      <c r="J1304" s="2">
        <v>7008</v>
      </c>
      <c r="K1304" s="2">
        <v>3</v>
      </c>
      <c r="L1304" s="2" t="s">
        <v>20</v>
      </c>
      <c r="M1304" s="2">
        <v>89</v>
      </c>
      <c r="N1304" s="2" t="s">
        <v>21</v>
      </c>
      <c r="O1304" s="1">
        <v>45630</v>
      </c>
      <c r="P1304" s="2" t="str">
        <f>TEXT(Sheet1[[#This Row],[Purchase_Date]], "mm-yyyy")</f>
        <v>12-2024</v>
      </c>
      <c r="Q1304" s="2" t="str">
        <f>RIGHT(Sheet1[[#This Row],[Purchase_Month]], 4) &amp; "-" &amp; LEFT(Sheet1[[#This Row],[Purchase_Month]], 2)</f>
        <v>2024-12</v>
      </c>
    </row>
    <row r="1305" spans="1:17" x14ac:dyDescent="0.3">
      <c r="A1305" s="2" t="s">
        <v>2634</v>
      </c>
      <c r="B1305" s="2" t="s">
        <v>2635</v>
      </c>
      <c r="C1305" s="2" t="s">
        <v>67</v>
      </c>
      <c r="D1305" s="2" t="s">
        <v>31</v>
      </c>
      <c r="E1305" s="2" t="s">
        <v>26</v>
      </c>
      <c r="F1305" s="2">
        <v>9</v>
      </c>
      <c r="G1305" s="2">
        <v>24137</v>
      </c>
      <c r="H1305" s="2">
        <v>217233</v>
      </c>
      <c r="I1305" s="2">
        <v>89004</v>
      </c>
      <c r="J1305" s="2">
        <v>128229</v>
      </c>
      <c r="K1305" s="2">
        <v>3</v>
      </c>
      <c r="L1305" s="2" t="s">
        <v>33</v>
      </c>
      <c r="M1305" s="2">
        <v>63</v>
      </c>
      <c r="N1305" s="2" t="s">
        <v>43</v>
      </c>
      <c r="O1305" s="1">
        <v>45639</v>
      </c>
      <c r="P1305" s="2" t="str">
        <f>TEXT(Sheet1[[#This Row],[Purchase_Date]], "mm-yyyy")</f>
        <v>12-2024</v>
      </c>
      <c r="Q1305" s="2" t="str">
        <f>RIGHT(Sheet1[[#This Row],[Purchase_Month]], 4) &amp; "-" &amp; LEFT(Sheet1[[#This Row],[Purchase_Month]], 2)</f>
        <v>2024-12</v>
      </c>
    </row>
    <row r="1306" spans="1:17" x14ac:dyDescent="0.3">
      <c r="A1306" s="2" t="s">
        <v>2636</v>
      </c>
      <c r="B1306" s="2" t="s">
        <v>2637</v>
      </c>
      <c r="C1306" s="2" t="s">
        <v>24</v>
      </c>
      <c r="D1306" s="2" t="s">
        <v>36</v>
      </c>
      <c r="E1306" s="2" t="s">
        <v>85</v>
      </c>
      <c r="F1306" s="2">
        <v>4</v>
      </c>
      <c r="G1306" s="2">
        <v>3102</v>
      </c>
      <c r="H1306" s="2">
        <v>12408</v>
      </c>
      <c r="I1306" s="2">
        <v>8026</v>
      </c>
      <c r="J1306" s="2">
        <v>4382</v>
      </c>
      <c r="K1306" s="2">
        <v>2</v>
      </c>
      <c r="L1306" s="2" t="s">
        <v>38</v>
      </c>
      <c r="M1306" s="2">
        <v>54</v>
      </c>
      <c r="N1306" s="2" t="s">
        <v>43</v>
      </c>
      <c r="O1306" s="1">
        <v>45585</v>
      </c>
      <c r="P1306" s="2" t="str">
        <f>TEXT(Sheet1[[#This Row],[Purchase_Date]], "mm-yyyy")</f>
        <v>10-2024</v>
      </c>
      <c r="Q1306" s="2" t="str">
        <f>RIGHT(Sheet1[[#This Row],[Purchase_Month]], 4) &amp; "-" &amp; LEFT(Sheet1[[#This Row],[Purchase_Month]], 2)</f>
        <v>2024-10</v>
      </c>
    </row>
    <row r="1307" spans="1:17" x14ac:dyDescent="0.3">
      <c r="A1307" s="2" t="s">
        <v>2638</v>
      </c>
      <c r="B1307" s="2" t="s">
        <v>2639</v>
      </c>
      <c r="C1307" s="2" t="s">
        <v>24</v>
      </c>
      <c r="D1307" s="2" t="s">
        <v>47</v>
      </c>
      <c r="E1307" s="2" t="s">
        <v>37</v>
      </c>
      <c r="F1307" s="2">
        <v>2</v>
      </c>
      <c r="G1307" s="2">
        <v>41828</v>
      </c>
      <c r="H1307" s="2">
        <v>83656</v>
      </c>
      <c r="I1307" s="2">
        <v>71102</v>
      </c>
      <c r="J1307" s="2">
        <v>12554</v>
      </c>
      <c r="K1307" s="2">
        <v>5</v>
      </c>
      <c r="L1307" s="2" t="s">
        <v>38</v>
      </c>
      <c r="M1307" s="2">
        <v>92</v>
      </c>
      <c r="N1307" s="2" t="s">
        <v>43</v>
      </c>
      <c r="O1307" s="1">
        <v>45324</v>
      </c>
      <c r="P1307" s="2" t="str">
        <f>TEXT(Sheet1[[#This Row],[Purchase_Date]], "mm-yyyy")</f>
        <v>02-2024</v>
      </c>
      <c r="Q1307" s="2" t="str">
        <f>RIGHT(Sheet1[[#This Row],[Purchase_Month]], 4) &amp; "-" &amp; LEFT(Sheet1[[#This Row],[Purchase_Month]], 2)</f>
        <v>2024-02</v>
      </c>
    </row>
    <row r="1308" spans="1:17" x14ac:dyDescent="0.3">
      <c r="A1308" s="2" t="s">
        <v>2640</v>
      </c>
      <c r="B1308" s="2" t="s">
        <v>2641</v>
      </c>
      <c r="C1308" s="2" t="s">
        <v>17</v>
      </c>
      <c r="D1308" s="2" t="s">
        <v>36</v>
      </c>
      <c r="E1308" s="2" t="s">
        <v>26</v>
      </c>
      <c r="F1308" s="2">
        <v>8</v>
      </c>
      <c r="G1308" s="2">
        <v>51819</v>
      </c>
      <c r="H1308" s="2">
        <v>414552</v>
      </c>
      <c r="I1308" s="2">
        <v>185227</v>
      </c>
      <c r="J1308" s="2">
        <v>229325</v>
      </c>
      <c r="K1308" s="2">
        <v>2</v>
      </c>
      <c r="L1308" s="2" t="s">
        <v>27</v>
      </c>
      <c r="M1308" s="2">
        <v>68</v>
      </c>
      <c r="N1308" s="2" t="s">
        <v>43</v>
      </c>
      <c r="O1308" s="1">
        <v>45440</v>
      </c>
      <c r="P1308" s="2" t="str">
        <f>TEXT(Sheet1[[#This Row],[Purchase_Date]], "mm-yyyy")</f>
        <v>05-2024</v>
      </c>
      <c r="Q1308" s="2" t="str">
        <f>RIGHT(Sheet1[[#This Row],[Purchase_Month]], 4) &amp; "-" &amp; LEFT(Sheet1[[#This Row],[Purchase_Month]], 2)</f>
        <v>2024-05</v>
      </c>
    </row>
    <row r="1309" spans="1:17" x14ac:dyDescent="0.3">
      <c r="A1309" s="2" t="s">
        <v>2642</v>
      </c>
      <c r="B1309" s="2" t="s">
        <v>2643</v>
      </c>
      <c r="C1309" s="2" t="s">
        <v>67</v>
      </c>
      <c r="D1309" s="2" t="s">
        <v>25</v>
      </c>
      <c r="E1309" s="2" t="s">
        <v>42</v>
      </c>
      <c r="F1309" s="2">
        <v>7</v>
      </c>
      <c r="G1309" s="2">
        <v>63327</v>
      </c>
      <c r="H1309" s="2">
        <v>443289</v>
      </c>
      <c r="I1309" s="2">
        <v>269426</v>
      </c>
      <c r="J1309" s="2">
        <v>173863</v>
      </c>
      <c r="K1309" s="2">
        <v>4</v>
      </c>
      <c r="L1309" s="2" t="s">
        <v>20</v>
      </c>
      <c r="M1309" s="2">
        <v>83</v>
      </c>
      <c r="N1309" s="2" t="s">
        <v>39</v>
      </c>
      <c r="O1309" s="1">
        <v>45555</v>
      </c>
      <c r="P1309" s="2" t="str">
        <f>TEXT(Sheet1[[#This Row],[Purchase_Date]], "mm-yyyy")</f>
        <v>09-2024</v>
      </c>
      <c r="Q1309" s="2" t="str">
        <f>RIGHT(Sheet1[[#This Row],[Purchase_Month]], 4) &amp; "-" &amp; LEFT(Sheet1[[#This Row],[Purchase_Month]], 2)</f>
        <v>2024-09</v>
      </c>
    </row>
    <row r="1310" spans="1:17" x14ac:dyDescent="0.3">
      <c r="A1310" s="2" t="s">
        <v>2644</v>
      </c>
      <c r="B1310" s="2" t="s">
        <v>2645</v>
      </c>
      <c r="C1310" s="2" t="s">
        <v>30</v>
      </c>
      <c r="D1310" s="2" t="s">
        <v>72</v>
      </c>
      <c r="E1310" s="2" t="s">
        <v>37</v>
      </c>
      <c r="F1310" s="2">
        <v>8</v>
      </c>
      <c r="G1310" s="2">
        <v>56640</v>
      </c>
      <c r="H1310" s="2">
        <v>453120</v>
      </c>
      <c r="I1310" s="2">
        <v>369093</v>
      </c>
      <c r="J1310" s="2">
        <v>84027</v>
      </c>
      <c r="K1310" s="2">
        <v>2</v>
      </c>
      <c r="L1310" s="2" t="s">
        <v>20</v>
      </c>
      <c r="M1310" s="2">
        <v>59</v>
      </c>
      <c r="N1310" s="2" t="s">
        <v>39</v>
      </c>
      <c r="O1310" s="1">
        <v>45744</v>
      </c>
      <c r="P1310" s="2" t="str">
        <f>TEXT(Sheet1[[#This Row],[Purchase_Date]], "mm-yyyy")</f>
        <v>03-2025</v>
      </c>
      <c r="Q1310" s="2" t="str">
        <f>RIGHT(Sheet1[[#This Row],[Purchase_Month]], 4) &amp; "-" &amp; LEFT(Sheet1[[#This Row],[Purchase_Month]], 2)</f>
        <v>2025-03</v>
      </c>
    </row>
    <row r="1311" spans="1:17" x14ac:dyDescent="0.3">
      <c r="A1311" s="2" t="s">
        <v>2646</v>
      </c>
      <c r="B1311" s="2" t="s">
        <v>2647</v>
      </c>
      <c r="C1311" s="2" t="s">
        <v>24</v>
      </c>
      <c r="D1311" s="2" t="s">
        <v>25</v>
      </c>
      <c r="E1311" s="2" t="s">
        <v>37</v>
      </c>
      <c r="F1311" s="2">
        <v>1</v>
      </c>
      <c r="G1311" s="2">
        <v>18739</v>
      </c>
      <c r="H1311" s="2">
        <v>18739</v>
      </c>
      <c r="I1311" s="2">
        <v>13633</v>
      </c>
      <c r="J1311" s="2">
        <v>5106</v>
      </c>
      <c r="K1311" s="2">
        <v>4</v>
      </c>
      <c r="L1311" s="2" t="s">
        <v>38</v>
      </c>
      <c r="M1311" s="2">
        <v>57</v>
      </c>
      <c r="N1311" s="2" t="s">
        <v>43</v>
      </c>
      <c r="O1311" s="1">
        <v>45764</v>
      </c>
      <c r="P1311" s="2" t="str">
        <f>TEXT(Sheet1[[#This Row],[Purchase_Date]], "mm-yyyy")</f>
        <v>04-2025</v>
      </c>
      <c r="Q1311" s="2" t="str">
        <f>RIGHT(Sheet1[[#This Row],[Purchase_Month]], 4) &amp; "-" &amp; LEFT(Sheet1[[#This Row],[Purchase_Month]], 2)</f>
        <v>2025-04</v>
      </c>
    </row>
    <row r="1312" spans="1:17" x14ac:dyDescent="0.3">
      <c r="A1312" s="2" t="s">
        <v>2648</v>
      </c>
      <c r="B1312" s="2" t="s">
        <v>2649</v>
      </c>
      <c r="C1312" s="2" t="s">
        <v>67</v>
      </c>
      <c r="D1312" s="2" t="s">
        <v>47</v>
      </c>
      <c r="E1312" s="2" t="s">
        <v>42</v>
      </c>
      <c r="F1312" s="2">
        <v>9</v>
      </c>
      <c r="G1312" s="2">
        <v>53099</v>
      </c>
      <c r="H1312" s="2">
        <v>477891</v>
      </c>
      <c r="I1312" s="2">
        <v>252940</v>
      </c>
      <c r="J1312" s="2">
        <v>224951</v>
      </c>
      <c r="K1312" s="2">
        <v>4</v>
      </c>
      <c r="L1312" s="2" t="s">
        <v>20</v>
      </c>
      <c r="M1312" s="2">
        <v>90</v>
      </c>
      <c r="N1312" s="2" t="s">
        <v>50</v>
      </c>
      <c r="O1312" s="1">
        <v>45543</v>
      </c>
      <c r="P1312" s="2" t="str">
        <f>TEXT(Sheet1[[#This Row],[Purchase_Date]], "mm-yyyy")</f>
        <v>09-2024</v>
      </c>
      <c r="Q1312" s="2" t="str">
        <f>RIGHT(Sheet1[[#This Row],[Purchase_Month]], 4) &amp; "-" &amp; LEFT(Sheet1[[#This Row],[Purchase_Month]], 2)</f>
        <v>2024-09</v>
      </c>
    </row>
    <row r="1313" spans="1:17" x14ac:dyDescent="0.3">
      <c r="A1313" s="2" t="s">
        <v>2650</v>
      </c>
      <c r="B1313" s="2" t="s">
        <v>2651</v>
      </c>
      <c r="C1313" s="2" t="s">
        <v>30</v>
      </c>
      <c r="D1313" s="2" t="s">
        <v>31</v>
      </c>
      <c r="E1313" s="2" t="s">
        <v>85</v>
      </c>
      <c r="F1313" s="2">
        <v>2</v>
      </c>
      <c r="G1313" s="2">
        <v>77566</v>
      </c>
      <c r="H1313" s="2">
        <v>155132</v>
      </c>
      <c r="I1313" s="2">
        <v>64854</v>
      </c>
      <c r="J1313" s="2">
        <v>90278</v>
      </c>
      <c r="K1313" s="2">
        <v>3</v>
      </c>
      <c r="L1313" s="2" t="s">
        <v>27</v>
      </c>
      <c r="M1313" s="2">
        <v>79</v>
      </c>
      <c r="N1313" s="2" t="s">
        <v>21</v>
      </c>
      <c r="O1313" s="1">
        <v>45346</v>
      </c>
      <c r="P1313" s="2" t="str">
        <f>TEXT(Sheet1[[#This Row],[Purchase_Date]], "mm-yyyy")</f>
        <v>02-2024</v>
      </c>
      <c r="Q1313" s="2" t="str">
        <f>RIGHT(Sheet1[[#This Row],[Purchase_Month]], 4) &amp; "-" &amp; LEFT(Sheet1[[#This Row],[Purchase_Month]], 2)</f>
        <v>2024-02</v>
      </c>
    </row>
    <row r="1314" spans="1:17" x14ac:dyDescent="0.3">
      <c r="A1314" s="2" t="s">
        <v>2652</v>
      </c>
      <c r="B1314" s="2" t="s">
        <v>2653</v>
      </c>
      <c r="C1314" s="2" t="s">
        <v>64</v>
      </c>
      <c r="D1314" s="2" t="s">
        <v>31</v>
      </c>
      <c r="E1314" s="2" t="s">
        <v>32</v>
      </c>
      <c r="F1314" s="2">
        <v>6</v>
      </c>
      <c r="G1314" s="2">
        <v>75650</v>
      </c>
      <c r="H1314" s="2">
        <v>453900</v>
      </c>
      <c r="I1314" s="2">
        <v>333943</v>
      </c>
      <c r="J1314" s="2">
        <v>119957</v>
      </c>
      <c r="K1314" s="2">
        <v>4</v>
      </c>
      <c r="L1314" s="2" t="s">
        <v>20</v>
      </c>
      <c r="M1314" s="2">
        <v>65</v>
      </c>
      <c r="N1314" s="2" t="s">
        <v>43</v>
      </c>
      <c r="O1314" s="1">
        <v>45367</v>
      </c>
      <c r="P1314" s="2" t="str">
        <f>TEXT(Sheet1[[#This Row],[Purchase_Date]], "mm-yyyy")</f>
        <v>03-2024</v>
      </c>
      <c r="Q1314" s="2" t="str">
        <f>RIGHT(Sheet1[[#This Row],[Purchase_Month]], 4) &amp; "-" &amp; LEFT(Sheet1[[#This Row],[Purchase_Month]], 2)</f>
        <v>2024-03</v>
      </c>
    </row>
    <row r="1315" spans="1:17" x14ac:dyDescent="0.3">
      <c r="A1315" s="2" t="s">
        <v>2654</v>
      </c>
      <c r="B1315" s="2" t="s">
        <v>987</v>
      </c>
      <c r="C1315" s="2" t="s">
        <v>67</v>
      </c>
      <c r="D1315" s="2" t="s">
        <v>47</v>
      </c>
      <c r="E1315" s="2" t="s">
        <v>53</v>
      </c>
      <c r="F1315" s="2">
        <v>6</v>
      </c>
      <c r="G1315" s="2">
        <v>58971</v>
      </c>
      <c r="H1315" s="2">
        <v>353826</v>
      </c>
      <c r="I1315" s="2">
        <v>191223</v>
      </c>
      <c r="J1315" s="2">
        <v>162603</v>
      </c>
      <c r="K1315" s="2">
        <v>3</v>
      </c>
      <c r="L1315" s="2" t="s">
        <v>20</v>
      </c>
      <c r="M1315" s="2">
        <v>90</v>
      </c>
      <c r="N1315" s="2" t="s">
        <v>43</v>
      </c>
      <c r="O1315" s="1">
        <v>45531</v>
      </c>
      <c r="P1315" s="2" t="str">
        <f>TEXT(Sheet1[[#This Row],[Purchase_Date]], "mm-yyyy")</f>
        <v>08-2024</v>
      </c>
      <c r="Q1315" s="2" t="str">
        <f>RIGHT(Sheet1[[#This Row],[Purchase_Month]], 4) &amp; "-" &amp; LEFT(Sheet1[[#This Row],[Purchase_Month]], 2)</f>
        <v>2024-08</v>
      </c>
    </row>
    <row r="1316" spans="1:17" x14ac:dyDescent="0.3">
      <c r="A1316" s="2" t="s">
        <v>2655</v>
      </c>
      <c r="B1316" s="2" t="s">
        <v>2656</v>
      </c>
      <c r="C1316" s="2" t="s">
        <v>46</v>
      </c>
      <c r="D1316" s="2" t="s">
        <v>36</v>
      </c>
      <c r="E1316" s="2" t="s">
        <v>42</v>
      </c>
      <c r="F1316" s="2">
        <v>10</v>
      </c>
      <c r="G1316" s="2">
        <v>37322</v>
      </c>
      <c r="H1316" s="2">
        <v>373220</v>
      </c>
      <c r="I1316" s="2">
        <v>276846</v>
      </c>
      <c r="J1316" s="2">
        <v>96374</v>
      </c>
      <c r="K1316" s="2">
        <v>5</v>
      </c>
      <c r="L1316" s="2" t="s">
        <v>27</v>
      </c>
      <c r="M1316" s="2">
        <v>93</v>
      </c>
      <c r="N1316" s="2" t="s">
        <v>43</v>
      </c>
      <c r="O1316" s="1">
        <v>45447</v>
      </c>
      <c r="P1316" s="2" t="str">
        <f>TEXT(Sheet1[[#This Row],[Purchase_Date]], "mm-yyyy")</f>
        <v>06-2024</v>
      </c>
      <c r="Q1316" s="2" t="str">
        <f>RIGHT(Sheet1[[#This Row],[Purchase_Month]], 4) &amp; "-" &amp; LEFT(Sheet1[[#This Row],[Purchase_Month]], 2)</f>
        <v>2024-06</v>
      </c>
    </row>
    <row r="1317" spans="1:17" x14ac:dyDescent="0.3">
      <c r="A1317" s="2" t="s">
        <v>2657</v>
      </c>
      <c r="B1317" s="2" t="s">
        <v>2658</v>
      </c>
      <c r="C1317" s="2" t="s">
        <v>17</v>
      </c>
      <c r="D1317" s="2" t="s">
        <v>31</v>
      </c>
      <c r="E1317" s="2" t="s">
        <v>19</v>
      </c>
      <c r="F1317" s="2">
        <v>6</v>
      </c>
      <c r="G1317" s="2">
        <v>16899</v>
      </c>
      <c r="H1317" s="2">
        <v>101394</v>
      </c>
      <c r="I1317" s="2">
        <v>51715</v>
      </c>
      <c r="J1317" s="2">
        <v>49679</v>
      </c>
      <c r="K1317" s="2">
        <v>5</v>
      </c>
      <c r="L1317" s="2" t="s">
        <v>38</v>
      </c>
      <c r="M1317" s="2">
        <v>72</v>
      </c>
      <c r="N1317" s="2" t="s">
        <v>39</v>
      </c>
      <c r="O1317" s="1">
        <v>45521</v>
      </c>
      <c r="P1317" s="2" t="str">
        <f>TEXT(Sheet1[[#This Row],[Purchase_Date]], "mm-yyyy")</f>
        <v>08-2024</v>
      </c>
      <c r="Q1317" s="2" t="str">
        <f>RIGHT(Sheet1[[#This Row],[Purchase_Month]], 4) &amp; "-" &amp; LEFT(Sheet1[[#This Row],[Purchase_Month]], 2)</f>
        <v>2024-08</v>
      </c>
    </row>
    <row r="1318" spans="1:17" x14ac:dyDescent="0.3">
      <c r="A1318" s="2" t="s">
        <v>2659</v>
      </c>
      <c r="B1318" s="2" t="s">
        <v>2660</v>
      </c>
      <c r="C1318" s="2" t="s">
        <v>30</v>
      </c>
      <c r="D1318" s="2" t="s">
        <v>36</v>
      </c>
      <c r="E1318" s="2" t="s">
        <v>42</v>
      </c>
      <c r="F1318" s="2">
        <v>1</v>
      </c>
      <c r="G1318" s="2">
        <v>74909</v>
      </c>
      <c r="H1318" s="2">
        <v>74909</v>
      </c>
      <c r="I1318" s="2">
        <v>35950</v>
      </c>
      <c r="J1318" s="2">
        <v>38959</v>
      </c>
      <c r="K1318" s="2">
        <v>3</v>
      </c>
      <c r="L1318" s="2" t="s">
        <v>38</v>
      </c>
      <c r="M1318" s="2">
        <v>60</v>
      </c>
      <c r="N1318" s="2" t="s">
        <v>21</v>
      </c>
      <c r="O1318" s="1">
        <v>45297</v>
      </c>
      <c r="P1318" s="2" t="str">
        <f>TEXT(Sheet1[[#This Row],[Purchase_Date]], "mm-yyyy")</f>
        <v>01-2024</v>
      </c>
      <c r="Q1318" s="2" t="str">
        <f>RIGHT(Sheet1[[#This Row],[Purchase_Month]], 4) &amp; "-" &amp; LEFT(Sheet1[[#This Row],[Purchase_Month]], 2)</f>
        <v>2024-01</v>
      </c>
    </row>
    <row r="1319" spans="1:17" x14ac:dyDescent="0.3">
      <c r="A1319" s="2" t="s">
        <v>2661</v>
      </c>
      <c r="B1319" s="2" t="s">
        <v>2662</v>
      </c>
      <c r="C1319" s="2" t="s">
        <v>24</v>
      </c>
      <c r="D1319" s="2" t="s">
        <v>72</v>
      </c>
      <c r="E1319" s="2" t="s">
        <v>42</v>
      </c>
      <c r="F1319" s="2">
        <v>6</v>
      </c>
      <c r="G1319" s="2">
        <v>42198</v>
      </c>
      <c r="H1319" s="2">
        <v>253188</v>
      </c>
      <c r="I1319" s="2">
        <v>158674</v>
      </c>
      <c r="J1319" s="2">
        <v>94514</v>
      </c>
      <c r="K1319" s="2">
        <v>3</v>
      </c>
      <c r="L1319" s="2" t="s">
        <v>20</v>
      </c>
      <c r="M1319" s="2">
        <v>75</v>
      </c>
      <c r="N1319" s="2" t="s">
        <v>39</v>
      </c>
      <c r="O1319" s="1">
        <v>45387</v>
      </c>
      <c r="P1319" s="2" t="str">
        <f>TEXT(Sheet1[[#This Row],[Purchase_Date]], "mm-yyyy")</f>
        <v>04-2024</v>
      </c>
      <c r="Q1319" s="2" t="str">
        <f>RIGHT(Sheet1[[#This Row],[Purchase_Month]], 4) &amp; "-" &amp; LEFT(Sheet1[[#This Row],[Purchase_Month]], 2)</f>
        <v>2024-04</v>
      </c>
    </row>
    <row r="1320" spans="1:17" x14ac:dyDescent="0.3">
      <c r="A1320" s="2" t="s">
        <v>2663</v>
      </c>
      <c r="B1320" s="2" t="s">
        <v>2664</v>
      </c>
      <c r="C1320" s="2" t="s">
        <v>17</v>
      </c>
      <c r="D1320" s="2" t="s">
        <v>18</v>
      </c>
      <c r="E1320" s="2" t="s">
        <v>26</v>
      </c>
      <c r="F1320" s="2">
        <v>7</v>
      </c>
      <c r="G1320" s="2">
        <v>63925</v>
      </c>
      <c r="H1320" s="2">
        <v>447475</v>
      </c>
      <c r="I1320" s="2">
        <v>333364</v>
      </c>
      <c r="J1320" s="2">
        <v>114111</v>
      </c>
      <c r="K1320" s="2">
        <v>5</v>
      </c>
      <c r="L1320" s="2" t="s">
        <v>27</v>
      </c>
      <c r="M1320" s="2">
        <v>100</v>
      </c>
      <c r="N1320" s="2" t="s">
        <v>50</v>
      </c>
      <c r="O1320" s="1">
        <v>45690</v>
      </c>
      <c r="P1320" s="2" t="str">
        <f>TEXT(Sheet1[[#This Row],[Purchase_Date]], "mm-yyyy")</f>
        <v>02-2025</v>
      </c>
      <c r="Q1320" s="2" t="str">
        <f>RIGHT(Sheet1[[#This Row],[Purchase_Month]], 4) &amp; "-" &amp; LEFT(Sheet1[[#This Row],[Purchase_Month]], 2)</f>
        <v>2025-02</v>
      </c>
    </row>
    <row r="1321" spans="1:17" x14ac:dyDescent="0.3">
      <c r="A1321" s="2" t="s">
        <v>2665</v>
      </c>
      <c r="B1321" s="2" t="s">
        <v>2666</v>
      </c>
      <c r="C1321" s="2" t="s">
        <v>67</v>
      </c>
      <c r="D1321" s="2" t="s">
        <v>18</v>
      </c>
      <c r="E1321" s="2" t="s">
        <v>32</v>
      </c>
      <c r="F1321" s="2">
        <v>1</v>
      </c>
      <c r="G1321" s="2">
        <v>22051</v>
      </c>
      <c r="H1321" s="2">
        <v>22051</v>
      </c>
      <c r="I1321" s="2">
        <v>12335</v>
      </c>
      <c r="J1321" s="2">
        <v>9716</v>
      </c>
      <c r="K1321" s="2">
        <v>2</v>
      </c>
      <c r="L1321" s="2" t="s">
        <v>20</v>
      </c>
      <c r="M1321" s="2">
        <v>91</v>
      </c>
      <c r="N1321" s="2" t="s">
        <v>39</v>
      </c>
      <c r="O1321" s="1">
        <v>45701</v>
      </c>
      <c r="P1321" s="2" t="str">
        <f>TEXT(Sheet1[[#This Row],[Purchase_Date]], "mm-yyyy")</f>
        <v>02-2025</v>
      </c>
      <c r="Q1321" s="2" t="str">
        <f>RIGHT(Sheet1[[#This Row],[Purchase_Month]], 4) &amp; "-" &amp; LEFT(Sheet1[[#This Row],[Purchase_Month]], 2)</f>
        <v>2025-02</v>
      </c>
    </row>
    <row r="1322" spans="1:17" x14ac:dyDescent="0.3">
      <c r="A1322" s="2" t="s">
        <v>2667</v>
      </c>
      <c r="B1322" s="2" t="s">
        <v>2668</v>
      </c>
      <c r="C1322" s="2" t="s">
        <v>24</v>
      </c>
      <c r="D1322" s="2" t="s">
        <v>72</v>
      </c>
      <c r="E1322" s="2" t="s">
        <v>19</v>
      </c>
      <c r="F1322" s="2">
        <v>5</v>
      </c>
      <c r="G1322" s="2">
        <v>22808</v>
      </c>
      <c r="H1322" s="2">
        <v>114040</v>
      </c>
      <c r="I1322" s="2">
        <v>85871</v>
      </c>
      <c r="J1322" s="2">
        <v>28169</v>
      </c>
      <c r="K1322" s="2">
        <v>3</v>
      </c>
      <c r="L1322" s="2" t="s">
        <v>27</v>
      </c>
      <c r="M1322" s="2">
        <v>50</v>
      </c>
      <c r="N1322" s="2" t="s">
        <v>50</v>
      </c>
      <c r="O1322" s="1">
        <v>45516</v>
      </c>
      <c r="P1322" s="2" t="str">
        <f>TEXT(Sheet1[[#This Row],[Purchase_Date]], "mm-yyyy")</f>
        <v>08-2024</v>
      </c>
      <c r="Q1322" s="2" t="str">
        <f>RIGHT(Sheet1[[#This Row],[Purchase_Month]], 4) &amp; "-" &amp; LEFT(Sheet1[[#This Row],[Purchase_Month]], 2)</f>
        <v>2024-08</v>
      </c>
    </row>
    <row r="1323" spans="1:17" x14ac:dyDescent="0.3">
      <c r="A1323" s="2" t="s">
        <v>2669</v>
      </c>
      <c r="B1323" s="2" t="s">
        <v>2670</v>
      </c>
      <c r="C1323" s="2" t="s">
        <v>64</v>
      </c>
      <c r="D1323" s="2" t="s">
        <v>25</v>
      </c>
      <c r="E1323" s="2" t="s">
        <v>19</v>
      </c>
      <c r="F1323" s="2">
        <v>4</v>
      </c>
      <c r="G1323" s="2">
        <v>61489</v>
      </c>
      <c r="H1323" s="2">
        <v>245956</v>
      </c>
      <c r="I1323" s="2">
        <v>175379</v>
      </c>
      <c r="J1323" s="2">
        <v>70577</v>
      </c>
      <c r="K1323" s="2">
        <v>3</v>
      </c>
      <c r="L1323" s="2" t="s">
        <v>38</v>
      </c>
      <c r="M1323" s="2">
        <v>68</v>
      </c>
      <c r="N1323" s="2" t="s">
        <v>50</v>
      </c>
      <c r="O1323" s="1">
        <v>45694</v>
      </c>
      <c r="P1323" s="2" t="str">
        <f>TEXT(Sheet1[[#This Row],[Purchase_Date]], "mm-yyyy")</f>
        <v>02-2025</v>
      </c>
      <c r="Q1323" s="2" t="str">
        <f>RIGHT(Sheet1[[#This Row],[Purchase_Month]], 4) &amp; "-" &amp; LEFT(Sheet1[[#This Row],[Purchase_Month]], 2)</f>
        <v>2025-02</v>
      </c>
    </row>
    <row r="1324" spans="1:17" x14ac:dyDescent="0.3">
      <c r="A1324" s="2" t="s">
        <v>2671</v>
      </c>
      <c r="B1324" s="2" t="s">
        <v>2672</v>
      </c>
      <c r="C1324" s="2" t="s">
        <v>17</v>
      </c>
      <c r="D1324" s="2" t="s">
        <v>31</v>
      </c>
      <c r="E1324" s="2" t="s">
        <v>32</v>
      </c>
      <c r="F1324" s="2">
        <v>2</v>
      </c>
      <c r="G1324" s="2">
        <v>25838</v>
      </c>
      <c r="H1324" s="2">
        <v>51676</v>
      </c>
      <c r="I1324" s="2">
        <v>38992</v>
      </c>
      <c r="J1324" s="2">
        <v>12684</v>
      </c>
      <c r="K1324" s="2">
        <v>1</v>
      </c>
      <c r="L1324" s="2" t="s">
        <v>27</v>
      </c>
      <c r="M1324" s="2">
        <v>86</v>
      </c>
      <c r="N1324" s="2" t="s">
        <v>39</v>
      </c>
      <c r="O1324" s="1">
        <v>45686</v>
      </c>
      <c r="P1324" s="2" t="str">
        <f>TEXT(Sheet1[[#This Row],[Purchase_Date]], "mm-yyyy")</f>
        <v>01-2025</v>
      </c>
      <c r="Q1324" s="2" t="str">
        <f>RIGHT(Sheet1[[#This Row],[Purchase_Month]], 4) &amp; "-" &amp; LEFT(Sheet1[[#This Row],[Purchase_Month]], 2)</f>
        <v>2025-01</v>
      </c>
    </row>
    <row r="1325" spans="1:17" x14ac:dyDescent="0.3">
      <c r="A1325" s="2" t="s">
        <v>2673</v>
      </c>
      <c r="B1325" s="2" t="s">
        <v>2674</v>
      </c>
      <c r="C1325" s="2" t="s">
        <v>30</v>
      </c>
      <c r="D1325" s="2" t="s">
        <v>36</v>
      </c>
      <c r="E1325" s="2" t="s">
        <v>42</v>
      </c>
      <c r="F1325" s="2">
        <v>10</v>
      </c>
      <c r="G1325" s="2">
        <v>45739</v>
      </c>
      <c r="H1325" s="2">
        <v>457390</v>
      </c>
      <c r="I1325" s="2">
        <v>317624</v>
      </c>
      <c r="J1325" s="2">
        <v>139766</v>
      </c>
      <c r="K1325" s="2">
        <v>3</v>
      </c>
      <c r="L1325" s="2" t="s">
        <v>33</v>
      </c>
      <c r="M1325" s="2">
        <v>65</v>
      </c>
      <c r="N1325" s="2" t="s">
        <v>39</v>
      </c>
      <c r="O1325" s="1">
        <v>45553</v>
      </c>
      <c r="P1325" s="2" t="str">
        <f>TEXT(Sheet1[[#This Row],[Purchase_Date]], "mm-yyyy")</f>
        <v>09-2024</v>
      </c>
      <c r="Q1325" s="2" t="str">
        <f>RIGHT(Sheet1[[#This Row],[Purchase_Month]], 4) &amp; "-" &amp; LEFT(Sheet1[[#This Row],[Purchase_Month]], 2)</f>
        <v>2024-09</v>
      </c>
    </row>
    <row r="1326" spans="1:17" x14ac:dyDescent="0.3">
      <c r="A1326" s="2" t="s">
        <v>2675</v>
      </c>
      <c r="B1326" s="2" t="s">
        <v>2676</v>
      </c>
      <c r="C1326" s="2" t="s">
        <v>30</v>
      </c>
      <c r="D1326" s="2" t="s">
        <v>72</v>
      </c>
      <c r="E1326" s="2" t="s">
        <v>19</v>
      </c>
      <c r="F1326" s="2">
        <v>10</v>
      </c>
      <c r="G1326" s="2">
        <v>35737</v>
      </c>
      <c r="H1326" s="2">
        <v>357370</v>
      </c>
      <c r="I1326" s="2">
        <v>229037</v>
      </c>
      <c r="J1326" s="2">
        <v>128333</v>
      </c>
      <c r="K1326" s="2">
        <v>4</v>
      </c>
      <c r="L1326" s="2" t="s">
        <v>33</v>
      </c>
      <c r="M1326" s="2">
        <v>75</v>
      </c>
      <c r="N1326" s="2" t="s">
        <v>43</v>
      </c>
      <c r="O1326" s="1">
        <v>45673</v>
      </c>
      <c r="P1326" s="2" t="str">
        <f>TEXT(Sheet1[[#This Row],[Purchase_Date]], "mm-yyyy")</f>
        <v>01-2025</v>
      </c>
      <c r="Q1326" s="2" t="str">
        <f>RIGHT(Sheet1[[#This Row],[Purchase_Month]], 4) &amp; "-" &amp; LEFT(Sheet1[[#This Row],[Purchase_Month]], 2)</f>
        <v>2025-01</v>
      </c>
    </row>
    <row r="1327" spans="1:17" x14ac:dyDescent="0.3">
      <c r="A1327" s="2" t="s">
        <v>2677</v>
      </c>
      <c r="B1327" s="2" t="s">
        <v>2678</v>
      </c>
      <c r="C1327" s="2" t="s">
        <v>67</v>
      </c>
      <c r="D1327" s="2" t="s">
        <v>36</v>
      </c>
      <c r="E1327" s="2" t="s">
        <v>85</v>
      </c>
      <c r="F1327" s="2">
        <v>10</v>
      </c>
      <c r="G1327" s="2">
        <v>38917</v>
      </c>
      <c r="H1327" s="2">
        <v>389170</v>
      </c>
      <c r="I1327" s="2">
        <v>164866</v>
      </c>
      <c r="J1327" s="2">
        <v>224304</v>
      </c>
      <c r="K1327" s="2">
        <v>4</v>
      </c>
      <c r="L1327" s="2" t="s">
        <v>27</v>
      </c>
      <c r="M1327" s="2">
        <v>53</v>
      </c>
      <c r="N1327" s="2" t="s">
        <v>50</v>
      </c>
      <c r="O1327" s="1">
        <v>45657</v>
      </c>
      <c r="P1327" s="2" t="str">
        <f>TEXT(Sheet1[[#This Row],[Purchase_Date]], "mm-yyyy")</f>
        <v>12-2024</v>
      </c>
      <c r="Q1327" s="2" t="str">
        <f>RIGHT(Sheet1[[#This Row],[Purchase_Month]], 4) &amp; "-" &amp; LEFT(Sheet1[[#This Row],[Purchase_Month]], 2)</f>
        <v>2024-12</v>
      </c>
    </row>
    <row r="1328" spans="1:17" x14ac:dyDescent="0.3">
      <c r="A1328" s="2" t="s">
        <v>2679</v>
      </c>
      <c r="B1328" s="2" t="s">
        <v>2680</v>
      </c>
      <c r="C1328" s="2" t="s">
        <v>17</v>
      </c>
      <c r="D1328" s="2" t="s">
        <v>72</v>
      </c>
      <c r="E1328" s="2" t="s">
        <v>37</v>
      </c>
      <c r="F1328" s="2">
        <v>5</v>
      </c>
      <c r="G1328" s="2">
        <v>51353</v>
      </c>
      <c r="H1328" s="2">
        <v>256765</v>
      </c>
      <c r="I1328" s="2">
        <v>111711</v>
      </c>
      <c r="J1328" s="2">
        <v>145054</v>
      </c>
      <c r="K1328" s="2">
        <v>2</v>
      </c>
      <c r="L1328" s="2" t="s">
        <v>38</v>
      </c>
      <c r="M1328" s="2">
        <v>98</v>
      </c>
      <c r="N1328" s="2" t="s">
        <v>21</v>
      </c>
      <c r="O1328" s="1">
        <v>45785</v>
      </c>
      <c r="P1328" s="2" t="str">
        <f>TEXT(Sheet1[[#This Row],[Purchase_Date]], "mm-yyyy")</f>
        <v>05-2025</v>
      </c>
      <c r="Q1328" s="2" t="str">
        <f>RIGHT(Sheet1[[#This Row],[Purchase_Month]], 4) &amp; "-" &amp; LEFT(Sheet1[[#This Row],[Purchase_Month]], 2)</f>
        <v>2025-05</v>
      </c>
    </row>
    <row r="1329" spans="1:17" x14ac:dyDescent="0.3">
      <c r="A1329" s="2" t="s">
        <v>2681</v>
      </c>
      <c r="B1329" s="2" t="s">
        <v>2682</v>
      </c>
      <c r="C1329" s="2" t="s">
        <v>30</v>
      </c>
      <c r="D1329" s="2" t="s">
        <v>36</v>
      </c>
      <c r="E1329" s="2" t="s">
        <v>32</v>
      </c>
      <c r="F1329" s="2">
        <v>9</v>
      </c>
      <c r="G1329" s="2">
        <v>51748</v>
      </c>
      <c r="H1329" s="2">
        <v>465732</v>
      </c>
      <c r="I1329" s="2">
        <v>309689</v>
      </c>
      <c r="J1329" s="2">
        <v>156043</v>
      </c>
      <c r="K1329" s="2">
        <v>3</v>
      </c>
      <c r="L1329" s="2" t="s">
        <v>20</v>
      </c>
      <c r="M1329" s="2">
        <v>54</v>
      </c>
      <c r="N1329" s="2" t="s">
        <v>21</v>
      </c>
      <c r="O1329" s="1">
        <v>45763</v>
      </c>
      <c r="P1329" s="2" t="str">
        <f>TEXT(Sheet1[[#This Row],[Purchase_Date]], "mm-yyyy")</f>
        <v>04-2025</v>
      </c>
      <c r="Q1329" s="2" t="str">
        <f>RIGHT(Sheet1[[#This Row],[Purchase_Month]], 4) &amp; "-" &amp; LEFT(Sheet1[[#This Row],[Purchase_Month]], 2)</f>
        <v>2025-04</v>
      </c>
    </row>
    <row r="1330" spans="1:17" x14ac:dyDescent="0.3">
      <c r="A1330" s="2" t="s">
        <v>2683</v>
      </c>
      <c r="B1330" s="2" t="s">
        <v>2684</v>
      </c>
      <c r="C1330" s="2" t="s">
        <v>64</v>
      </c>
      <c r="D1330" s="2" t="s">
        <v>47</v>
      </c>
      <c r="E1330" s="2" t="s">
        <v>42</v>
      </c>
      <c r="F1330" s="2">
        <v>7</v>
      </c>
      <c r="G1330" s="2">
        <v>75145</v>
      </c>
      <c r="H1330" s="2">
        <v>526015</v>
      </c>
      <c r="I1330" s="2">
        <v>361526</v>
      </c>
      <c r="J1330" s="2">
        <v>164489</v>
      </c>
      <c r="K1330" s="2">
        <v>1</v>
      </c>
      <c r="L1330" s="2" t="s">
        <v>33</v>
      </c>
      <c r="M1330" s="2">
        <v>78</v>
      </c>
      <c r="N1330" s="2" t="s">
        <v>21</v>
      </c>
      <c r="O1330" s="1">
        <v>45403</v>
      </c>
      <c r="P1330" s="2" t="str">
        <f>TEXT(Sheet1[[#This Row],[Purchase_Date]], "mm-yyyy")</f>
        <v>04-2024</v>
      </c>
      <c r="Q1330" s="2" t="str">
        <f>RIGHT(Sheet1[[#This Row],[Purchase_Month]], 4) &amp; "-" &amp; LEFT(Sheet1[[#This Row],[Purchase_Month]], 2)</f>
        <v>2024-04</v>
      </c>
    </row>
    <row r="1331" spans="1:17" x14ac:dyDescent="0.3">
      <c r="A1331" s="2" t="s">
        <v>2685</v>
      </c>
      <c r="B1331" s="2" t="s">
        <v>2686</v>
      </c>
      <c r="C1331" s="2" t="s">
        <v>46</v>
      </c>
      <c r="D1331" s="2" t="s">
        <v>47</v>
      </c>
      <c r="E1331" s="2" t="s">
        <v>85</v>
      </c>
      <c r="F1331" s="2">
        <v>9</v>
      </c>
      <c r="G1331" s="2">
        <v>16244</v>
      </c>
      <c r="H1331" s="2">
        <v>146196</v>
      </c>
      <c r="I1331" s="2">
        <v>104736</v>
      </c>
      <c r="J1331" s="2">
        <v>41460</v>
      </c>
      <c r="K1331" s="2">
        <v>4</v>
      </c>
      <c r="L1331" s="2" t="s">
        <v>38</v>
      </c>
      <c r="M1331" s="2">
        <v>67</v>
      </c>
      <c r="N1331" s="2" t="s">
        <v>43</v>
      </c>
      <c r="O1331" s="1">
        <v>45317</v>
      </c>
      <c r="P1331" s="2" t="str">
        <f>TEXT(Sheet1[[#This Row],[Purchase_Date]], "mm-yyyy")</f>
        <v>01-2024</v>
      </c>
      <c r="Q1331" s="2" t="str">
        <f>RIGHT(Sheet1[[#This Row],[Purchase_Month]], 4) &amp; "-" &amp; LEFT(Sheet1[[#This Row],[Purchase_Month]], 2)</f>
        <v>2024-01</v>
      </c>
    </row>
    <row r="1332" spans="1:17" x14ac:dyDescent="0.3">
      <c r="A1332" s="2" t="s">
        <v>2687</v>
      </c>
      <c r="B1332" s="2" t="s">
        <v>2688</v>
      </c>
      <c r="C1332" s="2" t="s">
        <v>46</v>
      </c>
      <c r="D1332" s="2" t="s">
        <v>36</v>
      </c>
      <c r="E1332" s="2" t="s">
        <v>32</v>
      </c>
      <c r="F1332" s="2">
        <v>6</v>
      </c>
      <c r="G1332" s="2">
        <v>14663</v>
      </c>
      <c r="H1332" s="2">
        <v>87978</v>
      </c>
      <c r="I1332" s="2">
        <v>70398</v>
      </c>
      <c r="J1332" s="2">
        <v>17580</v>
      </c>
      <c r="K1332" s="2">
        <v>2</v>
      </c>
      <c r="L1332" s="2" t="s">
        <v>38</v>
      </c>
      <c r="M1332" s="2">
        <v>65</v>
      </c>
      <c r="N1332" s="2" t="s">
        <v>43</v>
      </c>
      <c r="O1332" s="1">
        <v>45672</v>
      </c>
      <c r="P1332" s="2" t="str">
        <f>TEXT(Sheet1[[#This Row],[Purchase_Date]], "mm-yyyy")</f>
        <v>01-2025</v>
      </c>
      <c r="Q1332" s="2" t="str">
        <f>RIGHT(Sheet1[[#This Row],[Purchase_Month]], 4) &amp; "-" &amp; LEFT(Sheet1[[#This Row],[Purchase_Month]], 2)</f>
        <v>2025-01</v>
      </c>
    </row>
    <row r="1333" spans="1:17" x14ac:dyDescent="0.3">
      <c r="A1333" s="2" t="s">
        <v>2689</v>
      </c>
      <c r="B1333" s="2" t="s">
        <v>2690</v>
      </c>
      <c r="C1333" s="2" t="s">
        <v>67</v>
      </c>
      <c r="D1333" s="2" t="s">
        <v>36</v>
      </c>
      <c r="E1333" s="2" t="s">
        <v>37</v>
      </c>
      <c r="F1333" s="2">
        <v>3</v>
      </c>
      <c r="G1333" s="2">
        <v>34868</v>
      </c>
      <c r="H1333" s="2">
        <v>104604</v>
      </c>
      <c r="I1333" s="2">
        <v>45058</v>
      </c>
      <c r="J1333" s="2">
        <v>59546</v>
      </c>
      <c r="K1333" s="2">
        <v>4</v>
      </c>
      <c r="L1333" s="2" t="s">
        <v>20</v>
      </c>
      <c r="M1333" s="2">
        <v>84</v>
      </c>
      <c r="N1333" s="2" t="s">
        <v>39</v>
      </c>
      <c r="O1333" s="1">
        <v>45613</v>
      </c>
      <c r="P1333" s="2" t="str">
        <f>TEXT(Sheet1[[#This Row],[Purchase_Date]], "mm-yyyy")</f>
        <v>11-2024</v>
      </c>
      <c r="Q1333" s="2" t="str">
        <f>RIGHT(Sheet1[[#This Row],[Purchase_Month]], 4) &amp; "-" &amp; LEFT(Sheet1[[#This Row],[Purchase_Month]], 2)</f>
        <v>2024-11</v>
      </c>
    </row>
    <row r="1334" spans="1:17" x14ac:dyDescent="0.3">
      <c r="A1334" s="2" t="s">
        <v>2691</v>
      </c>
      <c r="B1334" s="2" t="s">
        <v>2692</v>
      </c>
      <c r="C1334" s="2" t="s">
        <v>17</v>
      </c>
      <c r="D1334" s="2" t="s">
        <v>31</v>
      </c>
      <c r="E1334" s="2" t="s">
        <v>85</v>
      </c>
      <c r="F1334" s="2">
        <v>5</v>
      </c>
      <c r="G1334" s="2">
        <v>4827</v>
      </c>
      <c r="H1334" s="2">
        <v>24135</v>
      </c>
      <c r="I1334" s="2">
        <v>13129</v>
      </c>
      <c r="J1334" s="2">
        <v>11006</v>
      </c>
      <c r="K1334" s="2">
        <v>5</v>
      </c>
      <c r="L1334" s="2" t="s">
        <v>27</v>
      </c>
      <c r="M1334" s="2">
        <v>66</v>
      </c>
      <c r="N1334" s="2" t="s">
        <v>43</v>
      </c>
      <c r="O1334" s="1">
        <v>45602</v>
      </c>
      <c r="P1334" s="2" t="str">
        <f>TEXT(Sheet1[[#This Row],[Purchase_Date]], "mm-yyyy")</f>
        <v>11-2024</v>
      </c>
      <c r="Q1334" s="2" t="str">
        <f>RIGHT(Sheet1[[#This Row],[Purchase_Month]], 4) &amp; "-" &amp; LEFT(Sheet1[[#This Row],[Purchase_Month]], 2)</f>
        <v>2024-11</v>
      </c>
    </row>
    <row r="1335" spans="1:17" x14ac:dyDescent="0.3">
      <c r="A1335" s="2" t="s">
        <v>2693</v>
      </c>
      <c r="B1335" s="2" t="s">
        <v>2694</v>
      </c>
      <c r="C1335" s="2" t="s">
        <v>46</v>
      </c>
      <c r="D1335" s="2" t="s">
        <v>18</v>
      </c>
      <c r="E1335" s="2" t="s">
        <v>42</v>
      </c>
      <c r="F1335" s="2">
        <v>10</v>
      </c>
      <c r="G1335" s="2">
        <v>49665</v>
      </c>
      <c r="H1335" s="2">
        <v>496650</v>
      </c>
      <c r="I1335" s="2">
        <v>343119</v>
      </c>
      <c r="J1335" s="2">
        <v>153531</v>
      </c>
      <c r="K1335" s="2">
        <v>5</v>
      </c>
      <c r="L1335" s="2" t="s">
        <v>38</v>
      </c>
      <c r="M1335" s="2">
        <v>74</v>
      </c>
      <c r="N1335" s="2" t="s">
        <v>43</v>
      </c>
      <c r="O1335" s="1">
        <v>45430</v>
      </c>
      <c r="P1335" s="2" t="str">
        <f>TEXT(Sheet1[[#This Row],[Purchase_Date]], "mm-yyyy")</f>
        <v>05-2024</v>
      </c>
      <c r="Q1335" s="2" t="str">
        <f>RIGHT(Sheet1[[#This Row],[Purchase_Month]], 4) &amp; "-" &amp; LEFT(Sheet1[[#This Row],[Purchase_Month]], 2)</f>
        <v>2024-05</v>
      </c>
    </row>
    <row r="1336" spans="1:17" x14ac:dyDescent="0.3">
      <c r="A1336" s="2" t="s">
        <v>2695</v>
      </c>
      <c r="B1336" s="2" t="s">
        <v>2696</v>
      </c>
      <c r="C1336" s="2" t="s">
        <v>64</v>
      </c>
      <c r="D1336" s="2" t="s">
        <v>47</v>
      </c>
      <c r="E1336" s="2" t="s">
        <v>53</v>
      </c>
      <c r="F1336" s="2">
        <v>3</v>
      </c>
      <c r="G1336" s="2">
        <v>17098</v>
      </c>
      <c r="H1336" s="2">
        <v>51294</v>
      </c>
      <c r="I1336" s="2">
        <v>45223</v>
      </c>
      <c r="J1336" s="2">
        <v>6071</v>
      </c>
      <c r="K1336" s="2">
        <v>4</v>
      </c>
      <c r="L1336" s="2" t="s">
        <v>27</v>
      </c>
      <c r="M1336" s="2">
        <v>95</v>
      </c>
      <c r="N1336" s="2" t="s">
        <v>50</v>
      </c>
      <c r="O1336" s="1">
        <v>45623</v>
      </c>
      <c r="P1336" s="2" t="str">
        <f>TEXT(Sheet1[[#This Row],[Purchase_Date]], "mm-yyyy")</f>
        <v>11-2024</v>
      </c>
      <c r="Q1336" s="2" t="str">
        <f>RIGHT(Sheet1[[#This Row],[Purchase_Month]], 4) &amp; "-" &amp; LEFT(Sheet1[[#This Row],[Purchase_Month]], 2)</f>
        <v>2024-11</v>
      </c>
    </row>
    <row r="1337" spans="1:17" x14ac:dyDescent="0.3">
      <c r="A1337" s="2" t="s">
        <v>2697</v>
      </c>
      <c r="B1337" s="2" t="s">
        <v>2698</v>
      </c>
      <c r="C1337" s="2" t="s">
        <v>67</v>
      </c>
      <c r="D1337" s="2" t="s">
        <v>47</v>
      </c>
      <c r="E1337" s="2" t="s">
        <v>19</v>
      </c>
      <c r="F1337" s="2">
        <v>8</v>
      </c>
      <c r="G1337" s="2">
        <v>29920</v>
      </c>
      <c r="H1337" s="2">
        <v>239360</v>
      </c>
      <c r="I1337" s="2">
        <v>136360</v>
      </c>
      <c r="J1337" s="2">
        <v>103000</v>
      </c>
      <c r="K1337" s="2">
        <v>5</v>
      </c>
      <c r="L1337" s="2" t="s">
        <v>27</v>
      </c>
      <c r="M1337" s="2">
        <v>61</v>
      </c>
      <c r="N1337" s="2" t="s">
        <v>50</v>
      </c>
      <c r="O1337" s="1">
        <v>45346</v>
      </c>
      <c r="P1337" s="2" t="str">
        <f>TEXT(Sheet1[[#This Row],[Purchase_Date]], "mm-yyyy")</f>
        <v>02-2024</v>
      </c>
      <c r="Q1337" s="2" t="str">
        <f>RIGHT(Sheet1[[#This Row],[Purchase_Month]], 4) &amp; "-" &amp; LEFT(Sheet1[[#This Row],[Purchase_Month]], 2)</f>
        <v>2024-02</v>
      </c>
    </row>
    <row r="1338" spans="1:17" x14ac:dyDescent="0.3">
      <c r="A1338" s="2" t="s">
        <v>2699</v>
      </c>
      <c r="B1338" s="2" t="s">
        <v>2700</v>
      </c>
      <c r="C1338" s="2" t="s">
        <v>17</v>
      </c>
      <c r="D1338" s="2" t="s">
        <v>72</v>
      </c>
      <c r="E1338" s="2" t="s">
        <v>53</v>
      </c>
      <c r="F1338" s="2">
        <v>7</v>
      </c>
      <c r="G1338" s="2">
        <v>76796</v>
      </c>
      <c r="H1338" s="2">
        <v>537572</v>
      </c>
      <c r="I1338" s="2">
        <v>458878</v>
      </c>
      <c r="J1338" s="2">
        <v>78694</v>
      </c>
      <c r="K1338" s="2">
        <v>4</v>
      </c>
      <c r="L1338" s="2" t="s">
        <v>27</v>
      </c>
      <c r="M1338" s="2">
        <v>68</v>
      </c>
      <c r="N1338" s="2" t="s">
        <v>43</v>
      </c>
      <c r="O1338" s="1">
        <v>45321</v>
      </c>
      <c r="P1338" s="2" t="str">
        <f>TEXT(Sheet1[[#This Row],[Purchase_Date]], "mm-yyyy")</f>
        <v>01-2024</v>
      </c>
      <c r="Q1338" s="2" t="str">
        <f>RIGHT(Sheet1[[#This Row],[Purchase_Month]], 4) &amp; "-" &amp; LEFT(Sheet1[[#This Row],[Purchase_Month]], 2)</f>
        <v>2024-01</v>
      </c>
    </row>
    <row r="1339" spans="1:17" x14ac:dyDescent="0.3">
      <c r="A1339" s="2" t="s">
        <v>2701</v>
      </c>
      <c r="B1339" s="2" t="s">
        <v>2702</v>
      </c>
      <c r="C1339" s="2" t="s">
        <v>46</v>
      </c>
      <c r="D1339" s="2" t="s">
        <v>47</v>
      </c>
      <c r="E1339" s="2" t="s">
        <v>53</v>
      </c>
      <c r="F1339" s="2">
        <v>4</v>
      </c>
      <c r="G1339" s="2">
        <v>31512</v>
      </c>
      <c r="H1339" s="2">
        <v>126048</v>
      </c>
      <c r="I1339" s="2">
        <v>77868</v>
      </c>
      <c r="J1339" s="2">
        <v>48180</v>
      </c>
      <c r="K1339" s="2">
        <v>5</v>
      </c>
      <c r="L1339" s="2" t="s">
        <v>20</v>
      </c>
      <c r="M1339" s="2">
        <v>64</v>
      </c>
      <c r="N1339" s="2" t="s">
        <v>50</v>
      </c>
      <c r="O1339" s="1">
        <v>45791</v>
      </c>
      <c r="P1339" s="2" t="str">
        <f>TEXT(Sheet1[[#This Row],[Purchase_Date]], "mm-yyyy")</f>
        <v>05-2025</v>
      </c>
      <c r="Q1339" s="2" t="str">
        <f>RIGHT(Sheet1[[#This Row],[Purchase_Month]], 4) &amp; "-" &amp; LEFT(Sheet1[[#This Row],[Purchase_Month]], 2)</f>
        <v>2025-05</v>
      </c>
    </row>
    <row r="1340" spans="1:17" x14ac:dyDescent="0.3">
      <c r="A1340" s="2" t="s">
        <v>2703</v>
      </c>
      <c r="B1340" s="2" t="s">
        <v>2704</v>
      </c>
      <c r="C1340" s="2" t="s">
        <v>67</v>
      </c>
      <c r="D1340" s="2" t="s">
        <v>31</v>
      </c>
      <c r="E1340" s="2" t="s">
        <v>26</v>
      </c>
      <c r="F1340" s="2">
        <v>9</v>
      </c>
      <c r="G1340" s="2">
        <v>60744</v>
      </c>
      <c r="H1340" s="2">
        <v>546696</v>
      </c>
      <c r="I1340" s="2">
        <v>254506</v>
      </c>
      <c r="J1340" s="2">
        <v>292190</v>
      </c>
      <c r="K1340" s="2">
        <v>5</v>
      </c>
      <c r="L1340" s="2" t="s">
        <v>27</v>
      </c>
      <c r="M1340" s="2">
        <v>54</v>
      </c>
      <c r="N1340" s="2" t="s">
        <v>21</v>
      </c>
      <c r="O1340" s="1">
        <v>45317</v>
      </c>
      <c r="P1340" s="2" t="str">
        <f>TEXT(Sheet1[[#This Row],[Purchase_Date]], "mm-yyyy")</f>
        <v>01-2024</v>
      </c>
      <c r="Q1340" s="2" t="str">
        <f>RIGHT(Sheet1[[#This Row],[Purchase_Month]], 4) &amp; "-" &amp; LEFT(Sheet1[[#This Row],[Purchase_Month]], 2)</f>
        <v>2024-01</v>
      </c>
    </row>
    <row r="1341" spans="1:17" x14ac:dyDescent="0.3">
      <c r="A1341" s="2" t="s">
        <v>2705</v>
      </c>
      <c r="B1341" s="2" t="s">
        <v>2706</v>
      </c>
      <c r="C1341" s="2" t="s">
        <v>30</v>
      </c>
      <c r="D1341" s="2" t="s">
        <v>36</v>
      </c>
      <c r="E1341" s="2" t="s">
        <v>42</v>
      </c>
      <c r="F1341" s="2">
        <v>9</v>
      </c>
      <c r="G1341" s="2">
        <v>63850</v>
      </c>
      <c r="H1341" s="2">
        <v>574650</v>
      </c>
      <c r="I1341" s="2">
        <v>230814</v>
      </c>
      <c r="J1341" s="2">
        <v>343836</v>
      </c>
      <c r="K1341" s="2">
        <v>3</v>
      </c>
      <c r="L1341" s="2" t="s">
        <v>27</v>
      </c>
      <c r="M1341" s="2">
        <v>74</v>
      </c>
      <c r="N1341" s="2" t="s">
        <v>50</v>
      </c>
      <c r="O1341" s="1">
        <v>45607</v>
      </c>
      <c r="P1341" s="2" t="str">
        <f>TEXT(Sheet1[[#This Row],[Purchase_Date]], "mm-yyyy")</f>
        <v>11-2024</v>
      </c>
      <c r="Q1341" s="2" t="str">
        <f>RIGHT(Sheet1[[#This Row],[Purchase_Month]], 4) &amp; "-" &amp; LEFT(Sheet1[[#This Row],[Purchase_Month]], 2)</f>
        <v>2024-11</v>
      </c>
    </row>
    <row r="1342" spans="1:17" x14ac:dyDescent="0.3">
      <c r="A1342" s="2" t="s">
        <v>2707</v>
      </c>
      <c r="B1342" s="2" t="s">
        <v>2708</v>
      </c>
      <c r="C1342" s="2" t="s">
        <v>17</v>
      </c>
      <c r="D1342" s="2" t="s">
        <v>25</v>
      </c>
      <c r="E1342" s="2" t="s">
        <v>32</v>
      </c>
      <c r="F1342" s="2">
        <v>4</v>
      </c>
      <c r="G1342" s="2">
        <v>77429</v>
      </c>
      <c r="H1342" s="2">
        <v>309716</v>
      </c>
      <c r="I1342" s="2">
        <v>155531</v>
      </c>
      <c r="J1342" s="2">
        <v>154185</v>
      </c>
      <c r="K1342" s="2">
        <v>2</v>
      </c>
      <c r="L1342" s="2" t="s">
        <v>38</v>
      </c>
      <c r="M1342" s="2">
        <v>94</v>
      </c>
      <c r="N1342" s="2" t="s">
        <v>50</v>
      </c>
      <c r="O1342" s="1">
        <v>45752</v>
      </c>
      <c r="P1342" s="2" t="str">
        <f>TEXT(Sheet1[[#This Row],[Purchase_Date]], "mm-yyyy")</f>
        <v>04-2025</v>
      </c>
      <c r="Q1342" s="2" t="str">
        <f>RIGHT(Sheet1[[#This Row],[Purchase_Month]], 4) &amp; "-" &amp; LEFT(Sheet1[[#This Row],[Purchase_Month]], 2)</f>
        <v>2025-04</v>
      </c>
    </row>
    <row r="1343" spans="1:17" x14ac:dyDescent="0.3">
      <c r="A1343" s="2" t="s">
        <v>2709</v>
      </c>
      <c r="B1343" s="2" t="s">
        <v>2710</v>
      </c>
      <c r="C1343" s="2" t="s">
        <v>64</v>
      </c>
      <c r="D1343" s="2" t="s">
        <v>18</v>
      </c>
      <c r="E1343" s="2" t="s">
        <v>26</v>
      </c>
      <c r="F1343" s="2">
        <v>4</v>
      </c>
      <c r="G1343" s="2">
        <v>56849</v>
      </c>
      <c r="H1343" s="2">
        <v>227396</v>
      </c>
      <c r="I1343" s="2">
        <v>148753</v>
      </c>
      <c r="J1343" s="2">
        <v>78643</v>
      </c>
      <c r="K1343" s="2">
        <v>1</v>
      </c>
      <c r="L1343" s="2" t="s">
        <v>33</v>
      </c>
      <c r="M1343" s="2">
        <v>82</v>
      </c>
      <c r="N1343" s="2" t="s">
        <v>39</v>
      </c>
      <c r="O1343" s="1">
        <v>45538</v>
      </c>
      <c r="P1343" s="2" t="str">
        <f>TEXT(Sheet1[[#This Row],[Purchase_Date]], "mm-yyyy")</f>
        <v>09-2024</v>
      </c>
      <c r="Q1343" s="2" t="str">
        <f>RIGHT(Sheet1[[#This Row],[Purchase_Month]], 4) &amp; "-" &amp; LEFT(Sheet1[[#This Row],[Purchase_Month]], 2)</f>
        <v>2024-09</v>
      </c>
    </row>
    <row r="1344" spans="1:17" x14ac:dyDescent="0.3">
      <c r="A1344" s="2" t="s">
        <v>2711</v>
      </c>
      <c r="B1344" s="2" t="s">
        <v>2712</v>
      </c>
      <c r="C1344" s="2" t="s">
        <v>64</v>
      </c>
      <c r="D1344" s="2" t="s">
        <v>36</v>
      </c>
      <c r="E1344" s="2" t="s">
        <v>53</v>
      </c>
      <c r="F1344" s="2">
        <v>3</v>
      </c>
      <c r="G1344" s="2">
        <v>60518</v>
      </c>
      <c r="H1344" s="2">
        <v>181554</v>
      </c>
      <c r="I1344" s="2">
        <v>140905</v>
      </c>
      <c r="J1344" s="2">
        <v>40649</v>
      </c>
      <c r="K1344" s="2">
        <v>2</v>
      </c>
      <c r="L1344" s="2" t="s">
        <v>20</v>
      </c>
      <c r="M1344" s="2">
        <v>98</v>
      </c>
      <c r="N1344" s="2" t="s">
        <v>43</v>
      </c>
      <c r="O1344" s="1">
        <v>45672</v>
      </c>
      <c r="P1344" s="2" t="str">
        <f>TEXT(Sheet1[[#This Row],[Purchase_Date]], "mm-yyyy")</f>
        <v>01-2025</v>
      </c>
      <c r="Q1344" s="2" t="str">
        <f>RIGHT(Sheet1[[#This Row],[Purchase_Month]], 4) &amp; "-" &amp; LEFT(Sheet1[[#This Row],[Purchase_Month]], 2)</f>
        <v>2025-01</v>
      </c>
    </row>
    <row r="1345" spans="1:17" x14ac:dyDescent="0.3">
      <c r="A1345" s="2" t="s">
        <v>2713</v>
      </c>
      <c r="B1345" s="2" t="s">
        <v>2714</v>
      </c>
      <c r="C1345" s="2" t="s">
        <v>24</v>
      </c>
      <c r="D1345" s="2" t="s">
        <v>18</v>
      </c>
      <c r="E1345" s="2" t="s">
        <v>42</v>
      </c>
      <c r="F1345" s="2">
        <v>1</v>
      </c>
      <c r="G1345" s="2">
        <v>2984</v>
      </c>
      <c r="H1345" s="2">
        <v>2984</v>
      </c>
      <c r="I1345" s="2">
        <v>1975</v>
      </c>
      <c r="J1345" s="2">
        <v>1009</v>
      </c>
      <c r="K1345" s="2">
        <v>3</v>
      </c>
      <c r="L1345" s="2" t="s">
        <v>38</v>
      </c>
      <c r="M1345" s="2">
        <v>89</v>
      </c>
      <c r="N1345" s="2" t="s">
        <v>43</v>
      </c>
      <c r="O1345" s="1">
        <v>45751</v>
      </c>
      <c r="P1345" s="2" t="str">
        <f>TEXT(Sheet1[[#This Row],[Purchase_Date]], "mm-yyyy")</f>
        <v>04-2025</v>
      </c>
      <c r="Q1345" s="2" t="str">
        <f>RIGHT(Sheet1[[#This Row],[Purchase_Month]], 4) &amp; "-" &amp; LEFT(Sheet1[[#This Row],[Purchase_Month]], 2)</f>
        <v>2025-04</v>
      </c>
    </row>
    <row r="1346" spans="1:17" x14ac:dyDescent="0.3">
      <c r="A1346" s="2" t="s">
        <v>2715</v>
      </c>
      <c r="B1346" s="2" t="s">
        <v>2716</v>
      </c>
      <c r="C1346" s="2" t="s">
        <v>24</v>
      </c>
      <c r="D1346" s="2" t="s">
        <v>47</v>
      </c>
      <c r="E1346" s="2" t="s">
        <v>19</v>
      </c>
      <c r="F1346" s="2">
        <v>4</v>
      </c>
      <c r="G1346" s="2">
        <v>40888</v>
      </c>
      <c r="H1346" s="2">
        <v>163552</v>
      </c>
      <c r="I1346" s="2">
        <v>85298</v>
      </c>
      <c r="J1346" s="2">
        <v>78254</v>
      </c>
      <c r="K1346" s="2">
        <v>1</v>
      </c>
      <c r="L1346" s="2" t="s">
        <v>20</v>
      </c>
      <c r="M1346" s="2">
        <v>83</v>
      </c>
      <c r="N1346" s="2" t="s">
        <v>21</v>
      </c>
      <c r="O1346" s="1">
        <v>45755</v>
      </c>
      <c r="P1346" s="2" t="str">
        <f>TEXT(Sheet1[[#This Row],[Purchase_Date]], "mm-yyyy")</f>
        <v>04-2025</v>
      </c>
      <c r="Q1346" s="2" t="str">
        <f>RIGHT(Sheet1[[#This Row],[Purchase_Month]], 4) &amp; "-" &amp; LEFT(Sheet1[[#This Row],[Purchase_Month]], 2)</f>
        <v>2025-04</v>
      </c>
    </row>
    <row r="1347" spans="1:17" x14ac:dyDescent="0.3">
      <c r="A1347" s="2" t="s">
        <v>2717</v>
      </c>
      <c r="B1347" s="2" t="s">
        <v>2718</v>
      </c>
      <c r="C1347" s="2" t="s">
        <v>64</v>
      </c>
      <c r="D1347" s="2" t="s">
        <v>36</v>
      </c>
      <c r="E1347" s="2" t="s">
        <v>19</v>
      </c>
      <c r="F1347" s="2">
        <v>5</v>
      </c>
      <c r="G1347" s="2">
        <v>39339</v>
      </c>
      <c r="H1347" s="2">
        <v>196695</v>
      </c>
      <c r="I1347" s="2">
        <v>139784</v>
      </c>
      <c r="J1347" s="2">
        <v>56911</v>
      </c>
      <c r="K1347" s="2">
        <v>1</v>
      </c>
      <c r="L1347" s="2" t="s">
        <v>20</v>
      </c>
      <c r="M1347" s="2">
        <v>58</v>
      </c>
      <c r="N1347" s="2" t="s">
        <v>21</v>
      </c>
      <c r="O1347" s="1">
        <v>45434</v>
      </c>
      <c r="P1347" s="2" t="str">
        <f>TEXT(Sheet1[[#This Row],[Purchase_Date]], "mm-yyyy")</f>
        <v>05-2024</v>
      </c>
      <c r="Q1347" s="2" t="str">
        <f>RIGHT(Sheet1[[#This Row],[Purchase_Month]], 4) &amp; "-" &amp; LEFT(Sheet1[[#This Row],[Purchase_Month]], 2)</f>
        <v>2024-05</v>
      </c>
    </row>
    <row r="1348" spans="1:17" x14ac:dyDescent="0.3">
      <c r="A1348" s="2" t="s">
        <v>2719</v>
      </c>
      <c r="B1348" s="2" t="s">
        <v>2720</v>
      </c>
      <c r="C1348" s="2" t="s">
        <v>67</v>
      </c>
      <c r="D1348" s="2" t="s">
        <v>47</v>
      </c>
      <c r="E1348" s="2" t="s">
        <v>37</v>
      </c>
      <c r="F1348" s="2">
        <v>7</v>
      </c>
      <c r="G1348" s="2">
        <v>41472</v>
      </c>
      <c r="H1348" s="2">
        <v>290304</v>
      </c>
      <c r="I1348" s="2">
        <v>128830</v>
      </c>
      <c r="J1348" s="2">
        <v>161474</v>
      </c>
      <c r="K1348" s="2">
        <v>2</v>
      </c>
      <c r="L1348" s="2" t="s">
        <v>33</v>
      </c>
      <c r="M1348" s="2">
        <v>61</v>
      </c>
      <c r="N1348" s="2" t="s">
        <v>43</v>
      </c>
      <c r="O1348" s="1">
        <v>45662</v>
      </c>
      <c r="P1348" s="2" t="str">
        <f>TEXT(Sheet1[[#This Row],[Purchase_Date]], "mm-yyyy")</f>
        <v>01-2025</v>
      </c>
      <c r="Q1348" s="2" t="str">
        <f>RIGHT(Sheet1[[#This Row],[Purchase_Month]], 4) &amp; "-" &amp; LEFT(Sheet1[[#This Row],[Purchase_Month]], 2)</f>
        <v>2025-01</v>
      </c>
    </row>
    <row r="1349" spans="1:17" x14ac:dyDescent="0.3">
      <c r="A1349" s="2" t="s">
        <v>2721</v>
      </c>
      <c r="B1349" s="2" t="s">
        <v>2722</v>
      </c>
      <c r="C1349" s="2" t="s">
        <v>64</v>
      </c>
      <c r="D1349" s="2" t="s">
        <v>31</v>
      </c>
      <c r="E1349" s="2" t="s">
        <v>37</v>
      </c>
      <c r="F1349" s="2">
        <v>10</v>
      </c>
      <c r="G1349" s="2">
        <v>40772</v>
      </c>
      <c r="H1349" s="2">
        <v>407720</v>
      </c>
      <c r="I1349" s="2">
        <v>220127</v>
      </c>
      <c r="J1349" s="2">
        <v>187593</v>
      </c>
      <c r="K1349" s="2">
        <v>3</v>
      </c>
      <c r="L1349" s="2" t="s">
        <v>33</v>
      </c>
      <c r="M1349" s="2">
        <v>98</v>
      </c>
      <c r="N1349" s="2" t="s">
        <v>39</v>
      </c>
      <c r="O1349" s="1">
        <v>45598</v>
      </c>
      <c r="P1349" s="2" t="str">
        <f>TEXT(Sheet1[[#This Row],[Purchase_Date]], "mm-yyyy")</f>
        <v>11-2024</v>
      </c>
      <c r="Q1349" s="2" t="str">
        <f>RIGHT(Sheet1[[#This Row],[Purchase_Month]], 4) &amp; "-" &amp; LEFT(Sheet1[[#This Row],[Purchase_Month]], 2)</f>
        <v>2024-11</v>
      </c>
    </row>
    <row r="1350" spans="1:17" x14ac:dyDescent="0.3">
      <c r="A1350" s="2" t="s">
        <v>2723</v>
      </c>
      <c r="B1350" s="2" t="s">
        <v>2724</v>
      </c>
      <c r="C1350" s="2" t="s">
        <v>24</v>
      </c>
      <c r="D1350" s="2" t="s">
        <v>25</v>
      </c>
      <c r="E1350" s="2" t="s">
        <v>32</v>
      </c>
      <c r="F1350" s="2">
        <v>2</v>
      </c>
      <c r="G1350" s="2">
        <v>17273</v>
      </c>
      <c r="H1350" s="2">
        <v>34546</v>
      </c>
      <c r="I1350" s="2">
        <v>23642</v>
      </c>
      <c r="J1350" s="2">
        <v>10904</v>
      </c>
      <c r="K1350" s="2">
        <v>2</v>
      </c>
      <c r="L1350" s="2" t="s">
        <v>20</v>
      </c>
      <c r="M1350" s="2">
        <v>70</v>
      </c>
      <c r="N1350" s="2" t="s">
        <v>43</v>
      </c>
      <c r="O1350" s="1">
        <v>45431</v>
      </c>
      <c r="P1350" s="2" t="str">
        <f>TEXT(Sheet1[[#This Row],[Purchase_Date]], "mm-yyyy")</f>
        <v>05-2024</v>
      </c>
      <c r="Q1350" s="2" t="str">
        <f>RIGHT(Sheet1[[#This Row],[Purchase_Month]], 4) &amp; "-" &amp; LEFT(Sheet1[[#This Row],[Purchase_Month]], 2)</f>
        <v>2024-05</v>
      </c>
    </row>
    <row r="1351" spans="1:17" x14ac:dyDescent="0.3">
      <c r="A1351" s="2" t="s">
        <v>2725</v>
      </c>
      <c r="B1351" s="2" t="s">
        <v>2726</v>
      </c>
      <c r="C1351" s="2" t="s">
        <v>64</v>
      </c>
      <c r="D1351" s="2" t="s">
        <v>31</v>
      </c>
      <c r="E1351" s="2" t="s">
        <v>26</v>
      </c>
      <c r="F1351" s="2">
        <v>7</v>
      </c>
      <c r="G1351" s="2">
        <v>49147</v>
      </c>
      <c r="H1351" s="2">
        <v>344029</v>
      </c>
      <c r="I1351" s="2">
        <v>153221</v>
      </c>
      <c r="J1351" s="2">
        <v>190808</v>
      </c>
      <c r="K1351" s="2">
        <v>1</v>
      </c>
      <c r="L1351" s="2" t="s">
        <v>38</v>
      </c>
      <c r="M1351" s="2">
        <v>61</v>
      </c>
      <c r="N1351" s="2" t="s">
        <v>43</v>
      </c>
      <c r="O1351" s="1">
        <v>45582</v>
      </c>
      <c r="P1351" s="2" t="str">
        <f>TEXT(Sheet1[[#This Row],[Purchase_Date]], "mm-yyyy")</f>
        <v>10-2024</v>
      </c>
      <c r="Q1351" s="2" t="str">
        <f>RIGHT(Sheet1[[#This Row],[Purchase_Month]], 4) &amp; "-" &amp; LEFT(Sheet1[[#This Row],[Purchase_Month]], 2)</f>
        <v>2024-10</v>
      </c>
    </row>
    <row r="1352" spans="1:17" x14ac:dyDescent="0.3">
      <c r="A1352" s="2" t="s">
        <v>2727</v>
      </c>
      <c r="B1352" s="2" t="s">
        <v>2728</v>
      </c>
      <c r="C1352" s="2" t="s">
        <v>30</v>
      </c>
      <c r="D1352" s="2" t="s">
        <v>36</v>
      </c>
      <c r="E1352" s="2" t="s">
        <v>53</v>
      </c>
      <c r="F1352" s="2">
        <v>8</v>
      </c>
      <c r="G1352" s="2">
        <v>54587</v>
      </c>
      <c r="H1352" s="2">
        <v>436696</v>
      </c>
      <c r="I1352" s="2">
        <v>203493</v>
      </c>
      <c r="J1352" s="2">
        <v>233203</v>
      </c>
      <c r="K1352" s="2">
        <v>1</v>
      </c>
      <c r="L1352" s="2" t="s">
        <v>38</v>
      </c>
      <c r="M1352" s="2">
        <v>92</v>
      </c>
      <c r="N1352" s="2" t="s">
        <v>21</v>
      </c>
      <c r="O1352" s="1">
        <v>45671</v>
      </c>
      <c r="P1352" s="2" t="str">
        <f>TEXT(Sheet1[[#This Row],[Purchase_Date]], "mm-yyyy")</f>
        <v>01-2025</v>
      </c>
      <c r="Q1352" s="2" t="str">
        <f>RIGHT(Sheet1[[#This Row],[Purchase_Month]], 4) &amp; "-" &amp; LEFT(Sheet1[[#This Row],[Purchase_Month]], 2)</f>
        <v>2025-01</v>
      </c>
    </row>
    <row r="1353" spans="1:17" x14ac:dyDescent="0.3">
      <c r="A1353" s="2" t="s">
        <v>2729</v>
      </c>
      <c r="B1353" s="2" t="s">
        <v>2730</v>
      </c>
      <c r="C1353" s="2" t="s">
        <v>64</v>
      </c>
      <c r="D1353" s="2" t="s">
        <v>25</v>
      </c>
      <c r="E1353" s="2" t="s">
        <v>19</v>
      </c>
      <c r="F1353" s="2">
        <v>7</v>
      </c>
      <c r="G1353" s="2">
        <v>60692</v>
      </c>
      <c r="H1353" s="2">
        <v>424844</v>
      </c>
      <c r="I1353" s="2">
        <v>344781</v>
      </c>
      <c r="J1353" s="2">
        <v>80063</v>
      </c>
      <c r="K1353" s="2">
        <v>4</v>
      </c>
      <c r="L1353" s="2" t="s">
        <v>20</v>
      </c>
      <c r="M1353" s="2">
        <v>63</v>
      </c>
      <c r="N1353" s="2" t="s">
        <v>39</v>
      </c>
      <c r="O1353" s="1">
        <v>45678</v>
      </c>
      <c r="P1353" s="2" t="str">
        <f>TEXT(Sheet1[[#This Row],[Purchase_Date]], "mm-yyyy")</f>
        <v>01-2025</v>
      </c>
      <c r="Q1353" s="2" t="str">
        <f>RIGHT(Sheet1[[#This Row],[Purchase_Month]], 4) &amp; "-" &amp; LEFT(Sheet1[[#This Row],[Purchase_Month]], 2)</f>
        <v>2025-01</v>
      </c>
    </row>
    <row r="1354" spans="1:17" x14ac:dyDescent="0.3">
      <c r="A1354" s="2" t="s">
        <v>2731</v>
      </c>
      <c r="B1354" s="2" t="s">
        <v>2732</v>
      </c>
      <c r="C1354" s="2" t="s">
        <v>67</v>
      </c>
      <c r="D1354" s="2" t="s">
        <v>36</v>
      </c>
      <c r="E1354" s="2" t="s">
        <v>26</v>
      </c>
      <c r="F1354" s="2">
        <v>9</v>
      </c>
      <c r="G1354" s="2">
        <v>44289</v>
      </c>
      <c r="H1354" s="2">
        <v>398601</v>
      </c>
      <c r="I1354" s="2">
        <v>358202</v>
      </c>
      <c r="J1354" s="2">
        <v>40399</v>
      </c>
      <c r="K1354" s="2">
        <v>5</v>
      </c>
      <c r="L1354" s="2" t="s">
        <v>27</v>
      </c>
      <c r="M1354" s="2">
        <v>68</v>
      </c>
      <c r="N1354" s="2" t="s">
        <v>43</v>
      </c>
      <c r="O1354" s="1">
        <v>45511</v>
      </c>
      <c r="P1354" s="2" t="str">
        <f>TEXT(Sheet1[[#This Row],[Purchase_Date]], "mm-yyyy")</f>
        <v>08-2024</v>
      </c>
      <c r="Q1354" s="2" t="str">
        <f>RIGHT(Sheet1[[#This Row],[Purchase_Month]], 4) &amp; "-" &amp; LEFT(Sheet1[[#This Row],[Purchase_Month]], 2)</f>
        <v>2024-08</v>
      </c>
    </row>
    <row r="1355" spans="1:17" x14ac:dyDescent="0.3">
      <c r="A1355" s="2" t="s">
        <v>2733</v>
      </c>
      <c r="B1355" s="2" t="s">
        <v>2734</v>
      </c>
      <c r="C1355" s="2" t="s">
        <v>46</v>
      </c>
      <c r="D1355" s="2" t="s">
        <v>47</v>
      </c>
      <c r="E1355" s="2" t="s">
        <v>37</v>
      </c>
      <c r="F1355" s="2">
        <v>10</v>
      </c>
      <c r="G1355" s="2">
        <v>10404</v>
      </c>
      <c r="H1355" s="2">
        <v>104040</v>
      </c>
      <c r="I1355" s="2">
        <v>60239</v>
      </c>
      <c r="J1355" s="2">
        <v>43801</v>
      </c>
      <c r="K1355" s="2">
        <v>3</v>
      </c>
      <c r="L1355" s="2" t="s">
        <v>27</v>
      </c>
      <c r="M1355" s="2">
        <v>68</v>
      </c>
      <c r="N1355" s="2" t="s">
        <v>39</v>
      </c>
      <c r="O1355" s="1">
        <v>45627</v>
      </c>
      <c r="P1355" s="2" t="str">
        <f>TEXT(Sheet1[[#This Row],[Purchase_Date]], "mm-yyyy")</f>
        <v>12-2024</v>
      </c>
      <c r="Q1355" s="2" t="str">
        <f>RIGHT(Sheet1[[#This Row],[Purchase_Month]], 4) &amp; "-" &amp; LEFT(Sheet1[[#This Row],[Purchase_Month]], 2)</f>
        <v>2024-12</v>
      </c>
    </row>
    <row r="1356" spans="1:17" x14ac:dyDescent="0.3">
      <c r="A1356" s="2" t="s">
        <v>2735</v>
      </c>
      <c r="B1356" s="2" t="s">
        <v>2736</v>
      </c>
      <c r="C1356" s="2" t="s">
        <v>30</v>
      </c>
      <c r="D1356" s="2" t="s">
        <v>36</v>
      </c>
      <c r="E1356" s="2" t="s">
        <v>85</v>
      </c>
      <c r="F1356" s="2">
        <v>8</v>
      </c>
      <c r="G1356" s="2">
        <v>64989</v>
      </c>
      <c r="H1356" s="2">
        <v>519912</v>
      </c>
      <c r="I1356" s="2">
        <v>295797</v>
      </c>
      <c r="J1356" s="2">
        <v>224115</v>
      </c>
      <c r="K1356" s="2">
        <v>4</v>
      </c>
      <c r="L1356" s="2" t="s">
        <v>33</v>
      </c>
      <c r="M1356" s="2">
        <v>96</v>
      </c>
      <c r="N1356" s="2" t="s">
        <v>50</v>
      </c>
      <c r="O1356" s="1">
        <v>45628</v>
      </c>
      <c r="P1356" s="2" t="str">
        <f>TEXT(Sheet1[[#This Row],[Purchase_Date]], "mm-yyyy")</f>
        <v>12-2024</v>
      </c>
      <c r="Q1356" s="2" t="str">
        <f>RIGHT(Sheet1[[#This Row],[Purchase_Month]], 4) &amp; "-" &amp; LEFT(Sheet1[[#This Row],[Purchase_Month]], 2)</f>
        <v>2024-12</v>
      </c>
    </row>
    <row r="1357" spans="1:17" x14ac:dyDescent="0.3">
      <c r="A1357" s="2" t="s">
        <v>2737</v>
      </c>
      <c r="B1357" s="2" t="s">
        <v>2738</v>
      </c>
      <c r="C1357" s="2" t="s">
        <v>46</v>
      </c>
      <c r="D1357" s="2" t="s">
        <v>18</v>
      </c>
      <c r="E1357" s="2" t="s">
        <v>19</v>
      </c>
      <c r="F1357" s="2">
        <v>7</v>
      </c>
      <c r="G1357" s="2">
        <v>37166</v>
      </c>
      <c r="H1357" s="2">
        <v>260162</v>
      </c>
      <c r="I1357" s="2">
        <v>158249</v>
      </c>
      <c r="J1357" s="2">
        <v>101913</v>
      </c>
      <c r="K1357" s="2">
        <v>5</v>
      </c>
      <c r="L1357" s="2" t="s">
        <v>33</v>
      </c>
      <c r="M1357" s="2">
        <v>68</v>
      </c>
      <c r="N1357" s="2" t="s">
        <v>21</v>
      </c>
      <c r="O1357" s="1">
        <v>45757</v>
      </c>
      <c r="P1357" s="2" t="str">
        <f>TEXT(Sheet1[[#This Row],[Purchase_Date]], "mm-yyyy")</f>
        <v>04-2025</v>
      </c>
      <c r="Q1357" s="2" t="str">
        <f>RIGHT(Sheet1[[#This Row],[Purchase_Month]], 4) &amp; "-" &amp; LEFT(Sheet1[[#This Row],[Purchase_Month]], 2)</f>
        <v>2025-04</v>
      </c>
    </row>
    <row r="1358" spans="1:17" x14ac:dyDescent="0.3">
      <c r="A1358" s="2" t="s">
        <v>2739</v>
      </c>
      <c r="B1358" s="2" t="s">
        <v>2740</v>
      </c>
      <c r="C1358" s="2" t="s">
        <v>64</v>
      </c>
      <c r="D1358" s="2" t="s">
        <v>25</v>
      </c>
      <c r="E1358" s="2" t="s">
        <v>85</v>
      </c>
      <c r="F1358" s="2">
        <v>1</v>
      </c>
      <c r="G1358" s="2">
        <v>67826</v>
      </c>
      <c r="H1358" s="2">
        <v>67826</v>
      </c>
      <c r="I1358" s="2">
        <v>31180</v>
      </c>
      <c r="J1358" s="2">
        <v>36646</v>
      </c>
      <c r="K1358" s="2">
        <v>2</v>
      </c>
      <c r="L1358" s="2" t="s">
        <v>20</v>
      </c>
      <c r="M1358" s="2">
        <v>51</v>
      </c>
      <c r="N1358" s="2" t="s">
        <v>39</v>
      </c>
      <c r="O1358" s="1">
        <v>45733</v>
      </c>
      <c r="P1358" s="2" t="str">
        <f>TEXT(Sheet1[[#This Row],[Purchase_Date]], "mm-yyyy")</f>
        <v>03-2025</v>
      </c>
      <c r="Q1358" s="2" t="str">
        <f>RIGHT(Sheet1[[#This Row],[Purchase_Month]], 4) &amp; "-" &amp; LEFT(Sheet1[[#This Row],[Purchase_Month]], 2)</f>
        <v>2025-03</v>
      </c>
    </row>
    <row r="1359" spans="1:17" x14ac:dyDescent="0.3">
      <c r="A1359" s="2" t="s">
        <v>2741</v>
      </c>
      <c r="B1359" s="2" t="s">
        <v>2742</v>
      </c>
      <c r="C1359" s="2" t="s">
        <v>64</v>
      </c>
      <c r="D1359" s="2" t="s">
        <v>72</v>
      </c>
      <c r="E1359" s="2" t="s">
        <v>32</v>
      </c>
      <c r="F1359" s="2">
        <v>8</v>
      </c>
      <c r="G1359" s="2">
        <v>59352</v>
      </c>
      <c r="H1359" s="2">
        <v>474816</v>
      </c>
      <c r="I1359" s="2">
        <v>250553</v>
      </c>
      <c r="J1359" s="2">
        <v>224263</v>
      </c>
      <c r="K1359" s="2">
        <v>4</v>
      </c>
      <c r="L1359" s="2" t="s">
        <v>20</v>
      </c>
      <c r="M1359" s="2">
        <v>73</v>
      </c>
      <c r="N1359" s="2" t="s">
        <v>43</v>
      </c>
      <c r="O1359" s="1">
        <v>45574</v>
      </c>
      <c r="P1359" s="2" t="str">
        <f>TEXT(Sheet1[[#This Row],[Purchase_Date]], "mm-yyyy")</f>
        <v>10-2024</v>
      </c>
      <c r="Q1359" s="2" t="str">
        <f>RIGHT(Sheet1[[#This Row],[Purchase_Month]], 4) &amp; "-" &amp; LEFT(Sheet1[[#This Row],[Purchase_Month]], 2)</f>
        <v>2024-10</v>
      </c>
    </row>
    <row r="1360" spans="1:17" x14ac:dyDescent="0.3">
      <c r="A1360" s="2" t="s">
        <v>2743</v>
      </c>
      <c r="B1360" s="2" t="s">
        <v>2744</v>
      </c>
      <c r="C1360" s="2" t="s">
        <v>24</v>
      </c>
      <c r="D1360" s="2" t="s">
        <v>47</v>
      </c>
      <c r="E1360" s="2" t="s">
        <v>53</v>
      </c>
      <c r="F1360" s="2">
        <v>8</v>
      </c>
      <c r="G1360" s="2">
        <v>18625</v>
      </c>
      <c r="H1360" s="2">
        <v>149000</v>
      </c>
      <c r="I1360" s="2">
        <v>85222</v>
      </c>
      <c r="J1360" s="2">
        <v>63778</v>
      </c>
      <c r="K1360" s="2">
        <v>4</v>
      </c>
      <c r="L1360" s="2" t="s">
        <v>33</v>
      </c>
      <c r="M1360" s="2">
        <v>62</v>
      </c>
      <c r="N1360" s="2" t="s">
        <v>21</v>
      </c>
      <c r="O1360" s="1">
        <v>45337</v>
      </c>
      <c r="P1360" s="2" t="str">
        <f>TEXT(Sheet1[[#This Row],[Purchase_Date]], "mm-yyyy")</f>
        <v>02-2024</v>
      </c>
      <c r="Q1360" s="2" t="str">
        <f>RIGHT(Sheet1[[#This Row],[Purchase_Month]], 4) &amp; "-" &amp; LEFT(Sheet1[[#This Row],[Purchase_Month]], 2)</f>
        <v>2024-02</v>
      </c>
    </row>
    <row r="1361" spans="1:17" x14ac:dyDescent="0.3">
      <c r="A1361" s="2" t="s">
        <v>2745</v>
      </c>
      <c r="B1361" s="2" t="s">
        <v>2746</v>
      </c>
      <c r="C1361" s="2" t="s">
        <v>17</v>
      </c>
      <c r="D1361" s="2" t="s">
        <v>31</v>
      </c>
      <c r="E1361" s="2" t="s">
        <v>19</v>
      </c>
      <c r="F1361" s="2">
        <v>10</v>
      </c>
      <c r="G1361" s="2">
        <v>29448</v>
      </c>
      <c r="H1361" s="2">
        <v>294480</v>
      </c>
      <c r="I1361" s="2">
        <v>235377</v>
      </c>
      <c r="J1361" s="2">
        <v>59103</v>
      </c>
      <c r="K1361" s="2">
        <v>4</v>
      </c>
      <c r="L1361" s="2" t="s">
        <v>27</v>
      </c>
      <c r="M1361" s="2">
        <v>96</v>
      </c>
      <c r="N1361" s="2" t="s">
        <v>43</v>
      </c>
      <c r="O1361" s="1">
        <v>45588</v>
      </c>
      <c r="P1361" s="2" t="str">
        <f>TEXT(Sheet1[[#This Row],[Purchase_Date]], "mm-yyyy")</f>
        <v>10-2024</v>
      </c>
      <c r="Q1361" s="2" t="str">
        <f>RIGHT(Sheet1[[#This Row],[Purchase_Month]], 4) &amp; "-" &amp; LEFT(Sheet1[[#This Row],[Purchase_Month]], 2)</f>
        <v>2024-10</v>
      </c>
    </row>
    <row r="1362" spans="1:17" x14ac:dyDescent="0.3">
      <c r="A1362" s="2" t="s">
        <v>2747</v>
      </c>
      <c r="B1362" s="2" t="s">
        <v>2748</v>
      </c>
      <c r="C1362" s="2" t="s">
        <v>24</v>
      </c>
      <c r="D1362" s="2" t="s">
        <v>72</v>
      </c>
      <c r="E1362" s="2" t="s">
        <v>85</v>
      </c>
      <c r="F1362" s="2">
        <v>2</v>
      </c>
      <c r="G1362" s="2">
        <v>37047</v>
      </c>
      <c r="H1362" s="2">
        <v>74094</v>
      </c>
      <c r="I1362" s="2">
        <v>52348</v>
      </c>
      <c r="J1362" s="2">
        <v>21746</v>
      </c>
      <c r="K1362" s="2">
        <v>2</v>
      </c>
      <c r="L1362" s="2" t="s">
        <v>27</v>
      </c>
      <c r="M1362" s="2">
        <v>59</v>
      </c>
      <c r="N1362" s="2" t="s">
        <v>21</v>
      </c>
      <c r="O1362" s="1">
        <v>45363</v>
      </c>
      <c r="P1362" s="2" t="str">
        <f>TEXT(Sheet1[[#This Row],[Purchase_Date]], "mm-yyyy")</f>
        <v>03-2024</v>
      </c>
      <c r="Q1362" s="2" t="str">
        <f>RIGHT(Sheet1[[#This Row],[Purchase_Month]], 4) &amp; "-" &amp; LEFT(Sheet1[[#This Row],[Purchase_Month]], 2)</f>
        <v>2024-03</v>
      </c>
    </row>
    <row r="1363" spans="1:17" x14ac:dyDescent="0.3">
      <c r="A1363" s="2" t="s">
        <v>2749</v>
      </c>
      <c r="B1363" s="2" t="s">
        <v>2750</v>
      </c>
      <c r="C1363" s="2" t="s">
        <v>46</v>
      </c>
      <c r="D1363" s="2" t="s">
        <v>31</v>
      </c>
      <c r="E1363" s="2" t="s">
        <v>32</v>
      </c>
      <c r="F1363" s="2">
        <v>1</v>
      </c>
      <c r="G1363" s="2">
        <v>14123</v>
      </c>
      <c r="H1363" s="2">
        <v>14123</v>
      </c>
      <c r="I1363" s="2">
        <v>8329</v>
      </c>
      <c r="J1363" s="2">
        <v>5794</v>
      </c>
      <c r="K1363" s="2">
        <v>5</v>
      </c>
      <c r="L1363" s="2" t="s">
        <v>38</v>
      </c>
      <c r="M1363" s="2">
        <v>50</v>
      </c>
      <c r="N1363" s="2" t="s">
        <v>39</v>
      </c>
      <c r="O1363" s="1">
        <v>45563</v>
      </c>
      <c r="P1363" s="2" t="str">
        <f>TEXT(Sheet1[[#This Row],[Purchase_Date]], "mm-yyyy")</f>
        <v>09-2024</v>
      </c>
      <c r="Q1363" s="2" t="str">
        <f>RIGHT(Sheet1[[#This Row],[Purchase_Month]], 4) &amp; "-" &amp; LEFT(Sheet1[[#This Row],[Purchase_Month]], 2)</f>
        <v>2024-09</v>
      </c>
    </row>
    <row r="1364" spans="1:17" x14ac:dyDescent="0.3">
      <c r="A1364" s="2" t="s">
        <v>2751</v>
      </c>
      <c r="B1364" s="2" t="s">
        <v>2752</v>
      </c>
      <c r="C1364" s="2" t="s">
        <v>64</v>
      </c>
      <c r="D1364" s="2" t="s">
        <v>36</v>
      </c>
      <c r="E1364" s="2" t="s">
        <v>19</v>
      </c>
      <c r="F1364" s="2">
        <v>3</v>
      </c>
      <c r="G1364" s="2">
        <v>46957</v>
      </c>
      <c r="H1364" s="2">
        <v>140871</v>
      </c>
      <c r="I1364" s="2">
        <v>84093</v>
      </c>
      <c r="J1364" s="2">
        <v>56778</v>
      </c>
      <c r="K1364" s="2">
        <v>4</v>
      </c>
      <c r="L1364" s="2" t="s">
        <v>33</v>
      </c>
      <c r="M1364" s="2">
        <v>90</v>
      </c>
      <c r="N1364" s="2" t="s">
        <v>43</v>
      </c>
      <c r="O1364" s="1">
        <v>45389</v>
      </c>
      <c r="P1364" s="2" t="str">
        <f>TEXT(Sheet1[[#This Row],[Purchase_Date]], "mm-yyyy")</f>
        <v>04-2024</v>
      </c>
      <c r="Q1364" s="2" t="str">
        <f>RIGHT(Sheet1[[#This Row],[Purchase_Month]], 4) &amp; "-" &amp; LEFT(Sheet1[[#This Row],[Purchase_Month]], 2)</f>
        <v>2024-04</v>
      </c>
    </row>
    <row r="1365" spans="1:17" x14ac:dyDescent="0.3">
      <c r="A1365" s="2" t="s">
        <v>2753</v>
      </c>
      <c r="B1365" s="2" t="s">
        <v>2754</v>
      </c>
      <c r="C1365" s="2" t="s">
        <v>24</v>
      </c>
      <c r="D1365" s="2" t="s">
        <v>25</v>
      </c>
      <c r="E1365" s="2" t="s">
        <v>19</v>
      </c>
      <c r="F1365" s="2">
        <v>4</v>
      </c>
      <c r="G1365" s="2">
        <v>11649</v>
      </c>
      <c r="H1365" s="2">
        <v>46596</v>
      </c>
      <c r="I1365" s="2">
        <v>40134</v>
      </c>
      <c r="J1365" s="2">
        <v>6462</v>
      </c>
      <c r="K1365" s="2">
        <v>2</v>
      </c>
      <c r="L1365" s="2" t="s">
        <v>38</v>
      </c>
      <c r="M1365" s="2">
        <v>62</v>
      </c>
      <c r="N1365" s="2" t="s">
        <v>39</v>
      </c>
      <c r="O1365" s="1">
        <v>45413</v>
      </c>
      <c r="P1365" s="2" t="str">
        <f>TEXT(Sheet1[[#This Row],[Purchase_Date]], "mm-yyyy")</f>
        <v>05-2024</v>
      </c>
      <c r="Q1365" s="2" t="str">
        <f>RIGHT(Sheet1[[#This Row],[Purchase_Month]], 4) &amp; "-" &amp; LEFT(Sheet1[[#This Row],[Purchase_Month]], 2)</f>
        <v>2024-05</v>
      </c>
    </row>
    <row r="1366" spans="1:17" x14ac:dyDescent="0.3">
      <c r="A1366" s="2" t="s">
        <v>2755</v>
      </c>
      <c r="B1366" s="2" t="s">
        <v>2756</v>
      </c>
      <c r="C1366" s="2" t="s">
        <v>67</v>
      </c>
      <c r="D1366" s="2" t="s">
        <v>31</v>
      </c>
      <c r="E1366" s="2" t="s">
        <v>53</v>
      </c>
      <c r="F1366" s="2">
        <v>1</v>
      </c>
      <c r="G1366" s="2">
        <v>24716</v>
      </c>
      <c r="H1366" s="2">
        <v>24716</v>
      </c>
      <c r="I1366" s="2">
        <v>11713</v>
      </c>
      <c r="J1366" s="2">
        <v>13003</v>
      </c>
      <c r="K1366" s="2">
        <v>1</v>
      </c>
      <c r="L1366" s="2" t="s">
        <v>38</v>
      </c>
      <c r="M1366" s="2">
        <v>70</v>
      </c>
      <c r="N1366" s="2" t="s">
        <v>50</v>
      </c>
      <c r="O1366" s="1">
        <v>45445</v>
      </c>
      <c r="P1366" s="2" t="str">
        <f>TEXT(Sheet1[[#This Row],[Purchase_Date]], "mm-yyyy")</f>
        <v>06-2024</v>
      </c>
      <c r="Q1366" s="2" t="str">
        <f>RIGHT(Sheet1[[#This Row],[Purchase_Month]], 4) &amp; "-" &amp; LEFT(Sheet1[[#This Row],[Purchase_Month]], 2)</f>
        <v>2024-06</v>
      </c>
    </row>
    <row r="1367" spans="1:17" x14ac:dyDescent="0.3">
      <c r="A1367" s="2" t="s">
        <v>2757</v>
      </c>
      <c r="B1367" s="2" t="s">
        <v>2758</v>
      </c>
      <c r="C1367" s="2" t="s">
        <v>24</v>
      </c>
      <c r="D1367" s="2" t="s">
        <v>47</v>
      </c>
      <c r="E1367" s="2" t="s">
        <v>53</v>
      </c>
      <c r="F1367" s="2">
        <v>4</v>
      </c>
      <c r="G1367" s="2">
        <v>42469</v>
      </c>
      <c r="H1367" s="2">
        <v>169876</v>
      </c>
      <c r="I1367" s="2">
        <v>130206</v>
      </c>
      <c r="J1367" s="2">
        <v>39670</v>
      </c>
      <c r="K1367" s="2">
        <v>4</v>
      </c>
      <c r="L1367" s="2" t="s">
        <v>20</v>
      </c>
      <c r="M1367" s="2">
        <v>55</v>
      </c>
      <c r="N1367" s="2" t="s">
        <v>21</v>
      </c>
      <c r="O1367" s="1">
        <v>45579</v>
      </c>
      <c r="P1367" s="2" t="str">
        <f>TEXT(Sheet1[[#This Row],[Purchase_Date]], "mm-yyyy")</f>
        <v>10-2024</v>
      </c>
      <c r="Q1367" s="2" t="str">
        <f>RIGHT(Sheet1[[#This Row],[Purchase_Month]], 4) &amp; "-" &amp; LEFT(Sheet1[[#This Row],[Purchase_Month]], 2)</f>
        <v>2024-10</v>
      </c>
    </row>
    <row r="1368" spans="1:17" x14ac:dyDescent="0.3">
      <c r="A1368" s="2" t="s">
        <v>2759</v>
      </c>
      <c r="B1368" s="2" t="s">
        <v>2760</v>
      </c>
      <c r="C1368" s="2" t="s">
        <v>46</v>
      </c>
      <c r="D1368" s="2" t="s">
        <v>47</v>
      </c>
      <c r="E1368" s="2" t="s">
        <v>19</v>
      </c>
      <c r="F1368" s="2">
        <v>1</v>
      </c>
      <c r="G1368" s="2">
        <v>76512</v>
      </c>
      <c r="H1368" s="2">
        <v>76512</v>
      </c>
      <c r="I1368" s="2">
        <v>65643</v>
      </c>
      <c r="J1368" s="2">
        <v>10869</v>
      </c>
      <c r="K1368" s="2">
        <v>5</v>
      </c>
      <c r="L1368" s="2" t="s">
        <v>20</v>
      </c>
      <c r="M1368" s="2">
        <v>86</v>
      </c>
      <c r="N1368" s="2" t="s">
        <v>21</v>
      </c>
      <c r="O1368" s="1">
        <v>45765</v>
      </c>
      <c r="P1368" s="2" t="str">
        <f>TEXT(Sheet1[[#This Row],[Purchase_Date]], "mm-yyyy")</f>
        <v>04-2025</v>
      </c>
      <c r="Q1368" s="2" t="str">
        <f>RIGHT(Sheet1[[#This Row],[Purchase_Month]], 4) &amp; "-" &amp; LEFT(Sheet1[[#This Row],[Purchase_Month]], 2)</f>
        <v>2025-04</v>
      </c>
    </row>
    <row r="1369" spans="1:17" x14ac:dyDescent="0.3">
      <c r="A1369" s="2" t="s">
        <v>2761</v>
      </c>
      <c r="B1369" s="2" t="s">
        <v>2762</v>
      </c>
      <c r="C1369" s="2" t="s">
        <v>17</v>
      </c>
      <c r="D1369" s="2" t="s">
        <v>25</v>
      </c>
      <c r="E1369" s="2" t="s">
        <v>53</v>
      </c>
      <c r="F1369" s="2">
        <v>10</v>
      </c>
      <c r="G1369" s="2">
        <v>16686</v>
      </c>
      <c r="H1369" s="2">
        <v>166860</v>
      </c>
      <c r="I1369" s="2">
        <v>84664</v>
      </c>
      <c r="J1369" s="2">
        <v>82196</v>
      </c>
      <c r="K1369" s="2">
        <v>1</v>
      </c>
      <c r="L1369" s="2" t="s">
        <v>27</v>
      </c>
      <c r="M1369" s="2">
        <v>96</v>
      </c>
      <c r="N1369" s="2" t="s">
        <v>21</v>
      </c>
      <c r="O1369" s="1">
        <v>45602</v>
      </c>
      <c r="P1369" s="2" t="str">
        <f>TEXT(Sheet1[[#This Row],[Purchase_Date]], "mm-yyyy")</f>
        <v>11-2024</v>
      </c>
      <c r="Q1369" s="2" t="str">
        <f>RIGHT(Sheet1[[#This Row],[Purchase_Month]], 4) &amp; "-" &amp; LEFT(Sheet1[[#This Row],[Purchase_Month]], 2)</f>
        <v>2024-11</v>
      </c>
    </row>
    <row r="1370" spans="1:17" x14ac:dyDescent="0.3">
      <c r="A1370" s="2" t="s">
        <v>2763</v>
      </c>
      <c r="B1370" s="2" t="s">
        <v>2764</v>
      </c>
      <c r="C1370" s="2" t="s">
        <v>24</v>
      </c>
      <c r="D1370" s="2" t="s">
        <v>25</v>
      </c>
      <c r="E1370" s="2" t="s">
        <v>19</v>
      </c>
      <c r="F1370" s="2">
        <v>1</v>
      </c>
      <c r="G1370" s="2">
        <v>61976</v>
      </c>
      <c r="H1370" s="2">
        <v>61976</v>
      </c>
      <c r="I1370" s="2">
        <v>39478</v>
      </c>
      <c r="J1370" s="2">
        <v>22498</v>
      </c>
      <c r="K1370" s="2">
        <v>3</v>
      </c>
      <c r="L1370" s="2" t="s">
        <v>20</v>
      </c>
      <c r="M1370" s="2">
        <v>95</v>
      </c>
      <c r="N1370" s="2" t="s">
        <v>50</v>
      </c>
      <c r="O1370" s="1">
        <v>45699</v>
      </c>
      <c r="P1370" s="2" t="str">
        <f>TEXT(Sheet1[[#This Row],[Purchase_Date]], "mm-yyyy")</f>
        <v>02-2025</v>
      </c>
      <c r="Q1370" s="2" t="str">
        <f>RIGHT(Sheet1[[#This Row],[Purchase_Month]], 4) &amp; "-" &amp; LEFT(Sheet1[[#This Row],[Purchase_Month]], 2)</f>
        <v>2025-02</v>
      </c>
    </row>
    <row r="1371" spans="1:17" x14ac:dyDescent="0.3">
      <c r="A1371" s="2" t="s">
        <v>2765</v>
      </c>
      <c r="B1371" s="2" t="s">
        <v>2766</v>
      </c>
      <c r="C1371" s="2" t="s">
        <v>67</v>
      </c>
      <c r="D1371" s="2" t="s">
        <v>18</v>
      </c>
      <c r="E1371" s="2" t="s">
        <v>19</v>
      </c>
      <c r="F1371" s="2">
        <v>1</v>
      </c>
      <c r="G1371" s="2">
        <v>25727</v>
      </c>
      <c r="H1371" s="2">
        <v>25727</v>
      </c>
      <c r="I1371" s="2">
        <v>21654</v>
      </c>
      <c r="J1371" s="2">
        <v>4073</v>
      </c>
      <c r="K1371" s="2">
        <v>4</v>
      </c>
      <c r="L1371" s="2" t="s">
        <v>38</v>
      </c>
      <c r="M1371" s="2">
        <v>57</v>
      </c>
      <c r="N1371" s="2" t="s">
        <v>21</v>
      </c>
      <c r="O1371" s="1">
        <v>45717</v>
      </c>
      <c r="P1371" s="2" t="str">
        <f>TEXT(Sheet1[[#This Row],[Purchase_Date]], "mm-yyyy")</f>
        <v>03-2025</v>
      </c>
      <c r="Q1371" s="2" t="str">
        <f>RIGHT(Sheet1[[#This Row],[Purchase_Month]], 4) &amp; "-" &amp; LEFT(Sheet1[[#This Row],[Purchase_Month]], 2)</f>
        <v>2025-03</v>
      </c>
    </row>
    <row r="1372" spans="1:17" x14ac:dyDescent="0.3">
      <c r="A1372" s="2" t="s">
        <v>2767</v>
      </c>
      <c r="B1372" s="2" t="s">
        <v>2768</v>
      </c>
      <c r="C1372" s="2" t="s">
        <v>67</v>
      </c>
      <c r="D1372" s="2" t="s">
        <v>36</v>
      </c>
      <c r="E1372" s="2" t="s">
        <v>32</v>
      </c>
      <c r="F1372" s="2">
        <v>8</v>
      </c>
      <c r="G1372" s="2">
        <v>33611</v>
      </c>
      <c r="H1372" s="2">
        <v>268888</v>
      </c>
      <c r="I1372" s="2">
        <v>125768</v>
      </c>
      <c r="J1372" s="2">
        <v>143120</v>
      </c>
      <c r="K1372" s="2">
        <v>2</v>
      </c>
      <c r="L1372" s="2" t="s">
        <v>33</v>
      </c>
      <c r="M1372" s="2">
        <v>62</v>
      </c>
      <c r="N1372" s="2" t="s">
        <v>21</v>
      </c>
      <c r="O1372" s="1">
        <v>45326</v>
      </c>
      <c r="P1372" s="2" t="str">
        <f>TEXT(Sheet1[[#This Row],[Purchase_Date]], "mm-yyyy")</f>
        <v>02-2024</v>
      </c>
      <c r="Q1372" s="2" t="str">
        <f>RIGHT(Sheet1[[#This Row],[Purchase_Month]], 4) &amp; "-" &amp; LEFT(Sheet1[[#This Row],[Purchase_Month]], 2)</f>
        <v>2024-02</v>
      </c>
    </row>
    <row r="1373" spans="1:17" x14ac:dyDescent="0.3">
      <c r="A1373" s="2" t="s">
        <v>2769</v>
      </c>
      <c r="B1373" s="2" t="s">
        <v>2770</v>
      </c>
      <c r="C1373" s="2" t="s">
        <v>24</v>
      </c>
      <c r="D1373" s="2" t="s">
        <v>72</v>
      </c>
      <c r="E1373" s="2" t="s">
        <v>32</v>
      </c>
      <c r="F1373" s="2">
        <v>1</v>
      </c>
      <c r="G1373" s="2">
        <v>55040</v>
      </c>
      <c r="H1373" s="2">
        <v>55040</v>
      </c>
      <c r="I1373" s="2">
        <v>31218</v>
      </c>
      <c r="J1373" s="2">
        <v>23822</v>
      </c>
      <c r="K1373" s="2">
        <v>4</v>
      </c>
      <c r="L1373" s="2" t="s">
        <v>38</v>
      </c>
      <c r="M1373" s="2">
        <v>53</v>
      </c>
      <c r="N1373" s="2" t="s">
        <v>21</v>
      </c>
      <c r="O1373" s="1">
        <v>45367</v>
      </c>
      <c r="P1373" s="2" t="str">
        <f>TEXT(Sheet1[[#This Row],[Purchase_Date]], "mm-yyyy")</f>
        <v>03-2024</v>
      </c>
      <c r="Q1373" s="2" t="str">
        <f>RIGHT(Sheet1[[#This Row],[Purchase_Month]], 4) &amp; "-" &amp; LEFT(Sheet1[[#This Row],[Purchase_Month]], 2)</f>
        <v>2024-03</v>
      </c>
    </row>
    <row r="1374" spans="1:17" x14ac:dyDescent="0.3">
      <c r="A1374" s="2" t="s">
        <v>2771</v>
      </c>
      <c r="B1374" s="2" t="s">
        <v>2772</v>
      </c>
      <c r="C1374" s="2" t="s">
        <v>17</v>
      </c>
      <c r="D1374" s="2" t="s">
        <v>47</v>
      </c>
      <c r="E1374" s="2" t="s">
        <v>37</v>
      </c>
      <c r="F1374" s="2">
        <v>3</v>
      </c>
      <c r="G1374" s="2">
        <v>9404</v>
      </c>
      <c r="H1374" s="2">
        <v>28212</v>
      </c>
      <c r="I1374" s="2">
        <v>19547</v>
      </c>
      <c r="J1374" s="2">
        <v>8665</v>
      </c>
      <c r="K1374" s="2">
        <v>2</v>
      </c>
      <c r="L1374" s="2" t="s">
        <v>27</v>
      </c>
      <c r="M1374" s="2">
        <v>93</v>
      </c>
      <c r="N1374" s="2" t="s">
        <v>43</v>
      </c>
      <c r="O1374" s="1">
        <v>45765</v>
      </c>
      <c r="P1374" s="2" t="str">
        <f>TEXT(Sheet1[[#This Row],[Purchase_Date]], "mm-yyyy")</f>
        <v>04-2025</v>
      </c>
      <c r="Q1374" s="2" t="str">
        <f>RIGHT(Sheet1[[#This Row],[Purchase_Month]], 4) &amp; "-" &amp; LEFT(Sheet1[[#This Row],[Purchase_Month]], 2)</f>
        <v>2025-04</v>
      </c>
    </row>
    <row r="1375" spans="1:17" x14ac:dyDescent="0.3">
      <c r="A1375" s="2" t="s">
        <v>2773</v>
      </c>
      <c r="B1375" s="2" t="s">
        <v>2774</v>
      </c>
      <c r="C1375" s="2" t="s">
        <v>17</v>
      </c>
      <c r="D1375" s="2" t="s">
        <v>36</v>
      </c>
      <c r="E1375" s="2" t="s">
        <v>42</v>
      </c>
      <c r="F1375" s="2">
        <v>10</v>
      </c>
      <c r="G1375" s="2">
        <v>28226</v>
      </c>
      <c r="H1375" s="2">
        <v>282260</v>
      </c>
      <c r="I1375" s="2">
        <v>249795</v>
      </c>
      <c r="J1375" s="2">
        <v>32465</v>
      </c>
      <c r="K1375" s="2">
        <v>4</v>
      </c>
      <c r="L1375" s="2" t="s">
        <v>20</v>
      </c>
      <c r="M1375" s="2">
        <v>92</v>
      </c>
      <c r="N1375" s="2" t="s">
        <v>43</v>
      </c>
      <c r="O1375" s="1">
        <v>45665</v>
      </c>
      <c r="P1375" s="2" t="str">
        <f>TEXT(Sheet1[[#This Row],[Purchase_Date]], "mm-yyyy")</f>
        <v>01-2025</v>
      </c>
      <c r="Q1375" s="2" t="str">
        <f>RIGHT(Sheet1[[#This Row],[Purchase_Month]], 4) &amp; "-" &amp; LEFT(Sheet1[[#This Row],[Purchase_Month]], 2)</f>
        <v>2025-01</v>
      </c>
    </row>
    <row r="1376" spans="1:17" x14ac:dyDescent="0.3">
      <c r="A1376" s="2" t="s">
        <v>2775</v>
      </c>
      <c r="B1376" s="2" t="s">
        <v>2776</v>
      </c>
      <c r="C1376" s="2" t="s">
        <v>64</v>
      </c>
      <c r="D1376" s="2" t="s">
        <v>31</v>
      </c>
      <c r="E1376" s="2" t="s">
        <v>26</v>
      </c>
      <c r="F1376" s="2">
        <v>9</v>
      </c>
      <c r="G1376" s="2">
        <v>13666</v>
      </c>
      <c r="H1376" s="2">
        <v>122994</v>
      </c>
      <c r="I1376" s="2">
        <v>70852</v>
      </c>
      <c r="J1376" s="2">
        <v>52142</v>
      </c>
      <c r="K1376" s="2">
        <v>2</v>
      </c>
      <c r="L1376" s="2" t="s">
        <v>33</v>
      </c>
      <c r="M1376" s="2">
        <v>100</v>
      </c>
      <c r="N1376" s="2" t="s">
        <v>21</v>
      </c>
      <c r="O1376" s="1">
        <v>45772</v>
      </c>
      <c r="P1376" s="2" t="str">
        <f>TEXT(Sheet1[[#This Row],[Purchase_Date]], "mm-yyyy")</f>
        <v>04-2025</v>
      </c>
      <c r="Q1376" s="2" t="str">
        <f>RIGHT(Sheet1[[#This Row],[Purchase_Month]], 4) &amp; "-" &amp; LEFT(Sheet1[[#This Row],[Purchase_Month]], 2)</f>
        <v>2025-04</v>
      </c>
    </row>
    <row r="1377" spans="1:17" x14ac:dyDescent="0.3">
      <c r="A1377" s="2" t="s">
        <v>2777</v>
      </c>
      <c r="B1377" s="2" t="s">
        <v>2778</v>
      </c>
      <c r="C1377" s="2" t="s">
        <v>30</v>
      </c>
      <c r="D1377" s="2" t="s">
        <v>72</v>
      </c>
      <c r="E1377" s="2" t="s">
        <v>19</v>
      </c>
      <c r="F1377" s="2">
        <v>10</v>
      </c>
      <c r="G1377" s="2">
        <v>16993</v>
      </c>
      <c r="H1377" s="2">
        <v>169930</v>
      </c>
      <c r="I1377" s="2">
        <v>129341</v>
      </c>
      <c r="J1377" s="2">
        <v>40589</v>
      </c>
      <c r="K1377" s="2">
        <v>4</v>
      </c>
      <c r="L1377" s="2" t="s">
        <v>27</v>
      </c>
      <c r="M1377" s="2">
        <v>56</v>
      </c>
      <c r="N1377" s="2" t="s">
        <v>43</v>
      </c>
      <c r="O1377" s="1">
        <v>45785</v>
      </c>
      <c r="P1377" s="2" t="str">
        <f>TEXT(Sheet1[[#This Row],[Purchase_Date]], "mm-yyyy")</f>
        <v>05-2025</v>
      </c>
      <c r="Q1377" s="2" t="str">
        <f>RIGHT(Sheet1[[#This Row],[Purchase_Month]], 4) &amp; "-" &amp; LEFT(Sheet1[[#This Row],[Purchase_Month]], 2)</f>
        <v>2025-05</v>
      </c>
    </row>
    <row r="1378" spans="1:17" x14ac:dyDescent="0.3">
      <c r="A1378" s="2" t="s">
        <v>2779</v>
      </c>
      <c r="B1378" s="2" t="s">
        <v>2780</v>
      </c>
      <c r="C1378" s="2" t="s">
        <v>67</v>
      </c>
      <c r="D1378" s="2" t="s">
        <v>72</v>
      </c>
      <c r="E1378" s="2" t="s">
        <v>26</v>
      </c>
      <c r="F1378" s="2">
        <v>3</v>
      </c>
      <c r="G1378" s="2">
        <v>69674</v>
      </c>
      <c r="H1378" s="2">
        <v>209022</v>
      </c>
      <c r="I1378" s="2">
        <v>155837</v>
      </c>
      <c r="J1378" s="2">
        <v>53185</v>
      </c>
      <c r="K1378" s="2">
        <v>4</v>
      </c>
      <c r="L1378" s="2" t="s">
        <v>33</v>
      </c>
      <c r="M1378" s="2">
        <v>56</v>
      </c>
      <c r="N1378" s="2" t="s">
        <v>39</v>
      </c>
      <c r="O1378" s="1">
        <v>45791</v>
      </c>
      <c r="P1378" s="2" t="str">
        <f>TEXT(Sheet1[[#This Row],[Purchase_Date]], "mm-yyyy")</f>
        <v>05-2025</v>
      </c>
      <c r="Q1378" s="2" t="str">
        <f>RIGHT(Sheet1[[#This Row],[Purchase_Month]], 4) &amp; "-" &amp; LEFT(Sheet1[[#This Row],[Purchase_Month]], 2)</f>
        <v>2025-05</v>
      </c>
    </row>
    <row r="1379" spans="1:17" x14ac:dyDescent="0.3">
      <c r="A1379" s="2" t="s">
        <v>2781</v>
      </c>
      <c r="B1379" s="2" t="s">
        <v>2782</v>
      </c>
      <c r="C1379" s="2" t="s">
        <v>17</v>
      </c>
      <c r="D1379" s="2" t="s">
        <v>25</v>
      </c>
      <c r="E1379" s="2" t="s">
        <v>26</v>
      </c>
      <c r="F1379" s="2">
        <v>2</v>
      </c>
      <c r="G1379" s="2">
        <v>67147</v>
      </c>
      <c r="H1379" s="2">
        <v>134294</v>
      </c>
      <c r="I1379" s="2">
        <v>101778</v>
      </c>
      <c r="J1379" s="2">
        <v>32516</v>
      </c>
      <c r="K1379" s="2">
        <v>4</v>
      </c>
      <c r="L1379" s="2" t="s">
        <v>38</v>
      </c>
      <c r="M1379" s="2">
        <v>97</v>
      </c>
      <c r="N1379" s="2" t="s">
        <v>21</v>
      </c>
      <c r="O1379" s="1">
        <v>45371</v>
      </c>
      <c r="P1379" s="2" t="str">
        <f>TEXT(Sheet1[[#This Row],[Purchase_Date]], "mm-yyyy")</f>
        <v>03-2024</v>
      </c>
      <c r="Q1379" s="2" t="str">
        <f>RIGHT(Sheet1[[#This Row],[Purchase_Month]], 4) &amp; "-" &amp; LEFT(Sheet1[[#This Row],[Purchase_Month]], 2)</f>
        <v>2024-03</v>
      </c>
    </row>
    <row r="1380" spans="1:17" x14ac:dyDescent="0.3">
      <c r="A1380" s="2" t="s">
        <v>2783</v>
      </c>
      <c r="B1380" s="2" t="s">
        <v>2784</v>
      </c>
      <c r="C1380" s="2" t="s">
        <v>17</v>
      </c>
      <c r="D1380" s="2" t="s">
        <v>36</v>
      </c>
      <c r="E1380" s="2" t="s">
        <v>26</v>
      </c>
      <c r="F1380" s="2">
        <v>1</v>
      </c>
      <c r="G1380" s="2">
        <v>3422</v>
      </c>
      <c r="H1380" s="2">
        <v>3422</v>
      </c>
      <c r="I1380" s="2">
        <v>2034</v>
      </c>
      <c r="J1380" s="2">
        <v>1388</v>
      </c>
      <c r="K1380" s="2">
        <v>1</v>
      </c>
      <c r="L1380" s="2" t="s">
        <v>27</v>
      </c>
      <c r="M1380" s="2">
        <v>68</v>
      </c>
      <c r="N1380" s="2" t="s">
        <v>50</v>
      </c>
      <c r="O1380" s="1">
        <v>45511</v>
      </c>
      <c r="P1380" s="2" t="str">
        <f>TEXT(Sheet1[[#This Row],[Purchase_Date]], "mm-yyyy")</f>
        <v>08-2024</v>
      </c>
      <c r="Q1380" s="2" t="str">
        <f>RIGHT(Sheet1[[#This Row],[Purchase_Month]], 4) &amp; "-" &amp; LEFT(Sheet1[[#This Row],[Purchase_Month]], 2)</f>
        <v>2024-08</v>
      </c>
    </row>
    <row r="1381" spans="1:17" x14ac:dyDescent="0.3">
      <c r="A1381" s="2" t="s">
        <v>2785</v>
      </c>
      <c r="B1381" s="2" t="s">
        <v>2786</v>
      </c>
      <c r="C1381" s="2" t="s">
        <v>67</v>
      </c>
      <c r="D1381" s="2" t="s">
        <v>72</v>
      </c>
      <c r="E1381" s="2" t="s">
        <v>42</v>
      </c>
      <c r="F1381" s="2">
        <v>5</v>
      </c>
      <c r="G1381" s="2">
        <v>69931</v>
      </c>
      <c r="H1381" s="2">
        <v>349655</v>
      </c>
      <c r="I1381" s="2">
        <v>306214</v>
      </c>
      <c r="J1381" s="2">
        <v>43441</v>
      </c>
      <c r="K1381" s="2">
        <v>4</v>
      </c>
      <c r="L1381" s="2" t="s">
        <v>38</v>
      </c>
      <c r="M1381" s="2">
        <v>67</v>
      </c>
      <c r="N1381" s="2" t="s">
        <v>21</v>
      </c>
      <c r="O1381" s="1">
        <v>45391</v>
      </c>
      <c r="P1381" s="2" t="str">
        <f>TEXT(Sheet1[[#This Row],[Purchase_Date]], "mm-yyyy")</f>
        <v>04-2024</v>
      </c>
      <c r="Q1381" s="2" t="str">
        <f>RIGHT(Sheet1[[#This Row],[Purchase_Month]], 4) &amp; "-" &amp; LEFT(Sheet1[[#This Row],[Purchase_Month]], 2)</f>
        <v>2024-04</v>
      </c>
    </row>
    <row r="1382" spans="1:17" x14ac:dyDescent="0.3">
      <c r="A1382" s="2" t="s">
        <v>2787</v>
      </c>
      <c r="B1382" s="2" t="s">
        <v>2788</v>
      </c>
      <c r="C1382" s="2" t="s">
        <v>46</v>
      </c>
      <c r="D1382" s="2" t="s">
        <v>36</v>
      </c>
      <c r="E1382" s="2" t="s">
        <v>19</v>
      </c>
      <c r="F1382" s="2">
        <v>2</v>
      </c>
      <c r="G1382" s="2">
        <v>27119</v>
      </c>
      <c r="H1382" s="2">
        <v>54238</v>
      </c>
      <c r="I1382" s="2">
        <v>45200</v>
      </c>
      <c r="J1382" s="2">
        <v>9038</v>
      </c>
      <c r="K1382" s="2">
        <v>5</v>
      </c>
      <c r="L1382" s="2" t="s">
        <v>38</v>
      </c>
      <c r="M1382" s="2">
        <v>74</v>
      </c>
      <c r="N1382" s="2" t="s">
        <v>43</v>
      </c>
      <c r="O1382" s="1">
        <v>45299</v>
      </c>
      <c r="P1382" s="2" t="str">
        <f>TEXT(Sheet1[[#This Row],[Purchase_Date]], "mm-yyyy")</f>
        <v>01-2024</v>
      </c>
      <c r="Q1382" s="2" t="str">
        <f>RIGHT(Sheet1[[#This Row],[Purchase_Month]], 4) &amp; "-" &amp; LEFT(Sheet1[[#This Row],[Purchase_Month]], 2)</f>
        <v>2024-01</v>
      </c>
    </row>
    <row r="1383" spans="1:17" x14ac:dyDescent="0.3">
      <c r="A1383" s="2" t="s">
        <v>2789</v>
      </c>
      <c r="B1383" s="2" t="s">
        <v>2790</v>
      </c>
      <c r="C1383" s="2" t="s">
        <v>17</v>
      </c>
      <c r="D1383" s="2" t="s">
        <v>36</v>
      </c>
      <c r="E1383" s="2" t="s">
        <v>85</v>
      </c>
      <c r="F1383" s="2">
        <v>6</v>
      </c>
      <c r="G1383" s="2">
        <v>65044</v>
      </c>
      <c r="H1383" s="2">
        <v>390264</v>
      </c>
      <c r="I1383" s="2">
        <v>159454</v>
      </c>
      <c r="J1383" s="2">
        <v>230810</v>
      </c>
      <c r="K1383" s="2">
        <v>2</v>
      </c>
      <c r="L1383" s="2" t="s">
        <v>27</v>
      </c>
      <c r="M1383" s="2">
        <v>72</v>
      </c>
      <c r="N1383" s="2" t="s">
        <v>43</v>
      </c>
      <c r="O1383" s="1">
        <v>45355</v>
      </c>
      <c r="P1383" s="2" t="str">
        <f>TEXT(Sheet1[[#This Row],[Purchase_Date]], "mm-yyyy")</f>
        <v>03-2024</v>
      </c>
      <c r="Q1383" s="2" t="str">
        <f>RIGHT(Sheet1[[#This Row],[Purchase_Month]], 4) &amp; "-" &amp; LEFT(Sheet1[[#This Row],[Purchase_Month]], 2)</f>
        <v>2024-03</v>
      </c>
    </row>
    <row r="1384" spans="1:17" x14ac:dyDescent="0.3">
      <c r="A1384" s="2" t="s">
        <v>2791</v>
      </c>
      <c r="B1384" s="2" t="s">
        <v>2792</v>
      </c>
      <c r="C1384" s="2" t="s">
        <v>67</v>
      </c>
      <c r="D1384" s="2" t="s">
        <v>18</v>
      </c>
      <c r="E1384" s="2" t="s">
        <v>32</v>
      </c>
      <c r="F1384" s="2">
        <v>8</v>
      </c>
      <c r="G1384" s="2">
        <v>39814</v>
      </c>
      <c r="H1384" s="2">
        <v>318512</v>
      </c>
      <c r="I1384" s="2">
        <v>242210</v>
      </c>
      <c r="J1384" s="2">
        <v>76302</v>
      </c>
      <c r="K1384" s="2">
        <v>1</v>
      </c>
      <c r="L1384" s="2" t="s">
        <v>20</v>
      </c>
      <c r="M1384" s="2">
        <v>84</v>
      </c>
      <c r="N1384" s="2" t="s">
        <v>43</v>
      </c>
      <c r="O1384" s="1">
        <v>45547</v>
      </c>
      <c r="P1384" s="2" t="str">
        <f>TEXT(Sheet1[[#This Row],[Purchase_Date]], "mm-yyyy")</f>
        <v>09-2024</v>
      </c>
      <c r="Q1384" s="2" t="str">
        <f>RIGHT(Sheet1[[#This Row],[Purchase_Month]], 4) &amp; "-" &amp; LEFT(Sheet1[[#This Row],[Purchase_Month]], 2)</f>
        <v>2024-09</v>
      </c>
    </row>
    <row r="1385" spans="1:17" x14ac:dyDescent="0.3">
      <c r="A1385" s="2" t="s">
        <v>2793</v>
      </c>
      <c r="B1385" s="2" t="s">
        <v>2794</v>
      </c>
      <c r="C1385" s="2" t="s">
        <v>17</v>
      </c>
      <c r="D1385" s="2" t="s">
        <v>72</v>
      </c>
      <c r="E1385" s="2" t="s">
        <v>85</v>
      </c>
      <c r="F1385" s="2">
        <v>1</v>
      </c>
      <c r="G1385" s="2">
        <v>53362</v>
      </c>
      <c r="H1385" s="2">
        <v>53362</v>
      </c>
      <c r="I1385" s="2">
        <v>36165</v>
      </c>
      <c r="J1385" s="2">
        <v>17197</v>
      </c>
      <c r="K1385" s="2">
        <v>2</v>
      </c>
      <c r="L1385" s="2" t="s">
        <v>20</v>
      </c>
      <c r="M1385" s="2">
        <v>62</v>
      </c>
      <c r="N1385" s="2" t="s">
        <v>50</v>
      </c>
      <c r="O1385" s="1">
        <v>45542</v>
      </c>
      <c r="P1385" s="2" t="str">
        <f>TEXT(Sheet1[[#This Row],[Purchase_Date]], "mm-yyyy")</f>
        <v>09-2024</v>
      </c>
      <c r="Q1385" s="2" t="str">
        <f>RIGHT(Sheet1[[#This Row],[Purchase_Month]], 4) &amp; "-" &amp; LEFT(Sheet1[[#This Row],[Purchase_Month]], 2)</f>
        <v>2024-09</v>
      </c>
    </row>
    <row r="1386" spans="1:17" x14ac:dyDescent="0.3">
      <c r="A1386" s="2" t="s">
        <v>2795</v>
      </c>
      <c r="B1386" s="2" t="s">
        <v>2796</v>
      </c>
      <c r="C1386" s="2" t="s">
        <v>67</v>
      </c>
      <c r="D1386" s="2" t="s">
        <v>18</v>
      </c>
      <c r="E1386" s="2" t="s">
        <v>19</v>
      </c>
      <c r="F1386" s="2">
        <v>4</v>
      </c>
      <c r="G1386" s="2">
        <v>58003</v>
      </c>
      <c r="H1386" s="2">
        <v>232012</v>
      </c>
      <c r="I1386" s="2">
        <v>140323</v>
      </c>
      <c r="J1386" s="2">
        <v>91689</v>
      </c>
      <c r="K1386" s="2">
        <v>5</v>
      </c>
      <c r="L1386" s="2" t="s">
        <v>27</v>
      </c>
      <c r="M1386" s="2">
        <v>82</v>
      </c>
      <c r="N1386" s="2" t="s">
        <v>39</v>
      </c>
      <c r="O1386" s="1">
        <v>45303</v>
      </c>
      <c r="P1386" s="2" t="str">
        <f>TEXT(Sheet1[[#This Row],[Purchase_Date]], "mm-yyyy")</f>
        <v>01-2024</v>
      </c>
      <c r="Q1386" s="2" t="str">
        <f>RIGHT(Sheet1[[#This Row],[Purchase_Month]], 4) &amp; "-" &amp; LEFT(Sheet1[[#This Row],[Purchase_Month]], 2)</f>
        <v>2024-01</v>
      </c>
    </row>
    <row r="1387" spans="1:17" x14ac:dyDescent="0.3">
      <c r="A1387" s="2" t="s">
        <v>2797</v>
      </c>
      <c r="B1387" s="2" t="s">
        <v>2798</v>
      </c>
      <c r="C1387" s="2" t="s">
        <v>67</v>
      </c>
      <c r="D1387" s="2" t="s">
        <v>31</v>
      </c>
      <c r="E1387" s="2" t="s">
        <v>26</v>
      </c>
      <c r="F1387" s="2">
        <v>10</v>
      </c>
      <c r="G1387" s="2">
        <v>34341</v>
      </c>
      <c r="H1387" s="2">
        <v>343410</v>
      </c>
      <c r="I1387" s="2">
        <v>278787</v>
      </c>
      <c r="J1387" s="2">
        <v>64623</v>
      </c>
      <c r="K1387" s="2">
        <v>2</v>
      </c>
      <c r="L1387" s="2" t="s">
        <v>33</v>
      </c>
      <c r="M1387" s="2">
        <v>78</v>
      </c>
      <c r="N1387" s="2" t="s">
        <v>21</v>
      </c>
      <c r="O1387" s="1">
        <v>45763</v>
      </c>
      <c r="P1387" s="2" t="str">
        <f>TEXT(Sheet1[[#This Row],[Purchase_Date]], "mm-yyyy")</f>
        <v>04-2025</v>
      </c>
      <c r="Q1387" s="2" t="str">
        <f>RIGHT(Sheet1[[#This Row],[Purchase_Month]], 4) &amp; "-" &amp; LEFT(Sheet1[[#This Row],[Purchase_Month]], 2)</f>
        <v>2025-04</v>
      </c>
    </row>
    <row r="1388" spans="1:17" x14ac:dyDescent="0.3">
      <c r="A1388" s="2" t="s">
        <v>2799</v>
      </c>
      <c r="B1388" s="2" t="s">
        <v>2800</v>
      </c>
      <c r="C1388" s="2" t="s">
        <v>30</v>
      </c>
      <c r="D1388" s="2" t="s">
        <v>25</v>
      </c>
      <c r="E1388" s="2" t="s">
        <v>42</v>
      </c>
      <c r="F1388" s="2">
        <v>9</v>
      </c>
      <c r="G1388" s="2">
        <v>54492</v>
      </c>
      <c r="H1388" s="2">
        <v>490428</v>
      </c>
      <c r="I1388" s="2">
        <v>298982</v>
      </c>
      <c r="J1388" s="2">
        <v>191446</v>
      </c>
      <c r="K1388" s="2">
        <v>3</v>
      </c>
      <c r="L1388" s="2" t="s">
        <v>38</v>
      </c>
      <c r="M1388" s="2">
        <v>53</v>
      </c>
      <c r="N1388" s="2" t="s">
        <v>39</v>
      </c>
      <c r="O1388" s="1">
        <v>45404</v>
      </c>
      <c r="P1388" s="2" t="str">
        <f>TEXT(Sheet1[[#This Row],[Purchase_Date]], "mm-yyyy")</f>
        <v>04-2024</v>
      </c>
      <c r="Q1388" s="2" t="str">
        <f>RIGHT(Sheet1[[#This Row],[Purchase_Month]], 4) &amp; "-" &amp; LEFT(Sheet1[[#This Row],[Purchase_Month]], 2)</f>
        <v>2024-04</v>
      </c>
    </row>
    <row r="1389" spans="1:17" x14ac:dyDescent="0.3">
      <c r="A1389" s="2" t="s">
        <v>2801</v>
      </c>
      <c r="B1389" s="2" t="s">
        <v>2802</v>
      </c>
      <c r="C1389" s="2" t="s">
        <v>17</v>
      </c>
      <c r="D1389" s="2" t="s">
        <v>31</v>
      </c>
      <c r="E1389" s="2" t="s">
        <v>85</v>
      </c>
      <c r="F1389" s="2">
        <v>2</v>
      </c>
      <c r="G1389" s="2">
        <v>79851</v>
      </c>
      <c r="H1389" s="2">
        <v>159702</v>
      </c>
      <c r="I1389" s="2">
        <v>95135</v>
      </c>
      <c r="J1389" s="2">
        <v>64567</v>
      </c>
      <c r="K1389" s="2">
        <v>1</v>
      </c>
      <c r="L1389" s="2" t="s">
        <v>33</v>
      </c>
      <c r="M1389" s="2">
        <v>77</v>
      </c>
      <c r="N1389" s="2" t="s">
        <v>39</v>
      </c>
      <c r="O1389" s="1">
        <v>45294</v>
      </c>
      <c r="P1389" s="2" t="str">
        <f>TEXT(Sheet1[[#This Row],[Purchase_Date]], "mm-yyyy")</f>
        <v>01-2024</v>
      </c>
      <c r="Q1389" s="2" t="str">
        <f>RIGHT(Sheet1[[#This Row],[Purchase_Month]], 4) &amp; "-" &amp; LEFT(Sheet1[[#This Row],[Purchase_Month]], 2)</f>
        <v>2024-01</v>
      </c>
    </row>
    <row r="1390" spans="1:17" x14ac:dyDescent="0.3">
      <c r="A1390" s="2" t="s">
        <v>2803</v>
      </c>
      <c r="B1390" s="2" t="s">
        <v>2804</v>
      </c>
      <c r="C1390" s="2" t="s">
        <v>30</v>
      </c>
      <c r="D1390" s="2" t="s">
        <v>18</v>
      </c>
      <c r="E1390" s="2" t="s">
        <v>37</v>
      </c>
      <c r="F1390" s="2">
        <v>7</v>
      </c>
      <c r="G1390" s="2">
        <v>16376</v>
      </c>
      <c r="H1390" s="2">
        <v>114632</v>
      </c>
      <c r="I1390" s="2">
        <v>47930</v>
      </c>
      <c r="J1390" s="2">
        <v>66702</v>
      </c>
      <c r="K1390" s="2">
        <v>5</v>
      </c>
      <c r="L1390" s="2" t="s">
        <v>38</v>
      </c>
      <c r="M1390" s="2">
        <v>81</v>
      </c>
      <c r="N1390" s="2" t="s">
        <v>21</v>
      </c>
      <c r="O1390" s="1">
        <v>45532</v>
      </c>
      <c r="P1390" s="2" t="str">
        <f>TEXT(Sheet1[[#This Row],[Purchase_Date]], "mm-yyyy")</f>
        <v>08-2024</v>
      </c>
      <c r="Q1390" s="2" t="str">
        <f>RIGHT(Sheet1[[#This Row],[Purchase_Month]], 4) &amp; "-" &amp; LEFT(Sheet1[[#This Row],[Purchase_Month]], 2)</f>
        <v>2024-08</v>
      </c>
    </row>
    <row r="1391" spans="1:17" x14ac:dyDescent="0.3">
      <c r="A1391" s="2" t="s">
        <v>2805</v>
      </c>
      <c r="B1391" s="2" t="s">
        <v>2806</v>
      </c>
      <c r="C1391" s="2" t="s">
        <v>30</v>
      </c>
      <c r="D1391" s="2" t="s">
        <v>36</v>
      </c>
      <c r="E1391" s="2" t="s">
        <v>19</v>
      </c>
      <c r="F1391" s="2">
        <v>8</v>
      </c>
      <c r="G1391" s="2">
        <v>68609</v>
      </c>
      <c r="H1391" s="2">
        <v>548872</v>
      </c>
      <c r="I1391" s="2">
        <v>337127</v>
      </c>
      <c r="J1391" s="2">
        <v>211745</v>
      </c>
      <c r="K1391" s="2">
        <v>5</v>
      </c>
      <c r="L1391" s="2" t="s">
        <v>38</v>
      </c>
      <c r="M1391" s="2">
        <v>74</v>
      </c>
      <c r="N1391" s="2" t="s">
        <v>43</v>
      </c>
      <c r="O1391" s="1">
        <v>45484</v>
      </c>
      <c r="P1391" s="2" t="str">
        <f>TEXT(Sheet1[[#This Row],[Purchase_Date]], "mm-yyyy")</f>
        <v>07-2024</v>
      </c>
      <c r="Q1391" s="2" t="str">
        <f>RIGHT(Sheet1[[#This Row],[Purchase_Month]], 4) &amp; "-" &amp; LEFT(Sheet1[[#This Row],[Purchase_Month]], 2)</f>
        <v>2024-07</v>
      </c>
    </row>
    <row r="1392" spans="1:17" x14ac:dyDescent="0.3">
      <c r="A1392" s="2" t="s">
        <v>2807</v>
      </c>
      <c r="B1392" s="2" t="s">
        <v>2808</v>
      </c>
      <c r="C1392" s="2" t="s">
        <v>64</v>
      </c>
      <c r="D1392" s="2" t="s">
        <v>18</v>
      </c>
      <c r="E1392" s="2" t="s">
        <v>53</v>
      </c>
      <c r="F1392" s="2">
        <v>8</v>
      </c>
      <c r="G1392" s="2">
        <v>74784</v>
      </c>
      <c r="H1392" s="2">
        <v>598272</v>
      </c>
      <c r="I1392" s="2">
        <v>324203</v>
      </c>
      <c r="J1392" s="2">
        <v>274069</v>
      </c>
      <c r="K1392" s="2">
        <v>4</v>
      </c>
      <c r="L1392" s="2" t="s">
        <v>38</v>
      </c>
      <c r="M1392" s="2">
        <v>73</v>
      </c>
      <c r="N1392" s="2" t="s">
        <v>43</v>
      </c>
      <c r="O1392" s="1">
        <v>45452</v>
      </c>
      <c r="P1392" s="2" t="str">
        <f>TEXT(Sheet1[[#This Row],[Purchase_Date]], "mm-yyyy")</f>
        <v>06-2024</v>
      </c>
      <c r="Q1392" s="2" t="str">
        <f>RIGHT(Sheet1[[#This Row],[Purchase_Month]], 4) &amp; "-" &amp; LEFT(Sheet1[[#This Row],[Purchase_Month]], 2)</f>
        <v>2024-06</v>
      </c>
    </row>
    <row r="1393" spans="1:17" x14ac:dyDescent="0.3">
      <c r="A1393" s="2" t="s">
        <v>2809</v>
      </c>
      <c r="B1393" s="2" t="s">
        <v>2810</v>
      </c>
      <c r="C1393" s="2" t="s">
        <v>67</v>
      </c>
      <c r="D1393" s="2" t="s">
        <v>47</v>
      </c>
      <c r="E1393" s="2" t="s">
        <v>19</v>
      </c>
      <c r="F1393" s="2">
        <v>1</v>
      </c>
      <c r="G1393" s="2">
        <v>51170</v>
      </c>
      <c r="H1393" s="2">
        <v>51170</v>
      </c>
      <c r="I1393" s="2">
        <v>33147</v>
      </c>
      <c r="J1393" s="2">
        <v>18023</v>
      </c>
      <c r="K1393" s="2">
        <v>3</v>
      </c>
      <c r="L1393" s="2" t="s">
        <v>27</v>
      </c>
      <c r="M1393" s="2">
        <v>70</v>
      </c>
      <c r="N1393" s="2" t="s">
        <v>21</v>
      </c>
      <c r="O1393" s="1">
        <v>45691</v>
      </c>
      <c r="P1393" s="2" t="str">
        <f>TEXT(Sheet1[[#This Row],[Purchase_Date]], "mm-yyyy")</f>
        <v>02-2025</v>
      </c>
      <c r="Q1393" s="2" t="str">
        <f>RIGHT(Sheet1[[#This Row],[Purchase_Month]], 4) &amp; "-" &amp; LEFT(Sheet1[[#This Row],[Purchase_Month]], 2)</f>
        <v>2025-02</v>
      </c>
    </row>
    <row r="1394" spans="1:17" x14ac:dyDescent="0.3">
      <c r="A1394" s="2" t="s">
        <v>2811</v>
      </c>
      <c r="B1394" s="2" t="s">
        <v>2812</v>
      </c>
      <c r="C1394" s="2" t="s">
        <v>30</v>
      </c>
      <c r="D1394" s="2" t="s">
        <v>47</v>
      </c>
      <c r="E1394" s="2" t="s">
        <v>32</v>
      </c>
      <c r="F1394" s="2">
        <v>9</v>
      </c>
      <c r="G1394" s="2">
        <v>64486</v>
      </c>
      <c r="H1394" s="2">
        <v>580374</v>
      </c>
      <c r="I1394" s="2">
        <v>363878</v>
      </c>
      <c r="J1394" s="2">
        <v>216496</v>
      </c>
      <c r="K1394" s="2">
        <v>2</v>
      </c>
      <c r="L1394" s="2" t="s">
        <v>38</v>
      </c>
      <c r="M1394" s="2">
        <v>62</v>
      </c>
      <c r="N1394" s="2" t="s">
        <v>50</v>
      </c>
      <c r="O1394" s="1">
        <v>45674</v>
      </c>
      <c r="P1394" s="2" t="str">
        <f>TEXT(Sheet1[[#This Row],[Purchase_Date]], "mm-yyyy")</f>
        <v>01-2025</v>
      </c>
      <c r="Q1394" s="2" t="str">
        <f>RIGHT(Sheet1[[#This Row],[Purchase_Month]], 4) &amp; "-" &amp; LEFT(Sheet1[[#This Row],[Purchase_Month]], 2)</f>
        <v>2025-01</v>
      </c>
    </row>
    <row r="1395" spans="1:17" x14ac:dyDescent="0.3">
      <c r="A1395" s="2" t="s">
        <v>2813</v>
      </c>
      <c r="B1395" s="2" t="s">
        <v>2814</v>
      </c>
      <c r="C1395" s="2" t="s">
        <v>67</v>
      </c>
      <c r="D1395" s="2" t="s">
        <v>31</v>
      </c>
      <c r="E1395" s="2" t="s">
        <v>85</v>
      </c>
      <c r="F1395" s="2">
        <v>4</v>
      </c>
      <c r="G1395" s="2">
        <v>51585</v>
      </c>
      <c r="H1395" s="2">
        <v>206340</v>
      </c>
      <c r="I1395" s="2">
        <v>143016</v>
      </c>
      <c r="J1395" s="2">
        <v>63324</v>
      </c>
      <c r="K1395" s="2">
        <v>4</v>
      </c>
      <c r="L1395" s="2" t="s">
        <v>27</v>
      </c>
      <c r="M1395" s="2">
        <v>77</v>
      </c>
      <c r="N1395" s="2" t="s">
        <v>43</v>
      </c>
      <c r="O1395" s="1">
        <v>45350</v>
      </c>
      <c r="P1395" s="2" t="str">
        <f>TEXT(Sheet1[[#This Row],[Purchase_Date]], "mm-yyyy")</f>
        <v>02-2024</v>
      </c>
      <c r="Q1395" s="2" t="str">
        <f>RIGHT(Sheet1[[#This Row],[Purchase_Month]], 4) &amp; "-" &amp; LEFT(Sheet1[[#This Row],[Purchase_Month]], 2)</f>
        <v>2024-02</v>
      </c>
    </row>
    <row r="1396" spans="1:17" x14ac:dyDescent="0.3">
      <c r="A1396" s="2" t="s">
        <v>2815</v>
      </c>
      <c r="B1396" s="2" t="s">
        <v>2816</v>
      </c>
      <c r="C1396" s="2" t="s">
        <v>67</v>
      </c>
      <c r="D1396" s="2" t="s">
        <v>47</v>
      </c>
      <c r="E1396" s="2" t="s">
        <v>32</v>
      </c>
      <c r="F1396" s="2">
        <v>9</v>
      </c>
      <c r="G1396" s="2">
        <v>30655</v>
      </c>
      <c r="H1396" s="2">
        <v>275895</v>
      </c>
      <c r="I1396" s="2">
        <v>241259</v>
      </c>
      <c r="J1396" s="2">
        <v>34636</v>
      </c>
      <c r="K1396" s="2">
        <v>5</v>
      </c>
      <c r="L1396" s="2" t="s">
        <v>20</v>
      </c>
      <c r="M1396" s="2">
        <v>94</v>
      </c>
      <c r="N1396" s="2" t="s">
        <v>50</v>
      </c>
      <c r="O1396" s="1">
        <v>45673</v>
      </c>
      <c r="P1396" s="2" t="str">
        <f>TEXT(Sheet1[[#This Row],[Purchase_Date]], "mm-yyyy")</f>
        <v>01-2025</v>
      </c>
      <c r="Q1396" s="2" t="str">
        <f>RIGHT(Sheet1[[#This Row],[Purchase_Month]], 4) &amp; "-" &amp; LEFT(Sheet1[[#This Row],[Purchase_Month]], 2)</f>
        <v>2025-01</v>
      </c>
    </row>
    <row r="1397" spans="1:17" x14ac:dyDescent="0.3">
      <c r="A1397" s="2" t="s">
        <v>2817</v>
      </c>
      <c r="B1397" s="2" t="s">
        <v>2818</v>
      </c>
      <c r="C1397" s="2" t="s">
        <v>17</v>
      </c>
      <c r="D1397" s="2" t="s">
        <v>36</v>
      </c>
      <c r="E1397" s="2" t="s">
        <v>85</v>
      </c>
      <c r="F1397" s="2">
        <v>2</v>
      </c>
      <c r="G1397" s="2">
        <v>17300</v>
      </c>
      <c r="H1397" s="2">
        <v>34600</v>
      </c>
      <c r="I1397" s="2">
        <v>17252</v>
      </c>
      <c r="J1397" s="2">
        <v>17348</v>
      </c>
      <c r="K1397" s="2">
        <v>3</v>
      </c>
      <c r="L1397" s="2" t="s">
        <v>33</v>
      </c>
      <c r="M1397" s="2">
        <v>95</v>
      </c>
      <c r="N1397" s="2" t="s">
        <v>21</v>
      </c>
      <c r="O1397" s="1">
        <v>45450</v>
      </c>
      <c r="P1397" s="2" t="str">
        <f>TEXT(Sheet1[[#This Row],[Purchase_Date]], "mm-yyyy")</f>
        <v>06-2024</v>
      </c>
      <c r="Q1397" s="2" t="str">
        <f>RIGHT(Sheet1[[#This Row],[Purchase_Month]], 4) &amp; "-" &amp; LEFT(Sheet1[[#This Row],[Purchase_Month]], 2)</f>
        <v>2024-06</v>
      </c>
    </row>
    <row r="1398" spans="1:17" x14ac:dyDescent="0.3">
      <c r="A1398" s="2" t="s">
        <v>2819</v>
      </c>
      <c r="B1398" s="2" t="s">
        <v>2820</v>
      </c>
      <c r="C1398" s="2" t="s">
        <v>46</v>
      </c>
      <c r="D1398" s="2" t="s">
        <v>72</v>
      </c>
      <c r="E1398" s="2" t="s">
        <v>19</v>
      </c>
      <c r="F1398" s="2">
        <v>10</v>
      </c>
      <c r="G1398" s="2">
        <v>59614</v>
      </c>
      <c r="H1398" s="2">
        <v>596140</v>
      </c>
      <c r="I1398" s="2">
        <v>325045</v>
      </c>
      <c r="J1398" s="2">
        <v>271095</v>
      </c>
      <c r="K1398" s="2">
        <v>1</v>
      </c>
      <c r="L1398" s="2" t="s">
        <v>27</v>
      </c>
      <c r="M1398" s="2">
        <v>96</v>
      </c>
      <c r="N1398" s="2" t="s">
        <v>50</v>
      </c>
      <c r="O1398" s="1">
        <v>45742</v>
      </c>
      <c r="P1398" s="2" t="str">
        <f>TEXT(Sheet1[[#This Row],[Purchase_Date]], "mm-yyyy")</f>
        <v>03-2025</v>
      </c>
      <c r="Q1398" s="2" t="str">
        <f>RIGHT(Sheet1[[#This Row],[Purchase_Month]], 4) &amp; "-" &amp; LEFT(Sheet1[[#This Row],[Purchase_Month]], 2)</f>
        <v>2025-03</v>
      </c>
    </row>
    <row r="1399" spans="1:17" x14ac:dyDescent="0.3">
      <c r="A1399" s="2" t="s">
        <v>2821</v>
      </c>
      <c r="B1399" s="2" t="s">
        <v>2822</v>
      </c>
      <c r="C1399" s="2" t="s">
        <v>30</v>
      </c>
      <c r="D1399" s="2" t="s">
        <v>36</v>
      </c>
      <c r="E1399" s="2" t="s">
        <v>19</v>
      </c>
      <c r="F1399" s="2">
        <v>5</v>
      </c>
      <c r="G1399" s="2">
        <v>17920</v>
      </c>
      <c r="H1399" s="2">
        <v>89600</v>
      </c>
      <c r="I1399" s="2">
        <v>49055</v>
      </c>
      <c r="J1399" s="2">
        <v>40545</v>
      </c>
      <c r="K1399" s="2">
        <v>1</v>
      </c>
      <c r="L1399" s="2" t="s">
        <v>20</v>
      </c>
      <c r="M1399" s="2">
        <v>81</v>
      </c>
      <c r="N1399" s="2" t="s">
        <v>39</v>
      </c>
      <c r="O1399" s="1">
        <v>45459</v>
      </c>
      <c r="P1399" s="2" t="str">
        <f>TEXT(Sheet1[[#This Row],[Purchase_Date]], "mm-yyyy")</f>
        <v>06-2024</v>
      </c>
      <c r="Q1399" s="2" t="str">
        <f>RIGHT(Sheet1[[#This Row],[Purchase_Month]], 4) &amp; "-" &amp; LEFT(Sheet1[[#This Row],[Purchase_Month]], 2)</f>
        <v>2024-06</v>
      </c>
    </row>
    <row r="1400" spans="1:17" x14ac:dyDescent="0.3">
      <c r="A1400" s="2" t="s">
        <v>2823</v>
      </c>
      <c r="B1400" s="2" t="s">
        <v>2824</v>
      </c>
      <c r="C1400" s="2" t="s">
        <v>46</v>
      </c>
      <c r="D1400" s="2" t="s">
        <v>72</v>
      </c>
      <c r="E1400" s="2" t="s">
        <v>26</v>
      </c>
      <c r="F1400" s="2">
        <v>1</v>
      </c>
      <c r="G1400" s="2">
        <v>55230</v>
      </c>
      <c r="H1400" s="2">
        <v>55230</v>
      </c>
      <c r="I1400" s="2">
        <v>31224</v>
      </c>
      <c r="J1400" s="2">
        <v>24006</v>
      </c>
      <c r="K1400" s="2">
        <v>2</v>
      </c>
      <c r="L1400" s="2" t="s">
        <v>20</v>
      </c>
      <c r="M1400" s="2">
        <v>87</v>
      </c>
      <c r="N1400" s="2" t="s">
        <v>21</v>
      </c>
      <c r="O1400" s="1">
        <v>45560</v>
      </c>
      <c r="P1400" s="2" t="str">
        <f>TEXT(Sheet1[[#This Row],[Purchase_Date]], "mm-yyyy")</f>
        <v>09-2024</v>
      </c>
      <c r="Q1400" s="2" t="str">
        <f>RIGHT(Sheet1[[#This Row],[Purchase_Month]], 4) &amp; "-" &amp; LEFT(Sheet1[[#This Row],[Purchase_Month]], 2)</f>
        <v>2024-09</v>
      </c>
    </row>
    <row r="1401" spans="1:17" x14ac:dyDescent="0.3">
      <c r="A1401" s="2" t="s">
        <v>2825</v>
      </c>
      <c r="B1401" s="2" t="s">
        <v>2826</v>
      </c>
      <c r="C1401" s="2" t="s">
        <v>24</v>
      </c>
      <c r="D1401" s="2" t="s">
        <v>25</v>
      </c>
      <c r="E1401" s="2" t="s">
        <v>37</v>
      </c>
      <c r="F1401" s="2">
        <v>2</v>
      </c>
      <c r="G1401" s="2">
        <v>70178</v>
      </c>
      <c r="H1401" s="2">
        <v>140356</v>
      </c>
      <c r="I1401" s="2">
        <v>105993</v>
      </c>
      <c r="J1401" s="2">
        <v>34363</v>
      </c>
      <c r="K1401" s="2">
        <v>4</v>
      </c>
      <c r="L1401" s="2" t="s">
        <v>33</v>
      </c>
      <c r="M1401" s="2">
        <v>60</v>
      </c>
      <c r="N1401" s="2" t="s">
        <v>50</v>
      </c>
      <c r="O1401" s="1">
        <v>45774</v>
      </c>
      <c r="P1401" s="2" t="str">
        <f>TEXT(Sheet1[[#This Row],[Purchase_Date]], "mm-yyyy")</f>
        <v>04-2025</v>
      </c>
      <c r="Q1401" s="2" t="str">
        <f>RIGHT(Sheet1[[#This Row],[Purchase_Month]], 4) &amp; "-" &amp; LEFT(Sheet1[[#This Row],[Purchase_Month]], 2)</f>
        <v>2025-04</v>
      </c>
    </row>
    <row r="1402" spans="1:17" x14ac:dyDescent="0.3">
      <c r="A1402" s="2" t="s">
        <v>2827</v>
      </c>
      <c r="B1402" s="2" t="s">
        <v>2828</v>
      </c>
      <c r="C1402" s="2" t="s">
        <v>46</v>
      </c>
      <c r="D1402" s="2" t="s">
        <v>25</v>
      </c>
      <c r="E1402" s="2" t="s">
        <v>32</v>
      </c>
      <c r="F1402" s="2">
        <v>2</v>
      </c>
      <c r="G1402" s="2">
        <v>27430</v>
      </c>
      <c r="H1402" s="2">
        <v>54860</v>
      </c>
      <c r="I1402" s="2">
        <v>23873</v>
      </c>
      <c r="J1402" s="2">
        <v>30987</v>
      </c>
      <c r="K1402" s="2">
        <v>5</v>
      </c>
      <c r="L1402" s="2" t="s">
        <v>33</v>
      </c>
      <c r="M1402" s="2">
        <v>62</v>
      </c>
      <c r="N1402" s="2" t="s">
        <v>43</v>
      </c>
      <c r="O1402" s="1">
        <v>45756</v>
      </c>
      <c r="P1402" s="2" t="str">
        <f>TEXT(Sheet1[[#This Row],[Purchase_Date]], "mm-yyyy")</f>
        <v>04-2025</v>
      </c>
      <c r="Q1402" s="2" t="str">
        <f>RIGHT(Sheet1[[#This Row],[Purchase_Month]], 4) &amp; "-" &amp; LEFT(Sheet1[[#This Row],[Purchase_Month]], 2)</f>
        <v>2025-04</v>
      </c>
    </row>
    <row r="1403" spans="1:17" x14ac:dyDescent="0.3">
      <c r="A1403" s="2" t="s">
        <v>2829</v>
      </c>
      <c r="B1403" s="2" t="s">
        <v>2830</v>
      </c>
      <c r="C1403" s="2" t="s">
        <v>17</v>
      </c>
      <c r="D1403" s="2" t="s">
        <v>36</v>
      </c>
      <c r="E1403" s="2" t="s">
        <v>53</v>
      </c>
      <c r="F1403" s="2">
        <v>10</v>
      </c>
      <c r="G1403" s="2">
        <v>45660</v>
      </c>
      <c r="H1403" s="2">
        <v>456600</v>
      </c>
      <c r="I1403" s="2">
        <v>282699</v>
      </c>
      <c r="J1403" s="2">
        <v>173901</v>
      </c>
      <c r="K1403" s="2">
        <v>2</v>
      </c>
      <c r="L1403" s="2" t="s">
        <v>38</v>
      </c>
      <c r="M1403" s="2">
        <v>77</v>
      </c>
      <c r="N1403" s="2" t="s">
        <v>21</v>
      </c>
      <c r="O1403" s="1">
        <v>45497</v>
      </c>
      <c r="P1403" s="2" t="str">
        <f>TEXT(Sheet1[[#This Row],[Purchase_Date]], "mm-yyyy")</f>
        <v>07-2024</v>
      </c>
      <c r="Q1403" s="2" t="str">
        <f>RIGHT(Sheet1[[#This Row],[Purchase_Month]], 4) &amp; "-" &amp; LEFT(Sheet1[[#This Row],[Purchase_Month]], 2)</f>
        <v>2024-07</v>
      </c>
    </row>
    <row r="1404" spans="1:17" x14ac:dyDescent="0.3">
      <c r="A1404" s="2" t="s">
        <v>2831</v>
      </c>
      <c r="B1404" s="2" t="s">
        <v>2832</v>
      </c>
      <c r="C1404" s="2" t="s">
        <v>67</v>
      </c>
      <c r="D1404" s="2" t="s">
        <v>18</v>
      </c>
      <c r="E1404" s="2" t="s">
        <v>85</v>
      </c>
      <c r="F1404" s="2">
        <v>6</v>
      </c>
      <c r="G1404" s="2">
        <v>41041</v>
      </c>
      <c r="H1404" s="2">
        <v>246246</v>
      </c>
      <c r="I1404" s="2">
        <v>204358</v>
      </c>
      <c r="J1404" s="2">
        <v>41888</v>
      </c>
      <c r="K1404" s="2">
        <v>1</v>
      </c>
      <c r="L1404" s="2" t="s">
        <v>20</v>
      </c>
      <c r="M1404" s="2">
        <v>55</v>
      </c>
      <c r="N1404" s="2" t="s">
        <v>21</v>
      </c>
      <c r="O1404" s="1">
        <v>45543</v>
      </c>
      <c r="P1404" s="2" t="str">
        <f>TEXT(Sheet1[[#This Row],[Purchase_Date]], "mm-yyyy")</f>
        <v>09-2024</v>
      </c>
      <c r="Q1404" s="2" t="str">
        <f>RIGHT(Sheet1[[#This Row],[Purchase_Month]], 4) &amp; "-" &amp; LEFT(Sheet1[[#This Row],[Purchase_Month]], 2)</f>
        <v>2024-09</v>
      </c>
    </row>
    <row r="1405" spans="1:17" x14ac:dyDescent="0.3">
      <c r="A1405" s="2" t="s">
        <v>2833</v>
      </c>
      <c r="B1405" s="2" t="s">
        <v>2834</v>
      </c>
      <c r="C1405" s="2" t="s">
        <v>46</v>
      </c>
      <c r="D1405" s="2" t="s">
        <v>47</v>
      </c>
      <c r="E1405" s="2" t="s">
        <v>53</v>
      </c>
      <c r="F1405" s="2">
        <v>1</v>
      </c>
      <c r="G1405" s="2">
        <v>38026</v>
      </c>
      <c r="H1405" s="2">
        <v>38026</v>
      </c>
      <c r="I1405" s="2">
        <v>25404</v>
      </c>
      <c r="J1405" s="2">
        <v>12622</v>
      </c>
      <c r="K1405" s="2">
        <v>4</v>
      </c>
      <c r="L1405" s="2" t="s">
        <v>20</v>
      </c>
      <c r="M1405" s="2">
        <v>77</v>
      </c>
      <c r="N1405" s="2" t="s">
        <v>21</v>
      </c>
      <c r="O1405" s="1">
        <v>45717</v>
      </c>
      <c r="P1405" s="2" t="str">
        <f>TEXT(Sheet1[[#This Row],[Purchase_Date]], "mm-yyyy")</f>
        <v>03-2025</v>
      </c>
      <c r="Q1405" s="2" t="str">
        <f>RIGHT(Sheet1[[#This Row],[Purchase_Month]], 4) &amp; "-" &amp; LEFT(Sheet1[[#This Row],[Purchase_Month]], 2)</f>
        <v>2025-03</v>
      </c>
    </row>
    <row r="1406" spans="1:17" x14ac:dyDescent="0.3">
      <c r="A1406" s="2" t="s">
        <v>2835</v>
      </c>
      <c r="B1406" s="2" t="s">
        <v>2836</v>
      </c>
      <c r="C1406" s="2" t="s">
        <v>46</v>
      </c>
      <c r="D1406" s="2" t="s">
        <v>72</v>
      </c>
      <c r="E1406" s="2" t="s">
        <v>53</v>
      </c>
      <c r="F1406" s="2">
        <v>4</v>
      </c>
      <c r="G1406" s="2">
        <v>49983</v>
      </c>
      <c r="H1406" s="2">
        <v>199932</v>
      </c>
      <c r="I1406" s="2">
        <v>84390</v>
      </c>
      <c r="J1406" s="2">
        <v>115542</v>
      </c>
      <c r="K1406" s="2">
        <v>5</v>
      </c>
      <c r="L1406" s="2" t="s">
        <v>27</v>
      </c>
      <c r="M1406" s="2">
        <v>54</v>
      </c>
      <c r="N1406" s="2" t="s">
        <v>21</v>
      </c>
      <c r="O1406" s="1">
        <v>45545</v>
      </c>
      <c r="P1406" s="2" t="str">
        <f>TEXT(Sheet1[[#This Row],[Purchase_Date]], "mm-yyyy")</f>
        <v>09-2024</v>
      </c>
      <c r="Q1406" s="2" t="str">
        <f>RIGHT(Sheet1[[#This Row],[Purchase_Month]], 4) &amp; "-" &amp; LEFT(Sheet1[[#This Row],[Purchase_Month]], 2)</f>
        <v>2024-09</v>
      </c>
    </row>
    <row r="1407" spans="1:17" x14ac:dyDescent="0.3">
      <c r="A1407" s="2" t="s">
        <v>2837</v>
      </c>
      <c r="B1407" s="2" t="s">
        <v>2838</v>
      </c>
      <c r="C1407" s="2" t="s">
        <v>67</v>
      </c>
      <c r="D1407" s="2" t="s">
        <v>31</v>
      </c>
      <c r="E1407" s="2" t="s">
        <v>42</v>
      </c>
      <c r="F1407" s="2">
        <v>2</v>
      </c>
      <c r="G1407" s="2">
        <v>32903</v>
      </c>
      <c r="H1407" s="2">
        <v>65806</v>
      </c>
      <c r="I1407" s="2">
        <v>28712</v>
      </c>
      <c r="J1407" s="2">
        <v>37094</v>
      </c>
      <c r="K1407" s="2">
        <v>1</v>
      </c>
      <c r="L1407" s="2" t="s">
        <v>27</v>
      </c>
      <c r="M1407" s="2">
        <v>54</v>
      </c>
      <c r="N1407" s="2" t="s">
        <v>43</v>
      </c>
      <c r="O1407" s="1">
        <v>45430</v>
      </c>
      <c r="P1407" s="2" t="str">
        <f>TEXT(Sheet1[[#This Row],[Purchase_Date]], "mm-yyyy")</f>
        <v>05-2024</v>
      </c>
      <c r="Q1407" s="2" t="str">
        <f>RIGHT(Sheet1[[#This Row],[Purchase_Month]], 4) &amp; "-" &amp; LEFT(Sheet1[[#This Row],[Purchase_Month]], 2)</f>
        <v>2024-05</v>
      </c>
    </row>
    <row r="1408" spans="1:17" x14ac:dyDescent="0.3">
      <c r="A1408" s="2" t="s">
        <v>2839</v>
      </c>
      <c r="B1408" s="2" t="s">
        <v>2840</v>
      </c>
      <c r="C1408" s="2" t="s">
        <v>24</v>
      </c>
      <c r="D1408" s="2" t="s">
        <v>18</v>
      </c>
      <c r="E1408" s="2" t="s">
        <v>85</v>
      </c>
      <c r="F1408" s="2">
        <v>10</v>
      </c>
      <c r="G1408" s="2">
        <v>1267</v>
      </c>
      <c r="H1408" s="2">
        <v>12670</v>
      </c>
      <c r="I1408" s="2">
        <v>9640</v>
      </c>
      <c r="J1408" s="2">
        <v>3030</v>
      </c>
      <c r="K1408" s="2">
        <v>2</v>
      </c>
      <c r="L1408" s="2" t="s">
        <v>27</v>
      </c>
      <c r="M1408" s="2">
        <v>81</v>
      </c>
      <c r="N1408" s="2" t="s">
        <v>43</v>
      </c>
      <c r="O1408" s="1">
        <v>45383</v>
      </c>
      <c r="P1408" s="2" t="str">
        <f>TEXT(Sheet1[[#This Row],[Purchase_Date]], "mm-yyyy")</f>
        <v>04-2024</v>
      </c>
      <c r="Q1408" s="2" t="str">
        <f>RIGHT(Sheet1[[#This Row],[Purchase_Month]], 4) &amp; "-" &amp; LEFT(Sheet1[[#This Row],[Purchase_Month]], 2)</f>
        <v>2024-04</v>
      </c>
    </row>
    <row r="1409" spans="1:17" x14ac:dyDescent="0.3">
      <c r="A1409" s="2" t="s">
        <v>2841</v>
      </c>
      <c r="B1409" s="2" t="s">
        <v>2842</v>
      </c>
      <c r="C1409" s="2" t="s">
        <v>17</v>
      </c>
      <c r="D1409" s="2" t="s">
        <v>25</v>
      </c>
      <c r="E1409" s="2" t="s">
        <v>37</v>
      </c>
      <c r="F1409" s="2">
        <v>7</v>
      </c>
      <c r="G1409" s="2">
        <v>23135</v>
      </c>
      <c r="H1409" s="2">
        <v>161945</v>
      </c>
      <c r="I1409" s="2">
        <v>69515</v>
      </c>
      <c r="J1409" s="2">
        <v>92430</v>
      </c>
      <c r="K1409" s="2">
        <v>5</v>
      </c>
      <c r="L1409" s="2" t="s">
        <v>27</v>
      </c>
      <c r="M1409" s="2">
        <v>50</v>
      </c>
      <c r="N1409" s="2" t="s">
        <v>21</v>
      </c>
      <c r="O1409" s="1">
        <v>45671</v>
      </c>
      <c r="P1409" s="2" t="str">
        <f>TEXT(Sheet1[[#This Row],[Purchase_Date]], "mm-yyyy")</f>
        <v>01-2025</v>
      </c>
      <c r="Q1409" s="2" t="str">
        <f>RIGHT(Sheet1[[#This Row],[Purchase_Month]], 4) &amp; "-" &amp; LEFT(Sheet1[[#This Row],[Purchase_Month]], 2)</f>
        <v>2025-01</v>
      </c>
    </row>
    <row r="1410" spans="1:17" x14ac:dyDescent="0.3">
      <c r="A1410" s="2" t="s">
        <v>2843</v>
      </c>
      <c r="B1410" s="2" t="s">
        <v>2844</v>
      </c>
      <c r="C1410" s="2" t="s">
        <v>24</v>
      </c>
      <c r="D1410" s="2" t="s">
        <v>18</v>
      </c>
      <c r="E1410" s="2" t="s">
        <v>32</v>
      </c>
      <c r="F1410" s="2">
        <v>5</v>
      </c>
      <c r="G1410" s="2">
        <v>71725</v>
      </c>
      <c r="H1410" s="2">
        <v>358625</v>
      </c>
      <c r="I1410" s="2">
        <v>253460</v>
      </c>
      <c r="J1410" s="2">
        <v>105165</v>
      </c>
      <c r="K1410" s="2">
        <v>3</v>
      </c>
      <c r="L1410" s="2" t="s">
        <v>33</v>
      </c>
      <c r="M1410" s="2">
        <v>97</v>
      </c>
      <c r="N1410" s="2" t="s">
        <v>21</v>
      </c>
      <c r="O1410" s="1">
        <v>45412</v>
      </c>
      <c r="P1410" s="2" t="str">
        <f>TEXT(Sheet1[[#This Row],[Purchase_Date]], "mm-yyyy")</f>
        <v>04-2024</v>
      </c>
      <c r="Q1410" s="2" t="str">
        <f>RIGHT(Sheet1[[#This Row],[Purchase_Month]], 4) &amp; "-" &amp; LEFT(Sheet1[[#This Row],[Purchase_Month]], 2)</f>
        <v>2024-04</v>
      </c>
    </row>
    <row r="1411" spans="1:17" x14ac:dyDescent="0.3">
      <c r="A1411" s="2" t="s">
        <v>2845</v>
      </c>
      <c r="B1411" s="2" t="s">
        <v>2846</v>
      </c>
      <c r="C1411" s="2" t="s">
        <v>24</v>
      </c>
      <c r="D1411" s="2" t="s">
        <v>47</v>
      </c>
      <c r="E1411" s="2" t="s">
        <v>19</v>
      </c>
      <c r="F1411" s="2">
        <v>9</v>
      </c>
      <c r="G1411" s="2">
        <v>65876</v>
      </c>
      <c r="H1411" s="2">
        <v>592884</v>
      </c>
      <c r="I1411" s="2">
        <v>521851</v>
      </c>
      <c r="J1411" s="2">
        <v>71033</v>
      </c>
      <c r="K1411" s="2">
        <v>2</v>
      </c>
      <c r="L1411" s="2" t="s">
        <v>20</v>
      </c>
      <c r="M1411" s="2">
        <v>92</v>
      </c>
      <c r="N1411" s="2" t="s">
        <v>21</v>
      </c>
      <c r="O1411" s="1">
        <v>45738</v>
      </c>
      <c r="P1411" s="2" t="str">
        <f>TEXT(Sheet1[[#This Row],[Purchase_Date]], "mm-yyyy")</f>
        <v>03-2025</v>
      </c>
      <c r="Q1411" s="2" t="str">
        <f>RIGHT(Sheet1[[#This Row],[Purchase_Month]], 4) &amp; "-" &amp; LEFT(Sheet1[[#This Row],[Purchase_Month]], 2)</f>
        <v>2025-03</v>
      </c>
    </row>
    <row r="1412" spans="1:17" x14ac:dyDescent="0.3">
      <c r="A1412" s="2" t="s">
        <v>2847</v>
      </c>
      <c r="B1412" s="2" t="s">
        <v>2848</v>
      </c>
      <c r="C1412" s="2" t="s">
        <v>64</v>
      </c>
      <c r="D1412" s="2" t="s">
        <v>31</v>
      </c>
      <c r="E1412" s="2" t="s">
        <v>37</v>
      </c>
      <c r="F1412" s="2">
        <v>8</v>
      </c>
      <c r="G1412" s="2">
        <v>35165</v>
      </c>
      <c r="H1412" s="2">
        <v>281320</v>
      </c>
      <c r="I1412" s="2">
        <v>225873</v>
      </c>
      <c r="J1412" s="2">
        <v>55447</v>
      </c>
      <c r="K1412" s="2">
        <v>5</v>
      </c>
      <c r="L1412" s="2" t="s">
        <v>27</v>
      </c>
      <c r="M1412" s="2">
        <v>89</v>
      </c>
      <c r="N1412" s="2" t="s">
        <v>50</v>
      </c>
      <c r="O1412" s="1">
        <v>45698</v>
      </c>
      <c r="P1412" s="2" t="str">
        <f>TEXT(Sheet1[[#This Row],[Purchase_Date]], "mm-yyyy")</f>
        <v>02-2025</v>
      </c>
      <c r="Q1412" s="2" t="str">
        <f>RIGHT(Sheet1[[#This Row],[Purchase_Month]], 4) &amp; "-" &amp; LEFT(Sheet1[[#This Row],[Purchase_Month]], 2)</f>
        <v>2025-02</v>
      </c>
    </row>
    <row r="1413" spans="1:17" x14ac:dyDescent="0.3">
      <c r="A1413" s="2" t="s">
        <v>2849</v>
      </c>
      <c r="B1413" s="2" t="s">
        <v>2850</v>
      </c>
      <c r="C1413" s="2" t="s">
        <v>67</v>
      </c>
      <c r="D1413" s="2" t="s">
        <v>18</v>
      </c>
      <c r="E1413" s="2" t="s">
        <v>19</v>
      </c>
      <c r="F1413" s="2">
        <v>6</v>
      </c>
      <c r="G1413" s="2">
        <v>54537</v>
      </c>
      <c r="H1413" s="2">
        <v>327222</v>
      </c>
      <c r="I1413" s="2">
        <v>243931</v>
      </c>
      <c r="J1413" s="2">
        <v>83291</v>
      </c>
      <c r="K1413" s="2">
        <v>5</v>
      </c>
      <c r="L1413" s="2" t="s">
        <v>27</v>
      </c>
      <c r="M1413" s="2">
        <v>63</v>
      </c>
      <c r="N1413" s="2" t="s">
        <v>50</v>
      </c>
      <c r="O1413" s="1">
        <v>45405</v>
      </c>
      <c r="P1413" s="2" t="str">
        <f>TEXT(Sheet1[[#This Row],[Purchase_Date]], "mm-yyyy")</f>
        <v>04-2024</v>
      </c>
      <c r="Q1413" s="2" t="str">
        <f>RIGHT(Sheet1[[#This Row],[Purchase_Month]], 4) &amp; "-" &amp; LEFT(Sheet1[[#This Row],[Purchase_Month]], 2)</f>
        <v>2024-04</v>
      </c>
    </row>
    <row r="1414" spans="1:17" x14ac:dyDescent="0.3">
      <c r="A1414" s="2" t="s">
        <v>2851</v>
      </c>
      <c r="B1414" s="2" t="s">
        <v>2852</v>
      </c>
      <c r="C1414" s="2" t="s">
        <v>46</v>
      </c>
      <c r="D1414" s="2" t="s">
        <v>36</v>
      </c>
      <c r="E1414" s="2" t="s">
        <v>26</v>
      </c>
      <c r="F1414" s="2">
        <v>1</v>
      </c>
      <c r="G1414" s="2">
        <v>59186</v>
      </c>
      <c r="H1414" s="2">
        <v>59186</v>
      </c>
      <c r="I1414" s="2">
        <v>24169</v>
      </c>
      <c r="J1414" s="2">
        <v>35017</v>
      </c>
      <c r="K1414" s="2">
        <v>3</v>
      </c>
      <c r="L1414" s="2" t="s">
        <v>33</v>
      </c>
      <c r="M1414" s="2">
        <v>85</v>
      </c>
      <c r="N1414" s="2" t="s">
        <v>43</v>
      </c>
      <c r="O1414" s="1">
        <v>45671</v>
      </c>
      <c r="P1414" s="2" t="str">
        <f>TEXT(Sheet1[[#This Row],[Purchase_Date]], "mm-yyyy")</f>
        <v>01-2025</v>
      </c>
      <c r="Q1414" s="2" t="str">
        <f>RIGHT(Sheet1[[#This Row],[Purchase_Month]], 4) &amp; "-" &amp; LEFT(Sheet1[[#This Row],[Purchase_Month]], 2)</f>
        <v>2025-01</v>
      </c>
    </row>
    <row r="1415" spans="1:17" x14ac:dyDescent="0.3">
      <c r="A1415" s="2" t="s">
        <v>2853</v>
      </c>
      <c r="B1415" s="2" t="s">
        <v>2854</v>
      </c>
      <c r="C1415" s="2" t="s">
        <v>64</v>
      </c>
      <c r="D1415" s="2" t="s">
        <v>72</v>
      </c>
      <c r="E1415" s="2" t="s">
        <v>53</v>
      </c>
      <c r="F1415" s="2">
        <v>6</v>
      </c>
      <c r="G1415" s="2">
        <v>36541</v>
      </c>
      <c r="H1415" s="2">
        <v>219246</v>
      </c>
      <c r="I1415" s="2">
        <v>149491</v>
      </c>
      <c r="J1415" s="2">
        <v>69755</v>
      </c>
      <c r="K1415" s="2">
        <v>1</v>
      </c>
      <c r="L1415" s="2" t="s">
        <v>38</v>
      </c>
      <c r="M1415" s="2">
        <v>81</v>
      </c>
      <c r="N1415" s="2" t="s">
        <v>21</v>
      </c>
      <c r="O1415" s="1">
        <v>45557</v>
      </c>
      <c r="P1415" s="2" t="str">
        <f>TEXT(Sheet1[[#This Row],[Purchase_Date]], "mm-yyyy")</f>
        <v>09-2024</v>
      </c>
      <c r="Q1415" s="2" t="str">
        <f>RIGHT(Sheet1[[#This Row],[Purchase_Month]], 4) &amp; "-" &amp; LEFT(Sheet1[[#This Row],[Purchase_Month]], 2)</f>
        <v>2024-09</v>
      </c>
    </row>
    <row r="1416" spans="1:17" x14ac:dyDescent="0.3">
      <c r="A1416" s="2" t="s">
        <v>2855</v>
      </c>
      <c r="B1416" s="2" t="s">
        <v>2856</v>
      </c>
      <c r="C1416" s="2" t="s">
        <v>64</v>
      </c>
      <c r="D1416" s="2" t="s">
        <v>18</v>
      </c>
      <c r="E1416" s="2" t="s">
        <v>19</v>
      </c>
      <c r="F1416" s="2">
        <v>4</v>
      </c>
      <c r="G1416" s="2">
        <v>74668</v>
      </c>
      <c r="H1416" s="2">
        <v>298672</v>
      </c>
      <c r="I1416" s="2">
        <v>194428</v>
      </c>
      <c r="J1416" s="2">
        <v>104244</v>
      </c>
      <c r="K1416" s="2">
        <v>5</v>
      </c>
      <c r="L1416" s="2" t="s">
        <v>38</v>
      </c>
      <c r="M1416" s="2">
        <v>63</v>
      </c>
      <c r="N1416" s="2" t="s">
        <v>50</v>
      </c>
      <c r="O1416" s="1">
        <v>45781</v>
      </c>
      <c r="P1416" s="2" t="str">
        <f>TEXT(Sheet1[[#This Row],[Purchase_Date]], "mm-yyyy")</f>
        <v>05-2025</v>
      </c>
      <c r="Q1416" s="2" t="str">
        <f>RIGHT(Sheet1[[#This Row],[Purchase_Month]], 4) &amp; "-" &amp; LEFT(Sheet1[[#This Row],[Purchase_Month]], 2)</f>
        <v>2025-05</v>
      </c>
    </row>
    <row r="1417" spans="1:17" x14ac:dyDescent="0.3">
      <c r="A1417" s="2" t="s">
        <v>2857</v>
      </c>
      <c r="B1417" s="2" t="s">
        <v>2858</v>
      </c>
      <c r="C1417" s="2" t="s">
        <v>30</v>
      </c>
      <c r="D1417" s="2" t="s">
        <v>25</v>
      </c>
      <c r="E1417" s="2" t="s">
        <v>85</v>
      </c>
      <c r="F1417" s="2">
        <v>1</v>
      </c>
      <c r="G1417" s="2">
        <v>55726</v>
      </c>
      <c r="H1417" s="2">
        <v>55726</v>
      </c>
      <c r="I1417" s="2">
        <v>38576</v>
      </c>
      <c r="J1417" s="2">
        <v>17150</v>
      </c>
      <c r="K1417" s="2">
        <v>4</v>
      </c>
      <c r="L1417" s="2" t="s">
        <v>20</v>
      </c>
      <c r="M1417" s="2">
        <v>68</v>
      </c>
      <c r="N1417" s="2" t="s">
        <v>21</v>
      </c>
      <c r="O1417" s="1">
        <v>45624</v>
      </c>
      <c r="P1417" s="2" t="str">
        <f>TEXT(Sheet1[[#This Row],[Purchase_Date]], "mm-yyyy")</f>
        <v>11-2024</v>
      </c>
      <c r="Q1417" s="2" t="str">
        <f>RIGHT(Sheet1[[#This Row],[Purchase_Month]], 4) &amp; "-" &amp; LEFT(Sheet1[[#This Row],[Purchase_Month]], 2)</f>
        <v>2024-11</v>
      </c>
    </row>
    <row r="1418" spans="1:17" x14ac:dyDescent="0.3">
      <c r="A1418" s="2" t="s">
        <v>2859</v>
      </c>
      <c r="B1418" s="2" t="s">
        <v>2860</v>
      </c>
      <c r="C1418" s="2" t="s">
        <v>46</v>
      </c>
      <c r="D1418" s="2" t="s">
        <v>18</v>
      </c>
      <c r="E1418" s="2" t="s">
        <v>53</v>
      </c>
      <c r="F1418" s="2">
        <v>5</v>
      </c>
      <c r="G1418" s="2">
        <v>2477</v>
      </c>
      <c r="H1418" s="2">
        <v>12385</v>
      </c>
      <c r="I1418" s="2">
        <v>9436</v>
      </c>
      <c r="J1418" s="2">
        <v>2949</v>
      </c>
      <c r="K1418" s="2">
        <v>5</v>
      </c>
      <c r="L1418" s="2" t="s">
        <v>20</v>
      </c>
      <c r="M1418" s="2">
        <v>75</v>
      </c>
      <c r="N1418" s="2" t="s">
        <v>21</v>
      </c>
      <c r="O1418" s="1">
        <v>45407</v>
      </c>
      <c r="P1418" s="2" t="str">
        <f>TEXT(Sheet1[[#This Row],[Purchase_Date]], "mm-yyyy")</f>
        <v>04-2024</v>
      </c>
      <c r="Q1418" s="2" t="str">
        <f>RIGHT(Sheet1[[#This Row],[Purchase_Month]], 4) &amp; "-" &amp; LEFT(Sheet1[[#This Row],[Purchase_Month]], 2)</f>
        <v>2024-04</v>
      </c>
    </row>
    <row r="1419" spans="1:17" x14ac:dyDescent="0.3">
      <c r="A1419" s="2" t="s">
        <v>2861</v>
      </c>
      <c r="B1419" s="2" t="s">
        <v>2862</v>
      </c>
      <c r="C1419" s="2" t="s">
        <v>24</v>
      </c>
      <c r="D1419" s="2" t="s">
        <v>31</v>
      </c>
      <c r="E1419" s="2" t="s">
        <v>26</v>
      </c>
      <c r="F1419" s="2">
        <v>6</v>
      </c>
      <c r="G1419" s="2">
        <v>3786</v>
      </c>
      <c r="H1419" s="2">
        <v>22716</v>
      </c>
      <c r="I1419" s="2">
        <v>16800</v>
      </c>
      <c r="J1419" s="2">
        <v>5916</v>
      </c>
      <c r="K1419" s="2">
        <v>4</v>
      </c>
      <c r="L1419" s="2" t="s">
        <v>38</v>
      </c>
      <c r="M1419" s="2">
        <v>90</v>
      </c>
      <c r="N1419" s="2" t="s">
        <v>21</v>
      </c>
      <c r="O1419" s="1">
        <v>45626</v>
      </c>
      <c r="P1419" s="2" t="str">
        <f>TEXT(Sheet1[[#This Row],[Purchase_Date]], "mm-yyyy")</f>
        <v>11-2024</v>
      </c>
      <c r="Q1419" s="2" t="str">
        <f>RIGHT(Sheet1[[#This Row],[Purchase_Month]], 4) &amp; "-" &amp; LEFT(Sheet1[[#This Row],[Purchase_Month]], 2)</f>
        <v>2024-11</v>
      </c>
    </row>
    <row r="1420" spans="1:17" x14ac:dyDescent="0.3">
      <c r="A1420" s="2" t="s">
        <v>2863</v>
      </c>
      <c r="B1420" s="2" t="s">
        <v>2864</v>
      </c>
      <c r="C1420" s="2" t="s">
        <v>17</v>
      </c>
      <c r="D1420" s="2" t="s">
        <v>25</v>
      </c>
      <c r="E1420" s="2" t="s">
        <v>85</v>
      </c>
      <c r="F1420" s="2">
        <v>5</v>
      </c>
      <c r="G1420" s="2">
        <v>34149</v>
      </c>
      <c r="H1420" s="2">
        <v>170745</v>
      </c>
      <c r="I1420" s="2">
        <v>84842</v>
      </c>
      <c r="J1420" s="2">
        <v>85903</v>
      </c>
      <c r="K1420" s="2">
        <v>4</v>
      </c>
      <c r="L1420" s="2" t="s">
        <v>38</v>
      </c>
      <c r="M1420" s="2">
        <v>69</v>
      </c>
      <c r="N1420" s="2" t="s">
        <v>39</v>
      </c>
      <c r="O1420" s="1">
        <v>45732</v>
      </c>
      <c r="P1420" s="2" t="str">
        <f>TEXT(Sheet1[[#This Row],[Purchase_Date]], "mm-yyyy")</f>
        <v>03-2025</v>
      </c>
      <c r="Q1420" s="2" t="str">
        <f>RIGHT(Sheet1[[#This Row],[Purchase_Month]], 4) &amp; "-" &amp; LEFT(Sheet1[[#This Row],[Purchase_Month]], 2)</f>
        <v>2025-03</v>
      </c>
    </row>
    <row r="1421" spans="1:17" x14ac:dyDescent="0.3">
      <c r="A1421" s="2" t="s">
        <v>2865</v>
      </c>
      <c r="B1421" s="2" t="s">
        <v>2866</v>
      </c>
      <c r="C1421" s="2" t="s">
        <v>67</v>
      </c>
      <c r="D1421" s="2" t="s">
        <v>72</v>
      </c>
      <c r="E1421" s="2" t="s">
        <v>32</v>
      </c>
      <c r="F1421" s="2">
        <v>5</v>
      </c>
      <c r="G1421" s="2">
        <v>36472</v>
      </c>
      <c r="H1421" s="2">
        <v>182360</v>
      </c>
      <c r="I1421" s="2">
        <v>122991</v>
      </c>
      <c r="J1421" s="2">
        <v>59369</v>
      </c>
      <c r="K1421" s="2">
        <v>5</v>
      </c>
      <c r="L1421" s="2" t="s">
        <v>20</v>
      </c>
      <c r="M1421" s="2">
        <v>79</v>
      </c>
      <c r="N1421" s="2" t="s">
        <v>50</v>
      </c>
      <c r="O1421" s="1">
        <v>45365</v>
      </c>
      <c r="P1421" s="2" t="str">
        <f>TEXT(Sheet1[[#This Row],[Purchase_Date]], "mm-yyyy")</f>
        <v>03-2024</v>
      </c>
      <c r="Q1421" s="2" t="str">
        <f>RIGHT(Sheet1[[#This Row],[Purchase_Month]], 4) &amp; "-" &amp; LEFT(Sheet1[[#This Row],[Purchase_Month]], 2)</f>
        <v>2024-03</v>
      </c>
    </row>
    <row r="1422" spans="1:17" x14ac:dyDescent="0.3">
      <c r="A1422" s="2" t="s">
        <v>2867</v>
      </c>
      <c r="B1422" s="2" t="s">
        <v>2868</v>
      </c>
      <c r="C1422" s="2" t="s">
        <v>67</v>
      </c>
      <c r="D1422" s="2" t="s">
        <v>36</v>
      </c>
      <c r="E1422" s="2" t="s">
        <v>19</v>
      </c>
      <c r="F1422" s="2">
        <v>4</v>
      </c>
      <c r="G1422" s="2">
        <v>54153</v>
      </c>
      <c r="H1422" s="2">
        <v>216612</v>
      </c>
      <c r="I1422" s="2">
        <v>165575</v>
      </c>
      <c r="J1422" s="2">
        <v>51037</v>
      </c>
      <c r="K1422" s="2">
        <v>2</v>
      </c>
      <c r="L1422" s="2" t="s">
        <v>20</v>
      </c>
      <c r="M1422" s="2">
        <v>79</v>
      </c>
      <c r="N1422" s="2" t="s">
        <v>50</v>
      </c>
      <c r="O1422" s="1">
        <v>45495</v>
      </c>
      <c r="P1422" s="2" t="str">
        <f>TEXT(Sheet1[[#This Row],[Purchase_Date]], "mm-yyyy")</f>
        <v>07-2024</v>
      </c>
      <c r="Q1422" s="2" t="str">
        <f>RIGHT(Sheet1[[#This Row],[Purchase_Month]], 4) &amp; "-" &amp; LEFT(Sheet1[[#This Row],[Purchase_Month]], 2)</f>
        <v>2024-07</v>
      </c>
    </row>
    <row r="1423" spans="1:17" x14ac:dyDescent="0.3">
      <c r="A1423" s="2" t="s">
        <v>2869</v>
      </c>
      <c r="B1423" s="2" t="s">
        <v>2870</v>
      </c>
      <c r="C1423" s="2" t="s">
        <v>67</v>
      </c>
      <c r="D1423" s="2" t="s">
        <v>36</v>
      </c>
      <c r="E1423" s="2" t="s">
        <v>26</v>
      </c>
      <c r="F1423" s="2">
        <v>9</v>
      </c>
      <c r="G1423" s="2">
        <v>62994</v>
      </c>
      <c r="H1423" s="2">
        <v>566946</v>
      </c>
      <c r="I1423" s="2">
        <v>315786</v>
      </c>
      <c r="J1423" s="2">
        <v>251160</v>
      </c>
      <c r="K1423" s="2">
        <v>1</v>
      </c>
      <c r="L1423" s="2" t="s">
        <v>33</v>
      </c>
      <c r="M1423" s="2">
        <v>50</v>
      </c>
      <c r="N1423" s="2" t="s">
        <v>43</v>
      </c>
      <c r="O1423" s="1">
        <v>45330</v>
      </c>
      <c r="P1423" s="2" t="str">
        <f>TEXT(Sheet1[[#This Row],[Purchase_Date]], "mm-yyyy")</f>
        <v>02-2024</v>
      </c>
      <c r="Q1423" s="2" t="str">
        <f>RIGHT(Sheet1[[#This Row],[Purchase_Month]], 4) &amp; "-" &amp; LEFT(Sheet1[[#This Row],[Purchase_Month]], 2)</f>
        <v>2024-02</v>
      </c>
    </row>
    <row r="1424" spans="1:17" x14ac:dyDescent="0.3">
      <c r="A1424" s="2" t="s">
        <v>2871</v>
      </c>
      <c r="B1424" s="2" t="s">
        <v>2872</v>
      </c>
      <c r="C1424" s="2" t="s">
        <v>30</v>
      </c>
      <c r="D1424" s="2" t="s">
        <v>25</v>
      </c>
      <c r="E1424" s="2" t="s">
        <v>85</v>
      </c>
      <c r="F1424" s="2">
        <v>1</v>
      </c>
      <c r="G1424" s="2">
        <v>1774</v>
      </c>
      <c r="H1424" s="2">
        <v>1774</v>
      </c>
      <c r="I1424" s="2">
        <v>862</v>
      </c>
      <c r="J1424" s="2">
        <v>912</v>
      </c>
      <c r="K1424" s="2">
        <v>4</v>
      </c>
      <c r="L1424" s="2" t="s">
        <v>27</v>
      </c>
      <c r="M1424" s="2">
        <v>56</v>
      </c>
      <c r="N1424" s="2" t="s">
        <v>21</v>
      </c>
      <c r="O1424" s="1">
        <v>45701</v>
      </c>
      <c r="P1424" s="2" t="str">
        <f>TEXT(Sheet1[[#This Row],[Purchase_Date]], "mm-yyyy")</f>
        <v>02-2025</v>
      </c>
      <c r="Q1424" s="2" t="str">
        <f>RIGHT(Sheet1[[#This Row],[Purchase_Month]], 4) &amp; "-" &amp; LEFT(Sheet1[[#This Row],[Purchase_Month]], 2)</f>
        <v>2025-02</v>
      </c>
    </row>
    <row r="1425" spans="1:17" x14ac:dyDescent="0.3">
      <c r="A1425" s="2" t="s">
        <v>2873</v>
      </c>
      <c r="B1425" s="2" t="s">
        <v>2874</v>
      </c>
      <c r="C1425" s="2" t="s">
        <v>64</v>
      </c>
      <c r="D1425" s="2" t="s">
        <v>25</v>
      </c>
      <c r="E1425" s="2" t="s">
        <v>85</v>
      </c>
      <c r="F1425" s="2">
        <v>2</v>
      </c>
      <c r="G1425" s="2">
        <v>12219</v>
      </c>
      <c r="H1425" s="2">
        <v>24438</v>
      </c>
      <c r="I1425" s="2">
        <v>11889</v>
      </c>
      <c r="J1425" s="2">
        <v>12549</v>
      </c>
      <c r="K1425" s="2">
        <v>4</v>
      </c>
      <c r="L1425" s="2" t="s">
        <v>33</v>
      </c>
      <c r="M1425" s="2">
        <v>89</v>
      </c>
      <c r="N1425" s="2" t="s">
        <v>50</v>
      </c>
      <c r="O1425" s="1">
        <v>45702</v>
      </c>
      <c r="P1425" s="2" t="str">
        <f>TEXT(Sheet1[[#This Row],[Purchase_Date]], "mm-yyyy")</f>
        <v>02-2025</v>
      </c>
      <c r="Q1425" s="2" t="str">
        <f>RIGHT(Sheet1[[#This Row],[Purchase_Month]], 4) &amp; "-" &amp; LEFT(Sheet1[[#This Row],[Purchase_Month]], 2)</f>
        <v>2025-02</v>
      </c>
    </row>
    <row r="1426" spans="1:17" x14ac:dyDescent="0.3">
      <c r="A1426" s="2" t="s">
        <v>2875</v>
      </c>
      <c r="B1426" s="2" t="s">
        <v>2876</v>
      </c>
      <c r="C1426" s="2" t="s">
        <v>64</v>
      </c>
      <c r="D1426" s="2" t="s">
        <v>36</v>
      </c>
      <c r="E1426" s="2" t="s">
        <v>32</v>
      </c>
      <c r="F1426" s="2">
        <v>7</v>
      </c>
      <c r="G1426" s="2">
        <v>1145</v>
      </c>
      <c r="H1426" s="2">
        <v>8015</v>
      </c>
      <c r="I1426" s="2">
        <v>5559</v>
      </c>
      <c r="J1426" s="2">
        <v>2456</v>
      </c>
      <c r="K1426" s="2">
        <v>4</v>
      </c>
      <c r="L1426" s="2" t="s">
        <v>27</v>
      </c>
      <c r="M1426" s="2">
        <v>71</v>
      </c>
      <c r="N1426" s="2" t="s">
        <v>50</v>
      </c>
      <c r="O1426" s="1">
        <v>45292</v>
      </c>
      <c r="P1426" s="2" t="str">
        <f>TEXT(Sheet1[[#This Row],[Purchase_Date]], "mm-yyyy")</f>
        <v>01-2024</v>
      </c>
      <c r="Q1426" s="2" t="str">
        <f>RIGHT(Sheet1[[#This Row],[Purchase_Month]], 4) &amp; "-" &amp; LEFT(Sheet1[[#This Row],[Purchase_Month]], 2)</f>
        <v>2024-01</v>
      </c>
    </row>
    <row r="1427" spans="1:17" x14ac:dyDescent="0.3">
      <c r="A1427" s="2" t="s">
        <v>2877</v>
      </c>
      <c r="B1427" s="2" t="s">
        <v>2878</v>
      </c>
      <c r="C1427" s="2" t="s">
        <v>64</v>
      </c>
      <c r="D1427" s="2" t="s">
        <v>31</v>
      </c>
      <c r="E1427" s="2" t="s">
        <v>32</v>
      </c>
      <c r="F1427" s="2">
        <v>5</v>
      </c>
      <c r="G1427" s="2">
        <v>47246</v>
      </c>
      <c r="H1427" s="2">
        <v>236230</v>
      </c>
      <c r="I1427" s="2">
        <v>130581</v>
      </c>
      <c r="J1427" s="2">
        <v>105649</v>
      </c>
      <c r="K1427" s="2">
        <v>5</v>
      </c>
      <c r="L1427" s="2" t="s">
        <v>38</v>
      </c>
      <c r="M1427" s="2">
        <v>83</v>
      </c>
      <c r="N1427" s="2" t="s">
        <v>43</v>
      </c>
      <c r="O1427" s="1">
        <v>45618</v>
      </c>
      <c r="P1427" s="2" t="str">
        <f>TEXT(Sheet1[[#This Row],[Purchase_Date]], "mm-yyyy")</f>
        <v>11-2024</v>
      </c>
      <c r="Q1427" s="2" t="str">
        <f>RIGHT(Sheet1[[#This Row],[Purchase_Month]], 4) &amp; "-" &amp; LEFT(Sheet1[[#This Row],[Purchase_Month]], 2)</f>
        <v>2024-11</v>
      </c>
    </row>
    <row r="1428" spans="1:17" x14ac:dyDescent="0.3">
      <c r="A1428" s="2" t="s">
        <v>2879</v>
      </c>
      <c r="B1428" s="2" t="s">
        <v>2880</v>
      </c>
      <c r="C1428" s="2" t="s">
        <v>17</v>
      </c>
      <c r="D1428" s="2" t="s">
        <v>36</v>
      </c>
      <c r="E1428" s="2" t="s">
        <v>26</v>
      </c>
      <c r="F1428" s="2">
        <v>6</v>
      </c>
      <c r="G1428" s="2">
        <v>23485</v>
      </c>
      <c r="H1428" s="2">
        <v>140910</v>
      </c>
      <c r="I1428" s="2">
        <v>104512</v>
      </c>
      <c r="J1428" s="2">
        <v>36398</v>
      </c>
      <c r="K1428" s="2">
        <v>1</v>
      </c>
      <c r="L1428" s="2" t="s">
        <v>38</v>
      </c>
      <c r="M1428" s="2">
        <v>66</v>
      </c>
      <c r="N1428" s="2" t="s">
        <v>39</v>
      </c>
      <c r="O1428" s="1">
        <v>45721</v>
      </c>
      <c r="P1428" s="2" t="str">
        <f>TEXT(Sheet1[[#This Row],[Purchase_Date]], "mm-yyyy")</f>
        <v>03-2025</v>
      </c>
      <c r="Q1428" s="2" t="str">
        <f>RIGHT(Sheet1[[#This Row],[Purchase_Month]], 4) &amp; "-" &amp; LEFT(Sheet1[[#This Row],[Purchase_Month]], 2)</f>
        <v>2025-03</v>
      </c>
    </row>
    <row r="1429" spans="1:17" x14ac:dyDescent="0.3">
      <c r="A1429" s="2" t="s">
        <v>2881</v>
      </c>
      <c r="B1429" s="2" t="s">
        <v>2882</v>
      </c>
      <c r="C1429" s="2" t="s">
        <v>17</v>
      </c>
      <c r="D1429" s="2" t="s">
        <v>25</v>
      </c>
      <c r="E1429" s="2" t="s">
        <v>19</v>
      </c>
      <c r="F1429" s="2">
        <v>1</v>
      </c>
      <c r="G1429" s="2">
        <v>9194</v>
      </c>
      <c r="H1429" s="2">
        <v>9194</v>
      </c>
      <c r="I1429" s="2">
        <v>4107</v>
      </c>
      <c r="J1429" s="2">
        <v>5087</v>
      </c>
      <c r="K1429" s="2">
        <v>5</v>
      </c>
      <c r="L1429" s="2" t="s">
        <v>38</v>
      </c>
      <c r="M1429" s="2">
        <v>88</v>
      </c>
      <c r="N1429" s="2" t="s">
        <v>21</v>
      </c>
      <c r="O1429" s="1">
        <v>45444</v>
      </c>
      <c r="P1429" s="2" t="str">
        <f>TEXT(Sheet1[[#This Row],[Purchase_Date]], "mm-yyyy")</f>
        <v>06-2024</v>
      </c>
      <c r="Q1429" s="2" t="str">
        <f>RIGHT(Sheet1[[#This Row],[Purchase_Month]], 4) &amp; "-" &amp; LEFT(Sheet1[[#This Row],[Purchase_Month]], 2)</f>
        <v>2024-06</v>
      </c>
    </row>
    <row r="1430" spans="1:17" x14ac:dyDescent="0.3">
      <c r="A1430" s="2" t="s">
        <v>2883</v>
      </c>
      <c r="B1430" s="2" t="s">
        <v>2884</v>
      </c>
      <c r="C1430" s="2" t="s">
        <v>64</v>
      </c>
      <c r="D1430" s="2" t="s">
        <v>18</v>
      </c>
      <c r="E1430" s="2" t="s">
        <v>26</v>
      </c>
      <c r="F1430" s="2">
        <v>6</v>
      </c>
      <c r="G1430" s="2">
        <v>68161</v>
      </c>
      <c r="H1430" s="2">
        <v>408966</v>
      </c>
      <c r="I1430" s="2">
        <v>204579</v>
      </c>
      <c r="J1430" s="2">
        <v>204387</v>
      </c>
      <c r="K1430" s="2">
        <v>5</v>
      </c>
      <c r="L1430" s="2" t="s">
        <v>38</v>
      </c>
      <c r="M1430" s="2">
        <v>56</v>
      </c>
      <c r="N1430" s="2" t="s">
        <v>43</v>
      </c>
      <c r="O1430" s="1">
        <v>45552</v>
      </c>
      <c r="P1430" s="2" t="str">
        <f>TEXT(Sheet1[[#This Row],[Purchase_Date]], "mm-yyyy")</f>
        <v>09-2024</v>
      </c>
      <c r="Q1430" s="2" t="str">
        <f>RIGHT(Sheet1[[#This Row],[Purchase_Month]], 4) &amp; "-" &amp; LEFT(Sheet1[[#This Row],[Purchase_Month]], 2)</f>
        <v>2024-09</v>
      </c>
    </row>
    <row r="1431" spans="1:17" x14ac:dyDescent="0.3">
      <c r="A1431" s="2" t="s">
        <v>2885</v>
      </c>
      <c r="B1431" s="2" t="s">
        <v>2886</v>
      </c>
      <c r="C1431" s="2" t="s">
        <v>30</v>
      </c>
      <c r="D1431" s="2" t="s">
        <v>36</v>
      </c>
      <c r="E1431" s="2" t="s">
        <v>19</v>
      </c>
      <c r="F1431" s="2">
        <v>10</v>
      </c>
      <c r="G1431" s="2">
        <v>46509</v>
      </c>
      <c r="H1431" s="2">
        <v>465090</v>
      </c>
      <c r="I1431" s="2">
        <v>344318</v>
      </c>
      <c r="J1431" s="2">
        <v>120772</v>
      </c>
      <c r="K1431" s="2">
        <v>1</v>
      </c>
      <c r="L1431" s="2" t="s">
        <v>27</v>
      </c>
      <c r="M1431" s="2">
        <v>64</v>
      </c>
      <c r="N1431" s="2" t="s">
        <v>50</v>
      </c>
      <c r="O1431" s="1">
        <v>45337</v>
      </c>
      <c r="P1431" s="2" t="str">
        <f>TEXT(Sheet1[[#This Row],[Purchase_Date]], "mm-yyyy")</f>
        <v>02-2024</v>
      </c>
      <c r="Q1431" s="2" t="str">
        <f>RIGHT(Sheet1[[#This Row],[Purchase_Month]], 4) &amp; "-" &amp; LEFT(Sheet1[[#This Row],[Purchase_Month]], 2)</f>
        <v>2024-02</v>
      </c>
    </row>
    <row r="1432" spans="1:17" x14ac:dyDescent="0.3">
      <c r="A1432" s="2" t="s">
        <v>2887</v>
      </c>
      <c r="B1432" s="2" t="s">
        <v>2888</v>
      </c>
      <c r="C1432" s="2" t="s">
        <v>46</v>
      </c>
      <c r="D1432" s="2" t="s">
        <v>31</v>
      </c>
      <c r="E1432" s="2" t="s">
        <v>53</v>
      </c>
      <c r="F1432" s="2">
        <v>6</v>
      </c>
      <c r="G1432" s="2">
        <v>5598</v>
      </c>
      <c r="H1432" s="2">
        <v>33588</v>
      </c>
      <c r="I1432" s="2">
        <v>20092</v>
      </c>
      <c r="J1432" s="2">
        <v>13496</v>
      </c>
      <c r="K1432" s="2">
        <v>2</v>
      </c>
      <c r="L1432" s="2" t="s">
        <v>38</v>
      </c>
      <c r="M1432" s="2">
        <v>86</v>
      </c>
      <c r="N1432" s="2" t="s">
        <v>39</v>
      </c>
      <c r="O1432" s="1">
        <v>45545</v>
      </c>
      <c r="P1432" s="2" t="str">
        <f>TEXT(Sheet1[[#This Row],[Purchase_Date]], "mm-yyyy")</f>
        <v>09-2024</v>
      </c>
      <c r="Q1432" s="2" t="str">
        <f>RIGHT(Sheet1[[#This Row],[Purchase_Month]], 4) &amp; "-" &amp; LEFT(Sheet1[[#This Row],[Purchase_Month]], 2)</f>
        <v>2024-09</v>
      </c>
    </row>
    <row r="1433" spans="1:17" x14ac:dyDescent="0.3">
      <c r="A1433" s="2" t="s">
        <v>2889</v>
      </c>
      <c r="B1433" s="2" t="s">
        <v>945</v>
      </c>
      <c r="C1433" s="2" t="s">
        <v>64</v>
      </c>
      <c r="D1433" s="2" t="s">
        <v>47</v>
      </c>
      <c r="E1433" s="2" t="s">
        <v>26</v>
      </c>
      <c r="F1433" s="2">
        <v>6</v>
      </c>
      <c r="G1433" s="2">
        <v>43497</v>
      </c>
      <c r="H1433" s="2">
        <v>260982</v>
      </c>
      <c r="I1433" s="2">
        <v>123009</v>
      </c>
      <c r="J1433" s="2">
        <v>137973</v>
      </c>
      <c r="K1433" s="2">
        <v>3</v>
      </c>
      <c r="L1433" s="2" t="s">
        <v>27</v>
      </c>
      <c r="M1433" s="2">
        <v>58</v>
      </c>
      <c r="N1433" s="2" t="s">
        <v>50</v>
      </c>
      <c r="O1433" s="1">
        <v>45707</v>
      </c>
      <c r="P1433" s="2" t="str">
        <f>TEXT(Sheet1[[#This Row],[Purchase_Date]], "mm-yyyy")</f>
        <v>02-2025</v>
      </c>
      <c r="Q1433" s="2" t="str">
        <f>RIGHT(Sheet1[[#This Row],[Purchase_Month]], 4) &amp; "-" &amp; LEFT(Sheet1[[#This Row],[Purchase_Month]], 2)</f>
        <v>2025-02</v>
      </c>
    </row>
    <row r="1434" spans="1:17" x14ac:dyDescent="0.3">
      <c r="A1434" s="2" t="s">
        <v>2890</v>
      </c>
      <c r="B1434" s="2" t="s">
        <v>2891</v>
      </c>
      <c r="C1434" s="2" t="s">
        <v>64</v>
      </c>
      <c r="D1434" s="2" t="s">
        <v>36</v>
      </c>
      <c r="E1434" s="2" t="s">
        <v>53</v>
      </c>
      <c r="F1434" s="2">
        <v>1</v>
      </c>
      <c r="G1434" s="2">
        <v>59527</v>
      </c>
      <c r="H1434" s="2">
        <v>59527</v>
      </c>
      <c r="I1434" s="2">
        <v>26181</v>
      </c>
      <c r="J1434" s="2">
        <v>33346</v>
      </c>
      <c r="K1434" s="2">
        <v>1</v>
      </c>
      <c r="L1434" s="2" t="s">
        <v>20</v>
      </c>
      <c r="M1434" s="2">
        <v>64</v>
      </c>
      <c r="N1434" s="2" t="s">
        <v>50</v>
      </c>
      <c r="O1434" s="1">
        <v>45771</v>
      </c>
      <c r="P1434" s="2" t="str">
        <f>TEXT(Sheet1[[#This Row],[Purchase_Date]], "mm-yyyy")</f>
        <v>04-2025</v>
      </c>
      <c r="Q1434" s="2" t="str">
        <f>RIGHT(Sheet1[[#This Row],[Purchase_Month]], 4) &amp; "-" &amp; LEFT(Sheet1[[#This Row],[Purchase_Month]], 2)</f>
        <v>2025-04</v>
      </c>
    </row>
    <row r="1435" spans="1:17" x14ac:dyDescent="0.3">
      <c r="A1435" s="2" t="s">
        <v>2892</v>
      </c>
      <c r="B1435" s="2" t="s">
        <v>2893</v>
      </c>
      <c r="C1435" s="2" t="s">
        <v>67</v>
      </c>
      <c r="D1435" s="2" t="s">
        <v>47</v>
      </c>
      <c r="E1435" s="2" t="s">
        <v>85</v>
      </c>
      <c r="F1435" s="2">
        <v>9</v>
      </c>
      <c r="G1435" s="2">
        <v>11772</v>
      </c>
      <c r="H1435" s="2">
        <v>105948</v>
      </c>
      <c r="I1435" s="2">
        <v>57157</v>
      </c>
      <c r="J1435" s="2">
        <v>48791</v>
      </c>
      <c r="K1435" s="2">
        <v>2</v>
      </c>
      <c r="L1435" s="2" t="s">
        <v>38</v>
      </c>
      <c r="M1435" s="2">
        <v>57</v>
      </c>
      <c r="N1435" s="2" t="s">
        <v>43</v>
      </c>
      <c r="O1435" s="1">
        <v>45548</v>
      </c>
      <c r="P1435" s="2" t="str">
        <f>TEXT(Sheet1[[#This Row],[Purchase_Date]], "mm-yyyy")</f>
        <v>09-2024</v>
      </c>
      <c r="Q1435" s="2" t="str">
        <f>RIGHT(Sheet1[[#This Row],[Purchase_Month]], 4) &amp; "-" &amp; LEFT(Sheet1[[#This Row],[Purchase_Month]], 2)</f>
        <v>2024-09</v>
      </c>
    </row>
    <row r="1436" spans="1:17" x14ac:dyDescent="0.3">
      <c r="A1436" s="2" t="s">
        <v>2894</v>
      </c>
      <c r="B1436" s="2" t="s">
        <v>2895</v>
      </c>
      <c r="C1436" s="2" t="s">
        <v>30</v>
      </c>
      <c r="D1436" s="2" t="s">
        <v>72</v>
      </c>
      <c r="E1436" s="2" t="s">
        <v>85</v>
      </c>
      <c r="F1436" s="2">
        <v>6</v>
      </c>
      <c r="G1436" s="2">
        <v>5090</v>
      </c>
      <c r="H1436" s="2">
        <v>30540</v>
      </c>
      <c r="I1436" s="2">
        <v>21022</v>
      </c>
      <c r="J1436" s="2">
        <v>9518</v>
      </c>
      <c r="K1436" s="2">
        <v>4</v>
      </c>
      <c r="L1436" s="2" t="s">
        <v>38</v>
      </c>
      <c r="M1436" s="2">
        <v>59</v>
      </c>
      <c r="N1436" s="2" t="s">
        <v>43</v>
      </c>
      <c r="O1436" s="1">
        <v>45405</v>
      </c>
      <c r="P1436" s="2" t="str">
        <f>TEXT(Sheet1[[#This Row],[Purchase_Date]], "mm-yyyy")</f>
        <v>04-2024</v>
      </c>
      <c r="Q1436" s="2" t="str">
        <f>RIGHT(Sheet1[[#This Row],[Purchase_Month]], 4) &amp; "-" &amp; LEFT(Sheet1[[#This Row],[Purchase_Month]], 2)</f>
        <v>2024-04</v>
      </c>
    </row>
    <row r="1437" spans="1:17" x14ac:dyDescent="0.3">
      <c r="A1437" s="2" t="s">
        <v>2896</v>
      </c>
      <c r="B1437" s="2" t="s">
        <v>2897</v>
      </c>
      <c r="C1437" s="2" t="s">
        <v>17</v>
      </c>
      <c r="D1437" s="2" t="s">
        <v>47</v>
      </c>
      <c r="E1437" s="2" t="s">
        <v>53</v>
      </c>
      <c r="F1437" s="2">
        <v>4</v>
      </c>
      <c r="G1437" s="2">
        <v>7479</v>
      </c>
      <c r="H1437" s="2">
        <v>29916</v>
      </c>
      <c r="I1437" s="2">
        <v>12129</v>
      </c>
      <c r="J1437" s="2">
        <v>17787</v>
      </c>
      <c r="K1437" s="2">
        <v>2</v>
      </c>
      <c r="L1437" s="2" t="s">
        <v>38</v>
      </c>
      <c r="M1437" s="2">
        <v>62</v>
      </c>
      <c r="N1437" s="2" t="s">
        <v>43</v>
      </c>
      <c r="O1437" s="1">
        <v>45292</v>
      </c>
      <c r="P1437" s="2" t="str">
        <f>TEXT(Sheet1[[#This Row],[Purchase_Date]], "mm-yyyy")</f>
        <v>01-2024</v>
      </c>
      <c r="Q1437" s="2" t="str">
        <f>RIGHT(Sheet1[[#This Row],[Purchase_Month]], 4) &amp; "-" &amp; LEFT(Sheet1[[#This Row],[Purchase_Month]], 2)</f>
        <v>2024-01</v>
      </c>
    </row>
    <row r="1438" spans="1:17" x14ac:dyDescent="0.3">
      <c r="A1438" s="2" t="s">
        <v>2898</v>
      </c>
      <c r="B1438" s="2" t="s">
        <v>2899</v>
      </c>
      <c r="C1438" s="2" t="s">
        <v>67</v>
      </c>
      <c r="D1438" s="2" t="s">
        <v>36</v>
      </c>
      <c r="E1438" s="2" t="s">
        <v>32</v>
      </c>
      <c r="F1438" s="2">
        <v>2</v>
      </c>
      <c r="G1438" s="2">
        <v>55551</v>
      </c>
      <c r="H1438" s="2">
        <v>111102</v>
      </c>
      <c r="I1438" s="2">
        <v>47389</v>
      </c>
      <c r="J1438" s="2">
        <v>63713</v>
      </c>
      <c r="K1438" s="2">
        <v>3</v>
      </c>
      <c r="L1438" s="2" t="s">
        <v>27</v>
      </c>
      <c r="M1438" s="2">
        <v>74</v>
      </c>
      <c r="N1438" s="2" t="s">
        <v>43</v>
      </c>
      <c r="O1438" s="1">
        <v>45548</v>
      </c>
      <c r="P1438" s="2" t="str">
        <f>TEXT(Sheet1[[#This Row],[Purchase_Date]], "mm-yyyy")</f>
        <v>09-2024</v>
      </c>
      <c r="Q1438" s="2" t="str">
        <f>RIGHT(Sheet1[[#This Row],[Purchase_Month]], 4) &amp; "-" &amp; LEFT(Sheet1[[#This Row],[Purchase_Month]], 2)</f>
        <v>2024-09</v>
      </c>
    </row>
    <row r="1439" spans="1:17" x14ac:dyDescent="0.3">
      <c r="A1439" s="2" t="s">
        <v>2900</v>
      </c>
      <c r="B1439" s="2" t="s">
        <v>2901</v>
      </c>
      <c r="C1439" s="2" t="s">
        <v>64</v>
      </c>
      <c r="D1439" s="2" t="s">
        <v>47</v>
      </c>
      <c r="E1439" s="2" t="s">
        <v>32</v>
      </c>
      <c r="F1439" s="2">
        <v>6</v>
      </c>
      <c r="G1439" s="2">
        <v>5181</v>
      </c>
      <c r="H1439" s="2">
        <v>31086</v>
      </c>
      <c r="I1439" s="2">
        <v>12552</v>
      </c>
      <c r="J1439" s="2">
        <v>18534</v>
      </c>
      <c r="K1439" s="2">
        <v>5</v>
      </c>
      <c r="L1439" s="2" t="s">
        <v>33</v>
      </c>
      <c r="M1439" s="2">
        <v>63</v>
      </c>
      <c r="N1439" s="2" t="s">
        <v>21</v>
      </c>
      <c r="O1439" s="1">
        <v>45687</v>
      </c>
      <c r="P1439" s="2" t="str">
        <f>TEXT(Sheet1[[#This Row],[Purchase_Date]], "mm-yyyy")</f>
        <v>01-2025</v>
      </c>
      <c r="Q1439" s="2" t="str">
        <f>RIGHT(Sheet1[[#This Row],[Purchase_Month]], 4) &amp; "-" &amp; LEFT(Sheet1[[#This Row],[Purchase_Month]], 2)</f>
        <v>2025-01</v>
      </c>
    </row>
    <row r="1440" spans="1:17" x14ac:dyDescent="0.3">
      <c r="A1440" s="2" t="s">
        <v>2902</v>
      </c>
      <c r="B1440" s="2" t="s">
        <v>2903</v>
      </c>
      <c r="C1440" s="2" t="s">
        <v>17</v>
      </c>
      <c r="D1440" s="2" t="s">
        <v>47</v>
      </c>
      <c r="E1440" s="2" t="s">
        <v>53</v>
      </c>
      <c r="F1440" s="2">
        <v>5</v>
      </c>
      <c r="G1440" s="2">
        <v>8784</v>
      </c>
      <c r="H1440" s="2">
        <v>43920</v>
      </c>
      <c r="I1440" s="2">
        <v>31817</v>
      </c>
      <c r="J1440" s="2">
        <v>12103</v>
      </c>
      <c r="K1440" s="2">
        <v>5</v>
      </c>
      <c r="L1440" s="2" t="s">
        <v>33</v>
      </c>
      <c r="M1440" s="2">
        <v>81</v>
      </c>
      <c r="N1440" s="2" t="s">
        <v>43</v>
      </c>
      <c r="O1440" s="1">
        <v>45545</v>
      </c>
      <c r="P1440" s="2" t="str">
        <f>TEXT(Sheet1[[#This Row],[Purchase_Date]], "mm-yyyy")</f>
        <v>09-2024</v>
      </c>
      <c r="Q1440" s="2" t="str">
        <f>RIGHT(Sheet1[[#This Row],[Purchase_Month]], 4) &amp; "-" &amp; LEFT(Sheet1[[#This Row],[Purchase_Month]], 2)</f>
        <v>2024-09</v>
      </c>
    </row>
    <row r="1441" spans="1:17" x14ac:dyDescent="0.3">
      <c r="A1441" s="2" t="s">
        <v>2904</v>
      </c>
      <c r="B1441" s="2" t="s">
        <v>2905</v>
      </c>
      <c r="C1441" s="2" t="s">
        <v>17</v>
      </c>
      <c r="D1441" s="2" t="s">
        <v>47</v>
      </c>
      <c r="E1441" s="2" t="s">
        <v>53</v>
      </c>
      <c r="F1441" s="2">
        <v>9</v>
      </c>
      <c r="G1441" s="2">
        <v>78456</v>
      </c>
      <c r="H1441" s="2">
        <v>706104</v>
      </c>
      <c r="I1441" s="2">
        <v>347249</v>
      </c>
      <c r="J1441" s="2">
        <v>358855</v>
      </c>
      <c r="K1441" s="2">
        <v>3</v>
      </c>
      <c r="L1441" s="2" t="s">
        <v>27</v>
      </c>
      <c r="M1441" s="2">
        <v>64</v>
      </c>
      <c r="N1441" s="2" t="s">
        <v>43</v>
      </c>
      <c r="O1441" s="1">
        <v>45585</v>
      </c>
      <c r="P1441" s="2" t="str">
        <f>TEXT(Sheet1[[#This Row],[Purchase_Date]], "mm-yyyy")</f>
        <v>10-2024</v>
      </c>
      <c r="Q1441" s="2" t="str">
        <f>RIGHT(Sheet1[[#This Row],[Purchase_Month]], 4) &amp; "-" &amp; LEFT(Sheet1[[#This Row],[Purchase_Month]], 2)</f>
        <v>2024-10</v>
      </c>
    </row>
    <row r="1442" spans="1:17" x14ac:dyDescent="0.3">
      <c r="A1442" s="2" t="s">
        <v>2906</v>
      </c>
      <c r="B1442" s="2" t="s">
        <v>2907</v>
      </c>
      <c r="C1442" s="2" t="s">
        <v>24</v>
      </c>
      <c r="D1442" s="2" t="s">
        <v>25</v>
      </c>
      <c r="E1442" s="2" t="s">
        <v>26</v>
      </c>
      <c r="F1442" s="2">
        <v>10</v>
      </c>
      <c r="G1442" s="2">
        <v>66829</v>
      </c>
      <c r="H1442" s="2">
        <v>668290</v>
      </c>
      <c r="I1442" s="2">
        <v>426597</v>
      </c>
      <c r="J1442" s="2">
        <v>241693</v>
      </c>
      <c r="K1442" s="2">
        <v>3</v>
      </c>
      <c r="L1442" s="2" t="s">
        <v>33</v>
      </c>
      <c r="M1442" s="2">
        <v>99</v>
      </c>
      <c r="N1442" s="2" t="s">
        <v>50</v>
      </c>
      <c r="O1442" s="1">
        <v>45615</v>
      </c>
      <c r="P1442" s="2" t="str">
        <f>TEXT(Sheet1[[#This Row],[Purchase_Date]], "mm-yyyy")</f>
        <v>11-2024</v>
      </c>
      <c r="Q1442" s="2" t="str">
        <f>RIGHT(Sheet1[[#This Row],[Purchase_Month]], 4) &amp; "-" &amp; LEFT(Sheet1[[#This Row],[Purchase_Month]], 2)</f>
        <v>2024-11</v>
      </c>
    </row>
    <row r="1443" spans="1:17" x14ac:dyDescent="0.3">
      <c r="A1443" s="2" t="s">
        <v>2908</v>
      </c>
      <c r="B1443" s="2" t="s">
        <v>2909</v>
      </c>
      <c r="C1443" s="2" t="s">
        <v>64</v>
      </c>
      <c r="D1443" s="2" t="s">
        <v>25</v>
      </c>
      <c r="E1443" s="2" t="s">
        <v>19</v>
      </c>
      <c r="F1443" s="2">
        <v>9</v>
      </c>
      <c r="G1443" s="2">
        <v>66992</v>
      </c>
      <c r="H1443" s="2">
        <v>602928</v>
      </c>
      <c r="I1443" s="2">
        <v>534560</v>
      </c>
      <c r="J1443" s="2">
        <v>68368</v>
      </c>
      <c r="K1443" s="2">
        <v>3</v>
      </c>
      <c r="L1443" s="2" t="s">
        <v>20</v>
      </c>
      <c r="M1443" s="2">
        <v>86</v>
      </c>
      <c r="N1443" s="2" t="s">
        <v>39</v>
      </c>
      <c r="O1443" s="1">
        <v>45506</v>
      </c>
      <c r="P1443" s="2" t="str">
        <f>TEXT(Sheet1[[#This Row],[Purchase_Date]], "mm-yyyy")</f>
        <v>08-2024</v>
      </c>
      <c r="Q1443" s="2" t="str">
        <f>RIGHT(Sheet1[[#This Row],[Purchase_Month]], 4) &amp; "-" &amp; LEFT(Sheet1[[#This Row],[Purchase_Month]], 2)</f>
        <v>2024-08</v>
      </c>
    </row>
    <row r="1444" spans="1:17" x14ac:dyDescent="0.3">
      <c r="A1444" s="2" t="s">
        <v>2910</v>
      </c>
      <c r="B1444" s="2" t="s">
        <v>2911</v>
      </c>
      <c r="C1444" s="2" t="s">
        <v>46</v>
      </c>
      <c r="D1444" s="2" t="s">
        <v>18</v>
      </c>
      <c r="E1444" s="2" t="s">
        <v>53</v>
      </c>
      <c r="F1444" s="2">
        <v>9</v>
      </c>
      <c r="G1444" s="2">
        <v>19049</v>
      </c>
      <c r="H1444" s="2">
        <v>171441</v>
      </c>
      <c r="I1444" s="2">
        <v>131840</v>
      </c>
      <c r="J1444" s="2">
        <v>39601</v>
      </c>
      <c r="K1444" s="2">
        <v>1</v>
      </c>
      <c r="L1444" s="2" t="s">
        <v>33</v>
      </c>
      <c r="M1444" s="2">
        <v>88</v>
      </c>
      <c r="N1444" s="2" t="s">
        <v>50</v>
      </c>
      <c r="O1444" s="1">
        <v>45697</v>
      </c>
      <c r="P1444" s="2" t="str">
        <f>TEXT(Sheet1[[#This Row],[Purchase_Date]], "mm-yyyy")</f>
        <v>02-2025</v>
      </c>
      <c r="Q1444" s="2" t="str">
        <f>RIGHT(Sheet1[[#This Row],[Purchase_Month]], 4) &amp; "-" &amp; LEFT(Sheet1[[#This Row],[Purchase_Month]], 2)</f>
        <v>2025-02</v>
      </c>
    </row>
    <row r="1445" spans="1:17" x14ac:dyDescent="0.3">
      <c r="A1445" s="2" t="s">
        <v>2912</v>
      </c>
      <c r="B1445" s="2" t="s">
        <v>2913</v>
      </c>
      <c r="C1445" s="2" t="s">
        <v>46</v>
      </c>
      <c r="D1445" s="2" t="s">
        <v>47</v>
      </c>
      <c r="E1445" s="2" t="s">
        <v>85</v>
      </c>
      <c r="F1445" s="2">
        <v>5</v>
      </c>
      <c r="G1445" s="2">
        <v>38343</v>
      </c>
      <c r="H1445" s="2">
        <v>191715</v>
      </c>
      <c r="I1445" s="2">
        <v>159682</v>
      </c>
      <c r="J1445" s="2">
        <v>32033</v>
      </c>
      <c r="K1445" s="2">
        <v>5</v>
      </c>
      <c r="L1445" s="2" t="s">
        <v>33</v>
      </c>
      <c r="M1445" s="2">
        <v>85</v>
      </c>
      <c r="N1445" s="2" t="s">
        <v>21</v>
      </c>
      <c r="O1445" s="1">
        <v>45749</v>
      </c>
      <c r="P1445" s="2" t="str">
        <f>TEXT(Sheet1[[#This Row],[Purchase_Date]], "mm-yyyy")</f>
        <v>04-2025</v>
      </c>
      <c r="Q1445" s="2" t="str">
        <f>RIGHT(Sheet1[[#This Row],[Purchase_Month]], 4) &amp; "-" &amp; LEFT(Sheet1[[#This Row],[Purchase_Month]], 2)</f>
        <v>2025-04</v>
      </c>
    </row>
    <row r="1446" spans="1:17" x14ac:dyDescent="0.3">
      <c r="A1446" s="2" t="s">
        <v>2914</v>
      </c>
      <c r="B1446" s="2" t="s">
        <v>2915</v>
      </c>
      <c r="C1446" s="2" t="s">
        <v>67</v>
      </c>
      <c r="D1446" s="2" t="s">
        <v>31</v>
      </c>
      <c r="E1446" s="2" t="s">
        <v>26</v>
      </c>
      <c r="F1446" s="2">
        <v>4</v>
      </c>
      <c r="G1446" s="2">
        <v>64951</v>
      </c>
      <c r="H1446" s="2">
        <v>259804</v>
      </c>
      <c r="I1446" s="2">
        <v>229555</v>
      </c>
      <c r="J1446" s="2">
        <v>30249</v>
      </c>
      <c r="K1446" s="2">
        <v>2</v>
      </c>
      <c r="L1446" s="2" t="s">
        <v>38</v>
      </c>
      <c r="M1446" s="2">
        <v>98</v>
      </c>
      <c r="N1446" s="2" t="s">
        <v>21</v>
      </c>
      <c r="O1446" s="1">
        <v>45757</v>
      </c>
      <c r="P1446" s="2" t="str">
        <f>TEXT(Sheet1[[#This Row],[Purchase_Date]], "mm-yyyy")</f>
        <v>04-2025</v>
      </c>
      <c r="Q1446" s="2" t="str">
        <f>RIGHT(Sheet1[[#This Row],[Purchase_Month]], 4) &amp; "-" &amp; LEFT(Sheet1[[#This Row],[Purchase_Month]], 2)</f>
        <v>2025-04</v>
      </c>
    </row>
    <row r="1447" spans="1:17" x14ac:dyDescent="0.3">
      <c r="A1447" s="2" t="s">
        <v>2916</v>
      </c>
      <c r="B1447" s="2" t="s">
        <v>2917</v>
      </c>
      <c r="C1447" s="2" t="s">
        <v>30</v>
      </c>
      <c r="D1447" s="2" t="s">
        <v>36</v>
      </c>
      <c r="E1447" s="2" t="s">
        <v>26</v>
      </c>
      <c r="F1447" s="2">
        <v>10</v>
      </c>
      <c r="G1447" s="2">
        <v>48409</v>
      </c>
      <c r="H1447" s="2">
        <v>484090</v>
      </c>
      <c r="I1447" s="2">
        <v>404855</v>
      </c>
      <c r="J1447" s="2">
        <v>79235</v>
      </c>
      <c r="K1447" s="2">
        <v>1</v>
      </c>
      <c r="L1447" s="2" t="s">
        <v>33</v>
      </c>
      <c r="M1447" s="2">
        <v>61</v>
      </c>
      <c r="N1447" s="2" t="s">
        <v>43</v>
      </c>
      <c r="O1447" s="1">
        <v>45761</v>
      </c>
      <c r="P1447" s="2" t="str">
        <f>TEXT(Sheet1[[#This Row],[Purchase_Date]], "mm-yyyy")</f>
        <v>04-2025</v>
      </c>
      <c r="Q1447" s="2" t="str">
        <f>RIGHT(Sheet1[[#This Row],[Purchase_Month]], 4) &amp; "-" &amp; LEFT(Sheet1[[#This Row],[Purchase_Month]], 2)</f>
        <v>2025-04</v>
      </c>
    </row>
    <row r="1448" spans="1:17" x14ac:dyDescent="0.3">
      <c r="A1448" s="2" t="s">
        <v>2918</v>
      </c>
      <c r="B1448" s="2" t="s">
        <v>2919</v>
      </c>
      <c r="C1448" s="2" t="s">
        <v>67</v>
      </c>
      <c r="D1448" s="2" t="s">
        <v>25</v>
      </c>
      <c r="E1448" s="2" t="s">
        <v>53</v>
      </c>
      <c r="F1448" s="2">
        <v>5</v>
      </c>
      <c r="G1448" s="2">
        <v>72892</v>
      </c>
      <c r="H1448" s="2">
        <v>364460</v>
      </c>
      <c r="I1448" s="2">
        <v>275897</v>
      </c>
      <c r="J1448" s="2">
        <v>88563</v>
      </c>
      <c r="K1448" s="2">
        <v>3</v>
      </c>
      <c r="L1448" s="2" t="s">
        <v>38</v>
      </c>
      <c r="M1448" s="2">
        <v>66</v>
      </c>
      <c r="N1448" s="2" t="s">
        <v>21</v>
      </c>
      <c r="O1448" s="1">
        <v>45671</v>
      </c>
      <c r="P1448" s="2" t="str">
        <f>TEXT(Sheet1[[#This Row],[Purchase_Date]], "mm-yyyy")</f>
        <v>01-2025</v>
      </c>
      <c r="Q1448" s="2" t="str">
        <f>RIGHT(Sheet1[[#This Row],[Purchase_Month]], 4) &amp; "-" &amp; LEFT(Sheet1[[#This Row],[Purchase_Month]], 2)</f>
        <v>2025-01</v>
      </c>
    </row>
    <row r="1449" spans="1:17" x14ac:dyDescent="0.3">
      <c r="A1449" s="2" t="s">
        <v>2920</v>
      </c>
      <c r="B1449" s="2" t="s">
        <v>2921</v>
      </c>
      <c r="C1449" s="2" t="s">
        <v>30</v>
      </c>
      <c r="D1449" s="2" t="s">
        <v>25</v>
      </c>
      <c r="E1449" s="2" t="s">
        <v>19</v>
      </c>
      <c r="F1449" s="2">
        <v>8</v>
      </c>
      <c r="G1449" s="2">
        <v>3275</v>
      </c>
      <c r="H1449" s="2">
        <v>26200</v>
      </c>
      <c r="I1449" s="2">
        <v>12046</v>
      </c>
      <c r="J1449" s="2">
        <v>14154</v>
      </c>
      <c r="K1449" s="2">
        <v>1</v>
      </c>
      <c r="L1449" s="2" t="s">
        <v>33</v>
      </c>
      <c r="M1449" s="2">
        <v>58</v>
      </c>
      <c r="N1449" s="2" t="s">
        <v>39</v>
      </c>
      <c r="O1449" s="1">
        <v>45585</v>
      </c>
      <c r="P1449" s="2" t="str">
        <f>TEXT(Sheet1[[#This Row],[Purchase_Date]], "mm-yyyy")</f>
        <v>10-2024</v>
      </c>
      <c r="Q1449" s="2" t="str">
        <f>RIGHT(Sheet1[[#This Row],[Purchase_Month]], 4) &amp; "-" &amp; LEFT(Sheet1[[#This Row],[Purchase_Month]], 2)</f>
        <v>2024-10</v>
      </c>
    </row>
    <row r="1450" spans="1:17" x14ac:dyDescent="0.3">
      <c r="A1450" s="2" t="s">
        <v>2922</v>
      </c>
      <c r="B1450" s="2" t="s">
        <v>2923</v>
      </c>
      <c r="C1450" s="2" t="s">
        <v>30</v>
      </c>
      <c r="D1450" s="2" t="s">
        <v>36</v>
      </c>
      <c r="E1450" s="2" t="s">
        <v>42</v>
      </c>
      <c r="F1450" s="2">
        <v>6</v>
      </c>
      <c r="G1450" s="2">
        <v>69471</v>
      </c>
      <c r="H1450" s="2">
        <v>416826</v>
      </c>
      <c r="I1450" s="2">
        <v>367999</v>
      </c>
      <c r="J1450" s="2">
        <v>48827</v>
      </c>
      <c r="K1450" s="2">
        <v>2</v>
      </c>
      <c r="L1450" s="2" t="s">
        <v>27</v>
      </c>
      <c r="M1450" s="2">
        <v>78</v>
      </c>
      <c r="N1450" s="2" t="s">
        <v>50</v>
      </c>
      <c r="O1450" s="1">
        <v>45300</v>
      </c>
      <c r="P1450" s="2" t="str">
        <f>TEXT(Sheet1[[#This Row],[Purchase_Date]], "mm-yyyy")</f>
        <v>01-2024</v>
      </c>
      <c r="Q1450" s="2" t="str">
        <f>RIGHT(Sheet1[[#This Row],[Purchase_Month]], 4) &amp; "-" &amp; LEFT(Sheet1[[#This Row],[Purchase_Month]], 2)</f>
        <v>2024-01</v>
      </c>
    </row>
    <row r="1451" spans="1:17" x14ac:dyDescent="0.3">
      <c r="A1451" s="2" t="s">
        <v>2924</v>
      </c>
      <c r="B1451" s="2" t="s">
        <v>2925</v>
      </c>
      <c r="C1451" s="2" t="s">
        <v>67</v>
      </c>
      <c r="D1451" s="2" t="s">
        <v>25</v>
      </c>
      <c r="E1451" s="2" t="s">
        <v>85</v>
      </c>
      <c r="F1451" s="2">
        <v>8</v>
      </c>
      <c r="G1451" s="2">
        <v>61039</v>
      </c>
      <c r="H1451" s="2">
        <v>488312</v>
      </c>
      <c r="I1451" s="2">
        <v>334982</v>
      </c>
      <c r="J1451" s="2">
        <v>153330</v>
      </c>
      <c r="K1451" s="2">
        <v>4</v>
      </c>
      <c r="L1451" s="2" t="s">
        <v>20</v>
      </c>
      <c r="M1451" s="2">
        <v>68</v>
      </c>
      <c r="N1451" s="2" t="s">
        <v>21</v>
      </c>
      <c r="O1451" s="1">
        <v>45522</v>
      </c>
      <c r="P1451" s="2" t="str">
        <f>TEXT(Sheet1[[#This Row],[Purchase_Date]], "mm-yyyy")</f>
        <v>08-2024</v>
      </c>
      <c r="Q1451" s="2" t="str">
        <f>RIGHT(Sheet1[[#This Row],[Purchase_Month]], 4) &amp; "-" &amp; LEFT(Sheet1[[#This Row],[Purchase_Month]], 2)</f>
        <v>2024-08</v>
      </c>
    </row>
    <row r="1452" spans="1:17" x14ac:dyDescent="0.3">
      <c r="A1452" s="2" t="s">
        <v>2926</v>
      </c>
      <c r="B1452" s="2" t="s">
        <v>2927</v>
      </c>
      <c r="C1452" s="2" t="s">
        <v>64</v>
      </c>
      <c r="D1452" s="2" t="s">
        <v>18</v>
      </c>
      <c r="E1452" s="2" t="s">
        <v>37</v>
      </c>
      <c r="F1452" s="2">
        <v>7</v>
      </c>
      <c r="G1452" s="2">
        <v>57684</v>
      </c>
      <c r="H1452" s="2">
        <v>403788</v>
      </c>
      <c r="I1452" s="2">
        <v>203401</v>
      </c>
      <c r="J1452" s="2">
        <v>200387</v>
      </c>
      <c r="K1452" s="2">
        <v>3</v>
      </c>
      <c r="L1452" s="2" t="s">
        <v>27</v>
      </c>
      <c r="M1452" s="2">
        <v>89</v>
      </c>
      <c r="N1452" s="2" t="s">
        <v>21</v>
      </c>
      <c r="O1452" s="1">
        <v>45712</v>
      </c>
      <c r="P1452" s="2" t="str">
        <f>TEXT(Sheet1[[#This Row],[Purchase_Date]], "mm-yyyy")</f>
        <v>02-2025</v>
      </c>
      <c r="Q1452" s="2" t="str">
        <f>RIGHT(Sheet1[[#This Row],[Purchase_Month]], 4) &amp; "-" &amp; LEFT(Sheet1[[#This Row],[Purchase_Month]], 2)</f>
        <v>2025-02</v>
      </c>
    </row>
    <row r="1453" spans="1:17" x14ac:dyDescent="0.3">
      <c r="A1453" s="2" t="s">
        <v>2928</v>
      </c>
      <c r="B1453" s="2" t="s">
        <v>2929</v>
      </c>
      <c r="C1453" s="2" t="s">
        <v>67</v>
      </c>
      <c r="D1453" s="2" t="s">
        <v>47</v>
      </c>
      <c r="E1453" s="2" t="s">
        <v>19</v>
      </c>
      <c r="F1453" s="2">
        <v>10</v>
      </c>
      <c r="G1453" s="2">
        <v>62541</v>
      </c>
      <c r="H1453" s="2">
        <v>625410</v>
      </c>
      <c r="I1453" s="2">
        <v>383019</v>
      </c>
      <c r="J1453" s="2">
        <v>242391</v>
      </c>
      <c r="K1453" s="2">
        <v>1</v>
      </c>
      <c r="L1453" s="2" t="s">
        <v>20</v>
      </c>
      <c r="M1453" s="2">
        <v>89</v>
      </c>
      <c r="N1453" s="2" t="s">
        <v>39</v>
      </c>
      <c r="O1453" s="1">
        <v>45566</v>
      </c>
      <c r="P1453" s="2" t="str">
        <f>TEXT(Sheet1[[#This Row],[Purchase_Date]], "mm-yyyy")</f>
        <v>10-2024</v>
      </c>
      <c r="Q1453" s="2" t="str">
        <f>RIGHT(Sheet1[[#This Row],[Purchase_Month]], 4) &amp; "-" &amp; LEFT(Sheet1[[#This Row],[Purchase_Month]], 2)</f>
        <v>2024-10</v>
      </c>
    </row>
    <row r="1454" spans="1:17" x14ac:dyDescent="0.3">
      <c r="A1454" s="2" t="s">
        <v>2930</v>
      </c>
      <c r="B1454" s="2" t="s">
        <v>2931</v>
      </c>
      <c r="C1454" s="2" t="s">
        <v>17</v>
      </c>
      <c r="D1454" s="2" t="s">
        <v>47</v>
      </c>
      <c r="E1454" s="2" t="s">
        <v>26</v>
      </c>
      <c r="F1454" s="2">
        <v>9</v>
      </c>
      <c r="G1454" s="2">
        <v>54763</v>
      </c>
      <c r="H1454" s="2">
        <v>492867</v>
      </c>
      <c r="I1454" s="2">
        <v>378981</v>
      </c>
      <c r="J1454" s="2">
        <v>113886</v>
      </c>
      <c r="K1454" s="2">
        <v>4</v>
      </c>
      <c r="L1454" s="2" t="s">
        <v>27</v>
      </c>
      <c r="M1454" s="2">
        <v>65</v>
      </c>
      <c r="N1454" s="2" t="s">
        <v>50</v>
      </c>
      <c r="O1454" s="1">
        <v>45593</v>
      </c>
      <c r="P1454" s="2" t="str">
        <f>TEXT(Sheet1[[#This Row],[Purchase_Date]], "mm-yyyy")</f>
        <v>10-2024</v>
      </c>
      <c r="Q1454" s="2" t="str">
        <f>RIGHT(Sheet1[[#This Row],[Purchase_Month]], 4) &amp; "-" &amp; LEFT(Sheet1[[#This Row],[Purchase_Month]], 2)</f>
        <v>2024-10</v>
      </c>
    </row>
    <row r="1455" spans="1:17" x14ac:dyDescent="0.3">
      <c r="A1455" s="2" t="s">
        <v>2932</v>
      </c>
      <c r="B1455" s="2" t="s">
        <v>2933</v>
      </c>
      <c r="C1455" s="2" t="s">
        <v>17</v>
      </c>
      <c r="D1455" s="2" t="s">
        <v>36</v>
      </c>
      <c r="E1455" s="2" t="s">
        <v>19</v>
      </c>
      <c r="F1455" s="2">
        <v>10</v>
      </c>
      <c r="G1455" s="2">
        <v>57886</v>
      </c>
      <c r="H1455" s="2">
        <v>578860</v>
      </c>
      <c r="I1455" s="2">
        <v>431160</v>
      </c>
      <c r="J1455" s="2">
        <v>147700</v>
      </c>
      <c r="K1455" s="2">
        <v>1</v>
      </c>
      <c r="L1455" s="2" t="s">
        <v>33</v>
      </c>
      <c r="M1455" s="2">
        <v>91</v>
      </c>
      <c r="N1455" s="2" t="s">
        <v>21</v>
      </c>
      <c r="O1455" s="1">
        <v>45553</v>
      </c>
      <c r="P1455" s="2" t="str">
        <f>TEXT(Sheet1[[#This Row],[Purchase_Date]], "mm-yyyy")</f>
        <v>09-2024</v>
      </c>
      <c r="Q1455" s="2" t="str">
        <f>RIGHT(Sheet1[[#This Row],[Purchase_Month]], 4) &amp; "-" &amp; LEFT(Sheet1[[#This Row],[Purchase_Month]], 2)</f>
        <v>2024-09</v>
      </c>
    </row>
    <row r="1456" spans="1:17" x14ac:dyDescent="0.3">
      <c r="A1456" s="2" t="s">
        <v>2934</v>
      </c>
      <c r="B1456" s="2" t="s">
        <v>2935</v>
      </c>
      <c r="C1456" s="2" t="s">
        <v>46</v>
      </c>
      <c r="D1456" s="2" t="s">
        <v>25</v>
      </c>
      <c r="E1456" s="2" t="s">
        <v>85</v>
      </c>
      <c r="F1456" s="2">
        <v>8</v>
      </c>
      <c r="G1456" s="2">
        <v>65601</v>
      </c>
      <c r="H1456" s="2">
        <v>524808</v>
      </c>
      <c r="I1456" s="2">
        <v>438490</v>
      </c>
      <c r="J1456" s="2">
        <v>86318</v>
      </c>
      <c r="K1456" s="2">
        <v>1</v>
      </c>
      <c r="L1456" s="2" t="s">
        <v>20</v>
      </c>
      <c r="M1456" s="2">
        <v>77</v>
      </c>
      <c r="N1456" s="2" t="s">
        <v>21</v>
      </c>
      <c r="O1456" s="1">
        <v>45761</v>
      </c>
      <c r="P1456" s="2" t="str">
        <f>TEXT(Sheet1[[#This Row],[Purchase_Date]], "mm-yyyy")</f>
        <v>04-2025</v>
      </c>
      <c r="Q1456" s="2" t="str">
        <f>RIGHT(Sheet1[[#This Row],[Purchase_Month]], 4) &amp; "-" &amp; LEFT(Sheet1[[#This Row],[Purchase_Month]], 2)</f>
        <v>2025-04</v>
      </c>
    </row>
    <row r="1457" spans="1:17" x14ac:dyDescent="0.3">
      <c r="A1457" s="2" t="s">
        <v>2936</v>
      </c>
      <c r="B1457" s="2" t="s">
        <v>2937</v>
      </c>
      <c r="C1457" s="2" t="s">
        <v>46</v>
      </c>
      <c r="D1457" s="2" t="s">
        <v>18</v>
      </c>
      <c r="E1457" s="2" t="s">
        <v>32</v>
      </c>
      <c r="F1457" s="2">
        <v>3</v>
      </c>
      <c r="G1457" s="2">
        <v>7111</v>
      </c>
      <c r="H1457" s="2">
        <v>21333</v>
      </c>
      <c r="I1457" s="2">
        <v>15242</v>
      </c>
      <c r="J1457" s="2">
        <v>6091</v>
      </c>
      <c r="K1457" s="2">
        <v>1</v>
      </c>
      <c r="L1457" s="2" t="s">
        <v>27</v>
      </c>
      <c r="M1457" s="2">
        <v>94</v>
      </c>
      <c r="N1457" s="2" t="s">
        <v>43</v>
      </c>
      <c r="O1457" s="1">
        <v>45739</v>
      </c>
      <c r="P1457" s="2" t="str">
        <f>TEXT(Sheet1[[#This Row],[Purchase_Date]], "mm-yyyy")</f>
        <v>03-2025</v>
      </c>
      <c r="Q1457" s="2" t="str">
        <f>RIGHT(Sheet1[[#This Row],[Purchase_Month]], 4) &amp; "-" &amp; LEFT(Sheet1[[#This Row],[Purchase_Month]], 2)</f>
        <v>2025-03</v>
      </c>
    </row>
    <row r="1458" spans="1:17" x14ac:dyDescent="0.3">
      <c r="A1458" s="2" t="s">
        <v>2938</v>
      </c>
      <c r="B1458" s="2" t="s">
        <v>2939</v>
      </c>
      <c r="C1458" s="2" t="s">
        <v>64</v>
      </c>
      <c r="D1458" s="2" t="s">
        <v>31</v>
      </c>
      <c r="E1458" s="2" t="s">
        <v>37</v>
      </c>
      <c r="F1458" s="2">
        <v>1</v>
      </c>
      <c r="G1458" s="2">
        <v>54511</v>
      </c>
      <c r="H1458" s="2">
        <v>54511</v>
      </c>
      <c r="I1458" s="2">
        <v>30905</v>
      </c>
      <c r="J1458" s="2">
        <v>23606</v>
      </c>
      <c r="K1458" s="2">
        <v>4</v>
      </c>
      <c r="L1458" s="2" t="s">
        <v>27</v>
      </c>
      <c r="M1458" s="2">
        <v>63</v>
      </c>
      <c r="N1458" s="2" t="s">
        <v>43</v>
      </c>
      <c r="O1458" s="1">
        <v>45435</v>
      </c>
      <c r="P1458" s="2" t="str">
        <f>TEXT(Sheet1[[#This Row],[Purchase_Date]], "mm-yyyy")</f>
        <v>05-2024</v>
      </c>
      <c r="Q1458" s="2" t="str">
        <f>RIGHT(Sheet1[[#This Row],[Purchase_Month]], 4) &amp; "-" &amp; LEFT(Sheet1[[#This Row],[Purchase_Month]], 2)</f>
        <v>2024-05</v>
      </c>
    </row>
    <row r="1459" spans="1:17" x14ac:dyDescent="0.3">
      <c r="A1459" s="2" t="s">
        <v>2940</v>
      </c>
      <c r="B1459" s="2" t="s">
        <v>2941</v>
      </c>
      <c r="C1459" s="2" t="s">
        <v>24</v>
      </c>
      <c r="D1459" s="2" t="s">
        <v>25</v>
      </c>
      <c r="E1459" s="2" t="s">
        <v>26</v>
      </c>
      <c r="F1459" s="2">
        <v>10</v>
      </c>
      <c r="G1459" s="2">
        <v>522</v>
      </c>
      <c r="H1459" s="2">
        <v>5220</v>
      </c>
      <c r="I1459" s="2">
        <v>2686</v>
      </c>
      <c r="J1459" s="2">
        <v>2534</v>
      </c>
      <c r="K1459" s="2">
        <v>5</v>
      </c>
      <c r="L1459" s="2" t="s">
        <v>33</v>
      </c>
      <c r="M1459" s="2">
        <v>71</v>
      </c>
      <c r="N1459" s="2" t="s">
        <v>43</v>
      </c>
      <c r="O1459" s="1">
        <v>45543</v>
      </c>
      <c r="P1459" s="2" t="str">
        <f>TEXT(Sheet1[[#This Row],[Purchase_Date]], "mm-yyyy")</f>
        <v>09-2024</v>
      </c>
      <c r="Q1459" s="2" t="str">
        <f>RIGHT(Sheet1[[#This Row],[Purchase_Month]], 4) &amp; "-" &amp; LEFT(Sheet1[[#This Row],[Purchase_Month]], 2)</f>
        <v>2024-09</v>
      </c>
    </row>
    <row r="1460" spans="1:17" x14ac:dyDescent="0.3">
      <c r="A1460" s="2" t="s">
        <v>2942</v>
      </c>
      <c r="B1460" s="2" t="s">
        <v>2943</v>
      </c>
      <c r="C1460" s="2" t="s">
        <v>30</v>
      </c>
      <c r="D1460" s="2" t="s">
        <v>47</v>
      </c>
      <c r="E1460" s="2" t="s">
        <v>53</v>
      </c>
      <c r="F1460" s="2">
        <v>3</v>
      </c>
      <c r="G1460" s="2">
        <v>77661</v>
      </c>
      <c r="H1460" s="2">
        <v>232983</v>
      </c>
      <c r="I1460" s="2">
        <v>93874</v>
      </c>
      <c r="J1460" s="2">
        <v>139109</v>
      </c>
      <c r="K1460" s="2">
        <v>5</v>
      </c>
      <c r="L1460" s="2" t="s">
        <v>20</v>
      </c>
      <c r="M1460" s="2">
        <v>95</v>
      </c>
      <c r="N1460" s="2" t="s">
        <v>21</v>
      </c>
      <c r="O1460" s="1">
        <v>45671</v>
      </c>
      <c r="P1460" s="2" t="str">
        <f>TEXT(Sheet1[[#This Row],[Purchase_Date]], "mm-yyyy")</f>
        <v>01-2025</v>
      </c>
      <c r="Q1460" s="2" t="str">
        <f>RIGHT(Sheet1[[#This Row],[Purchase_Month]], 4) &amp; "-" &amp; LEFT(Sheet1[[#This Row],[Purchase_Month]], 2)</f>
        <v>2025-01</v>
      </c>
    </row>
    <row r="1461" spans="1:17" x14ac:dyDescent="0.3">
      <c r="A1461" s="2" t="s">
        <v>2944</v>
      </c>
      <c r="B1461" s="2" t="s">
        <v>995</v>
      </c>
      <c r="C1461" s="2" t="s">
        <v>46</v>
      </c>
      <c r="D1461" s="2" t="s">
        <v>72</v>
      </c>
      <c r="E1461" s="2" t="s">
        <v>37</v>
      </c>
      <c r="F1461" s="2">
        <v>9</v>
      </c>
      <c r="G1461" s="2">
        <v>55816</v>
      </c>
      <c r="H1461" s="2">
        <v>502344</v>
      </c>
      <c r="I1461" s="2">
        <v>360904</v>
      </c>
      <c r="J1461" s="2">
        <v>141440</v>
      </c>
      <c r="K1461" s="2">
        <v>1</v>
      </c>
      <c r="L1461" s="2" t="s">
        <v>38</v>
      </c>
      <c r="M1461" s="2">
        <v>54</v>
      </c>
      <c r="N1461" s="2" t="s">
        <v>50</v>
      </c>
      <c r="O1461" s="1">
        <v>45319</v>
      </c>
      <c r="P1461" s="2" t="str">
        <f>TEXT(Sheet1[[#This Row],[Purchase_Date]], "mm-yyyy")</f>
        <v>01-2024</v>
      </c>
      <c r="Q1461" s="2" t="str">
        <f>RIGHT(Sheet1[[#This Row],[Purchase_Month]], 4) &amp; "-" &amp; LEFT(Sheet1[[#This Row],[Purchase_Month]], 2)</f>
        <v>2024-01</v>
      </c>
    </row>
    <row r="1462" spans="1:17" x14ac:dyDescent="0.3">
      <c r="A1462" s="2" t="s">
        <v>2945</v>
      </c>
      <c r="B1462" s="2" t="s">
        <v>2946</v>
      </c>
      <c r="C1462" s="2" t="s">
        <v>67</v>
      </c>
      <c r="D1462" s="2" t="s">
        <v>47</v>
      </c>
      <c r="E1462" s="2" t="s">
        <v>26</v>
      </c>
      <c r="F1462" s="2">
        <v>9</v>
      </c>
      <c r="G1462" s="2">
        <v>19968</v>
      </c>
      <c r="H1462" s="2">
        <v>179712</v>
      </c>
      <c r="I1462" s="2">
        <v>81505</v>
      </c>
      <c r="J1462" s="2">
        <v>98207</v>
      </c>
      <c r="K1462" s="2">
        <v>3</v>
      </c>
      <c r="L1462" s="2" t="s">
        <v>27</v>
      </c>
      <c r="M1462" s="2">
        <v>56</v>
      </c>
      <c r="N1462" s="2" t="s">
        <v>50</v>
      </c>
      <c r="O1462" s="1">
        <v>45636</v>
      </c>
      <c r="P1462" s="2" t="str">
        <f>TEXT(Sheet1[[#This Row],[Purchase_Date]], "mm-yyyy")</f>
        <v>12-2024</v>
      </c>
      <c r="Q1462" s="2" t="str">
        <f>RIGHT(Sheet1[[#This Row],[Purchase_Month]], 4) &amp; "-" &amp; LEFT(Sheet1[[#This Row],[Purchase_Month]], 2)</f>
        <v>2024-12</v>
      </c>
    </row>
    <row r="1463" spans="1:17" x14ac:dyDescent="0.3">
      <c r="A1463" s="2" t="s">
        <v>2947</v>
      </c>
      <c r="B1463" s="2" t="s">
        <v>2948</v>
      </c>
      <c r="C1463" s="2" t="s">
        <v>46</v>
      </c>
      <c r="D1463" s="2" t="s">
        <v>25</v>
      </c>
      <c r="E1463" s="2" t="s">
        <v>37</v>
      </c>
      <c r="F1463" s="2">
        <v>5</v>
      </c>
      <c r="G1463" s="2">
        <v>53728</v>
      </c>
      <c r="H1463" s="2">
        <v>268640</v>
      </c>
      <c r="I1463" s="2">
        <v>199393</v>
      </c>
      <c r="J1463" s="2">
        <v>69247</v>
      </c>
      <c r="K1463" s="2">
        <v>2</v>
      </c>
      <c r="L1463" s="2" t="s">
        <v>38</v>
      </c>
      <c r="M1463" s="2">
        <v>92</v>
      </c>
      <c r="N1463" s="2" t="s">
        <v>21</v>
      </c>
      <c r="O1463" s="1">
        <v>45742</v>
      </c>
      <c r="P1463" s="2" t="str">
        <f>TEXT(Sheet1[[#This Row],[Purchase_Date]], "mm-yyyy")</f>
        <v>03-2025</v>
      </c>
      <c r="Q1463" s="2" t="str">
        <f>RIGHT(Sheet1[[#This Row],[Purchase_Month]], 4) &amp; "-" &amp; LEFT(Sheet1[[#This Row],[Purchase_Month]], 2)</f>
        <v>2025-03</v>
      </c>
    </row>
    <row r="1464" spans="1:17" x14ac:dyDescent="0.3">
      <c r="A1464" s="2" t="s">
        <v>2949</v>
      </c>
      <c r="B1464" s="2" t="s">
        <v>2950</v>
      </c>
      <c r="C1464" s="2" t="s">
        <v>17</v>
      </c>
      <c r="D1464" s="2" t="s">
        <v>72</v>
      </c>
      <c r="E1464" s="2" t="s">
        <v>32</v>
      </c>
      <c r="F1464" s="2">
        <v>1</v>
      </c>
      <c r="G1464" s="2">
        <v>2147</v>
      </c>
      <c r="H1464" s="2">
        <v>2147</v>
      </c>
      <c r="I1464" s="2">
        <v>1095</v>
      </c>
      <c r="J1464" s="2">
        <v>1052</v>
      </c>
      <c r="K1464" s="2">
        <v>1</v>
      </c>
      <c r="L1464" s="2" t="s">
        <v>20</v>
      </c>
      <c r="M1464" s="2">
        <v>61</v>
      </c>
      <c r="N1464" s="2" t="s">
        <v>43</v>
      </c>
      <c r="O1464" s="1">
        <v>45671</v>
      </c>
      <c r="P1464" s="2" t="str">
        <f>TEXT(Sheet1[[#This Row],[Purchase_Date]], "mm-yyyy")</f>
        <v>01-2025</v>
      </c>
      <c r="Q1464" s="2" t="str">
        <f>RIGHT(Sheet1[[#This Row],[Purchase_Month]], 4) &amp; "-" &amp; LEFT(Sheet1[[#This Row],[Purchase_Month]], 2)</f>
        <v>2025-01</v>
      </c>
    </row>
    <row r="1465" spans="1:17" x14ac:dyDescent="0.3">
      <c r="A1465" s="2" t="s">
        <v>2951</v>
      </c>
      <c r="B1465" s="2" t="s">
        <v>2952</v>
      </c>
      <c r="C1465" s="2" t="s">
        <v>24</v>
      </c>
      <c r="D1465" s="2" t="s">
        <v>31</v>
      </c>
      <c r="E1465" s="2" t="s">
        <v>37</v>
      </c>
      <c r="F1465" s="2">
        <v>2</v>
      </c>
      <c r="G1465" s="2">
        <v>27320</v>
      </c>
      <c r="H1465" s="2">
        <v>54640</v>
      </c>
      <c r="I1465" s="2">
        <v>45801</v>
      </c>
      <c r="J1465" s="2">
        <v>8839</v>
      </c>
      <c r="K1465" s="2">
        <v>2</v>
      </c>
      <c r="L1465" s="2" t="s">
        <v>20</v>
      </c>
      <c r="M1465" s="2">
        <v>87</v>
      </c>
      <c r="N1465" s="2" t="s">
        <v>39</v>
      </c>
      <c r="O1465" s="1">
        <v>45726</v>
      </c>
      <c r="P1465" s="2" t="str">
        <f>TEXT(Sheet1[[#This Row],[Purchase_Date]], "mm-yyyy")</f>
        <v>03-2025</v>
      </c>
      <c r="Q1465" s="2" t="str">
        <f>RIGHT(Sheet1[[#This Row],[Purchase_Month]], 4) &amp; "-" &amp; LEFT(Sheet1[[#This Row],[Purchase_Month]], 2)</f>
        <v>2025-03</v>
      </c>
    </row>
    <row r="1466" spans="1:17" x14ac:dyDescent="0.3">
      <c r="A1466" s="2" t="s">
        <v>2953</v>
      </c>
      <c r="B1466" s="2" t="s">
        <v>2954</v>
      </c>
      <c r="C1466" s="2" t="s">
        <v>30</v>
      </c>
      <c r="D1466" s="2" t="s">
        <v>36</v>
      </c>
      <c r="E1466" s="2" t="s">
        <v>32</v>
      </c>
      <c r="F1466" s="2">
        <v>3</v>
      </c>
      <c r="G1466" s="2">
        <v>58579</v>
      </c>
      <c r="H1466" s="2">
        <v>175737</v>
      </c>
      <c r="I1466" s="2">
        <v>132616</v>
      </c>
      <c r="J1466" s="2">
        <v>43121</v>
      </c>
      <c r="K1466" s="2">
        <v>2</v>
      </c>
      <c r="L1466" s="2" t="s">
        <v>20</v>
      </c>
      <c r="M1466" s="2">
        <v>55</v>
      </c>
      <c r="N1466" s="2" t="s">
        <v>21</v>
      </c>
      <c r="O1466" s="1">
        <v>45639</v>
      </c>
      <c r="P1466" s="2" t="str">
        <f>TEXT(Sheet1[[#This Row],[Purchase_Date]], "mm-yyyy")</f>
        <v>12-2024</v>
      </c>
      <c r="Q1466" s="2" t="str">
        <f>RIGHT(Sheet1[[#This Row],[Purchase_Month]], 4) &amp; "-" &amp; LEFT(Sheet1[[#This Row],[Purchase_Month]], 2)</f>
        <v>2024-12</v>
      </c>
    </row>
    <row r="1467" spans="1:17" x14ac:dyDescent="0.3">
      <c r="A1467" s="2" t="s">
        <v>2955</v>
      </c>
      <c r="B1467" s="2" t="s">
        <v>2956</v>
      </c>
      <c r="C1467" s="2" t="s">
        <v>30</v>
      </c>
      <c r="D1467" s="2" t="s">
        <v>47</v>
      </c>
      <c r="E1467" s="2" t="s">
        <v>85</v>
      </c>
      <c r="F1467" s="2">
        <v>2</v>
      </c>
      <c r="G1467" s="2">
        <v>77695</v>
      </c>
      <c r="H1467" s="2">
        <v>155390</v>
      </c>
      <c r="I1467" s="2">
        <v>134907</v>
      </c>
      <c r="J1467" s="2">
        <v>20483</v>
      </c>
      <c r="K1467" s="2">
        <v>2</v>
      </c>
      <c r="L1467" s="2" t="s">
        <v>33</v>
      </c>
      <c r="M1467" s="2">
        <v>89</v>
      </c>
      <c r="N1467" s="2" t="s">
        <v>43</v>
      </c>
      <c r="O1467" s="1">
        <v>45434</v>
      </c>
      <c r="P1467" s="2" t="str">
        <f>TEXT(Sheet1[[#This Row],[Purchase_Date]], "mm-yyyy")</f>
        <v>05-2024</v>
      </c>
      <c r="Q1467" s="2" t="str">
        <f>RIGHT(Sheet1[[#This Row],[Purchase_Month]], 4) &amp; "-" &amp; LEFT(Sheet1[[#This Row],[Purchase_Month]], 2)</f>
        <v>2024-05</v>
      </c>
    </row>
    <row r="1468" spans="1:17" x14ac:dyDescent="0.3">
      <c r="A1468" s="2" t="s">
        <v>2957</v>
      </c>
      <c r="B1468" s="2" t="s">
        <v>2958</v>
      </c>
      <c r="C1468" s="2" t="s">
        <v>64</v>
      </c>
      <c r="D1468" s="2" t="s">
        <v>18</v>
      </c>
      <c r="E1468" s="2" t="s">
        <v>32</v>
      </c>
      <c r="F1468" s="2">
        <v>8</v>
      </c>
      <c r="G1468" s="2">
        <v>2986</v>
      </c>
      <c r="H1468" s="2">
        <v>23888</v>
      </c>
      <c r="I1468" s="2">
        <v>19831</v>
      </c>
      <c r="J1468" s="2">
        <v>4057</v>
      </c>
      <c r="K1468" s="2">
        <v>1</v>
      </c>
      <c r="L1468" s="2" t="s">
        <v>38</v>
      </c>
      <c r="M1468" s="2">
        <v>89</v>
      </c>
      <c r="N1468" s="2" t="s">
        <v>39</v>
      </c>
      <c r="O1468" s="1">
        <v>45753</v>
      </c>
      <c r="P1468" s="2" t="str">
        <f>TEXT(Sheet1[[#This Row],[Purchase_Date]], "mm-yyyy")</f>
        <v>04-2025</v>
      </c>
      <c r="Q1468" s="2" t="str">
        <f>RIGHT(Sheet1[[#This Row],[Purchase_Month]], 4) &amp; "-" &amp; LEFT(Sheet1[[#This Row],[Purchase_Month]], 2)</f>
        <v>2025-04</v>
      </c>
    </row>
    <row r="1469" spans="1:17" x14ac:dyDescent="0.3">
      <c r="A1469" s="2" t="s">
        <v>2959</v>
      </c>
      <c r="B1469" s="2" t="s">
        <v>2960</v>
      </c>
      <c r="C1469" s="2" t="s">
        <v>46</v>
      </c>
      <c r="D1469" s="2" t="s">
        <v>47</v>
      </c>
      <c r="E1469" s="2" t="s">
        <v>42</v>
      </c>
      <c r="F1469" s="2">
        <v>8</v>
      </c>
      <c r="G1469" s="2">
        <v>63897</v>
      </c>
      <c r="H1469" s="2">
        <v>511176</v>
      </c>
      <c r="I1469" s="2">
        <v>209921</v>
      </c>
      <c r="J1469" s="2">
        <v>301255</v>
      </c>
      <c r="K1469" s="2">
        <v>5</v>
      </c>
      <c r="L1469" s="2" t="s">
        <v>20</v>
      </c>
      <c r="M1469" s="2">
        <v>85</v>
      </c>
      <c r="N1469" s="2" t="s">
        <v>21</v>
      </c>
      <c r="O1469" s="1">
        <v>45623</v>
      </c>
      <c r="P1469" s="2" t="str">
        <f>TEXT(Sheet1[[#This Row],[Purchase_Date]], "mm-yyyy")</f>
        <v>11-2024</v>
      </c>
      <c r="Q1469" s="2" t="str">
        <f>RIGHT(Sheet1[[#This Row],[Purchase_Month]], 4) &amp; "-" &amp; LEFT(Sheet1[[#This Row],[Purchase_Month]], 2)</f>
        <v>2024-11</v>
      </c>
    </row>
    <row r="1470" spans="1:17" x14ac:dyDescent="0.3">
      <c r="A1470" s="2" t="s">
        <v>2961</v>
      </c>
      <c r="B1470" s="2" t="s">
        <v>2962</v>
      </c>
      <c r="C1470" s="2" t="s">
        <v>64</v>
      </c>
      <c r="D1470" s="2" t="s">
        <v>25</v>
      </c>
      <c r="E1470" s="2" t="s">
        <v>37</v>
      </c>
      <c r="F1470" s="2">
        <v>9</v>
      </c>
      <c r="G1470" s="2">
        <v>23492</v>
      </c>
      <c r="H1470" s="2">
        <v>211428</v>
      </c>
      <c r="I1470" s="2">
        <v>144575</v>
      </c>
      <c r="J1470" s="2">
        <v>66853</v>
      </c>
      <c r="K1470" s="2">
        <v>2</v>
      </c>
      <c r="L1470" s="2" t="s">
        <v>27</v>
      </c>
      <c r="M1470" s="2">
        <v>90</v>
      </c>
      <c r="N1470" s="2" t="s">
        <v>39</v>
      </c>
      <c r="O1470" s="1">
        <v>45477</v>
      </c>
      <c r="P1470" s="2" t="str">
        <f>TEXT(Sheet1[[#This Row],[Purchase_Date]], "mm-yyyy")</f>
        <v>07-2024</v>
      </c>
      <c r="Q1470" s="2" t="str">
        <f>RIGHT(Sheet1[[#This Row],[Purchase_Month]], 4) &amp; "-" &amp; LEFT(Sheet1[[#This Row],[Purchase_Month]], 2)</f>
        <v>2024-07</v>
      </c>
    </row>
    <row r="1471" spans="1:17" x14ac:dyDescent="0.3">
      <c r="A1471" s="2" t="s">
        <v>2963</v>
      </c>
      <c r="B1471" s="2" t="s">
        <v>2964</v>
      </c>
      <c r="C1471" s="2" t="s">
        <v>64</v>
      </c>
      <c r="D1471" s="2" t="s">
        <v>18</v>
      </c>
      <c r="E1471" s="2" t="s">
        <v>85</v>
      </c>
      <c r="F1471" s="2">
        <v>10</v>
      </c>
      <c r="G1471" s="2">
        <v>19969</v>
      </c>
      <c r="H1471" s="2">
        <v>199690</v>
      </c>
      <c r="I1471" s="2">
        <v>168772</v>
      </c>
      <c r="J1471" s="2">
        <v>30918</v>
      </c>
      <c r="K1471" s="2">
        <v>2</v>
      </c>
      <c r="L1471" s="2" t="s">
        <v>20</v>
      </c>
      <c r="M1471" s="2">
        <v>79</v>
      </c>
      <c r="N1471" s="2" t="s">
        <v>21</v>
      </c>
      <c r="O1471" s="1">
        <v>45530</v>
      </c>
      <c r="P1471" s="2" t="str">
        <f>TEXT(Sheet1[[#This Row],[Purchase_Date]], "mm-yyyy")</f>
        <v>08-2024</v>
      </c>
      <c r="Q1471" s="2" t="str">
        <f>RIGHT(Sheet1[[#This Row],[Purchase_Month]], 4) &amp; "-" &amp; LEFT(Sheet1[[#This Row],[Purchase_Month]], 2)</f>
        <v>2024-08</v>
      </c>
    </row>
    <row r="1472" spans="1:17" x14ac:dyDescent="0.3">
      <c r="A1472" s="2" t="s">
        <v>2965</v>
      </c>
      <c r="B1472" s="2" t="s">
        <v>2966</v>
      </c>
      <c r="C1472" s="2" t="s">
        <v>24</v>
      </c>
      <c r="D1472" s="2" t="s">
        <v>18</v>
      </c>
      <c r="E1472" s="2" t="s">
        <v>32</v>
      </c>
      <c r="F1472" s="2">
        <v>6</v>
      </c>
      <c r="G1472" s="2">
        <v>34499</v>
      </c>
      <c r="H1472" s="2">
        <v>206994</v>
      </c>
      <c r="I1472" s="2">
        <v>130980</v>
      </c>
      <c r="J1472" s="2">
        <v>76014</v>
      </c>
      <c r="K1472" s="2">
        <v>2</v>
      </c>
      <c r="L1472" s="2" t="s">
        <v>20</v>
      </c>
      <c r="M1472" s="2">
        <v>96</v>
      </c>
      <c r="N1472" s="2" t="s">
        <v>39</v>
      </c>
      <c r="O1472" s="1">
        <v>45505</v>
      </c>
      <c r="P1472" s="2" t="str">
        <f>TEXT(Sheet1[[#This Row],[Purchase_Date]], "mm-yyyy")</f>
        <v>08-2024</v>
      </c>
      <c r="Q1472" s="2" t="str">
        <f>RIGHT(Sheet1[[#This Row],[Purchase_Month]], 4) &amp; "-" &amp; LEFT(Sheet1[[#This Row],[Purchase_Month]], 2)</f>
        <v>2024-08</v>
      </c>
    </row>
    <row r="1473" spans="1:17" x14ac:dyDescent="0.3">
      <c r="A1473" s="2" t="s">
        <v>2967</v>
      </c>
      <c r="B1473" s="2" t="s">
        <v>2968</v>
      </c>
      <c r="C1473" s="2" t="s">
        <v>24</v>
      </c>
      <c r="D1473" s="2" t="s">
        <v>18</v>
      </c>
      <c r="E1473" s="2" t="s">
        <v>42</v>
      </c>
      <c r="F1473" s="2">
        <v>4</v>
      </c>
      <c r="G1473" s="2">
        <v>20303</v>
      </c>
      <c r="H1473" s="2">
        <v>81212</v>
      </c>
      <c r="I1473" s="2">
        <v>65671</v>
      </c>
      <c r="J1473" s="2">
        <v>15541</v>
      </c>
      <c r="K1473" s="2">
        <v>4</v>
      </c>
      <c r="L1473" s="2" t="s">
        <v>33</v>
      </c>
      <c r="M1473" s="2">
        <v>51</v>
      </c>
      <c r="N1473" s="2" t="s">
        <v>43</v>
      </c>
      <c r="O1473" s="1">
        <v>45389</v>
      </c>
      <c r="P1473" s="2" t="str">
        <f>TEXT(Sheet1[[#This Row],[Purchase_Date]], "mm-yyyy")</f>
        <v>04-2024</v>
      </c>
      <c r="Q1473" s="2" t="str">
        <f>RIGHT(Sheet1[[#This Row],[Purchase_Month]], 4) &amp; "-" &amp; LEFT(Sheet1[[#This Row],[Purchase_Month]], 2)</f>
        <v>2024-04</v>
      </c>
    </row>
    <row r="1474" spans="1:17" x14ac:dyDescent="0.3">
      <c r="A1474" s="2" t="s">
        <v>2969</v>
      </c>
      <c r="B1474" s="2" t="s">
        <v>2970</v>
      </c>
      <c r="C1474" s="2" t="s">
        <v>24</v>
      </c>
      <c r="D1474" s="2" t="s">
        <v>36</v>
      </c>
      <c r="E1474" s="2" t="s">
        <v>53</v>
      </c>
      <c r="F1474" s="2">
        <v>9</v>
      </c>
      <c r="G1474" s="2">
        <v>63267</v>
      </c>
      <c r="H1474" s="2">
        <v>569403</v>
      </c>
      <c r="I1474" s="2">
        <v>436048</v>
      </c>
      <c r="J1474" s="2">
        <v>133355</v>
      </c>
      <c r="K1474" s="2">
        <v>1</v>
      </c>
      <c r="L1474" s="2" t="s">
        <v>38</v>
      </c>
      <c r="M1474" s="2">
        <v>70</v>
      </c>
      <c r="N1474" s="2" t="s">
        <v>39</v>
      </c>
      <c r="O1474" s="1">
        <v>45770</v>
      </c>
      <c r="P1474" s="2" t="str">
        <f>TEXT(Sheet1[[#This Row],[Purchase_Date]], "mm-yyyy")</f>
        <v>04-2025</v>
      </c>
      <c r="Q1474" s="2" t="str">
        <f>RIGHT(Sheet1[[#This Row],[Purchase_Month]], 4) &amp; "-" &amp; LEFT(Sheet1[[#This Row],[Purchase_Month]], 2)</f>
        <v>2025-04</v>
      </c>
    </row>
    <row r="1475" spans="1:17" x14ac:dyDescent="0.3">
      <c r="A1475" s="2" t="s">
        <v>2971</v>
      </c>
      <c r="B1475" s="2" t="s">
        <v>2972</v>
      </c>
      <c r="C1475" s="2" t="s">
        <v>17</v>
      </c>
      <c r="D1475" s="2" t="s">
        <v>18</v>
      </c>
      <c r="E1475" s="2" t="s">
        <v>85</v>
      </c>
      <c r="F1475" s="2">
        <v>4</v>
      </c>
      <c r="G1475" s="2">
        <v>26084</v>
      </c>
      <c r="H1475" s="2">
        <v>104336</v>
      </c>
      <c r="I1475" s="2">
        <v>46440</v>
      </c>
      <c r="J1475" s="2">
        <v>57896</v>
      </c>
      <c r="K1475" s="2">
        <v>2</v>
      </c>
      <c r="L1475" s="2" t="s">
        <v>33</v>
      </c>
      <c r="M1475" s="2">
        <v>84</v>
      </c>
      <c r="N1475" s="2" t="s">
        <v>43</v>
      </c>
      <c r="O1475" s="1">
        <v>45375</v>
      </c>
      <c r="P1475" s="2" t="str">
        <f>TEXT(Sheet1[[#This Row],[Purchase_Date]], "mm-yyyy")</f>
        <v>03-2024</v>
      </c>
      <c r="Q1475" s="2" t="str">
        <f>RIGHT(Sheet1[[#This Row],[Purchase_Month]], 4) &amp; "-" &amp; LEFT(Sheet1[[#This Row],[Purchase_Month]], 2)</f>
        <v>2024-03</v>
      </c>
    </row>
    <row r="1476" spans="1:17" x14ac:dyDescent="0.3">
      <c r="A1476" s="2" t="s">
        <v>2973</v>
      </c>
      <c r="B1476" s="2" t="s">
        <v>2974</v>
      </c>
      <c r="C1476" s="2" t="s">
        <v>30</v>
      </c>
      <c r="D1476" s="2" t="s">
        <v>47</v>
      </c>
      <c r="E1476" s="2" t="s">
        <v>26</v>
      </c>
      <c r="F1476" s="2">
        <v>3</v>
      </c>
      <c r="G1476" s="2">
        <v>55433</v>
      </c>
      <c r="H1476" s="2">
        <v>166299</v>
      </c>
      <c r="I1476" s="2">
        <v>93189</v>
      </c>
      <c r="J1476" s="2">
        <v>73110</v>
      </c>
      <c r="K1476" s="2">
        <v>5</v>
      </c>
      <c r="L1476" s="2" t="s">
        <v>33</v>
      </c>
      <c r="M1476" s="2">
        <v>60</v>
      </c>
      <c r="N1476" s="2" t="s">
        <v>50</v>
      </c>
      <c r="O1476" s="1">
        <v>45587</v>
      </c>
      <c r="P1476" s="2" t="str">
        <f>TEXT(Sheet1[[#This Row],[Purchase_Date]], "mm-yyyy")</f>
        <v>10-2024</v>
      </c>
      <c r="Q1476" s="2" t="str">
        <f>RIGHT(Sheet1[[#This Row],[Purchase_Month]], 4) &amp; "-" &amp; LEFT(Sheet1[[#This Row],[Purchase_Month]], 2)</f>
        <v>2024-10</v>
      </c>
    </row>
    <row r="1477" spans="1:17" x14ac:dyDescent="0.3">
      <c r="A1477" s="2" t="s">
        <v>2975</v>
      </c>
      <c r="B1477" s="2" t="s">
        <v>2976</v>
      </c>
      <c r="C1477" s="2" t="s">
        <v>64</v>
      </c>
      <c r="D1477" s="2" t="s">
        <v>31</v>
      </c>
      <c r="E1477" s="2" t="s">
        <v>26</v>
      </c>
      <c r="F1477" s="2">
        <v>6</v>
      </c>
      <c r="G1477" s="2">
        <v>9184</v>
      </c>
      <c r="H1477" s="2">
        <v>55104</v>
      </c>
      <c r="I1477" s="2">
        <v>32578</v>
      </c>
      <c r="J1477" s="2">
        <v>22526</v>
      </c>
      <c r="K1477" s="2">
        <v>1</v>
      </c>
      <c r="L1477" s="2" t="s">
        <v>20</v>
      </c>
      <c r="M1477" s="2">
        <v>58</v>
      </c>
      <c r="N1477" s="2" t="s">
        <v>39</v>
      </c>
      <c r="O1477" s="1">
        <v>45495</v>
      </c>
      <c r="P1477" s="2" t="str">
        <f>TEXT(Sheet1[[#This Row],[Purchase_Date]], "mm-yyyy")</f>
        <v>07-2024</v>
      </c>
      <c r="Q1477" s="2" t="str">
        <f>RIGHT(Sheet1[[#This Row],[Purchase_Month]], 4) &amp; "-" &amp; LEFT(Sheet1[[#This Row],[Purchase_Month]], 2)</f>
        <v>2024-07</v>
      </c>
    </row>
    <row r="1478" spans="1:17" x14ac:dyDescent="0.3">
      <c r="A1478" s="2" t="s">
        <v>2977</v>
      </c>
      <c r="B1478" s="2" t="s">
        <v>2978</v>
      </c>
      <c r="C1478" s="2" t="s">
        <v>30</v>
      </c>
      <c r="D1478" s="2" t="s">
        <v>18</v>
      </c>
      <c r="E1478" s="2" t="s">
        <v>53</v>
      </c>
      <c r="F1478" s="2">
        <v>7</v>
      </c>
      <c r="G1478" s="2">
        <v>53750</v>
      </c>
      <c r="H1478" s="2">
        <v>376250</v>
      </c>
      <c r="I1478" s="2">
        <v>185808</v>
      </c>
      <c r="J1478" s="2">
        <v>190442</v>
      </c>
      <c r="K1478" s="2">
        <v>3</v>
      </c>
      <c r="L1478" s="2" t="s">
        <v>33</v>
      </c>
      <c r="M1478" s="2">
        <v>95</v>
      </c>
      <c r="N1478" s="2" t="s">
        <v>43</v>
      </c>
      <c r="O1478" s="1">
        <v>45301</v>
      </c>
      <c r="P1478" s="2" t="str">
        <f>TEXT(Sheet1[[#This Row],[Purchase_Date]], "mm-yyyy")</f>
        <v>01-2024</v>
      </c>
      <c r="Q1478" s="2" t="str">
        <f>RIGHT(Sheet1[[#This Row],[Purchase_Month]], 4) &amp; "-" &amp; LEFT(Sheet1[[#This Row],[Purchase_Month]], 2)</f>
        <v>2024-01</v>
      </c>
    </row>
    <row r="1479" spans="1:17" x14ac:dyDescent="0.3">
      <c r="A1479" s="2" t="s">
        <v>2979</v>
      </c>
      <c r="B1479" s="2" t="s">
        <v>2980</v>
      </c>
      <c r="C1479" s="2" t="s">
        <v>64</v>
      </c>
      <c r="D1479" s="2" t="s">
        <v>18</v>
      </c>
      <c r="E1479" s="2" t="s">
        <v>53</v>
      </c>
      <c r="F1479" s="2">
        <v>4</v>
      </c>
      <c r="G1479" s="2">
        <v>59460</v>
      </c>
      <c r="H1479" s="2">
        <v>237840</v>
      </c>
      <c r="I1479" s="2">
        <v>192099</v>
      </c>
      <c r="J1479" s="2">
        <v>45741</v>
      </c>
      <c r="K1479" s="2">
        <v>3</v>
      </c>
      <c r="L1479" s="2" t="s">
        <v>20</v>
      </c>
      <c r="M1479" s="2">
        <v>66</v>
      </c>
      <c r="N1479" s="2" t="s">
        <v>43</v>
      </c>
      <c r="O1479" s="1">
        <v>45396</v>
      </c>
      <c r="P1479" s="2" t="str">
        <f>TEXT(Sheet1[[#This Row],[Purchase_Date]], "mm-yyyy")</f>
        <v>04-2024</v>
      </c>
      <c r="Q1479" s="2" t="str">
        <f>RIGHT(Sheet1[[#This Row],[Purchase_Month]], 4) &amp; "-" &amp; LEFT(Sheet1[[#This Row],[Purchase_Month]], 2)</f>
        <v>2024-04</v>
      </c>
    </row>
    <row r="1480" spans="1:17" x14ac:dyDescent="0.3">
      <c r="A1480" s="2" t="s">
        <v>2981</v>
      </c>
      <c r="B1480" s="2" t="s">
        <v>2982</v>
      </c>
      <c r="C1480" s="2" t="s">
        <v>24</v>
      </c>
      <c r="D1480" s="2" t="s">
        <v>18</v>
      </c>
      <c r="E1480" s="2" t="s">
        <v>37</v>
      </c>
      <c r="F1480" s="2">
        <v>8</v>
      </c>
      <c r="G1480" s="2">
        <v>1453</v>
      </c>
      <c r="H1480" s="2">
        <v>11624</v>
      </c>
      <c r="I1480" s="2">
        <v>5968</v>
      </c>
      <c r="J1480" s="2">
        <v>5656</v>
      </c>
      <c r="K1480" s="2">
        <v>5</v>
      </c>
      <c r="L1480" s="2" t="s">
        <v>20</v>
      </c>
      <c r="M1480" s="2">
        <v>95</v>
      </c>
      <c r="N1480" s="2" t="s">
        <v>50</v>
      </c>
      <c r="O1480" s="1">
        <v>45596</v>
      </c>
      <c r="P1480" s="2" t="str">
        <f>TEXT(Sheet1[[#This Row],[Purchase_Date]], "mm-yyyy")</f>
        <v>10-2024</v>
      </c>
      <c r="Q1480" s="2" t="str">
        <f>RIGHT(Sheet1[[#This Row],[Purchase_Month]], 4) &amp; "-" &amp; LEFT(Sheet1[[#This Row],[Purchase_Month]], 2)</f>
        <v>2024-10</v>
      </c>
    </row>
    <row r="1481" spans="1:17" x14ac:dyDescent="0.3">
      <c r="A1481" s="2" t="s">
        <v>2983</v>
      </c>
      <c r="B1481" s="2" t="s">
        <v>2984</v>
      </c>
      <c r="C1481" s="2" t="s">
        <v>17</v>
      </c>
      <c r="D1481" s="2" t="s">
        <v>31</v>
      </c>
      <c r="E1481" s="2" t="s">
        <v>32</v>
      </c>
      <c r="F1481" s="2">
        <v>7</v>
      </c>
      <c r="G1481" s="2">
        <v>55655</v>
      </c>
      <c r="H1481" s="2">
        <v>389585</v>
      </c>
      <c r="I1481" s="2">
        <v>185193</v>
      </c>
      <c r="J1481" s="2">
        <v>204392</v>
      </c>
      <c r="K1481" s="2">
        <v>2</v>
      </c>
      <c r="L1481" s="2" t="s">
        <v>27</v>
      </c>
      <c r="M1481" s="2">
        <v>97</v>
      </c>
      <c r="N1481" s="2" t="s">
        <v>39</v>
      </c>
      <c r="O1481" s="1">
        <v>45509</v>
      </c>
      <c r="P1481" s="2" t="str">
        <f>TEXT(Sheet1[[#This Row],[Purchase_Date]], "mm-yyyy")</f>
        <v>08-2024</v>
      </c>
      <c r="Q1481" s="2" t="str">
        <f>RIGHT(Sheet1[[#This Row],[Purchase_Month]], 4) &amp; "-" &amp; LEFT(Sheet1[[#This Row],[Purchase_Month]], 2)</f>
        <v>2024-08</v>
      </c>
    </row>
    <row r="1482" spans="1:17" x14ac:dyDescent="0.3">
      <c r="A1482" s="2" t="s">
        <v>2985</v>
      </c>
      <c r="B1482" s="2" t="s">
        <v>2986</v>
      </c>
      <c r="C1482" s="2" t="s">
        <v>30</v>
      </c>
      <c r="D1482" s="2" t="s">
        <v>31</v>
      </c>
      <c r="E1482" s="2" t="s">
        <v>37</v>
      </c>
      <c r="F1482" s="2">
        <v>8</v>
      </c>
      <c r="G1482" s="2">
        <v>62139</v>
      </c>
      <c r="H1482" s="2">
        <v>497112</v>
      </c>
      <c r="I1482" s="2">
        <v>412367</v>
      </c>
      <c r="J1482" s="2">
        <v>84745</v>
      </c>
      <c r="K1482" s="2">
        <v>2</v>
      </c>
      <c r="L1482" s="2" t="s">
        <v>33</v>
      </c>
      <c r="M1482" s="2">
        <v>97</v>
      </c>
      <c r="N1482" s="2" t="s">
        <v>50</v>
      </c>
      <c r="O1482" s="1">
        <v>45716</v>
      </c>
      <c r="P1482" s="2" t="str">
        <f>TEXT(Sheet1[[#This Row],[Purchase_Date]], "mm-yyyy")</f>
        <v>02-2025</v>
      </c>
      <c r="Q1482" s="2" t="str">
        <f>RIGHT(Sheet1[[#This Row],[Purchase_Month]], 4) &amp; "-" &amp; LEFT(Sheet1[[#This Row],[Purchase_Month]], 2)</f>
        <v>2025-02</v>
      </c>
    </row>
    <row r="1483" spans="1:17" x14ac:dyDescent="0.3">
      <c r="A1483" s="2" t="s">
        <v>2987</v>
      </c>
      <c r="B1483" s="2" t="s">
        <v>2988</v>
      </c>
      <c r="C1483" s="2" t="s">
        <v>17</v>
      </c>
      <c r="D1483" s="2" t="s">
        <v>18</v>
      </c>
      <c r="E1483" s="2" t="s">
        <v>53</v>
      </c>
      <c r="F1483" s="2">
        <v>3</v>
      </c>
      <c r="G1483" s="2">
        <v>38005</v>
      </c>
      <c r="H1483" s="2">
        <v>114015</v>
      </c>
      <c r="I1483" s="2">
        <v>59719</v>
      </c>
      <c r="J1483" s="2">
        <v>54296</v>
      </c>
      <c r="K1483" s="2">
        <v>1</v>
      </c>
      <c r="L1483" s="2" t="s">
        <v>27</v>
      </c>
      <c r="M1483" s="2">
        <v>69</v>
      </c>
      <c r="N1483" s="2" t="s">
        <v>43</v>
      </c>
      <c r="O1483" s="1">
        <v>45431</v>
      </c>
      <c r="P1483" s="2" t="str">
        <f>TEXT(Sheet1[[#This Row],[Purchase_Date]], "mm-yyyy")</f>
        <v>05-2024</v>
      </c>
      <c r="Q1483" s="2" t="str">
        <f>RIGHT(Sheet1[[#This Row],[Purchase_Month]], 4) &amp; "-" &amp; LEFT(Sheet1[[#This Row],[Purchase_Month]], 2)</f>
        <v>2024-05</v>
      </c>
    </row>
    <row r="1484" spans="1:17" x14ac:dyDescent="0.3">
      <c r="A1484" s="2" t="s">
        <v>2989</v>
      </c>
      <c r="B1484" s="2" t="s">
        <v>2990</v>
      </c>
      <c r="C1484" s="2" t="s">
        <v>24</v>
      </c>
      <c r="D1484" s="2" t="s">
        <v>72</v>
      </c>
      <c r="E1484" s="2" t="s">
        <v>53</v>
      </c>
      <c r="F1484" s="2">
        <v>4</v>
      </c>
      <c r="G1484" s="2">
        <v>13208</v>
      </c>
      <c r="H1484" s="2">
        <v>52832</v>
      </c>
      <c r="I1484" s="2">
        <v>37870</v>
      </c>
      <c r="J1484" s="2">
        <v>14962</v>
      </c>
      <c r="K1484" s="2">
        <v>4</v>
      </c>
      <c r="L1484" s="2" t="s">
        <v>33</v>
      </c>
      <c r="M1484" s="2">
        <v>74</v>
      </c>
      <c r="N1484" s="2" t="s">
        <v>43</v>
      </c>
      <c r="O1484" s="1">
        <v>45657</v>
      </c>
      <c r="P1484" s="2" t="str">
        <f>TEXT(Sheet1[[#This Row],[Purchase_Date]], "mm-yyyy")</f>
        <v>12-2024</v>
      </c>
      <c r="Q1484" s="2" t="str">
        <f>RIGHT(Sheet1[[#This Row],[Purchase_Month]], 4) &amp; "-" &amp; LEFT(Sheet1[[#This Row],[Purchase_Month]], 2)</f>
        <v>2024-12</v>
      </c>
    </row>
    <row r="1485" spans="1:17" x14ac:dyDescent="0.3">
      <c r="A1485" s="2" t="s">
        <v>2991</v>
      </c>
      <c r="B1485" s="2" t="s">
        <v>2992</v>
      </c>
      <c r="C1485" s="2" t="s">
        <v>30</v>
      </c>
      <c r="D1485" s="2" t="s">
        <v>72</v>
      </c>
      <c r="E1485" s="2" t="s">
        <v>53</v>
      </c>
      <c r="F1485" s="2">
        <v>6</v>
      </c>
      <c r="G1485" s="2">
        <v>74104</v>
      </c>
      <c r="H1485" s="2">
        <v>444624</v>
      </c>
      <c r="I1485" s="2">
        <v>227455</v>
      </c>
      <c r="J1485" s="2">
        <v>217169</v>
      </c>
      <c r="K1485" s="2">
        <v>2</v>
      </c>
      <c r="L1485" s="2" t="s">
        <v>27</v>
      </c>
      <c r="M1485" s="2">
        <v>72</v>
      </c>
      <c r="N1485" s="2" t="s">
        <v>43</v>
      </c>
      <c r="O1485" s="1">
        <v>45582</v>
      </c>
      <c r="P1485" s="2" t="str">
        <f>TEXT(Sheet1[[#This Row],[Purchase_Date]], "mm-yyyy")</f>
        <v>10-2024</v>
      </c>
      <c r="Q1485" s="2" t="str">
        <f>RIGHT(Sheet1[[#This Row],[Purchase_Month]], 4) &amp; "-" &amp; LEFT(Sheet1[[#This Row],[Purchase_Month]], 2)</f>
        <v>2024-10</v>
      </c>
    </row>
    <row r="1486" spans="1:17" x14ac:dyDescent="0.3">
      <c r="A1486" s="2" t="s">
        <v>2993</v>
      </c>
      <c r="B1486" s="2" t="s">
        <v>2994</v>
      </c>
      <c r="C1486" s="2" t="s">
        <v>30</v>
      </c>
      <c r="D1486" s="2" t="s">
        <v>18</v>
      </c>
      <c r="E1486" s="2" t="s">
        <v>85</v>
      </c>
      <c r="F1486" s="2">
        <v>5</v>
      </c>
      <c r="G1486" s="2">
        <v>54985</v>
      </c>
      <c r="H1486" s="2">
        <v>274925</v>
      </c>
      <c r="I1486" s="2">
        <v>186898</v>
      </c>
      <c r="J1486" s="2">
        <v>88027</v>
      </c>
      <c r="K1486" s="2">
        <v>1</v>
      </c>
      <c r="L1486" s="2" t="s">
        <v>27</v>
      </c>
      <c r="M1486" s="2">
        <v>78</v>
      </c>
      <c r="N1486" s="2" t="s">
        <v>50</v>
      </c>
      <c r="O1486" s="1">
        <v>45389</v>
      </c>
      <c r="P1486" s="2" t="str">
        <f>TEXT(Sheet1[[#This Row],[Purchase_Date]], "mm-yyyy")</f>
        <v>04-2024</v>
      </c>
      <c r="Q1486" s="2" t="str">
        <f>RIGHT(Sheet1[[#This Row],[Purchase_Month]], 4) &amp; "-" &amp; LEFT(Sheet1[[#This Row],[Purchase_Month]], 2)</f>
        <v>2024-04</v>
      </c>
    </row>
    <row r="1487" spans="1:17" x14ac:dyDescent="0.3">
      <c r="A1487" s="2" t="s">
        <v>2995</v>
      </c>
      <c r="B1487" s="2" t="s">
        <v>2996</v>
      </c>
      <c r="C1487" s="2" t="s">
        <v>17</v>
      </c>
      <c r="D1487" s="2" t="s">
        <v>36</v>
      </c>
      <c r="E1487" s="2" t="s">
        <v>32</v>
      </c>
      <c r="F1487" s="2">
        <v>6</v>
      </c>
      <c r="G1487" s="2">
        <v>49126</v>
      </c>
      <c r="H1487" s="2">
        <v>294756</v>
      </c>
      <c r="I1487" s="2">
        <v>173741</v>
      </c>
      <c r="J1487" s="2">
        <v>121015</v>
      </c>
      <c r="K1487" s="2">
        <v>2</v>
      </c>
      <c r="L1487" s="2" t="s">
        <v>20</v>
      </c>
      <c r="M1487" s="2">
        <v>53</v>
      </c>
      <c r="N1487" s="2" t="s">
        <v>43</v>
      </c>
      <c r="O1487" s="1">
        <v>45424</v>
      </c>
      <c r="P1487" s="2" t="str">
        <f>TEXT(Sheet1[[#This Row],[Purchase_Date]], "mm-yyyy")</f>
        <v>05-2024</v>
      </c>
      <c r="Q1487" s="2" t="str">
        <f>RIGHT(Sheet1[[#This Row],[Purchase_Month]], 4) &amp; "-" &amp; LEFT(Sheet1[[#This Row],[Purchase_Month]], 2)</f>
        <v>2024-05</v>
      </c>
    </row>
    <row r="1488" spans="1:17" x14ac:dyDescent="0.3">
      <c r="A1488" s="2" t="s">
        <v>2997</v>
      </c>
      <c r="B1488" s="2" t="s">
        <v>2998</v>
      </c>
      <c r="C1488" s="2" t="s">
        <v>64</v>
      </c>
      <c r="D1488" s="2" t="s">
        <v>25</v>
      </c>
      <c r="E1488" s="2" t="s">
        <v>42</v>
      </c>
      <c r="F1488" s="2">
        <v>9</v>
      </c>
      <c r="G1488" s="2">
        <v>7332</v>
      </c>
      <c r="H1488" s="2">
        <v>65988</v>
      </c>
      <c r="I1488" s="2">
        <v>46703</v>
      </c>
      <c r="J1488" s="2">
        <v>19285</v>
      </c>
      <c r="K1488" s="2">
        <v>2</v>
      </c>
      <c r="L1488" s="2" t="s">
        <v>38</v>
      </c>
      <c r="M1488" s="2">
        <v>67</v>
      </c>
      <c r="N1488" s="2" t="s">
        <v>21</v>
      </c>
      <c r="O1488" s="1">
        <v>45724</v>
      </c>
      <c r="P1488" s="2" t="str">
        <f>TEXT(Sheet1[[#This Row],[Purchase_Date]], "mm-yyyy")</f>
        <v>03-2025</v>
      </c>
      <c r="Q1488" s="2" t="str">
        <f>RIGHT(Sheet1[[#This Row],[Purchase_Month]], 4) &amp; "-" &amp; LEFT(Sheet1[[#This Row],[Purchase_Month]], 2)</f>
        <v>2025-03</v>
      </c>
    </row>
    <row r="1489" spans="1:17" x14ac:dyDescent="0.3">
      <c r="A1489" s="2" t="s">
        <v>2999</v>
      </c>
      <c r="B1489" s="2" t="s">
        <v>3000</v>
      </c>
      <c r="C1489" s="2" t="s">
        <v>24</v>
      </c>
      <c r="D1489" s="2" t="s">
        <v>36</v>
      </c>
      <c r="E1489" s="2" t="s">
        <v>26</v>
      </c>
      <c r="F1489" s="2">
        <v>7</v>
      </c>
      <c r="G1489" s="2">
        <v>73926</v>
      </c>
      <c r="H1489" s="2">
        <v>517482</v>
      </c>
      <c r="I1489" s="2">
        <v>435194</v>
      </c>
      <c r="J1489" s="2">
        <v>82288</v>
      </c>
      <c r="K1489" s="2">
        <v>3</v>
      </c>
      <c r="L1489" s="2" t="s">
        <v>20</v>
      </c>
      <c r="M1489" s="2">
        <v>60</v>
      </c>
      <c r="N1489" s="2" t="s">
        <v>39</v>
      </c>
      <c r="O1489" s="1">
        <v>45467</v>
      </c>
      <c r="P1489" s="2" t="str">
        <f>TEXT(Sheet1[[#This Row],[Purchase_Date]], "mm-yyyy")</f>
        <v>06-2024</v>
      </c>
      <c r="Q1489" s="2" t="str">
        <f>RIGHT(Sheet1[[#This Row],[Purchase_Month]], 4) &amp; "-" &amp; LEFT(Sheet1[[#This Row],[Purchase_Month]], 2)</f>
        <v>2024-06</v>
      </c>
    </row>
    <row r="1490" spans="1:17" x14ac:dyDescent="0.3">
      <c r="A1490" s="2" t="s">
        <v>3001</v>
      </c>
      <c r="B1490" s="2" t="s">
        <v>3002</v>
      </c>
      <c r="C1490" s="2" t="s">
        <v>30</v>
      </c>
      <c r="D1490" s="2" t="s">
        <v>47</v>
      </c>
      <c r="E1490" s="2" t="s">
        <v>32</v>
      </c>
      <c r="F1490" s="2">
        <v>7</v>
      </c>
      <c r="G1490" s="2">
        <v>46440</v>
      </c>
      <c r="H1490" s="2">
        <v>325080</v>
      </c>
      <c r="I1490" s="2">
        <v>205130</v>
      </c>
      <c r="J1490" s="2">
        <v>119950</v>
      </c>
      <c r="K1490" s="2">
        <v>4</v>
      </c>
      <c r="L1490" s="2" t="s">
        <v>38</v>
      </c>
      <c r="M1490" s="2">
        <v>78</v>
      </c>
      <c r="N1490" s="2" t="s">
        <v>50</v>
      </c>
      <c r="O1490" s="1">
        <v>45476</v>
      </c>
      <c r="P1490" s="2" t="str">
        <f>TEXT(Sheet1[[#This Row],[Purchase_Date]], "mm-yyyy")</f>
        <v>07-2024</v>
      </c>
      <c r="Q1490" s="2" t="str">
        <f>RIGHT(Sheet1[[#This Row],[Purchase_Month]], 4) &amp; "-" &amp; LEFT(Sheet1[[#This Row],[Purchase_Month]], 2)</f>
        <v>2024-07</v>
      </c>
    </row>
    <row r="1491" spans="1:17" x14ac:dyDescent="0.3">
      <c r="A1491" s="2" t="s">
        <v>3003</v>
      </c>
      <c r="B1491" s="2" t="s">
        <v>3004</v>
      </c>
      <c r="C1491" s="2" t="s">
        <v>64</v>
      </c>
      <c r="D1491" s="2" t="s">
        <v>18</v>
      </c>
      <c r="E1491" s="2" t="s">
        <v>32</v>
      </c>
      <c r="F1491" s="2">
        <v>4</v>
      </c>
      <c r="G1491" s="2">
        <v>30120</v>
      </c>
      <c r="H1491" s="2">
        <v>120480</v>
      </c>
      <c r="I1491" s="2">
        <v>77321</v>
      </c>
      <c r="J1491" s="2">
        <v>43159</v>
      </c>
      <c r="K1491" s="2">
        <v>5</v>
      </c>
      <c r="L1491" s="2" t="s">
        <v>20</v>
      </c>
      <c r="M1491" s="2">
        <v>76</v>
      </c>
      <c r="N1491" s="2" t="s">
        <v>21</v>
      </c>
      <c r="O1491" s="1">
        <v>45713</v>
      </c>
      <c r="P1491" s="2" t="str">
        <f>TEXT(Sheet1[[#This Row],[Purchase_Date]], "mm-yyyy")</f>
        <v>02-2025</v>
      </c>
      <c r="Q1491" s="2" t="str">
        <f>RIGHT(Sheet1[[#This Row],[Purchase_Month]], 4) &amp; "-" &amp; LEFT(Sheet1[[#This Row],[Purchase_Month]], 2)</f>
        <v>2025-02</v>
      </c>
    </row>
    <row r="1492" spans="1:17" x14ac:dyDescent="0.3">
      <c r="A1492" s="2" t="s">
        <v>3005</v>
      </c>
      <c r="B1492" s="2" t="s">
        <v>3006</v>
      </c>
      <c r="C1492" s="2" t="s">
        <v>67</v>
      </c>
      <c r="D1492" s="2" t="s">
        <v>72</v>
      </c>
      <c r="E1492" s="2" t="s">
        <v>26</v>
      </c>
      <c r="F1492" s="2">
        <v>4</v>
      </c>
      <c r="G1492" s="2">
        <v>19190</v>
      </c>
      <c r="H1492" s="2">
        <v>76760</v>
      </c>
      <c r="I1492" s="2">
        <v>55299</v>
      </c>
      <c r="J1492" s="2">
        <v>21461</v>
      </c>
      <c r="K1492" s="2">
        <v>3</v>
      </c>
      <c r="L1492" s="2" t="s">
        <v>27</v>
      </c>
      <c r="M1492" s="2">
        <v>96</v>
      </c>
      <c r="N1492" s="2" t="s">
        <v>21</v>
      </c>
      <c r="O1492" s="1">
        <v>45493</v>
      </c>
      <c r="P1492" s="2" t="str">
        <f>TEXT(Sheet1[[#This Row],[Purchase_Date]], "mm-yyyy")</f>
        <v>07-2024</v>
      </c>
      <c r="Q1492" s="2" t="str">
        <f>RIGHT(Sheet1[[#This Row],[Purchase_Month]], 4) &amp; "-" &amp; LEFT(Sheet1[[#This Row],[Purchase_Month]], 2)</f>
        <v>2024-07</v>
      </c>
    </row>
    <row r="1493" spans="1:17" x14ac:dyDescent="0.3">
      <c r="A1493" s="2" t="s">
        <v>3007</v>
      </c>
      <c r="B1493" s="2" t="s">
        <v>3008</v>
      </c>
      <c r="C1493" s="2" t="s">
        <v>67</v>
      </c>
      <c r="D1493" s="2" t="s">
        <v>72</v>
      </c>
      <c r="E1493" s="2" t="s">
        <v>37</v>
      </c>
      <c r="F1493" s="2">
        <v>4</v>
      </c>
      <c r="G1493" s="2">
        <v>69100</v>
      </c>
      <c r="H1493" s="2">
        <v>276400</v>
      </c>
      <c r="I1493" s="2">
        <v>119991</v>
      </c>
      <c r="J1493" s="2">
        <v>156409</v>
      </c>
      <c r="K1493" s="2">
        <v>5</v>
      </c>
      <c r="L1493" s="2" t="s">
        <v>27</v>
      </c>
      <c r="M1493" s="2">
        <v>74</v>
      </c>
      <c r="N1493" s="2" t="s">
        <v>39</v>
      </c>
      <c r="O1493" s="1">
        <v>45425</v>
      </c>
      <c r="P1493" s="2" t="str">
        <f>TEXT(Sheet1[[#This Row],[Purchase_Date]], "mm-yyyy")</f>
        <v>05-2024</v>
      </c>
      <c r="Q1493" s="2" t="str">
        <f>RIGHT(Sheet1[[#This Row],[Purchase_Month]], 4) &amp; "-" &amp; LEFT(Sheet1[[#This Row],[Purchase_Month]], 2)</f>
        <v>2024-05</v>
      </c>
    </row>
    <row r="1494" spans="1:17" x14ac:dyDescent="0.3">
      <c r="A1494" s="2" t="s">
        <v>3009</v>
      </c>
      <c r="B1494" s="2" t="s">
        <v>3010</v>
      </c>
      <c r="C1494" s="2" t="s">
        <v>30</v>
      </c>
      <c r="D1494" s="2" t="s">
        <v>25</v>
      </c>
      <c r="E1494" s="2" t="s">
        <v>85</v>
      </c>
      <c r="F1494" s="2">
        <v>6</v>
      </c>
      <c r="G1494" s="2">
        <v>15916</v>
      </c>
      <c r="H1494" s="2">
        <v>95496</v>
      </c>
      <c r="I1494" s="2">
        <v>78491</v>
      </c>
      <c r="J1494" s="2">
        <v>17005</v>
      </c>
      <c r="K1494" s="2">
        <v>1</v>
      </c>
      <c r="L1494" s="2" t="s">
        <v>27</v>
      </c>
      <c r="M1494" s="2">
        <v>87</v>
      </c>
      <c r="N1494" s="2" t="s">
        <v>21</v>
      </c>
      <c r="O1494" s="1">
        <v>45705</v>
      </c>
      <c r="P1494" s="2" t="str">
        <f>TEXT(Sheet1[[#This Row],[Purchase_Date]], "mm-yyyy")</f>
        <v>02-2025</v>
      </c>
      <c r="Q1494" s="2" t="str">
        <f>RIGHT(Sheet1[[#This Row],[Purchase_Month]], 4) &amp; "-" &amp; LEFT(Sheet1[[#This Row],[Purchase_Month]], 2)</f>
        <v>2025-02</v>
      </c>
    </row>
    <row r="1495" spans="1:17" x14ac:dyDescent="0.3">
      <c r="A1495" s="2" t="s">
        <v>3011</v>
      </c>
      <c r="B1495" s="2" t="s">
        <v>3012</v>
      </c>
      <c r="C1495" s="2" t="s">
        <v>24</v>
      </c>
      <c r="D1495" s="2" t="s">
        <v>25</v>
      </c>
      <c r="E1495" s="2" t="s">
        <v>85</v>
      </c>
      <c r="F1495" s="2">
        <v>6</v>
      </c>
      <c r="G1495" s="2">
        <v>59972</v>
      </c>
      <c r="H1495" s="2">
        <v>359832</v>
      </c>
      <c r="I1495" s="2">
        <v>165248</v>
      </c>
      <c r="J1495" s="2">
        <v>194584</v>
      </c>
      <c r="K1495" s="2">
        <v>2</v>
      </c>
      <c r="L1495" s="2" t="s">
        <v>38</v>
      </c>
      <c r="M1495" s="2">
        <v>50</v>
      </c>
      <c r="N1495" s="2" t="s">
        <v>21</v>
      </c>
      <c r="O1495" s="1">
        <v>45620</v>
      </c>
      <c r="P1495" s="2" t="str">
        <f>TEXT(Sheet1[[#This Row],[Purchase_Date]], "mm-yyyy")</f>
        <v>11-2024</v>
      </c>
      <c r="Q1495" s="2" t="str">
        <f>RIGHT(Sheet1[[#This Row],[Purchase_Month]], 4) &amp; "-" &amp; LEFT(Sheet1[[#This Row],[Purchase_Month]], 2)</f>
        <v>2024-11</v>
      </c>
    </row>
    <row r="1496" spans="1:17" x14ac:dyDescent="0.3">
      <c r="A1496" s="2" t="s">
        <v>3013</v>
      </c>
      <c r="B1496" s="2" t="s">
        <v>3014</v>
      </c>
      <c r="C1496" s="2" t="s">
        <v>64</v>
      </c>
      <c r="D1496" s="2" t="s">
        <v>47</v>
      </c>
      <c r="E1496" s="2" t="s">
        <v>37</v>
      </c>
      <c r="F1496" s="2">
        <v>8</v>
      </c>
      <c r="G1496" s="2">
        <v>35708</v>
      </c>
      <c r="H1496" s="2">
        <v>285664</v>
      </c>
      <c r="I1496" s="2">
        <v>192753</v>
      </c>
      <c r="J1496" s="2">
        <v>92911</v>
      </c>
      <c r="K1496" s="2">
        <v>5</v>
      </c>
      <c r="L1496" s="2" t="s">
        <v>27</v>
      </c>
      <c r="M1496" s="2">
        <v>56</v>
      </c>
      <c r="N1496" s="2" t="s">
        <v>43</v>
      </c>
      <c r="O1496" s="1">
        <v>45327</v>
      </c>
      <c r="P1496" s="2" t="str">
        <f>TEXT(Sheet1[[#This Row],[Purchase_Date]], "mm-yyyy")</f>
        <v>02-2024</v>
      </c>
      <c r="Q1496" s="2" t="str">
        <f>RIGHT(Sheet1[[#This Row],[Purchase_Month]], 4) &amp; "-" &amp; LEFT(Sheet1[[#This Row],[Purchase_Month]], 2)</f>
        <v>2024-02</v>
      </c>
    </row>
    <row r="1497" spans="1:17" x14ac:dyDescent="0.3">
      <c r="A1497" s="2" t="s">
        <v>3015</v>
      </c>
      <c r="B1497" s="2" t="s">
        <v>3016</v>
      </c>
      <c r="C1497" s="2" t="s">
        <v>17</v>
      </c>
      <c r="D1497" s="2" t="s">
        <v>25</v>
      </c>
      <c r="E1497" s="2" t="s">
        <v>85</v>
      </c>
      <c r="F1497" s="2">
        <v>4</v>
      </c>
      <c r="G1497" s="2">
        <v>31034</v>
      </c>
      <c r="H1497" s="2">
        <v>124136</v>
      </c>
      <c r="I1497" s="2">
        <v>81474</v>
      </c>
      <c r="J1497" s="2">
        <v>42662</v>
      </c>
      <c r="K1497" s="2">
        <v>2</v>
      </c>
      <c r="L1497" s="2" t="s">
        <v>20</v>
      </c>
      <c r="M1497" s="2">
        <v>50</v>
      </c>
      <c r="N1497" s="2" t="s">
        <v>50</v>
      </c>
      <c r="O1497" s="1">
        <v>45411</v>
      </c>
      <c r="P1497" s="2" t="str">
        <f>TEXT(Sheet1[[#This Row],[Purchase_Date]], "mm-yyyy")</f>
        <v>04-2024</v>
      </c>
      <c r="Q1497" s="2" t="str">
        <f>RIGHT(Sheet1[[#This Row],[Purchase_Month]], 4) &amp; "-" &amp; LEFT(Sheet1[[#This Row],[Purchase_Month]], 2)</f>
        <v>2024-04</v>
      </c>
    </row>
    <row r="1498" spans="1:17" x14ac:dyDescent="0.3">
      <c r="A1498" s="2" t="s">
        <v>3017</v>
      </c>
      <c r="B1498" s="2" t="s">
        <v>3018</v>
      </c>
      <c r="C1498" s="2" t="s">
        <v>46</v>
      </c>
      <c r="D1498" s="2" t="s">
        <v>25</v>
      </c>
      <c r="E1498" s="2" t="s">
        <v>19</v>
      </c>
      <c r="F1498" s="2">
        <v>7</v>
      </c>
      <c r="G1498" s="2">
        <v>11278</v>
      </c>
      <c r="H1498" s="2">
        <v>78946</v>
      </c>
      <c r="I1498" s="2">
        <v>46376</v>
      </c>
      <c r="J1498" s="2">
        <v>32570</v>
      </c>
      <c r="K1498" s="2">
        <v>4</v>
      </c>
      <c r="L1498" s="2" t="s">
        <v>27</v>
      </c>
      <c r="M1498" s="2">
        <v>64</v>
      </c>
      <c r="N1498" s="2" t="s">
        <v>39</v>
      </c>
      <c r="O1498" s="1">
        <v>45329</v>
      </c>
      <c r="P1498" s="2" t="str">
        <f>TEXT(Sheet1[[#This Row],[Purchase_Date]], "mm-yyyy")</f>
        <v>02-2024</v>
      </c>
      <c r="Q1498" s="2" t="str">
        <f>RIGHT(Sheet1[[#This Row],[Purchase_Month]], 4) &amp; "-" &amp; LEFT(Sheet1[[#This Row],[Purchase_Month]], 2)</f>
        <v>2024-02</v>
      </c>
    </row>
    <row r="1499" spans="1:17" x14ac:dyDescent="0.3">
      <c r="A1499" s="2" t="s">
        <v>3019</v>
      </c>
      <c r="B1499" s="2" t="s">
        <v>3020</v>
      </c>
      <c r="C1499" s="2" t="s">
        <v>46</v>
      </c>
      <c r="D1499" s="2" t="s">
        <v>18</v>
      </c>
      <c r="E1499" s="2" t="s">
        <v>32</v>
      </c>
      <c r="F1499" s="2">
        <v>6</v>
      </c>
      <c r="G1499" s="2">
        <v>64702</v>
      </c>
      <c r="H1499" s="2">
        <v>388212</v>
      </c>
      <c r="I1499" s="2">
        <v>162875</v>
      </c>
      <c r="J1499" s="2">
        <v>225337</v>
      </c>
      <c r="K1499" s="2">
        <v>4</v>
      </c>
      <c r="L1499" s="2" t="s">
        <v>27</v>
      </c>
      <c r="M1499" s="2">
        <v>55</v>
      </c>
      <c r="N1499" s="2" t="s">
        <v>43</v>
      </c>
      <c r="O1499" s="1">
        <v>45706</v>
      </c>
      <c r="P1499" s="2" t="str">
        <f>TEXT(Sheet1[[#This Row],[Purchase_Date]], "mm-yyyy")</f>
        <v>02-2025</v>
      </c>
      <c r="Q1499" s="2" t="str">
        <f>RIGHT(Sheet1[[#This Row],[Purchase_Month]], 4) &amp; "-" &amp; LEFT(Sheet1[[#This Row],[Purchase_Month]], 2)</f>
        <v>2025-02</v>
      </c>
    </row>
    <row r="1500" spans="1:17" x14ac:dyDescent="0.3">
      <c r="A1500" s="2" t="s">
        <v>3021</v>
      </c>
      <c r="B1500" s="2" t="s">
        <v>3022</v>
      </c>
      <c r="C1500" s="2" t="s">
        <v>30</v>
      </c>
      <c r="D1500" s="2" t="s">
        <v>47</v>
      </c>
      <c r="E1500" s="2" t="s">
        <v>32</v>
      </c>
      <c r="F1500" s="2">
        <v>3</v>
      </c>
      <c r="G1500" s="2">
        <v>30829</v>
      </c>
      <c r="H1500" s="2">
        <v>92487</v>
      </c>
      <c r="I1500" s="2">
        <v>62815</v>
      </c>
      <c r="J1500" s="2">
        <v>29672</v>
      </c>
      <c r="K1500" s="2">
        <v>3</v>
      </c>
      <c r="L1500" s="2" t="s">
        <v>27</v>
      </c>
      <c r="M1500" s="2">
        <v>64</v>
      </c>
      <c r="N1500" s="2" t="s">
        <v>50</v>
      </c>
      <c r="O1500" s="1">
        <v>45509</v>
      </c>
      <c r="P1500" s="2" t="str">
        <f>TEXT(Sheet1[[#This Row],[Purchase_Date]], "mm-yyyy")</f>
        <v>08-2024</v>
      </c>
      <c r="Q1500" s="2" t="str">
        <f>RIGHT(Sheet1[[#This Row],[Purchase_Month]], 4) &amp; "-" &amp; LEFT(Sheet1[[#This Row],[Purchase_Month]], 2)</f>
        <v>2024-08</v>
      </c>
    </row>
    <row r="1501" spans="1:17" x14ac:dyDescent="0.3">
      <c r="A1501" s="2" t="s">
        <v>3023</v>
      </c>
      <c r="B1501" s="2" t="s">
        <v>3024</v>
      </c>
      <c r="C1501" s="2" t="s">
        <v>67</v>
      </c>
      <c r="D1501" s="2" t="s">
        <v>31</v>
      </c>
      <c r="E1501" s="2" t="s">
        <v>42</v>
      </c>
      <c r="F1501" s="2">
        <v>4</v>
      </c>
      <c r="G1501" s="2">
        <v>30452</v>
      </c>
      <c r="H1501" s="2">
        <v>121808</v>
      </c>
      <c r="I1501" s="2">
        <v>68584</v>
      </c>
      <c r="J1501" s="2">
        <v>53224</v>
      </c>
      <c r="K1501" s="2">
        <v>5</v>
      </c>
      <c r="L1501" s="2" t="s">
        <v>38</v>
      </c>
      <c r="M1501" s="2">
        <v>64</v>
      </c>
      <c r="N1501" s="2" t="s">
        <v>43</v>
      </c>
      <c r="O1501" s="1">
        <v>45346</v>
      </c>
      <c r="P1501" s="2" t="str">
        <f>TEXT(Sheet1[[#This Row],[Purchase_Date]], "mm-yyyy")</f>
        <v>02-2024</v>
      </c>
      <c r="Q1501" s="2" t="str">
        <f>RIGHT(Sheet1[[#This Row],[Purchase_Month]], 4) &amp; "-" &amp; LEFT(Sheet1[[#This Row],[Purchase_Month]], 2)</f>
        <v>2024-02</v>
      </c>
    </row>
    <row r="1502" spans="1:17" x14ac:dyDescent="0.3">
      <c r="A1502" s="2" t="s">
        <v>3025</v>
      </c>
      <c r="B1502" s="2" t="s">
        <v>3026</v>
      </c>
      <c r="C1502" s="2" t="s">
        <v>46</v>
      </c>
      <c r="D1502" s="2" t="s">
        <v>72</v>
      </c>
      <c r="E1502" s="2" t="s">
        <v>53</v>
      </c>
      <c r="F1502" s="2">
        <v>6</v>
      </c>
      <c r="G1502" s="2">
        <v>42013</v>
      </c>
      <c r="H1502" s="2">
        <v>252078</v>
      </c>
      <c r="I1502" s="2">
        <v>151752</v>
      </c>
      <c r="J1502" s="2">
        <v>100326</v>
      </c>
      <c r="K1502" s="2">
        <v>4</v>
      </c>
      <c r="L1502" s="2" t="s">
        <v>20</v>
      </c>
      <c r="M1502" s="2">
        <v>98</v>
      </c>
      <c r="N1502" s="2" t="s">
        <v>43</v>
      </c>
      <c r="O1502" s="1">
        <v>45701</v>
      </c>
      <c r="P1502" s="2" t="str">
        <f>TEXT(Sheet1[[#This Row],[Purchase_Date]], "mm-yyyy")</f>
        <v>02-2025</v>
      </c>
      <c r="Q1502" s="2" t="str">
        <f>RIGHT(Sheet1[[#This Row],[Purchase_Month]], 4) &amp; "-" &amp; LEFT(Sheet1[[#This Row],[Purchase_Month]], 2)</f>
        <v>2025-02</v>
      </c>
    </row>
    <row r="1503" spans="1:17" x14ac:dyDescent="0.3">
      <c r="A1503" s="2" t="s">
        <v>3027</v>
      </c>
      <c r="B1503" s="2" t="s">
        <v>3028</v>
      </c>
      <c r="C1503" s="2" t="s">
        <v>67</v>
      </c>
      <c r="D1503" s="2" t="s">
        <v>72</v>
      </c>
      <c r="E1503" s="2" t="s">
        <v>42</v>
      </c>
      <c r="F1503" s="2">
        <v>4</v>
      </c>
      <c r="G1503" s="2">
        <v>39139</v>
      </c>
      <c r="H1503" s="2">
        <v>156556</v>
      </c>
      <c r="I1503" s="2">
        <v>109875</v>
      </c>
      <c r="J1503" s="2">
        <v>46681</v>
      </c>
      <c r="K1503" s="2">
        <v>5</v>
      </c>
      <c r="L1503" s="2" t="s">
        <v>38</v>
      </c>
      <c r="M1503" s="2">
        <v>56</v>
      </c>
      <c r="N1503" s="2" t="s">
        <v>43</v>
      </c>
      <c r="O1503" s="1">
        <v>45696</v>
      </c>
      <c r="P1503" s="2" t="str">
        <f>TEXT(Sheet1[[#This Row],[Purchase_Date]], "mm-yyyy")</f>
        <v>02-2025</v>
      </c>
      <c r="Q1503" s="2" t="str">
        <f>RIGHT(Sheet1[[#This Row],[Purchase_Month]], 4) &amp; "-" &amp; LEFT(Sheet1[[#This Row],[Purchase_Month]], 2)</f>
        <v>2025-02</v>
      </c>
    </row>
    <row r="1504" spans="1:17" x14ac:dyDescent="0.3">
      <c r="A1504" s="2" t="s">
        <v>3029</v>
      </c>
      <c r="B1504" s="2" t="s">
        <v>3030</v>
      </c>
      <c r="C1504" s="2" t="s">
        <v>24</v>
      </c>
      <c r="D1504" s="2" t="s">
        <v>36</v>
      </c>
      <c r="E1504" s="2" t="s">
        <v>32</v>
      </c>
      <c r="F1504" s="2">
        <v>7</v>
      </c>
      <c r="G1504" s="2">
        <v>15735</v>
      </c>
      <c r="H1504" s="2">
        <v>110145</v>
      </c>
      <c r="I1504" s="2">
        <v>46830</v>
      </c>
      <c r="J1504" s="2">
        <v>63315</v>
      </c>
      <c r="K1504" s="2">
        <v>4</v>
      </c>
      <c r="L1504" s="2" t="s">
        <v>20</v>
      </c>
      <c r="M1504" s="2">
        <v>72</v>
      </c>
      <c r="N1504" s="2" t="s">
        <v>39</v>
      </c>
      <c r="O1504" s="1">
        <v>45495</v>
      </c>
      <c r="P1504" s="2" t="str">
        <f>TEXT(Sheet1[[#This Row],[Purchase_Date]], "mm-yyyy")</f>
        <v>07-2024</v>
      </c>
      <c r="Q1504" s="2" t="str">
        <f>RIGHT(Sheet1[[#This Row],[Purchase_Month]], 4) &amp; "-" &amp; LEFT(Sheet1[[#This Row],[Purchase_Month]], 2)</f>
        <v>2024-07</v>
      </c>
    </row>
    <row r="1505" spans="1:17" x14ac:dyDescent="0.3">
      <c r="A1505" s="2" t="s">
        <v>3031</v>
      </c>
      <c r="B1505" s="2" t="s">
        <v>3032</v>
      </c>
      <c r="C1505" s="2" t="s">
        <v>30</v>
      </c>
      <c r="D1505" s="2" t="s">
        <v>72</v>
      </c>
      <c r="E1505" s="2" t="s">
        <v>19</v>
      </c>
      <c r="F1505" s="2">
        <v>1</v>
      </c>
      <c r="G1505" s="2">
        <v>42510</v>
      </c>
      <c r="H1505" s="2">
        <v>42510</v>
      </c>
      <c r="I1505" s="2">
        <v>26338</v>
      </c>
      <c r="J1505" s="2">
        <v>16172</v>
      </c>
      <c r="K1505" s="2">
        <v>1</v>
      </c>
      <c r="L1505" s="2" t="s">
        <v>38</v>
      </c>
      <c r="M1505" s="2">
        <v>87</v>
      </c>
      <c r="N1505" s="2" t="s">
        <v>50</v>
      </c>
      <c r="O1505" s="1">
        <v>45622</v>
      </c>
      <c r="P1505" s="2" t="str">
        <f>TEXT(Sheet1[[#This Row],[Purchase_Date]], "mm-yyyy")</f>
        <v>11-2024</v>
      </c>
      <c r="Q1505" s="2" t="str">
        <f>RIGHT(Sheet1[[#This Row],[Purchase_Month]], 4) &amp; "-" &amp; LEFT(Sheet1[[#This Row],[Purchase_Month]], 2)</f>
        <v>2024-11</v>
      </c>
    </row>
    <row r="1506" spans="1:17" x14ac:dyDescent="0.3">
      <c r="A1506" s="2" t="s">
        <v>3033</v>
      </c>
      <c r="B1506" s="2" t="s">
        <v>3034</v>
      </c>
      <c r="C1506" s="2" t="s">
        <v>64</v>
      </c>
      <c r="D1506" s="2" t="s">
        <v>36</v>
      </c>
      <c r="E1506" s="2" t="s">
        <v>19</v>
      </c>
      <c r="F1506" s="2">
        <v>8</v>
      </c>
      <c r="G1506" s="2">
        <v>45557</v>
      </c>
      <c r="H1506" s="2">
        <v>364456</v>
      </c>
      <c r="I1506" s="2">
        <v>260433</v>
      </c>
      <c r="J1506" s="2">
        <v>104023</v>
      </c>
      <c r="K1506" s="2">
        <v>4</v>
      </c>
      <c r="L1506" s="2" t="s">
        <v>20</v>
      </c>
      <c r="M1506" s="2">
        <v>59</v>
      </c>
      <c r="N1506" s="2" t="s">
        <v>21</v>
      </c>
      <c r="O1506" s="1">
        <v>45672</v>
      </c>
      <c r="P1506" s="2" t="str">
        <f>TEXT(Sheet1[[#This Row],[Purchase_Date]], "mm-yyyy")</f>
        <v>01-2025</v>
      </c>
      <c r="Q1506" s="2" t="str">
        <f>RIGHT(Sheet1[[#This Row],[Purchase_Month]], 4) &amp; "-" &amp; LEFT(Sheet1[[#This Row],[Purchase_Month]], 2)</f>
        <v>2025-01</v>
      </c>
    </row>
    <row r="1507" spans="1:17" x14ac:dyDescent="0.3">
      <c r="A1507" s="2" t="s">
        <v>3035</v>
      </c>
      <c r="B1507" s="2" t="s">
        <v>3036</v>
      </c>
      <c r="C1507" s="2" t="s">
        <v>67</v>
      </c>
      <c r="D1507" s="2" t="s">
        <v>72</v>
      </c>
      <c r="E1507" s="2" t="s">
        <v>19</v>
      </c>
      <c r="F1507" s="2">
        <v>1</v>
      </c>
      <c r="G1507" s="2">
        <v>40056</v>
      </c>
      <c r="H1507" s="2">
        <v>40056</v>
      </c>
      <c r="I1507" s="2">
        <v>26788</v>
      </c>
      <c r="J1507" s="2">
        <v>13268</v>
      </c>
      <c r="K1507" s="2">
        <v>2</v>
      </c>
      <c r="L1507" s="2" t="s">
        <v>27</v>
      </c>
      <c r="M1507" s="2">
        <v>58</v>
      </c>
      <c r="N1507" s="2" t="s">
        <v>39</v>
      </c>
      <c r="O1507" s="1">
        <v>45394</v>
      </c>
      <c r="P1507" s="2" t="str">
        <f>TEXT(Sheet1[[#This Row],[Purchase_Date]], "mm-yyyy")</f>
        <v>04-2024</v>
      </c>
      <c r="Q1507" s="2" t="str">
        <f>RIGHT(Sheet1[[#This Row],[Purchase_Month]], 4) &amp; "-" &amp; LEFT(Sheet1[[#This Row],[Purchase_Month]], 2)</f>
        <v>2024-04</v>
      </c>
    </row>
    <row r="1508" spans="1:17" x14ac:dyDescent="0.3">
      <c r="A1508" s="2" t="s">
        <v>3037</v>
      </c>
      <c r="B1508" s="2" t="s">
        <v>3038</v>
      </c>
      <c r="C1508" s="2" t="s">
        <v>24</v>
      </c>
      <c r="D1508" s="2" t="s">
        <v>72</v>
      </c>
      <c r="E1508" s="2" t="s">
        <v>32</v>
      </c>
      <c r="F1508" s="2">
        <v>8</v>
      </c>
      <c r="G1508" s="2">
        <v>55495</v>
      </c>
      <c r="H1508" s="2">
        <v>443960</v>
      </c>
      <c r="I1508" s="2">
        <v>348001</v>
      </c>
      <c r="J1508" s="2">
        <v>95959</v>
      </c>
      <c r="K1508" s="2">
        <v>2</v>
      </c>
      <c r="L1508" s="2" t="s">
        <v>33</v>
      </c>
      <c r="M1508" s="2">
        <v>84</v>
      </c>
      <c r="N1508" s="2" t="s">
        <v>39</v>
      </c>
      <c r="O1508" s="1">
        <v>45630</v>
      </c>
      <c r="P1508" s="2" t="str">
        <f>TEXT(Sheet1[[#This Row],[Purchase_Date]], "mm-yyyy")</f>
        <v>12-2024</v>
      </c>
      <c r="Q1508" s="2" t="str">
        <f>RIGHT(Sheet1[[#This Row],[Purchase_Month]], 4) &amp; "-" &amp; LEFT(Sheet1[[#This Row],[Purchase_Month]], 2)</f>
        <v>2024-12</v>
      </c>
    </row>
    <row r="1509" spans="1:17" x14ac:dyDescent="0.3">
      <c r="A1509" s="2" t="s">
        <v>3039</v>
      </c>
      <c r="B1509" s="2" t="s">
        <v>3040</v>
      </c>
      <c r="C1509" s="2" t="s">
        <v>64</v>
      </c>
      <c r="D1509" s="2" t="s">
        <v>72</v>
      </c>
      <c r="E1509" s="2" t="s">
        <v>26</v>
      </c>
      <c r="F1509" s="2">
        <v>10</v>
      </c>
      <c r="G1509" s="2">
        <v>45983</v>
      </c>
      <c r="H1509" s="2">
        <v>459830</v>
      </c>
      <c r="I1509" s="2">
        <v>225560</v>
      </c>
      <c r="J1509" s="2">
        <v>234270</v>
      </c>
      <c r="K1509" s="2">
        <v>5</v>
      </c>
      <c r="L1509" s="2" t="s">
        <v>38</v>
      </c>
      <c r="M1509" s="2">
        <v>75</v>
      </c>
      <c r="N1509" s="2" t="s">
        <v>50</v>
      </c>
      <c r="O1509" s="1">
        <v>45405</v>
      </c>
      <c r="P1509" s="2" t="str">
        <f>TEXT(Sheet1[[#This Row],[Purchase_Date]], "mm-yyyy")</f>
        <v>04-2024</v>
      </c>
      <c r="Q1509" s="2" t="str">
        <f>RIGHT(Sheet1[[#This Row],[Purchase_Month]], 4) &amp; "-" &amp; LEFT(Sheet1[[#This Row],[Purchase_Month]], 2)</f>
        <v>2024-04</v>
      </c>
    </row>
    <row r="1510" spans="1:17" x14ac:dyDescent="0.3">
      <c r="A1510" s="2" t="s">
        <v>3041</v>
      </c>
      <c r="B1510" s="2" t="s">
        <v>3042</v>
      </c>
      <c r="C1510" s="2" t="s">
        <v>17</v>
      </c>
      <c r="D1510" s="2" t="s">
        <v>47</v>
      </c>
      <c r="E1510" s="2" t="s">
        <v>19</v>
      </c>
      <c r="F1510" s="2">
        <v>9</v>
      </c>
      <c r="G1510" s="2">
        <v>39109</v>
      </c>
      <c r="H1510" s="2">
        <v>351981</v>
      </c>
      <c r="I1510" s="2">
        <v>275644</v>
      </c>
      <c r="J1510" s="2">
        <v>76337</v>
      </c>
      <c r="K1510" s="2">
        <v>3</v>
      </c>
      <c r="L1510" s="2" t="s">
        <v>33</v>
      </c>
      <c r="M1510" s="2">
        <v>96</v>
      </c>
      <c r="N1510" s="2" t="s">
        <v>43</v>
      </c>
      <c r="O1510" s="1">
        <v>45423</v>
      </c>
      <c r="P1510" s="2" t="str">
        <f>TEXT(Sheet1[[#This Row],[Purchase_Date]], "mm-yyyy")</f>
        <v>05-2024</v>
      </c>
      <c r="Q1510" s="2" t="str">
        <f>RIGHT(Sheet1[[#This Row],[Purchase_Month]], 4) &amp; "-" &amp; LEFT(Sheet1[[#This Row],[Purchase_Month]], 2)</f>
        <v>2024-05</v>
      </c>
    </row>
    <row r="1511" spans="1:17" x14ac:dyDescent="0.3">
      <c r="A1511" s="2" t="s">
        <v>3043</v>
      </c>
      <c r="B1511" s="2" t="s">
        <v>3044</v>
      </c>
      <c r="C1511" s="2" t="s">
        <v>17</v>
      </c>
      <c r="D1511" s="2" t="s">
        <v>31</v>
      </c>
      <c r="E1511" s="2" t="s">
        <v>37</v>
      </c>
      <c r="F1511" s="2">
        <v>4</v>
      </c>
      <c r="G1511" s="2">
        <v>74083</v>
      </c>
      <c r="H1511" s="2">
        <v>296332</v>
      </c>
      <c r="I1511" s="2">
        <v>164429</v>
      </c>
      <c r="J1511" s="2">
        <v>131903</v>
      </c>
      <c r="K1511" s="2">
        <v>2</v>
      </c>
      <c r="L1511" s="2" t="s">
        <v>33</v>
      </c>
      <c r="M1511" s="2">
        <v>54</v>
      </c>
      <c r="N1511" s="2" t="s">
        <v>39</v>
      </c>
      <c r="O1511" s="1">
        <v>45791</v>
      </c>
      <c r="P1511" s="2" t="str">
        <f>TEXT(Sheet1[[#This Row],[Purchase_Date]], "mm-yyyy")</f>
        <v>05-2025</v>
      </c>
      <c r="Q1511" s="2" t="str">
        <f>RIGHT(Sheet1[[#This Row],[Purchase_Month]], 4) &amp; "-" &amp; LEFT(Sheet1[[#This Row],[Purchase_Month]], 2)</f>
        <v>2025-05</v>
      </c>
    </row>
    <row r="1512" spans="1:17" x14ac:dyDescent="0.3">
      <c r="A1512" s="2" t="s">
        <v>3045</v>
      </c>
      <c r="B1512" s="2" t="s">
        <v>3046</v>
      </c>
      <c r="C1512" s="2" t="s">
        <v>24</v>
      </c>
      <c r="D1512" s="2" t="s">
        <v>18</v>
      </c>
      <c r="E1512" s="2" t="s">
        <v>53</v>
      </c>
      <c r="F1512" s="2">
        <v>7</v>
      </c>
      <c r="G1512" s="2">
        <v>38409</v>
      </c>
      <c r="H1512" s="2">
        <v>268863</v>
      </c>
      <c r="I1512" s="2">
        <v>173539</v>
      </c>
      <c r="J1512" s="2">
        <v>95324</v>
      </c>
      <c r="K1512" s="2">
        <v>3</v>
      </c>
      <c r="L1512" s="2" t="s">
        <v>20</v>
      </c>
      <c r="M1512" s="2">
        <v>53</v>
      </c>
      <c r="N1512" s="2" t="s">
        <v>21</v>
      </c>
      <c r="O1512" s="1">
        <v>45639</v>
      </c>
      <c r="P1512" s="2" t="str">
        <f>TEXT(Sheet1[[#This Row],[Purchase_Date]], "mm-yyyy")</f>
        <v>12-2024</v>
      </c>
      <c r="Q1512" s="2" t="str">
        <f>RIGHT(Sheet1[[#This Row],[Purchase_Month]], 4) &amp; "-" &amp; LEFT(Sheet1[[#This Row],[Purchase_Month]], 2)</f>
        <v>2024-12</v>
      </c>
    </row>
    <row r="1513" spans="1:17" x14ac:dyDescent="0.3">
      <c r="A1513" s="2" t="s">
        <v>3047</v>
      </c>
      <c r="B1513" s="2" t="s">
        <v>3048</v>
      </c>
      <c r="C1513" s="2" t="s">
        <v>30</v>
      </c>
      <c r="D1513" s="2" t="s">
        <v>36</v>
      </c>
      <c r="E1513" s="2" t="s">
        <v>42</v>
      </c>
      <c r="F1513" s="2">
        <v>5</v>
      </c>
      <c r="G1513" s="2">
        <v>60622</v>
      </c>
      <c r="H1513" s="2">
        <v>303110</v>
      </c>
      <c r="I1513" s="2">
        <v>140892</v>
      </c>
      <c r="J1513" s="2">
        <v>162218</v>
      </c>
      <c r="K1513" s="2">
        <v>3</v>
      </c>
      <c r="L1513" s="2" t="s">
        <v>27</v>
      </c>
      <c r="M1513" s="2">
        <v>61</v>
      </c>
      <c r="N1513" s="2" t="s">
        <v>43</v>
      </c>
      <c r="O1513" s="1">
        <v>45769</v>
      </c>
      <c r="P1513" s="2" t="str">
        <f>TEXT(Sheet1[[#This Row],[Purchase_Date]], "mm-yyyy")</f>
        <v>04-2025</v>
      </c>
      <c r="Q1513" s="2" t="str">
        <f>RIGHT(Sheet1[[#This Row],[Purchase_Month]], 4) &amp; "-" &amp; LEFT(Sheet1[[#This Row],[Purchase_Month]], 2)</f>
        <v>2025-04</v>
      </c>
    </row>
    <row r="1514" spans="1:17" x14ac:dyDescent="0.3">
      <c r="A1514" s="2" t="s">
        <v>3049</v>
      </c>
      <c r="B1514" s="2" t="s">
        <v>3050</v>
      </c>
      <c r="C1514" s="2" t="s">
        <v>67</v>
      </c>
      <c r="D1514" s="2" t="s">
        <v>18</v>
      </c>
      <c r="E1514" s="2" t="s">
        <v>37</v>
      </c>
      <c r="F1514" s="2">
        <v>1</v>
      </c>
      <c r="G1514" s="2">
        <v>30646</v>
      </c>
      <c r="H1514" s="2">
        <v>30646</v>
      </c>
      <c r="I1514" s="2">
        <v>21216</v>
      </c>
      <c r="J1514" s="2">
        <v>9430</v>
      </c>
      <c r="K1514" s="2">
        <v>4</v>
      </c>
      <c r="L1514" s="2" t="s">
        <v>33</v>
      </c>
      <c r="M1514" s="2">
        <v>50</v>
      </c>
      <c r="N1514" s="2" t="s">
        <v>39</v>
      </c>
      <c r="O1514" s="1">
        <v>45744</v>
      </c>
      <c r="P1514" s="2" t="str">
        <f>TEXT(Sheet1[[#This Row],[Purchase_Date]], "mm-yyyy")</f>
        <v>03-2025</v>
      </c>
      <c r="Q1514" s="2" t="str">
        <f>RIGHT(Sheet1[[#This Row],[Purchase_Month]], 4) &amp; "-" &amp; LEFT(Sheet1[[#This Row],[Purchase_Month]], 2)</f>
        <v>2025-03</v>
      </c>
    </row>
    <row r="1515" spans="1:17" x14ac:dyDescent="0.3">
      <c r="A1515" s="2" t="s">
        <v>3051</v>
      </c>
      <c r="B1515" s="2" t="s">
        <v>3052</v>
      </c>
      <c r="C1515" s="2" t="s">
        <v>30</v>
      </c>
      <c r="D1515" s="2" t="s">
        <v>47</v>
      </c>
      <c r="E1515" s="2" t="s">
        <v>85</v>
      </c>
      <c r="F1515" s="2">
        <v>6</v>
      </c>
      <c r="G1515" s="2">
        <v>13267</v>
      </c>
      <c r="H1515" s="2">
        <v>79602</v>
      </c>
      <c r="I1515" s="2">
        <v>39432</v>
      </c>
      <c r="J1515" s="2">
        <v>40170</v>
      </c>
      <c r="K1515" s="2">
        <v>2</v>
      </c>
      <c r="L1515" s="2" t="s">
        <v>33</v>
      </c>
      <c r="M1515" s="2">
        <v>100</v>
      </c>
      <c r="N1515" s="2" t="s">
        <v>39</v>
      </c>
      <c r="O1515" s="1">
        <v>45685</v>
      </c>
      <c r="P1515" s="2" t="str">
        <f>TEXT(Sheet1[[#This Row],[Purchase_Date]], "mm-yyyy")</f>
        <v>01-2025</v>
      </c>
      <c r="Q1515" s="2" t="str">
        <f>RIGHT(Sheet1[[#This Row],[Purchase_Month]], 4) &amp; "-" &amp; LEFT(Sheet1[[#This Row],[Purchase_Month]], 2)</f>
        <v>2025-01</v>
      </c>
    </row>
    <row r="1516" spans="1:17" x14ac:dyDescent="0.3">
      <c r="A1516" s="2" t="s">
        <v>3053</v>
      </c>
      <c r="B1516" s="2" t="s">
        <v>1545</v>
      </c>
      <c r="C1516" s="2" t="s">
        <v>17</v>
      </c>
      <c r="D1516" s="2" t="s">
        <v>25</v>
      </c>
      <c r="E1516" s="2" t="s">
        <v>32</v>
      </c>
      <c r="F1516" s="2">
        <v>5</v>
      </c>
      <c r="G1516" s="2">
        <v>1508</v>
      </c>
      <c r="H1516" s="2">
        <v>7540</v>
      </c>
      <c r="I1516" s="2">
        <v>3896</v>
      </c>
      <c r="J1516" s="2">
        <v>3644</v>
      </c>
      <c r="K1516" s="2">
        <v>3</v>
      </c>
      <c r="L1516" s="2" t="s">
        <v>33</v>
      </c>
      <c r="M1516" s="2">
        <v>94</v>
      </c>
      <c r="N1516" s="2" t="s">
        <v>50</v>
      </c>
      <c r="O1516" s="1">
        <v>45689</v>
      </c>
      <c r="P1516" s="2" t="str">
        <f>TEXT(Sheet1[[#This Row],[Purchase_Date]], "mm-yyyy")</f>
        <v>02-2025</v>
      </c>
      <c r="Q1516" s="2" t="str">
        <f>RIGHT(Sheet1[[#This Row],[Purchase_Month]], 4) &amp; "-" &amp; LEFT(Sheet1[[#This Row],[Purchase_Month]], 2)</f>
        <v>2025-02</v>
      </c>
    </row>
    <row r="1517" spans="1:17" x14ac:dyDescent="0.3">
      <c r="A1517" s="2" t="s">
        <v>3054</v>
      </c>
      <c r="B1517" s="2" t="s">
        <v>3055</v>
      </c>
      <c r="C1517" s="2" t="s">
        <v>67</v>
      </c>
      <c r="D1517" s="2" t="s">
        <v>47</v>
      </c>
      <c r="E1517" s="2" t="s">
        <v>42</v>
      </c>
      <c r="F1517" s="2">
        <v>7</v>
      </c>
      <c r="G1517" s="2">
        <v>50955</v>
      </c>
      <c r="H1517" s="2">
        <v>356685</v>
      </c>
      <c r="I1517" s="2">
        <v>180771</v>
      </c>
      <c r="J1517" s="2">
        <v>175914</v>
      </c>
      <c r="K1517" s="2">
        <v>5</v>
      </c>
      <c r="L1517" s="2" t="s">
        <v>33</v>
      </c>
      <c r="M1517" s="2">
        <v>75</v>
      </c>
      <c r="N1517" s="2" t="s">
        <v>39</v>
      </c>
      <c r="O1517" s="1">
        <v>45306</v>
      </c>
      <c r="P1517" s="2" t="str">
        <f>TEXT(Sheet1[[#This Row],[Purchase_Date]], "mm-yyyy")</f>
        <v>01-2024</v>
      </c>
      <c r="Q1517" s="2" t="str">
        <f>RIGHT(Sheet1[[#This Row],[Purchase_Month]], 4) &amp; "-" &amp; LEFT(Sheet1[[#This Row],[Purchase_Month]], 2)</f>
        <v>2024-01</v>
      </c>
    </row>
    <row r="1518" spans="1:17" x14ac:dyDescent="0.3">
      <c r="A1518" s="2" t="s">
        <v>3056</v>
      </c>
      <c r="B1518" s="2" t="s">
        <v>3057</v>
      </c>
      <c r="C1518" s="2" t="s">
        <v>67</v>
      </c>
      <c r="D1518" s="2" t="s">
        <v>18</v>
      </c>
      <c r="E1518" s="2" t="s">
        <v>26</v>
      </c>
      <c r="F1518" s="2">
        <v>1</v>
      </c>
      <c r="G1518" s="2">
        <v>45485</v>
      </c>
      <c r="H1518" s="2">
        <v>45485</v>
      </c>
      <c r="I1518" s="2">
        <v>26174</v>
      </c>
      <c r="J1518" s="2">
        <v>19311</v>
      </c>
      <c r="K1518" s="2">
        <v>5</v>
      </c>
      <c r="L1518" s="2" t="s">
        <v>38</v>
      </c>
      <c r="M1518" s="2">
        <v>77</v>
      </c>
      <c r="N1518" s="2" t="s">
        <v>50</v>
      </c>
      <c r="O1518" s="1">
        <v>45748</v>
      </c>
      <c r="P1518" s="2" t="str">
        <f>TEXT(Sheet1[[#This Row],[Purchase_Date]], "mm-yyyy")</f>
        <v>04-2025</v>
      </c>
      <c r="Q1518" s="2" t="str">
        <f>RIGHT(Sheet1[[#This Row],[Purchase_Month]], 4) &amp; "-" &amp; LEFT(Sheet1[[#This Row],[Purchase_Month]], 2)</f>
        <v>2025-04</v>
      </c>
    </row>
    <row r="1519" spans="1:17" x14ac:dyDescent="0.3">
      <c r="A1519" s="2" t="s">
        <v>3058</v>
      </c>
      <c r="B1519" s="2" t="s">
        <v>3059</v>
      </c>
      <c r="C1519" s="2" t="s">
        <v>24</v>
      </c>
      <c r="D1519" s="2" t="s">
        <v>47</v>
      </c>
      <c r="E1519" s="2" t="s">
        <v>37</v>
      </c>
      <c r="F1519" s="2">
        <v>8</v>
      </c>
      <c r="G1519" s="2">
        <v>17032</v>
      </c>
      <c r="H1519" s="2">
        <v>136256</v>
      </c>
      <c r="I1519" s="2">
        <v>109129</v>
      </c>
      <c r="J1519" s="2">
        <v>27127</v>
      </c>
      <c r="K1519" s="2">
        <v>5</v>
      </c>
      <c r="L1519" s="2" t="s">
        <v>27</v>
      </c>
      <c r="M1519" s="2">
        <v>99</v>
      </c>
      <c r="N1519" s="2" t="s">
        <v>43</v>
      </c>
      <c r="O1519" s="1">
        <v>45698</v>
      </c>
      <c r="P1519" s="2" t="str">
        <f>TEXT(Sheet1[[#This Row],[Purchase_Date]], "mm-yyyy")</f>
        <v>02-2025</v>
      </c>
      <c r="Q1519" s="2" t="str">
        <f>RIGHT(Sheet1[[#This Row],[Purchase_Month]], 4) &amp; "-" &amp; LEFT(Sheet1[[#This Row],[Purchase_Month]], 2)</f>
        <v>2025-02</v>
      </c>
    </row>
    <row r="1520" spans="1:17" x14ac:dyDescent="0.3">
      <c r="A1520" s="2" t="s">
        <v>3060</v>
      </c>
      <c r="B1520" s="2" t="s">
        <v>3061</v>
      </c>
      <c r="C1520" s="2" t="s">
        <v>17</v>
      </c>
      <c r="D1520" s="2" t="s">
        <v>72</v>
      </c>
      <c r="E1520" s="2" t="s">
        <v>26</v>
      </c>
      <c r="F1520" s="2">
        <v>2</v>
      </c>
      <c r="G1520" s="2">
        <v>32791</v>
      </c>
      <c r="H1520" s="2">
        <v>65582</v>
      </c>
      <c r="I1520" s="2">
        <v>35314</v>
      </c>
      <c r="J1520" s="2">
        <v>30268</v>
      </c>
      <c r="K1520" s="2">
        <v>2</v>
      </c>
      <c r="L1520" s="2" t="s">
        <v>33</v>
      </c>
      <c r="M1520" s="2">
        <v>78</v>
      </c>
      <c r="N1520" s="2" t="s">
        <v>50</v>
      </c>
      <c r="O1520" s="1">
        <v>45762</v>
      </c>
      <c r="P1520" s="2" t="str">
        <f>TEXT(Sheet1[[#This Row],[Purchase_Date]], "mm-yyyy")</f>
        <v>04-2025</v>
      </c>
      <c r="Q1520" s="2" t="str">
        <f>RIGHT(Sheet1[[#This Row],[Purchase_Month]], 4) &amp; "-" &amp; LEFT(Sheet1[[#This Row],[Purchase_Month]], 2)</f>
        <v>2025-04</v>
      </c>
    </row>
    <row r="1521" spans="1:17" x14ac:dyDescent="0.3">
      <c r="A1521" s="2" t="s">
        <v>3062</v>
      </c>
      <c r="B1521" s="2" t="s">
        <v>3063</v>
      </c>
      <c r="C1521" s="2" t="s">
        <v>64</v>
      </c>
      <c r="D1521" s="2" t="s">
        <v>47</v>
      </c>
      <c r="E1521" s="2" t="s">
        <v>26</v>
      </c>
      <c r="F1521" s="2">
        <v>4</v>
      </c>
      <c r="G1521" s="2">
        <v>30406</v>
      </c>
      <c r="H1521" s="2">
        <v>121624</v>
      </c>
      <c r="I1521" s="2">
        <v>48793</v>
      </c>
      <c r="J1521" s="2">
        <v>72831</v>
      </c>
      <c r="K1521" s="2">
        <v>2</v>
      </c>
      <c r="L1521" s="2" t="s">
        <v>27</v>
      </c>
      <c r="M1521" s="2">
        <v>92</v>
      </c>
      <c r="N1521" s="2" t="s">
        <v>43</v>
      </c>
      <c r="O1521" s="1">
        <v>45788</v>
      </c>
      <c r="P1521" s="2" t="str">
        <f>TEXT(Sheet1[[#This Row],[Purchase_Date]], "mm-yyyy")</f>
        <v>05-2025</v>
      </c>
      <c r="Q1521" s="2" t="str">
        <f>RIGHT(Sheet1[[#This Row],[Purchase_Month]], 4) &amp; "-" &amp; LEFT(Sheet1[[#This Row],[Purchase_Month]], 2)</f>
        <v>2025-05</v>
      </c>
    </row>
    <row r="1522" spans="1:17" x14ac:dyDescent="0.3">
      <c r="A1522" s="2" t="s">
        <v>3064</v>
      </c>
      <c r="B1522" s="2" t="s">
        <v>3065</v>
      </c>
      <c r="C1522" s="2" t="s">
        <v>24</v>
      </c>
      <c r="D1522" s="2" t="s">
        <v>31</v>
      </c>
      <c r="E1522" s="2" t="s">
        <v>37</v>
      </c>
      <c r="F1522" s="2">
        <v>8</v>
      </c>
      <c r="G1522" s="2">
        <v>52043</v>
      </c>
      <c r="H1522" s="2">
        <v>416344</v>
      </c>
      <c r="I1522" s="2">
        <v>345912</v>
      </c>
      <c r="J1522" s="2">
        <v>70432</v>
      </c>
      <c r="K1522" s="2">
        <v>5</v>
      </c>
      <c r="L1522" s="2" t="s">
        <v>38</v>
      </c>
      <c r="M1522" s="2">
        <v>68</v>
      </c>
      <c r="N1522" s="2" t="s">
        <v>39</v>
      </c>
      <c r="O1522" s="1">
        <v>45755</v>
      </c>
      <c r="P1522" s="2" t="str">
        <f>TEXT(Sheet1[[#This Row],[Purchase_Date]], "mm-yyyy")</f>
        <v>04-2025</v>
      </c>
      <c r="Q1522" s="2" t="str">
        <f>RIGHT(Sheet1[[#This Row],[Purchase_Month]], 4) &amp; "-" &amp; LEFT(Sheet1[[#This Row],[Purchase_Month]], 2)</f>
        <v>2025-04</v>
      </c>
    </row>
    <row r="1523" spans="1:17" x14ac:dyDescent="0.3">
      <c r="A1523" s="2" t="s">
        <v>3066</v>
      </c>
      <c r="B1523" s="2" t="s">
        <v>3067</v>
      </c>
      <c r="C1523" s="2" t="s">
        <v>17</v>
      </c>
      <c r="D1523" s="2" t="s">
        <v>18</v>
      </c>
      <c r="E1523" s="2" t="s">
        <v>53</v>
      </c>
      <c r="F1523" s="2">
        <v>6</v>
      </c>
      <c r="G1523" s="2">
        <v>65521</v>
      </c>
      <c r="H1523" s="2">
        <v>393126</v>
      </c>
      <c r="I1523" s="2">
        <v>246447</v>
      </c>
      <c r="J1523" s="2">
        <v>146679</v>
      </c>
      <c r="K1523" s="2">
        <v>2</v>
      </c>
      <c r="L1523" s="2" t="s">
        <v>20</v>
      </c>
      <c r="M1523" s="2">
        <v>84</v>
      </c>
      <c r="N1523" s="2" t="s">
        <v>43</v>
      </c>
      <c r="O1523" s="1">
        <v>45720</v>
      </c>
      <c r="P1523" s="2" t="str">
        <f>TEXT(Sheet1[[#This Row],[Purchase_Date]], "mm-yyyy")</f>
        <v>03-2025</v>
      </c>
      <c r="Q1523" s="2" t="str">
        <f>RIGHT(Sheet1[[#This Row],[Purchase_Month]], 4) &amp; "-" &amp; LEFT(Sheet1[[#This Row],[Purchase_Month]], 2)</f>
        <v>2025-03</v>
      </c>
    </row>
    <row r="1524" spans="1:17" x14ac:dyDescent="0.3">
      <c r="A1524" s="2" t="s">
        <v>3068</v>
      </c>
      <c r="B1524" s="2" t="s">
        <v>3069</v>
      </c>
      <c r="C1524" s="2" t="s">
        <v>24</v>
      </c>
      <c r="D1524" s="2" t="s">
        <v>36</v>
      </c>
      <c r="E1524" s="2" t="s">
        <v>32</v>
      </c>
      <c r="F1524" s="2">
        <v>3</v>
      </c>
      <c r="G1524" s="2">
        <v>27220</v>
      </c>
      <c r="H1524" s="2">
        <v>81660</v>
      </c>
      <c r="I1524" s="2">
        <v>56138</v>
      </c>
      <c r="J1524" s="2">
        <v>25522</v>
      </c>
      <c r="K1524" s="2">
        <v>2</v>
      </c>
      <c r="L1524" s="2" t="s">
        <v>38</v>
      </c>
      <c r="M1524" s="2">
        <v>57</v>
      </c>
      <c r="N1524" s="2" t="s">
        <v>39</v>
      </c>
      <c r="O1524" s="1">
        <v>45579</v>
      </c>
      <c r="P1524" s="2" t="str">
        <f>TEXT(Sheet1[[#This Row],[Purchase_Date]], "mm-yyyy")</f>
        <v>10-2024</v>
      </c>
      <c r="Q1524" s="2" t="str">
        <f>RIGHT(Sheet1[[#This Row],[Purchase_Month]], 4) &amp; "-" &amp; LEFT(Sheet1[[#This Row],[Purchase_Month]], 2)</f>
        <v>2024-10</v>
      </c>
    </row>
    <row r="1525" spans="1:17" x14ac:dyDescent="0.3">
      <c r="A1525" s="2" t="s">
        <v>3070</v>
      </c>
      <c r="B1525" s="2" t="s">
        <v>585</v>
      </c>
      <c r="C1525" s="2" t="s">
        <v>46</v>
      </c>
      <c r="D1525" s="2" t="s">
        <v>25</v>
      </c>
      <c r="E1525" s="2" t="s">
        <v>32</v>
      </c>
      <c r="F1525" s="2">
        <v>3</v>
      </c>
      <c r="G1525" s="2">
        <v>27023</v>
      </c>
      <c r="H1525" s="2">
        <v>81069</v>
      </c>
      <c r="I1525" s="2">
        <v>63126</v>
      </c>
      <c r="J1525" s="2">
        <v>17943</v>
      </c>
      <c r="K1525" s="2">
        <v>5</v>
      </c>
      <c r="L1525" s="2" t="s">
        <v>27</v>
      </c>
      <c r="M1525" s="2">
        <v>99</v>
      </c>
      <c r="N1525" s="2" t="s">
        <v>43</v>
      </c>
      <c r="O1525" s="1">
        <v>45337</v>
      </c>
      <c r="P1525" s="2" t="str">
        <f>TEXT(Sheet1[[#This Row],[Purchase_Date]], "mm-yyyy")</f>
        <v>02-2024</v>
      </c>
      <c r="Q1525" s="2" t="str">
        <f>RIGHT(Sheet1[[#This Row],[Purchase_Month]], 4) &amp; "-" &amp; LEFT(Sheet1[[#This Row],[Purchase_Month]], 2)</f>
        <v>2024-02</v>
      </c>
    </row>
    <row r="1526" spans="1:17" x14ac:dyDescent="0.3">
      <c r="A1526" s="2" t="s">
        <v>3071</v>
      </c>
      <c r="B1526" s="2" t="s">
        <v>3072</v>
      </c>
      <c r="C1526" s="2" t="s">
        <v>17</v>
      </c>
      <c r="D1526" s="2" t="s">
        <v>31</v>
      </c>
      <c r="E1526" s="2" t="s">
        <v>19</v>
      </c>
      <c r="F1526" s="2">
        <v>7</v>
      </c>
      <c r="G1526" s="2">
        <v>24658</v>
      </c>
      <c r="H1526" s="2">
        <v>172606</v>
      </c>
      <c r="I1526" s="2">
        <v>97184</v>
      </c>
      <c r="J1526" s="2">
        <v>75422</v>
      </c>
      <c r="K1526" s="2">
        <v>1</v>
      </c>
      <c r="L1526" s="2" t="s">
        <v>38</v>
      </c>
      <c r="M1526" s="2">
        <v>87</v>
      </c>
      <c r="N1526" s="2" t="s">
        <v>21</v>
      </c>
      <c r="O1526" s="1">
        <v>45455</v>
      </c>
      <c r="P1526" s="2" t="str">
        <f>TEXT(Sheet1[[#This Row],[Purchase_Date]], "mm-yyyy")</f>
        <v>06-2024</v>
      </c>
      <c r="Q1526" s="2" t="str">
        <f>RIGHT(Sheet1[[#This Row],[Purchase_Month]], 4) &amp; "-" &amp; LEFT(Sheet1[[#This Row],[Purchase_Month]], 2)</f>
        <v>2024-06</v>
      </c>
    </row>
    <row r="1527" spans="1:17" x14ac:dyDescent="0.3">
      <c r="A1527" s="2" t="s">
        <v>3073</v>
      </c>
      <c r="B1527" s="2" t="s">
        <v>3074</v>
      </c>
      <c r="C1527" s="2" t="s">
        <v>17</v>
      </c>
      <c r="D1527" s="2" t="s">
        <v>18</v>
      </c>
      <c r="E1527" s="2" t="s">
        <v>32</v>
      </c>
      <c r="F1527" s="2">
        <v>6</v>
      </c>
      <c r="G1527" s="2">
        <v>27492</v>
      </c>
      <c r="H1527" s="2">
        <v>164952</v>
      </c>
      <c r="I1527" s="2">
        <v>108467</v>
      </c>
      <c r="J1527" s="2">
        <v>56485</v>
      </c>
      <c r="K1527" s="2">
        <v>4</v>
      </c>
      <c r="L1527" s="2" t="s">
        <v>33</v>
      </c>
      <c r="M1527" s="2">
        <v>73</v>
      </c>
      <c r="N1527" s="2" t="s">
        <v>39</v>
      </c>
      <c r="O1527" s="1">
        <v>45626</v>
      </c>
      <c r="P1527" s="2" t="str">
        <f>TEXT(Sheet1[[#This Row],[Purchase_Date]], "mm-yyyy")</f>
        <v>11-2024</v>
      </c>
      <c r="Q1527" s="2" t="str">
        <f>RIGHT(Sheet1[[#This Row],[Purchase_Month]], 4) &amp; "-" &amp; LEFT(Sheet1[[#This Row],[Purchase_Month]], 2)</f>
        <v>2024-11</v>
      </c>
    </row>
    <row r="1528" spans="1:17" x14ac:dyDescent="0.3">
      <c r="A1528" s="2" t="s">
        <v>3075</v>
      </c>
      <c r="B1528" s="2" t="s">
        <v>3076</v>
      </c>
      <c r="C1528" s="2" t="s">
        <v>67</v>
      </c>
      <c r="D1528" s="2" t="s">
        <v>25</v>
      </c>
      <c r="E1528" s="2" t="s">
        <v>19</v>
      </c>
      <c r="F1528" s="2">
        <v>9</v>
      </c>
      <c r="G1528" s="2">
        <v>59659</v>
      </c>
      <c r="H1528" s="2">
        <v>536931</v>
      </c>
      <c r="I1528" s="2">
        <v>373468</v>
      </c>
      <c r="J1528" s="2">
        <v>163463</v>
      </c>
      <c r="K1528" s="2">
        <v>5</v>
      </c>
      <c r="L1528" s="2" t="s">
        <v>33</v>
      </c>
      <c r="M1528" s="2">
        <v>62</v>
      </c>
      <c r="N1528" s="2" t="s">
        <v>21</v>
      </c>
      <c r="O1528" s="1">
        <v>45735</v>
      </c>
      <c r="P1528" s="2" t="str">
        <f>TEXT(Sheet1[[#This Row],[Purchase_Date]], "mm-yyyy")</f>
        <v>03-2025</v>
      </c>
      <c r="Q1528" s="2" t="str">
        <f>RIGHT(Sheet1[[#This Row],[Purchase_Month]], 4) &amp; "-" &amp; LEFT(Sheet1[[#This Row],[Purchase_Month]], 2)</f>
        <v>2025-03</v>
      </c>
    </row>
    <row r="1529" spans="1:17" x14ac:dyDescent="0.3">
      <c r="A1529" s="2" t="s">
        <v>3077</v>
      </c>
      <c r="B1529" s="2" t="s">
        <v>3078</v>
      </c>
      <c r="C1529" s="2" t="s">
        <v>24</v>
      </c>
      <c r="D1529" s="2" t="s">
        <v>31</v>
      </c>
      <c r="E1529" s="2" t="s">
        <v>85</v>
      </c>
      <c r="F1529" s="2">
        <v>7</v>
      </c>
      <c r="G1529" s="2">
        <v>55734</v>
      </c>
      <c r="H1529" s="2">
        <v>390138</v>
      </c>
      <c r="I1529" s="2">
        <v>337338</v>
      </c>
      <c r="J1529" s="2">
        <v>52800</v>
      </c>
      <c r="K1529" s="2">
        <v>2</v>
      </c>
      <c r="L1529" s="2" t="s">
        <v>33</v>
      </c>
      <c r="M1529" s="2">
        <v>84</v>
      </c>
      <c r="N1529" s="2" t="s">
        <v>50</v>
      </c>
      <c r="O1529" s="1">
        <v>45377</v>
      </c>
      <c r="P1529" s="2" t="str">
        <f>TEXT(Sheet1[[#This Row],[Purchase_Date]], "mm-yyyy")</f>
        <v>03-2024</v>
      </c>
      <c r="Q1529" s="2" t="str">
        <f>RIGHT(Sheet1[[#This Row],[Purchase_Month]], 4) &amp; "-" &amp; LEFT(Sheet1[[#This Row],[Purchase_Month]], 2)</f>
        <v>2024-03</v>
      </c>
    </row>
    <row r="1530" spans="1:17" x14ac:dyDescent="0.3">
      <c r="A1530" s="2" t="s">
        <v>3079</v>
      </c>
      <c r="B1530" s="2" t="s">
        <v>3080</v>
      </c>
      <c r="C1530" s="2" t="s">
        <v>30</v>
      </c>
      <c r="D1530" s="2" t="s">
        <v>25</v>
      </c>
      <c r="E1530" s="2" t="s">
        <v>32</v>
      </c>
      <c r="F1530" s="2">
        <v>2</v>
      </c>
      <c r="G1530" s="2">
        <v>71740</v>
      </c>
      <c r="H1530" s="2">
        <v>143480</v>
      </c>
      <c r="I1530" s="2">
        <v>79735</v>
      </c>
      <c r="J1530" s="2">
        <v>63745</v>
      </c>
      <c r="K1530" s="2">
        <v>2</v>
      </c>
      <c r="L1530" s="2" t="s">
        <v>33</v>
      </c>
      <c r="M1530" s="2">
        <v>59</v>
      </c>
      <c r="N1530" s="2" t="s">
        <v>39</v>
      </c>
      <c r="O1530" s="1">
        <v>45614</v>
      </c>
      <c r="P1530" s="2" t="str">
        <f>TEXT(Sheet1[[#This Row],[Purchase_Date]], "mm-yyyy")</f>
        <v>11-2024</v>
      </c>
      <c r="Q1530" s="2" t="str">
        <f>RIGHT(Sheet1[[#This Row],[Purchase_Month]], 4) &amp; "-" &amp; LEFT(Sheet1[[#This Row],[Purchase_Month]], 2)</f>
        <v>2024-11</v>
      </c>
    </row>
    <row r="1531" spans="1:17" x14ac:dyDescent="0.3">
      <c r="A1531" s="2" t="s">
        <v>3081</v>
      </c>
      <c r="B1531" s="2" t="s">
        <v>3082</v>
      </c>
      <c r="C1531" s="2" t="s">
        <v>64</v>
      </c>
      <c r="D1531" s="2" t="s">
        <v>36</v>
      </c>
      <c r="E1531" s="2" t="s">
        <v>32</v>
      </c>
      <c r="F1531" s="2">
        <v>4</v>
      </c>
      <c r="G1531" s="2">
        <v>64811</v>
      </c>
      <c r="H1531" s="2">
        <v>259244</v>
      </c>
      <c r="I1531" s="2">
        <v>207722</v>
      </c>
      <c r="J1531" s="2">
        <v>51522</v>
      </c>
      <c r="K1531" s="2">
        <v>1</v>
      </c>
      <c r="L1531" s="2" t="s">
        <v>27</v>
      </c>
      <c r="M1531" s="2">
        <v>100</v>
      </c>
      <c r="N1531" s="2" t="s">
        <v>21</v>
      </c>
      <c r="O1531" s="1">
        <v>45507</v>
      </c>
      <c r="P1531" s="2" t="str">
        <f>TEXT(Sheet1[[#This Row],[Purchase_Date]], "mm-yyyy")</f>
        <v>08-2024</v>
      </c>
      <c r="Q1531" s="2" t="str">
        <f>RIGHT(Sheet1[[#This Row],[Purchase_Month]], 4) &amp; "-" &amp; LEFT(Sheet1[[#This Row],[Purchase_Month]], 2)</f>
        <v>2024-08</v>
      </c>
    </row>
    <row r="1532" spans="1:17" x14ac:dyDescent="0.3">
      <c r="A1532" s="2" t="s">
        <v>3083</v>
      </c>
      <c r="B1532" s="2" t="s">
        <v>3084</v>
      </c>
      <c r="C1532" s="2" t="s">
        <v>64</v>
      </c>
      <c r="D1532" s="2" t="s">
        <v>36</v>
      </c>
      <c r="E1532" s="2" t="s">
        <v>19</v>
      </c>
      <c r="F1532" s="2">
        <v>3</v>
      </c>
      <c r="G1532" s="2">
        <v>38377</v>
      </c>
      <c r="H1532" s="2">
        <v>115131</v>
      </c>
      <c r="I1532" s="2">
        <v>102521</v>
      </c>
      <c r="J1532" s="2">
        <v>12610</v>
      </c>
      <c r="K1532" s="2">
        <v>2</v>
      </c>
      <c r="L1532" s="2" t="s">
        <v>38</v>
      </c>
      <c r="M1532" s="2">
        <v>95</v>
      </c>
      <c r="N1532" s="2" t="s">
        <v>39</v>
      </c>
      <c r="O1532" s="1">
        <v>45610</v>
      </c>
      <c r="P1532" s="2" t="str">
        <f>TEXT(Sheet1[[#This Row],[Purchase_Date]], "mm-yyyy")</f>
        <v>11-2024</v>
      </c>
      <c r="Q1532" s="2" t="str">
        <f>RIGHT(Sheet1[[#This Row],[Purchase_Month]], 4) &amp; "-" &amp; LEFT(Sheet1[[#This Row],[Purchase_Month]], 2)</f>
        <v>2024-11</v>
      </c>
    </row>
    <row r="1533" spans="1:17" x14ac:dyDescent="0.3">
      <c r="A1533" s="2" t="s">
        <v>3085</v>
      </c>
      <c r="B1533" s="2" t="s">
        <v>3086</v>
      </c>
      <c r="C1533" s="2" t="s">
        <v>64</v>
      </c>
      <c r="D1533" s="2" t="s">
        <v>47</v>
      </c>
      <c r="E1533" s="2" t="s">
        <v>42</v>
      </c>
      <c r="F1533" s="2">
        <v>10</v>
      </c>
      <c r="G1533" s="2">
        <v>35426</v>
      </c>
      <c r="H1533" s="2">
        <v>354260</v>
      </c>
      <c r="I1533" s="2">
        <v>266796</v>
      </c>
      <c r="J1533" s="2">
        <v>87464</v>
      </c>
      <c r="K1533" s="2">
        <v>2</v>
      </c>
      <c r="L1533" s="2" t="s">
        <v>33</v>
      </c>
      <c r="M1533" s="2">
        <v>89</v>
      </c>
      <c r="N1533" s="2" t="s">
        <v>39</v>
      </c>
      <c r="O1533" s="1">
        <v>45709</v>
      </c>
      <c r="P1533" s="2" t="str">
        <f>TEXT(Sheet1[[#This Row],[Purchase_Date]], "mm-yyyy")</f>
        <v>02-2025</v>
      </c>
      <c r="Q1533" s="2" t="str">
        <f>RIGHT(Sheet1[[#This Row],[Purchase_Month]], 4) &amp; "-" &amp; LEFT(Sheet1[[#This Row],[Purchase_Month]], 2)</f>
        <v>2025-02</v>
      </c>
    </row>
    <row r="1534" spans="1:17" x14ac:dyDescent="0.3">
      <c r="A1534" s="2" t="s">
        <v>3087</v>
      </c>
      <c r="B1534" s="2" t="s">
        <v>3088</v>
      </c>
      <c r="C1534" s="2" t="s">
        <v>24</v>
      </c>
      <c r="D1534" s="2" t="s">
        <v>18</v>
      </c>
      <c r="E1534" s="2" t="s">
        <v>32</v>
      </c>
      <c r="F1534" s="2">
        <v>5</v>
      </c>
      <c r="G1534" s="2">
        <v>23964</v>
      </c>
      <c r="H1534" s="2">
        <v>119820</v>
      </c>
      <c r="I1534" s="2">
        <v>77095</v>
      </c>
      <c r="J1534" s="2">
        <v>42725</v>
      </c>
      <c r="K1534" s="2">
        <v>4</v>
      </c>
      <c r="L1534" s="2" t="s">
        <v>20</v>
      </c>
      <c r="M1534" s="2">
        <v>84</v>
      </c>
      <c r="N1534" s="2" t="s">
        <v>39</v>
      </c>
      <c r="O1534" s="1">
        <v>45686</v>
      </c>
      <c r="P1534" s="2" t="str">
        <f>TEXT(Sheet1[[#This Row],[Purchase_Date]], "mm-yyyy")</f>
        <v>01-2025</v>
      </c>
      <c r="Q1534" s="2" t="str">
        <f>RIGHT(Sheet1[[#This Row],[Purchase_Month]], 4) &amp; "-" &amp; LEFT(Sheet1[[#This Row],[Purchase_Month]], 2)</f>
        <v>2025-01</v>
      </c>
    </row>
    <row r="1535" spans="1:17" x14ac:dyDescent="0.3">
      <c r="A1535" s="2" t="s">
        <v>3089</v>
      </c>
      <c r="B1535" s="2" t="s">
        <v>3090</v>
      </c>
      <c r="C1535" s="2" t="s">
        <v>46</v>
      </c>
      <c r="D1535" s="2" t="s">
        <v>31</v>
      </c>
      <c r="E1535" s="2" t="s">
        <v>53</v>
      </c>
      <c r="F1535" s="2">
        <v>7</v>
      </c>
      <c r="G1535" s="2">
        <v>77903</v>
      </c>
      <c r="H1535" s="2">
        <v>545321</v>
      </c>
      <c r="I1535" s="2">
        <v>422860</v>
      </c>
      <c r="J1535" s="2">
        <v>122461</v>
      </c>
      <c r="K1535" s="2">
        <v>2</v>
      </c>
      <c r="L1535" s="2" t="s">
        <v>27</v>
      </c>
      <c r="M1535" s="2">
        <v>78</v>
      </c>
      <c r="N1535" s="2" t="s">
        <v>39</v>
      </c>
      <c r="O1535" s="1">
        <v>45634</v>
      </c>
      <c r="P1535" s="2" t="str">
        <f>TEXT(Sheet1[[#This Row],[Purchase_Date]], "mm-yyyy")</f>
        <v>12-2024</v>
      </c>
      <c r="Q1535" s="2" t="str">
        <f>RIGHT(Sheet1[[#This Row],[Purchase_Month]], 4) &amp; "-" &amp; LEFT(Sheet1[[#This Row],[Purchase_Month]], 2)</f>
        <v>2024-12</v>
      </c>
    </row>
    <row r="1536" spans="1:17" x14ac:dyDescent="0.3">
      <c r="A1536" s="2" t="s">
        <v>3091</v>
      </c>
      <c r="B1536" s="2" t="s">
        <v>3092</v>
      </c>
      <c r="C1536" s="2" t="s">
        <v>17</v>
      </c>
      <c r="D1536" s="2" t="s">
        <v>18</v>
      </c>
      <c r="E1536" s="2" t="s">
        <v>42</v>
      </c>
      <c r="F1536" s="2">
        <v>3</v>
      </c>
      <c r="G1536" s="2">
        <v>12110</v>
      </c>
      <c r="H1536" s="2">
        <v>36330</v>
      </c>
      <c r="I1536" s="2">
        <v>25168</v>
      </c>
      <c r="J1536" s="2">
        <v>11162</v>
      </c>
      <c r="K1536" s="2">
        <v>5</v>
      </c>
      <c r="L1536" s="2" t="s">
        <v>27</v>
      </c>
      <c r="M1536" s="2">
        <v>73</v>
      </c>
      <c r="N1536" s="2" t="s">
        <v>43</v>
      </c>
      <c r="O1536" s="1">
        <v>45480</v>
      </c>
      <c r="P1536" s="2" t="str">
        <f>TEXT(Sheet1[[#This Row],[Purchase_Date]], "mm-yyyy")</f>
        <v>07-2024</v>
      </c>
      <c r="Q1536" s="2" t="str">
        <f>RIGHT(Sheet1[[#This Row],[Purchase_Month]], 4) &amp; "-" &amp; LEFT(Sheet1[[#This Row],[Purchase_Month]], 2)</f>
        <v>2024-07</v>
      </c>
    </row>
    <row r="1537" spans="1:17" x14ac:dyDescent="0.3">
      <c r="A1537" s="2" t="s">
        <v>3093</v>
      </c>
      <c r="B1537" s="2" t="s">
        <v>3094</v>
      </c>
      <c r="C1537" s="2" t="s">
        <v>24</v>
      </c>
      <c r="D1537" s="2" t="s">
        <v>72</v>
      </c>
      <c r="E1537" s="2" t="s">
        <v>32</v>
      </c>
      <c r="F1537" s="2">
        <v>5</v>
      </c>
      <c r="G1537" s="2">
        <v>16011</v>
      </c>
      <c r="H1537" s="2">
        <v>80055</v>
      </c>
      <c r="I1537" s="2">
        <v>50880</v>
      </c>
      <c r="J1537" s="2">
        <v>29175</v>
      </c>
      <c r="K1537" s="2">
        <v>3</v>
      </c>
      <c r="L1537" s="2" t="s">
        <v>38</v>
      </c>
      <c r="M1537" s="2">
        <v>70</v>
      </c>
      <c r="N1537" s="2" t="s">
        <v>39</v>
      </c>
      <c r="O1537" s="1">
        <v>45552</v>
      </c>
      <c r="P1537" s="2" t="str">
        <f>TEXT(Sheet1[[#This Row],[Purchase_Date]], "mm-yyyy")</f>
        <v>09-2024</v>
      </c>
      <c r="Q1537" s="2" t="str">
        <f>RIGHT(Sheet1[[#This Row],[Purchase_Month]], 4) &amp; "-" &amp; LEFT(Sheet1[[#This Row],[Purchase_Month]], 2)</f>
        <v>2024-09</v>
      </c>
    </row>
    <row r="1538" spans="1:17" x14ac:dyDescent="0.3">
      <c r="A1538" s="2" t="s">
        <v>3095</v>
      </c>
      <c r="B1538" s="2" t="s">
        <v>3096</v>
      </c>
      <c r="C1538" s="2" t="s">
        <v>46</v>
      </c>
      <c r="D1538" s="2" t="s">
        <v>18</v>
      </c>
      <c r="E1538" s="2" t="s">
        <v>26</v>
      </c>
      <c r="F1538" s="2">
        <v>10</v>
      </c>
      <c r="G1538" s="2">
        <v>39227</v>
      </c>
      <c r="H1538" s="2">
        <v>392270</v>
      </c>
      <c r="I1538" s="2">
        <v>261716</v>
      </c>
      <c r="J1538" s="2">
        <v>130554</v>
      </c>
      <c r="K1538" s="2">
        <v>4</v>
      </c>
      <c r="L1538" s="2" t="s">
        <v>38</v>
      </c>
      <c r="M1538" s="2">
        <v>86</v>
      </c>
      <c r="N1538" s="2" t="s">
        <v>50</v>
      </c>
      <c r="O1538" s="1">
        <v>45504</v>
      </c>
      <c r="P1538" s="2" t="str">
        <f>TEXT(Sheet1[[#This Row],[Purchase_Date]], "mm-yyyy")</f>
        <v>07-2024</v>
      </c>
      <c r="Q1538" s="2" t="str">
        <f>RIGHT(Sheet1[[#This Row],[Purchase_Month]], 4) &amp; "-" &amp; LEFT(Sheet1[[#This Row],[Purchase_Month]], 2)</f>
        <v>2024-07</v>
      </c>
    </row>
    <row r="1539" spans="1:17" x14ac:dyDescent="0.3">
      <c r="A1539" s="2" t="s">
        <v>3097</v>
      </c>
      <c r="B1539" s="2" t="s">
        <v>3098</v>
      </c>
      <c r="C1539" s="2" t="s">
        <v>64</v>
      </c>
      <c r="D1539" s="2" t="s">
        <v>18</v>
      </c>
      <c r="E1539" s="2" t="s">
        <v>26</v>
      </c>
      <c r="F1539" s="2">
        <v>2</v>
      </c>
      <c r="G1539" s="2">
        <v>28883</v>
      </c>
      <c r="H1539" s="2">
        <v>57766</v>
      </c>
      <c r="I1539" s="2">
        <v>29566</v>
      </c>
      <c r="J1539" s="2">
        <v>28200</v>
      </c>
      <c r="K1539" s="2">
        <v>1</v>
      </c>
      <c r="L1539" s="2" t="s">
        <v>20</v>
      </c>
      <c r="M1539" s="2">
        <v>75</v>
      </c>
      <c r="N1539" s="2" t="s">
        <v>50</v>
      </c>
      <c r="O1539" s="1">
        <v>45498</v>
      </c>
      <c r="P1539" s="2" t="str">
        <f>TEXT(Sheet1[[#This Row],[Purchase_Date]], "mm-yyyy")</f>
        <v>07-2024</v>
      </c>
      <c r="Q1539" s="2" t="str">
        <f>RIGHT(Sheet1[[#This Row],[Purchase_Month]], 4) &amp; "-" &amp; LEFT(Sheet1[[#This Row],[Purchase_Month]], 2)</f>
        <v>2024-07</v>
      </c>
    </row>
    <row r="1540" spans="1:17" x14ac:dyDescent="0.3">
      <c r="A1540" s="2" t="s">
        <v>3099</v>
      </c>
      <c r="B1540" s="2" t="s">
        <v>3100</v>
      </c>
      <c r="C1540" s="2" t="s">
        <v>30</v>
      </c>
      <c r="D1540" s="2" t="s">
        <v>31</v>
      </c>
      <c r="E1540" s="2" t="s">
        <v>53</v>
      </c>
      <c r="F1540" s="2">
        <v>5</v>
      </c>
      <c r="G1540" s="2">
        <v>14678</v>
      </c>
      <c r="H1540" s="2">
        <v>73390</v>
      </c>
      <c r="I1540" s="2">
        <v>41282</v>
      </c>
      <c r="J1540" s="2">
        <v>32108</v>
      </c>
      <c r="K1540" s="2">
        <v>2</v>
      </c>
      <c r="L1540" s="2" t="s">
        <v>20</v>
      </c>
      <c r="M1540" s="2">
        <v>59</v>
      </c>
      <c r="N1540" s="2" t="s">
        <v>39</v>
      </c>
      <c r="O1540" s="1">
        <v>45783</v>
      </c>
      <c r="P1540" s="2" t="str">
        <f>TEXT(Sheet1[[#This Row],[Purchase_Date]], "mm-yyyy")</f>
        <v>05-2025</v>
      </c>
      <c r="Q1540" s="2" t="str">
        <f>RIGHT(Sheet1[[#This Row],[Purchase_Month]], 4) &amp; "-" &amp; LEFT(Sheet1[[#This Row],[Purchase_Month]], 2)</f>
        <v>2025-05</v>
      </c>
    </row>
    <row r="1541" spans="1:17" x14ac:dyDescent="0.3">
      <c r="A1541" s="2" t="s">
        <v>3101</v>
      </c>
      <c r="B1541" s="2" t="s">
        <v>3102</v>
      </c>
      <c r="C1541" s="2" t="s">
        <v>24</v>
      </c>
      <c r="D1541" s="2" t="s">
        <v>47</v>
      </c>
      <c r="E1541" s="2" t="s">
        <v>26</v>
      </c>
      <c r="F1541" s="2">
        <v>1</v>
      </c>
      <c r="G1541" s="2">
        <v>63913</v>
      </c>
      <c r="H1541" s="2">
        <v>63913</v>
      </c>
      <c r="I1541" s="2">
        <v>26049</v>
      </c>
      <c r="J1541" s="2">
        <v>37864</v>
      </c>
      <c r="K1541" s="2">
        <v>4</v>
      </c>
      <c r="L1541" s="2" t="s">
        <v>20</v>
      </c>
      <c r="M1541" s="2">
        <v>67</v>
      </c>
      <c r="N1541" s="2" t="s">
        <v>39</v>
      </c>
      <c r="O1541" s="1">
        <v>45742</v>
      </c>
      <c r="P1541" s="2" t="str">
        <f>TEXT(Sheet1[[#This Row],[Purchase_Date]], "mm-yyyy")</f>
        <v>03-2025</v>
      </c>
      <c r="Q1541" s="2" t="str">
        <f>RIGHT(Sheet1[[#This Row],[Purchase_Month]], 4) &amp; "-" &amp; LEFT(Sheet1[[#This Row],[Purchase_Month]], 2)</f>
        <v>2025-03</v>
      </c>
    </row>
    <row r="1542" spans="1:17" x14ac:dyDescent="0.3">
      <c r="A1542" s="2" t="s">
        <v>3103</v>
      </c>
      <c r="B1542" s="2" t="s">
        <v>3104</v>
      </c>
      <c r="C1542" s="2" t="s">
        <v>67</v>
      </c>
      <c r="D1542" s="2" t="s">
        <v>47</v>
      </c>
      <c r="E1542" s="2" t="s">
        <v>37</v>
      </c>
      <c r="F1542" s="2">
        <v>7</v>
      </c>
      <c r="G1542" s="2">
        <v>24036</v>
      </c>
      <c r="H1542" s="2">
        <v>168252</v>
      </c>
      <c r="I1542" s="2">
        <v>85194</v>
      </c>
      <c r="J1542" s="2">
        <v>83058</v>
      </c>
      <c r="K1542" s="2">
        <v>4</v>
      </c>
      <c r="L1542" s="2" t="s">
        <v>20</v>
      </c>
      <c r="M1542" s="2">
        <v>54</v>
      </c>
      <c r="N1542" s="2" t="s">
        <v>21</v>
      </c>
      <c r="O1542" s="1">
        <v>45430</v>
      </c>
      <c r="P1542" s="2" t="str">
        <f>TEXT(Sheet1[[#This Row],[Purchase_Date]], "mm-yyyy")</f>
        <v>05-2024</v>
      </c>
      <c r="Q1542" s="2" t="str">
        <f>RIGHT(Sheet1[[#This Row],[Purchase_Month]], 4) &amp; "-" &amp; LEFT(Sheet1[[#This Row],[Purchase_Month]], 2)</f>
        <v>2024-05</v>
      </c>
    </row>
    <row r="1543" spans="1:17" x14ac:dyDescent="0.3">
      <c r="A1543" s="2" t="s">
        <v>3105</v>
      </c>
      <c r="B1543" s="2" t="s">
        <v>3106</v>
      </c>
      <c r="C1543" s="2" t="s">
        <v>24</v>
      </c>
      <c r="D1543" s="2" t="s">
        <v>47</v>
      </c>
      <c r="E1543" s="2" t="s">
        <v>26</v>
      </c>
      <c r="F1543" s="2">
        <v>9</v>
      </c>
      <c r="G1543" s="2">
        <v>24372</v>
      </c>
      <c r="H1543" s="2">
        <v>219348</v>
      </c>
      <c r="I1543" s="2">
        <v>123394</v>
      </c>
      <c r="J1543" s="2">
        <v>95954</v>
      </c>
      <c r="K1543" s="2">
        <v>3</v>
      </c>
      <c r="L1543" s="2" t="s">
        <v>38</v>
      </c>
      <c r="M1543" s="2">
        <v>69</v>
      </c>
      <c r="N1543" s="2" t="s">
        <v>43</v>
      </c>
      <c r="O1543" s="1">
        <v>45784</v>
      </c>
      <c r="P1543" s="2" t="str">
        <f>TEXT(Sheet1[[#This Row],[Purchase_Date]], "mm-yyyy")</f>
        <v>05-2025</v>
      </c>
      <c r="Q1543" s="2" t="str">
        <f>RIGHT(Sheet1[[#This Row],[Purchase_Month]], 4) &amp; "-" &amp; LEFT(Sheet1[[#This Row],[Purchase_Month]], 2)</f>
        <v>2025-05</v>
      </c>
    </row>
    <row r="1544" spans="1:17" x14ac:dyDescent="0.3">
      <c r="A1544" s="2" t="s">
        <v>3107</v>
      </c>
      <c r="B1544" s="2" t="s">
        <v>3108</v>
      </c>
      <c r="C1544" s="2" t="s">
        <v>17</v>
      </c>
      <c r="D1544" s="2" t="s">
        <v>18</v>
      </c>
      <c r="E1544" s="2" t="s">
        <v>32</v>
      </c>
      <c r="F1544" s="2">
        <v>1</v>
      </c>
      <c r="G1544" s="2">
        <v>54961</v>
      </c>
      <c r="H1544" s="2">
        <v>54961</v>
      </c>
      <c r="I1544" s="2">
        <v>30821</v>
      </c>
      <c r="J1544" s="2">
        <v>24140</v>
      </c>
      <c r="K1544" s="2">
        <v>4</v>
      </c>
      <c r="L1544" s="2" t="s">
        <v>33</v>
      </c>
      <c r="M1544" s="2">
        <v>64</v>
      </c>
      <c r="N1544" s="2" t="s">
        <v>43</v>
      </c>
      <c r="O1544" s="1">
        <v>45640</v>
      </c>
      <c r="P1544" s="2" t="str">
        <f>TEXT(Sheet1[[#This Row],[Purchase_Date]], "mm-yyyy")</f>
        <v>12-2024</v>
      </c>
      <c r="Q1544" s="2" t="str">
        <f>RIGHT(Sheet1[[#This Row],[Purchase_Month]], 4) &amp; "-" &amp; LEFT(Sheet1[[#This Row],[Purchase_Month]], 2)</f>
        <v>2024-12</v>
      </c>
    </row>
    <row r="1545" spans="1:17" x14ac:dyDescent="0.3">
      <c r="A1545" s="2" t="s">
        <v>3109</v>
      </c>
      <c r="B1545" s="2" t="s">
        <v>3110</v>
      </c>
      <c r="C1545" s="2" t="s">
        <v>46</v>
      </c>
      <c r="D1545" s="2" t="s">
        <v>36</v>
      </c>
      <c r="E1545" s="2" t="s">
        <v>19</v>
      </c>
      <c r="F1545" s="2">
        <v>7</v>
      </c>
      <c r="G1545" s="2">
        <v>34513</v>
      </c>
      <c r="H1545" s="2">
        <v>241591</v>
      </c>
      <c r="I1545" s="2">
        <v>150421</v>
      </c>
      <c r="J1545" s="2">
        <v>91170</v>
      </c>
      <c r="K1545" s="2">
        <v>5</v>
      </c>
      <c r="L1545" s="2" t="s">
        <v>33</v>
      </c>
      <c r="M1545" s="2">
        <v>99</v>
      </c>
      <c r="N1545" s="2" t="s">
        <v>43</v>
      </c>
      <c r="O1545" s="1">
        <v>45313</v>
      </c>
      <c r="P1545" s="2" t="str">
        <f>TEXT(Sheet1[[#This Row],[Purchase_Date]], "mm-yyyy")</f>
        <v>01-2024</v>
      </c>
      <c r="Q1545" s="2" t="str">
        <f>RIGHT(Sheet1[[#This Row],[Purchase_Month]], 4) &amp; "-" &amp; LEFT(Sheet1[[#This Row],[Purchase_Month]], 2)</f>
        <v>2024-01</v>
      </c>
    </row>
    <row r="1546" spans="1:17" x14ac:dyDescent="0.3">
      <c r="A1546" s="2" t="s">
        <v>3111</v>
      </c>
      <c r="B1546" s="2" t="s">
        <v>3112</v>
      </c>
      <c r="C1546" s="2" t="s">
        <v>67</v>
      </c>
      <c r="D1546" s="2" t="s">
        <v>18</v>
      </c>
      <c r="E1546" s="2" t="s">
        <v>53</v>
      </c>
      <c r="F1546" s="2">
        <v>2</v>
      </c>
      <c r="G1546" s="2">
        <v>73644</v>
      </c>
      <c r="H1546" s="2">
        <v>147288</v>
      </c>
      <c r="I1546" s="2">
        <v>91379</v>
      </c>
      <c r="J1546" s="2">
        <v>55909</v>
      </c>
      <c r="K1546" s="2">
        <v>4</v>
      </c>
      <c r="L1546" s="2" t="s">
        <v>33</v>
      </c>
      <c r="M1546" s="2">
        <v>71</v>
      </c>
      <c r="N1546" s="2" t="s">
        <v>43</v>
      </c>
      <c r="O1546" s="1">
        <v>45516</v>
      </c>
      <c r="P1546" s="2" t="str">
        <f>TEXT(Sheet1[[#This Row],[Purchase_Date]], "mm-yyyy")</f>
        <v>08-2024</v>
      </c>
      <c r="Q1546" s="2" t="str">
        <f>RIGHT(Sheet1[[#This Row],[Purchase_Month]], 4) &amp; "-" &amp; LEFT(Sheet1[[#This Row],[Purchase_Month]], 2)</f>
        <v>2024-08</v>
      </c>
    </row>
    <row r="1547" spans="1:17" x14ac:dyDescent="0.3">
      <c r="A1547" s="2" t="s">
        <v>3113</v>
      </c>
      <c r="B1547" s="2" t="s">
        <v>3114</v>
      </c>
      <c r="C1547" s="2" t="s">
        <v>17</v>
      </c>
      <c r="D1547" s="2" t="s">
        <v>47</v>
      </c>
      <c r="E1547" s="2" t="s">
        <v>53</v>
      </c>
      <c r="F1547" s="2">
        <v>6</v>
      </c>
      <c r="G1547" s="2">
        <v>68286</v>
      </c>
      <c r="H1547" s="2">
        <v>409716</v>
      </c>
      <c r="I1547" s="2">
        <v>313975</v>
      </c>
      <c r="J1547" s="2">
        <v>95741</v>
      </c>
      <c r="K1547" s="2">
        <v>5</v>
      </c>
      <c r="L1547" s="2" t="s">
        <v>20</v>
      </c>
      <c r="M1547" s="2">
        <v>51</v>
      </c>
      <c r="N1547" s="2" t="s">
        <v>43</v>
      </c>
      <c r="O1547" s="1">
        <v>45760</v>
      </c>
      <c r="P1547" s="2" t="str">
        <f>TEXT(Sheet1[[#This Row],[Purchase_Date]], "mm-yyyy")</f>
        <v>04-2025</v>
      </c>
      <c r="Q1547" s="2" t="str">
        <f>RIGHT(Sheet1[[#This Row],[Purchase_Month]], 4) &amp; "-" &amp; LEFT(Sheet1[[#This Row],[Purchase_Month]], 2)</f>
        <v>2025-04</v>
      </c>
    </row>
    <row r="1548" spans="1:17" x14ac:dyDescent="0.3">
      <c r="A1548" s="2" t="s">
        <v>3115</v>
      </c>
      <c r="B1548" s="2" t="s">
        <v>3116</v>
      </c>
      <c r="C1548" s="2" t="s">
        <v>24</v>
      </c>
      <c r="D1548" s="2" t="s">
        <v>36</v>
      </c>
      <c r="E1548" s="2" t="s">
        <v>19</v>
      </c>
      <c r="F1548" s="2">
        <v>1</v>
      </c>
      <c r="G1548" s="2">
        <v>17380</v>
      </c>
      <c r="H1548" s="2">
        <v>17380</v>
      </c>
      <c r="I1548" s="2">
        <v>9538</v>
      </c>
      <c r="J1548" s="2">
        <v>7842</v>
      </c>
      <c r="K1548" s="2">
        <v>3</v>
      </c>
      <c r="L1548" s="2" t="s">
        <v>20</v>
      </c>
      <c r="M1548" s="2">
        <v>98</v>
      </c>
      <c r="N1548" s="2" t="s">
        <v>21</v>
      </c>
      <c r="O1548" s="1">
        <v>45693</v>
      </c>
      <c r="P1548" s="2" t="str">
        <f>TEXT(Sheet1[[#This Row],[Purchase_Date]], "mm-yyyy")</f>
        <v>02-2025</v>
      </c>
      <c r="Q1548" s="2" t="str">
        <f>RIGHT(Sheet1[[#This Row],[Purchase_Month]], 4) &amp; "-" &amp; LEFT(Sheet1[[#This Row],[Purchase_Month]], 2)</f>
        <v>2025-02</v>
      </c>
    </row>
    <row r="1549" spans="1:17" x14ac:dyDescent="0.3">
      <c r="A1549" s="2" t="s">
        <v>3117</v>
      </c>
      <c r="B1549" s="2" t="s">
        <v>3118</v>
      </c>
      <c r="C1549" s="2" t="s">
        <v>17</v>
      </c>
      <c r="D1549" s="2" t="s">
        <v>25</v>
      </c>
      <c r="E1549" s="2" t="s">
        <v>42</v>
      </c>
      <c r="F1549" s="2">
        <v>5</v>
      </c>
      <c r="G1549" s="2">
        <v>57098</v>
      </c>
      <c r="H1549" s="2">
        <v>285490</v>
      </c>
      <c r="I1549" s="2">
        <v>141777</v>
      </c>
      <c r="J1549" s="2">
        <v>143713</v>
      </c>
      <c r="K1549" s="2">
        <v>4</v>
      </c>
      <c r="L1549" s="2" t="s">
        <v>33</v>
      </c>
      <c r="M1549" s="2">
        <v>84</v>
      </c>
      <c r="N1549" s="2" t="s">
        <v>43</v>
      </c>
      <c r="O1549" s="1">
        <v>45492</v>
      </c>
      <c r="P1549" s="2" t="str">
        <f>TEXT(Sheet1[[#This Row],[Purchase_Date]], "mm-yyyy")</f>
        <v>07-2024</v>
      </c>
      <c r="Q1549" s="2" t="str">
        <f>RIGHT(Sheet1[[#This Row],[Purchase_Month]], 4) &amp; "-" &amp; LEFT(Sheet1[[#This Row],[Purchase_Month]], 2)</f>
        <v>2024-07</v>
      </c>
    </row>
    <row r="1550" spans="1:17" x14ac:dyDescent="0.3">
      <c r="A1550" s="2" t="s">
        <v>3119</v>
      </c>
      <c r="B1550" s="2" t="s">
        <v>3120</v>
      </c>
      <c r="C1550" s="2" t="s">
        <v>30</v>
      </c>
      <c r="D1550" s="2" t="s">
        <v>72</v>
      </c>
      <c r="E1550" s="2" t="s">
        <v>53</v>
      </c>
      <c r="F1550" s="2">
        <v>9</v>
      </c>
      <c r="G1550" s="2">
        <v>76452</v>
      </c>
      <c r="H1550" s="2">
        <v>688068</v>
      </c>
      <c r="I1550" s="2">
        <v>562345</v>
      </c>
      <c r="J1550" s="2">
        <v>125723</v>
      </c>
      <c r="K1550" s="2">
        <v>1</v>
      </c>
      <c r="L1550" s="2" t="s">
        <v>27</v>
      </c>
      <c r="M1550" s="2">
        <v>74</v>
      </c>
      <c r="N1550" s="2" t="s">
        <v>21</v>
      </c>
      <c r="O1550" s="1">
        <v>45442</v>
      </c>
      <c r="P1550" s="2" t="str">
        <f>TEXT(Sheet1[[#This Row],[Purchase_Date]], "mm-yyyy")</f>
        <v>05-2024</v>
      </c>
      <c r="Q1550" s="2" t="str">
        <f>RIGHT(Sheet1[[#This Row],[Purchase_Month]], 4) &amp; "-" &amp; LEFT(Sheet1[[#This Row],[Purchase_Month]], 2)</f>
        <v>2024-05</v>
      </c>
    </row>
    <row r="1551" spans="1:17" x14ac:dyDescent="0.3">
      <c r="A1551" s="2" t="s">
        <v>3121</v>
      </c>
      <c r="B1551" s="2" t="s">
        <v>3122</v>
      </c>
      <c r="C1551" s="2" t="s">
        <v>46</v>
      </c>
      <c r="D1551" s="2" t="s">
        <v>72</v>
      </c>
      <c r="E1551" s="2" t="s">
        <v>85</v>
      </c>
      <c r="F1551" s="2">
        <v>5</v>
      </c>
      <c r="G1551" s="2">
        <v>46299</v>
      </c>
      <c r="H1551" s="2">
        <v>231495</v>
      </c>
      <c r="I1551" s="2">
        <v>98113</v>
      </c>
      <c r="J1551" s="2">
        <v>133382</v>
      </c>
      <c r="K1551" s="2">
        <v>4</v>
      </c>
      <c r="L1551" s="2" t="s">
        <v>38</v>
      </c>
      <c r="M1551" s="2">
        <v>93</v>
      </c>
      <c r="N1551" s="2" t="s">
        <v>21</v>
      </c>
      <c r="O1551" s="1">
        <v>45759</v>
      </c>
      <c r="P1551" s="2" t="str">
        <f>TEXT(Sheet1[[#This Row],[Purchase_Date]], "mm-yyyy")</f>
        <v>04-2025</v>
      </c>
      <c r="Q1551" s="2" t="str">
        <f>RIGHT(Sheet1[[#This Row],[Purchase_Month]], 4) &amp; "-" &amp; LEFT(Sheet1[[#This Row],[Purchase_Month]], 2)</f>
        <v>2025-04</v>
      </c>
    </row>
    <row r="1552" spans="1:17" x14ac:dyDescent="0.3">
      <c r="A1552" s="2" t="s">
        <v>3123</v>
      </c>
      <c r="B1552" s="2" t="s">
        <v>3124</v>
      </c>
      <c r="C1552" s="2" t="s">
        <v>64</v>
      </c>
      <c r="D1552" s="2" t="s">
        <v>18</v>
      </c>
      <c r="E1552" s="2" t="s">
        <v>85</v>
      </c>
      <c r="F1552" s="2">
        <v>2</v>
      </c>
      <c r="G1552" s="2">
        <v>63827</v>
      </c>
      <c r="H1552" s="2">
        <v>127654</v>
      </c>
      <c r="I1552" s="2">
        <v>67635</v>
      </c>
      <c r="J1552" s="2">
        <v>60019</v>
      </c>
      <c r="K1552" s="2">
        <v>4</v>
      </c>
      <c r="L1552" s="2" t="s">
        <v>38</v>
      </c>
      <c r="M1552" s="2">
        <v>51</v>
      </c>
      <c r="N1552" s="2" t="s">
        <v>39</v>
      </c>
      <c r="O1552" s="1">
        <v>45664</v>
      </c>
      <c r="P1552" s="2" t="str">
        <f>TEXT(Sheet1[[#This Row],[Purchase_Date]], "mm-yyyy")</f>
        <v>01-2025</v>
      </c>
      <c r="Q1552" s="2" t="str">
        <f>RIGHT(Sheet1[[#This Row],[Purchase_Month]], 4) &amp; "-" &amp; LEFT(Sheet1[[#This Row],[Purchase_Month]], 2)</f>
        <v>2025-01</v>
      </c>
    </row>
    <row r="1553" spans="1:17" x14ac:dyDescent="0.3">
      <c r="A1553" s="2" t="s">
        <v>3125</v>
      </c>
      <c r="B1553" s="2" t="s">
        <v>3126</v>
      </c>
      <c r="C1553" s="2" t="s">
        <v>67</v>
      </c>
      <c r="D1553" s="2" t="s">
        <v>18</v>
      </c>
      <c r="E1553" s="2" t="s">
        <v>53</v>
      </c>
      <c r="F1553" s="2">
        <v>10</v>
      </c>
      <c r="G1553" s="2">
        <v>8902</v>
      </c>
      <c r="H1553" s="2">
        <v>89020</v>
      </c>
      <c r="I1553" s="2">
        <v>73753</v>
      </c>
      <c r="J1553" s="2">
        <v>15267</v>
      </c>
      <c r="K1553" s="2">
        <v>2</v>
      </c>
      <c r="L1553" s="2" t="s">
        <v>38</v>
      </c>
      <c r="M1553" s="2">
        <v>77</v>
      </c>
      <c r="N1553" s="2" t="s">
        <v>39</v>
      </c>
      <c r="O1553" s="1">
        <v>45346</v>
      </c>
      <c r="P1553" s="2" t="str">
        <f>TEXT(Sheet1[[#This Row],[Purchase_Date]], "mm-yyyy")</f>
        <v>02-2024</v>
      </c>
      <c r="Q1553" s="2" t="str">
        <f>RIGHT(Sheet1[[#This Row],[Purchase_Month]], 4) &amp; "-" &amp; LEFT(Sheet1[[#This Row],[Purchase_Month]], 2)</f>
        <v>2024-02</v>
      </c>
    </row>
    <row r="1554" spans="1:17" x14ac:dyDescent="0.3">
      <c r="A1554" s="2" t="s">
        <v>3127</v>
      </c>
      <c r="B1554" s="2" t="s">
        <v>3128</v>
      </c>
      <c r="C1554" s="2" t="s">
        <v>17</v>
      </c>
      <c r="D1554" s="2" t="s">
        <v>47</v>
      </c>
      <c r="E1554" s="2" t="s">
        <v>53</v>
      </c>
      <c r="F1554" s="2">
        <v>7</v>
      </c>
      <c r="G1554" s="2">
        <v>16631</v>
      </c>
      <c r="H1554" s="2">
        <v>116417</v>
      </c>
      <c r="I1554" s="2">
        <v>80910</v>
      </c>
      <c r="J1554" s="2">
        <v>35507</v>
      </c>
      <c r="K1554" s="2">
        <v>3</v>
      </c>
      <c r="L1554" s="2" t="s">
        <v>33</v>
      </c>
      <c r="M1554" s="2">
        <v>93</v>
      </c>
      <c r="N1554" s="2" t="s">
        <v>21</v>
      </c>
      <c r="O1554" s="1">
        <v>45303</v>
      </c>
      <c r="P1554" s="2" t="str">
        <f>TEXT(Sheet1[[#This Row],[Purchase_Date]], "mm-yyyy")</f>
        <v>01-2024</v>
      </c>
      <c r="Q1554" s="2" t="str">
        <f>RIGHT(Sheet1[[#This Row],[Purchase_Month]], 4) &amp; "-" &amp; LEFT(Sheet1[[#This Row],[Purchase_Month]], 2)</f>
        <v>2024-01</v>
      </c>
    </row>
    <row r="1555" spans="1:17" x14ac:dyDescent="0.3">
      <c r="A1555" s="2" t="s">
        <v>3129</v>
      </c>
      <c r="B1555" s="2" t="s">
        <v>3130</v>
      </c>
      <c r="C1555" s="2" t="s">
        <v>46</v>
      </c>
      <c r="D1555" s="2" t="s">
        <v>36</v>
      </c>
      <c r="E1555" s="2" t="s">
        <v>53</v>
      </c>
      <c r="F1555" s="2">
        <v>10</v>
      </c>
      <c r="G1555" s="2">
        <v>64827</v>
      </c>
      <c r="H1555" s="2">
        <v>648270</v>
      </c>
      <c r="I1555" s="2">
        <v>297194</v>
      </c>
      <c r="J1555" s="2">
        <v>351076</v>
      </c>
      <c r="K1555" s="2">
        <v>1</v>
      </c>
      <c r="L1555" s="2" t="s">
        <v>38</v>
      </c>
      <c r="M1555" s="2">
        <v>52</v>
      </c>
      <c r="N1555" s="2" t="s">
        <v>21</v>
      </c>
      <c r="O1555" s="1">
        <v>45610</v>
      </c>
      <c r="P1555" s="2" t="str">
        <f>TEXT(Sheet1[[#This Row],[Purchase_Date]], "mm-yyyy")</f>
        <v>11-2024</v>
      </c>
      <c r="Q1555" s="2" t="str">
        <f>RIGHT(Sheet1[[#This Row],[Purchase_Month]], 4) &amp; "-" &amp; LEFT(Sheet1[[#This Row],[Purchase_Month]], 2)</f>
        <v>2024-11</v>
      </c>
    </row>
    <row r="1556" spans="1:17" x14ac:dyDescent="0.3">
      <c r="A1556" s="2" t="s">
        <v>3131</v>
      </c>
      <c r="B1556" s="2" t="s">
        <v>3132</v>
      </c>
      <c r="C1556" s="2" t="s">
        <v>64</v>
      </c>
      <c r="D1556" s="2" t="s">
        <v>31</v>
      </c>
      <c r="E1556" s="2" t="s">
        <v>37</v>
      </c>
      <c r="F1556" s="2">
        <v>4</v>
      </c>
      <c r="G1556" s="2">
        <v>9391</v>
      </c>
      <c r="H1556" s="2">
        <v>37564</v>
      </c>
      <c r="I1556" s="2">
        <v>15875</v>
      </c>
      <c r="J1556" s="2">
        <v>21689</v>
      </c>
      <c r="K1556" s="2">
        <v>4</v>
      </c>
      <c r="L1556" s="2" t="s">
        <v>20</v>
      </c>
      <c r="M1556" s="2">
        <v>78</v>
      </c>
      <c r="N1556" s="2" t="s">
        <v>50</v>
      </c>
      <c r="O1556" s="1">
        <v>45724</v>
      </c>
      <c r="P1556" s="2" t="str">
        <f>TEXT(Sheet1[[#This Row],[Purchase_Date]], "mm-yyyy")</f>
        <v>03-2025</v>
      </c>
      <c r="Q1556" s="2" t="str">
        <f>RIGHT(Sheet1[[#This Row],[Purchase_Month]], 4) &amp; "-" &amp; LEFT(Sheet1[[#This Row],[Purchase_Month]], 2)</f>
        <v>2025-03</v>
      </c>
    </row>
    <row r="1557" spans="1:17" x14ac:dyDescent="0.3">
      <c r="A1557" s="2" t="s">
        <v>3133</v>
      </c>
      <c r="B1557" s="2" t="s">
        <v>3134</v>
      </c>
      <c r="C1557" s="2" t="s">
        <v>46</v>
      </c>
      <c r="D1557" s="2" t="s">
        <v>72</v>
      </c>
      <c r="E1557" s="2" t="s">
        <v>32</v>
      </c>
      <c r="F1557" s="2">
        <v>9</v>
      </c>
      <c r="G1557" s="2">
        <v>25091</v>
      </c>
      <c r="H1557" s="2">
        <v>225819</v>
      </c>
      <c r="I1557" s="2">
        <v>198289</v>
      </c>
      <c r="J1557" s="2">
        <v>27530</v>
      </c>
      <c r="K1557" s="2">
        <v>4</v>
      </c>
      <c r="L1557" s="2" t="s">
        <v>38</v>
      </c>
      <c r="M1557" s="2">
        <v>97</v>
      </c>
      <c r="N1557" s="2" t="s">
        <v>50</v>
      </c>
      <c r="O1557" s="1">
        <v>45310</v>
      </c>
      <c r="P1557" s="2" t="str">
        <f>TEXT(Sheet1[[#This Row],[Purchase_Date]], "mm-yyyy")</f>
        <v>01-2024</v>
      </c>
      <c r="Q1557" s="2" t="str">
        <f>RIGHT(Sheet1[[#This Row],[Purchase_Month]], 4) &amp; "-" &amp; LEFT(Sheet1[[#This Row],[Purchase_Month]], 2)</f>
        <v>2024-01</v>
      </c>
    </row>
    <row r="1558" spans="1:17" x14ac:dyDescent="0.3">
      <c r="A1558" s="2" t="s">
        <v>3135</v>
      </c>
      <c r="B1558" s="2" t="s">
        <v>3136</v>
      </c>
      <c r="C1558" s="2" t="s">
        <v>64</v>
      </c>
      <c r="D1558" s="2" t="s">
        <v>18</v>
      </c>
      <c r="E1558" s="2" t="s">
        <v>37</v>
      </c>
      <c r="F1558" s="2">
        <v>10</v>
      </c>
      <c r="G1558" s="2">
        <v>58078</v>
      </c>
      <c r="H1558" s="2">
        <v>580780</v>
      </c>
      <c r="I1558" s="2">
        <v>484665</v>
      </c>
      <c r="J1558" s="2">
        <v>96115</v>
      </c>
      <c r="K1558" s="2">
        <v>4</v>
      </c>
      <c r="L1558" s="2" t="s">
        <v>27</v>
      </c>
      <c r="M1558" s="2">
        <v>82</v>
      </c>
      <c r="N1558" s="2" t="s">
        <v>39</v>
      </c>
      <c r="O1558" s="1">
        <v>45357</v>
      </c>
      <c r="P1558" s="2" t="str">
        <f>TEXT(Sheet1[[#This Row],[Purchase_Date]], "mm-yyyy")</f>
        <v>03-2024</v>
      </c>
      <c r="Q1558" s="2" t="str">
        <f>RIGHT(Sheet1[[#This Row],[Purchase_Month]], 4) &amp; "-" &amp; LEFT(Sheet1[[#This Row],[Purchase_Month]], 2)</f>
        <v>2024-03</v>
      </c>
    </row>
    <row r="1559" spans="1:17" x14ac:dyDescent="0.3">
      <c r="A1559" s="2" t="s">
        <v>3137</v>
      </c>
      <c r="B1559" s="2" t="s">
        <v>3138</v>
      </c>
      <c r="C1559" s="2" t="s">
        <v>24</v>
      </c>
      <c r="D1559" s="2" t="s">
        <v>31</v>
      </c>
      <c r="E1559" s="2" t="s">
        <v>37</v>
      </c>
      <c r="F1559" s="2">
        <v>6</v>
      </c>
      <c r="G1559" s="2">
        <v>16296</v>
      </c>
      <c r="H1559" s="2">
        <v>97776</v>
      </c>
      <c r="I1559" s="2">
        <v>86982</v>
      </c>
      <c r="J1559" s="2">
        <v>10794</v>
      </c>
      <c r="K1559" s="2">
        <v>5</v>
      </c>
      <c r="L1559" s="2" t="s">
        <v>38</v>
      </c>
      <c r="M1559" s="2">
        <v>79</v>
      </c>
      <c r="N1559" s="2" t="s">
        <v>39</v>
      </c>
      <c r="O1559" s="1">
        <v>45579</v>
      </c>
      <c r="P1559" s="2" t="str">
        <f>TEXT(Sheet1[[#This Row],[Purchase_Date]], "mm-yyyy")</f>
        <v>10-2024</v>
      </c>
      <c r="Q1559" s="2" t="str">
        <f>RIGHT(Sheet1[[#This Row],[Purchase_Month]], 4) &amp; "-" &amp; LEFT(Sheet1[[#This Row],[Purchase_Month]], 2)</f>
        <v>2024-10</v>
      </c>
    </row>
    <row r="1560" spans="1:17" x14ac:dyDescent="0.3">
      <c r="A1560" s="2" t="s">
        <v>3139</v>
      </c>
      <c r="B1560" s="2" t="s">
        <v>3140</v>
      </c>
      <c r="C1560" s="2" t="s">
        <v>17</v>
      </c>
      <c r="D1560" s="2" t="s">
        <v>47</v>
      </c>
      <c r="E1560" s="2" t="s">
        <v>32</v>
      </c>
      <c r="F1560" s="2">
        <v>6</v>
      </c>
      <c r="G1560" s="2">
        <v>31536</v>
      </c>
      <c r="H1560" s="2">
        <v>189216</v>
      </c>
      <c r="I1560" s="2">
        <v>103097</v>
      </c>
      <c r="J1560" s="2">
        <v>86119</v>
      </c>
      <c r="K1560" s="2">
        <v>5</v>
      </c>
      <c r="L1560" s="2" t="s">
        <v>33</v>
      </c>
      <c r="M1560" s="2">
        <v>72</v>
      </c>
      <c r="N1560" s="2" t="s">
        <v>21</v>
      </c>
      <c r="O1560" s="1">
        <v>45360</v>
      </c>
      <c r="P1560" s="2" t="str">
        <f>TEXT(Sheet1[[#This Row],[Purchase_Date]], "mm-yyyy")</f>
        <v>03-2024</v>
      </c>
      <c r="Q1560" s="2" t="str">
        <f>RIGHT(Sheet1[[#This Row],[Purchase_Month]], 4) &amp; "-" &amp; LEFT(Sheet1[[#This Row],[Purchase_Month]], 2)</f>
        <v>2024-03</v>
      </c>
    </row>
    <row r="1561" spans="1:17" x14ac:dyDescent="0.3">
      <c r="A1561" s="2" t="s">
        <v>3141</v>
      </c>
      <c r="B1561" s="2" t="s">
        <v>3142</v>
      </c>
      <c r="C1561" s="2" t="s">
        <v>46</v>
      </c>
      <c r="D1561" s="2" t="s">
        <v>18</v>
      </c>
      <c r="E1561" s="2" t="s">
        <v>85</v>
      </c>
      <c r="F1561" s="2">
        <v>10</v>
      </c>
      <c r="G1561" s="2">
        <v>35515</v>
      </c>
      <c r="H1561" s="2">
        <v>355150</v>
      </c>
      <c r="I1561" s="2">
        <v>275034</v>
      </c>
      <c r="J1561" s="2">
        <v>80116</v>
      </c>
      <c r="K1561" s="2">
        <v>2</v>
      </c>
      <c r="L1561" s="2" t="s">
        <v>20</v>
      </c>
      <c r="M1561" s="2">
        <v>77</v>
      </c>
      <c r="N1561" s="2" t="s">
        <v>21</v>
      </c>
      <c r="O1561" s="1">
        <v>45424</v>
      </c>
      <c r="P1561" s="2" t="str">
        <f>TEXT(Sheet1[[#This Row],[Purchase_Date]], "mm-yyyy")</f>
        <v>05-2024</v>
      </c>
      <c r="Q1561" s="2" t="str">
        <f>RIGHT(Sheet1[[#This Row],[Purchase_Month]], 4) &amp; "-" &amp; LEFT(Sheet1[[#This Row],[Purchase_Month]], 2)</f>
        <v>2024-05</v>
      </c>
    </row>
    <row r="1562" spans="1:17" x14ac:dyDescent="0.3">
      <c r="A1562" s="2" t="s">
        <v>3143</v>
      </c>
      <c r="B1562" s="2" t="s">
        <v>3144</v>
      </c>
      <c r="C1562" s="2" t="s">
        <v>30</v>
      </c>
      <c r="D1562" s="2" t="s">
        <v>31</v>
      </c>
      <c r="E1562" s="2" t="s">
        <v>85</v>
      </c>
      <c r="F1562" s="2">
        <v>5</v>
      </c>
      <c r="G1562" s="2">
        <v>44747</v>
      </c>
      <c r="H1562" s="2">
        <v>223735</v>
      </c>
      <c r="I1562" s="2">
        <v>180434</v>
      </c>
      <c r="J1562" s="2">
        <v>43301</v>
      </c>
      <c r="K1562" s="2">
        <v>2</v>
      </c>
      <c r="L1562" s="2" t="s">
        <v>27</v>
      </c>
      <c r="M1562" s="2">
        <v>71</v>
      </c>
      <c r="N1562" s="2" t="s">
        <v>43</v>
      </c>
      <c r="O1562" s="1">
        <v>45587</v>
      </c>
      <c r="P1562" s="2" t="str">
        <f>TEXT(Sheet1[[#This Row],[Purchase_Date]], "mm-yyyy")</f>
        <v>10-2024</v>
      </c>
      <c r="Q1562" s="2" t="str">
        <f>RIGHT(Sheet1[[#This Row],[Purchase_Month]], 4) &amp; "-" &amp; LEFT(Sheet1[[#This Row],[Purchase_Month]], 2)</f>
        <v>2024-10</v>
      </c>
    </row>
    <row r="1563" spans="1:17" x14ac:dyDescent="0.3">
      <c r="A1563" s="2" t="s">
        <v>3145</v>
      </c>
      <c r="B1563" s="2" t="s">
        <v>3146</v>
      </c>
      <c r="C1563" s="2" t="s">
        <v>30</v>
      </c>
      <c r="D1563" s="2" t="s">
        <v>72</v>
      </c>
      <c r="E1563" s="2" t="s">
        <v>85</v>
      </c>
      <c r="F1563" s="2">
        <v>10</v>
      </c>
      <c r="G1563" s="2">
        <v>48516</v>
      </c>
      <c r="H1563" s="2">
        <v>485160</v>
      </c>
      <c r="I1563" s="2">
        <v>346438</v>
      </c>
      <c r="J1563" s="2">
        <v>138722</v>
      </c>
      <c r="K1563" s="2">
        <v>1</v>
      </c>
      <c r="L1563" s="2" t="s">
        <v>38</v>
      </c>
      <c r="M1563" s="2">
        <v>66</v>
      </c>
      <c r="N1563" s="2" t="s">
        <v>39</v>
      </c>
      <c r="O1563" s="1">
        <v>45747</v>
      </c>
      <c r="P1563" s="2" t="str">
        <f>TEXT(Sheet1[[#This Row],[Purchase_Date]], "mm-yyyy")</f>
        <v>03-2025</v>
      </c>
      <c r="Q1563" s="2" t="str">
        <f>RIGHT(Sheet1[[#This Row],[Purchase_Month]], 4) &amp; "-" &amp; LEFT(Sheet1[[#This Row],[Purchase_Month]], 2)</f>
        <v>2025-03</v>
      </c>
    </row>
    <row r="1564" spans="1:17" x14ac:dyDescent="0.3">
      <c r="A1564" s="2" t="s">
        <v>3147</v>
      </c>
      <c r="B1564" s="2" t="s">
        <v>3148</v>
      </c>
      <c r="C1564" s="2" t="s">
        <v>46</v>
      </c>
      <c r="D1564" s="2" t="s">
        <v>72</v>
      </c>
      <c r="E1564" s="2" t="s">
        <v>32</v>
      </c>
      <c r="F1564" s="2">
        <v>5</v>
      </c>
      <c r="G1564" s="2">
        <v>69719</v>
      </c>
      <c r="H1564" s="2">
        <v>348595</v>
      </c>
      <c r="I1564" s="2">
        <v>207441</v>
      </c>
      <c r="J1564" s="2">
        <v>141154</v>
      </c>
      <c r="K1564" s="2">
        <v>5</v>
      </c>
      <c r="L1564" s="2" t="s">
        <v>33</v>
      </c>
      <c r="M1564" s="2">
        <v>62</v>
      </c>
      <c r="N1564" s="2" t="s">
        <v>39</v>
      </c>
      <c r="O1564" s="1">
        <v>45751</v>
      </c>
      <c r="P1564" s="2" t="str">
        <f>TEXT(Sheet1[[#This Row],[Purchase_Date]], "mm-yyyy")</f>
        <v>04-2025</v>
      </c>
      <c r="Q1564" s="2" t="str">
        <f>RIGHT(Sheet1[[#This Row],[Purchase_Month]], 4) &amp; "-" &amp; LEFT(Sheet1[[#This Row],[Purchase_Month]], 2)</f>
        <v>2025-04</v>
      </c>
    </row>
    <row r="1565" spans="1:17" x14ac:dyDescent="0.3">
      <c r="A1565" s="2" t="s">
        <v>3149</v>
      </c>
      <c r="B1565" s="2" t="s">
        <v>3150</v>
      </c>
      <c r="C1565" s="2" t="s">
        <v>64</v>
      </c>
      <c r="D1565" s="2" t="s">
        <v>72</v>
      </c>
      <c r="E1565" s="2" t="s">
        <v>42</v>
      </c>
      <c r="F1565" s="2">
        <v>2</v>
      </c>
      <c r="G1565" s="2">
        <v>33841</v>
      </c>
      <c r="H1565" s="2">
        <v>67682</v>
      </c>
      <c r="I1565" s="2">
        <v>51221</v>
      </c>
      <c r="J1565" s="2">
        <v>16461</v>
      </c>
      <c r="K1565" s="2">
        <v>4</v>
      </c>
      <c r="L1565" s="2" t="s">
        <v>38</v>
      </c>
      <c r="M1565" s="2">
        <v>84</v>
      </c>
      <c r="N1565" s="2" t="s">
        <v>21</v>
      </c>
      <c r="O1565" s="1">
        <v>45550</v>
      </c>
      <c r="P1565" s="2" t="str">
        <f>TEXT(Sheet1[[#This Row],[Purchase_Date]], "mm-yyyy")</f>
        <v>09-2024</v>
      </c>
      <c r="Q1565" s="2" t="str">
        <f>RIGHT(Sheet1[[#This Row],[Purchase_Month]], 4) &amp; "-" &amp; LEFT(Sheet1[[#This Row],[Purchase_Month]], 2)</f>
        <v>2024-09</v>
      </c>
    </row>
    <row r="1566" spans="1:17" x14ac:dyDescent="0.3">
      <c r="A1566" s="2" t="s">
        <v>3151</v>
      </c>
      <c r="B1566" s="2" t="s">
        <v>3152</v>
      </c>
      <c r="C1566" s="2" t="s">
        <v>46</v>
      </c>
      <c r="D1566" s="2" t="s">
        <v>36</v>
      </c>
      <c r="E1566" s="2" t="s">
        <v>19</v>
      </c>
      <c r="F1566" s="2">
        <v>5</v>
      </c>
      <c r="G1566" s="2">
        <v>29854</v>
      </c>
      <c r="H1566" s="2">
        <v>149270</v>
      </c>
      <c r="I1566" s="2">
        <v>103389</v>
      </c>
      <c r="J1566" s="2">
        <v>45881</v>
      </c>
      <c r="K1566" s="2">
        <v>5</v>
      </c>
      <c r="L1566" s="2" t="s">
        <v>27</v>
      </c>
      <c r="M1566" s="2">
        <v>63</v>
      </c>
      <c r="N1566" s="2" t="s">
        <v>21</v>
      </c>
      <c r="O1566" s="1">
        <v>45299</v>
      </c>
      <c r="P1566" s="2" t="str">
        <f>TEXT(Sheet1[[#This Row],[Purchase_Date]], "mm-yyyy")</f>
        <v>01-2024</v>
      </c>
      <c r="Q1566" s="2" t="str">
        <f>RIGHT(Sheet1[[#This Row],[Purchase_Month]], 4) &amp; "-" &amp; LEFT(Sheet1[[#This Row],[Purchase_Month]], 2)</f>
        <v>2024-01</v>
      </c>
    </row>
    <row r="1567" spans="1:17" x14ac:dyDescent="0.3">
      <c r="A1567" s="2" t="s">
        <v>3153</v>
      </c>
      <c r="B1567" s="2" t="s">
        <v>3154</v>
      </c>
      <c r="C1567" s="2" t="s">
        <v>17</v>
      </c>
      <c r="D1567" s="2" t="s">
        <v>31</v>
      </c>
      <c r="E1567" s="2" t="s">
        <v>37</v>
      </c>
      <c r="F1567" s="2">
        <v>4</v>
      </c>
      <c r="G1567" s="2">
        <v>43259</v>
      </c>
      <c r="H1567" s="2">
        <v>173036</v>
      </c>
      <c r="I1567" s="2">
        <v>97909</v>
      </c>
      <c r="J1567" s="2">
        <v>75127</v>
      </c>
      <c r="K1567" s="2">
        <v>3</v>
      </c>
      <c r="L1567" s="2" t="s">
        <v>20</v>
      </c>
      <c r="M1567" s="2">
        <v>84</v>
      </c>
      <c r="N1567" s="2" t="s">
        <v>21</v>
      </c>
      <c r="O1567" s="1">
        <v>45646</v>
      </c>
      <c r="P1567" s="2" t="str">
        <f>TEXT(Sheet1[[#This Row],[Purchase_Date]], "mm-yyyy")</f>
        <v>12-2024</v>
      </c>
      <c r="Q1567" s="2" t="str">
        <f>RIGHT(Sheet1[[#This Row],[Purchase_Month]], 4) &amp; "-" &amp; LEFT(Sheet1[[#This Row],[Purchase_Month]], 2)</f>
        <v>2024-12</v>
      </c>
    </row>
    <row r="1568" spans="1:17" x14ac:dyDescent="0.3">
      <c r="A1568" s="2" t="s">
        <v>3155</v>
      </c>
      <c r="B1568" s="2" t="s">
        <v>3156</v>
      </c>
      <c r="C1568" s="2" t="s">
        <v>30</v>
      </c>
      <c r="D1568" s="2" t="s">
        <v>25</v>
      </c>
      <c r="E1568" s="2" t="s">
        <v>32</v>
      </c>
      <c r="F1568" s="2">
        <v>9</v>
      </c>
      <c r="G1568" s="2">
        <v>20185</v>
      </c>
      <c r="H1568" s="2">
        <v>181665</v>
      </c>
      <c r="I1568" s="2">
        <v>109580</v>
      </c>
      <c r="J1568" s="2">
        <v>72085</v>
      </c>
      <c r="K1568" s="2">
        <v>3</v>
      </c>
      <c r="L1568" s="2" t="s">
        <v>20</v>
      </c>
      <c r="M1568" s="2">
        <v>58</v>
      </c>
      <c r="N1568" s="2" t="s">
        <v>50</v>
      </c>
      <c r="O1568" s="1">
        <v>45309</v>
      </c>
      <c r="P1568" s="2" t="str">
        <f>TEXT(Sheet1[[#This Row],[Purchase_Date]], "mm-yyyy")</f>
        <v>01-2024</v>
      </c>
      <c r="Q1568" s="2" t="str">
        <f>RIGHT(Sheet1[[#This Row],[Purchase_Month]], 4) &amp; "-" &amp; LEFT(Sheet1[[#This Row],[Purchase_Month]], 2)</f>
        <v>2024-01</v>
      </c>
    </row>
    <row r="1569" spans="1:17" x14ac:dyDescent="0.3">
      <c r="A1569" s="2" t="s">
        <v>3157</v>
      </c>
      <c r="B1569" s="2" t="s">
        <v>3158</v>
      </c>
      <c r="C1569" s="2" t="s">
        <v>64</v>
      </c>
      <c r="D1569" s="2" t="s">
        <v>47</v>
      </c>
      <c r="E1569" s="2" t="s">
        <v>19</v>
      </c>
      <c r="F1569" s="2">
        <v>10</v>
      </c>
      <c r="G1569" s="2">
        <v>8925</v>
      </c>
      <c r="H1569" s="2">
        <v>89250</v>
      </c>
      <c r="I1569" s="2">
        <v>74808</v>
      </c>
      <c r="J1569" s="2">
        <v>14442</v>
      </c>
      <c r="K1569" s="2">
        <v>2</v>
      </c>
      <c r="L1569" s="2" t="s">
        <v>20</v>
      </c>
      <c r="M1569" s="2">
        <v>72</v>
      </c>
      <c r="N1569" s="2" t="s">
        <v>50</v>
      </c>
      <c r="O1569" s="1">
        <v>45540</v>
      </c>
      <c r="P1569" s="2" t="str">
        <f>TEXT(Sheet1[[#This Row],[Purchase_Date]], "mm-yyyy")</f>
        <v>09-2024</v>
      </c>
      <c r="Q1569" s="2" t="str">
        <f>RIGHT(Sheet1[[#This Row],[Purchase_Month]], 4) &amp; "-" &amp; LEFT(Sheet1[[#This Row],[Purchase_Month]], 2)</f>
        <v>2024-09</v>
      </c>
    </row>
    <row r="1570" spans="1:17" x14ac:dyDescent="0.3">
      <c r="A1570" s="2" t="s">
        <v>3159</v>
      </c>
      <c r="B1570" s="2" t="s">
        <v>3160</v>
      </c>
      <c r="C1570" s="2" t="s">
        <v>30</v>
      </c>
      <c r="D1570" s="2" t="s">
        <v>72</v>
      </c>
      <c r="E1570" s="2" t="s">
        <v>19</v>
      </c>
      <c r="F1570" s="2">
        <v>9</v>
      </c>
      <c r="G1570" s="2">
        <v>75923</v>
      </c>
      <c r="H1570" s="2">
        <v>683307</v>
      </c>
      <c r="I1570" s="2">
        <v>522036</v>
      </c>
      <c r="J1570" s="2">
        <v>161271</v>
      </c>
      <c r="K1570" s="2">
        <v>1</v>
      </c>
      <c r="L1570" s="2" t="s">
        <v>20</v>
      </c>
      <c r="M1570" s="2">
        <v>97</v>
      </c>
      <c r="N1570" s="2" t="s">
        <v>50</v>
      </c>
      <c r="O1570" s="1">
        <v>45720</v>
      </c>
      <c r="P1570" s="2" t="str">
        <f>TEXT(Sheet1[[#This Row],[Purchase_Date]], "mm-yyyy")</f>
        <v>03-2025</v>
      </c>
      <c r="Q1570" s="2" t="str">
        <f>RIGHT(Sheet1[[#This Row],[Purchase_Month]], 4) &amp; "-" &amp; LEFT(Sheet1[[#This Row],[Purchase_Month]], 2)</f>
        <v>2025-03</v>
      </c>
    </row>
    <row r="1571" spans="1:17" x14ac:dyDescent="0.3">
      <c r="A1571" s="2" t="s">
        <v>3161</v>
      </c>
      <c r="B1571" s="2" t="s">
        <v>3162</v>
      </c>
      <c r="C1571" s="2" t="s">
        <v>46</v>
      </c>
      <c r="D1571" s="2" t="s">
        <v>72</v>
      </c>
      <c r="E1571" s="2" t="s">
        <v>85</v>
      </c>
      <c r="F1571" s="2">
        <v>3</v>
      </c>
      <c r="G1571" s="2">
        <v>32221</v>
      </c>
      <c r="H1571" s="2">
        <v>96663</v>
      </c>
      <c r="I1571" s="2">
        <v>52527</v>
      </c>
      <c r="J1571" s="2">
        <v>44136</v>
      </c>
      <c r="K1571" s="2">
        <v>3</v>
      </c>
      <c r="L1571" s="2" t="s">
        <v>33</v>
      </c>
      <c r="M1571" s="2">
        <v>51</v>
      </c>
      <c r="N1571" s="2" t="s">
        <v>21</v>
      </c>
      <c r="O1571" s="1">
        <v>45293</v>
      </c>
      <c r="P1571" s="2" t="str">
        <f>TEXT(Sheet1[[#This Row],[Purchase_Date]], "mm-yyyy")</f>
        <v>01-2024</v>
      </c>
      <c r="Q1571" s="2" t="str">
        <f>RIGHT(Sheet1[[#This Row],[Purchase_Month]], 4) &amp; "-" &amp; LEFT(Sheet1[[#This Row],[Purchase_Month]], 2)</f>
        <v>2024-01</v>
      </c>
    </row>
    <row r="1572" spans="1:17" x14ac:dyDescent="0.3">
      <c r="A1572" s="2" t="s">
        <v>3163</v>
      </c>
      <c r="B1572" s="2" t="s">
        <v>3164</v>
      </c>
      <c r="C1572" s="2" t="s">
        <v>64</v>
      </c>
      <c r="D1572" s="2" t="s">
        <v>31</v>
      </c>
      <c r="E1572" s="2" t="s">
        <v>85</v>
      </c>
      <c r="F1572" s="2">
        <v>3</v>
      </c>
      <c r="G1572" s="2">
        <v>38353</v>
      </c>
      <c r="H1572" s="2">
        <v>115059</v>
      </c>
      <c r="I1572" s="2">
        <v>70852</v>
      </c>
      <c r="J1572" s="2">
        <v>44207</v>
      </c>
      <c r="K1572" s="2">
        <v>1</v>
      </c>
      <c r="L1572" s="2" t="s">
        <v>33</v>
      </c>
      <c r="M1572" s="2">
        <v>87</v>
      </c>
      <c r="N1572" s="2" t="s">
        <v>21</v>
      </c>
      <c r="O1572" s="1">
        <v>45790</v>
      </c>
      <c r="P1572" s="2" t="str">
        <f>TEXT(Sheet1[[#This Row],[Purchase_Date]], "mm-yyyy")</f>
        <v>05-2025</v>
      </c>
      <c r="Q1572" s="2" t="str">
        <f>RIGHT(Sheet1[[#This Row],[Purchase_Month]], 4) &amp; "-" &amp; LEFT(Sheet1[[#This Row],[Purchase_Month]], 2)</f>
        <v>2025-05</v>
      </c>
    </row>
    <row r="1573" spans="1:17" x14ac:dyDescent="0.3">
      <c r="A1573" s="2" t="s">
        <v>3165</v>
      </c>
      <c r="B1573" s="2" t="s">
        <v>3166</v>
      </c>
      <c r="C1573" s="2" t="s">
        <v>64</v>
      </c>
      <c r="D1573" s="2" t="s">
        <v>36</v>
      </c>
      <c r="E1573" s="2" t="s">
        <v>42</v>
      </c>
      <c r="F1573" s="2">
        <v>2</v>
      </c>
      <c r="G1573" s="2">
        <v>49074</v>
      </c>
      <c r="H1573" s="2">
        <v>98148</v>
      </c>
      <c r="I1573" s="2">
        <v>70728</v>
      </c>
      <c r="J1573" s="2">
        <v>27420</v>
      </c>
      <c r="K1573" s="2">
        <v>5</v>
      </c>
      <c r="L1573" s="2" t="s">
        <v>27</v>
      </c>
      <c r="M1573" s="2">
        <v>86</v>
      </c>
      <c r="N1573" s="2" t="s">
        <v>39</v>
      </c>
      <c r="O1573" s="1">
        <v>45422</v>
      </c>
      <c r="P1573" s="2" t="str">
        <f>TEXT(Sheet1[[#This Row],[Purchase_Date]], "mm-yyyy")</f>
        <v>05-2024</v>
      </c>
      <c r="Q1573" s="2" t="str">
        <f>RIGHT(Sheet1[[#This Row],[Purchase_Month]], 4) &amp; "-" &amp; LEFT(Sheet1[[#This Row],[Purchase_Month]], 2)</f>
        <v>2024-05</v>
      </c>
    </row>
    <row r="1574" spans="1:17" x14ac:dyDescent="0.3">
      <c r="A1574" s="2" t="s">
        <v>3167</v>
      </c>
      <c r="B1574" s="2" t="s">
        <v>3168</v>
      </c>
      <c r="C1574" s="2" t="s">
        <v>67</v>
      </c>
      <c r="D1574" s="2" t="s">
        <v>47</v>
      </c>
      <c r="E1574" s="2" t="s">
        <v>37</v>
      </c>
      <c r="F1574" s="2">
        <v>6</v>
      </c>
      <c r="G1574" s="2">
        <v>18787</v>
      </c>
      <c r="H1574" s="2">
        <v>112722</v>
      </c>
      <c r="I1574" s="2">
        <v>82370</v>
      </c>
      <c r="J1574" s="2">
        <v>30352</v>
      </c>
      <c r="K1574" s="2">
        <v>4</v>
      </c>
      <c r="L1574" s="2" t="s">
        <v>20</v>
      </c>
      <c r="M1574" s="2">
        <v>81</v>
      </c>
      <c r="N1574" s="2" t="s">
        <v>50</v>
      </c>
      <c r="O1574" s="1">
        <v>45641</v>
      </c>
      <c r="P1574" s="2" t="str">
        <f>TEXT(Sheet1[[#This Row],[Purchase_Date]], "mm-yyyy")</f>
        <v>12-2024</v>
      </c>
      <c r="Q1574" s="2" t="str">
        <f>RIGHT(Sheet1[[#This Row],[Purchase_Month]], 4) &amp; "-" &amp; LEFT(Sheet1[[#This Row],[Purchase_Month]], 2)</f>
        <v>2024-12</v>
      </c>
    </row>
    <row r="1575" spans="1:17" x14ac:dyDescent="0.3">
      <c r="A1575" s="2" t="s">
        <v>3169</v>
      </c>
      <c r="B1575" s="2" t="s">
        <v>3170</v>
      </c>
      <c r="C1575" s="2" t="s">
        <v>64</v>
      </c>
      <c r="D1575" s="2" t="s">
        <v>72</v>
      </c>
      <c r="E1575" s="2" t="s">
        <v>85</v>
      </c>
      <c r="F1575" s="2">
        <v>2</v>
      </c>
      <c r="G1575" s="2">
        <v>4426</v>
      </c>
      <c r="H1575" s="2">
        <v>8852</v>
      </c>
      <c r="I1575" s="2">
        <v>6981</v>
      </c>
      <c r="J1575" s="2">
        <v>1871</v>
      </c>
      <c r="K1575" s="2">
        <v>1</v>
      </c>
      <c r="L1575" s="2" t="s">
        <v>20</v>
      </c>
      <c r="M1575" s="2">
        <v>86</v>
      </c>
      <c r="N1575" s="2" t="s">
        <v>50</v>
      </c>
      <c r="O1575" s="1">
        <v>45774</v>
      </c>
      <c r="P1575" s="2" t="str">
        <f>TEXT(Sheet1[[#This Row],[Purchase_Date]], "mm-yyyy")</f>
        <v>04-2025</v>
      </c>
      <c r="Q1575" s="2" t="str">
        <f>RIGHT(Sheet1[[#This Row],[Purchase_Month]], 4) &amp; "-" &amp; LEFT(Sheet1[[#This Row],[Purchase_Month]], 2)</f>
        <v>2025-04</v>
      </c>
    </row>
    <row r="1576" spans="1:17" x14ac:dyDescent="0.3">
      <c r="A1576" s="2" t="s">
        <v>3171</v>
      </c>
      <c r="B1576" s="2" t="s">
        <v>3172</v>
      </c>
      <c r="C1576" s="2" t="s">
        <v>46</v>
      </c>
      <c r="D1576" s="2" t="s">
        <v>18</v>
      </c>
      <c r="E1576" s="2" t="s">
        <v>85</v>
      </c>
      <c r="F1576" s="2">
        <v>5</v>
      </c>
      <c r="G1576" s="2">
        <v>29300</v>
      </c>
      <c r="H1576" s="2">
        <v>146500</v>
      </c>
      <c r="I1576" s="2">
        <v>112618</v>
      </c>
      <c r="J1576" s="2">
        <v>33882</v>
      </c>
      <c r="K1576" s="2">
        <v>5</v>
      </c>
      <c r="L1576" s="2" t="s">
        <v>38</v>
      </c>
      <c r="M1576" s="2">
        <v>89</v>
      </c>
      <c r="N1576" s="2" t="s">
        <v>50</v>
      </c>
      <c r="O1576" s="1">
        <v>45308</v>
      </c>
      <c r="P1576" s="2" t="str">
        <f>TEXT(Sheet1[[#This Row],[Purchase_Date]], "mm-yyyy")</f>
        <v>01-2024</v>
      </c>
      <c r="Q1576" s="2" t="str">
        <f>RIGHT(Sheet1[[#This Row],[Purchase_Month]], 4) &amp; "-" &amp; LEFT(Sheet1[[#This Row],[Purchase_Month]], 2)</f>
        <v>2024-01</v>
      </c>
    </row>
    <row r="1577" spans="1:17" x14ac:dyDescent="0.3">
      <c r="A1577" s="2" t="s">
        <v>3173</v>
      </c>
      <c r="B1577" s="2" t="s">
        <v>3174</v>
      </c>
      <c r="C1577" s="2" t="s">
        <v>30</v>
      </c>
      <c r="D1577" s="2" t="s">
        <v>72</v>
      </c>
      <c r="E1577" s="2" t="s">
        <v>37</v>
      </c>
      <c r="F1577" s="2">
        <v>6</v>
      </c>
      <c r="G1577" s="2">
        <v>70162</v>
      </c>
      <c r="H1577" s="2">
        <v>420972</v>
      </c>
      <c r="I1577" s="2">
        <v>233244</v>
      </c>
      <c r="J1577" s="2">
        <v>187728</v>
      </c>
      <c r="K1577" s="2">
        <v>4</v>
      </c>
      <c r="L1577" s="2" t="s">
        <v>33</v>
      </c>
      <c r="M1577" s="2">
        <v>50</v>
      </c>
      <c r="N1577" s="2" t="s">
        <v>21</v>
      </c>
      <c r="O1577" s="1">
        <v>45502</v>
      </c>
      <c r="P1577" s="2" t="str">
        <f>TEXT(Sheet1[[#This Row],[Purchase_Date]], "mm-yyyy")</f>
        <v>07-2024</v>
      </c>
      <c r="Q1577" s="2" t="str">
        <f>RIGHT(Sheet1[[#This Row],[Purchase_Month]], 4) &amp; "-" &amp; LEFT(Sheet1[[#This Row],[Purchase_Month]], 2)</f>
        <v>2024-07</v>
      </c>
    </row>
    <row r="1578" spans="1:17" x14ac:dyDescent="0.3">
      <c r="A1578" s="2" t="s">
        <v>3175</v>
      </c>
      <c r="B1578" s="2" t="s">
        <v>3176</v>
      </c>
      <c r="C1578" s="2" t="s">
        <v>67</v>
      </c>
      <c r="D1578" s="2" t="s">
        <v>25</v>
      </c>
      <c r="E1578" s="2" t="s">
        <v>85</v>
      </c>
      <c r="F1578" s="2">
        <v>7</v>
      </c>
      <c r="G1578" s="2">
        <v>45030</v>
      </c>
      <c r="H1578" s="2">
        <v>315210</v>
      </c>
      <c r="I1578" s="2">
        <v>180766</v>
      </c>
      <c r="J1578" s="2">
        <v>134444</v>
      </c>
      <c r="K1578" s="2">
        <v>4</v>
      </c>
      <c r="L1578" s="2" t="s">
        <v>33</v>
      </c>
      <c r="M1578" s="2">
        <v>96</v>
      </c>
      <c r="N1578" s="2" t="s">
        <v>21</v>
      </c>
      <c r="O1578" s="1">
        <v>45534</v>
      </c>
      <c r="P1578" s="2" t="str">
        <f>TEXT(Sheet1[[#This Row],[Purchase_Date]], "mm-yyyy")</f>
        <v>08-2024</v>
      </c>
      <c r="Q1578" s="2" t="str">
        <f>RIGHT(Sheet1[[#This Row],[Purchase_Month]], 4) &amp; "-" &amp; LEFT(Sheet1[[#This Row],[Purchase_Month]], 2)</f>
        <v>2024-08</v>
      </c>
    </row>
    <row r="1579" spans="1:17" x14ac:dyDescent="0.3">
      <c r="A1579" s="2" t="s">
        <v>3177</v>
      </c>
      <c r="B1579" s="2" t="s">
        <v>3178</v>
      </c>
      <c r="C1579" s="2" t="s">
        <v>64</v>
      </c>
      <c r="D1579" s="2" t="s">
        <v>31</v>
      </c>
      <c r="E1579" s="2" t="s">
        <v>42</v>
      </c>
      <c r="F1579" s="2">
        <v>1</v>
      </c>
      <c r="G1579" s="2">
        <v>65059</v>
      </c>
      <c r="H1579" s="2">
        <v>65059</v>
      </c>
      <c r="I1579" s="2">
        <v>46275</v>
      </c>
      <c r="J1579" s="2">
        <v>18784</v>
      </c>
      <c r="K1579" s="2">
        <v>1</v>
      </c>
      <c r="L1579" s="2" t="s">
        <v>27</v>
      </c>
      <c r="M1579" s="2">
        <v>98</v>
      </c>
      <c r="N1579" s="2" t="s">
        <v>21</v>
      </c>
      <c r="O1579" s="1">
        <v>45412</v>
      </c>
      <c r="P1579" s="2" t="str">
        <f>TEXT(Sheet1[[#This Row],[Purchase_Date]], "mm-yyyy")</f>
        <v>04-2024</v>
      </c>
      <c r="Q1579" s="2" t="str">
        <f>RIGHT(Sheet1[[#This Row],[Purchase_Month]], 4) &amp; "-" &amp; LEFT(Sheet1[[#This Row],[Purchase_Month]], 2)</f>
        <v>2024-04</v>
      </c>
    </row>
    <row r="1580" spans="1:17" x14ac:dyDescent="0.3">
      <c r="A1580" s="2" t="s">
        <v>3179</v>
      </c>
      <c r="B1580" s="2" t="s">
        <v>3180</v>
      </c>
      <c r="C1580" s="2" t="s">
        <v>17</v>
      </c>
      <c r="D1580" s="2" t="s">
        <v>36</v>
      </c>
      <c r="E1580" s="2" t="s">
        <v>85</v>
      </c>
      <c r="F1580" s="2">
        <v>7</v>
      </c>
      <c r="G1580" s="2">
        <v>32138</v>
      </c>
      <c r="H1580" s="2">
        <v>224966</v>
      </c>
      <c r="I1580" s="2">
        <v>95147</v>
      </c>
      <c r="J1580" s="2">
        <v>129819</v>
      </c>
      <c r="K1580" s="2">
        <v>2</v>
      </c>
      <c r="L1580" s="2" t="s">
        <v>33</v>
      </c>
      <c r="M1580" s="2">
        <v>79</v>
      </c>
      <c r="N1580" s="2" t="s">
        <v>21</v>
      </c>
      <c r="O1580" s="1">
        <v>45457</v>
      </c>
      <c r="P1580" s="2" t="str">
        <f>TEXT(Sheet1[[#This Row],[Purchase_Date]], "mm-yyyy")</f>
        <v>06-2024</v>
      </c>
      <c r="Q1580" s="2" t="str">
        <f>RIGHT(Sheet1[[#This Row],[Purchase_Month]], 4) &amp; "-" &amp; LEFT(Sheet1[[#This Row],[Purchase_Month]], 2)</f>
        <v>2024-06</v>
      </c>
    </row>
    <row r="1581" spans="1:17" x14ac:dyDescent="0.3">
      <c r="A1581" s="2" t="s">
        <v>3181</v>
      </c>
      <c r="B1581" s="2" t="s">
        <v>3182</v>
      </c>
      <c r="C1581" s="2" t="s">
        <v>30</v>
      </c>
      <c r="D1581" s="2" t="s">
        <v>18</v>
      </c>
      <c r="E1581" s="2" t="s">
        <v>19</v>
      </c>
      <c r="F1581" s="2">
        <v>8</v>
      </c>
      <c r="G1581" s="2">
        <v>50359</v>
      </c>
      <c r="H1581" s="2">
        <v>402872</v>
      </c>
      <c r="I1581" s="2">
        <v>173495</v>
      </c>
      <c r="J1581" s="2">
        <v>229377</v>
      </c>
      <c r="K1581" s="2">
        <v>1</v>
      </c>
      <c r="L1581" s="2" t="s">
        <v>20</v>
      </c>
      <c r="M1581" s="2">
        <v>95</v>
      </c>
      <c r="N1581" s="2" t="s">
        <v>21</v>
      </c>
      <c r="O1581" s="1">
        <v>45447</v>
      </c>
      <c r="P1581" s="2" t="str">
        <f>TEXT(Sheet1[[#This Row],[Purchase_Date]], "mm-yyyy")</f>
        <v>06-2024</v>
      </c>
      <c r="Q1581" s="2" t="str">
        <f>RIGHT(Sheet1[[#This Row],[Purchase_Month]], 4) &amp; "-" &amp; LEFT(Sheet1[[#This Row],[Purchase_Month]], 2)</f>
        <v>2024-06</v>
      </c>
    </row>
    <row r="1582" spans="1:17" x14ac:dyDescent="0.3">
      <c r="A1582" s="2" t="s">
        <v>3183</v>
      </c>
      <c r="B1582" s="2" t="s">
        <v>3184</v>
      </c>
      <c r="C1582" s="2" t="s">
        <v>24</v>
      </c>
      <c r="D1582" s="2" t="s">
        <v>18</v>
      </c>
      <c r="E1582" s="2" t="s">
        <v>37</v>
      </c>
      <c r="F1582" s="2">
        <v>1</v>
      </c>
      <c r="G1582" s="2">
        <v>31404</v>
      </c>
      <c r="H1582" s="2">
        <v>31404</v>
      </c>
      <c r="I1582" s="2">
        <v>14834</v>
      </c>
      <c r="J1582" s="2">
        <v>16570</v>
      </c>
      <c r="K1582" s="2">
        <v>4</v>
      </c>
      <c r="L1582" s="2" t="s">
        <v>27</v>
      </c>
      <c r="M1582" s="2">
        <v>84</v>
      </c>
      <c r="N1582" s="2" t="s">
        <v>21</v>
      </c>
      <c r="O1582" s="1">
        <v>45739</v>
      </c>
      <c r="P1582" s="2" t="str">
        <f>TEXT(Sheet1[[#This Row],[Purchase_Date]], "mm-yyyy")</f>
        <v>03-2025</v>
      </c>
      <c r="Q1582" s="2" t="str">
        <f>RIGHT(Sheet1[[#This Row],[Purchase_Month]], 4) &amp; "-" &amp; LEFT(Sheet1[[#This Row],[Purchase_Month]], 2)</f>
        <v>2025-03</v>
      </c>
    </row>
    <row r="1583" spans="1:17" x14ac:dyDescent="0.3">
      <c r="A1583" s="2" t="s">
        <v>3185</v>
      </c>
      <c r="B1583" s="2" t="s">
        <v>3186</v>
      </c>
      <c r="C1583" s="2" t="s">
        <v>64</v>
      </c>
      <c r="D1583" s="2" t="s">
        <v>36</v>
      </c>
      <c r="E1583" s="2" t="s">
        <v>42</v>
      </c>
      <c r="F1583" s="2">
        <v>1</v>
      </c>
      <c r="G1583" s="2">
        <v>12937</v>
      </c>
      <c r="H1583" s="2">
        <v>12937</v>
      </c>
      <c r="I1583" s="2">
        <v>11468</v>
      </c>
      <c r="J1583" s="2">
        <v>1469</v>
      </c>
      <c r="K1583" s="2">
        <v>2</v>
      </c>
      <c r="L1583" s="2" t="s">
        <v>27</v>
      </c>
      <c r="M1583" s="2">
        <v>94</v>
      </c>
      <c r="N1583" s="2" t="s">
        <v>39</v>
      </c>
      <c r="O1583" s="1">
        <v>45607</v>
      </c>
      <c r="P1583" s="2" t="str">
        <f>TEXT(Sheet1[[#This Row],[Purchase_Date]], "mm-yyyy")</f>
        <v>11-2024</v>
      </c>
      <c r="Q1583" s="2" t="str">
        <f>RIGHT(Sheet1[[#This Row],[Purchase_Month]], 4) &amp; "-" &amp; LEFT(Sheet1[[#This Row],[Purchase_Month]], 2)</f>
        <v>2024-11</v>
      </c>
    </row>
    <row r="1584" spans="1:17" x14ac:dyDescent="0.3">
      <c r="A1584" s="2" t="s">
        <v>3187</v>
      </c>
      <c r="B1584" s="2" t="s">
        <v>3188</v>
      </c>
      <c r="C1584" s="2" t="s">
        <v>30</v>
      </c>
      <c r="D1584" s="2" t="s">
        <v>72</v>
      </c>
      <c r="E1584" s="2" t="s">
        <v>26</v>
      </c>
      <c r="F1584" s="2">
        <v>7</v>
      </c>
      <c r="G1584" s="2">
        <v>47821</v>
      </c>
      <c r="H1584" s="2">
        <v>334747</v>
      </c>
      <c r="I1584" s="2">
        <v>271985</v>
      </c>
      <c r="J1584" s="2">
        <v>62762</v>
      </c>
      <c r="K1584" s="2">
        <v>3</v>
      </c>
      <c r="L1584" s="2" t="s">
        <v>27</v>
      </c>
      <c r="M1584" s="2">
        <v>68</v>
      </c>
      <c r="N1584" s="2" t="s">
        <v>21</v>
      </c>
      <c r="O1584" s="1">
        <v>45639</v>
      </c>
      <c r="P1584" s="2" t="str">
        <f>TEXT(Sheet1[[#This Row],[Purchase_Date]], "mm-yyyy")</f>
        <v>12-2024</v>
      </c>
      <c r="Q1584" s="2" t="str">
        <f>RIGHT(Sheet1[[#This Row],[Purchase_Month]], 4) &amp; "-" &amp; LEFT(Sheet1[[#This Row],[Purchase_Month]], 2)</f>
        <v>2024-12</v>
      </c>
    </row>
    <row r="1585" spans="1:17" x14ac:dyDescent="0.3">
      <c r="A1585" s="2" t="s">
        <v>3189</v>
      </c>
      <c r="B1585" s="2" t="s">
        <v>3190</v>
      </c>
      <c r="C1585" s="2" t="s">
        <v>46</v>
      </c>
      <c r="D1585" s="2" t="s">
        <v>18</v>
      </c>
      <c r="E1585" s="2" t="s">
        <v>85</v>
      </c>
      <c r="F1585" s="2">
        <v>1</v>
      </c>
      <c r="G1585" s="2">
        <v>7043</v>
      </c>
      <c r="H1585" s="2">
        <v>7043</v>
      </c>
      <c r="I1585" s="2">
        <v>4417</v>
      </c>
      <c r="J1585" s="2">
        <v>2626</v>
      </c>
      <c r="K1585" s="2">
        <v>5</v>
      </c>
      <c r="L1585" s="2" t="s">
        <v>33</v>
      </c>
      <c r="M1585" s="2">
        <v>91</v>
      </c>
      <c r="N1585" s="2" t="s">
        <v>21</v>
      </c>
      <c r="O1585" s="1">
        <v>45293</v>
      </c>
      <c r="P1585" s="2" t="str">
        <f>TEXT(Sheet1[[#This Row],[Purchase_Date]], "mm-yyyy")</f>
        <v>01-2024</v>
      </c>
      <c r="Q1585" s="2" t="str">
        <f>RIGHT(Sheet1[[#This Row],[Purchase_Month]], 4) &amp; "-" &amp; LEFT(Sheet1[[#This Row],[Purchase_Month]], 2)</f>
        <v>2024-01</v>
      </c>
    </row>
    <row r="1586" spans="1:17" x14ac:dyDescent="0.3">
      <c r="A1586" s="2" t="s">
        <v>3191</v>
      </c>
      <c r="B1586" s="2" t="s">
        <v>3192</v>
      </c>
      <c r="C1586" s="2" t="s">
        <v>24</v>
      </c>
      <c r="D1586" s="2" t="s">
        <v>25</v>
      </c>
      <c r="E1586" s="2" t="s">
        <v>42</v>
      </c>
      <c r="F1586" s="2">
        <v>1</v>
      </c>
      <c r="G1586" s="2">
        <v>30963</v>
      </c>
      <c r="H1586" s="2">
        <v>30963</v>
      </c>
      <c r="I1586" s="2">
        <v>21169</v>
      </c>
      <c r="J1586" s="2">
        <v>9794</v>
      </c>
      <c r="K1586" s="2">
        <v>3</v>
      </c>
      <c r="L1586" s="2" t="s">
        <v>33</v>
      </c>
      <c r="M1586" s="2">
        <v>50</v>
      </c>
      <c r="N1586" s="2" t="s">
        <v>39</v>
      </c>
      <c r="O1586" s="1">
        <v>45579</v>
      </c>
      <c r="P1586" s="2" t="str">
        <f>TEXT(Sheet1[[#This Row],[Purchase_Date]], "mm-yyyy")</f>
        <v>10-2024</v>
      </c>
      <c r="Q1586" s="2" t="str">
        <f>RIGHT(Sheet1[[#This Row],[Purchase_Month]], 4) &amp; "-" &amp; LEFT(Sheet1[[#This Row],[Purchase_Month]], 2)</f>
        <v>2024-10</v>
      </c>
    </row>
    <row r="1587" spans="1:17" x14ac:dyDescent="0.3">
      <c r="A1587" s="2" t="s">
        <v>3193</v>
      </c>
      <c r="B1587" s="2" t="s">
        <v>3194</v>
      </c>
      <c r="C1587" s="2" t="s">
        <v>30</v>
      </c>
      <c r="D1587" s="2" t="s">
        <v>31</v>
      </c>
      <c r="E1587" s="2" t="s">
        <v>37</v>
      </c>
      <c r="F1587" s="2">
        <v>8</v>
      </c>
      <c r="G1587" s="2">
        <v>31969</v>
      </c>
      <c r="H1587" s="2">
        <v>255752</v>
      </c>
      <c r="I1587" s="2">
        <v>156240</v>
      </c>
      <c r="J1587" s="2">
        <v>99512</v>
      </c>
      <c r="K1587" s="2">
        <v>5</v>
      </c>
      <c r="L1587" s="2" t="s">
        <v>27</v>
      </c>
      <c r="M1587" s="2">
        <v>67</v>
      </c>
      <c r="N1587" s="2" t="s">
        <v>21</v>
      </c>
      <c r="O1587" s="1">
        <v>45359</v>
      </c>
      <c r="P1587" s="2" t="str">
        <f>TEXT(Sheet1[[#This Row],[Purchase_Date]], "mm-yyyy")</f>
        <v>03-2024</v>
      </c>
      <c r="Q1587" s="2" t="str">
        <f>RIGHT(Sheet1[[#This Row],[Purchase_Month]], 4) &amp; "-" &amp; LEFT(Sheet1[[#This Row],[Purchase_Month]], 2)</f>
        <v>2024-03</v>
      </c>
    </row>
    <row r="1588" spans="1:17" x14ac:dyDescent="0.3">
      <c r="A1588" s="2" t="s">
        <v>3195</v>
      </c>
      <c r="B1588" s="2" t="s">
        <v>3196</v>
      </c>
      <c r="C1588" s="2" t="s">
        <v>46</v>
      </c>
      <c r="D1588" s="2" t="s">
        <v>25</v>
      </c>
      <c r="E1588" s="2" t="s">
        <v>37</v>
      </c>
      <c r="F1588" s="2">
        <v>1</v>
      </c>
      <c r="G1588" s="2">
        <v>7419</v>
      </c>
      <c r="H1588" s="2">
        <v>7419</v>
      </c>
      <c r="I1588" s="2">
        <v>3874</v>
      </c>
      <c r="J1588" s="2">
        <v>3545</v>
      </c>
      <c r="K1588" s="2">
        <v>2</v>
      </c>
      <c r="L1588" s="2" t="s">
        <v>20</v>
      </c>
      <c r="M1588" s="2">
        <v>98</v>
      </c>
      <c r="N1588" s="2" t="s">
        <v>43</v>
      </c>
      <c r="O1588" s="1">
        <v>45686</v>
      </c>
      <c r="P1588" s="2" t="str">
        <f>TEXT(Sheet1[[#This Row],[Purchase_Date]], "mm-yyyy")</f>
        <v>01-2025</v>
      </c>
      <c r="Q1588" s="2" t="str">
        <f>RIGHT(Sheet1[[#This Row],[Purchase_Month]], 4) &amp; "-" &amp; LEFT(Sheet1[[#This Row],[Purchase_Month]], 2)</f>
        <v>2025-01</v>
      </c>
    </row>
    <row r="1589" spans="1:17" x14ac:dyDescent="0.3">
      <c r="A1589" s="2" t="s">
        <v>3197</v>
      </c>
      <c r="B1589" s="2" t="s">
        <v>3198</v>
      </c>
      <c r="C1589" s="2" t="s">
        <v>64</v>
      </c>
      <c r="D1589" s="2" t="s">
        <v>47</v>
      </c>
      <c r="E1589" s="2" t="s">
        <v>32</v>
      </c>
      <c r="F1589" s="2">
        <v>3</v>
      </c>
      <c r="G1589" s="2">
        <v>8308</v>
      </c>
      <c r="H1589" s="2">
        <v>24924</v>
      </c>
      <c r="I1589" s="2">
        <v>13249</v>
      </c>
      <c r="J1589" s="2">
        <v>11675</v>
      </c>
      <c r="K1589" s="2">
        <v>4</v>
      </c>
      <c r="L1589" s="2" t="s">
        <v>20</v>
      </c>
      <c r="M1589" s="2">
        <v>88</v>
      </c>
      <c r="N1589" s="2" t="s">
        <v>39</v>
      </c>
      <c r="O1589" s="1">
        <v>45791</v>
      </c>
      <c r="P1589" s="2" t="str">
        <f>TEXT(Sheet1[[#This Row],[Purchase_Date]], "mm-yyyy")</f>
        <v>05-2025</v>
      </c>
      <c r="Q1589" s="2" t="str">
        <f>RIGHT(Sheet1[[#This Row],[Purchase_Month]], 4) &amp; "-" &amp; LEFT(Sheet1[[#This Row],[Purchase_Month]], 2)</f>
        <v>2025-05</v>
      </c>
    </row>
    <row r="1590" spans="1:17" x14ac:dyDescent="0.3">
      <c r="A1590" s="2" t="s">
        <v>3199</v>
      </c>
      <c r="B1590" s="2" t="s">
        <v>3200</v>
      </c>
      <c r="C1590" s="2" t="s">
        <v>30</v>
      </c>
      <c r="D1590" s="2" t="s">
        <v>25</v>
      </c>
      <c r="E1590" s="2" t="s">
        <v>37</v>
      </c>
      <c r="F1590" s="2">
        <v>1</v>
      </c>
      <c r="G1590" s="2">
        <v>39380</v>
      </c>
      <c r="H1590" s="2">
        <v>39380</v>
      </c>
      <c r="I1590" s="2">
        <v>20086</v>
      </c>
      <c r="J1590" s="2">
        <v>19294</v>
      </c>
      <c r="K1590" s="2">
        <v>2</v>
      </c>
      <c r="L1590" s="2" t="s">
        <v>27</v>
      </c>
      <c r="M1590" s="2">
        <v>65</v>
      </c>
      <c r="N1590" s="2" t="s">
        <v>43</v>
      </c>
      <c r="O1590" s="1">
        <v>45349</v>
      </c>
      <c r="P1590" s="2" t="str">
        <f>TEXT(Sheet1[[#This Row],[Purchase_Date]], "mm-yyyy")</f>
        <v>02-2024</v>
      </c>
      <c r="Q1590" s="2" t="str">
        <f>RIGHT(Sheet1[[#This Row],[Purchase_Month]], 4) &amp; "-" &amp; LEFT(Sheet1[[#This Row],[Purchase_Month]], 2)</f>
        <v>2024-02</v>
      </c>
    </row>
    <row r="1591" spans="1:17" x14ac:dyDescent="0.3">
      <c r="A1591" s="2" t="s">
        <v>3201</v>
      </c>
      <c r="B1591" s="2" t="s">
        <v>3202</v>
      </c>
      <c r="C1591" s="2" t="s">
        <v>64</v>
      </c>
      <c r="D1591" s="2" t="s">
        <v>31</v>
      </c>
      <c r="E1591" s="2" t="s">
        <v>53</v>
      </c>
      <c r="F1591" s="2">
        <v>4</v>
      </c>
      <c r="G1591" s="2">
        <v>2968</v>
      </c>
      <c r="H1591" s="2">
        <v>11872</v>
      </c>
      <c r="I1591" s="2">
        <v>9349</v>
      </c>
      <c r="J1591" s="2">
        <v>2523</v>
      </c>
      <c r="K1591" s="2">
        <v>1</v>
      </c>
      <c r="L1591" s="2" t="s">
        <v>27</v>
      </c>
      <c r="M1591" s="2">
        <v>56</v>
      </c>
      <c r="N1591" s="2" t="s">
        <v>50</v>
      </c>
      <c r="O1591" s="1">
        <v>45715</v>
      </c>
      <c r="P1591" s="2" t="str">
        <f>TEXT(Sheet1[[#This Row],[Purchase_Date]], "mm-yyyy")</f>
        <v>02-2025</v>
      </c>
      <c r="Q1591" s="2" t="str">
        <f>RIGHT(Sheet1[[#This Row],[Purchase_Month]], 4) &amp; "-" &amp; LEFT(Sheet1[[#This Row],[Purchase_Month]], 2)</f>
        <v>2025-02</v>
      </c>
    </row>
    <row r="1592" spans="1:17" x14ac:dyDescent="0.3">
      <c r="A1592" s="2" t="s">
        <v>3203</v>
      </c>
      <c r="B1592" s="2" t="s">
        <v>3204</v>
      </c>
      <c r="C1592" s="2" t="s">
        <v>17</v>
      </c>
      <c r="D1592" s="2" t="s">
        <v>36</v>
      </c>
      <c r="E1592" s="2" t="s">
        <v>85</v>
      </c>
      <c r="F1592" s="2">
        <v>9</v>
      </c>
      <c r="G1592" s="2">
        <v>32605</v>
      </c>
      <c r="H1592" s="2">
        <v>293445</v>
      </c>
      <c r="I1592" s="2">
        <v>147620</v>
      </c>
      <c r="J1592" s="2">
        <v>145825</v>
      </c>
      <c r="K1592" s="2">
        <v>1</v>
      </c>
      <c r="L1592" s="2" t="s">
        <v>33</v>
      </c>
      <c r="M1592" s="2">
        <v>65</v>
      </c>
      <c r="N1592" s="2" t="s">
        <v>21</v>
      </c>
      <c r="O1592" s="1">
        <v>45338</v>
      </c>
      <c r="P1592" s="2" t="str">
        <f>TEXT(Sheet1[[#This Row],[Purchase_Date]], "mm-yyyy")</f>
        <v>02-2024</v>
      </c>
      <c r="Q1592" s="2" t="str">
        <f>RIGHT(Sheet1[[#This Row],[Purchase_Month]], 4) &amp; "-" &amp; LEFT(Sheet1[[#This Row],[Purchase_Month]], 2)</f>
        <v>2024-02</v>
      </c>
    </row>
    <row r="1593" spans="1:17" x14ac:dyDescent="0.3">
      <c r="A1593" s="2" t="s">
        <v>3205</v>
      </c>
      <c r="B1593" s="2" t="s">
        <v>3206</v>
      </c>
      <c r="C1593" s="2" t="s">
        <v>67</v>
      </c>
      <c r="D1593" s="2" t="s">
        <v>72</v>
      </c>
      <c r="E1593" s="2" t="s">
        <v>32</v>
      </c>
      <c r="F1593" s="2">
        <v>7</v>
      </c>
      <c r="G1593" s="2">
        <v>27774</v>
      </c>
      <c r="H1593" s="2">
        <v>194418</v>
      </c>
      <c r="I1593" s="2">
        <v>131784</v>
      </c>
      <c r="J1593" s="2">
        <v>62634</v>
      </c>
      <c r="K1593" s="2">
        <v>1</v>
      </c>
      <c r="L1593" s="2" t="s">
        <v>27</v>
      </c>
      <c r="M1593" s="2">
        <v>100</v>
      </c>
      <c r="N1593" s="2" t="s">
        <v>39</v>
      </c>
      <c r="O1593" s="1">
        <v>45668</v>
      </c>
      <c r="P1593" s="2" t="str">
        <f>TEXT(Sheet1[[#This Row],[Purchase_Date]], "mm-yyyy")</f>
        <v>01-2025</v>
      </c>
      <c r="Q1593" s="2" t="str">
        <f>RIGHT(Sheet1[[#This Row],[Purchase_Month]], 4) &amp; "-" &amp; LEFT(Sheet1[[#This Row],[Purchase_Month]], 2)</f>
        <v>2025-01</v>
      </c>
    </row>
    <row r="1594" spans="1:17" x14ac:dyDescent="0.3">
      <c r="A1594" s="2" t="s">
        <v>3207</v>
      </c>
      <c r="B1594" s="2" t="s">
        <v>3208</v>
      </c>
      <c r="C1594" s="2" t="s">
        <v>17</v>
      </c>
      <c r="D1594" s="2" t="s">
        <v>18</v>
      </c>
      <c r="E1594" s="2" t="s">
        <v>37</v>
      </c>
      <c r="F1594" s="2">
        <v>2</v>
      </c>
      <c r="G1594" s="2">
        <v>6374</v>
      </c>
      <c r="H1594" s="2">
        <v>12748</v>
      </c>
      <c r="I1594" s="2">
        <v>5849</v>
      </c>
      <c r="J1594" s="2">
        <v>6899</v>
      </c>
      <c r="K1594" s="2">
        <v>5</v>
      </c>
      <c r="L1594" s="2" t="s">
        <v>27</v>
      </c>
      <c r="M1594" s="2">
        <v>59</v>
      </c>
      <c r="N1594" s="2" t="s">
        <v>50</v>
      </c>
      <c r="O1594" s="1">
        <v>45432</v>
      </c>
      <c r="P1594" s="2" t="str">
        <f>TEXT(Sheet1[[#This Row],[Purchase_Date]], "mm-yyyy")</f>
        <v>05-2024</v>
      </c>
      <c r="Q1594" s="2" t="str">
        <f>RIGHT(Sheet1[[#This Row],[Purchase_Month]], 4) &amp; "-" &amp; LEFT(Sheet1[[#This Row],[Purchase_Month]], 2)</f>
        <v>2024-05</v>
      </c>
    </row>
    <row r="1595" spans="1:17" x14ac:dyDescent="0.3">
      <c r="A1595" s="2" t="s">
        <v>3209</v>
      </c>
      <c r="B1595" s="2" t="s">
        <v>3210</v>
      </c>
      <c r="C1595" s="2" t="s">
        <v>24</v>
      </c>
      <c r="D1595" s="2" t="s">
        <v>36</v>
      </c>
      <c r="E1595" s="2" t="s">
        <v>32</v>
      </c>
      <c r="F1595" s="2">
        <v>1</v>
      </c>
      <c r="G1595" s="2">
        <v>19877</v>
      </c>
      <c r="H1595" s="2">
        <v>19877</v>
      </c>
      <c r="I1595" s="2">
        <v>14242</v>
      </c>
      <c r="J1595" s="2">
        <v>5635</v>
      </c>
      <c r="K1595" s="2">
        <v>4</v>
      </c>
      <c r="L1595" s="2" t="s">
        <v>27</v>
      </c>
      <c r="M1595" s="2">
        <v>53</v>
      </c>
      <c r="N1595" s="2" t="s">
        <v>39</v>
      </c>
      <c r="O1595" s="1">
        <v>45452</v>
      </c>
      <c r="P1595" s="2" t="str">
        <f>TEXT(Sheet1[[#This Row],[Purchase_Date]], "mm-yyyy")</f>
        <v>06-2024</v>
      </c>
      <c r="Q1595" s="2" t="str">
        <f>RIGHT(Sheet1[[#This Row],[Purchase_Month]], 4) &amp; "-" &amp; LEFT(Sheet1[[#This Row],[Purchase_Month]], 2)</f>
        <v>2024-06</v>
      </c>
    </row>
    <row r="1596" spans="1:17" x14ac:dyDescent="0.3">
      <c r="A1596" s="2" t="s">
        <v>3211</v>
      </c>
      <c r="B1596" s="2" t="s">
        <v>3212</v>
      </c>
      <c r="C1596" s="2" t="s">
        <v>30</v>
      </c>
      <c r="D1596" s="2" t="s">
        <v>31</v>
      </c>
      <c r="E1596" s="2" t="s">
        <v>26</v>
      </c>
      <c r="F1596" s="2">
        <v>7</v>
      </c>
      <c r="G1596" s="2">
        <v>59068</v>
      </c>
      <c r="H1596" s="2">
        <v>413476</v>
      </c>
      <c r="I1596" s="2">
        <v>299668</v>
      </c>
      <c r="J1596" s="2">
        <v>113808</v>
      </c>
      <c r="K1596" s="2">
        <v>5</v>
      </c>
      <c r="L1596" s="2" t="s">
        <v>20</v>
      </c>
      <c r="M1596" s="2">
        <v>98</v>
      </c>
      <c r="N1596" s="2" t="s">
        <v>21</v>
      </c>
      <c r="O1596" s="1">
        <v>45414</v>
      </c>
      <c r="P1596" s="2" t="str">
        <f>TEXT(Sheet1[[#This Row],[Purchase_Date]], "mm-yyyy")</f>
        <v>05-2024</v>
      </c>
      <c r="Q1596" s="2" t="str">
        <f>RIGHT(Sheet1[[#This Row],[Purchase_Month]], 4) &amp; "-" &amp; LEFT(Sheet1[[#This Row],[Purchase_Month]], 2)</f>
        <v>2024-05</v>
      </c>
    </row>
    <row r="1597" spans="1:17" x14ac:dyDescent="0.3">
      <c r="A1597" s="2" t="s">
        <v>3213</v>
      </c>
      <c r="B1597" s="2" t="s">
        <v>3214</v>
      </c>
      <c r="C1597" s="2" t="s">
        <v>67</v>
      </c>
      <c r="D1597" s="2" t="s">
        <v>18</v>
      </c>
      <c r="E1597" s="2" t="s">
        <v>37</v>
      </c>
      <c r="F1597" s="2">
        <v>3</v>
      </c>
      <c r="G1597" s="2">
        <v>28328</v>
      </c>
      <c r="H1597" s="2">
        <v>84984</v>
      </c>
      <c r="I1597" s="2">
        <v>64100</v>
      </c>
      <c r="J1597" s="2">
        <v>20884</v>
      </c>
      <c r="K1597" s="2">
        <v>3</v>
      </c>
      <c r="L1597" s="2" t="s">
        <v>20</v>
      </c>
      <c r="M1597" s="2">
        <v>86</v>
      </c>
      <c r="N1597" s="2" t="s">
        <v>43</v>
      </c>
      <c r="O1597" s="1">
        <v>45681</v>
      </c>
      <c r="P1597" s="2" t="str">
        <f>TEXT(Sheet1[[#This Row],[Purchase_Date]], "mm-yyyy")</f>
        <v>01-2025</v>
      </c>
      <c r="Q1597" s="2" t="str">
        <f>RIGHT(Sheet1[[#This Row],[Purchase_Month]], 4) &amp; "-" &amp; LEFT(Sheet1[[#This Row],[Purchase_Month]], 2)</f>
        <v>2025-01</v>
      </c>
    </row>
    <row r="1598" spans="1:17" x14ac:dyDescent="0.3">
      <c r="A1598" s="2" t="s">
        <v>3215</v>
      </c>
      <c r="B1598" s="2" t="s">
        <v>3216</v>
      </c>
      <c r="C1598" s="2" t="s">
        <v>67</v>
      </c>
      <c r="D1598" s="2" t="s">
        <v>18</v>
      </c>
      <c r="E1598" s="2" t="s">
        <v>32</v>
      </c>
      <c r="F1598" s="2">
        <v>8</v>
      </c>
      <c r="G1598" s="2">
        <v>43775</v>
      </c>
      <c r="H1598" s="2">
        <v>350200</v>
      </c>
      <c r="I1598" s="2">
        <v>282403</v>
      </c>
      <c r="J1598" s="2">
        <v>67797</v>
      </c>
      <c r="K1598" s="2">
        <v>1</v>
      </c>
      <c r="L1598" s="2" t="s">
        <v>33</v>
      </c>
      <c r="M1598" s="2">
        <v>100</v>
      </c>
      <c r="N1598" s="2" t="s">
        <v>50</v>
      </c>
      <c r="O1598" s="1">
        <v>45751</v>
      </c>
      <c r="P1598" s="2" t="str">
        <f>TEXT(Sheet1[[#This Row],[Purchase_Date]], "mm-yyyy")</f>
        <v>04-2025</v>
      </c>
      <c r="Q1598" s="2" t="str">
        <f>RIGHT(Sheet1[[#This Row],[Purchase_Month]], 4) &amp; "-" &amp; LEFT(Sheet1[[#This Row],[Purchase_Month]], 2)</f>
        <v>2025-04</v>
      </c>
    </row>
    <row r="1599" spans="1:17" x14ac:dyDescent="0.3">
      <c r="A1599" s="2" t="s">
        <v>3217</v>
      </c>
      <c r="B1599" s="2" t="s">
        <v>3218</v>
      </c>
      <c r="C1599" s="2" t="s">
        <v>30</v>
      </c>
      <c r="D1599" s="2" t="s">
        <v>72</v>
      </c>
      <c r="E1599" s="2" t="s">
        <v>37</v>
      </c>
      <c r="F1599" s="2">
        <v>3</v>
      </c>
      <c r="G1599" s="2">
        <v>50172</v>
      </c>
      <c r="H1599" s="2">
        <v>150516</v>
      </c>
      <c r="I1599" s="2">
        <v>90141</v>
      </c>
      <c r="J1599" s="2">
        <v>60375</v>
      </c>
      <c r="K1599" s="2">
        <v>1</v>
      </c>
      <c r="L1599" s="2" t="s">
        <v>27</v>
      </c>
      <c r="M1599" s="2">
        <v>66</v>
      </c>
      <c r="N1599" s="2" t="s">
        <v>39</v>
      </c>
      <c r="O1599" s="1">
        <v>45785</v>
      </c>
      <c r="P1599" s="2" t="str">
        <f>TEXT(Sheet1[[#This Row],[Purchase_Date]], "mm-yyyy")</f>
        <v>05-2025</v>
      </c>
      <c r="Q1599" s="2" t="str">
        <f>RIGHT(Sheet1[[#This Row],[Purchase_Month]], 4) &amp; "-" &amp; LEFT(Sheet1[[#This Row],[Purchase_Month]], 2)</f>
        <v>2025-05</v>
      </c>
    </row>
    <row r="1600" spans="1:17" x14ac:dyDescent="0.3">
      <c r="A1600" s="2" t="s">
        <v>3219</v>
      </c>
      <c r="B1600" s="2" t="s">
        <v>3220</v>
      </c>
      <c r="C1600" s="2" t="s">
        <v>46</v>
      </c>
      <c r="D1600" s="2" t="s">
        <v>25</v>
      </c>
      <c r="E1600" s="2" t="s">
        <v>32</v>
      </c>
      <c r="F1600" s="2">
        <v>10</v>
      </c>
      <c r="G1600" s="2">
        <v>14172</v>
      </c>
      <c r="H1600" s="2">
        <v>141720</v>
      </c>
      <c r="I1600" s="2">
        <v>106133</v>
      </c>
      <c r="J1600" s="2">
        <v>35587</v>
      </c>
      <c r="K1600" s="2">
        <v>4</v>
      </c>
      <c r="L1600" s="2" t="s">
        <v>27</v>
      </c>
      <c r="M1600" s="2">
        <v>50</v>
      </c>
      <c r="N1600" s="2" t="s">
        <v>50</v>
      </c>
      <c r="O1600" s="1">
        <v>45341</v>
      </c>
      <c r="P1600" s="2" t="str">
        <f>TEXT(Sheet1[[#This Row],[Purchase_Date]], "mm-yyyy")</f>
        <v>02-2024</v>
      </c>
      <c r="Q1600" s="2" t="str">
        <f>RIGHT(Sheet1[[#This Row],[Purchase_Month]], 4) &amp; "-" &amp; LEFT(Sheet1[[#This Row],[Purchase_Month]], 2)</f>
        <v>2024-02</v>
      </c>
    </row>
    <row r="1601" spans="1:17" x14ac:dyDescent="0.3">
      <c r="A1601" s="2" t="s">
        <v>3221</v>
      </c>
      <c r="B1601" s="2" t="s">
        <v>3222</v>
      </c>
      <c r="C1601" s="2" t="s">
        <v>24</v>
      </c>
      <c r="D1601" s="2" t="s">
        <v>36</v>
      </c>
      <c r="E1601" s="2" t="s">
        <v>26</v>
      </c>
      <c r="F1601" s="2">
        <v>7</v>
      </c>
      <c r="G1601" s="2">
        <v>3723</v>
      </c>
      <c r="H1601" s="2">
        <v>26061</v>
      </c>
      <c r="I1601" s="2">
        <v>11337</v>
      </c>
      <c r="J1601" s="2">
        <v>14724</v>
      </c>
      <c r="K1601" s="2">
        <v>2</v>
      </c>
      <c r="L1601" s="2" t="s">
        <v>20</v>
      </c>
      <c r="M1601" s="2">
        <v>50</v>
      </c>
      <c r="N1601" s="2" t="s">
        <v>50</v>
      </c>
      <c r="O1601" s="1">
        <v>45458</v>
      </c>
      <c r="P1601" s="2" t="str">
        <f>TEXT(Sheet1[[#This Row],[Purchase_Date]], "mm-yyyy")</f>
        <v>06-2024</v>
      </c>
      <c r="Q1601" s="2" t="str">
        <f>RIGHT(Sheet1[[#This Row],[Purchase_Month]], 4) &amp; "-" &amp; LEFT(Sheet1[[#This Row],[Purchase_Month]], 2)</f>
        <v>2024-06</v>
      </c>
    </row>
    <row r="1602" spans="1:17" x14ac:dyDescent="0.3">
      <c r="A1602" s="2" t="s">
        <v>3223</v>
      </c>
      <c r="B1602" s="2" t="s">
        <v>3224</v>
      </c>
      <c r="C1602" s="2" t="s">
        <v>46</v>
      </c>
      <c r="D1602" s="2" t="s">
        <v>25</v>
      </c>
      <c r="E1602" s="2" t="s">
        <v>53</v>
      </c>
      <c r="F1602" s="2">
        <v>7</v>
      </c>
      <c r="G1602" s="2">
        <v>40030</v>
      </c>
      <c r="H1602" s="2">
        <v>280210</v>
      </c>
      <c r="I1602" s="2">
        <v>213175</v>
      </c>
      <c r="J1602" s="2">
        <v>67035</v>
      </c>
      <c r="K1602" s="2">
        <v>4</v>
      </c>
      <c r="L1602" s="2" t="s">
        <v>33</v>
      </c>
      <c r="M1602" s="2">
        <v>73</v>
      </c>
      <c r="N1602" s="2" t="s">
        <v>50</v>
      </c>
      <c r="O1602" s="1">
        <v>45431</v>
      </c>
      <c r="P1602" s="2" t="str">
        <f>TEXT(Sheet1[[#This Row],[Purchase_Date]], "mm-yyyy")</f>
        <v>05-2024</v>
      </c>
      <c r="Q1602" s="2" t="str">
        <f>RIGHT(Sheet1[[#This Row],[Purchase_Month]], 4) &amp; "-" &amp; LEFT(Sheet1[[#This Row],[Purchase_Month]], 2)</f>
        <v>2024-05</v>
      </c>
    </row>
    <row r="1603" spans="1:17" x14ac:dyDescent="0.3">
      <c r="A1603" s="2" t="s">
        <v>3225</v>
      </c>
      <c r="B1603" s="2" t="s">
        <v>3226</v>
      </c>
      <c r="C1603" s="2" t="s">
        <v>17</v>
      </c>
      <c r="D1603" s="2" t="s">
        <v>47</v>
      </c>
      <c r="E1603" s="2" t="s">
        <v>19</v>
      </c>
      <c r="F1603" s="2">
        <v>3</v>
      </c>
      <c r="G1603" s="2">
        <v>14505</v>
      </c>
      <c r="H1603" s="2">
        <v>43515</v>
      </c>
      <c r="I1603" s="2">
        <v>30858</v>
      </c>
      <c r="J1603" s="2">
        <v>12657</v>
      </c>
      <c r="K1603" s="2">
        <v>1</v>
      </c>
      <c r="L1603" s="2" t="s">
        <v>27</v>
      </c>
      <c r="M1603" s="2">
        <v>67</v>
      </c>
      <c r="N1603" s="2" t="s">
        <v>43</v>
      </c>
      <c r="O1603" s="1">
        <v>45392</v>
      </c>
      <c r="P1603" s="2" t="str">
        <f>TEXT(Sheet1[[#This Row],[Purchase_Date]], "mm-yyyy")</f>
        <v>04-2024</v>
      </c>
      <c r="Q1603" s="2" t="str">
        <f>RIGHT(Sheet1[[#This Row],[Purchase_Month]], 4) &amp; "-" &amp; LEFT(Sheet1[[#This Row],[Purchase_Month]], 2)</f>
        <v>2024-04</v>
      </c>
    </row>
    <row r="1604" spans="1:17" x14ac:dyDescent="0.3">
      <c r="A1604" s="2" t="s">
        <v>3227</v>
      </c>
      <c r="B1604" s="2" t="s">
        <v>817</v>
      </c>
      <c r="C1604" s="2" t="s">
        <v>30</v>
      </c>
      <c r="D1604" s="2" t="s">
        <v>72</v>
      </c>
      <c r="E1604" s="2" t="s">
        <v>32</v>
      </c>
      <c r="F1604" s="2">
        <v>3</v>
      </c>
      <c r="G1604" s="2">
        <v>3089</v>
      </c>
      <c r="H1604" s="2">
        <v>9267</v>
      </c>
      <c r="I1604" s="2">
        <v>4568</v>
      </c>
      <c r="J1604" s="2">
        <v>4699</v>
      </c>
      <c r="K1604" s="2">
        <v>5</v>
      </c>
      <c r="L1604" s="2" t="s">
        <v>38</v>
      </c>
      <c r="M1604" s="2">
        <v>93</v>
      </c>
      <c r="N1604" s="2" t="s">
        <v>50</v>
      </c>
      <c r="O1604" s="1">
        <v>45707</v>
      </c>
      <c r="P1604" s="2" t="str">
        <f>TEXT(Sheet1[[#This Row],[Purchase_Date]], "mm-yyyy")</f>
        <v>02-2025</v>
      </c>
      <c r="Q1604" s="2" t="str">
        <f>RIGHT(Sheet1[[#This Row],[Purchase_Month]], 4) &amp; "-" &amp; LEFT(Sheet1[[#This Row],[Purchase_Month]], 2)</f>
        <v>2025-02</v>
      </c>
    </row>
    <row r="1605" spans="1:17" x14ac:dyDescent="0.3">
      <c r="A1605" s="2" t="s">
        <v>3228</v>
      </c>
      <c r="B1605" s="2" t="s">
        <v>3229</v>
      </c>
      <c r="C1605" s="2" t="s">
        <v>64</v>
      </c>
      <c r="D1605" s="2" t="s">
        <v>31</v>
      </c>
      <c r="E1605" s="2" t="s">
        <v>37</v>
      </c>
      <c r="F1605" s="2">
        <v>8</v>
      </c>
      <c r="G1605" s="2">
        <v>21551</v>
      </c>
      <c r="H1605" s="2">
        <v>172408</v>
      </c>
      <c r="I1605" s="2">
        <v>145834</v>
      </c>
      <c r="J1605" s="2">
        <v>26574</v>
      </c>
      <c r="K1605" s="2">
        <v>1</v>
      </c>
      <c r="L1605" s="2" t="s">
        <v>33</v>
      </c>
      <c r="M1605" s="2">
        <v>97</v>
      </c>
      <c r="N1605" s="2" t="s">
        <v>50</v>
      </c>
      <c r="O1605" s="1">
        <v>45515</v>
      </c>
      <c r="P1605" s="2" t="str">
        <f>TEXT(Sheet1[[#This Row],[Purchase_Date]], "mm-yyyy")</f>
        <v>08-2024</v>
      </c>
      <c r="Q1605" s="2" t="str">
        <f>RIGHT(Sheet1[[#This Row],[Purchase_Month]], 4) &amp; "-" &amp; LEFT(Sheet1[[#This Row],[Purchase_Month]], 2)</f>
        <v>2024-08</v>
      </c>
    </row>
    <row r="1606" spans="1:17" x14ac:dyDescent="0.3">
      <c r="A1606" s="2" t="s">
        <v>3230</v>
      </c>
      <c r="B1606" s="2" t="s">
        <v>3231</v>
      </c>
      <c r="C1606" s="2" t="s">
        <v>24</v>
      </c>
      <c r="D1606" s="2" t="s">
        <v>36</v>
      </c>
      <c r="E1606" s="2" t="s">
        <v>19</v>
      </c>
      <c r="F1606" s="2">
        <v>7</v>
      </c>
      <c r="G1606" s="2">
        <v>6157</v>
      </c>
      <c r="H1606" s="2">
        <v>43099</v>
      </c>
      <c r="I1606" s="2">
        <v>35669</v>
      </c>
      <c r="J1606" s="2">
        <v>7430</v>
      </c>
      <c r="K1606" s="2">
        <v>1</v>
      </c>
      <c r="L1606" s="2" t="s">
        <v>27</v>
      </c>
      <c r="M1606" s="2">
        <v>94</v>
      </c>
      <c r="N1606" s="2" t="s">
        <v>39</v>
      </c>
      <c r="O1606" s="1">
        <v>45610</v>
      </c>
      <c r="P1606" s="2" t="str">
        <f>TEXT(Sheet1[[#This Row],[Purchase_Date]], "mm-yyyy")</f>
        <v>11-2024</v>
      </c>
      <c r="Q1606" s="2" t="str">
        <f>RIGHT(Sheet1[[#This Row],[Purchase_Month]], 4) &amp; "-" &amp; LEFT(Sheet1[[#This Row],[Purchase_Month]], 2)</f>
        <v>2024-11</v>
      </c>
    </row>
    <row r="1607" spans="1:17" x14ac:dyDescent="0.3">
      <c r="A1607" s="2" t="s">
        <v>3232</v>
      </c>
      <c r="B1607" s="2" t="s">
        <v>3233</v>
      </c>
      <c r="C1607" s="2" t="s">
        <v>46</v>
      </c>
      <c r="D1607" s="2" t="s">
        <v>31</v>
      </c>
      <c r="E1607" s="2" t="s">
        <v>37</v>
      </c>
      <c r="F1607" s="2">
        <v>4</v>
      </c>
      <c r="G1607" s="2">
        <v>1391</v>
      </c>
      <c r="H1607" s="2">
        <v>5564</v>
      </c>
      <c r="I1607" s="2">
        <v>4349</v>
      </c>
      <c r="J1607" s="2">
        <v>1215</v>
      </c>
      <c r="K1607" s="2">
        <v>5</v>
      </c>
      <c r="L1607" s="2" t="s">
        <v>33</v>
      </c>
      <c r="M1607" s="2">
        <v>82</v>
      </c>
      <c r="N1607" s="2" t="s">
        <v>50</v>
      </c>
      <c r="O1607" s="1">
        <v>45518</v>
      </c>
      <c r="P1607" s="2" t="str">
        <f>TEXT(Sheet1[[#This Row],[Purchase_Date]], "mm-yyyy")</f>
        <v>08-2024</v>
      </c>
      <c r="Q1607" s="2" t="str">
        <f>RIGHT(Sheet1[[#This Row],[Purchase_Month]], 4) &amp; "-" &amp; LEFT(Sheet1[[#This Row],[Purchase_Month]], 2)</f>
        <v>2024-08</v>
      </c>
    </row>
    <row r="1608" spans="1:17" x14ac:dyDescent="0.3">
      <c r="A1608" s="2" t="s">
        <v>3234</v>
      </c>
      <c r="B1608" s="2" t="s">
        <v>3235</v>
      </c>
      <c r="C1608" s="2" t="s">
        <v>64</v>
      </c>
      <c r="D1608" s="2" t="s">
        <v>18</v>
      </c>
      <c r="E1608" s="2" t="s">
        <v>53</v>
      </c>
      <c r="F1608" s="2">
        <v>7</v>
      </c>
      <c r="G1608" s="2">
        <v>38346</v>
      </c>
      <c r="H1608" s="2">
        <v>268422</v>
      </c>
      <c r="I1608" s="2">
        <v>168155</v>
      </c>
      <c r="J1608" s="2">
        <v>100267</v>
      </c>
      <c r="K1608" s="2">
        <v>1</v>
      </c>
      <c r="L1608" s="2" t="s">
        <v>20</v>
      </c>
      <c r="M1608" s="2">
        <v>51</v>
      </c>
      <c r="N1608" s="2" t="s">
        <v>21</v>
      </c>
      <c r="O1608" s="1">
        <v>45711</v>
      </c>
      <c r="P1608" s="2" t="str">
        <f>TEXT(Sheet1[[#This Row],[Purchase_Date]], "mm-yyyy")</f>
        <v>02-2025</v>
      </c>
      <c r="Q1608" s="2" t="str">
        <f>RIGHT(Sheet1[[#This Row],[Purchase_Month]], 4) &amp; "-" &amp; LEFT(Sheet1[[#This Row],[Purchase_Month]], 2)</f>
        <v>2025-02</v>
      </c>
    </row>
    <row r="1609" spans="1:17" x14ac:dyDescent="0.3">
      <c r="A1609" s="2" t="s">
        <v>3236</v>
      </c>
      <c r="B1609" s="2" t="s">
        <v>3237</v>
      </c>
      <c r="C1609" s="2" t="s">
        <v>67</v>
      </c>
      <c r="D1609" s="2" t="s">
        <v>72</v>
      </c>
      <c r="E1609" s="2" t="s">
        <v>85</v>
      </c>
      <c r="F1609" s="2">
        <v>4</v>
      </c>
      <c r="G1609" s="2">
        <v>62841</v>
      </c>
      <c r="H1609" s="2">
        <v>251364</v>
      </c>
      <c r="I1609" s="2">
        <v>181666</v>
      </c>
      <c r="J1609" s="2">
        <v>69698</v>
      </c>
      <c r="K1609" s="2">
        <v>4</v>
      </c>
      <c r="L1609" s="2" t="s">
        <v>38</v>
      </c>
      <c r="M1609" s="2">
        <v>62</v>
      </c>
      <c r="N1609" s="2" t="s">
        <v>39</v>
      </c>
      <c r="O1609" s="1">
        <v>45302</v>
      </c>
      <c r="P1609" s="2" t="str">
        <f>TEXT(Sheet1[[#This Row],[Purchase_Date]], "mm-yyyy")</f>
        <v>01-2024</v>
      </c>
      <c r="Q1609" s="2" t="str">
        <f>RIGHT(Sheet1[[#This Row],[Purchase_Month]], 4) &amp; "-" &amp; LEFT(Sheet1[[#This Row],[Purchase_Month]], 2)</f>
        <v>2024-01</v>
      </c>
    </row>
    <row r="1610" spans="1:17" x14ac:dyDescent="0.3">
      <c r="A1610" s="2" t="s">
        <v>3238</v>
      </c>
      <c r="B1610" s="2" t="s">
        <v>3239</v>
      </c>
      <c r="C1610" s="2" t="s">
        <v>46</v>
      </c>
      <c r="D1610" s="2" t="s">
        <v>36</v>
      </c>
      <c r="E1610" s="2" t="s">
        <v>42</v>
      </c>
      <c r="F1610" s="2">
        <v>8</v>
      </c>
      <c r="G1610" s="2">
        <v>34465</v>
      </c>
      <c r="H1610" s="2">
        <v>275720</v>
      </c>
      <c r="I1610" s="2">
        <v>219016</v>
      </c>
      <c r="J1610" s="2">
        <v>56704</v>
      </c>
      <c r="K1610" s="2">
        <v>4</v>
      </c>
      <c r="L1610" s="2" t="s">
        <v>33</v>
      </c>
      <c r="M1610" s="2">
        <v>87</v>
      </c>
      <c r="N1610" s="2" t="s">
        <v>50</v>
      </c>
      <c r="O1610" s="1">
        <v>45525</v>
      </c>
      <c r="P1610" s="2" t="str">
        <f>TEXT(Sheet1[[#This Row],[Purchase_Date]], "mm-yyyy")</f>
        <v>08-2024</v>
      </c>
      <c r="Q1610" s="2" t="str">
        <f>RIGHT(Sheet1[[#This Row],[Purchase_Month]], 4) &amp; "-" &amp; LEFT(Sheet1[[#This Row],[Purchase_Month]], 2)</f>
        <v>2024-08</v>
      </c>
    </row>
    <row r="1611" spans="1:17" x14ac:dyDescent="0.3">
      <c r="A1611" s="2" t="s">
        <v>3240</v>
      </c>
      <c r="B1611" s="2" t="s">
        <v>3241</v>
      </c>
      <c r="C1611" s="2" t="s">
        <v>30</v>
      </c>
      <c r="D1611" s="2" t="s">
        <v>47</v>
      </c>
      <c r="E1611" s="2" t="s">
        <v>85</v>
      </c>
      <c r="F1611" s="2">
        <v>2</v>
      </c>
      <c r="G1611" s="2">
        <v>76028</v>
      </c>
      <c r="H1611" s="2">
        <v>152056</v>
      </c>
      <c r="I1611" s="2">
        <v>75805</v>
      </c>
      <c r="J1611" s="2">
        <v>76251</v>
      </c>
      <c r="K1611" s="2">
        <v>4</v>
      </c>
      <c r="L1611" s="2" t="s">
        <v>27</v>
      </c>
      <c r="M1611" s="2">
        <v>100</v>
      </c>
      <c r="N1611" s="2" t="s">
        <v>21</v>
      </c>
      <c r="O1611" s="1">
        <v>45332</v>
      </c>
      <c r="P1611" s="2" t="str">
        <f>TEXT(Sheet1[[#This Row],[Purchase_Date]], "mm-yyyy")</f>
        <v>02-2024</v>
      </c>
      <c r="Q1611" s="2" t="str">
        <f>RIGHT(Sheet1[[#This Row],[Purchase_Month]], 4) &amp; "-" &amp; LEFT(Sheet1[[#This Row],[Purchase_Month]], 2)</f>
        <v>2024-02</v>
      </c>
    </row>
    <row r="1612" spans="1:17" x14ac:dyDescent="0.3">
      <c r="A1612" s="2" t="s">
        <v>3242</v>
      </c>
      <c r="B1612" s="2" t="s">
        <v>3243</v>
      </c>
      <c r="C1612" s="2" t="s">
        <v>24</v>
      </c>
      <c r="D1612" s="2" t="s">
        <v>18</v>
      </c>
      <c r="E1612" s="2" t="s">
        <v>37</v>
      </c>
      <c r="F1612" s="2">
        <v>5</v>
      </c>
      <c r="G1612" s="2">
        <v>7793</v>
      </c>
      <c r="H1612" s="2">
        <v>38965</v>
      </c>
      <c r="I1612" s="2">
        <v>34771</v>
      </c>
      <c r="J1612" s="2">
        <v>4194</v>
      </c>
      <c r="K1612" s="2">
        <v>1</v>
      </c>
      <c r="L1612" s="2" t="s">
        <v>20</v>
      </c>
      <c r="M1612" s="2">
        <v>85</v>
      </c>
      <c r="N1612" s="2" t="s">
        <v>39</v>
      </c>
      <c r="O1612" s="1">
        <v>45545</v>
      </c>
      <c r="P1612" s="2" t="str">
        <f>TEXT(Sheet1[[#This Row],[Purchase_Date]], "mm-yyyy")</f>
        <v>09-2024</v>
      </c>
      <c r="Q1612" s="2" t="str">
        <f>RIGHT(Sheet1[[#This Row],[Purchase_Month]], 4) &amp; "-" &amp; LEFT(Sheet1[[#This Row],[Purchase_Month]], 2)</f>
        <v>2024-09</v>
      </c>
    </row>
    <row r="1613" spans="1:17" x14ac:dyDescent="0.3">
      <c r="A1613" s="2" t="s">
        <v>3244</v>
      </c>
      <c r="B1613" s="2" t="s">
        <v>3245</v>
      </c>
      <c r="C1613" s="2" t="s">
        <v>17</v>
      </c>
      <c r="D1613" s="2" t="s">
        <v>72</v>
      </c>
      <c r="E1613" s="2" t="s">
        <v>37</v>
      </c>
      <c r="F1613" s="2">
        <v>9</v>
      </c>
      <c r="G1613" s="2">
        <v>32521</v>
      </c>
      <c r="H1613" s="2">
        <v>292689</v>
      </c>
      <c r="I1613" s="2">
        <v>252229</v>
      </c>
      <c r="J1613" s="2">
        <v>40460</v>
      </c>
      <c r="K1613" s="2">
        <v>3</v>
      </c>
      <c r="L1613" s="2" t="s">
        <v>27</v>
      </c>
      <c r="M1613" s="2">
        <v>99</v>
      </c>
      <c r="N1613" s="2" t="s">
        <v>21</v>
      </c>
      <c r="O1613" s="1">
        <v>45444</v>
      </c>
      <c r="P1613" s="2" t="str">
        <f>TEXT(Sheet1[[#This Row],[Purchase_Date]], "mm-yyyy")</f>
        <v>06-2024</v>
      </c>
      <c r="Q1613" s="2" t="str">
        <f>RIGHT(Sheet1[[#This Row],[Purchase_Month]], 4) &amp; "-" &amp; LEFT(Sheet1[[#This Row],[Purchase_Month]], 2)</f>
        <v>2024-06</v>
      </c>
    </row>
    <row r="1614" spans="1:17" x14ac:dyDescent="0.3">
      <c r="A1614" s="2" t="s">
        <v>3246</v>
      </c>
      <c r="B1614" s="2" t="s">
        <v>3247</v>
      </c>
      <c r="C1614" s="2" t="s">
        <v>64</v>
      </c>
      <c r="D1614" s="2" t="s">
        <v>31</v>
      </c>
      <c r="E1614" s="2" t="s">
        <v>26</v>
      </c>
      <c r="F1614" s="2">
        <v>2</v>
      </c>
      <c r="G1614" s="2">
        <v>67135</v>
      </c>
      <c r="H1614" s="2">
        <v>134270</v>
      </c>
      <c r="I1614" s="2">
        <v>114908</v>
      </c>
      <c r="J1614" s="2">
        <v>19362</v>
      </c>
      <c r="K1614" s="2">
        <v>3</v>
      </c>
      <c r="L1614" s="2" t="s">
        <v>27</v>
      </c>
      <c r="M1614" s="2">
        <v>61</v>
      </c>
      <c r="N1614" s="2" t="s">
        <v>43</v>
      </c>
      <c r="O1614" s="1">
        <v>45518</v>
      </c>
      <c r="P1614" s="2" t="str">
        <f>TEXT(Sheet1[[#This Row],[Purchase_Date]], "mm-yyyy")</f>
        <v>08-2024</v>
      </c>
      <c r="Q1614" s="2" t="str">
        <f>RIGHT(Sheet1[[#This Row],[Purchase_Month]], 4) &amp; "-" &amp; LEFT(Sheet1[[#This Row],[Purchase_Month]], 2)</f>
        <v>2024-08</v>
      </c>
    </row>
    <row r="1615" spans="1:17" x14ac:dyDescent="0.3">
      <c r="A1615" s="2" t="s">
        <v>3248</v>
      </c>
      <c r="B1615" s="2" t="s">
        <v>3249</v>
      </c>
      <c r="C1615" s="2" t="s">
        <v>24</v>
      </c>
      <c r="D1615" s="2" t="s">
        <v>25</v>
      </c>
      <c r="E1615" s="2" t="s">
        <v>85</v>
      </c>
      <c r="F1615" s="2">
        <v>4</v>
      </c>
      <c r="G1615" s="2">
        <v>60066</v>
      </c>
      <c r="H1615" s="2">
        <v>240264</v>
      </c>
      <c r="I1615" s="2">
        <v>140847</v>
      </c>
      <c r="J1615" s="2">
        <v>99417</v>
      </c>
      <c r="K1615" s="2">
        <v>3</v>
      </c>
      <c r="L1615" s="2" t="s">
        <v>20</v>
      </c>
      <c r="M1615" s="2">
        <v>91</v>
      </c>
      <c r="N1615" s="2" t="s">
        <v>43</v>
      </c>
      <c r="O1615" s="1">
        <v>45613</v>
      </c>
      <c r="P1615" s="2" t="str">
        <f>TEXT(Sheet1[[#This Row],[Purchase_Date]], "mm-yyyy")</f>
        <v>11-2024</v>
      </c>
      <c r="Q1615" s="2" t="str">
        <f>RIGHT(Sheet1[[#This Row],[Purchase_Month]], 4) &amp; "-" &amp; LEFT(Sheet1[[#This Row],[Purchase_Month]], 2)</f>
        <v>2024-11</v>
      </c>
    </row>
    <row r="1616" spans="1:17" x14ac:dyDescent="0.3">
      <c r="A1616" s="2" t="s">
        <v>3250</v>
      </c>
      <c r="B1616" s="2" t="s">
        <v>3251</v>
      </c>
      <c r="C1616" s="2" t="s">
        <v>64</v>
      </c>
      <c r="D1616" s="2" t="s">
        <v>36</v>
      </c>
      <c r="E1616" s="2" t="s">
        <v>37</v>
      </c>
      <c r="F1616" s="2">
        <v>8</v>
      </c>
      <c r="G1616" s="2">
        <v>43524</v>
      </c>
      <c r="H1616" s="2">
        <v>348192</v>
      </c>
      <c r="I1616" s="2">
        <v>285409</v>
      </c>
      <c r="J1616" s="2">
        <v>62783</v>
      </c>
      <c r="K1616" s="2">
        <v>4</v>
      </c>
      <c r="L1616" s="2" t="s">
        <v>38</v>
      </c>
      <c r="M1616" s="2">
        <v>50</v>
      </c>
      <c r="N1616" s="2" t="s">
        <v>43</v>
      </c>
      <c r="O1616" s="1">
        <v>45649</v>
      </c>
      <c r="P1616" s="2" t="str">
        <f>TEXT(Sheet1[[#This Row],[Purchase_Date]], "mm-yyyy")</f>
        <v>12-2024</v>
      </c>
      <c r="Q1616" s="2" t="str">
        <f>RIGHT(Sheet1[[#This Row],[Purchase_Month]], 4) &amp; "-" &amp; LEFT(Sheet1[[#This Row],[Purchase_Month]], 2)</f>
        <v>2024-12</v>
      </c>
    </row>
    <row r="1617" spans="1:17" x14ac:dyDescent="0.3">
      <c r="A1617" s="2" t="s">
        <v>3252</v>
      </c>
      <c r="B1617" s="2" t="s">
        <v>3253</v>
      </c>
      <c r="C1617" s="2" t="s">
        <v>64</v>
      </c>
      <c r="D1617" s="2" t="s">
        <v>36</v>
      </c>
      <c r="E1617" s="2" t="s">
        <v>19</v>
      </c>
      <c r="F1617" s="2">
        <v>7</v>
      </c>
      <c r="G1617" s="2">
        <v>68013</v>
      </c>
      <c r="H1617" s="2">
        <v>476091</v>
      </c>
      <c r="I1617" s="2">
        <v>260029</v>
      </c>
      <c r="J1617" s="2">
        <v>216062</v>
      </c>
      <c r="K1617" s="2">
        <v>4</v>
      </c>
      <c r="L1617" s="2" t="s">
        <v>38</v>
      </c>
      <c r="M1617" s="2">
        <v>76</v>
      </c>
      <c r="N1617" s="2" t="s">
        <v>21</v>
      </c>
      <c r="O1617" s="1">
        <v>45398</v>
      </c>
      <c r="P1617" s="2" t="str">
        <f>TEXT(Sheet1[[#This Row],[Purchase_Date]], "mm-yyyy")</f>
        <v>04-2024</v>
      </c>
      <c r="Q1617" s="2" t="str">
        <f>RIGHT(Sheet1[[#This Row],[Purchase_Month]], 4) &amp; "-" &amp; LEFT(Sheet1[[#This Row],[Purchase_Month]], 2)</f>
        <v>2024-04</v>
      </c>
    </row>
    <row r="1618" spans="1:17" x14ac:dyDescent="0.3">
      <c r="A1618" s="2" t="s">
        <v>3254</v>
      </c>
      <c r="B1618" s="2" t="s">
        <v>3255</v>
      </c>
      <c r="C1618" s="2" t="s">
        <v>46</v>
      </c>
      <c r="D1618" s="2" t="s">
        <v>31</v>
      </c>
      <c r="E1618" s="2" t="s">
        <v>42</v>
      </c>
      <c r="F1618" s="2">
        <v>2</v>
      </c>
      <c r="G1618" s="2">
        <v>20874</v>
      </c>
      <c r="H1618" s="2">
        <v>41748</v>
      </c>
      <c r="I1618" s="2">
        <v>29147</v>
      </c>
      <c r="J1618" s="2">
        <v>12601</v>
      </c>
      <c r="K1618" s="2">
        <v>4</v>
      </c>
      <c r="L1618" s="2" t="s">
        <v>33</v>
      </c>
      <c r="M1618" s="2">
        <v>53</v>
      </c>
      <c r="N1618" s="2" t="s">
        <v>21</v>
      </c>
      <c r="O1618" s="1">
        <v>45577</v>
      </c>
      <c r="P1618" s="2" t="str">
        <f>TEXT(Sheet1[[#This Row],[Purchase_Date]], "mm-yyyy")</f>
        <v>10-2024</v>
      </c>
      <c r="Q1618" s="2" t="str">
        <f>RIGHT(Sheet1[[#This Row],[Purchase_Month]], 4) &amp; "-" &amp; LEFT(Sheet1[[#This Row],[Purchase_Month]], 2)</f>
        <v>2024-10</v>
      </c>
    </row>
    <row r="1619" spans="1:17" x14ac:dyDescent="0.3">
      <c r="A1619" s="2" t="s">
        <v>3256</v>
      </c>
      <c r="B1619" s="2" t="s">
        <v>3257</v>
      </c>
      <c r="C1619" s="2" t="s">
        <v>67</v>
      </c>
      <c r="D1619" s="2" t="s">
        <v>72</v>
      </c>
      <c r="E1619" s="2" t="s">
        <v>42</v>
      </c>
      <c r="F1619" s="2">
        <v>5</v>
      </c>
      <c r="G1619" s="2">
        <v>24282</v>
      </c>
      <c r="H1619" s="2">
        <v>121410</v>
      </c>
      <c r="I1619" s="2">
        <v>55148</v>
      </c>
      <c r="J1619" s="2">
        <v>66262</v>
      </c>
      <c r="K1619" s="2">
        <v>1</v>
      </c>
      <c r="L1619" s="2" t="s">
        <v>20</v>
      </c>
      <c r="M1619" s="2">
        <v>75</v>
      </c>
      <c r="N1619" s="2" t="s">
        <v>21</v>
      </c>
      <c r="O1619" s="1">
        <v>45648</v>
      </c>
      <c r="P1619" s="2" t="str">
        <f>TEXT(Sheet1[[#This Row],[Purchase_Date]], "mm-yyyy")</f>
        <v>12-2024</v>
      </c>
      <c r="Q1619" s="2" t="str">
        <f>RIGHT(Sheet1[[#This Row],[Purchase_Month]], 4) &amp; "-" &amp; LEFT(Sheet1[[#This Row],[Purchase_Month]], 2)</f>
        <v>2024-12</v>
      </c>
    </row>
    <row r="1620" spans="1:17" x14ac:dyDescent="0.3">
      <c r="A1620" s="2" t="s">
        <v>3258</v>
      </c>
      <c r="B1620" s="2" t="s">
        <v>3259</v>
      </c>
      <c r="C1620" s="2" t="s">
        <v>67</v>
      </c>
      <c r="D1620" s="2" t="s">
        <v>31</v>
      </c>
      <c r="E1620" s="2" t="s">
        <v>53</v>
      </c>
      <c r="F1620" s="2">
        <v>6</v>
      </c>
      <c r="G1620" s="2">
        <v>63522</v>
      </c>
      <c r="H1620" s="2">
        <v>381132</v>
      </c>
      <c r="I1620" s="2">
        <v>153025</v>
      </c>
      <c r="J1620" s="2">
        <v>228107</v>
      </c>
      <c r="K1620" s="2">
        <v>4</v>
      </c>
      <c r="L1620" s="2" t="s">
        <v>27</v>
      </c>
      <c r="M1620" s="2">
        <v>70</v>
      </c>
      <c r="N1620" s="2" t="s">
        <v>50</v>
      </c>
      <c r="O1620" s="1">
        <v>45333</v>
      </c>
      <c r="P1620" s="2" t="str">
        <f>TEXT(Sheet1[[#This Row],[Purchase_Date]], "mm-yyyy")</f>
        <v>02-2024</v>
      </c>
      <c r="Q1620" s="2" t="str">
        <f>RIGHT(Sheet1[[#This Row],[Purchase_Month]], 4) &amp; "-" &amp; LEFT(Sheet1[[#This Row],[Purchase_Month]], 2)</f>
        <v>2024-02</v>
      </c>
    </row>
    <row r="1621" spans="1:17" x14ac:dyDescent="0.3">
      <c r="A1621" s="2" t="s">
        <v>3260</v>
      </c>
      <c r="B1621" s="2" t="s">
        <v>3261</v>
      </c>
      <c r="C1621" s="2" t="s">
        <v>24</v>
      </c>
      <c r="D1621" s="2" t="s">
        <v>36</v>
      </c>
      <c r="E1621" s="2" t="s">
        <v>19</v>
      </c>
      <c r="F1621" s="2">
        <v>7</v>
      </c>
      <c r="G1621" s="2">
        <v>63323</v>
      </c>
      <c r="H1621" s="2">
        <v>443261</v>
      </c>
      <c r="I1621" s="2">
        <v>295442</v>
      </c>
      <c r="J1621" s="2">
        <v>147819</v>
      </c>
      <c r="K1621" s="2">
        <v>1</v>
      </c>
      <c r="L1621" s="2" t="s">
        <v>20</v>
      </c>
      <c r="M1621" s="2">
        <v>60</v>
      </c>
      <c r="N1621" s="2" t="s">
        <v>39</v>
      </c>
      <c r="O1621" s="1">
        <v>45771</v>
      </c>
      <c r="P1621" s="2" t="str">
        <f>TEXT(Sheet1[[#This Row],[Purchase_Date]], "mm-yyyy")</f>
        <v>04-2025</v>
      </c>
      <c r="Q1621" s="2" t="str">
        <f>RIGHT(Sheet1[[#This Row],[Purchase_Month]], 4) &amp; "-" &amp; LEFT(Sheet1[[#This Row],[Purchase_Month]], 2)</f>
        <v>2025-04</v>
      </c>
    </row>
    <row r="1622" spans="1:17" x14ac:dyDescent="0.3">
      <c r="A1622" s="2" t="s">
        <v>3262</v>
      </c>
      <c r="B1622" s="2" t="s">
        <v>3263</v>
      </c>
      <c r="C1622" s="2" t="s">
        <v>17</v>
      </c>
      <c r="D1622" s="2" t="s">
        <v>72</v>
      </c>
      <c r="E1622" s="2" t="s">
        <v>26</v>
      </c>
      <c r="F1622" s="2">
        <v>5</v>
      </c>
      <c r="G1622" s="2">
        <v>77051</v>
      </c>
      <c r="H1622" s="2">
        <v>385255</v>
      </c>
      <c r="I1622" s="2">
        <v>295891</v>
      </c>
      <c r="J1622" s="2">
        <v>89364</v>
      </c>
      <c r="K1622" s="2">
        <v>1</v>
      </c>
      <c r="L1622" s="2" t="s">
        <v>20</v>
      </c>
      <c r="M1622" s="2">
        <v>62</v>
      </c>
      <c r="N1622" s="2" t="s">
        <v>43</v>
      </c>
      <c r="O1622" s="1">
        <v>45495</v>
      </c>
      <c r="P1622" s="2" t="str">
        <f>TEXT(Sheet1[[#This Row],[Purchase_Date]], "mm-yyyy")</f>
        <v>07-2024</v>
      </c>
      <c r="Q1622" s="2" t="str">
        <f>RIGHT(Sheet1[[#This Row],[Purchase_Month]], 4) &amp; "-" &amp; LEFT(Sheet1[[#This Row],[Purchase_Month]], 2)</f>
        <v>2024-07</v>
      </c>
    </row>
    <row r="1623" spans="1:17" x14ac:dyDescent="0.3">
      <c r="A1623" s="2" t="s">
        <v>3264</v>
      </c>
      <c r="B1623" s="2" t="s">
        <v>3265</v>
      </c>
      <c r="C1623" s="2" t="s">
        <v>64</v>
      </c>
      <c r="D1623" s="2" t="s">
        <v>36</v>
      </c>
      <c r="E1623" s="2" t="s">
        <v>26</v>
      </c>
      <c r="F1623" s="2">
        <v>1</v>
      </c>
      <c r="G1623" s="2">
        <v>64768</v>
      </c>
      <c r="H1623" s="2">
        <v>64768</v>
      </c>
      <c r="I1623" s="2">
        <v>34261</v>
      </c>
      <c r="J1623" s="2">
        <v>30507</v>
      </c>
      <c r="K1623" s="2">
        <v>1</v>
      </c>
      <c r="L1623" s="2" t="s">
        <v>33</v>
      </c>
      <c r="M1623" s="2">
        <v>100</v>
      </c>
      <c r="N1623" s="2" t="s">
        <v>21</v>
      </c>
      <c r="O1623" s="1">
        <v>45469</v>
      </c>
      <c r="P1623" s="2" t="str">
        <f>TEXT(Sheet1[[#This Row],[Purchase_Date]], "mm-yyyy")</f>
        <v>06-2024</v>
      </c>
      <c r="Q1623" s="2" t="str">
        <f>RIGHT(Sheet1[[#This Row],[Purchase_Month]], 4) &amp; "-" &amp; LEFT(Sheet1[[#This Row],[Purchase_Month]], 2)</f>
        <v>2024-06</v>
      </c>
    </row>
    <row r="1624" spans="1:17" x14ac:dyDescent="0.3">
      <c r="A1624" s="2" t="s">
        <v>3266</v>
      </c>
      <c r="B1624" s="2" t="s">
        <v>3267</v>
      </c>
      <c r="C1624" s="2" t="s">
        <v>30</v>
      </c>
      <c r="D1624" s="2" t="s">
        <v>36</v>
      </c>
      <c r="E1624" s="2" t="s">
        <v>32</v>
      </c>
      <c r="F1624" s="2">
        <v>4</v>
      </c>
      <c r="G1624" s="2">
        <v>26376</v>
      </c>
      <c r="H1624" s="2">
        <v>105504</v>
      </c>
      <c r="I1624" s="2">
        <v>83383</v>
      </c>
      <c r="J1624" s="2">
        <v>22121</v>
      </c>
      <c r="K1624" s="2">
        <v>1</v>
      </c>
      <c r="L1624" s="2" t="s">
        <v>33</v>
      </c>
      <c r="M1624" s="2">
        <v>84</v>
      </c>
      <c r="N1624" s="2" t="s">
        <v>43</v>
      </c>
      <c r="O1624" s="1">
        <v>45617</v>
      </c>
      <c r="P1624" s="2" t="str">
        <f>TEXT(Sheet1[[#This Row],[Purchase_Date]], "mm-yyyy")</f>
        <v>11-2024</v>
      </c>
      <c r="Q1624" s="2" t="str">
        <f>RIGHT(Sheet1[[#This Row],[Purchase_Month]], 4) &amp; "-" &amp; LEFT(Sheet1[[#This Row],[Purchase_Month]], 2)</f>
        <v>2024-11</v>
      </c>
    </row>
    <row r="1625" spans="1:17" x14ac:dyDescent="0.3">
      <c r="A1625" s="2" t="s">
        <v>3268</v>
      </c>
      <c r="B1625" s="2" t="s">
        <v>3269</v>
      </c>
      <c r="C1625" s="2" t="s">
        <v>67</v>
      </c>
      <c r="D1625" s="2" t="s">
        <v>18</v>
      </c>
      <c r="E1625" s="2" t="s">
        <v>26</v>
      </c>
      <c r="F1625" s="2">
        <v>8</v>
      </c>
      <c r="G1625" s="2">
        <v>12279</v>
      </c>
      <c r="H1625" s="2">
        <v>98232</v>
      </c>
      <c r="I1625" s="2">
        <v>68114</v>
      </c>
      <c r="J1625" s="2">
        <v>30118</v>
      </c>
      <c r="K1625" s="2">
        <v>3</v>
      </c>
      <c r="L1625" s="2" t="s">
        <v>27</v>
      </c>
      <c r="M1625" s="2">
        <v>86</v>
      </c>
      <c r="N1625" s="2" t="s">
        <v>21</v>
      </c>
      <c r="O1625" s="1">
        <v>45713</v>
      </c>
      <c r="P1625" s="2" t="str">
        <f>TEXT(Sheet1[[#This Row],[Purchase_Date]], "mm-yyyy")</f>
        <v>02-2025</v>
      </c>
      <c r="Q1625" s="2" t="str">
        <f>RIGHT(Sheet1[[#This Row],[Purchase_Month]], 4) &amp; "-" &amp; LEFT(Sheet1[[#This Row],[Purchase_Month]], 2)</f>
        <v>2025-02</v>
      </c>
    </row>
    <row r="1626" spans="1:17" x14ac:dyDescent="0.3">
      <c r="A1626" s="2" t="s">
        <v>3270</v>
      </c>
      <c r="B1626" s="2" t="s">
        <v>3271</v>
      </c>
      <c r="C1626" s="2" t="s">
        <v>67</v>
      </c>
      <c r="D1626" s="2" t="s">
        <v>18</v>
      </c>
      <c r="E1626" s="2" t="s">
        <v>42</v>
      </c>
      <c r="F1626" s="2">
        <v>4</v>
      </c>
      <c r="G1626" s="2">
        <v>67974</v>
      </c>
      <c r="H1626" s="2">
        <v>271896</v>
      </c>
      <c r="I1626" s="2">
        <v>242693</v>
      </c>
      <c r="J1626" s="2">
        <v>29203</v>
      </c>
      <c r="K1626" s="2">
        <v>5</v>
      </c>
      <c r="L1626" s="2" t="s">
        <v>27</v>
      </c>
      <c r="M1626" s="2">
        <v>65</v>
      </c>
      <c r="N1626" s="2" t="s">
        <v>21</v>
      </c>
      <c r="O1626" s="1">
        <v>45409</v>
      </c>
      <c r="P1626" s="2" t="str">
        <f>TEXT(Sheet1[[#This Row],[Purchase_Date]], "mm-yyyy")</f>
        <v>04-2024</v>
      </c>
      <c r="Q1626" s="2" t="str">
        <f>RIGHT(Sheet1[[#This Row],[Purchase_Month]], 4) &amp; "-" &amp; LEFT(Sheet1[[#This Row],[Purchase_Month]], 2)</f>
        <v>2024-04</v>
      </c>
    </row>
    <row r="1627" spans="1:17" x14ac:dyDescent="0.3">
      <c r="A1627" s="2" t="s">
        <v>3272</v>
      </c>
      <c r="B1627" s="2" t="s">
        <v>3273</v>
      </c>
      <c r="C1627" s="2" t="s">
        <v>46</v>
      </c>
      <c r="D1627" s="2" t="s">
        <v>47</v>
      </c>
      <c r="E1627" s="2" t="s">
        <v>26</v>
      </c>
      <c r="F1627" s="2">
        <v>2</v>
      </c>
      <c r="G1627" s="2">
        <v>33210</v>
      </c>
      <c r="H1627" s="2">
        <v>66420</v>
      </c>
      <c r="I1627" s="2">
        <v>30808</v>
      </c>
      <c r="J1627" s="2">
        <v>35612</v>
      </c>
      <c r="K1627" s="2">
        <v>5</v>
      </c>
      <c r="L1627" s="2" t="s">
        <v>38</v>
      </c>
      <c r="M1627" s="2">
        <v>77</v>
      </c>
      <c r="N1627" s="2" t="s">
        <v>43</v>
      </c>
      <c r="O1627" s="1">
        <v>45748</v>
      </c>
      <c r="P1627" s="2" t="str">
        <f>TEXT(Sheet1[[#This Row],[Purchase_Date]], "mm-yyyy")</f>
        <v>04-2025</v>
      </c>
      <c r="Q1627" s="2" t="str">
        <f>RIGHT(Sheet1[[#This Row],[Purchase_Month]], 4) &amp; "-" &amp; LEFT(Sheet1[[#This Row],[Purchase_Month]], 2)</f>
        <v>2025-04</v>
      </c>
    </row>
    <row r="1628" spans="1:17" x14ac:dyDescent="0.3">
      <c r="A1628" s="2" t="s">
        <v>3274</v>
      </c>
      <c r="B1628" s="2" t="s">
        <v>3275</v>
      </c>
      <c r="C1628" s="2" t="s">
        <v>30</v>
      </c>
      <c r="D1628" s="2" t="s">
        <v>25</v>
      </c>
      <c r="E1628" s="2" t="s">
        <v>53</v>
      </c>
      <c r="F1628" s="2">
        <v>9</v>
      </c>
      <c r="G1628" s="2">
        <v>38424</v>
      </c>
      <c r="H1628" s="2">
        <v>345816</v>
      </c>
      <c r="I1628" s="2">
        <v>264323</v>
      </c>
      <c r="J1628" s="2">
        <v>81493</v>
      </c>
      <c r="K1628" s="2">
        <v>2</v>
      </c>
      <c r="L1628" s="2" t="s">
        <v>20</v>
      </c>
      <c r="M1628" s="2">
        <v>98</v>
      </c>
      <c r="N1628" s="2" t="s">
        <v>50</v>
      </c>
      <c r="O1628" s="1">
        <v>45667</v>
      </c>
      <c r="P1628" s="2" t="str">
        <f>TEXT(Sheet1[[#This Row],[Purchase_Date]], "mm-yyyy")</f>
        <v>01-2025</v>
      </c>
      <c r="Q1628" s="2" t="str">
        <f>RIGHT(Sheet1[[#This Row],[Purchase_Month]], 4) &amp; "-" &amp; LEFT(Sheet1[[#This Row],[Purchase_Month]], 2)</f>
        <v>2025-01</v>
      </c>
    </row>
    <row r="1629" spans="1:17" x14ac:dyDescent="0.3">
      <c r="A1629" s="2" t="s">
        <v>3276</v>
      </c>
      <c r="B1629" s="2" t="s">
        <v>3277</v>
      </c>
      <c r="C1629" s="2" t="s">
        <v>17</v>
      </c>
      <c r="D1629" s="2" t="s">
        <v>31</v>
      </c>
      <c r="E1629" s="2" t="s">
        <v>53</v>
      </c>
      <c r="F1629" s="2">
        <v>2</v>
      </c>
      <c r="G1629" s="2">
        <v>8587</v>
      </c>
      <c r="H1629" s="2">
        <v>17174</v>
      </c>
      <c r="I1629" s="2">
        <v>10490</v>
      </c>
      <c r="J1629" s="2">
        <v>6684</v>
      </c>
      <c r="K1629" s="2">
        <v>4</v>
      </c>
      <c r="L1629" s="2" t="s">
        <v>33</v>
      </c>
      <c r="M1629" s="2">
        <v>74</v>
      </c>
      <c r="N1629" s="2" t="s">
        <v>21</v>
      </c>
      <c r="O1629" s="1">
        <v>45403</v>
      </c>
      <c r="P1629" s="2" t="str">
        <f>TEXT(Sheet1[[#This Row],[Purchase_Date]], "mm-yyyy")</f>
        <v>04-2024</v>
      </c>
      <c r="Q1629" s="2" t="str">
        <f>RIGHT(Sheet1[[#This Row],[Purchase_Month]], 4) &amp; "-" &amp; LEFT(Sheet1[[#This Row],[Purchase_Month]], 2)</f>
        <v>2024-04</v>
      </c>
    </row>
    <row r="1630" spans="1:17" x14ac:dyDescent="0.3">
      <c r="A1630" s="2" t="s">
        <v>3278</v>
      </c>
      <c r="B1630" s="2" t="s">
        <v>3279</v>
      </c>
      <c r="C1630" s="2" t="s">
        <v>67</v>
      </c>
      <c r="D1630" s="2" t="s">
        <v>47</v>
      </c>
      <c r="E1630" s="2" t="s">
        <v>32</v>
      </c>
      <c r="F1630" s="2">
        <v>1</v>
      </c>
      <c r="G1630" s="2">
        <v>56098</v>
      </c>
      <c r="H1630" s="2">
        <v>56098</v>
      </c>
      <c r="I1630" s="2">
        <v>33365</v>
      </c>
      <c r="J1630" s="2">
        <v>22733</v>
      </c>
      <c r="K1630" s="2">
        <v>5</v>
      </c>
      <c r="L1630" s="2" t="s">
        <v>20</v>
      </c>
      <c r="M1630" s="2">
        <v>53</v>
      </c>
      <c r="N1630" s="2" t="s">
        <v>39</v>
      </c>
      <c r="O1630" s="1">
        <v>45573</v>
      </c>
      <c r="P1630" s="2" t="str">
        <f>TEXT(Sheet1[[#This Row],[Purchase_Date]], "mm-yyyy")</f>
        <v>10-2024</v>
      </c>
      <c r="Q1630" s="2" t="str">
        <f>RIGHT(Sheet1[[#This Row],[Purchase_Month]], 4) &amp; "-" &amp; LEFT(Sheet1[[#This Row],[Purchase_Month]], 2)</f>
        <v>2024-10</v>
      </c>
    </row>
    <row r="1631" spans="1:17" x14ac:dyDescent="0.3">
      <c r="A1631" s="2" t="s">
        <v>3280</v>
      </c>
      <c r="B1631" s="2" t="s">
        <v>3281</v>
      </c>
      <c r="C1631" s="2" t="s">
        <v>64</v>
      </c>
      <c r="D1631" s="2" t="s">
        <v>25</v>
      </c>
      <c r="E1631" s="2" t="s">
        <v>85</v>
      </c>
      <c r="F1631" s="2">
        <v>1</v>
      </c>
      <c r="G1631" s="2">
        <v>46157</v>
      </c>
      <c r="H1631" s="2">
        <v>46157</v>
      </c>
      <c r="I1631" s="2">
        <v>37740</v>
      </c>
      <c r="J1631" s="2">
        <v>8417</v>
      </c>
      <c r="K1631" s="2">
        <v>4</v>
      </c>
      <c r="L1631" s="2" t="s">
        <v>33</v>
      </c>
      <c r="M1631" s="2">
        <v>95</v>
      </c>
      <c r="N1631" s="2" t="s">
        <v>43</v>
      </c>
      <c r="O1631" s="1">
        <v>45396</v>
      </c>
      <c r="P1631" s="2" t="str">
        <f>TEXT(Sheet1[[#This Row],[Purchase_Date]], "mm-yyyy")</f>
        <v>04-2024</v>
      </c>
      <c r="Q1631" s="2" t="str">
        <f>RIGHT(Sheet1[[#This Row],[Purchase_Month]], 4) &amp; "-" &amp; LEFT(Sheet1[[#This Row],[Purchase_Month]], 2)</f>
        <v>2024-04</v>
      </c>
    </row>
    <row r="1632" spans="1:17" x14ac:dyDescent="0.3">
      <c r="A1632" s="2" t="s">
        <v>3282</v>
      </c>
      <c r="B1632" s="2" t="s">
        <v>3283</v>
      </c>
      <c r="C1632" s="2" t="s">
        <v>64</v>
      </c>
      <c r="D1632" s="2" t="s">
        <v>18</v>
      </c>
      <c r="E1632" s="2" t="s">
        <v>85</v>
      </c>
      <c r="F1632" s="2">
        <v>1</v>
      </c>
      <c r="G1632" s="2">
        <v>45461</v>
      </c>
      <c r="H1632" s="2">
        <v>45461</v>
      </c>
      <c r="I1632" s="2">
        <v>33295</v>
      </c>
      <c r="J1632" s="2">
        <v>12166</v>
      </c>
      <c r="K1632" s="2">
        <v>4</v>
      </c>
      <c r="L1632" s="2" t="s">
        <v>33</v>
      </c>
      <c r="M1632" s="2">
        <v>53</v>
      </c>
      <c r="N1632" s="2" t="s">
        <v>21</v>
      </c>
      <c r="O1632" s="1">
        <v>45634</v>
      </c>
      <c r="P1632" s="2" t="str">
        <f>TEXT(Sheet1[[#This Row],[Purchase_Date]], "mm-yyyy")</f>
        <v>12-2024</v>
      </c>
      <c r="Q1632" s="2" t="str">
        <f>RIGHT(Sheet1[[#This Row],[Purchase_Month]], 4) &amp; "-" &amp; LEFT(Sheet1[[#This Row],[Purchase_Month]], 2)</f>
        <v>2024-12</v>
      </c>
    </row>
    <row r="1633" spans="1:17" x14ac:dyDescent="0.3">
      <c r="A1633" s="2" t="s">
        <v>3284</v>
      </c>
      <c r="B1633" s="2" t="s">
        <v>3285</v>
      </c>
      <c r="C1633" s="2" t="s">
        <v>30</v>
      </c>
      <c r="D1633" s="2" t="s">
        <v>36</v>
      </c>
      <c r="E1633" s="2" t="s">
        <v>26</v>
      </c>
      <c r="F1633" s="2">
        <v>6</v>
      </c>
      <c r="G1633" s="2">
        <v>71288</v>
      </c>
      <c r="H1633" s="2">
        <v>427728</v>
      </c>
      <c r="I1633" s="2">
        <v>256888</v>
      </c>
      <c r="J1633" s="2">
        <v>170840</v>
      </c>
      <c r="K1633" s="2">
        <v>2</v>
      </c>
      <c r="L1633" s="2" t="s">
        <v>27</v>
      </c>
      <c r="M1633" s="2">
        <v>55</v>
      </c>
      <c r="N1633" s="2" t="s">
        <v>43</v>
      </c>
      <c r="O1633" s="1">
        <v>45561</v>
      </c>
      <c r="P1633" s="2" t="str">
        <f>TEXT(Sheet1[[#This Row],[Purchase_Date]], "mm-yyyy")</f>
        <v>09-2024</v>
      </c>
      <c r="Q1633" s="2" t="str">
        <f>RIGHT(Sheet1[[#This Row],[Purchase_Month]], 4) &amp; "-" &amp; LEFT(Sheet1[[#This Row],[Purchase_Month]], 2)</f>
        <v>2024-09</v>
      </c>
    </row>
    <row r="1634" spans="1:17" x14ac:dyDescent="0.3">
      <c r="A1634" s="2" t="s">
        <v>3286</v>
      </c>
      <c r="B1634" s="2" t="s">
        <v>3287</v>
      </c>
      <c r="C1634" s="2" t="s">
        <v>17</v>
      </c>
      <c r="D1634" s="2" t="s">
        <v>31</v>
      </c>
      <c r="E1634" s="2" t="s">
        <v>37</v>
      </c>
      <c r="F1634" s="2">
        <v>8</v>
      </c>
      <c r="G1634" s="2">
        <v>6894</v>
      </c>
      <c r="H1634" s="2">
        <v>55152</v>
      </c>
      <c r="I1634" s="2">
        <v>23716</v>
      </c>
      <c r="J1634" s="2">
        <v>31436</v>
      </c>
      <c r="K1634" s="2">
        <v>4</v>
      </c>
      <c r="L1634" s="2" t="s">
        <v>27</v>
      </c>
      <c r="M1634" s="2">
        <v>91</v>
      </c>
      <c r="N1634" s="2" t="s">
        <v>21</v>
      </c>
      <c r="O1634" s="1">
        <v>45414</v>
      </c>
      <c r="P1634" s="2" t="str">
        <f>TEXT(Sheet1[[#This Row],[Purchase_Date]], "mm-yyyy")</f>
        <v>05-2024</v>
      </c>
      <c r="Q1634" s="2" t="str">
        <f>RIGHT(Sheet1[[#This Row],[Purchase_Month]], 4) &amp; "-" &amp; LEFT(Sheet1[[#This Row],[Purchase_Month]], 2)</f>
        <v>2024-05</v>
      </c>
    </row>
    <row r="1635" spans="1:17" x14ac:dyDescent="0.3">
      <c r="A1635" s="2" t="s">
        <v>3288</v>
      </c>
      <c r="B1635" s="2" t="s">
        <v>3289</v>
      </c>
      <c r="C1635" s="2" t="s">
        <v>64</v>
      </c>
      <c r="D1635" s="2" t="s">
        <v>25</v>
      </c>
      <c r="E1635" s="2" t="s">
        <v>53</v>
      </c>
      <c r="F1635" s="2">
        <v>3</v>
      </c>
      <c r="G1635" s="2">
        <v>35619</v>
      </c>
      <c r="H1635" s="2">
        <v>106857</v>
      </c>
      <c r="I1635" s="2">
        <v>94226</v>
      </c>
      <c r="J1635" s="2">
        <v>12631</v>
      </c>
      <c r="K1635" s="2">
        <v>2</v>
      </c>
      <c r="L1635" s="2" t="s">
        <v>27</v>
      </c>
      <c r="M1635" s="2">
        <v>63</v>
      </c>
      <c r="N1635" s="2" t="s">
        <v>43</v>
      </c>
      <c r="O1635" s="1">
        <v>45357</v>
      </c>
      <c r="P1635" s="2" t="str">
        <f>TEXT(Sheet1[[#This Row],[Purchase_Date]], "mm-yyyy")</f>
        <v>03-2024</v>
      </c>
      <c r="Q1635" s="2" t="str">
        <f>RIGHT(Sheet1[[#This Row],[Purchase_Month]], 4) &amp; "-" &amp; LEFT(Sheet1[[#This Row],[Purchase_Month]], 2)</f>
        <v>2024-03</v>
      </c>
    </row>
    <row r="1636" spans="1:17" x14ac:dyDescent="0.3">
      <c r="A1636" s="2" t="s">
        <v>3290</v>
      </c>
      <c r="B1636" s="2" t="s">
        <v>3291</v>
      </c>
      <c r="C1636" s="2" t="s">
        <v>24</v>
      </c>
      <c r="D1636" s="2" t="s">
        <v>47</v>
      </c>
      <c r="E1636" s="2" t="s">
        <v>26</v>
      </c>
      <c r="F1636" s="2">
        <v>5</v>
      </c>
      <c r="G1636" s="2">
        <v>10263</v>
      </c>
      <c r="H1636" s="2">
        <v>51315</v>
      </c>
      <c r="I1636" s="2">
        <v>38008</v>
      </c>
      <c r="J1636" s="2">
        <v>13307</v>
      </c>
      <c r="K1636" s="2">
        <v>2</v>
      </c>
      <c r="L1636" s="2" t="s">
        <v>38</v>
      </c>
      <c r="M1636" s="2">
        <v>100</v>
      </c>
      <c r="N1636" s="2" t="s">
        <v>21</v>
      </c>
      <c r="O1636" s="1">
        <v>45449</v>
      </c>
      <c r="P1636" s="2" t="str">
        <f>TEXT(Sheet1[[#This Row],[Purchase_Date]], "mm-yyyy")</f>
        <v>06-2024</v>
      </c>
      <c r="Q1636" s="2" t="str">
        <f>RIGHT(Sheet1[[#This Row],[Purchase_Month]], 4) &amp; "-" &amp; LEFT(Sheet1[[#This Row],[Purchase_Month]], 2)</f>
        <v>2024-06</v>
      </c>
    </row>
    <row r="1637" spans="1:17" x14ac:dyDescent="0.3">
      <c r="A1637" s="2" t="s">
        <v>3292</v>
      </c>
      <c r="B1637" s="2" t="s">
        <v>3293</v>
      </c>
      <c r="C1637" s="2" t="s">
        <v>46</v>
      </c>
      <c r="D1637" s="2" t="s">
        <v>72</v>
      </c>
      <c r="E1637" s="2" t="s">
        <v>32</v>
      </c>
      <c r="F1637" s="2">
        <v>10</v>
      </c>
      <c r="G1637" s="2">
        <v>8633</v>
      </c>
      <c r="H1637" s="2">
        <v>86330</v>
      </c>
      <c r="I1637" s="2">
        <v>77450</v>
      </c>
      <c r="J1637" s="2">
        <v>8880</v>
      </c>
      <c r="K1637" s="2">
        <v>4</v>
      </c>
      <c r="L1637" s="2" t="s">
        <v>38</v>
      </c>
      <c r="M1637" s="2">
        <v>73</v>
      </c>
      <c r="N1637" s="2" t="s">
        <v>21</v>
      </c>
      <c r="O1637" s="1">
        <v>45451</v>
      </c>
      <c r="P1637" s="2" t="str">
        <f>TEXT(Sheet1[[#This Row],[Purchase_Date]], "mm-yyyy")</f>
        <v>06-2024</v>
      </c>
      <c r="Q1637" s="2" t="str">
        <f>RIGHT(Sheet1[[#This Row],[Purchase_Month]], 4) &amp; "-" &amp; LEFT(Sheet1[[#This Row],[Purchase_Month]], 2)</f>
        <v>2024-06</v>
      </c>
    </row>
    <row r="1638" spans="1:17" x14ac:dyDescent="0.3">
      <c r="A1638" s="2" t="s">
        <v>3294</v>
      </c>
      <c r="B1638" s="2" t="s">
        <v>3295</v>
      </c>
      <c r="C1638" s="2" t="s">
        <v>17</v>
      </c>
      <c r="D1638" s="2" t="s">
        <v>18</v>
      </c>
      <c r="E1638" s="2" t="s">
        <v>85</v>
      </c>
      <c r="F1638" s="2">
        <v>6</v>
      </c>
      <c r="G1638" s="2">
        <v>56625</v>
      </c>
      <c r="H1638" s="2">
        <v>339750</v>
      </c>
      <c r="I1638" s="2">
        <v>142535</v>
      </c>
      <c r="J1638" s="2">
        <v>197215</v>
      </c>
      <c r="K1638" s="2">
        <v>2</v>
      </c>
      <c r="L1638" s="2" t="s">
        <v>27</v>
      </c>
      <c r="M1638" s="2">
        <v>98</v>
      </c>
      <c r="N1638" s="2" t="s">
        <v>43</v>
      </c>
      <c r="O1638" s="1">
        <v>45626</v>
      </c>
      <c r="P1638" s="2" t="str">
        <f>TEXT(Sheet1[[#This Row],[Purchase_Date]], "mm-yyyy")</f>
        <v>11-2024</v>
      </c>
      <c r="Q1638" s="2" t="str">
        <f>RIGHT(Sheet1[[#This Row],[Purchase_Month]], 4) &amp; "-" &amp; LEFT(Sheet1[[#This Row],[Purchase_Month]], 2)</f>
        <v>2024-11</v>
      </c>
    </row>
    <row r="1639" spans="1:17" x14ac:dyDescent="0.3">
      <c r="A1639" s="2" t="s">
        <v>3296</v>
      </c>
      <c r="B1639" s="2" t="s">
        <v>3297</v>
      </c>
      <c r="C1639" s="2" t="s">
        <v>67</v>
      </c>
      <c r="D1639" s="2" t="s">
        <v>36</v>
      </c>
      <c r="E1639" s="2" t="s">
        <v>85</v>
      </c>
      <c r="F1639" s="2">
        <v>7</v>
      </c>
      <c r="G1639" s="2">
        <v>40932</v>
      </c>
      <c r="H1639" s="2">
        <v>286524</v>
      </c>
      <c r="I1639" s="2">
        <v>163848</v>
      </c>
      <c r="J1639" s="2">
        <v>122676</v>
      </c>
      <c r="K1639" s="2">
        <v>3</v>
      </c>
      <c r="L1639" s="2" t="s">
        <v>27</v>
      </c>
      <c r="M1639" s="2">
        <v>63</v>
      </c>
      <c r="N1639" s="2" t="s">
        <v>43</v>
      </c>
      <c r="O1639" s="1">
        <v>45749</v>
      </c>
      <c r="P1639" s="2" t="str">
        <f>TEXT(Sheet1[[#This Row],[Purchase_Date]], "mm-yyyy")</f>
        <v>04-2025</v>
      </c>
      <c r="Q1639" s="2" t="str">
        <f>RIGHT(Sheet1[[#This Row],[Purchase_Month]], 4) &amp; "-" &amp; LEFT(Sheet1[[#This Row],[Purchase_Month]], 2)</f>
        <v>2025-04</v>
      </c>
    </row>
    <row r="1640" spans="1:17" x14ac:dyDescent="0.3">
      <c r="A1640" s="2" t="s">
        <v>3298</v>
      </c>
      <c r="B1640" s="2" t="s">
        <v>3299</v>
      </c>
      <c r="C1640" s="2" t="s">
        <v>17</v>
      </c>
      <c r="D1640" s="2" t="s">
        <v>18</v>
      </c>
      <c r="E1640" s="2" t="s">
        <v>26</v>
      </c>
      <c r="F1640" s="2">
        <v>1</v>
      </c>
      <c r="G1640" s="2">
        <v>32794</v>
      </c>
      <c r="H1640" s="2">
        <v>32794</v>
      </c>
      <c r="I1640" s="2">
        <v>17922</v>
      </c>
      <c r="J1640" s="2">
        <v>14872</v>
      </c>
      <c r="K1640" s="2">
        <v>4</v>
      </c>
      <c r="L1640" s="2" t="s">
        <v>27</v>
      </c>
      <c r="M1640" s="2">
        <v>63</v>
      </c>
      <c r="N1640" s="2" t="s">
        <v>50</v>
      </c>
      <c r="O1640" s="1">
        <v>45700</v>
      </c>
      <c r="P1640" s="2" t="str">
        <f>TEXT(Sheet1[[#This Row],[Purchase_Date]], "mm-yyyy")</f>
        <v>02-2025</v>
      </c>
      <c r="Q1640" s="2" t="str">
        <f>RIGHT(Sheet1[[#This Row],[Purchase_Month]], 4) &amp; "-" &amp; LEFT(Sheet1[[#This Row],[Purchase_Month]], 2)</f>
        <v>2025-02</v>
      </c>
    </row>
    <row r="1641" spans="1:17" x14ac:dyDescent="0.3">
      <c r="A1641" s="2" t="s">
        <v>3300</v>
      </c>
      <c r="B1641" s="2" t="s">
        <v>3301</v>
      </c>
      <c r="C1641" s="2" t="s">
        <v>17</v>
      </c>
      <c r="D1641" s="2" t="s">
        <v>36</v>
      </c>
      <c r="E1641" s="2" t="s">
        <v>85</v>
      </c>
      <c r="F1641" s="2">
        <v>6</v>
      </c>
      <c r="G1641" s="2">
        <v>35423</v>
      </c>
      <c r="H1641" s="2">
        <v>212538</v>
      </c>
      <c r="I1641" s="2">
        <v>108697</v>
      </c>
      <c r="J1641" s="2">
        <v>103841</v>
      </c>
      <c r="K1641" s="2">
        <v>2</v>
      </c>
      <c r="L1641" s="2" t="s">
        <v>33</v>
      </c>
      <c r="M1641" s="2">
        <v>63</v>
      </c>
      <c r="N1641" s="2" t="s">
        <v>39</v>
      </c>
      <c r="O1641" s="1">
        <v>45525</v>
      </c>
      <c r="P1641" s="2" t="str">
        <f>TEXT(Sheet1[[#This Row],[Purchase_Date]], "mm-yyyy")</f>
        <v>08-2024</v>
      </c>
      <c r="Q1641" s="2" t="str">
        <f>RIGHT(Sheet1[[#This Row],[Purchase_Month]], 4) &amp; "-" &amp; LEFT(Sheet1[[#This Row],[Purchase_Month]], 2)</f>
        <v>2024-08</v>
      </c>
    </row>
    <row r="1642" spans="1:17" x14ac:dyDescent="0.3">
      <c r="A1642" s="2" t="s">
        <v>3302</v>
      </c>
      <c r="B1642" s="2" t="s">
        <v>3303</v>
      </c>
      <c r="C1642" s="2" t="s">
        <v>30</v>
      </c>
      <c r="D1642" s="2" t="s">
        <v>18</v>
      </c>
      <c r="E1642" s="2" t="s">
        <v>42</v>
      </c>
      <c r="F1642" s="2">
        <v>1</v>
      </c>
      <c r="G1642" s="2">
        <v>67397</v>
      </c>
      <c r="H1642" s="2">
        <v>67397</v>
      </c>
      <c r="I1642" s="2">
        <v>50172</v>
      </c>
      <c r="J1642" s="2">
        <v>17225</v>
      </c>
      <c r="K1642" s="2">
        <v>1</v>
      </c>
      <c r="L1642" s="2" t="s">
        <v>38</v>
      </c>
      <c r="M1642" s="2">
        <v>74</v>
      </c>
      <c r="N1642" s="2" t="s">
        <v>50</v>
      </c>
      <c r="O1642" s="1">
        <v>45641</v>
      </c>
      <c r="P1642" s="2" t="str">
        <f>TEXT(Sheet1[[#This Row],[Purchase_Date]], "mm-yyyy")</f>
        <v>12-2024</v>
      </c>
      <c r="Q1642" s="2" t="str">
        <f>RIGHT(Sheet1[[#This Row],[Purchase_Month]], 4) &amp; "-" &amp; LEFT(Sheet1[[#This Row],[Purchase_Month]], 2)</f>
        <v>2024-12</v>
      </c>
    </row>
    <row r="1643" spans="1:17" x14ac:dyDescent="0.3">
      <c r="A1643" s="2" t="s">
        <v>3304</v>
      </c>
      <c r="B1643" s="2" t="s">
        <v>3305</v>
      </c>
      <c r="C1643" s="2" t="s">
        <v>46</v>
      </c>
      <c r="D1643" s="2" t="s">
        <v>36</v>
      </c>
      <c r="E1643" s="2" t="s">
        <v>37</v>
      </c>
      <c r="F1643" s="2">
        <v>10</v>
      </c>
      <c r="G1643" s="2">
        <v>22373</v>
      </c>
      <c r="H1643" s="2">
        <v>223730</v>
      </c>
      <c r="I1643" s="2">
        <v>136218</v>
      </c>
      <c r="J1643" s="2">
        <v>87512</v>
      </c>
      <c r="K1643" s="2">
        <v>1</v>
      </c>
      <c r="L1643" s="2" t="s">
        <v>20</v>
      </c>
      <c r="M1643" s="2">
        <v>60</v>
      </c>
      <c r="N1643" s="2" t="s">
        <v>43</v>
      </c>
      <c r="O1643" s="1">
        <v>45433</v>
      </c>
      <c r="P1643" s="2" t="str">
        <f>TEXT(Sheet1[[#This Row],[Purchase_Date]], "mm-yyyy")</f>
        <v>05-2024</v>
      </c>
      <c r="Q1643" s="2" t="str">
        <f>RIGHT(Sheet1[[#This Row],[Purchase_Month]], 4) &amp; "-" &amp; LEFT(Sheet1[[#This Row],[Purchase_Month]], 2)</f>
        <v>2024-05</v>
      </c>
    </row>
    <row r="1644" spans="1:17" x14ac:dyDescent="0.3">
      <c r="A1644" s="2" t="s">
        <v>3306</v>
      </c>
      <c r="B1644" s="2" t="s">
        <v>3307</v>
      </c>
      <c r="C1644" s="2" t="s">
        <v>64</v>
      </c>
      <c r="D1644" s="2" t="s">
        <v>47</v>
      </c>
      <c r="E1644" s="2" t="s">
        <v>19</v>
      </c>
      <c r="F1644" s="2">
        <v>6</v>
      </c>
      <c r="G1644" s="2">
        <v>73632</v>
      </c>
      <c r="H1644" s="2">
        <v>441792</v>
      </c>
      <c r="I1644" s="2">
        <v>321352</v>
      </c>
      <c r="J1644" s="2">
        <v>120440</v>
      </c>
      <c r="K1644" s="2">
        <v>3</v>
      </c>
      <c r="L1644" s="2" t="s">
        <v>33</v>
      </c>
      <c r="M1644" s="2">
        <v>85</v>
      </c>
      <c r="N1644" s="2" t="s">
        <v>43</v>
      </c>
      <c r="O1644" s="1">
        <v>45406</v>
      </c>
      <c r="P1644" s="2" t="str">
        <f>TEXT(Sheet1[[#This Row],[Purchase_Date]], "mm-yyyy")</f>
        <v>04-2024</v>
      </c>
      <c r="Q1644" s="2" t="str">
        <f>RIGHT(Sheet1[[#This Row],[Purchase_Month]], 4) &amp; "-" &amp; LEFT(Sheet1[[#This Row],[Purchase_Month]], 2)</f>
        <v>2024-04</v>
      </c>
    </row>
    <row r="1645" spans="1:17" x14ac:dyDescent="0.3">
      <c r="A1645" s="2" t="s">
        <v>3308</v>
      </c>
      <c r="B1645" s="2" t="s">
        <v>3309</v>
      </c>
      <c r="C1645" s="2" t="s">
        <v>17</v>
      </c>
      <c r="D1645" s="2" t="s">
        <v>31</v>
      </c>
      <c r="E1645" s="2" t="s">
        <v>32</v>
      </c>
      <c r="F1645" s="2">
        <v>9</v>
      </c>
      <c r="G1645" s="2">
        <v>41385</v>
      </c>
      <c r="H1645" s="2">
        <v>372465</v>
      </c>
      <c r="I1645" s="2">
        <v>283276</v>
      </c>
      <c r="J1645" s="2">
        <v>89189</v>
      </c>
      <c r="K1645" s="2">
        <v>1</v>
      </c>
      <c r="L1645" s="2" t="s">
        <v>33</v>
      </c>
      <c r="M1645" s="2">
        <v>54</v>
      </c>
      <c r="N1645" s="2" t="s">
        <v>21</v>
      </c>
      <c r="O1645" s="1">
        <v>45470</v>
      </c>
      <c r="P1645" s="2" t="str">
        <f>TEXT(Sheet1[[#This Row],[Purchase_Date]], "mm-yyyy")</f>
        <v>06-2024</v>
      </c>
      <c r="Q1645" s="2" t="str">
        <f>RIGHT(Sheet1[[#This Row],[Purchase_Month]], 4) &amp; "-" &amp; LEFT(Sheet1[[#This Row],[Purchase_Month]], 2)</f>
        <v>2024-06</v>
      </c>
    </row>
    <row r="1646" spans="1:17" x14ac:dyDescent="0.3">
      <c r="A1646" s="2" t="s">
        <v>3310</v>
      </c>
      <c r="B1646" s="2" t="s">
        <v>3311</v>
      </c>
      <c r="C1646" s="2" t="s">
        <v>17</v>
      </c>
      <c r="D1646" s="2" t="s">
        <v>25</v>
      </c>
      <c r="E1646" s="2" t="s">
        <v>19</v>
      </c>
      <c r="F1646" s="2">
        <v>3</v>
      </c>
      <c r="G1646" s="2">
        <v>44352</v>
      </c>
      <c r="H1646" s="2">
        <v>133056</v>
      </c>
      <c r="I1646" s="2">
        <v>98121</v>
      </c>
      <c r="J1646" s="2">
        <v>34935</v>
      </c>
      <c r="K1646" s="2">
        <v>1</v>
      </c>
      <c r="L1646" s="2" t="s">
        <v>33</v>
      </c>
      <c r="M1646" s="2">
        <v>76</v>
      </c>
      <c r="N1646" s="2" t="s">
        <v>43</v>
      </c>
      <c r="O1646" s="1">
        <v>45657</v>
      </c>
      <c r="P1646" s="2" t="str">
        <f>TEXT(Sheet1[[#This Row],[Purchase_Date]], "mm-yyyy")</f>
        <v>12-2024</v>
      </c>
      <c r="Q1646" s="2" t="str">
        <f>RIGHT(Sheet1[[#This Row],[Purchase_Month]], 4) &amp; "-" &amp; LEFT(Sheet1[[#This Row],[Purchase_Month]], 2)</f>
        <v>2024-12</v>
      </c>
    </row>
    <row r="1647" spans="1:17" x14ac:dyDescent="0.3">
      <c r="A1647" s="2" t="s">
        <v>3312</v>
      </c>
      <c r="B1647" s="2" t="s">
        <v>3313</v>
      </c>
      <c r="C1647" s="2" t="s">
        <v>30</v>
      </c>
      <c r="D1647" s="2" t="s">
        <v>31</v>
      </c>
      <c r="E1647" s="2" t="s">
        <v>37</v>
      </c>
      <c r="F1647" s="2">
        <v>2</v>
      </c>
      <c r="G1647" s="2">
        <v>25543</v>
      </c>
      <c r="H1647" s="2">
        <v>51086</v>
      </c>
      <c r="I1647" s="2">
        <v>38638</v>
      </c>
      <c r="J1647" s="2">
        <v>12448</v>
      </c>
      <c r="K1647" s="2">
        <v>5</v>
      </c>
      <c r="L1647" s="2" t="s">
        <v>33</v>
      </c>
      <c r="M1647" s="2">
        <v>97</v>
      </c>
      <c r="N1647" s="2" t="s">
        <v>39</v>
      </c>
      <c r="O1647" s="1">
        <v>45483</v>
      </c>
      <c r="P1647" s="2" t="str">
        <f>TEXT(Sheet1[[#This Row],[Purchase_Date]], "mm-yyyy")</f>
        <v>07-2024</v>
      </c>
      <c r="Q1647" s="2" t="str">
        <f>RIGHT(Sheet1[[#This Row],[Purchase_Month]], 4) &amp; "-" &amp; LEFT(Sheet1[[#This Row],[Purchase_Month]], 2)</f>
        <v>2024-07</v>
      </c>
    </row>
    <row r="1648" spans="1:17" x14ac:dyDescent="0.3">
      <c r="A1648" s="2" t="s">
        <v>3314</v>
      </c>
      <c r="B1648" s="2" t="s">
        <v>3315</v>
      </c>
      <c r="C1648" s="2" t="s">
        <v>30</v>
      </c>
      <c r="D1648" s="2" t="s">
        <v>72</v>
      </c>
      <c r="E1648" s="2" t="s">
        <v>85</v>
      </c>
      <c r="F1648" s="2">
        <v>7</v>
      </c>
      <c r="G1648" s="2">
        <v>30975</v>
      </c>
      <c r="H1648" s="2">
        <v>216825</v>
      </c>
      <c r="I1648" s="2">
        <v>134890</v>
      </c>
      <c r="J1648" s="2">
        <v>81935</v>
      </c>
      <c r="K1648" s="2">
        <v>4</v>
      </c>
      <c r="L1648" s="2" t="s">
        <v>27</v>
      </c>
      <c r="M1648" s="2">
        <v>73</v>
      </c>
      <c r="N1648" s="2" t="s">
        <v>43</v>
      </c>
      <c r="O1648" s="1">
        <v>45787</v>
      </c>
      <c r="P1648" s="2" t="str">
        <f>TEXT(Sheet1[[#This Row],[Purchase_Date]], "mm-yyyy")</f>
        <v>05-2025</v>
      </c>
      <c r="Q1648" s="2" t="str">
        <f>RIGHT(Sheet1[[#This Row],[Purchase_Month]], 4) &amp; "-" &amp; LEFT(Sheet1[[#This Row],[Purchase_Month]], 2)</f>
        <v>2025-05</v>
      </c>
    </row>
    <row r="1649" spans="1:17" x14ac:dyDescent="0.3">
      <c r="A1649" s="2" t="s">
        <v>3316</v>
      </c>
      <c r="B1649" s="2" t="s">
        <v>3317</v>
      </c>
      <c r="C1649" s="2" t="s">
        <v>24</v>
      </c>
      <c r="D1649" s="2" t="s">
        <v>47</v>
      </c>
      <c r="E1649" s="2" t="s">
        <v>53</v>
      </c>
      <c r="F1649" s="2">
        <v>7</v>
      </c>
      <c r="G1649" s="2">
        <v>3263</v>
      </c>
      <c r="H1649" s="2">
        <v>22841</v>
      </c>
      <c r="I1649" s="2">
        <v>13720</v>
      </c>
      <c r="J1649" s="2">
        <v>9121</v>
      </c>
      <c r="K1649" s="2">
        <v>2</v>
      </c>
      <c r="L1649" s="2" t="s">
        <v>27</v>
      </c>
      <c r="M1649" s="2">
        <v>57</v>
      </c>
      <c r="N1649" s="2" t="s">
        <v>21</v>
      </c>
      <c r="O1649" s="1">
        <v>45688</v>
      </c>
      <c r="P1649" s="2" t="str">
        <f>TEXT(Sheet1[[#This Row],[Purchase_Date]], "mm-yyyy")</f>
        <v>01-2025</v>
      </c>
      <c r="Q1649" s="2" t="str">
        <f>RIGHT(Sheet1[[#This Row],[Purchase_Month]], 4) &amp; "-" &amp; LEFT(Sheet1[[#This Row],[Purchase_Month]], 2)</f>
        <v>2025-01</v>
      </c>
    </row>
    <row r="1650" spans="1:17" x14ac:dyDescent="0.3">
      <c r="A1650" s="2" t="s">
        <v>3318</v>
      </c>
      <c r="B1650" s="2" t="s">
        <v>3319</v>
      </c>
      <c r="C1650" s="2" t="s">
        <v>17</v>
      </c>
      <c r="D1650" s="2" t="s">
        <v>72</v>
      </c>
      <c r="E1650" s="2" t="s">
        <v>37</v>
      </c>
      <c r="F1650" s="2">
        <v>3</v>
      </c>
      <c r="G1650" s="2">
        <v>32128</v>
      </c>
      <c r="H1650" s="2">
        <v>96384</v>
      </c>
      <c r="I1650" s="2">
        <v>53344</v>
      </c>
      <c r="J1650" s="2">
        <v>43040</v>
      </c>
      <c r="K1650" s="2">
        <v>4</v>
      </c>
      <c r="L1650" s="2" t="s">
        <v>27</v>
      </c>
      <c r="M1650" s="2">
        <v>97</v>
      </c>
      <c r="N1650" s="2" t="s">
        <v>43</v>
      </c>
      <c r="O1650" s="1">
        <v>45368</v>
      </c>
      <c r="P1650" s="2" t="str">
        <f>TEXT(Sheet1[[#This Row],[Purchase_Date]], "mm-yyyy")</f>
        <v>03-2024</v>
      </c>
      <c r="Q1650" s="2" t="str">
        <f>RIGHT(Sheet1[[#This Row],[Purchase_Month]], 4) &amp; "-" &amp; LEFT(Sheet1[[#This Row],[Purchase_Month]], 2)</f>
        <v>2024-03</v>
      </c>
    </row>
    <row r="1651" spans="1:17" x14ac:dyDescent="0.3">
      <c r="A1651" s="2" t="s">
        <v>3320</v>
      </c>
      <c r="B1651" s="2" t="s">
        <v>3321</v>
      </c>
      <c r="C1651" s="2" t="s">
        <v>46</v>
      </c>
      <c r="D1651" s="2" t="s">
        <v>36</v>
      </c>
      <c r="E1651" s="2" t="s">
        <v>37</v>
      </c>
      <c r="F1651" s="2">
        <v>1</v>
      </c>
      <c r="G1651" s="2">
        <v>8194</v>
      </c>
      <c r="H1651" s="2">
        <v>8194</v>
      </c>
      <c r="I1651" s="2">
        <v>6748</v>
      </c>
      <c r="J1651" s="2">
        <v>1446</v>
      </c>
      <c r="K1651" s="2">
        <v>1</v>
      </c>
      <c r="L1651" s="2" t="s">
        <v>33</v>
      </c>
      <c r="M1651" s="2">
        <v>62</v>
      </c>
      <c r="N1651" s="2" t="s">
        <v>43</v>
      </c>
      <c r="O1651" s="1">
        <v>45579</v>
      </c>
      <c r="P1651" s="2" t="str">
        <f>TEXT(Sheet1[[#This Row],[Purchase_Date]], "mm-yyyy")</f>
        <v>10-2024</v>
      </c>
      <c r="Q1651" s="2" t="str">
        <f>RIGHT(Sheet1[[#This Row],[Purchase_Month]], 4) &amp; "-" &amp; LEFT(Sheet1[[#This Row],[Purchase_Month]], 2)</f>
        <v>2024-10</v>
      </c>
    </row>
    <row r="1652" spans="1:17" x14ac:dyDescent="0.3">
      <c r="A1652" s="2" t="s">
        <v>3322</v>
      </c>
      <c r="B1652" s="2" t="s">
        <v>2958</v>
      </c>
      <c r="C1652" s="2" t="s">
        <v>24</v>
      </c>
      <c r="D1652" s="2" t="s">
        <v>36</v>
      </c>
      <c r="E1652" s="2" t="s">
        <v>26</v>
      </c>
      <c r="F1652" s="2">
        <v>2</v>
      </c>
      <c r="G1652" s="2">
        <v>5072</v>
      </c>
      <c r="H1652" s="2">
        <v>10144</v>
      </c>
      <c r="I1652" s="2">
        <v>8113</v>
      </c>
      <c r="J1652" s="2">
        <v>2031</v>
      </c>
      <c r="K1652" s="2">
        <v>2</v>
      </c>
      <c r="L1652" s="2" t="s">
        <v>27</v>
      </c>
      <c r="M1652" s="2">
        <v>80</v>
      </c>
      <c r="N1652" s="2" t="s">
        <v>43</v>
      </c>
      <c r="O1652" s="1">
        <v>45634</v>
      </c>
      <c r="P1652" s="2" t="str">
        <f>TEXT(Sheet1[[#This Row],[Purchase_Date]], "mm-yyyy")</f>
        <v>12-2024</v>
      </c>
      <c r="Q1652" s="2" t="str">
        <f>RIGHT(Sheet1[[#This Row],[Purchase_Month]], 4) &amp; "-" &amp; LEFT(Sheet1[[#This Row],[Purchase_Month]], 2)</f>
        <v>2024-12</v>
      </c>
    </row>
    <row r="1653" spans="1:17" x14ac:dyDescent="0.3">
      <c r="A1653" s="2" t="s">
        <v>3323</v>
      </c>
      <c r="B1653" s="2" t="s">
        <v>3324</v>
      </c>
      <c r="C1653" s="2" t="s">
        <v>24</v>
      </c>
      <c r="D1653" s="2" t="s">
        <v>18</v>
      </c>
      <c r="E1653" s="2" t="s">
        <v>42</v>
      </c>
      <c r="F1653" s="2">
        <v>4</v>
      </c>
      <c r="G1653" s="2">
        <v>4878</v>
      </c>
      <c r="H1653" s="2">
        <v>19512</v>
      </c>
      <c r="I1653" s="2">
        <v>9479</v>
      </c>
      <c r="J1653" s="2">
        <v>10033</v>
      </c>
      <c r="K1653" s="2">
        <v>2</v>
      </c>
      <c r="L1653" s="2" t="s">
        <v>33</v>
      </c>
      <c r="M1653" s="2">
        <v>88</v>
      </c>
      <c r="N1653" s="2" t="s">
        <v>39</v>
      </c>
      <c r="O1653" s="1">
        <v>45486</v>
      </c>
      <c r="P1653" s="2" t="str">
        <f>TEXT(Sheet1[[#This Row],[Purchase_Date]], "mm-yyyy")</f>
        <v>07-2024</v>
      </c>
      <c r="Q1653" s="2" t="str">
        <f>RIGHT(Sheet1[[#This Row],[Purchase_Month]], 4) &amp; "-" &amp; LEFT(Sheet1[[#This Row],[Purchase_Month]], 2)</f>
        <v>2024-07</v>
      </c>
    </row>
    <row r="1654" spans="1:17" x14ac:dyDescent="0.3">
      <c r="A1654" s="2" t="s">
        <v>3325</v>
      </c>
      <c r="B1654" s="2" t="s">
        <v>3326</v>
      </c>
      <c r="C1654" s="2" t="s">
        <v>30</v>
      </c>
      <c r="D1654" s="2" t="s">
        <v>31</v>
      </c>
      <c r="E1654" s="2" t="s">
        <v>19</v>
      </c>
      <c r="F1654" s="2">
        <v>8</v>
      </c>
      <c r="G1654" s="2">
        <v>75307</v>
      </c>
      <c r="H1654" s="2">
        <v>602456</v>
      </c>
      <c r="I1654" s="2">
        <v>359301</v>
      </c>
      <c r="J1654" s="2">
        <v>243155</v>
      </c>
      <c r="K1654" s="2">
        <v>3</v>
      </c>
      <c r="L1654" s="2" t="s">
        <v>20</v>
      </c>
      <c r="M1654" s="2">
        <v>100</v>
      </c>
      <c r="N1654" s="2" t="s">
        <v>50</v>
      </c>
      <c r="O1654" s="1">
        <v>45439</v>
      </c>
      <c r="P1654" s="2" t="str">
        <f>TEXT(Sheet1[[#This Row],[Purchase_Date]], "mm-yyyy")</f>
        <v>05-2024</v>
      </c>
      <c r="Q1654" s="2" t="str">
        <f>RIGHT(Sheet1[[#This Row],[Purchase_Month]], 4) &amp; "-" &amp; LEFT(Sheet1[[#This Row],[Purchase_Month]], 2)</f>
        <v>2024-05</v>
      </c>
    </row>
    <row r="1655" spans="1:17" x14ac:dyDescent="0.3">
      <c r="A1655" s="2" t="s">
        <v>3327</v>
      </c>
      <c r="B1655" s="2" t="s">
        <v>3328</v>
      </c>
      <c r="C1655" s="2" t="s">
        <v>46</v>
      </c>
      <c r="D1655" s="2" t="s">
        <v>25</v>
      </c>
      <c r="E1655" s="2" t="s">
        <v>85</v>
      </c>
      <c r="F1655" s="2">
        <v>10</v>
      </c>
      <c r="G1655" s="2">
        <v>41038</v>
      </c>
      <c r="H1655" s="2">
        <v>410380</v>
      </c>
      <c r="I1655" s="2">
        <v>286829</v>
      </c>
      <c r="J1655" s="2">
        <v>123551</v>
      </c>
      <c r="K1655" s="2">
        <v>1</v>
      </c>
      <c r="L1655" s="2" t="s">
        <v>33</v>
      </c>
      <c r="M1655" s="2">
        <v>75</v>
      </c>
      <c r="N1655" s="2" t="s">
        <v>21</v>
      </c>
      <c r="O1655" s="1">
        <v>45449</v>
      </c>
      <c r="P1655" s="2" t="str">
        <f>TEXT(Sheet1[[#This Row],[Purchase_Date]], "mm-yyyy")</f>
        <v>06-2024</v>
      </c>
      <c r="Q1655" s="2" t="str">
        <f>RIGHT(Sheet1[[#This Row],[Purchase_Month]], 4) &amp; "-" &amp; LEFT(Sheet1[[#This Row],[Purchase_Month]], 2)</f>
        <v>2024-06</v>
      </c>
    </row>
    <row r="1656" spans="1:17" x14ac:dyDescent="0.3">
      <c r="A1656" s="2" t="s">
        <v>3329</v>
      </c>
      <c r="B1656" s="2" t="s">
        <v>3330</v>
      </c>
      <c r="C1656" s="2" t="s">
        <v>24</v>
      </c>
      <c r="D1656" s="2" t="s">
        <v>31</v>
      </c>
      <c r="E1656" s="2" t="s">
        <v>19</v>
      </c>
      <c r="F1656" s="2">
        <v>9</v>
      </c>
      <c r="G1656" s="2">
        <v>59001</v>
      </c>
      <c r="H1656" s="2">
        <v>531009</v>
      </c>
      <c r="I1656" s="2">
        <v>279161</v>
      </c>
      <c r="J1656" s="2">
        <v>251848</v>
      </c>
      <c r="K1656" s="2">
        <v>4</v>
      </c>
      <c r="L1656" s="2" t="s">
        <v>20</v>
      </c>
      <c r="M1656" s="2">
        <v>61</v>
      </c>
      <c r="N1656" s="2" t="s">
        <v>21</v>
      </c>
      <c r="O1656" s="1">
        <v>45399</v>
      </c>
      <c r="P1656" s="2" t="str">
        <f>TEXT(Sheet1[[#This Row],[Purchase_Date]], "mm-yyyy")</f>
        <v>04-2024</v>
      </c>
      <c r="Q1656" s="2" t="str">
        <f>RIGHT(Sheet1[[#This Row],[Purchase_Month]], 4) &amp; "-" &amp; LEFT(Sheet1[[#This Row],[Purchase_Month]], 2)</f>
        <v>2024-04</v>
      </c>
    </row>
    <row r="1657" spans="1:17" x14ac:dyDescent="0.3">
      <c r="A1657" s="2" t="s">
        <v>3331</v>
      </c>
      <c r="B1657" s="2" t="s">
        <v>3332</v>
      </c>
      <c r="C1657" s="2" t="s">
        <v>30</v>
      </c>
      <c r="D1657" s="2" t="s">
        <v>47</v>
      </c>
      <c r="E1657" s="2" t="s">
        <v>42</v>
      </c>
      <c r="F1657" s="2">
        <v>5</v>
      </c>
      <c r="G1657" s="2">
        <v>47138</v>
      </c>
      <c r="H1657" s="2">
        <v>235690</v>
      </c>
      <c r="I1657" s="2">
        <v>118634</v>
      </c>
      <c r="J1657" s="2">
        <v>117056</v>
      </c>
      <c r="K1657" s="2">
        <v>5</v>
      </c>
      <c r="L1657" s="2" t="s">
        <v>33</v>
      </c>
      <c r="M1657" s="2">
        <v>80</v>
      </c>
      <c r="N1657" s="2" t="s">
        <v>43</v>
      </c>
      <c r="O1657" s="1">
        <v>45389</v>
      </c>
      <c r="P1657" s="2" t="str">
        <f>TEXT(Sheet1[[#This Row],[Purchase_Date]], "mm-yyyy")</f>
        <v>04-2024</v>
      </c>
      <c r="Q1657" s="2" t="str">
        <f>RIGHT(Sheet1[[#This Row],[Purchase_Month]], 4) &amp; "-" &amp; LEFT(Sheet1[[#This Row],[Purchase_Month]], 2)</f>
        <v>2024-04</v>
      </c>
    </row>
    <row r="1658" spans="1:17" x14ac:dyDescent="0.3">
      <c r="A1658" s="2" t="s">
        <v>3333</v>
      </c>
      <c r="B1658" s="2" t="s">
        <v>3334</v>
      </c>
      <c r="C1658" s="2" t="s">
        <v>64</v>
      </c>
      <c r="D1658" s="2" t="s">
        <v>36</v>
      </c>
      <c r="E1658" s="2" t="s">
        <v>42</v>
      </c>
      <c r="F1658" s="2">
        <v>1</v>
      </c>
      <c r="G1658" s="2">
        <v>66232</v>
      </c>
      <c r="H1658" s="2">
        <v>66232</v>
      </c>
      <c r="I1658" s="2">
        <v>50891</v>
      </c>
      <c r="J1658" s="2">
        <v>15341</v>
      </c>
      <c r="K1658" s="2">
        <v>3</v>
      </c>
      <c r="L1658" s="2" t="s">
        <v>38</v>
      </c>
      <c r="M1658" s="2">
        <v>62</v>
      </c>
      <c r="N1658" s="2" t="s">
        <v>39</v>
      </c>
      <c r="O1658" s="1">
        <v>45568</v>
      </c>
      <c r="P1658" s="2" t="str">
        <f>TEXT(Sheet1[[#This Row],[Purchase_Date]], "mm-yyyy")</f>
        <v>10-2024</v>
      </c>
      <c r="Q1658" s="2" t="str">
        <f>RIGHT(Sheet1[[#This Row],[Purchase_Month]], 4) &amp; "-" &amp; LEFT(Sheet1[[#This Row],[Purchase_Month]], 2)</f>
        <v>2024-10</v>
      </c>
    </row>
    <row r="1659" spans="1:17" x14ac:dyDescent="0.3">
      <c r="A1659" s="2" t="s">
        <v>3335</v>
      </c>
      <c r="B1659" s="2" t="s">
        <v>3336</v>
      </c>
      <c r="C1659" s="2" t="s">
        <v>67</v>
      </c>
      <c r="D1659" s="2" t="s">
        <v>25</v>
      </c>
      <c r="E1659" s="2" t="s">
        <v>85</v>
      </c>
      <c r="F1659" s="2">
        <v>6</v>
      </c>
      <c r="G1659" s="2">
        <v>7166</v>
      </c>
      <c r="H1659" s="2">
        <v>42996</v>
      </c>
      <c r="I1659" s="2">
        <v>17664</v>
      </c>
      <c r="J1659" s="2">
        <v>25332</v>
      </c>
      <c r="K1659" s="2">
        <v>4</v>
      </c>
      <c r="L1659" s="2" t="s">
        <v>38</v>
      </c>
      <c r="M1659" s="2">
        <v>97</v>
      </c>
      <c r="N1659" s="2" t="s">
        <v>39</v>
      </c>
      <c r="O1659" s="1">
        <v>45419</v>
      </c>
      <c r="P1659" s="2" t="str">
        <f>TEXT(Sheet1[[#This Row],[Purchase_Date]], "mm-yyyy")</f>
        <v>05-2024</v>
      </c>
      <c r="Q1659" s="2" t="str">
        <f>RIGHT(Sheet1[[#This Row],[Purchase_Month]], 4) &amp; "-" &amp; LEFT(Sheet1[[#This Row],[Purchase_Month]], 2)</f>
        <v>2024-05</v>
      </c>
    </row>
    <row r="1660" spans="1:17" x14ac:dyDescent="0.3">
      <c r="A1660" s="2" t="s">
        <v>3337</v>
      </c>
      <c r="B1660" s="2" t="s">
        <v>3338</v>
      </c>
      <c r="C1660" s="2" t="s">
        <v>24</v>
      </c>
      <c r="D1660" s="2" t="s">
        <v>31</v>
      </c>
      <c r="E1660" s="2" t="s">
        <v>32</v>
      </c>
      <c r="F1660" s="2">
        <v>3</v>
      </c>
      <c r="G1660" s="2">
        <v>31362</v>
      </c>
      <c r="H1660" s="2">
        <v>94086</v>
      </c>
      <c r="I1660" s="2">
        <v>49184</v>
      </c>
      <c r="J1660" s="2">
        <v>44902</v>
      </c>
      <c r="K1660" s="2">
        <v>5</v>
      </c>
      <c r="L1660" s="2" t="s">
        <v>38</v>
      </c>
      <c r="M1660" s="2">
        <v>52</v>
      </c>
      <c r="N1660" s="2" t="s">
        <v>50</v>
      </c>
      <c r="O1660" s="1">
        <v>45346</v>
      </c>
      <c r="P1660" s="2" t="str">
        <f>TEXT(Sheet1[[#This Row],[Purchase_Date]], "mm-yyyy")</f>
        <v>02-2024</v>
      </c>
      <c r="Q1660" s="2" t="str">
        <f>RIGHT(Sheet1[[#This Row],[Purchase_Month]], 4) &amp; "-" &amp; LEFT(Sheet1[[#This Row],[Purchase_Month]], 2)</f>
        <v>2024-02</v>
      </c>
    </row>
    <row r="1661" spans="1:17" x14ac:dyDescent="0.3">
      <c r="A1661" s="2" t="s">
        <v>3339</v>
      </c>
      <c r="B1661" s="2" t="s">
        <v>3340</v>
      </c>
      <c r="C1661" s="2" t="s">
        <v>46</v>
      </c>
      <c r="D1661" s="2" t="s">
        <v>36</v>
      </c>
      <c r="E1661" s="2" t="s">
        <v>85</v>
      </c>
      <c r="F1661" s="2">
        <v>5</v>
      </c>
      <c r="G1661" s="2">
        <v>32457</v>
      </c>
      <c r="H1661" s="2">
        <v>162285</v>
      </c>
      <c r="I1661" s="2">
        <v>122832</v>
      </c>
      <c r="J1661" s="2">
        <v>39453</v>
      </c>
      <c r="K1661" s="2">
        <v>4</v>
      </c>
      <c r="L1661" s="2" t="s">
        <v>38</v>
      </c>
      <c r="M1661" s="2">
        <v>96</v>
      </c>
      <c r="N1661" s="2" t="s">
        <v>39</v>
      </c>
      <c r="O1661" s="1">
        <v>45415</v>
      </c>
      <c r="P1661" s="2" t="str">
        <f>TEXT(Sheet1[[#This Row],[Purchase_Date]], "mm-yyyy")</f>
        <v>05-2024</v>
      </c>
      <c r="Q1661" s="2" t="str">
        <f>RIGHT(Sheet1[[#This Row],[Purchase_Month]], 4) &amp; "-" &amp; LEFT(Sheet1[[#This Row],[Purchase_Month]], 2)</f>
        <v>2024-05</v>
      </c>
    </row>
    <row r="1662" spans="1:17" x14ac:dyDescent="0.3">
      <c r="A1662" s="2" t="s">
        <v>3341</v>
      </c>
      <c r="B1662" s="2" t="s">
        <v>3342</v>
      </c>
      <c r="C1662" s="2" t="s">
        <v>30</v>
      </c>
      <c r="D1662" s="2" t="s">
        <v>25</v>
      </c>
      <c r="E1662" s="2" t="s">
        <v>32</v>
      </c>
      <c r="F1662" s="2">
        <v>4</v>
      </c>
      <c r="G1662" s="2">
        <v>34736</v>
      </c>
      <c r="H1662" s="2">
        <v>138944</v>
      </c>
      <c r="I1662" s="2">
        <v>90787</v>
      </c>
      <c r="J1662" s="2">
        <v>48157</v>
      </c>
      <c r="K1662" s="2">
        <v>4</v>
      </c>
      <c r="L1662" s="2" t="s">
        <v>38</v>
      </c>
      <c r="M1662" s="2">
        <v>78</v>
      </c>
      <c r="N1662" s="2" t="s">
        <v>43</v>
      </c>
      <c r="O1662" s="1">
        <v>45781</v>
      </c>
      <c r="P1662" s="2" t="str">
        <f>TEXT(Sheet1[[#This Row],[Purchase_Date]], "mm-yyyy")</f>
        <v>05-2025</v>
      </c>
      <c r="Q1662" s="2" t="str">
        <f>RIGHT(Sheet1[[#This Row],[Purchase_Month]], 4) &amp; "-" &amp; LEFT(Sheet1[[#This Row],[Purchase_Month]], 2)</f>
        <v>2025-05</v>
      </c>
    </row>
    <row r="1663" spans="1:17" x14ac:dyDescent="0.3">
      <c r="A1663" s="2" t="s">
        <v>3343</v>
      </c>
      <c r="B1663" s="2" t="s">
        <v>3344</v>
      </c>
      <c r="C1663" s="2" t="s">
        <v>24</v>
      </c>
      <c r="D1663" s="2" t="s">
        <v>72</v>
      </c>
      <c r="E1663" s="2" t="s">
        <v>19</v>
      </c>
      <c r="F1663" s="2">
        <v>8</v>
      </c>
      <c r="G1663" s="2">
        <v>79668</v>
      </c>
      <c r="H1663" s="2">
        <v>637344</v>
      </c>
      <c r="I1663" s="2">
        <v>564314</v>
      </c>
      <c r="J1663" s="2">
        <v>73030</v>
      </c>
      <c r="K1663" s="2">
        <v>2</v>
      </c>
      <c r="L1663" s="2" t="s">
        <v>27</v>
      </c>
      <c r="M1663" s="2">
        <v>83</v>
      </c>
      <c r="N1663" s="2" t="s">
        <v>21</v>
      </c>
      <c r="O1663" s="1">
        <v>45613</v>
      </c>
      <c r="P1663" s="2" t="str">
        <f>TEXT(Sheet1[[#This Row],[Purchase_Date]], "mm-yyyy")</f>
        <v>11-2024</v>
      </c>
      <c r="Q1663" s="2" t="str">
        <f>RIGHT(Sheet1[[#This Row],[Purchase_Month]], 4) &amp; "-" &amp; LEFT(Sheet1[[#This Row],[Purchase_Month]], 2)</f>
        <v>2024-11</v>
      </c>
    </row>
    <row r="1664" spans="1:17" x14ac:dyDescent="0.3">
      <c r="A1664" s="2" t="s">
        <v>3345</v>
      </c>
      <c r="B1664" s="2" t="s">
        <v>3346</v>
      </c>
      <c r="C1664" s="2" t="s">
        <v>46</v>
      </c>
      <c r="D1664" s="2" t="s">
        <v>36</v>
      </c>
      <c r="E1664" s="2" t="s">
        <v>32</v>
      </c>
      <c r="F1664" s="2">
        <v>9</v>
      </c>
      <c r="G1664" s="2">
        <v>15576</v>
      </c>
      <c r="H1664" s="2">
        <v>140184</v>
      </c>
      <c r="I1664" s="2">
        <v>111681</v>
      </c>
      <c r="J1664" s="2">
        <v>28503</v>
      </c>
      <c r="K1664" s="2">
        <v>1</v>
      </c>
      <c r="L1664" s="2" t="s">
        <v>20</v>
      </c>
      <c r="M1664" s="2">
        <v>52</v>
      </c>
      <c r="N1664" s="2" t="s">
        <v>43</v>
      </c>
      <c r="O1664" s="1">
        <v>45542</v>
      </c>
      <c r="P1664" s="2" t="str">
        <f>TEXT(Sheet1[[#This Row],[Purchase_Date]], "mm-yyyy")</f>
        <v>09-2024</v>
      </c>
      <c r="Q1664" s="2" t="str">
        <f>RIGHT(Sheet1[[#This Row],[Purchase_Month]], 4) &amp; "-" &amp; LEFT(Sheet1[[#This Row],[Purchase_Month]], 2)</f>
        <v>2024-09</v>
      </c>
    </row>
    <row r="1665" spans="1:17" x14ac:dyDescent="0.3">
      <c r="A1665" s="2" t="s">
        <v>3347</v>
      </c>
      <c r="B1665" s="2" t="s">
        <v>3348</v>
      </c>
      <c r="C1665" s="2" t="s">
        <v>17</v>
      </c>
      <c r="D1665" s="2" t="s">
        <v>72</v>
      </c>
      <c r="E1665" s="2" t="s">
        <v>32</v>
      </c>
      <c r="F1665" s="2">
        <v>2</v>
      </c>
      <c r="G1665" s="2">
        <v>15715</v>
      </c>
      <c r="H1665" s="2">
        <v>31430</v>
      </c>
      <c r="I1665" s="2">
        <v>24270</v>
      </c>
      <c r="J1665" s="2">
        <v>7160</v>
      </c>
      <c r="K1665" s="2">
        <v>1</v>
      </c>
      <c r="L1665" s="2" t="s">
        <v>27</v>
      </c>
      <c r="M1665" s="2">
        <v>74</v>
      </c>
      <c r="N1665" s="2" t="s">
        <v>43</v>
      </c>
      <c r="O1665" s="1">
        <v>45694</v>
      </c>
      <c r="P1665" s="2" t="str">
        <f>TEXT(Sheet1[[#This Row],[Purchase_Date]], "mm-yyyy")</f>
        <v>02-2025</v>
      </c>
      <c r="Q1665" s="2" t="str">
        <f>RIGHT(Sheet1[[#This Row],[Purchase_Month]], 4) &amp; "-" &amp; LEFT(Sheet1[[#This Row],[Purchase_Month]], 2)</f>
        <v>2025-02</v>
      </c>
    </row>
    <row r="1666" spans="1:17" x14ac:dyDescent="0.3">
      <c r="A1666" s="2" t="s">
        <v>3349</v>
      </c>
      <c r="B1666" s="2" t="s">
        <v>3350</v>
      </c>
      <c r="C1666" s="2" t="s">
        <v>67</v>
      </c>
      <c r="D1666" s="2" t="s">
        <v>18</v>
      </c>
      <c r="E1666" s="2" t="s">
        <v>42</v>
      </c>
      <c r="F1666" s="2">
        <v>2</v>
      </c>
      <c r="G1666" s="2">
        <v>12604</v>
      </c>
      <c r="H1666" s="2">
        <v>25208</v>
      </c>
      <c r="I1666" s="2">
        <v>13602</v>
      </c>
      <c r="J1666" s="2">
        <v>11606</v>
      </c>
      <c r="K1666" s="2">
        <v>3</v>
      </c>
      <c r="L1666" s="2" t="s">
        <v>38</v>
      </c>
      <c r="M1666" s="2">
        <v>71</v>
      </c>
      <c r="N1666" s="2" t="s">
        <v>50</v>
      </c>
      <c r="O1666" s="1">
        <v>45666</v>
      </c>
      <c r="P1666" s="2" t="str">
        <f>TEXT(Sheet1[[#This Row],[Purchase_Date]], "mm-yyyy")</f>
        <v>01-2025</v>
      </c>
      <c r="Q1666" s="2" t="str">
        <f>RIGHT(Sheet1[[#This Row],[Purchase_Month]], 4) &amp; "-" &amp; LEFT(Sheet1[[#This Row],[Purchase_Month]], 2)</f>
        <v>2025-01</v>
      </c>
    </row>
    <row r="1667" spans="1:17" x14ac:dyDescent="0.3">
      <c r="A1667" s="2" t="s">
        <v>3351</v>
      </c>
      <c r="B1667" s="2" t="s">
        <v>3352</v>
      </c>
      <c r="C1667" s="2" t="s">
        <v>30</v>
      </c>
      <c r="D1667" s="2" t="s">
        <v>18</v>
      </c>
      <c r="E1667" s="2" t="s">
        <v>19</v>
      </c>
      <c r="F1667" s="2">
        <v>2</v>
      </c>
      <c r="G1667" s="2">
        <v>17991</v>
      </c>
      <c r="H1667" s="2">
        <v>35982</v>
      </c>
      <c r="I1667" s="2">
        <v>16286</v>
      </c>
      <c r="J1667" s="2">
        <v>19696</v>
      </c>
      <c r="K1667" s="2">
        <v>3</v>
      </c>
      <c r="L1667" s="2" t="s">
        <v>33</v>
      </c>
      <c r="M1667" s="2">
        <v>92</v>
      </c>
      <c r="N1667" s="2" t="s">
        <v>21</v>
      </c>
      <c r="O1667" s="1">
        <v>45403</v>
      </c>
      <c r="P1667" s="2" t="str">
        <f>TEXT(Sheet1[[#This Row],[Purchase_Date]], "mm-yyyy")</f>
        <v>04-2024</v>
      </c>
      <c r="Q1667" s="2" t="str">
        <f>RIGHT(Sheet1[[#This Row],[Purchase_Month]], 4) &amp; "-" &amp; LEFT(Sheet1[[#This Row],[Purchase_Month]], 2)</f>
        <v>2024-04</v>
      </c>
    </row>
    <row r="1668" spans="1:17" x14ac:dyDescent="0.3">
      <c r="A1668" s="2" t="s">
        <v>3353</v>
      </c>
      <c r="B1668" s="2" t="s">
        <v>3354</v>
      </c>
      <c r="C1668" s="2" t="s">
        <v>24</v>
      </c>
      <c r="D1668" s="2" t="s">
        <v>25</v>
      </c>
      <c r="E1668" s="2" t="s">
        <v>53</v>
      </c>
      <c r="F1668" s="2">
        <v>6</v>
      </c>
      <c r="G1668" s="2">
        <v>17909</v>
      </c>
      <c r="H1668" s="2">
        <v>107454</v>
      </c>
      <c r="I1668" s="2">
        <v>83765</v>
      </c>
      <c r="J1668" s="2">
        <v>23689</v>
      </c>
      <c r="K1668" s="2">
        <v>4</v>
      </c>
      <c r="L1668" s="2" t="s">
        <v>20</v>
      </c>
      <c r="M1668" s="2">
        <v>56</v>
      </c>
      <c r="N1668" s="2" t="s">
        <v>50</v>
      </c>
      <c r="O1668" s="1">
        <v>45482</v>
      </c>
      <c r="P1668" s="2" t="str">
        <f>TEXT(Sheet1[[#This Row],[Purchase_Date]], "mm-yyyy")</f>
        <v>07-2024</v>
      </c>
      <c r="Q1668" s="2" t="str">
        <f>RIGHT(Sheet1[[#This Row],[Purchase_Month]], 4) &amp; "-" &amp; LEFT(Sheet1[[#This Row],[Purchase_Month]], 2)</f>
        <v>2024-07</v>
      </c>
    </row>
    <row r="1669" spans="1:17" x14ac:dyDescent="0.3">
      <c r="A1669" s="2" t="s">
        <v>3355</v>
      </c>
      <c r="B1669" s="2" t="s">
        <v>3356</v>
      </c>
      <c r="C1669" s="2" t="s">
        <v>24</v>
      </c>
      <c r="D1669" s="2" t="s">
        <v>36</v>
      </c>
      <c r="E1669" s="2" t="s">
        <v>42</v>
      </c>
      <c r="F1669" s="2">
        <v>6</v>
      </c>
      <c r="G1669" s="2">
        <v>73085</v>
      </c>
      <c r="H1669" s="2">
        <v>438510</v>
      </c>
      <c r="I1669" s="2">
        <v>239016</v>
      </c>
      <c r="J1669" s="2">
        <v>199494</v>
      </c>
      <c r="K1669" s="2">
        <v>4</v>
      </c>
      <c r="L1669" s="2" t="s">
        <v>38</v>
      </c>
      <c r="M1669" s="2">
        <v>69</v>
      </c>
      <c r="N1669" s="2" t="s">
        <v>50</v>
      </c>
      <c r="O1669" s="1">
        <v>45466</v>
      </c>
      <c r="P1669" s="2" t="str">
        <f>TEXT(Sheet1[[#This Row],[Purchase_Date]], "mm-yyyy")</f>
        <v>06-2024</v>
      </c>
      <c r="Q1669" s="2" t="str">
        <f>RIGHT(Sheet1[[#This Row],[Purchase_Month]], 4) &amp; "-" &amp; LEFT(Sheet1[[#This Row],[Purchase_Month]], 2)</f>
        <v>2024-06</v>
      </c>
    </row>
    <row r="1670" spans="1:17" x14ac:dyDescent="0.3">
      <c r="A1670" s="2" t="s">
        <v>3357</v>
      </c>
      <c r="B1670" s="2" t="s">
        <v>3358</v>
      </c>
      <c r="C1670" s="2" t="s">
        <v>67</v>
      </c>
      <c r="D1670" s="2" t="s">
        <v>31</v>
      </c>
      <c r="E1670" s="2" t="s">
        <v>37</v>
      </c>
      <c r="F1670" s="2">
        <v>8</v>
      </c>
      <c r="G1670" s="2">
        <v>78691</v>
      </c>
      <c r="H1670" s="2">
        <v>629528</v>
      </c>
      <c r="I1670" s="2">
        <v>254315</v>
      </c>
      <c r="J1670" s="2">
        <v>375213</v>
      </c>
      <c r="K1670" s="2">
        <v>3</v>
      </c>
      <c r="L1670" s="2" t="s">
        <v>38</v>
      </c>
      <c r="M1670" s="2">
        <v>77</v>
      </c>
      <c r="N1670" s="2" t="s">
        <v>39</v>
      </c>
      <c r="O1670" s="1">
        <v>45733</v>
      </c>
      <c r="P1670" s="2" t="str">
        <f>TEXT(Sheet1[[#This Row],[Purchase_Date]], "mm-yyyy")</f>
        <v>03-2025</v>
      </c>
      <c r="Q1670" s="2" t="str">
        <f>RIGHT(Sheet1[[#This Row],[Purchase_Month]], 4) &amp; "-" &amp; LEFT(Sheet1[[#This Row],[Purchase_Month]], 2)</f>
        <v>2025-03</v>
      </c>
    </row>
    <row r="1671" spans="1:17" x14ac:dyDescent="0.3">
      <c r="A1671" s="2" t="s">
        <v>3359</v>
      </c>
      <c r="B1671" s="2" t="s">
        <v>3360</v>
      </c>
      <c r="C1671" s="2" t="s">
        <v>64</v>
      </c>
      <c r="D1671" s="2" t="s">
        <v>25</v>
      </c>
      <c r="E1671" s="2" t="s">
        <v>32</v>
      </c>
      <c r="F1671" s="2">
        <v>9</v>
      </c>
      <c r="G1671" s="2">
        <v>35108</v>
      </c>
      <c r="H1671" s="2">
        <v>315972</v>
      </c>
      <c r="I1671" s="2">
        <v>262665</v>
      </c>
      <c r="J1671" s="2">
        <v>53307</v>
      </c>
      <c r="K1671" s="2">
        <v>3</v>
      </c>
      <c r="L1671" s="2" t="s">
        <v>38</v>
      </c>
      <c r="M1671" s="2">
        <v>93</v>
      </c>
      <c r="N1671" s="2" t="s">
        <v>21</v>
      </c>
      <c r="O1671" s="1">
        <v>45493</v>
      </c>
      <c r="P1671" s="2" t="str">
        <f>TEXT(Sheet1[[#This Row],[Purchase_Date]], "mm-yyyy")</f>
        <v>07-2024</v>
      </c>
      <c r="Q1671" s="2" t="str">
        <f>RIGHT(Sheet1[[#This Row],[Purchase_Month]], 4) &amp; "-" &amp; LEFT(Sheet1[[#This Row],[Purchase_Month]], 2)</f>
        <v>2024-07</v>
      </c>
    </row>
    <row r="1672" spans="1:17" x14ac:dyDescent="0.3">
      <c r="A1672" s="2" t="s">
        <v>3361</v>
      </c>
      <c r="B1672" s="2" t="s">
        <v>3362</v>
      </c>
      <c r="C1672" s="2" t="s">
        <v>30</v>
      </c>
      <c r="D1672" s="2" t="s">
        <v>25</v>
      </c>
      <c r="E1672" s="2" t="s">
        <v>19</v>
      </c>
      <c r="F1672" s="2">
        <v>7</v>
      </c>
      <c r="G1672" s="2">
        <v>49522</v>
      </c>
      <c r="H1672" s="2">
        <v>346654</v>
      </c>
      <c r="I1672" s="2">
        <v>267823</v>
      </c>
      <c r="J1672" s="2">
        <v>78831</v>
      </c>
      <c r="K1672" s="2">
        <v>1</v>
      </c>
      <c r="L1672" s="2" t="s">
        <v>38</v>
      </c>
      <c r="M1672" s="2">
        <v>79</v>
      </c>
      <c r="N1672" s="2" t="s">
        <v>39</v>
      </c>
      <c r="O1672" s="1">
        <v>45700</v>
      </c>
      <c r="P1672" s="2" t="str">
        <f>TEXT(Sheet1[[#This Row],[Purchase_Date]], "mm-yyyy")</f>
        <v>02-2025</v>
      </c>
      <c r="Q1672" s="2" t="str">
        <f>RIGHT(Sheet1[[#This Row],[Purchase_Month]], 4) &amp; "-" &amp; LEFT(Sheet1[[#This Row],[Purchase_Month]], 2)</f>
        <v>2025-02</v>
      </c>
    </row>
    <row r="1673" spans="1:17" x14ac:dyDescent="0.3">
      <c r="A1673" s="2" t="s">
        <v>3363</v>
      </c>
      <c r="B1673" s="2" t="s">
        <v>3364</v>
      </c>
      <c r="C1673" s="2" t="s">
        <v>67</v>
      </c>
      <c r="D1673" s="2" t="s">
        <v>47</v>
      </c>
      <c r="E1673" s="2" t="s">
        <v>32</v>
      </c>
      <c r="F1673" s="2">
        <v>5</v>
      </c>
      <c r="G1673" s="2">
        <v>28404</v>
      </c>
      <c r="H1673" s="2">
        <v>142020</v>
      </c>
      <c r="I1673" s="2">
        <v>80097</v>
      </c>
      <c r="J1673" s="2">
        <v>61923</v>
      </c>
      <c r="K1673" s="2">
        <v>1</v>
      </c>
      <c r="L1673" s="2" t="s">
        <v>38</v>
      </c>
      <c r="M1673" s="2">
        <v>92</v>
      </c>
      <c r="N1673" s="2" t="s">
        <v>21</v>
      </c>
      <c r="O1673" s="1">
        <v>45296</v>
      </c>
      <c r="P1673" s="2" t="str">
        <f>TEXT(Sheet1[[#This Row],[Purchase_Date]], "mm-yyyy")</f>
        <v>01-2024</v>
      </c>
      <c r="Q1673" s="2" t="str">
        <f>RIGHT(Sheet1[[#This Row],[Purchase_Month]], 4) &amp; "-" &amp; LEFT(Sheet1[[#This Row],[Purchase_Month]], 2)</f>
        <v>2024-01</v>
      </c>
    </row>
    <row r="1674" spans="1:17" x14ac:dyDescent="0.3">
      <c r="A1674" s="2" t="s">
        <v>3365</v>
      </c>
      <c r="B1674" s="2" t="s">
        <v>3366</v>
      </c>
      <c r="C1674" s="2" t="s">
        <v>64</v>
      </c>
      <c r="D1674" s="2" t="s">
        <v>31</v>
      </c>
      <c r="E1674" s="2" t="s">
        <v>42</v>
      </c>
      <c r="F1674" s="2">
        <v>1</v>
      </c>
      <c r="G1674" s="2">
        <v>56182</v>
      </c>
      <c r="H1674" s="2">
        <v>56182</v>
      </c>
      <c r="I1674" s="2">
        <v>29274</v>
      </c>
      <c r="J1674" s="2">
        <v>26908</v>
      </c>
      <c r="K1674" s="2">
        <v>1</v>
      </c>
      <c r="L1674" s="2" t="s">
        <v>33</v>
      </c>
      <c r="M1674" s="2">
        <v>96</v>
      </c>
      <c r="N1674" s="2" t="s">
        <v>43</v>
      </c>
      <c r="O1674" s="1">
        <v>45354</v>
      </c>
      <c r="P1674" s="2" t="str">
        <f>TEXT(Sheet1[[#This Row],[Purchase_Date]], "mm-yyyy")</f>
        <v>03-2024</v>
      </c>
      <c r="Q1674" s="2" t="str">
        <f>RIGHT(Sheet1[[#This Row],[Purchase_Month]], 4) &amp; "-" &amp; LEFT(Sheet1[[#This Row],[Purchase_Month]], 2)</f>
        <v>2024-03</v>
      </c>
    </row>
    <row r="1675" spans="1:17" x14ac:dyDescent="0.3">
      <c r="A1675" s="2" t="s">
        <v>3367</v>
      </c>
      <c r="B1675" s="2" t="s">
        <v>3368</v>
      </c>
      <c r="C1675" s="2" t="s">
        <v>46</v>
      </c>
      <c r="D1675" s="2" t="s">
        <v>18</v>
      </c>
      <c r="E1675" s="2" t="s">
        <v>53</v>
      </c>
      <c r="F1675" s="2">
        <v>7</v>
      </c>
      <c r="G1675" s="2">
        <v>61890</v>
      </c>
      <c r="H1675" s="2">
        <v>433230</v>
      </c>
      <c r="I1675" s="2">
        <v>299932</v>
      </c>
      <c r="J1675" s="2">
        <v>133298</v>
      </c>
      <c r="K1675" s="2">
        <v>1</v>
      </c>
      <c r="L1675" s="2" t="s">
        <v>20</v>
      </c>
      <c r="M1675" s="2">
        <v>82</v>
      </c>
      <c r="N1675" s="2" t="s">
        <v>50</v>
      </c>
      <c r="O1675" s="1">
        <v>45751</v>
      </c>
      <c r="P1675" s="2" t="str">
        <f>TEXT(Sheet1[[#This Row],[Purchase_Date]], "mm-yyyy")</f>
        <v>04-2025</v>
      </c>
      <c r="Q1675" s="2" t="str">
        <f>RIGHT(Sheet1[[#This Row],[Purchase_Month]], 4) &amp; "-" &amp; LEFT(Sheet1[[#This Row],[Purchase_Month]], 2)</f>
        <v>2025-04</v>
      </c>
    </row>
    <row r="1676" spans="1:17" x14ac:dyDescent="0.3">
      <c r="A1676" s="2" t="s">
        <v>3369</v>
      </c>
      <c r="B1676" s="2" t="s">
        <v>3370</v>
      </c>
      <c r="C1676" s="2" t="s">
        <v>46</v>
      </c>
      <c r="D1676" s="2" t="s">
        <v>18</v>
      </c>
      <c r="E1676" s="2" t="s">
        <v>19</v>
      </c>
      <c r="F1676" s="2">
        <v>10</v>
      </c>
      <c r="G1676" s="2">
        <v>65228</v>
      </c>
      <c r="H1676" s="2">
        <v>652280</v>
      </c>
      <c r="I1676" s="2">
        <v>377234</v>
      </c>
      <c r="J1676" s="2">
        <v>275046</v>
      </c>
      <c r="K1676" s="2">
        <v>2</v>
      </c>
      <c r="L1676" s="2" t="s">
        <v>33</v>
      </c>
      <c r="M1676" s="2">
        <v>76</v>
      </c>
      <c r="N1676" s="2" t="s">
        <v>21</v>
      </c>
      <c r="O1676" s="1">
        <v>45436</v>
      </c>
      <c r="P1676" s="2" t="str">
        <f>TEXT(Sheet1[[#This Row],[Purchase_Date]], "mm-yyyy")</f>
        <v>05-2024</v>
      </c>
      <c r="Q1676" s="2" t="str">
        <f>RIGHT(Sheet1[[#This Row],[Purchase_Month]], 4) &amp; "-" &amp; LEFT(Sheet1[[#This Row],[Purchase_Month]], 2)</f>
        <v>2024-05</v>
      </c>
    </row>
    <row r="1677" spans="1:17" x14ac:dyDescent="0.3">
      <c r="A1677" s="2" t="s">
        <v>3371</v>
      </c>
      <c r="B1677" s="2" t="s">
        <v>3372</v>
      </c>
      <c r="C1677" s="2" t="s">
        <v>46</v>
      </c>
      <c r="D1677" s="2" t="s">
        <v>31</v>
      </c>
      <c r="E1677" s="2" t="s">
        <v>37</v>
      </c>
      <c r="F1677" s="2">
        <v>9</v>
      </c>
      <c r="G1677" s="2">
        <v>61437</v>
      </c>
      <c r="H1677" s="2">
        <v>552933</v>
      </c>
      <c r="I1677" s="2">
        <v>440716</v>
      </c>
      <c r="J1677" s="2">
        <v>112217</v>
      </c>
      <c r="K1677" s="2">
        <v>3</v>
      </c>
      <c r="L1677" s="2" t="s">
        <v>27</v>
      </c>
      <c r="M1677" s="2">
        <v>50</v>
      </c>
      <c r="N1677" s="2" t="s">
        <v>50</v>
      </c>
      <c r="O1677" s="1">
        <v>45510</v>
      </c>
      <c r="P1677" s="2" t="str">
        <f>TEXT(Sheet1[[#This Row],[Purchase_Date]], "mm-yyyy")</f>
        <v>08-2024</v>
      </c>
      <c r="Q1677" s="2" t="str">
        <f>RIGHT(Sheet1[[#This Row],[Purchase_Month]], 4) &amp; "-" &amp; LEFT(Sheet1[[#This Row],[Purchase_Month]], 2)</f>
        <v>2024-08</v>
      </c>
    </row>
    <row r="1678" spans="1:17" x14ac:dyDescent="0.3">
      <c r="A1678" s="2" t="s">
        <v>3373</v>
      </c>
      <c r="B1678" s="2" t="s">
        <v>3374</v>
      </c>
      <c r="C1678" s="2" t="s">
        <v>17</v>
      </c>
      <c r="D1678" s="2" t="s">
        <v>25</v>
      </c>
      <c r="E1678" s="2" t="s">
        <v>37</v>
      </c>
      <c r="F1678" s="2">
        <v>10</v>
      </c>
      <c r="G1678" s="2">
        <v>17122</v>
      </c>
      <c r="H1678" s="2">
        <v>171220</v>
      </c>
      <c r="I1678" s="2">
        <v>73218</v>
      </c>
      <c r="J1678" s="2">
        <v>98002</v>
      </c>
      <c r="K1678" s="2">
        <v>3</v>
      </c>
      <c r="L1678" s="2" t="s">
        <v>38</v>
      </c>
      <c r="M1678" s="2">
        <v>91</v>
      </c>
      <c r="N1678" s="2" t="s">
        <v>21</v>
      </c>
      <c r="O1678" s="1">
        <v>45363</v>
      </c>
      <c r="P1678" s="2" t="str">
        <f>TEXT(Sheet1[[#This Row],[Purchase_Date]], "mm-yyyy")</f>
        <v>03-2024</v>
      </c>
      <c r="Q1678" s="2" t="str">
        <f>RIGHT(Sheet1[[#This Row],[Purchase_Month]], 4) &amp; "-" &amp; LEFT(Sheet1[[#This Row],[Purchase_Month]], 2)</f>
        <v>2024-03</v>
      </c>
    </row>
    <row r="1679" spans="1:17" x14ac:dyDescent="0.3">
      <c r="A1679" s="2" t="s">
        <v>3375</v>
      </c>
      <c r="B1679" s="2" t="s">
        <v>3376</v>
      </c>
      <c r="C1679" s="2" t="s">
        <v>24</v>
      </c>
      <c r="D1679" s="2" t="s">
        <v>18</v>
      </c>
      <c r="E1679" s="2" t="s">
        <v>37</v>
      </c>
      <c r="F1679" s="2">
        <v>2</v>
      </c>
      <c r="G1679" s="2">
        <v>6671</v>
      </c>
      <c r="H1679" s="2">
        <v>13342</v>
      </c>
      <c r="I1679" s="2">
        <v>6272</v>
      </c>
      <c r="J1679" s="2">
        <v>7070</v>
      </c>
      <c r="K1679" s="2">
        <v>3</v>
      </c>
      <c r="L1679" s="2" t="s">
        <v>38</v>
      </c>
      <c r="M1679" s="2">
        <v>100</v>
      </c>
      <c r="N1679" s="2" t="s">
        <v>43</v>
      </c>
      <c r="O1679" s="1">
        <v>45639</v>
      </c>
      <c r="P1679" s="2" t="str">
        <f>TEXT(Sheet1[[#This Row],[Purchase_Date]], "mm-yyyy")</f>
        <v>12-2024</v>
      </c>
      <c r="Q1679" s="2" t="str">
        <f>RIGHT(Sheet1[[#This Row],[Purchase_Month]], 4) &amp; "-" &amp; LEFT(Sheet1[[#This Row],[Purchase_Month]], 2)</f>
        <v>2024-12</v>
      </c>
    </row>
    <row r="1680" spans="1:17" x14ac:dyDescent="0.3">
      <c r="A1680" s="2" t="s">
        <v>3377</v>
      </c>
      <c r="B1680" s="2" t="s">
        <v>3378</v>
      </c>
      <c r="C1680" s="2" t="s">
        <v>17</v>
      </c>
      <c r="D1680" s="2" t="s">
        <v>25</v>
      </c>
      <c r="E1680" s="2" t="s">
        <v>42</v>
      </c>
      <c r="F1680" s="2">
        <v>1</v>
      </c>
      <c r="G1680" s="2">
        <v>1339</v>
      </c>
      <c r="H1680" s="2">
        <v>1339</v>
      </c>
      <c r="I1680" s="2">
        <v>745</v>
      </c>
      <c r="J1680" s="2">
        <v>594</v>
      </c>
      <c r="K1680" s="2">
        <v>5</v>
      </c>
      <c r="L1680" s="2" t="s">
        <v>38</v>
      </c>
      <c r="M1680" s="2">
        <v>66</v>
      </c>
      <c r="N1680" s="2" t="s">
        <v>21</v>
      </c>
      <c r="O1680" s="1">
        <v>45576</v>
      </c>
      <c r="P1680" s="2" t="str">
        <f>TEXT(Sheet1[[#This Row],[Purchase_Date]], "mm-yyyy")</f>
        <v>10-2024</v>
      </c>
      <c r="Q1680" s="2" t="str">
        <f>RIGHT(Sheet1[[#This Row],[Purchase_Month]], 4) &amp; "-" &amp; LEFT(Sheet1[[#This Row],[Purchase_Month]], 2)</f>
        <v>2024-10</v>
      </c>
    </row>
    <row r="1681" spans="1:17" x14ac:dyDescent="0.3">
      <c r="A1681" s="2" t="s">
        <v>3379</v>
      </c>
      <c r="B1681" s="2" t="s">
        <v>3380</v>
      </c>
      <c r="C1681" s="2" t="s">
        <v>17</v>
      </c>
      <c r="D1681" s="2" t="s">
        <v>31</v>
      </c>
      <c r="E1681" s="2" t="s">
        <v>32</v>
      </c>
      <c r="F1681" s="2">
        <v>2</v>
      </c>
      <c r="G1681" s="2">
        <v>4831</v>
      </c>
      <c r="H1681" s="2">
        <v>9662</v>
      </c>
      <c r="I1681" s="2">
        <v>8004</v>
      </c>
      <c r="J1681" s="2">
        <v>1658</v>
      </c>
      <c r="K1681" s="2">
        <v>4</v>
      </c>
      <c r="L1681" s="2" t="s">
        <v>38</v>
      </c>
      <c r="M1681" s="2">
        <v>62</v>
      </c>
      <c r="N1681" s="2" t="s">
        <v>43</v>
      </c>
      <c r="O1681" s="1">
        <v>45338</v>
      </c>
      <c r="P1681" s="2" t="str">
        <f>TEXT(Sheet1[[#This Row],[Purchase_Date]], "mm-yyyy")</f>
        <v>02-2024</v>
      </c>
      <c r="Q1681" s="2" t="str">
        <f>RIGHT(Sheet1[[#This Row],[Purchase_Month]], 4) &amp; "-" &amp; LEFT(Sheet1[[#This Row],[Purchase_Month]], 2)</f>
        <v>2024-02</v>
      </c>
    </row>
    <row r="1682" spans="1:17" x14ac:dyDescent="0.3">
      <c r="A1682" s="2" t="s">
        <v>3381</v>
      </c>
      <c r="B1682" s="2" t="s">
        <v>3382</v>
      </c>
      <c r="C1682" s="2" t="s">
        <v>67</v>
      </c>
      <c r="D1682" s="2" t="s">
        <v>36</v>
      </c>
      <c r="E1682" s="2" t="s">
        <v>26</v>
      </c>
      <c r="F1682" s="2">
        <v>1</v>
      </c>
      <c r="G1682" s="2">
        <v>21823</v>
      </c>
      <c r="H1682" s="2">
        <v>21823</v>
      </c>
      <c r="I1682" s="2">
        <v>16144</v>
      </c>
      <c r="J1682" s="2">
        <v>5679</v>
      </c>
      <c r="K1682" s="2">
        <v>5</v>
      </c>
      <c r="L1682" s="2" t="s">
        <v>33</v>
      </c>
      <c r="M1682" s="2">
        <v>92</v>
      </c>
      <c r="N1682" s="2" t="s">
        <v>43</v>
      </c>
      <c r="O1682" s="1">
        <v>45732</v>
      </c>
      <c r="P1682" s="2" t="str">
        <f>TEXT(Sheet1[[#This Row],[Purchase_Date]], "mm-yyyy")</f>
        <v>03-2025</v>
      </c>
      <c r="Q1682" s="2" t="str">
        <f>RIGHT(Sheet1[[#This Row],[Purchase_Month]], 4) &amp; "-" &amp; LEFT(Sheet1[[#This Row],[Purchase_Month]], 2)</f>
        <v>2025-03</v>
      </c>
    </row>
    <row r="1683" spans="1:17" x14ac:dyDescent="0.3">
      <c r="A1683" s="2" t="s">
        <v>3383</v>
      </c>
      <c r="B1683" s="2" t="s">
        <v>3384</v>
      </c>
      <c r="C1683" s="2" t="s">
        <v>46</v>
      </c>
      <c r="D1683" s="2" t="s">
        <v>25</v>
      </c>
      <c r="E1683" s="2" t="s">
        <v>85</v>
      </c>
      <c r="F1683" s="2">
        <v>2</v>
      </c>
      <c r="G1683" s="2">
        <v>41085</v>
      </c>
      <c r="H1683" s="2">
        <v>82170</v>
      </c>
      <c r="I1683" s="2">
        <v>68872</v>
      </c>
      <c r="J1683" s="2">
        <v>13298</v>
      </c>
      <c r="K1683" s="2">
        <v>2</v>
      </c>
      <c r="L1683" s="2" t="s">
        <v>38</v>
      </c>
      <c r="M1683" s="2">
        <v>54</v>
      </c>
      <c r="N1683" s="2" t="s">
        <v>21</v>
      </c>
      <c r="O1683" s="1">
        <v>45782</v>
      </c>
      <c r="P1683" s="2" t="str">
        <f>TEXT(Sheet1[[#This Row],[Purchase_Date]], "mm-yyyy")</f>
        <v>05-2025</v>
      </c>
      <c r="Q1683" s="2" t="str">
        <f>RIGHT(Sheet1[[#This Row],[Purchase_Month]], 4) &amp; "-" &amp; LEFT(Sheet1[[#This Row],[Purchase_Month]], 2)</f>
        <v>2025-05</v>
      </c>
    </row>
    <row r="1684" spans="1:17" x14ac:dyDescent="0.3">
      <c r="A1684" s="2" t="s">
        <v>3385</v>
      </c>
      <c r="B1684" s="2" t="s">
        <v>3386</v>
      </c>
      <c r="C1684" s="2" t="s">
        <v>30</v>
      </c>
      <c r="D1684" s="2" t="s">
        <v>47</v>
      </c>
      <c r="E1684" s="2" t="s">
        <v>37</v>
      </c>
      <c r="F1684" s="2">
        <v>8</v>
      </c>
      <c r="G1684" s="2">
        <v>63285</v>
      </c>
      <c r="H1684" s="2">
        <v>506280</v>
      </c>
      <c r="I1684" s="2">
        <v>292526</v>
      </c>
      <c r="J1684" s="2">
        <v>213754</v>
      </c>
      <c r="K1684" s="2">
        <v>2</v>
      </c>
      <c r="L1684" s="2" t="s">
        <v>20</v>
      </c>
      <c r="M1684" s="2">
        <v>88</v>
      </c>
      <c r="N1684" s="2" t="s">
        <v>43</v>
      </c>
      <c r="O1684" s="1">
        <v>45337</v>
      </c>
      <c r="P1684" s="2" t="str">
        <f>TEXT(Sheet1[[#This Row],[Purchase_Date]], "mm-yyyy")</f>
        <v>02-2024</v>
      </c>
      <c r="Q1684" s="2" t="str">
        <f>RIGHT(Sheet1[[#This Row],[Purchase_Month]], 4) &amp; "-" &amp; LEFT(Sheet1[[#This Row],[Purchase_Month]], 2)</f>
        <v>2024-02</v>
      </c>
    </row>
    <row r="1685" spans="1:17" x14ac:dyDescent="0.3">
      <c r="A1685" s="2" t="s">
        <v>3387</v>
      </c>
      <c r="B1685" s="2" t="s">
        <v>3388</v>
      </c>
      <c r="C1685" s="2" t="s">
        <v>17</v>
      </c>
      <c r="D1685" s="2" t="s">
        <v>18</v>
      </c>
      <c r="E1685" s="2" t="s">
        <v>19</v>
      </c>
      <c r="F1685" s="2">
        <v>5</v>
      </c>
      <c r="G1685" s="2">
        <v>56272</v>
      </c>
      <c r="H1685" s="2">
        <v>281360</v>
      </c>
      <c r="I1685" s="2">
        <v>229251</v>
      </c>
      <c r="J1685" s="2">
        <v>52109</v>
      </c>
      <c r="K1685" s="2">
        <v>2</v>
      </c>
      <c r="L1685" s="2" t="s">
        <v>33</v>
      </c>
      <c r="M1685" s="2">
        <v>52</v>
      </c>
      <c r="N1685" s="2" t="s">
        <v>39</v>
      </c>
      <c r="O1685" s="1">
        <v>45444</v>
      </c>
      <c r="P1685" s="2" t="str">
        <f>TEXT(Sheet1[[#This Row],[Purchase_Date]], "mm-yyyy")</f>
        <v>06-2024</v>
      </c>
      <c r="Q1685" s="2" t="str">
        <f>RIGHT(Sheet1[[#This Row],[Purchase_Month]], 4) &amp; "-" &amp; LEFT(Sheet1[[#This Row],[Purchase_Month]], 2)</f>
        <v>2024-06</v>
      </c>
    </row>
    <row r="1686" spans="1:17" x14ac:dyDescent="0.3">
      <c r="A1686" s="2" t="s">
        <v>3389</v>
      </c>
      <c r="B1686" s="2" t="s">
        <v>3390</v>
      </c>
      <c r="C1686" s="2" t="s">
        <v>46</v>
      </c>
      <c r="D1686" s="2" t="s">
        <v>25</v>
      </c>
      <c r="E1686" s="2" t="s">
        <v>85</v>
      </c>
      <c r="F1686" s="2">
        <v>5</v>
      </c>
      <c r="G1686" s="2">
        <v>69432</v>
      </c>
      <c r="H1686" s="2">
        <v>347160</v>
      </c>
      <c r="I1686" s="2">
        <v>261156</v>
      </c>
      <c r="J1686" s="2">
        <v>86004</v>
      </c>
      <c r="K1686" s="2">
        <v>1</v>
      </c>
      <c r="L1686" s="2" t="s">
        <v>33</v>
      </c>
      <c r="M1686" s="2">
        <v>81</v>
      </c>
      <c r="N1686" s="2" t="s">
        <v>43</v>
      </c>
      <c r="O1686" s="1">
        <v>45562</v>
      </c>
      <c r="P1686" s="2" t="str">
        <f>TEXT(Sheet1[[#This Row],[Purchase_Date]], "mm-yyyy")</f>
        <v>09-2024</v>
      </c>
      <c r="Q1686" s="2" t="str">
        <f>RIGHT(Sheet1[[#This Row],[Purchase_Month]], 4) &amp; "-" &amp; LEFT(Sheet1[[#This Row],[Purchase_Month]], 2)</f>
        <v>2024-09</v>
      </c>
    </row>
    <row r="1687" spans="1:17" x14ac:dyDescent="0.3">
      <c r="A1687" s="2" t="s">
        <v>3391</v>
      </c>
      <c r="B1687" s="2" t="s">
        <v>3392</v>
      </c>
      <c r="C1687" s="2" t="s">
        <v>30</v>
      </c>
      <c r="D1687" s="2" t="s">
        <v>36</v>
      </c>
      <c r="E1687" s="2" t="s">
        <v>53</v>
      </c>
      <c r="F1687" s="2">
        <v>8</v>
      </c>
      <c r="G1687" s="2">
        <v>66011</v>
      </c>
      <c r="H1687" s="2">
        <v>528088</v>
      </c>
      <c r="I1687" s="2">
        <v>317585</v>
      </c>
      <c r="J1687" s="2">
        <v>210503</v>
      </c>
      <c r="K1687" s="2">
        <v>1</v>
      </c>
      <c r="L1687" s="2" t="s">
        <v>20</v>
      </c>
      <c r="M1687" s="2">
        <v>81</v>
      </c>
      <c r="N1687" s="2" t="s">
        <v>39</v>
      </c>
      <c r="O1687" s="1">
        <v>45733</v>
      </c>
      <c r="P1687" s="2" t="str">
        <f>TEXT(Sheet1[[#This Row],[Purchase_Date]], "mm-yyyy")</f>
        <v>03-2025</v>
      </c>
      <c r="Q1687" s="2" t="str">
        <f>RIGHT(Sheet1[[#This Row],[Purchase_Month]], 4) &amp; "-" &amp; LEFT(Sheet1[[#This Row],[Purchase_Month]], 2)</f>
        <v>2025-03</v>
      </c>
    </row>
    <row r="1688" spans="1:17" x14ac:dyDescent="0.3">
      <c r="A1688" s="2" t="s">
        <v>3393</v>
      </c>
      <c r="B1688" s="2" t="s">
        <v>3394</v>
      </c>
      <c r="C1688" s="2" t="s">
        <v>67</v>
      </c>
      <c r="D1688" s="2" t="s">
        <v>25</v>
      </c>
      <c r="E1688" s="2" t="s">
        <v>19</v>
      </c>
      <c r="F1688" s="2">
        <v>6</v>
      </c>
      <c r="G1688" s="2">
        <v>77356</v>
      </c>
      <c r="H1688" s="2">
        <v>464136</v>
      </c>
      <c r="I1688" s="2">
        <v>256978</v>
      </c>
      <c r="J1688" s="2">
        <v>207158</v>
      </c>
      <c r="K1688" s="2">
        <v>1</v>
      </c>
      <c r="L1688" s="2" t="s">
        <v>33</v>
      </c>
      <c r="M1688" s="2">
        <v>69</v>
      </c>
      <c r="N1688" s="2" t="s">
        <v>50</v>
      </c>
      <c r="O1688" s="1">
        <v>45669</v>
      </c>
      <c r="P1688" s="2" t="str">
        <f>TEXT(Sheet1[[#This Row],[Purchase_Date]], "mm-yyyy")</f>
        <v>01-2025</v>
      </c>
      <c r="Q1688" s="2" t="str">
        <f>RIGHT(Sheet1[[#This Row],[Purchase_Month]], 4) &amp; "-" &amp; LEFT(Sheet1[[#This Row],[Purchase_Month]], 2)</f>
        <v>2025-01</v>
      </c>
    </row>
    <row r="1689" spans="1:17" x14ac:dyDescent="0.3">
      <c r="A1689" s="2" t="s">
        <v>3395</v>
      </c>
      <c r="B1689" s="2" t="s">
        <v>3396</v>
      </c>
      <c r="C1689" s="2" t="s">
        <v>67</v>
      </c>
      <c r="D1689" s="2" t="s">
        <v>36</v>
      </c>
      <c r="E1689" s="2" t="s">
        <v>32</v>
      </c>
      <c r="F1689" s="2">
        <v>10</v>
      </c>
      <c r="G1689" s="2">
        <v>20424</v>
      </c>
      <c r="H1689" s="2">
        <v>204240</v>
      </c>
      <c r="I1689" s="2">
        <v>117901</v>
      </c>
      <c r="J1689" s="2">
        <v>86339</v>
      </c>
      <c r="K1689" s="2">
        <v>1</v>
      </c>
      <c r="L1689" s="2" t="s">
        <v>38</v>
      </c>
      <c r="M1689" s="2">
        <v>93</v>
      </c>
      <c r="N1689" s="2" t="s">
        <v>21</v>
      </c>
      <c r="O1689" s="1">
        <v>45739</v>
      </c>
      <c r="P1689" s="2" t="str">
        <f>TEXT(Sheet1[[#This Row],[Purchase_Date]], "mm-yyyy")</f>
        <v>03-2025</v>
      </c>
      <c r="Q1689" s="2" t="str">
        <f>RIGHT(Sheet1[[#This Row],[Purchase_Month]], 4) &amp; "-" &amp; LEFT(Sheet1[[#This Row],[Purchase_Month]], 2)</f>
        <v>2025-03</v>
      </c>
    </row>
    <row r="1690" spans="1:17" x14ac:dyDescent="0.3">
      <c r="A1690" s="2" t="s">
        <v>3397</v>
      </c>
      <c r="B1690" s="2" t="s">
        <v>3398</v>
      </c>
      <c r="C1690" s="2" t="s">
        <v>17</v>
      </c>
      <c r="D1690" s="2" t="s">
        <v>72</v>
      </c>
      <c r="E1690" s="2" t="s">
        <v>85</v>
      </c>
      <c r="F1690" s="2">
        <v>2</v>
      </c>
      <c r="G1690" s="2">
        <v>72266</v>
      </c>
      <c r="H1690" s="2">
        <v>144532</v>
      </c>
      <c r="I1690" s="2">
        <v>93612</v>
      </c>
      <c r="J1690" s="2">
        <v>50920</v>
      </c>
      <c r="K1690" s="2">
        <v>4</v>
      </c>
      <c r="L1690" s="2" t="s">
        <v>27</v>
      </c>
      <c r="M1690" s="2">
        <v>56</v>
      </c>
      <c r="N1690" s="2" t="s">
        <v>43</v>
      </c>
      <c r="O1690" s="1">
        <v>45369</v>
      </c>
      <c r="P1690" s="2" t="str">
        <f>TEXT(Sheet1[[#This Row],[Purchase_Date]], "mm-yyyy")</f>
        <v>03-2024</v>
      </c>
      <c r="Q1690" s="2" t="str">
        <f>RIGHT(Sheet1[[#This Row],[Purchase_Month]], 4) &amp; "-" &amp; LEFT(Sheet1[[#This Row],[Purchase_Month]], 2)</f>
        <v>2024-03</v>
      </c>
    </row>
    <row r="1691" spans="1:17" x14ac:dyDescent="0.3">
      <c r="A1691" s="2" t="s">
        <v>3399</v>
      </c>
      <c r="B1691" s="2" t="s">
        <v>3400</v>
      </c>
      <c r="C1691" s="2" t="s">
        <v>24</v>
      </c>
      <c r="D1691" s="2" t="s">
        <v>47</v>
      </c>
      <c r="E1691" s="2" t="s">
        <v>32</v>
      </c>
      <c r="F1691" s="2">
        <v>8</v>
      </c>
      <c r="G1691" s="2">
        <v>10767</v>
      </c>
      <c r="H1691" s="2">
        <v>86136</v>
      </c>
      <c r="I1691" s="2">
        <v>62060</v>
      </c>
      <c r="J1691" s="2">
        <v>24076</v>
      </c>
      <c r="K1691" s="2">
        <v>5</v>
      </c>
      <c r="L1691" s="2" t="s">
        <v>38</v>
      </c>
      <c r="M1691" s="2">
        <v>51</v>
      </c>
      <c r="N1691" s="2" t="s">
        <v>21</v>
      </c>
      <c r="O1691" s="1">
        <v>45514</v>
      </c>
      <c r="P1691" s="2" t="str">
        <f>TEXT(Sheet1[[#This Row],[Purchase_Date]], "mm-yyyy")</f>
        <v>08-2024</v>
      </c>
      <c r="Q1691" s="2" t="str">
        <f>RIGHT(Sheet1[[#This Row],[Purchase_Month]], 4) &amp; "-" &amp; LEFT(Sheet1[[#This Row],[Purchase_Month]], 2)</f>
        <v>2024-08</v>
      </c>
    </row>
    <row r="1692" spans="1:17" x14ac:dyDescent="0.3">
      <c r="A1692" s="2" t="s">
        <v>3401</v>
      </c>
      <c r="B1692" s="2" t="s">
        <v>3402</v>
      </c>
      <c r="C1692" s="2" t="s">
        <v>46</v>
      </c>
      <c r="D1692" s="2" t="s">
        <v>25</v>
      </c>
      <c r="E1692" s="2" t="s">
        <v>32</v>
      </c>
      <c r="F1692" s="2">
        <v>1</v>
      </c>
      <c r="G1692" s="2">
        <v>53602</v>
      </c>
      <c r="H1692" s="2">
        <v>53602</v>
      </c>
      <c r="I1692" s="2">
        <v>41633</v>
      </c>
      <c r="J1692" s="2">
        <v>11969</v>
      </c>
      <c r="K1692" s="2">
        <v>4</v>
      </c>
      <c r="L1692" s="2" t="s">
        <v>20</v>
      </c>
      <c r="M1692" s="2">
        <v>59</v>
      </c>
      <c r="N1692" s="2" t="s">
        <v>21</v>
      </c>
      <c r="O1692" s="1">
        <v>45590</v>
      </c>
      <c r="P1692" s="2" t="str">
        <f>TEXT(Sheet1[[#This Row],[Purchase_Date]], "mm-yyyy")</f>
        <v>10-2024</v>
      </c>
      <c r="Q1692" s="2" t="str">
        <f>RIGHT(Sheet1[[#This Row],[Purchase_Month]], 4) &amp; "-" &amp; LEFT(Sheet1[[#This Row],[Purchase_Month]], 2)</f>
        <v>2024-10</v>
      </c>
    </row>
    <row r="1693" spans="1:17" x14ac:dyDescent="0.3">
      <c r="A1693" s="2" t="s">
        <v>3403</v>
      </c>
      <c r="B1693" s="2" t="s">
        <v>3404</v>
      </c>
      <c r="C1693" s="2" t="s">
        <v>46</v>
      </c>
      <c r="D1693" s="2" t="s">
        <v>36</v>
      </c>
      <c r="E1693" s="2" t="s">
        <v>26</v>
      </c>
      <c r="F1693" s="2">
        <v>1</v>
      </c>
      <c r="G1693" s="2">
        <v>5572</v>
      </c>
      <c r="H1693" s="2">
        <v>5572</v>
      </c>
      <c r="I1693" s="2">
        <v>2562</v>
      </c>
      <c r="J1693" s="2">
        <v>3010</v>
      </c>
      <c r="K1693" s="2">
        <v>1</v>
      </c>
      <c r="L1693" s="2" t="s">
        <v>38</v>
      </c>
      <c r="M1693" s="2">
        <v>58</v>
      </c>
      <c r="N1693" s="2" t="s">
        <v>43</v>
      </c>
      <c r="O1693" s="1">
        <v>45713</v>
      </c>
      <c r="P1693" s="2" t="str">
        <f>TEXT(Sheet1[[#This Row],[Purchase_Date]], "mm-yyyy")</f>
        <v>02-2025</v>
      </c>
      <c r="Q1693" s="2" t="str">
        <f>RIGHT(Sheet1[[#This Row],[Purchase_Month]], 4) &amp; "-" &amp; LEFT(Sheet1[[#This Row],[Purchase_Month]], 2)</f>
        <v>2025-02</v>
      </c>
    </row>
    <row r="1694" spans="1:17" x14ac:dyDescent="0.3">
      <c r="A1694" s="2" t="s">
        <v>3405</v>
      </c>
      <c r="B1694" s="2" t="s">
        <v>3406</v>
      </c>
      <c r="C1694" s="2" t="s">
        <v>46</v>
      </c>
      <c r="D1694" s="2" t="s">
        <v>25</v>
      </c>
      <c r="E1694" s="2" t="s">
        <v>37</v>
      </c>
      <c r="F1694" s="2">
        <v>9</v>
      </c>
      <c r="G1694" s="2">
        <v>43130</v>
      </c>
      <c r="H1694" s="2">
        <v>388170</v>
      </c>
      <c r="I1694" s="2">
        <v>279939</v>
      </c>
      <c r="J1694" s="2">
        <v>108231</v>
      </c>
      <c r="K1694" s="2">
        <v>2</v>
      </c>
      <c r="L1694" s="2" t="s">
        <v>38</v>
      </c>
      <c r="M1694" s="2">
        <v>96</v>
      </c>
      <c r="N1694" s="2" t="s">
        <v>50</v>
      </c>
      <c r="O1694" s="1">
        <v>45389</v>
      </c>
      <c r="P1694" s="2" t="str">
        <f>TEXT(Sheet1[[#This Row],[Purchase_Date]], "mm-yyyy")</f>
        <v>04-2024</v>
      </c>
      <c r="Q1694" s="2" t="str">
        <f>RIGHT(Sheet1[[#This Row],[Purchase_Month]], 4) &amp; "-" &amp; LEFT(Sheet1[[#This Row],[Purchase_Month]], 2)</f>
        <v>2024-04</v>
      </c>
    </row>
    <row r="1695" spans="1:17" x14ac:dyDescent="0.3">
      <c r="A1695" s="2" t="s">
        <v>3407</v>
      </c>
      <c r="B1695" s="2" t="s">
        <v>3408</v>
      </c>
      <c r="C1695" s="2" t="s">
        <v>46</v>
      </c>
      <c r="D1695" s="2" t="s">
        <v>72</v>
      </c>
      <c r="E1695" s="2" t="s">
        <v>42</v>
      </c>
      <c r="F1695" s="2">
        <v>6</v>
      </c>
      <c r="G1695" s="2">
        <v>33873</v>
      </c>
      <c r="H1695" s="2">
        <v>203238</v>
      </c>
      <c r="I1695" s="2">
        <v>117000</v>
      </c>
      <c r="J1695" s="2">
        <v>86238</v>
      </c>
      <c r="K1695" s="2">
        <v>1</v>
      </c>
      <c r="L1695" s="2" t="s">
        <v>20</v>
      </c>
      <c r="M1695" s="2">
        <v>81</v>
      </c>
      <c r="N1695" s="2" t="s">
        <v>21</v>
      </c>
      <c r="O1695" s="1">
        <v>45378</v>
      </c>
      <c r="P1695" s="2" t="str">
        <f>TEXT(Sheet1[[#This Row],[Purchase_Date]], "mm-yyyy")</f>
        <v>03-2024</v>
      </c>
      <c r="Q1695" s="2" t="str">
        <f>RIGHT(Sheet1[[#This Row],[Purchase_Month]], 4) &amp; "-" &amp; LEFT(Sheet1[[#This Row],[Purchase_Month]], 2)</f>
        <v>2024-03</v>
      </c>
    </row>
    <row r="1696" spans="1:17" x14ac:dyDescent="0.3">
      <c r="A1696" s="2" t="s">
        <v>3409</v>
      </c>
      <c r="B1696" s="2" t="s">
        <v>3410</v>
      </c>
      <c r="C1696" s="2" t="s">
        <v>67</v>
      </c>
      <c r="D1696" s="2" t="s">
        <v>25</v>
      </c>
      <c r="E1696" s="2" t="s">
        <v>26</v>
      </c>
      <c r="F1696" s="2">
        <v>8</v>
      </c>
      <c r="G1696" s="2">
        <v>6319</v>
      </c>
      <c r="H1696" s="2">
        <v>50552</v>
      </c>
      <c r="I1696" s="2">
        <v>34301</v>
      </c>
      <c r="J1696" s="2">
        <v>16251</v>
      </c>
      <c r="K1696" s="2">
        <v>1</v>
      </c>
      <c r="L1696" s="2" t="s">
        <v>33</v>
      </c>
      <c r="M1696" s="2">
        <v>93</v>
      </c>
      <c r="N1696" s="2" t="s">
        <v>50</v>
      </c>
      <c r="O1696" s="1">
        <v>45620</v>
      </c>
      <c r="P1696" s="2" t="str">
        <f>TEXT(Sheet1[[#This Row],[Purchase_Date]], "mm-yyyy")</f>
        <v>11-2024</v>
      </c>
      <c r="Q1696" s="2" t="str">
        <f>RIGHT(Sheet1[[#This Row],[Purchase_Month]], 4) &amp; "-" &amp; LEFT(Sheet1[[#This Row],[Purchase_Month]], 2)</f>
        <v>2024-11</v>
      </c>
    </row>
    <row r="1697" spans="1:17" x14ac:dyDescent="0.3">
      <c r="A1697" s="2" t="s">
        <v>3411</v>
      </c>
      <c r="B1697" s="2" t="s">
        <v>3412</v>
      </c>
      <c r="C1697" s="2" t="s">
        <v>46</v>
      </c>
      <c r="D1697" s="2" t="s">
        <v>72</v>
      </c>
      <c r="E1697" s="2" t="s">
        <v>32</v>
      </c>
      <c r="F1697" s="2">
        <v>3</v>
      </c>
      <c r="G1697" s="2">
        <v>56253</v>
      </c>
      <c r="H1697" s="2">
        <v>168759</v>
      </c>
      <c r="I1697" s="2">
        <v>85037</v>
      </c>
      <c r="J1697" s="2">
        <v>83722</v>
      </c>
      <c r="K1697" s="2">
        <v>1</v>
      </c>
      <c r="L1697" s="2" t="s">
        <v>33</v>
      </c>
      <c r="M1697" s="2">
        <v>87</v>
      </c>
      <c r="N1697" s="2" t="s">
        <v>50</v>
      </c>
      <c r="O1697" s="1">
        <v>45565</v>
      </c>
      <c r="P1697" s="2" t="str">
        <f>TEXT(Sheet1[[#This Row],[Purchase_Date]], "mm-yyyy")</f>
        <v>09-2024</v>
      </c>
      <c r="Q1697" s="2" t="str">
        <f>RIGHT(Sheet1[[#This Row],[Purchase_Month]], 4) &amp; "-" &amp; LEFT(Sheet1[[#This Row],[Purchase_Month]], 2)</f>
        <v>2024-09</v>
      </c>
    </row>
    <row r="1698" spans="1:17" x14ac:dyDescent="0.3">
      <c r="A1698" s="2" t="s">
        <v>3413</v>
      </c>
      <c r="B1698" s="2" t="s">
        <v>3414</v>
      </c>
      <c r="C1698" s="2" t="s">
        <v>24</v>
      </c>
      <c r="D1698" s="2" t="s">
        <v>25</v>
      </c>
      <c r="E1698" s="2" t="s">
        <v>26</v>
      </c>
      <c r="F1698" s="2">
        <v>6</v>
      </c>
      <c r="G1698" s="2">
        <v>5498</v>
      </c>
      <c r="H1698" s="2">
        <v>32988</v>
      </c>
      <c r="I1698" s="2">
        <v>17848</v>
      </c>
      <c r="J1698" s="2">
        <v>15140</v>
      </c>
      <c r="K1698" s="2">
        <v>1</v>
      </c>
      <c r="L1698" s="2" t="s">
        <v>38</v>
      </c>
      <c r="M1698" s="2">
        <v>76</v>
      </c>
      <c r="N1698" s="2" t="s">
        <v>43</v>
      </c>
      <c r="O1698" s="1">
        <v>45561</v>
      </c>
      <c r="P1698" s="2" t="str">
        <f>TEXT(Sheet1[[#This Row],[Purchase_Date]], "mm-yyyy")</f>
        <v>09-2024</v>
      </c>
      <c r="Q1698" s="2" t="str">
        <f>RIGHT(Sheet1[[#This Row],[Purchase_Month]], 4) &amp; "-" &amp; LEFT(Sheet1[[#This Row],[Purchase_Month]], 2)</f>
        <v>2024-09</v>
      </c>
    </row>
    <row r="1699" spans="1:17" x14ac:dyDescent="0.3">
      <c r="A1699" s="2" t="s">
        <v>3415</v>
      </c>
      <c r="B1699" s="2" t="s">
        <v>3416</v>
      </c>
      <c r="C1699" s="2" t="s">
        <v>17</v>
      </c>
      <c r="D1699" s="2" t="s">
        <v>36</v>
      </c>
      <c r="E1699" s="2" t="s">
        <v>37</v>
      </c>
      <c r="F1699" s="2">
        <v>10</v>
      </c>
      <c r="G1699" s="2">
        <v>20664</v>
      </c>
      <c r="H1699" s="2">
        <v>206640</v>
      </c>
      <c r="I1699" s="2">
        <v>137902</v>
      </c>
      <c r="J1699" s="2">
        <v>68738</v>
      </c>
      <c r="K1699" s="2">
        <v>1</v>
      </c>
      <c r="L1699" s="2" t="s">
        <v>20</v>
      </c>
      <c r="M1699" s="2">
        <v>56</v>
      </c>
      <c r="N1699" s="2" t="s">
        <v>21</v>
      </c>
      <c r="O1699" s="1">
        <v>45593</v>
      </c>
      <c r="P1699" s="2" t="str">
        <f>TEXT(Sheet1[[#This Row],[Purchase_Date]], "mm-yyyy")</f>
        <v>10-2024</v>
      </c>
      <c r="Q1699" s="2" t="str">
        <f>RIGHT(Sheet1[[#This Row],[Purchase_Month]], 4) &amp; "-" &amp; LEFT(Sheet1[[#This Row],[Purchase_Month]], 2)</f>
        <v>2024-10</v>
      </c>
    </row>
    <row r="1700" spans="1:17" x14ac:dyDescent="0.3">
      <c r="A1700" s="2" t="s">
        <v>3417</v>
      </c>
      <c r="B1700" s="2" t="s">
        <v>3418</v>
      </c>
      <c r="C1700" s="2" t="s">
        <v>30</v>
      </c>
      <c r="D1700" s="2" t="s">
        <v>18</v>
      </c>
      <c r="E1700" s="2" t="s">
        <v>26</v>
      </c>
      <c r="F1700" s="2">
        <v>2</v>
      </c>
      <c r="G1700" s="2">
        <v>21861</v>
      </c>
      <c r="H1700" s="2">
        <v>43722</v>
      </c>
      <c r="I1700" s="2">
        <v>32672</v>
      </c>
      <c r="J1700" s="2">
        <v>11050</v>
      </c>
      <c r="K1700" s="2">
        <v>5</v>
      </c>
      <c r="L1700" s="2" t="s">
        <v>38</v>
      </c>
      <c r="M1700" s="2">
        <v>90</v>
      </c>
      <c r="N1700" s="2" t="s">
        <v>39</v>
      </c>
      <c r="O1700" s="1">
        <v>45483</v>
      </c>
      <c r="P1700" s="2" t="str">
        <f>TEXT(Sheet1[[#This Row],[Purchase_Date]], "mm-yyyy")</f>
        <v>07-2024</v>
      </c>
      <c r="Q1700" s="2" t="str">
        <f>RIGHT(Sheet1[[#This Row],[Purchase_Month]], 4) &amp; "-" &amp; LEFT(Sheet1[[#This Row],[Purchase_Month]], 2)</f>
        <v>2024-07</v>
      </c>
    </row>
    <row r="1701" spans="1:17" x14ac:dyDescent="0.3">
      <c r="A1701" s="2" t="s">
        <v>3419</v>
      </c>
      <c r="B1701" s="2" t="s">
        <v>3420</v>
      </c>
      <c r="C1701" s="2" t="s">
        <v>17</v>
      </c>
      <c r="D1701" s="2" t="s">
        <v>25</v>
      </c>
      <c r="E1701" s="2" t="s">
        <v>37</v>
      </c>
      <c r="F1701" s="2">
        <v>8</v>
      </c>
      <c r="G1701" s="2">
        <v>51249</v>
      </c>
      <c r="H1701" s="2">
        <v>409992</v>
      </c>
      <c r="I1701" s="2">
        <v>227707</v>
      </c>
      <c r="J1701" s="2">
        <v>182285</v>
      </c>
      <c r="K1701" s="2">
        <v>2</v>
      </c>
      <c r="L1701" s="2" t="s">
        <v>20</v>
      </c>
      <c r="M1701" s="2">
        <v>90</v>
      </c>
      <c r="N1701" s="2" t="s">
        <v>21</v>
      </c>
      <c r="O1701" s="1">
        <v>45750</v>
      </c>
      <c r="P1701" s="2" t="str">
        <f>TEXT(Sheet1[[#This Row],[Purchase_Date]], "mm-yyyy")</f>
        <v>04-2025</v>
      </c>
      <c r="Q1701" s="2" t="str">
        <f>RIGHT(Sheet1[[#This Row],[Purchase_Month]], 4) &amp; "-" &amp; LEFT(Sheet1[[#This Row],[Purchase_Month]], 2)</f>
        <v>2025-04</v>
      </c>
    </row>
    <row r="1702" spans="1:17" x14ac:dyDescent="0.3">
      <c r="A1702" s="2" t="s">
        <v>3421</v>
      </c>
      <c r="B1702" s="2" t="s">
        <v>3422</v>
      </c>
      <c r="C1702" s="2" t="s">
        <v>67</v>
      </c>
      <c r="D1702" s="2" t="s">
        <v>18</v>
      </c>
      <c r="E1702" s="2" t="s">
        <v>85</v>
      </c>
      <c r="F1702" s="2">
        <v>8</v>
      </c>
      <c r="G1702" s="2">
        <v>65334</v>
      </c>
      <c r="H1702" s="2">
        <v>522672</v>
      </c>
      <c r="I1702" s="2">
        <v>250396</v>
      </c>
      <c r="J1702" s="2">
        <v>272276</v>
      </c>
      <c r="K1702" s="2">
        <v>3</v>
      </c>
      <c r="L1702" s="2" t="s">
        <v>20</v>
      </c>
      <c r="M1702" s="2">
        <v>74</v>
      </c>
      <c r="N1702" s="2" t="s">
        <v>21</v>
      </c>
      <c r="O1702" s="1">
        <v>45326</v>
      </c>
      <c r="P1702" s="2" t="str">
        <f>TEXT(Sheet1[[#This Row],[Purchase_Date]], "mm-yyyy")</f>
        <v>02-2024</v>
      </c>
      <c r="Q1702" s="2" t="str">
        <f>RIGHT(Sheet1[[#This Row],[Purchase_Month]], 4) &amp; "-" &amp; LEFT(Sheet1[[#This Row],[Purchase_Month]], 2)</f>
        <v>2024-02</v>
      </c>
    </row>
    <row r="1703" spans="1:17" x14ac:dyDescent="0.3">
      <c r="A1703" s="2" t="s">
        <v>3423</v>
      </c>
      <c r="B1703" s="2" t="s">
        <v>3424</v>
      </c>
      <c r="C1703" s="2" t="s">
        <v>64</v>
      </c>
      <c r="D1703" s="2" t="s">
        <v>18</v>
      </c>
      <c r="E1703" s="2" t="s">
        <v>53</v>
      </c>
      <c r="F1703" s="2">
        <v>4</v>
      </c>
      <c r="G1703" s="2">
        <v>49568</v>
      </c>
      <c r="H1703" s="2">
        <v>198272</v>
      </c>
      <c r="I1703" s="2">
        <v>124093</v>
      </c>
      <c r="J1703" s="2">
        <v>74179</v>
      </c>
      <c r="K1703" s="2">
        <v>3</v>
      </c>
      <c r="L1703" s="2" t="s">
        <v>33</v>
      </c>
      <c r="M1703" s="2">
        <v>81</v>
      </c>
      <c r="N1703" s="2" t="s">
        <v>39</v>
      </c>
      <c r="O1703" s="1">
        <v>45357</v>
      </c>
      <c r="P1703" s="2" t="str">
        <f>TEXT(Sheet1[[#This Row],[Purchase_Date]], "mm-yyyy")</f>
        <v>03-2024</v>
      </c>
      <c r="Q1703" s="2" t="str">
        <f>RIGHT(Sheet1[[#This Row],[Purchase_Month]], 4) &amp; "-" &amp; LEFT(Sheet1[[#This Row],[Purchase_Month]], 2)</f>
        <v>2024-03</v>
      </c>
    </row>
    <row r="1704" spans="1:17" x14ac:dyDescent="0.3">
      <c r="A1704" s="2" t="s">
        <v>3425</v>
      </c>
      <c r="B1704" s="2" t="s">
        <v>3426</v>
      </c>
      <c r="C1704" s="2" t="s">
        <v>67</v>
      </c>
      <c r="D1704" s="2" t="s">
        <v>47</v>
      </c>
      <c r="E1704" s="2" t="s">
        <v>19</v>
      </c>
      <c r="F1704" s="2">
        <v>8</v>
      </c>
      <c r="G1704" s="2">
        <v>39165</v>
      </c>
      <c r="H1704" s="2">
        <v>313320</v>
      </c>
      <c r="I1704" s="2">
        <v>172225</v>
      </c>
      <c r="J1704" s="2">
        <v>141095</v>
      </c>
      <c r="K1704" s="2">
        <v>5</v>
      </c>
      <c r="L1704" s="2" t="s">
        <v>20</v>
      </c>
      <c r="M1704" s="2">
        <v>78</v>
      </c>
      <c r="N1704" s="2" t="s">
        <v>43</v>
      </c>
      <c r="O1704" s="1">
        <v>45687</v>
      </c>
      <c r="P1704" s="2" t="str">
        <f>TEXT(Sheet1[[#This Row],[Purchase_Date]], "mm-yyyy")</f>
        <v>01-2025</v>
      </c>
      <c r="Q1704" s="2" t="str">
        <f>RIGHT(Sheet1[[#This Row],[Purchase_Month]], 4) &amp; "-" &amp; LEFT(Sheet1[[#This Row],[Purchase_Month]], 2)</f>
        <v>2025-01</v>
      </c>
    </row>
    <row r="1705" spans="1:17" x14ac:dyDescent="0.3">
      <c r="A1705" s="2" t="s">
        <v>3427</v>
      </c>
      <c r="B1705" s="2" t="s">
        <v>3428</v>
      </c>
      <c r="C1705" s="2" t="s">
        <v>64</v>
      </c>
      <c r="D1705" s="2" t="s">
        <v>25</v>
      </c>
      <c r="E1705" s="2" t="s">
        <v>32</v>
      </c>
      <c r="F1705" s="2">
        <v>7</v>
      </c>
      <c r="G1705" s="2">
        <v>71497</v>
      </c>
      <c r="H1705" s="2">
        <v>500479</v>
      </c>
      <c r="I1705" s="2">
        <v>276767</v>
      </c>
      <c r="J1705" s="2">
        <v>223712</v>
      </c>
      <c r="K1705" s="2">
        <v>5</v>
      </c>
      <c r="L1705" s="2" t="s">
        <v>27</v>
      </c>
      <c r="M1705" s="2">
        <v>69</v>
      </c>
      <c r="N1705" s="2" t="s">
        <v>39</v>
      </c>
      <c r="O1705" s="1">
        <v>45355</v>
      </c>
      <c r="P1705" s="2" t="str">
        <f>TEXT(Sheet1[[#This Row],[Purchase_Date]], "mm-yyyy")</f>
        <v>03-2024</v>
      </c>
      <c r="Q1705" s="2" t="str">
        <f>RIGHT(Sheet1[[#This Row],[Purchase_Month]], 4) &amp; "-" &amp; LEFT(Sheet1[[#This Row],[Purchase_Month]], 2)</f>
        <v>2024-03</v>
      </c>
    </row>
    <row r="1706" spans="1:17" x14ac:dyDescent="0.3">
      <c r="A1706" s="2" t="s">
        <v>3429</v>
      </c>
      <c r="B1706" s="2" t="s">
        <v>3430</v>
      </c>
      <c r="C1706" s="2" t="s">
        <v>46</v>
      </c>
      <c r="D1706" s="2" t="s">
        <v>36</v>
      </c>
      <c r="E1706" s="2" t="s">
        <v>85</v>
      </c>
      <c r="F1706" s="2">
        <v>5</v>
      </c>
      <c r="G1706" s="2">
        <v>4448</v>
      </c>
      <c r="H1706" s="2">
        <v>22240</v>
      </c>
      <c r="I1706" s="2">
        <v>9747</v>
      </c>
      <c r="J1706" s="2">
        <v>12493</v>
      </c>
      <c r="K1706" s="2">
        <v>4</v>
      </c>
      <c r="L1706" s="2" t="s">
        <v>20</v>
      </c>
      <c r="M1706" s="2">
        <v>61</v>
      </c>
      <c r="N1706" s="2" t="s">
        <v>43</v>
      </c>
      <c r="O1706" s="1">
        <v>45760</v>
      </c>
      <c r="P1706" s="2" t="str">
        <f>TEXT(Sheet1[[#This Row],[Purchase_Date]], "mm-yyyy")</f>
        <v>04-2025</v>
      </c>
      <c r="Q1706" s="2" t="str">
        <f>RIGHT(Sheet1[[#This Row],[Purchase_Month]], 4) &amp; "-" &amp; LEFT(Sheet1[[#This Row],[Purchase_Month]], 2)</f>
        <v>2025-04</v>
      </c>
    </row>
    <row r="1707" spans="1:17" x14ac:dyDescent="0.3">
      <c r="A1707" s="2" t="s">
        <v>3431</v>
      </c>
      <c r="B1707" s="2" t="s">
        <v>3432</v>
      </c>
      <c r="C1707" s="2" t="s">
        <v>64</v>
      </c>
      <c r="D1707" s="2" t="s">
        <v>25</v>
      </c>
      <c r="E1707" s="2" t="s">
        <v>85</v>
      </c>
      <c r="F1707" s="2">
        <v>9</v>
      </c>
      <c r="G1707" s="2">
        <v>15800</v>
      </c>
      <c r="H1707" s="2">
        <v>142200</v>
      </c>
      <c r="I1707" s="2">
        <v>56932</v>
      </c>
      <c r="J1707" s="2">
        <v>85268</v>
      </c>
      <c r="K1707" s="2">
        <v>1</v>
      </c>
      <c r="L1707" s="2" t="s">
        <v>38</v>
      </c>
      <c r="M1707" s="2">
        <v>65</v>
      </c>
      <c r="N1707" s="2" t="s">
        <v>39</v>
      </c>
      <c r="O1707" s="1">
        <v>45591</v>
      </c>
      <c r="P1707" s="2" t="str">
        <f>TEXT(Sheet1[[#This Row],[Purchase_Date]], "mm-yyyy")</f>
        <v>10-2024</v>
      </c>
      <c r="Q1707" s="2" t="str">
        <f>RIGHT(Sheet1[[#This Row],[Purchase_Month]], 4) &amp; "-" &amp; LEFT(Sheet1[[#This Row],[Purchase_Month]], 2)</f>
        <v>2024-10</v>
      </c>
    </row>
    <row r="1708" spans="1:17" x14ac:dyDescent="0.3">
      <c r="A1708" s="2" t="s">
        <v>3433</v>
      </c>
      <c r="B1708" s="2" t="s">
        <v>3434</v>
      </c>
      <c r="C1708" s="2" t="s">
        <v>67</v>
      </c>
      <c r="D1708" s="2" t="s">
        <v>47</v>
      </c>
      <c r="E1708" s="2" t="s">
        <v>26</v>
      </c>
      <c r="F1708" s="2">
        <v>8</v>
      </c>
      <c r="G1708" s="2">
        <v>60262</v>
      </c>
      <c r="H1708" s="2">
        <v>482096</v>
      </c>
      <c r="I1708" s="2">
        <v>260660</v>
      </c>
      <c r="J1708" s="2">
        <v>221436</v>
      </c>
      <c r="K1708" s="2">
        <v>3</v>
      </c>
      <c r="L1708" s="2" t="s">
        <v>27</v>
      </c>
      <c r="M1708" s="2">
        <v>90</v>
      </c>
      <c r="N1708" s="2" t="s">
        <v>50</v>
      </c>
      <c r="O1708" s="1">
        <v>45320</v>
      </c>
      <c r="P1708" s="2" t="str">
        <f>TEXT(Sheet1[[#This Row],[Purchase_Date]], "mm-yyyy")</f>
        <v>01-2024</v>
      </c>
      <c r="Q1708" s="2" t="str">
        <f>RIGHT(Sheet1[[#This Row],[Purchase_Month]], 4) &amp; "-" &amp; LEFT(Sheet1[[#This Row],[Purchase_Month]], 2)</f>
        <v>2024-01</v>
      </c>
    </row>
    <row r="1709" spans="1:17" x14ac:dyDescent="0.3">
      <c r="A1709" s="2" t="s">
        <v>3435</v>
      </c>
      <c r="B1709" s="2" t="s">
        <v>3436</v>
      </c>
      <c r="C1709" s="2" t="s">
        <v>17</v>
      </c>
      <c r="D1709" s="2" t="s">
        <v>47</v>
      </c>
      <c r="E1709" s="2" t="s">
        <v>42</v>
      </c>
      <c r="F1709" s="2">
        <v>4</v>
      </c>
      <c r="G1709" s="2">
        <v>22853</v>
      </c>
      <c r="H1709" s="2">
        <v>91412</v>
      </c>
      <c r="I1709" s="2">
        <v>53444</v>
      </c>
      <c r="J1709" s="2">
        <v>37968</v>
      </c>
      <c r="K1709" s="2">
        <v>5</v>
      </c>
      <c r="L1709" s="2" t="s">
        <v>20</v>
      </c>
      <c r="M1709" s="2">
        <v>71</v>
      </c>
      <c r="N1709" s="2" t="s">
        <v>39</v>
      </c>
      <c r="O1709" s="1">
        <v>45370</v>
      </c>
      <c r="P1709" s="2" t="str">
        <f>TEXT(Sheet1[[#This Row],[Purchase_Date]], "mm-yyyy")</f>
        <v>03-2024</v>
      </c>
      <c r="Q1709" s="2" t="str">
        <f>RIGHT(Sheet1[[#This Row],[Purchase_Month]], 4) &amp; "-" &amp; LEFT(Sheet1[[#This Row],[Purchase_Month]], 2)</f>
        <v>2024-03</v>
      </c>
    </row>
    <row r="1710" spans="1:17" x14ac:dyDescent="0.3">
      <c r="A1710" s="2" t="s">
        <v>3437</v>
      </c>
      <c r="B1710" s="2" t="s">
        <v>3438</v>
      </c>
      <c r="C1710" s="2" t="s">
        <v>17</v>
      </c>
      <c r="D1710" s="2" t="s">
        <v>47</v>
      </c>
      <c r="E1710" s="2" t="s">
        <v>26</v>
      </c>
      <c r="F1710" s="2">
        <v>5</v>
      </c>
      <c r="G1710" s="2">
        <v>18453</v>
      </c>
      <c r="H1710" s="2">
        <v>92265</v>
      </c>
      <c r="I1710" s="2">
        <v>48629</v>
      </c>
      <c r="J1710" s="2">
        <v>43636</v>
      </c>
      <c r="K1710" s="2">
        <v>1</v>
      </c>
      <c r="L1710" s="2" t="s">
        <v>27</v>
      </c>
      <c r="M1710" s="2">
        <v>59</v>
      </c>
      <c r="N1710" s="2" t="s">
        <v>50</v>
      </c>
      <c r="O1710" s="1">
        <v>45523</v>
      </c>
      <c r="P1710" s="2" t="str">
        <f>TEXT(Sheet1[[#This Row],[Purchase_Date]], "mm-yyyy")</f>
        <v>08-2024</v>
      </c>
      <c r="Q1710" s="2" t="str">
        <f>RIGHT(Sheet1[[#This Row],[Purchase_Month]], 4) &amp; "-" &amp; LEFT(Sheet1[[#This Row],[Purchase_Month]], 2)</f>
        <v>2024-08</v>
      </c>
    </row>
    <row r="1711" spans="1:17" x14ac:dyDescent="0.3">
      <c r="A1711" s="2" t="s">
        <v>3439</v>
      </c>
      <c r="B1711" s="2" t="s">
        <v>3440</v>
      </c>
      <c r="C1711" s="2" t="s">
        <v>46</v>
      </c>
      <c r="D1711" s="2" t="s">
        <v>47</v>
      </c>
      <c r="E1711" s="2" t="s">
        <v>85</v>
      </c>
      <c r="F1711" s="2">
        <v>9</v>
      </c>
      <c r="G1711" s="2">
        <v>52093</v>
      </c>
      <c r="H1711" s="2">
        <v>468837</v>
      </c>
      <c r="I1711" s="2">
        <v>283567</v>
      </c>
      <c r="J1711" s="2">
        <v>185270</v>
      </c>
      <c r="K1711" s="2">
        <v>2</v>
      </c>
      <c r="L1711" s="2" t="s">
        <v>27</v>
      </c>
      <c r="M1711" s="2">
        <v>87</v>
      </c>
      <c r="N1711" s="2" t="s">
        <v>43</v>
      </c>
      <c r="O1711" s="1">
        <v>45300</v>
      </c>
      <c r="P1711" s="2" t="str">
        <f>TEXT(Sheet1[[#This Row],[Purchase_Date]], "mm-yyyy")</f>
        <v>01-2024</v>
      </c>
      <c r="Q1711" s="2" t="str">
        <f>RIGHT(Sheet1[[#This Row],[Purchase_Month]], 4) &amp; "-" &amp; LEFT(Sheet1[[#This Row],[Purchase_Month]], 2)</f>
        <v>2024-01</v>
      </c>
    </row>
    <row r="1712" spans="1:17" x14ac:dyDescent="0.3">
      <c r="A1712" s="2" t="s">
        <v>3441</v>
      </c>
      <c r="B1712" s="2" t="s">
        <v>3442</v>
      </c>
      <c r="C1712" s="2" t="s">
        <v>67</v>
      </c>
      <c r="D1712" s="2" t="s">
        <v>47</v>
      </c>
      <c r="E1712" s="2" t="s">
        <v>53</v>
      </c>
      <c r="F1712" s="2">
        <v>10</v>
      </c>
      <c r="G1712" s="2">
        <v>69608</v>
      </c>
      <c r="H1712" s="2">
        <v>696080</v>
      </c>
      <c r="I1712" s="2">
        <v>335907</v>
      </c>
      <c r="J1712" s="2">
        <v>360173</v>
      </c>
      <c r="K1712" s="2">
        <v>1</v>
      </c>
      <c r="L1712" s="2" t="s">
        <v>20</v>
      </c>
      <c r="M1712" s="2">
        <v>75</v>
      </c>
      <c r="N1712" s="2" t="s">
        <v>43</v>
      </c>
      <c r="O1712" s="1">
        <v>45610</v>
      </c>
      <c r="P1712" s="2" t="str">
        <f>TEXT(Sheet1[[#This Row],[Purchase_Date]], "mm-yyyy")</f>
        <v>11-2024</v>
      </c>
      <c r="Q1712" s="2" t="str">
        <f>RIGHT(Sheet1[[#This Row],[Purchase_Month]], 4) &amp; "-" &amp; LEFT(Sheet1[[#This Row],[Purchase_Month]], 2)</f>
        <v>2024-11</v>
      </c>
    </row>
    <row r="1713" spans="1:17" x14ac:dyDescent="0.3">
      <c r="A1713" s="2" t="s">
        <v>3443</v>
      </c>
      <c r="B1713" s="2" t="s">
        <v>3444</v>
      </c>
      <c r="C1713" s="2" t="s">
        <v>46</v>
      </c>
      <c r="D1713" s="2" t="s">
        <v>47</v>
      </c>
      <c r="E1713" s="2" t="s">
        <v>85</v>
      </c>
      <c r="F1713" s="2">
        <v>4</v>
      </c>
      <c r="G1713" s="2">
        <v>35884</v>
      </c>
      <c r="H1713" s="2">
        <v>143536</v>
      </c>
      <c r="I1713" s="2">
        <v>70235</v>
      </c>
      <c r="J1713" s="2">
        <v>73301</v>
      </c>
      <c r="K1713" s="2">
        <v>2</v>
      </c>
      <c r="L1713" s="2" t="s">
        <v>27</v>
      </c>
      <c r="M1713" s="2">
        <v>80</v>
      </c>
      <c r="N1713" s="2" t="s">
        <v>21</v>
      </c>
      <c r="O1713" s="1">
        <v>45612</v>
      </c>
      <c r="P1713" s="2" t="str">
        <f>TEXT(Sheet1[[#This Row],[Purchase_Date]], "mm-yyyy")</f>
        <v>11-2024</v>
      </c>
      <c r="Q1713" s="2" t="str">
        <f>RIGHT(Sheet1[[#This Row],[Purchase_Month]], 4) &amp; "-" &amp; LEFT(Sheet1[[#This Row],[Purchase_Month]], 2)</f>
        <v>2024-11</v>
      </c>
    </row>
    <row r="1714" spans="1:17" x14ac:dyDescent="0.3">
      <c r="A1714" s="2" t="s">
        <v>3445</v>
      </c>
      <c r="B1714" s="2" t="s">
        <v>3446</v>
      </c>
      <c r="C1714" s="2" t="s">
        <v>46</v>
      </c>
      <c r="D1714" s="2" t="s">
        <v>31</v>
      </c>
      <c r="E1714" s="2" t="s">
        <v>32</v>
      </c>
      <c r="F1714" s="2">
        <v>7</v>
      </c>
      <c r="G1714" s="2">
        <v>1121</v>
      </c>
      <c r="H1714" s="2">
        <v>7847</v>
      </c>
      <c r="I1714" s="2">
        <v>6139</v>
      </c>
      <c r="J1714" s="2">
        <v>1708</v>
      </c>
      <c r="K1714" s="2">
        <v>1</v>
      </c>
      <c r="L1714" s="2" t="s">
        <v>33</v>
      </c>
      <c r="M1714" s="2">
        <v>77</v>
      </c>
      <c r="N1714" s="2" t="s">
        <v>43</v>
      </c>
      <c r="O1714" s="1">
        <v>45502</v>
      </c>
      <c r="P1714" s="2" t="str">
        <f>TEXT(Sheet1[[#This Row],[Purchase_Date]], "mm-yyyy")</f>
        <v>07-2024</v>
      </c>
      <c r="Q1714" s="2" t="str">
        <f>RIGHT(Sheet1[[#This Row],[Purchase_Month]], 4) &amp; "-" &amp; LEFT(Sheet1[[#This Row],[Purchase_Month]], 2)</f>
        <v>2024-07</v>
      </c>
    </row>
    <row r="1715" spans="1:17" x14ac:dyDescent="0.3">
      <c r="A1715" s="2" t="s">
        <v>3447</v>
      </c>
      <c r="B1715" s="2" t="s">
        <v>3448</v>
      </c>
      <c r="C1715" s="2" t="s">
        <v>17</v>
      </c>
      <c r="D1715" s="2" t="s">
        <v>25</v>
      </c>
      <c r="E1715" s="2" t="s">
        <v>85</v>
      </c>
      <c r="F1715" s="2">
        <v>8</v>
      </c>
      <c r="G1715" s="2">
        <v>30777</v>
      </c>
      <c r="H1715" s="2">
        <v>246216</v>
      </c>
      <c r="I1715" s="2">
        <v>195461</v>
      </c>
      <c r="J1715" s="2">
        <v>50755</v>
      </c>
      <c r="K1715" s="2">
        <v>5</v>
      </c>
      <c r="L1715" s="2" t="s">
        <v>38</v>
      </c>
      <c r="M1715" s="2">
        <v>91</v>
      </c>
      <c r="N1715" s="2" t="s">
        <v>43</v>
      </c>
      <c r="O1715" s="1">
        <v>45581</v>
      </c>
      <c r="P1715" s="2" t="str">
        <f>TEXT(Sheet1[[#This Row],[Purchase_Date]], "mm-yyyy")</f>
        <v>10-2024</v>
      </c>
      <c r="Q1715" s="2" t="str">
        <f>RIGHT(Sheet1[[#This Row],[Purchase_Month]], 4) &amp; "-" &amp; LEFT(Sheet1[[#This Row],[Purchase_Month]], 2)</f>
        <v>2024-10</v>
      </c>
    </row>
    <row r="1716" spans="1:17" x14ac:dyDescent="0.3">
      <c r="A1716" s="2" t="s">
        <v>3449</v>
      </c>
      <c r="B1716" s="2" t="s">
        <v>3450</v>
      </c>
      <c r="C1716" s="2" t="s">
        <v>30</v>
      </c>
      <c r="D1716" s="2" t="s">
        <v>36</v>
      </c>
      <c r="E1716" s="2" t="s">
        <v>85</v>
      </c>
      <c r="F1716" s="2">
        <v>1</v>
      </c>
      <c r="G1716" s="2">
        <v>30026</v>
      </c>
      <c r="H1716" s="2">
        <v>30026</v>
      </c>
      <c r="I1716" s="2">
        <v>23906</v>
      </c>
      <c r="J1716" s="2">
        <v>6120</v>
      </c>
      <c r="K1716" s="2">
        <v>4</v>
      </c>
      <c r="L1716" s="2" t="s">
        <v>38</v>
      </c>
      <c r="M1716" s="2">
        <v>51</v>
      </c>
      <c r="N1716" s="2" t="s">
        <v>39</v>
      </c>
      <c r="O1716" s="1">
        <v>45372</v>
      </c>
      <c r="P1716" s="2" t="str">
        <f>TEXT(Sheet1[[#This Row],[Purchase_Date]], "mm-yyyy")</f>
        <v>03-2024</v>
      </c>
      <c r="Q1716" s="2" t="str">
        <f>RIGHT(Sheet1[[#This Row],[Purchase_Month]], 4) &amp; "-" &amp; LEFT(Sheet1[[#This Row],[Purchase_Month]], 2)</f>
        <v>2024-03</v>
      </c>
    </row>
    <row r="1717" spans="1:17" x14ac:dyDescent="0.3">
      <c r="A1717" s="2" t="s">
        <v>3451</v>
      </c>
      <c r="B1717" s="2" t="s">
        <v>3452</v>
      </c>
      <c r="C1717" s="2" t="s">
        <v>24</v>
      </c>
      <c r="D1717" s="2" t="s">
        <v>18</v>
      </c>
      <c r="E1717" s="2" t="s">
        <v>26</v>
      </c>
      <c r="F1717" s="2">
        <v>3</v>
      </c>
      <c r="G1717" s="2">
        <v>52200</v>
      </c>
      <c r="H1717" s="2">
        <v>156600</v>
      </c>
      <c r="I1717" s="2">
        <v>136361</v>
      </c>
      <c r="J1717" s="2">
        <v>20239</v>
      </c>
      <c r="K1717" s="2">
        <v>3</v>
      </c>
      <c r="L1717" s="2" t="s">
        <v>33</v>
      </c>
      <c r="M1717" s="2">
        <v>69</v>
      </c>
      <c r="N1717" s="2" t="s">
        <v>50</v>
      </c>
      <c r="O1717" s="1">
        <v>45482</v>
      </c>
      <c r="P1717" s="2" t="str">
        <f>TEXT(Sheet1[[#This Row],[Purchase_Date]], "mm-yyyy")</f>
        <v>07-2024</v>
      </c>
      <c r="Q1717" s="2" t="str">
        <f>RIGHT(Sheet1[[#This Row],[Purchase_Month]], 4) &amp; "-" &amp; LEFT(Sheet1[[#This Row],[Purchase_Month]], 2)</f>
        <v>2024-07</v>
      </c>
    </row>
    <row r="1718" spans="1:17" x14ac:dyDescent="0.3">
      <c r="A1718" s="2" t="s">
        <v>3453</v>
      </c>
      <c r="B1718" s="2" t="s">
        <v>3454</v>
      </c>
      <c r="C1718" s="2" t="s">
        <v>24</v>
      </c>
      <c r="D1718" s="2" t="s">
        <v>18</v>
      </c>
      <c r="E1718" s="2" t="s">
        <v>37</v>
      </c>
      <c r="F1718" s="2">
        <v>4</v>
      </c>
      <c r="G1718" s="2">
        <v>22098</v>
      </c>
      <c r="H1718" s="2">
        <v>88392</v>
      </c>
      <c r="I1718" s="2">
        <v>46201</v>
      </c>
      <c r="J1718" s="2">
        <v>42191</v>
      </c>
      <c r="K1718" s="2">
        <v>2</v>
      </c>
      <c r="L1718" s="2" t="s">
        <v>27</v>
      </c>
      <c r="M1718" s="2">
        <v>57</v>
      </c>
      <c r="N1718" s="2" t="s">
        <v>50</v>
      </c>
      <c r="O1718" s="1">
        <v>45448</v>
      </c>
      <c r="P1718" s="2" t="str">
        <f>TEXT(Sheet1[[#This Row],[Purchase_Date]], "mm-yyyy")</f>
        <v>06-2024</v>
      </c>
      <c r="Q1718" s="2" t="str">
        <f>RIGHT(Sheet1[[#This Row],[Purchase_Month]], 4) &amp; "-" &amp; LEFT(Sheet1[[#This Row],[Purchase_Month]], 2)</f>
        <v>2024-06</v>
      </c>
    </row>
    <row r="1719" spans="1:17" x14ac:dyDescent="0.3">
      <c r="A1719" s="2" t="s">
        <v>3455</v>
      </c>
      <c r="B1719" s="2" t="s">
        <v>3456</v>
      </c>
      <c r="C1719" s="2" t="s">
        <v>30</v>
      </c>
      <c r="D1719" s="2" t="s">
        <v>31</v>
      </c>
      <c r="E1719" s="2" t="s">
        <v>37</v>
      </c>
      <c r="F1719" s="2">
        <v>8</v>
      </c>
      <c r="G1719" s="2">
        <v>7191</v>
      </c>
      <c r="H1719" s="2">
        <v>57528</v>
      </c>
      <c r="I1719" s="2">
        <v>24070</v>
      </c>
      <c r="J1719" s="2">
        <v>33458</v>
      </c>
      <c r="K1719" s="2">
        <v>2</v>
      </c>
      <c r="L1719" s="2" t="s">
        <v>38</v>
      </c>
      <c r="M1719" s="2">
        <v>68</v>
      </c>
      <c r="N1719" s="2" t="s">
        <v>39</v>
      </c>
      <c r="O1719" s="1">
        <v>45366</v>
      </c>
      <c r="P1719" s="2" t="str">
        <f>TEXT(Sheet1[[#This Row],[Purchase_Date]], "mm-yyyy")</f>
        <v>03-2024</v>
      </c>
      <c r="Q1719" s="2" t="str">
        <f>RIGHT(Sheet1[[#This Row],[Purchase_Month]], 4) &amp; "-" &amp; LEFT(Sheet1[[#This Row],[Purchase_Month]], 2)</f>
        <v>2024-03</v>
      </c>
    </row>
    <row r="1720" spans="1:17" x14ac:dyDescent="0.3">
      <c r="A1720" s="2" t="s">
        <v>3457</v>
      </c>
      <c r="B1720" s="2" t="s">
        <v>2341</v>
      </c>
      <c r="C1720" s="2" t="s">
        <v>46</v>
      </c>
      <c r="D1720" s="2" t="s">
        <v>72</v>
      </c>
      <c r="E1720" s="2" t="s">
        <v>37</v>
      </c>
      <c r="F1720" s="2">
        <v>4</v>
      </c>
      <c r="G1720" s="2">
        <v>1529</v>
      </c>
      <c r="H1720" s="2">
        <v>6116</v>
      </c>
      <c r="I1720" s="2">
        <v>2777</v>
      </c>
      <c r="J1720" s="2">
        <v>3339</v>
      </c>
      <c r="K1720" s="2">
        <v>1</v>
      </c>
      <c r="L1720" s="2" t="s">
        <v>33</v>
      </c>
      <c r="M1720" s="2">
        <v>67</v>
      </c>
      <c r="N1720" s="2" t="s">
        <v>43</v>
      </c>
      <c r="O1720" s="1">
        <v>45465</v>
      </c>
      <c r="P1720" s="2" t="str">
        <f>TEXT(Sheet1[[#This Row],[Purchase_Date]], "mm-yyyy")</f>
        <v>06-2024</v>
      </c>
      <c r="Q1720" s="2" t="str">
        <f>RIGHT(Sheet1[[#This Row],[Purchase_Month]], 4) &amp; "-" &amp; LEFT(Sheet1[[#This Row],[Purchase_Month]], 2)</f>
        <v>2024-06</v>
      </c>
    </row>
    <row r="1721" spans="1:17" x14ac:dyDescent="0.3">
      <c r="A1721" s="2" t="s">
        <v>3458</v>
      </c>
      <c r="B1721" s="2" t="s">
        <v>3459</v>
      </c>
      <c r="C1721" s="2" t="s">
        <v>64</v>
      </c>
      <c r="D1721" s="2" t="s">
        <v>25</v>
      </c>
      <c r="E1721" s="2" t="s">
        <v>53</v>
      </c>
      <c r="F1721" s="2">
        <v>7</v>
      </c>
      <c r="G1721" s="2">
        <v>45664</v>
      </c>
      <c r="H1721" s="2">
        <v>319648</v>
      </c>
      <c r="I1721" s="2">
        <v>236441</v>
      </c>
      <c r="J1721" s="2">
        <v>83207</v>
      </c>
      <c r="K1721" s="2">
        <v>3</v>
      </c>
      <c r="L1721" s="2" t="s">
        <v>27</v>
      </c>
      <c r="M1721" s="2">
        <v>72</v>
      </c>
      <c r="N1721" s="2" t="s">
        <v>43</v>
      </c>
      <c r="O1721" s="1">
        <v>45338</v>
      </c>
      <c r="P1721" s="2" t="str">
        <f>TEXT(Sheet1[[#This Row],[Purchase_Date]], "mm-yyyy")</f>
        <v>02-2024</v>
      </c>
      <c r="Q1721" s="2" t="str">
        <f>RIGHT(Sheet1[[#This Row],[Purchase_Month]], 4) &amp; "-" &amp; LEFT(Sheet1[[#This Row],[Purchase_Month]], 2)</f>
        <v>2024-02</v>
      </c>
    </row>
    <row r="1722" spans="1:17" x14ac:dyDescent="0.3">
      <c r="A1722" s="2" t="s">
        <v>3460</v>
      </c>
      <c r="B1722" s="2" t="s">
        <v>3461</v>
      </c>
      <c r="C1722" s="2" t="s">
        <v>46</v>
      </c>
      <c r="D1722" s="2" t="s">
        <v>31</v>
      </c>
      <c r="E1722" s="2" t="s">
        <v>42</v>
      </c>
      <c r="F1722" s="2">
        <v>9</v>
      </c>
      <c r="G1722" s="2">
        <v>28131</v>
      </c>
      <c r="H1722" s="2">
        <v>253179</v>
      </c>
      <c r="I1722" s="2">
        <v>124823</v>
      </c>
      <c r="J1722" s="2">
        <v>128356</v>
      </c>
      <c r="K1722" s="2">
        <v>1</v>
      </c>
      <c r="L1722" s="2" t="s">
        <v>33</v>
      </c>
      <c r="M1722" s="2">
        <v>69</v>
      </c>
      <c r="N1722" s="2" t="s">
        <v>39</v>
      </c>
      <c r="O1722" s="1">
        <v>45352</v>
      </c>
      <c r="P1722" s="2" t="str">
        <f>TEXT(Sheet1[[#This Row],[Purchase_Date]], "mm-yyyy")</f>
        <v>03-2024</v>
      </c>
      <c r="Q1722" s="2" t="str">
        <f>RIGHT(Sheet1[[#This Row],[Purchase_Month]], 4) &amp; "-" &amp; LEFT(Sheet1[[#This Row],[Purchase_Month]], 2)</f>
        <v>2024-03</v>
      </c>
    </row>
    <row r="1723" spans="1:17" x14ac:dyDescent="0.3">
      <c r="A1723" s="2" t="s">
        <v>3462</v>
      </c>
      <c r="B1723" s="2" t="s">
        <v>3463</v>
      </c>
      <c r="C1723" s="2" t="s">
        <v>17</v>
      </c>
      <c r="D1723" s="2" t="s">
        <v>25</v>
      </c>
      <c r="E1723" s="2" t="s">
        <v>53</v>
      </c>
      <c r="F1723" s="2">
        <v>1</v>
      </c>
      <c r="G1723" s="2">
        <v>45487</v>
      </c>
      <c r="H1723" s="2">
        <v>45487</v>
      </c>
      <c r="I1723" s="2">
        <v>19705</v>
      </c>
      <c r="J1723" s="2">
        <v>25782</v>
      </c>
      <c r="K1723" s="2">
        <v>3</v>
      </c>
      <c r="L1723" s="2" t="s">
        <v>33</v>
      </c>
      <c r="M1723" s="2">
        <v>54</v>
      </c>
      <c r="N1723" s="2" t="s">
        <v>43</v>
      </c>
      <c r="O1723" s="1">
        <v>45360</v>
      </c>
      <c r="P1723" s="2" t="str">
        <f>TEXT(Sheet1[[#This Row],[Purchase_Date]], "mm-yyyy")</f>
        <v>03-2024</v>
      </c>
      <c r="Q1723" s="2" t="str">
        <f>RIGHT(Sheet1[[#This Row],[Purchase_Month]], 4) &amp; "-" &amp; LEFT(Sheet1[[#This Row],[Purchase_Month]], 2)</f>
        <v>2024-03</v>
      </c>
    </row>
    <row r="1724" spans="1:17" x14ac:dyDescent="0.3">
      <c r="A1724" s="2" t="s">
        <v>3464</v>
      </c>
      <c r="B1724" s="2" t="s">
        <v>3465</v>
      </c>
      <c r="C1724" s="2" t="s">
        <v>24</v>
      </c>
      <c r="D1724" s="2" t="s">
        <v>72</v>
      </c>
      <c r="E1724" s="2" t="s">
        <v>37</v>
      </c>
      <c r="F1724" s="2">
        <v>9</v>
      </c>
      <c r="G1724" s="2">
        <v>16436</v>
      </c>
      <c r="H1724" s="2">
        <v>147924</v>
      </c>
      <c r="I1724" s="2">
        <v>103715</v>
      </c>
      <c r="J1724" s="2">
        <v>44209</v>
      </c>
      <c r="K1724" s="2">
        <v>3</v>
      </c>
      <c r="L1724" s="2" t="s">
        <v>27</v>
      </c>
      <c r="M1724" s="2">
        <v>61</v>
      </c>
      <c r="N1724" s="2" t="s">
        <v>50</v>
      </c>
      <c r="O1724" s="1">
        <v>45547</v>
      </c>
      <c r="P1724" s="2" t="str">
        <f>TEXT(Sheet1[[#This Row],[Purchase_Date]], "mm-yyyy")</f>
        <v>09-2024</v>
      </c>
      <c r="Q1724" s="2" t="str">
        <f>RIGHT(Sheet1[[#This Row],[Purchase_Month]], 4) &amp; "-" &amp; LEFT(Sheet1[[#This Row],[Purchase_Month]], 2)</f>
        <v>2024-09</v>
      </c>
    </row>
    <row r="1725" spans="1:17" x14ac:dyDescent="0.3">
      <c r="A1725" s="2" t="s">
        <v>3466</v>
      </c>
      <c r="B1725" s="2" t="s">
        <v>3467</v>
      </c>
      <c r="C1725" s="2" t="s">
        <v>46</v>
      </c>
      <c r="D1725" s="2" t="s">
        <v>18</v>
      </c>
      <c r="E1725" s="2" t="s">
        <v>19</v>
      </c>
      <c r="F1725" s="2">
        <v>4</v>
      </c>
      <c r="G1725" s="2">
        <v>36540</v>
      </c>
      <c r="H1725" s="2">
        <v>146160</v>
      </c>
      <c r="I1725" s="2">
        <v>103229</v>
      </c>
      <c r="J1725" s="2">
        <v>42931</v>
      </c>
      <c r="K1725" s="2">
        <v>4</v>
      </c>
      <c r="L1725" s="2" t="s">
        <v>27</v>
      </c>
      <c r="M1725" s="2">
        <v>87</v>
      </c>
      <c r="N1725" s="2" t="s">
        <v>39</v>
      </c>
      <c r="O1725" s="1">
        <v>45405</v>
      </c>
      <c r="P1725" s="2" t="str">
        <f>TEXT(Sheet1[[#This Row],[Purchase_Date]], "mm-yyyy")</f>
        <v>04-2024</v>
      </c>
      <c r="Q1725" s="2" t="str">
        <f>RIGHT(Sheet1[[#This Row],[Purchase_Month]], 4) &amp; "-" &amp; LEFT(Sheet1[[#This Row],[Purchase_Month]], 2)</f>
        <v>2024-04</v>
      </c>
    </row>
    <row r="1726" spans="1:17" x14ac:dyDescent="0.3">
      <c r="A1726" s="2" t="s">
        <v>3468</v>
      </c>
      <c r="B1726" s="2" t="s">
        <v>3469</v>
      </c>
      <c r="C1726" s="2" t="s">
        <v>24</v>
      </c>
      <c r="D1726" s="2" t="s">
        <v>72</v>
      </c>
      <c r="E1726" s="2" t="s">
        <v>19</v>
      </c>
      <c r="F1726" s="2">
        <v>6</v>
      </c>
      <c r="G1726" s="2">
        <v>78664</v>
      </c>
      <c r="H1726" s="2">
        <v>471984</v>
      </c>
      <c r="I1726" s="2">
        <v>307303</v>
      </c>
      <c r="J1726" s="2">
        <v>164681</v>
      </c>
      <c r="K1726" s="2">
        <v>3</v>
      </c>
      <c r="L1726" s="2" t="s">
        <v>33</v>
      </c>
      <c r="M1726" s="2">
        <v>62</v>
      </c>
      <c r="N1726" s="2" t="s">
        <v>21</v>
      </c>
      <c r="O1726" s="1">
        <v>45703</v>
      </c>
      <c r="P1726" s="2" t="str">
        <f>TEXT(Sheet1[[#This Row],[Purchase_Date]], "mm-yyyy")</f>
        <v>02-2025</v>
      </c>
      <c r="Q1726" s="2" t="str">
        <f>RIGHT(Sheet1[[#This Row],[Purchase_Month]], 4) &amp; "-" &amp; LEFT(Sheet1[[#This Row],[Purchase_Month]], 2)</f>
        <v>2025-02</v>
      </c>
    </row>
    <row r="1727" spans="1:17" x14ac:dyDescent="0.3">
      <c r="A1727" s="2" t="s">
        <v>3470</v>
      </c>
      <c r="B1727" s="2" t="s">
        <v>3471</v>
      </c>
      <c r="C1727" s="2" t="s">
        <v>64</v>
      </c>
      <c r="D1727" s="2" t="s">
        <v>72</v>
      </c>
      <c r="E1727" s="2" t="s">
        <v>37</v>
      </c>
      <c r="F1727" s="2">
        <v>1</v>
      </c>
      <c r="G1727" s="2">
        <v>11199</v>
      </c>
      <c r="H1727" s="2">
        <v>11199</v>
      </c>
      <c r="I1727" s="2">
        <v>6523</v>
      </c>
      <c r="J1727" s="2">
        <v>4676</v>
      </c>
      <c r="K1727" s="2">
        <v>4</v>
      </c>
      <c r="L1727" s="2" t="s">
        <v>27</v>
      </c>
      <c r="M1727" s="2">
        <v>71</v>
      </c>
      <c r="N1727" s="2" t="s">
        <v>43</v>
      </c>
      <c r="O1727" s="1">
        <v>45441</v>
      </c>
      <c r="P1727" s="2" t="str">
        <f>TEXT(Sheet1[[#This Row],[Purchase_Date]], "mm-yyyy")</f>
        <v>05-2024</v>
      </c>
      <c r="Q1727" s="2" t="str">
        <f>RIGHT(Sheet1[[#This Row],[Purchase_Month]], 4) &amp; "-" &amp; LEFT(Sheet1[[#This Row],[Purchase_Month]], 2)</f>
        <v>2024-05</v>
      </c>
    </row>
    <row r="1728" spans="1:17" x14ac:dyDescent="0.3">
      <c r="A1728" s="2" t="s">
        <v>3472</v>
      </c>
      <c r="B1728" s="2" t="s">
        <v>3473</v>
      </c>
      <c r="C1728" s="2" t="s">
        <v>17</v>
      </c>
      <c r="D1728" s="2" t="s">
        <v>25</v>
      </c>
      <c r="E1728" s="2" t="s">
        <v>32</v>
      </c>
      <c r="F1728" s="2">
        <v>6</v>
      </c>
      <c r="G1728" s="2">
        <v>45568</v>
      </c>
      <c r="H1728" s="2">
        <v>273408</v>
      </c>
      <c r="I1728" s="2">
        <v>169467</v>
      </c>
      <c r="J1728" s="2">
        <v>103941</v>
      </c>
      <c r="K1728" s="2">
        <v>1</v>
      </c>
      <c r="L1728" s="2" t="s">
        <v>33</v>
      </c>
      <c r="M1728" s="2">
        <v>62</v>
      </c>
      <c r="N1728" s="2" t="s">
        <v>50</v>
      </c>
      <c r="O1728" s="1">
        <v>45764</v>
      </c>
      <c r="P1728" s="2" t="str">
        <f>TEXT(Sheet1[[#This Row],[Purchase_Date]], "mm-yyyy")</f>
        <v>04-2025</v>
      </c>
      <c r="Q1728" s="2" t="str">
        <f>RIGHT(Sheet1[[#This Row],[Purchase_Month]], 4) &amp; "-" &amp; LEFT(Sheet1[[#This Row],[Purchase_Month]], 2)</f>
        <v>2025-04</v>
      </c>
    </row>
    <row r="1729" spans="1:17" x14ac:dyDescent="0.3">
      <c r="A1729" s="2" t="s">
        <v>3474</v>
      </c>
      <c r="B1729" s="2" t="s">
        <v>3475</v>
      </c>
      <c r="C1729" s="2" t="s">
        <v>30</v>
      </c>
      <c r="D1729" s="2" t="s">
        <v>31</v>
      </c>
      <c r="E1729" s="2" t="s">
        <v>37</v>
      </c>
      <c r="F1729" s="2">
        <v>10</v>
      </c>
      <c r="G1729" s="2">
        <v>42133</v>
      </c>
      <c r="H1729" s="2">
        <v>421330</v>
      </c>
      <c r="I1729" s="2">
        <v>235087</v>
      </c>
      <c r="J1729" s="2">
        <v>186243</v>
      </c>
      <c r="K1729" s="2">
        <v>2</v>
      </c>
      <c r="L1729" s="2" t="s">
        <v>27</v>
      </c>
      <c r="M1729" s="2">
        <v>81</v>
      </c>
      <c r="N1729" s="2" t="s">
        <v>21</v>
      </c>
      <c r="O1729" s="1">
        <v>45666</v>
      </c>
      <c r="P1729" s="2" t="str">
        <f>TEXT(Sheet1[[#This Row],[Purchase_Date]], "mm-yyyy")</f>
        <v>01-2025</v>
      </c>
      <c r="Q1729" s="2" t="str">
        <f>RIGHT(Sheet1[[#This Row],[Purchase_Month]], 4) &amp; "-" &amp; LEFT(Sheet1[[#This Row],[Purchase_Month]], 2)</f>
        <v>2025-01</v>
      </c>
    </row>
    <row r="1730" spans="1:17" x14ac:dyDescent="0.3">
      <c r="A1730" s="2" t="s">
        <v>3476</v>
      </c>
      <c r="B1730" s="2" t="s">
        <v>3477</v>
      </c>
      <c r="C1730" s="2" t="s">
        <v>17</v>
      </c>
      <c r="D1730" s="2" t="s">
        <v>36</v>
      </c>
      <c r="E1730" s="2" t="s">
        <v>32</v>
      </c>
      <c r="F1730" s="2">
        <v>1</v>
      </c>
      <c r="G1730" s="2">
        <v>5306</v>
      </c>
      <c r="H1730" s="2">
        <v>5306</v>
      </c>
      <c r="I1730" s="2">
        <v>2749</v>
      </c>
      <c r="J1730" s="2">
        <v>2557</v>
      </c>
      <c r="K1730" s="2">
        <v>4</v>
      </c>
      <c r="L1730" s="2" t="s">
        <v>27</v>
      </c>
      <c r="M1730" s="2">
        <v>93</v>
      </c>
      <c r="N1730" s="2" t="s">
        <v>21</v>
      </c>
      <c r="O1730" s="1">
        <v>45733</v>
      </c>
      <c r="P1730" s="2" t="str">
        <f>TEXT(Sheet1[[#This Row],[Purchase_Date]], "mm-yyyy")</f>
        <v>03-2025</v>
      </c>
      <c r="Q1730" s="2" t="str">
        <f>RIGHT(Sheet1[[#This Row],[Purchase_Month]], 4) &amp; "-" &amp; LEFT(Sheet1[[#This Row],[Purchase_Month]], 2)</f>
        <v>2025-03</v>
      </c>
    </row>
    <row r="1731" spans="1:17" x14ac:dyDescent="0.3">
      <c r="A1731" s="2" t="s">
        <v>3478</v>
      </c>
      <c r="B1731" s="2" t="s">
        <v>3479</v>
      </c>
      <c r="C1731" s="2" t="s">
        <v>46</v>
      </c>
      <c r="D1731" s="2" t="s">
        <v>47</v>
      </c>
      <c r="E1731" s="2" t="s">
        <v>26</v>
      </c>
      <c r="F1731" s="2">
        <v>7</v>
      </c>
      <c r="G1731" s="2">
        <v>33431</v>
      </c>
      <c r="H1731" s="2">
        <v>234017</v>
      </c>
      <c r="I1731" s="2">
        <v>195050</v>
      </c>
      <c r="J1731" s="2">
        <v>38967</v>
      </c>
      <c r="K1731" s="2">
        <v>4</v>
      </c>
      <c r="L1731" s="2" t="s">
        <v>33</v>
      </c>
      <c r="M1731" s="2">
        <v>80</v>
      </c>
      <c r="N1731" s="2" t="s">
        <v>39</v>
      </c>
      <c r="O1731" s="1">
        <v>45683</v>
      </c>
      <c r="P1731" s="2" t="str">
        <f>TEXT(Sheet1[[#This Row],[Purchase_Date]], "mm-yyyy")</f>
        <v>01-2025</v>
      </c>
      <c r="Q1731" s="2" t="str">
        <f>RIGHT(Sheet1[[#This Row],[Purchase_Month]], 4) &amp; "-" &amp; LEFT(Sheet1[[#This Row],[Purchase_Month]], 2)</f>
        <v>2025-01</v>
      </c>
    </row>
    <row r="1732" spans="1:17" x14ac:dyDescent="0.3">
      <c r="A1732" s="2" t="s">
        <v>3480</v>
      </c>
      <c r="B1732" s="2" t="s">
        <v>3481</v>
      </c>
      <c r="C1732" s="2" t="s">
        <v>64</v>
      </c>
      <c r="D1732" s="2" t="s">
        <v>18</v>
      </c>
      <c r="E1732" s="2" t="s">
        <v>85</v>
      </c>
      <c r="F1732" s="2">
        <v>6</v>
      </c>
      <c r="G1732" s="2">
        <v>21643</v>
      </c>
      <c r="H1732" s="2">
        <v>129858</v>
      </c>
      <c r="I1732" s="2">
        <v>76802</v>
      </c>
      <c r="J1732" s="2">
        <v>53056</v>
      </c>
      <c r="K1732" s="2">
        <v>1</v>
      </c>
      <c r="L1732" s="2" t="s">
        <v>38</v>
      </c>
      <c r="M1732" s="2">
        <v>93</v>
      </c>
      <c r="N1732" s="2" t="s">
        <v>43</v>
      </c>
      <c r="O1732" s="1">
        <v>45333</v>
      </c>
      <c r="P1732" s="2" t="str">
        <f>TEXT(Sheet1[[#This Row],[Purchase_Date]], "mm-yyyy")</f>
        <v>02-2024</v>
      </c>
      <c r="Q1732" s="2" t="str">
        <f>RIGHT(Sheet1[[#This Row],[Purchase_Month]], 4) &amp; "-" &amp; LEFT(Sheet1[[#This Row],[Purchase_Month]], 2)</f>
        <v>2024-02</v>
      </c>
    </row>
    <row r="1733" spans="1:17" x14ac:dyDescent="0.3">
      <c r="A1733" s="2" t="s">
        <v>3482</v>
      </c>
      <c r="B1733" s="2" t="s">
        <v>3483</v>
      </c>
      <c r="C1733" s="2" t="s">
        <v>17</v>
      </c>
      <c r="D1733" s="2" t="s">
        <v>47</v>
      </c>
      <c r="E1733" s="2" t="s">
        <v>32</v>
      </c>
      <c r="F1733" s="2">
        <v>9</v>
      </c>
      <c r="G1733" s="2">
        <v>48637</v>
      </c>
      <c r="H1733" s="2">
        <v>437733</v>
      </c>
      <c r="I1733" s="2">
        <v>292255</v>
      </c>
      <c r="J1733" s="2">
        <v>145478</v>
      </c>
      <c r="K1733" s="2">
        <v>1</v>
      </c>
      <c r="L1733" s="2" t="s">
        <v>27</v>
      </c>
      <c r="M1733" s="2">
        <v>52</v>
      </c>
      <c r="N1733" s="2" t="s">
        <v>43</v>
      </c>
      <c r="O1733" s="1">
        <v>45350</v>
      </c>
      <c r="P1733" s="2" t="str">
        <f>TEXT(Sheet1[[#This Row],[Purchase_Date]], "mm-yyyy")</f>
        <v>02-2024</v>
      </c>
      <c r="Q1733" s="2" t="str">
        <f>RIGHT(Sheet1[[#This Row],[Purchase_Month]], 4) &amp; "-" &amp; LEFT(Sheet1[[#This Row],[Purchase_Month]], 2)</f>
        <v>2024-02</v>
      </c>
    </row>
    <row r="1734" spans="1:17" x14ac:dyDescent="0.3">
      <c r="A1734" s="2" t="s">
        <v>3484</v>
      </c>
      <c r="B1734" s="2" t="s">
        <v>3485</v>
      </c>
      <c r="C1734" s="2" t="s">
        <v>67</v>
      </c>
      <c r="D1734" s="2" t="s">
        <v>31</v>
      </c>
      <c r="E1734" s="2" t="s">
        <v>26</v>
      </c>
      <c r="F1734" s="2">
        <v>6</v>
      </c>
      <c r="G1734" s="2">
        <v>37622</v>
      </c>
      <c r="H1734" s="2">
        <v>225732</v>
      </c>
      <c r="I1734" s="2">
        <v>98414</v>
      </c>
      <c r="J1734" s="2">
        <v>127318</v>
      </c>
      <c r="K1734" s="2">
        <v>4</v>
      </c>
      <c r="L1734" s="2" t="s">
        <v>33</v>
      </c>
      <c r="M1734" s="2">
        <v>61</v>
      </c>
      <c r="N1734" s="2" t="s">
        <v>43</v>
      </c>
      <c r="O1734" s="1">
        <v>45597</v>
      </c>
      <c r="P1734" s="2" t="str">
        <f>TEXT(Sheet1[[#This Row],[Purchase_Date]], "mm-yyyy")</f>
        <v>11-2024</v>
      </c>
      <c r="Q1734" s="2" t="str">
        <f>RIGHT(Sheet1[[#This Row],[Purchase_Month]], 4) &amp; "-" &amp; LEFT(Sheet1[[#This Row],[Purchase_Month]], 2)</f>
        <v>2024-11</v>
      </c>
    </row>
    <row r="1735" spans="1:17" x14ac:dyDescent="0.3">
      <c r="A1735" s="2" t="s">
        <v>3486</v>
      </c>
      <c r="B1735" s="2" t="s">
        <v>3487</v>
      </c>
      <c r="C1735" s="2" t="s">
        <v>46</v>
      </c>
      <c r="D1735" s="2" t="s">
        <v>31</v>
      </c>
      <c r="E1735" s="2" t="s">
        <v>85</v>
      </c>
      <c r="F1735" s="2">
        <v>3</v>
      </c>
      <c r="G1735" s="2">
        <v>38701</v>
      </c>
      <c r="H1735" s="2">
        <v>116103</v>
      </c>
      <c r="I1735" s="2">
        <v>56732</v>
      </c>
      <c r="J1735" s="2">
        <v>59371</v>
      </c>
      <c r="K1735" s="2">
        <v>2</v>
      </c>
      <c r="L1735" s="2" t="s">
        <v>20</v>
      </c>
      <c r="M1735" s="2">
        <v>73</v>
      </c>
      <c r="N1735" s="2" t="s">
        <v>43</v>
      </c>
      <c r="O1735" s="1">
        <v>45319</v>
      </c>
      <c r="P1735" s="2" t="str">
        <f>TEXT(Sheet1[[#This Row],[Purchase_Date]], "mm-yyyy")</f>
        <v>01-2024</v>
      </c>
      <c r="Q1735" s="2" t="str">
        <f>RIGHT(Sheet1[[#This Row],[Purchase_Month]], 4) &amp; "-" &amp; LEFT(Sheet1[[#This Row],[Purchase_Month]], 2)</f>
        <v>2024-01</v>
      </c>
    </row>
    <row r="1736" spans="1:17" x14ac:dyDescent="0.3">
      <c r="A1736" s="2" t="s">
        <v>3488</v>
      </c>
      <c r="B1736" s="2" t="s">
        <v>3489</v>
      </c>
      <c r="C1736" s="2" t="s">
        <v>67</v>
      </c>
      <c r="D1736" s="2" t="s">
        <v>25</v>
      </c>
      <c r="E1736" s="2" t="s">
        <v>42</v>
      </c>
      <c r="F1736" s="2">
        <v>2</v>
      </c>
      <c r="G1736" s="2">
        <v>47960</v>
      </c>
      <c r="H1736" s="2">
        <v>95920</v>
      </c>
      <c r="I1736" s="2">
        <v>54680</v>
      </c>
      <c r="J1736" s="2">
        <v>41240</v>
      </c>
      <c r="K1736" s="2">
        <v>4</v>
      </c>
      <c r="L1736" s="2" t="s">
        <v>33</v>
      </c>
      <c r="M1736" s="2">
        <v>83</v>
      </c>
      <c r="N1736" s="2" t="s">
        <v>39</v>
      </c>
      <c r="O1736" s="1">
        <v>45751</v>
      </c>
      <c r="P1736" s="2" t="str">
        <f>TEXT(Sheet1[[#This Row],[Purchase_Date]], "mm-yyyy")</f>
        <v>04-2025</v>
      </c>
      <c r="Q1736" s="2" t="str">
        <f>RIGHT(Sheet1[[#This Row],[Purchase_Month]], 4) &amp; "-" &amp; LEFT(Sheet1[[#This Row],[Purchase_Month]], 2)</f>
        <v>2025-04</v>
      </c>
    </row>
    <row r="1737" spans="1:17" x14ac:dyDescent="0.3">
      <c r="A1737" s="2" t="s">
        <v>3490</v>
      </c>
      <c r="B1737" s="2" t="s">
        <v>3491</v>
      </c>
      <c r="C1737" s="2" t="s">
        <v>67</v>
      </c>
      <c r="D1737" s="2" t="s">
        <v>72</v>
      </c>
      <c r="E1737" s="2" t="s">
        <v>26</v>
      </c>
      <c r="F1737" s="2">
        <v>9</v>
      </c>
      <c r="G1737" s="2">
        <v>41814</v>
      </c>
      <c r="H1737" s="2">
        <v>376326</v>
      </c>
      <c r="I1737" s="2">
        <v>182735</v>
      </c>
      <c r="J1737" s="2">
        <v>193591</v>
      </c>
      <c r="K1737" s="2">
        <v>5</v>
      </c>
      <c r="L1737" s="2" t="s">
        <v>38</v>
      </c>
      <c r="M1737" s="2">
        <v>100</v>
      </c>
      <c r="N1737" s="2" t="s">
        <v>50</v>
      </c>
      <c r="O1737" s="1">
        <v>45689</v>
      </c>
      <c r="P1737" s="2" t="str">
        <f>TEXT(Sheet1[[#This Row],[Purchase_Date]], "mm-yyyy")</f>
        <v>02-2025</v>
      </c>
      <c r="Q1737" s="2" t="str">
        <f>RIGHT(Sheet1[[#This Row],[Purchase_Month]], 4) &amp; "-" &amp; LEFT(Sheet1[[#This Row],[Purchase_Month]], 2)</f>
        <v>2025-02</v>
      </c>
    </row>
    <row r="1738" spans="1:17" x14ac:dyDescent="0.3">
      <c r="A1738" s="2" t="s">
        <v>3492</v>
      </c>
      <c r="B1738" s="2" t="s">
        <v>2377</v>
      </c>
      <c r="C1738" s="2" t="s">
        <v>67</v>
      </c>
      <c r="D1738" s="2" t="s">
        <v>18</v>
      </c>
      <c r="E1738" s="2" t="s">
        <v>32</v>
      </c>
      <c r="F1738" s="2">
        <v>10</v>
      </c>
      <c r="G1738" s="2">
        <v>58390</v>
      </c>
      <c r="H1738" s="2">
        <v>583900</v>
      </c>
      <c r="I1738" s="2">
        <v>335358</v>
      </c>
      <c r="J1738" s="2">
        <v>248542</v>
      </c>
      <c r="K1738" s="2">
        <v>5</v>
      </c>
      <c r="L1738" s="2" t="s">
        <v>38</v>
      </c>
      <c r="M1738" s="2">
        <v>64</v>
      </c>
      <c r="N1738" s="2" t="s">
        <v>21</v>
      </c>
      <c r="O1738" s="1">
        <v>45648</v>
      </c>
      <c r="P1738" s="2" t="str">
        <f>TEXT(Sheet1[[#This Row],[Purchase_Date]], "mm-yyyy")</f>
        <v>12-2024</v>
      </c>
      <c r="Q1738" s="2" t="str">
        <f>RIGHT(Sheet1[[#This Row],[Purchase_Month]], 4) &amp; "-" &amp; LEFT(Sheet1[[#This Row],[Purchase_Month]], 2)</f>
        <v>2024-12</v>
      </c>
    </row>
    <row r="1739" spans="1:17" x14ac:dyDescent="0.3">
      <c r="A1739" s="2" t="s">
        <v>3493</v>
      </c>
      <c r="B1739" s="2" t="s">
        <v>3494</v>
      </c>
      <c r="C1739" s="2" t="s">
        <v>24</v>
      </c>
      <c r="D1739" s="2" t="s">
        <v>25</v>
      </c>
      <c r="E1739" s="2" t="s">
        <v>85</v>
      </c>
      <c r="F1739" s="2">
        <v>1</v>
      </c>
      <c r="G1739" s="2">
        <v>52269</v>
      </c>
      <c r="H1739" s="2">
        <v>52269</v>
      </c>
      <c r="I1739" s="2">
        <v>30376</v>
      </c>
      <c r="J1739" s="2">
        <v>21893</v>
      </c>
      <c r="K1739" s="2">
        <v>4</v>
      </c>
      <c r="L1739" s="2" t="s">
        <v>20</v>
      </c>
      <c r="M1739" s="2">
        <v>70</v>
      </c>
      <c r="N1739" s="2" t="s">
        <v>21</v>
      </c>
      <c r="O1739" s="1">
        <v>45577</v>
      </c>
      <c r="P1739" s="2" t="str">
        <f>TEXT(Sheet1[[#This Row],[Purchase_Date]], "mm-yyyy")</f>
        <v>10-2024</v>
      </c>
      <c r="Q1739" s="2" t="str">
        <f>RIGHT(Sheet1[[#This Row],[Purchase_Month]], 4) &amp; "-" &amp; LEFT(Sheet1[[#This Row],[Purchase_Month]], 2)</f>
        <v>2024-10</v>
      </c>
    </row>
    <row r="1740" spans="1:17" x14ac:dyDescent="0.3">
      <c r="A1740" s="2" t="s">
        <v>3495</v>
      </c>
      <c r="B1740" s="2" t="s">
        <v>3496</v>
      </c>
      <c r="C1740" s="2" t="s">
        <v>24</v>
      </c>
      <c r="D1740" s="2" t="s">
        <v>47</v>
      </c>
      <c r="E1740" s="2" t="s">
        <v>26</v>
      </c>
      <c r="F1740" s="2">
        <v>10</v>
      </c>
      <c r="G1740" s="2">
        <v>57043</v>
      </c>
      <c r="H1740" s="2">
        <v>570430</v>
      </c>
      <c r="I1740" s="2">
        <v>343555</v>
      </c>
      <c r="J1740" s="2">
        <v>226875</v>
      </c>
      <c r="K1740" s="2">
        <v>5</v>
      </c>
      <c r="L1740" s="2" t="s">
        <v>20</v>
      </c>
      <c r="M1740" s="2">
        <v>68</v>
      </c>
      <c r="N1740" s="2" t="s">
        <v>43</v>
      </c>
      <c r="O1740" s="1">
        <v>45531</v>
      </c>
      <c r="P1740" s="2" t="str">
        <f>TEXT(Sheet1[[#This Row],[Purchase_Date]], "mm-yyyy")</f>
        <v>08-2024</v>
      </c>
      <c r="Q1740" s="2" t="str">
        <f>RIGHT(Sheet1[[#This Row],[Purchase_Month]], 4) &amp; "-" &amp; LEFT(Sheet1[[#This Row],[Purchase_Month]], 2)</f>
        <v>2024-08</v>
      </c>
    </row>
    <row r="1741" spans="1:17" x14ac:dyDescent="0.3">
      <c r="A1741" s="2" t="s">
        <v>3497</v>
      </c>
      <c r="B1741" s="2" t="s">
        <v>3498</v>
      </c>
      <c r="C1741" s="2" t="s">
        <v>46</v>
      </c>
      <c r="D1741" s="2" t="s">
        <v>31</v>
      </c>
      <c r="E1741" s="2" t="s">
        <v>32</v>
      </c>
      <c r="F1741" s="2">
        <v>9</v>
      </c>
      <c r="G1741" s="2">
        <v>20237</v>
      </c>
      <c r="H1741" s="2">
        <v>182133</v>
      </c>
      <c r="I1741" s="2">
        <v>79094</v>
      </c>
      <c r="J1741" s="2">
        <v>103039</v>
      </c>
      <c r="K1741" s="2">
        <v>1</v>
      </c>
      <c r="L1741" s="2" t="s">
        <v>38</v>
      </c>
      <c r="M1741" s="2">
        <v>74</v>
      </c>
      <c r="N1741" s="2" t="s">
        <v>39</v>
      </c>
      <c r="O1741" s="1">
        <v>45713</v>
      </c>
      <c r="P1741" s="2" t="str">
        <f>TEXT(Sheet1[[#This Row],[Purchase_Date]], "mm-yyyy")</f>
        <v>02-2025</v>
      </c>
      <c r="Q1741" s="2" t="str">
        <f>RIGHT(Sheet1[[#This Row],[Purchase_Month]], 4) &amp; "-" &amp; LEFT(Sheet1[[#This Row],[Purchase_Month]], 2)</f>
        <v>2025-02</v>
      </c>
    </row>
    <row r="1742" spans="1:17" x14ac:dyDescent="0.3">
      <c r="A1742" s="2" t="s">
        <v>3499</v>
      </c>
      <c r="B1742" s="2" t="s">
        <v>3500</v>
      </c>
      <c r="C1742" s="2" t="s">
        <v>46</v>
      </c>
      <c r="D1742" s="2" t="s">
        <v>25</v>
      </c>
      <c r="E1742" s="2" t="s">
        <v>85</v>
      </c>
      <c r="F1742" s="2">
        <v>5</v>
      </c>
      <c r="G1742" s="2">
        <v>73577</v>
      </c>
      <c r="H1742" s="2">
        <v>367885</v>
      </c>
      <c r="I1742" s="2">
        <v>259900</v>
      </c>
      <c r="J1742" s="2">
        <v>107985</v>
      </c>
      <c r="K1742" s="2">
        <v>1</v>
      </c>
      <c r="L1742" s="2" t="s">
        <v>20</v>
      </c>
      <c r="M1742" s="2">
        <v>79</v>
      </c>
      <c r="N1742" s="2" t="s">
        <v>21</v>
      </c>
      <c r="O1742" s="1">
        <v>45412</v>
      </c>
      <c r="P1742" s="2" t="str">
        <f>TEXT(Sheet1[[#This Row],[Purchase_Date]], "mm-yyyy")</f>
        <v>04-2024</v>
      </c>
      <c r="Q1742" s="2" t="str">
        <f>RIGHT(Sheet1[[#This Row],[Purchase_Month]], 4) &amp; "-" &amp; LEFT(Sheet1[[#This Row],[Purchase_Month]], 2)</f>
        <v>2024-04</v>
      </c>
    </row>
    <row r="1743" spans="1:17" x14ac:dyDescent="0.3">
      <c r="A1743" s="2" t="s">
        <v>3501</v>
      </c>
      <c r="B1743" s="2" t="s">
        <v>3502</v>
      </c>
      <c r="C1743" s="2" t="s">
        <v>24</v>
      </c>
      <c r="D1743" s="2" t="s">
        <v>47</v>
      </c>
      <c r="E1743" s="2" t="s">
        <v>42</v>
      </c>
      <c r="F1743" s="2">
        <v>10</v>
      </c>
      <c r="G1743" s="2">
        <v>36588</v>
      </c>
      <c r="H1743" s="2">
        <v>365880</v>
      </c>
      <c r="I1743" s="2">
        <v>147035</v>
      </c>
      <c r="J1743" s="2">
        <v>218845</v>
      </c>
      <c r="K1743" s="2">
        <v>1</v>
      </c>
      <c r="L1743" s="2" t="s">
        <v>38</v>
      </c>
      <c r="M1743" s="2">
        <v>55</v>
      </c>
      <c r="N1743" s="2" t="s">
        <v>39</v>
      </c>
      <c r="O1743" s="1">
        <v>45306</v>
      </c>
      <c r="P1743" s="2" t="str">
        <f>TEXT(Sheet1[[#This Row],[Purchase_Date]], "mm-yyyy")</f>
        <v>01-2024</v>
      </c>
      <c r="Q1743" s="2" t="str">
        <f>RIGHT(Sheet1[[#This Row],[Purchase_Month]], 4) &amp; "-" &amp; LEFT(Sheet1[[#This Row],[Purchase_Month]], 2)</f>
        <v>2024-01</v>
      </c>
    </row>
    <row r="1744" spans="1:17" x14ac:dyDescent="0.3">
      <c r="A1744" s="2" t="s">
        <v>3503</v>
      </c>
      <c r="B1744" s="2" t="s">
        <v>3504</v>
      </c>
      <c r="C1744" s="2" t="s">
        <v>64</v>
      </c>
      <c r="D1744" s="2" t="s">
        <v>31</v>
      </c>
      <c r="E1744" s="2" t="s">
        <v>42</v>
      </c>
      <c r="F1744" s="2">
        <v>10</v>
      </c>
      <c r="G1744" s="2">
        <v>17342</v>
      </c>
      <c r="H1744" s="2">
        <v>173420</v>
      </c>
      <c r="I1744" s="2">
        <v>106888</v>
      </c>
      <c r="J1744" s="2">
        <v>66532</v>
      </c>
      <c r="K1744" s="2">
        <v>2</v>
      </c>
      <c r="L1744" s="2" t="s">
        <v>20</v>
      </c>
      <c r="M1744" s="2">
        <v>71</v>
      </c>
      <c r="N1744" s="2" t="s">
        <v>50</v>
      </c>
      <c r="O1744" s="1">
        <v>45677</v>
      </c>
      <c r="P1744" s="2" t="str">
        <f>TEXT(Sheet1[[#This Row],[Purchase_Date]], "mm-yyyy")</f>
        <v>01-2025</v>
      </c>
      <c r="Q1744" s="2" t="str">
        <f>RIGHT(Sheet1[[#This Row],[Purchase_Month]], 4) &amp; "-" &amp; LEFT(Sheet1[[#This Row],[Purchase_Month]], 2)</f>
        <v>2025-01</v>
      </c>
    </row>
    <row r="1745" spans="1:17" x14ac:dyDescent="0.3">
      <c r="A1745" s="2" t="s">
        <v>3505</v>
      </c>
      <c r="B1745" s="2" t="s">
        <v>3506</v>
      </c>
      <c r="C1745" s="2" t="s">
        <v>67</v>
      </c>
      <c r="D1745" s="2" t="s">
        <v>31</v>
      </c>
      <c r="E1745" s="2" t="s">
        <v>85</v>
      </c>
      <c r="F1745" s="2">
        <v>3</v>
      </c>
      <c r="G1745" s="2">
        <v>73027</v>
      </c>
      <c r="H1745" s="2">
        <v>219081</v>
      </c>
      <c r="I1745" s="2">
        <v>98900</v>
      </c>
      <c r="J1745" s="2">
        <v>120181</v>
      </c>
      <c r="K1745" s="2">
        <v>4</v>
      </c>
      <c r="L1745" s="2" t="s">
        <v>27</v>
      </c>
      <c r="M1745" s="2">
        <v>64</v>
      </c>
      <c r="N1745" s="2" t="s">
        <v>21</v>
      </c>
      <c r="O1745" s="1">
        <v>45607</v>
      </c>
      <c r="P1745" s="2" t="str">
        <f>TEXT(Sheet1[[#This Row],[Purchase_Date]], "mm-yyyy")</f>
        <v>11-2024</v>
      </c>
      <c r="Q1745" s="2" t="str">
        <f>RIGHT(Sheet1[[#This Row],[Purchase_Month]], 4) &amp; "-" &amp; LEFT(Sheet1[[#This Row],[Purchase_Month]], 2)</f>
        <v>2024-11</v>
      </c>
    </row>
    <row r="1746" spans="1:17" x14ac:dyDescent="0.3">
      <c r="A1746" s="2" t="s">
        <v>3507</v>
      </c>
      <c r="B1746" s="2" t="s">
        <v>3508</v>
      </c>
      <c r="C1746" s="2" t="s">
        <v>17</v>
      </c>
      <c r="D1746" s="2" t="s">
        <v>72</v>
      </c>
      <c r="E1746" s="2" t="s">
        <v>32</v>
      </c>
      <c r="F1746" s="2">
        <v>5</v>
      </c>
      <c r="G1746" s="2">
        <v>65734</v>
      </c>
      <c r="H1746" s="2">
        <v>328670</v>
      </c>
      <c r="I1746" s="2">
        <v>175931</v>
      </c>
      <c r="J1746" s="2">
        <v>152739</v>
      </c>
      <c r="K1746" s="2">
        <v>5</v>
      </c>
      <c r="L1746" s="2" t="s">
        <v>38</v>
      </c>
      <c r="M1746" s="2">
        <v>75</v>
      </c>
      <c r="N1746" s="2" t="s">
        <v>43</v>
      </c>
      <c r="O1746" s="1">
        <v>45682</v>
      </c>
      <c r="P1746" s="2" t="str">
        <f>TEXT(Sheet1[[#This Row],[Purchase_Date]], "mm-yyyy")</f>
        <v>01-2025</v>
      </c>
      <c r="Q1746" s="2" t="str">
        <f>RIGHT(Sheet1[[#This Row],[Purchase_Month]], 4) &amp; "-" &amp; LEFT(Sheet1[[#This Row],[Purchase_Month]], 2)</f>
        <v>2025-01</v>
      </c>
    </row>
    <row r="1747" spans="1:17" x14ac:dyDescent="0.3">
      <c r="A1747" s="2" t="s">
        <v>3509</v>
      </c>
      <c r="B1747" s="2" t="s">
        <v>3510</v>
      </c>
      <c r="C1747" s="2" t="s">
        <v>46</v>
      </c>
      <c r="D1747" s="2" t="s">
        <v>36</v>
      </c>
      <c r="E1747" s="2" t="s">
        <v>19</v>
      </c>
      <c r="F1747" s="2">
        <v>9</v>
      </c>
      <c r="G1747" s="2">
        <v>57512</v>
      </c>
      <c r="H1747" s="2">
        <v>517608</v>
      </c>
      <c r="I1747" s="2">
        <v>292379</v>
      </c>
      <c r="J1747" s="2">
        <v>225229</v>
      </c>
      <c r="K1747" s="2">
        <v>1</v>
      </c>
      <c r="L1747" s="2" t="s">
        <v>20</v>
      </c>
      <c r="M1747" s="2">
        <v>97</v>
      </c>
      <c r="N1747" s="2" t="s">
        <v>43</v>
      </c>
      <c r="O1747" s="1">
        <v>45405</v>
      </c>
      <c r="P1747" s="2" t="str">
        <f>TEXT(Sheet1[[#This Row],[Purchase_Date]], "mm-yyyy")</f>
        <v>04-2024</v>
      </c>
      <c r="Q1747" s="2" t="str">
        <f>RIGHT(Sheet1[[#This Row],[Purchase_Month]], 4) &amp; "-" &amp; LEFT(Sheet1[[#This Row],[Purchase_Month]], 2)</f>
        <v>2024-04</v>
      </c>
    </row>
    <row r="1748" spans="1:17" x14ac:dyDescent="0.3">
      <c r="A1748" s="2" t="s">
        <v>3511</v>
      </c>
      <c r="B1748" s="2" t="s">
        <v>3512</v>
      </c>
      <c r="C1748" s="2" t="s">
        <v>24</v>
      </c>
      <c r="D1748" s="2" t="s">
        <v>72</v>
      </c>
      <c r="E1748" s="2" t="s">
        <v>26</v>
      </c>
      <c r="F1748" s="2">
        <v>9</v>
      </c>
      <c r="G1748" s="2">
        <v>66797</v>
      </c>
      <c r="H1748" s="2">
        <v>601173</v>
      </c>
      <c r="I1748" s="2">
        <v>504856</v>
      </c>
      <c r="J1748" s="2">
        <v>96317</v>
      </c>
      <c r="K1748" s="2">
        <v>2</v>
      </c>
      <c r="L1748" s="2" t="s">
        <v>33</v>
      </c>
      <c r="M1748" s="2">
        <v>97</v>
      </c>
      <c r="N1748" s="2" t="s">
        <v>43</v>
      </c>
      <c r="O1748" s="1">
        <v>45668</v>
      </c>
      <c r="P1748" s="2" t="str">
        <f>TEXT(Sheet1[[#This Row],[Purchase_Date]], "mm-yyyy")</f>
        <v>01-2025</v>
      </c>
      <c r="Q1748" s="2" t="str">
        <f>RIGHT(Sheet1[[#This Row],[Purchase_Month]], 4) &amp; "-" &amp; LEFT(Sheet1[[#This Row],[Purchase_Month]], 2)</f>
        <v>2025-01</v>
      </c>
    </row>
    <row r="1749" spans="1:17" x14ac:dyDescent="0.3">
      <c r="A1749" s="2" t="s">
        <v>3513</v>
      </c>
      <c r="B1749" s="2" t="s">
        <v>3514</v>
      </c>
      <c r="C1749" s="2" t="s">
        <v>64</v>
      </c>
      <c r="D1749" s="2" t="s">
        <v>25</v>
      </c>
      <c r="E1749" s="2" t="s">
        <v>85</v>
      </c>
      <c r="F1749" s="2">
        <v>10</v>
      </c>
      <c r="G1749" s="2">
        <v>28038</v>
      </c>
      <c r="H1749" s="2">
        <v>280380</v>
      </c>
      <c r="I1749" s="2">
        <v>176851</v>
      </c>
      <c r="J1749" s="2">
        <v>103529</v>
      </c>
      <c r="K1749" s="2">
        <v>4</v>
      </c>
      <c r="L1749" s="2" t="s">
        <v>38</v>
      </c>
      <c r="M1749" s="2">
        <v>76</v>
      </c>
      <c r="N1749" s="2" t="s">
        <v>21</v>
      </c>
      <c r="O1749" s="1">
        <v>45317</v>
      </c>
      <c r="P1749" s="2" t="str">
        <f>TEXT(Sheet1[[#This Row],[Purchase_Date]], "mm-yyyy")</f>
        <v>01-2024</v>
      </c>
      <c r="Q1749" s="2" t="str">
        <f>RIGHT(Sheet1[[#This Row],[Purchase_Month]], 4) &amp; "-" &amp; LEFT(Sheet1[[#This Row],[Purchase_Month]], 2)</f>
        <v>2024-01</v>
      </c>
    </row>
    <row r="1750" spans="1:17" x14ac:dyDescent="0.3">
      <c r="A1750" s="2" t="s">
        <v>3515</v>
      </c>
      <c r="B1750" s="2" t="s">
        <v>3516</v>
      </c>
      <c r="C1750" s="2" t="s">
        <v>24</v>
      </c>
      <c r="D1750" s="2" t="s">
        <v>47</v>
      </c>
      <c r="E1750" s="2" t="s">
        <v>37</v>
      </c>
      <c r="F1750" s="2">
        <v>5</v>
      </c>
      <c r="G1750" s="2">
        <v>39428</v>
      </c>
      <c r="H1750" s="2">
        <v>197140</v>
      </c>
      <c r="I1750" s="2">
        <v>86086</v>
      </c>
      <c r="J1750" s="2">
        <v>111054</v>
      </c>
      <c r="K1750" s="2">
        <v>4</v>
      </c>
      <c r="L1750" s="2" t="s">
        <v>38</v>
      </c>
      <c r="M1750" s="2">
        <v>62</v>
      </c>
      <c r="N1750" s="2" t="s">
        <v>50</v>
      </c>
      <c r="O1750" s="1">
        <v>45406</v>
      </c>
      <c r="P1750" s="2" t="str">
        <f>TEXT(Sheet1[[#This Row],[Purchase_Date]], "mm-yyyy")</f>
        <v>04-2024</v>
      </c>
      <c r="Q1750" s="2" t="str">
        <f>RIGHT(Sheet1[[#This Row],[Purchase_Month]], 4) &amp; "-" &amp; LEFT(Sheet1[[#This Row],[Purchase_Month]], 2)</f>
        <v>2024-04</v>
      </c>
    </row>
    <row r="1751" spans="1:17" x14ac:dyDescent="0.3">
      <c r="A1751" s="2" t="s">
        <v>3517</v>
      </c>
      <c r="B1751" s="2" t="s">
        <v>3518</v>
      </c>
      <c r="C1751" s="2" t="s">
        <v>46</v>
      </c>
      <c r="D1751" s="2" t="s">
        <v>36</v>
      </c>
      <c r="E1751" s="2" t="s">
        <v>32</v>
      </c>
      <c r="F1751" s="2">
        <v>6</v>
      </c>
      <c r="G1751" s="2">
        <v>65021</v>
      </c>
      <c r="H1751" s="2">
        <v>390126</v>
      </c>
      <c r="I1751" s="2">
        <v>212468</v>
      </c>
      <c r="J1751" s="2">
        <v>177658</v>
      </c>
      <c r="K1751" s="2">
        <v>2</v>
      </c>
      <c r="L1751" s="2" t="s">
        <v>38</v>
      </c>
      <c r="M1751" s="2">
        <v>95</v>
      </c>
      <c r="N1751" s="2" t="s">
        <v>43</v>
      </c>
      <c r="O1751" s="1">
        <v>45703</v>
      </c>
      <c r="P1751" s="2" t="str">
        <f>TEXT(Sheet1[[#This Row],[Purchase_Date]], "mm-yyyy")</f>
        <v>02-2025</v>
      </c>
      <c r="Q1751" s="2" t="str">
        <f>RIGHT(Sheet1[[#This Row],[Purchase_Month]], 4) &amp; "-" &amp; LEFT(Sheet1[[#This Row],[Purchase_Month]], 2)</f>
        <v>2025-02</v>
      </c>
    </row>
    <row r="1752" spans="1:17" x14ac:dyDescent="0.3">
      <c r="A1752" s="2" t="s">
        <v>3519</v>
      </c>
      <c r="B1752" s="2" t="s">
        <v>3520</v>
      </c>
      <c r="C1752" s="2" t="s">
        <v>67</v>
      </c>
      <c r="D1752" s="2" t="s">
        <v>25</v>
      </c>
      <c r="E1752" s="2" t="s">
        <v>85</v>
      </c>
      <c r="F1752" s="2">
        <v>7</v>
      </c>
      <c r="G1752" s="2">
        <v>64571</v>
      </c>
      <c r="H1752" s="2">
        <v>451997</v>
      </c>
      <c r="I1752" s="2">
        <v>194295</v>
      </c>
      <c r="J1752" s="2">
        <v>257702</v>
      </c>
      <c r="K1752" s="2">
        <v>5</v>
      </c>
      <c r="L1752" s="2" t="s">
        <v>20</v>
      </c>
      <c r="M1752" s="2">
        <v>65</v>
      </c>
      <c r="N1752" s="2" t="s">
        <v>21</v>
      </c>
      <c r="O1752" s="1">
        <v>45596</v>
      </c>
      <c r="P1752" s="2" t="str">
        <f>TEXT(Sheet1[[#This Row],[Purchase_Date]], "mm-yyyy")</f>
        <v>10-2024</v>
      </c>
      <c r="Q1752" s="2" t="str">
        <f>RIGHT(Sheet1[[#This Row],[Purchase_Month]], 4) &amp; "-" &amp; LEFT(Sheet1[[#This Row],[Purchase_Month]], 2)</f>
        <v>2024-10</v>
      </c>
    </row>
    <row r="1753" spans="1:17" x14ac:dyDescent="0.3">
      <c r="A1753" s="2" t="s">
        <v>3521</v>
      </c>
      <c r="B1753" s="2" t="s">
        <v>3522</v>
      </c>
      <c r="C1753" s="2" t="s">
        <v>67</v>
      </c>
      <c r="D1753" s="2" t="s">
        <v>31</v>
      </c>
      <c r="E1753" s="2" t="s">
        <v>32</v>
      </c>
      <c r="F1753" s="2">
        <v>8</v>
      </c>
      <c r="G1753" s="2">
        <v>10499</v>
      </c>
      <c r="H1753" s="2">
        <v>83992</v>
      </c>
      <c r="I1753" s="2">
        <v>74584</v>
      </c>
      <c r="J1753" s="2">
        <v>9408</v>
      </c>
      <c r="K1753" s="2">
        <v>3</v>
      </c>
      <c r="L1753" s="2" t="s">
        <v>20</v>
      </c>
      <c r="M1753" s="2">
        <v>84</v>
      </c>
      <c r="N1753" s="2" t="s">
        <v>39</v>
      </c>
      <c r="O1753" s="1">
        <v>45367</v>
      </c>
      <c r="P1753" s="2" t="str">
        <f>TEXT(Sheet1[[#This Row],[Purchase_Date]], "mm-yyyy")</f>
        <v>03-2024</v>
      </c>
      <c r="Q1753" s="2" t="str">
        <f>RIGHT(Sheet1[[#This Row],[Purchase_Month]], 4) &amp; "-" &amp; LEFT(Sheet1[[#This Row],[Purchase_Month]], 2)</f>
        <v>2024-03</v>
      </c>
    </row>
    <row r="1754" spans="1:17" x14ac:dyDescent="0.3">
      <c r="A1754" s="2" t="s">
        <v>3523</v>
      </c>
      <c r="B1754" s="2" t="s">
        <v>3524</v>
      </c>
      <c r="C1754" s="2" t="s">
        <v>30</v>
      </c>
      <c r="D1754" s="2" t="s">
        <v>31</v>
      </c>
      <c r="E1754" s="2" t="s">
        <v>42</v>
      </c>
      <c r="F1754" s="2">
        <v>6</v>
      </c>
      <c r="G1754" s="2">
        <v>41403</v>
      </c>
      <c r="H1754" s="2">
        <v>248418</v>
      </c>
      <c r="I1754" s="2">
        <v>119648</v>
      </c>
      <c r="J1754" s="2">
        <v>128770</v>
      </c>
      <c r="K1754" s="2">
        <v>3</v>
      </c>
      <c r="L1754" s="2" t="s">
        <v>20</v>
      </c>
      <c r="M1754" s="2">
        <v>69</v>
      </c>
      <c r="N1754" s="2" t="s">
        <v>21</v>
      </c>
      <c r="O1754" s="1">
        <v>45582</v>
      </c>
      <c r="P1754" s="2" t="str">
        <f>TEXT(Sheet1[[#This Row],[Purchase_Date]], "mm-yyyy")</f>
        <v>10-2024</v>
      </c>
      <c r="Q1754" s="2" t="str">
        <f>RIGHT(Sheet1[[#This Row],[Purchase_Month]], 4) &amp; "-" &amp; LEFT(Sheet1[[#This Row],[Purchase_Month]], 2)</f>
        <v>2024-10</v>
      </c>
    </row>
    <row r="1755" spans="1:17" x14ac:dyDescent="0.3">
      <c r="A1755" s="2" t="s">
        <v>3525</v>
      </c>
      <c r="B1755" s="2" t="s">
        <v>3526</v>
      </c>
      <c r="C1755" s="2" t="s">
        <v>30</v>
      </c>
      <c r="D1755" s="2" t="s">
        <v>31</v>
      </c>
      <c r="E1755" s="2" t="s">
        <v>37</v>
      </c>
      <c r="F1755" s="2">
        <v>2</v>
      </c>
      <c r="G1755" s="2">
        <v>64138</v>
      </c>
      <c r="H1755" s="2">
        <v>128276</v>
      </c>
      <c r="I1755" s="2">
        <v>56579</v>
      </c>
      <c r="J1755" s="2">
        <v>71697</v>
      </c>
      <c r="K1755" s="2">
        <v>1</v>
      </c>
      <c r="L1755" s="2" t="s">
        <v>20</v>
      </c>
      <c r="M1755" s="2">
        <v>100</v>
      </c>
      <c r="N1755" s="2" t="s">
        <v>50</v>
      </c>
      <c r="O1755" s="1">
        <v>45726</v>
      </c>
      <c r="P1755" s="2" t="str">
        <f>TEXT(Sheet1[[#This Row],[Purchase_Date]], "mm-yyyy")</f>
        <v>03-2025</v>
      </c>
      <c r="Q1755" s="2" t="str">
        <f>RIGHT(Sheet1[[#This Row],[Purchase_Month]], 4) &amp; "-" &amp; LEFT(Sheet1[[#This Row],[Purchase_Month]], 2)</f>
        <v>2025-03</v>
      </c>
    </row>
    <row r="1756" spans="1:17" x14ac:dyDescent="0.3">
      <c r="A1756" s="2" t="s">
        <v>3527</v>
      </c>
      <c r="B1756" s="2" t="s">
        <v>3528</v>
      </c>
      <c r="C1756" s="2" t="s">
        <v>24</v>
      </c>
      <c r="D1756" s="2" t="s">
        <v>36</v>
      </c>
      <c r="E1756" s="2" t="s">
        <v>26</v>
      </c>
      <c r="F1756" s="2">
        <v>10</v>
      </c>
      <c r="G1756" s="2">
        <v>72767</v>
      </c>
      <c r="H1756" s="2">
        <v>727670</v>
      </c>
      <c r="I1756" s="2">
        <v>439083</v>
      </c>
      <c r="J1756" s="2">
        <v>288587</v>
      </c>
      <c r="K1756" s="2">
        <v>5</v>
      </c>
      <c r="L1756" s="2" t="s">
        <v>38</v>
      </c>
      <c r="M1756" s="2">
        <v>90</v>
      </c>
      <c r="N1756" s="2" t="s">
        <v>21</v>
      </c>
      <c r="O1756" s="1">
        <v>45312</v>
      </c>
      <c r="P1756" s="2" t="str">
        <f>TEXT(Sheet1[[#This Row],[Purchase_Date]], "mm-yyyy")</f>
        <v>01-2024</v>
      </c>
      <c r="Q1756" s="2" t="str">
        <f>RIGHT(Sheet1[[#This Row],[Purchase_Month]], 4) &amp; "-" &amp; LEFT(Sheet1[[#This Row],[Purchase_Month]], 2)</f>
        <v>2024-01</v>
      </c>
    </row>
    <row r="1757" spans="1:17" x14ac:dyDescent="0.3">
      <c r="A1757" s="2" t="s">
        <v>3529</v>
      </c>
      <c r="B1757" s="2" t="s">
        <v>2958</v>
      </c>
      <c r="C1757" s="2" t="s">
        <v>24</v>
      </c>
      <c r="D1757" s="2" t="s">
        <v>18</v>
      </c>
      <c r="E1757" s="2" t="s">
        <v>32</v>
      </c>
      <c r="F1757" s="2">
        <v>5</v>
      </c>
      <c r="G1757" s="2">
        <v>56923</v>
      </c>
      <c r="H1757" s="2">
        <v>284615</v>
      </c>
      <c r="I1757" s="2">
        <v>129587</v>
      </c>
      <c r="J1757" s="2">
        <v>155028</v>
      </c>
      <c r="K1757" s="2">
        <v>2</v>
      </c>
      <c r="L1757" s="2" t="s">
        <v>33</v>
      </c>
      <c r="M1757" s="2">
        <v>56</v>
      </c>
      <c r="N1757" s="2" t="s">
        <v>21</v>
      </c>
      <c r="O1757" s="1">
        <v>45490</v>
      </c>
      <c r="P1757" s="2" t="str">
        <f>TEXT(Sheet1[[#This Row],[Purchase_Date]], "mm-yyyy")</f>
        <v>07-2024</v>
      </c>
      <c r="Q1757" s="2" t="str">
        <f>RIGHT(Sheet1[[#This Row],[Purchase_Month]], 4) &amp; "-" &amp; LEFT(Sheet1[[#This Row],[Purchase_Month]], 2)</f>
        <v>2024-07</v>
      </c>
    </row>
    <row r="1758" spans="1:17" x14ac:dyDescent="0.3">
      <c r="A1758" s="2" t="s">
        <v>3530</v>
      </c>
      <c r="B1758" s="2" t="s">
        <v>3531</v>
      </c>
      <c r="C1758" s="2" t="s">
        <v>46</v>
      </c>
      <c r="D1758" s="2" t="s">
        <v>25</v>
      </c>
      <c r="E1758" s="2" t="s">
        <v>85</v>
      </c>
      <c r="F1758" s="2">
        <v>3</v>
      </c>
      <c r="G1758" s="2">
        <v>46329</v>
      </c>
      <c r="H1758" s="2">
        <v>138987</v>
      </c>
      <c r="I1758" s="2">
        <v>81033</v>
      </c>
      <c r="J1758" s="2">
        <v>57954</v>
      </c>
      <c r="K1758" s="2">
        <v>4</v>
      </c>
      <c r="L1758" s="2" t="s">
        <v>20</v>
      </c>
      <c r="M1758" s="2">
        <v>64</v>
      </c>
      <c r="N1758" s="2" t="s">
        <v>21</v>
      </c>
      <c r="O1758" s="1">
        <v>45378</v>
      </c>
      <c r="P1758" s="2" t="str">
        <f>TEXT(Sheet1[[#This Row],[Purchase_Date]], "mm-yyyy")</f>
        <v>03-2024</v>
      </c>
      <c r="Q1758" s="2" t="str">
        <f>RIGHT(Sheet1[[#This Row],[Purchase_Month]], 4) &amp; "-" &amp; LEFT(Sheet1[[#This Row],[Purchase_Month]], 2)</f>
        <v>2024-03</v>
      </c>
    </row>
    <row r="1759" spans="1:17" x14ac:dyDescent="0.3">
      <c r="A1759" s="2" t="s">
        <v>3532</v>
      </c>
      <c r="B1759" s="2" t="s">
        <v>3533</v>
      </c>
      <c r="C1759" s="2" t="s">
        <v>24</v>
      </c>
      <c r="D1759" s="2" t="s">
        <v>36</v>
      </c>
      <c r="E1759" s="2" t="s">
        <v>42</v>
      </c>
      <c r="F1759" s="2">
        <v>1</v>
      </c>
      <c r="G1759" s="2">
        <v>57116</v>
      </c>
      <c r="H1759" s="2">
        <v>57116</v>
      </c>
      <c r="I1759" s="2">
        <v>25134</v>
      </c>
      <c r="J1759" s="2">
        <v>31982</v>
      </c>
      <c r="K1759" s="2">
        <v>3</v>
      </c>
      <c r="L1759" s="2" t="s">
        <v>33</v>
      </c>
      <c r="M1759" s="2">
        <v>80</v>
      </c>
      <c r="N1759" s="2" t="s">
        <v>43</v>
      </c>
      <c r="O1759" s="1">
        <v>45482</v>
      </c>
      <c r="P1759" s="2" t="str">
        <f>TEXT(Sheet1[[#This Row],[Purchase_Date]], "mm-yyyy")</f>
        <v>07-2024</v>
      </c>
      <c r="Q1759" s="2" t="str">
        <f>RIGHT(Sheet1[[#This Row],[Purchase_Month]], 4) &amp; "-" &amp; LEFT(Sheet1[[#This Row],[Purchase_Month]], 2)</f>
        <v>2024-07</v>
      </c>
    </row>
    <row r="1760" spans="1:17" x14ac:dyDescent="0.3">
      <c r="A1760" s="2" t="s">
        <v>3534</v>
      </c>
      <c r="B1760" s="2" t="s">
        <v>3535</v>
      </c>
      <c r="C1760" s="2" t="s">
        <v>64</v>
      </c>
      <c r="D1760" s="2" t="s">
        <v>36</v>
      </c>
      <c r="E1760" s="2" t="s">
        <v>85</v>
      </c>
      <c r="F1760" s="2">
        <v>5</v>
      </c>
      <c r="G1760" s="2">
        <v>65631</v>
      </c>
      <c r="H1760" s="2">
        <v>328155</v>
      </c>
      <c r="I1760" s="2">
        <v>217937</v>
      </c>
      <c r="J1760" s="2">
        <v>110218</v>
      </c>
      <c r="K1760" s="2">
        <v>2</v>
      </c>
      <c r="L1760" s="2" t="s">
        <v>20</v>
      </c>
      <c r="M1760" s="2">
        <v>66</v>
      </c>
      <c r="N1760" s="2" t="s">
        <v>21</v>
      </c>
      <c r="O1760" s="1">
        <v>45563</v>
      </c>
      <c r="P1760" s="2" t="str">
        <f>TEXT(Sheet1[[#This Row],[Purchase_Date]], "mm-yyyy")</f>
        <v>09-2024</v>
      </c>
      <c r="Q1760" s="2" t="str">
        <f>RIGHT(Sheet1[[#This Row],[Purchase_Month]], 4) &amp; "-" &amp; LEFT(Sheet1[[#This Row],[Purchase_Month]], 2)</f>
        <v>2024-09</v>
      </c>
    </row>
    <row r="1761" spans="1:17" x14ac:dyDescent="0.3">
      <c r="A1761" s="2" t="s">
        <v>3536</v>
      </c>
      <c r="B1761" s="2" t="s">
        <v>3537</v>
      </c>
      <c r="C1761" s="2" t="s">
        <v>24</v>
      </c>
      <c r="D1761" s="2" t="s">
        <v>18</v>
      </c>
      <c r="E1761" s="2" t="s">
        <v>19</v>
      </c>
      <c r="F1761" s="2">
        <v>9</v>
      </c>
      <c r="G1761" s="2">
        <v>44819</v>
      </c>
      <c r="H1761" s="2">
        <v>403371</v>
      </c>
      <c r="I1761" s="2">
        <v>304152</v>
      </c>
      <c r="J1761" s="2">
        <v>99219</v>
      </c>
      <c r="K1761" s="2">
        <v>5</v>
      </c>
      <c r="L1761" s="2" t="s">
        <v>20</v>
      </c>
      <c r="M1761" s="2">
        <v>86</v>
      </c>
      <c r="N1761" s="2" t="s">
        <v>50</v>
      </c>
      <c r="O1761" s="1">
        <v>45616</v>
      </c>
      <c r="P1761" s="2" t="str">
        <f>TEXT(Sheet1[[#This Row],[Purchase_Date]], "mm-yyyy")</f>
        <v>11-2024</v>
      </c>
      <c r="Q1761" s="2" t="str">
        <f>RIGHT(Sheet1[[#This Row],[Purchase_Month]], 4) &amp; "-" &amp; LEFT(Sheet1[[#This Row],[Purchase_Month]], 2)</f>
        <v>2024-11</v>
      </c>
    </row>
    <row r="1762" spans="1:17" x14ac:dyDescent="0.3">
      <c r="A1762" s="2" t="s">
        <v>3538</v>
      </c>
      <c r="B1762" s="2" t="s">
        <v>3539</v>
      </c>
      <c r="C1762" s="2" t="s">
        <v>17</v>
      </c>
      <c r="D1762" s="2" t="s">
        <v>47</v>
      </c>
      <c r="E1762" s="2" t="s">
        <v>19</v>
      </c>
      <c r="F1762" s="2">
        <v>8</v>
      </c>
      <c r="G1762" s="2">
        <v>18749</v>
      </c>
      <c r="H1762" s="2">
        <v>149992</v>
      </c>
      <c r="I1762" s="2">
        <v>125442</v>
      </c>
      <c r="J1762" s="2">
        <v>24550</v>
      </c>
      <c r="K1762" s="2">
        <v>5</v>
      </c>
      <c r="L1762" s="2" t="s">
        <v>38</v>
      </c>
      <c r="M1762" s="2">
        <v>92</v>
      </c>
      <c r="N1762" s="2" t="s">
        <v>43</v>
      </c>
      <c r="O1762" s="1">
        <v>45748</v>
      </c>
      <c r="P1762" s="2" t="str">
        <f>TEXT(Sheet1[[#This Row],[Purchase_Date]], "mm-yyyy")</f>
        <v>04-2025</v>
      </c>
      <c r="Q1762" s="2" t="str">
        <f>RIGHT(Sheet1[[#This Row],[Purchase_Month]], 4) &amp; "-" &amp; LEFT(Sheet1[[#This Row],[Purchase_Month]], 2)</f>
        <v>2025-04</v>
      </c>
    </row>
    <row r="1763" spans="1:17" x14ac:dyDescent="0.3">
      <c r="A1763" s="2" t="s">
        <v>3540</v>
      </c>
      <c r="B1763" s="2" t="s">
        <v>3541</v>
      </c>
      <c r="C1763" s="2" t="s">
        <v>46</v>
      </c>
      <c r="D1763" s="2" t="s">
        <v>72</v>
      </c>
      <c r="E1763" s="2" t="s">
        <v>42</v>
      </c>
      <c r="F1763" s="2">
        <v>10</v>
      </c>
      <c r="G1763" s="2">
        <v>73898</v>
      </c>
      <c r="H1763" s="2">
        <v>738980</v>
      </c>
      <c r="I1763" s="2">
        <v>601519</v>
      </c>
      <c r="J1763" s="2">
        <v>137461</v>
      </c>
      <c r="K1763" s="2">
        <v>1</v>
      </c>
      <c r="L1763" s="2" t="s">
        <v>27</v>
      </c>
      <c r="M1763" s="2">
        <v>61</v>
      </c>
      <c r="N1763" s="2" t="s">
        <v>21</v>
      </c>
      <c r="O1763" s="1">
        <v>45433</v>
      </c>
      <c r="P1763" s="2" t="str">
        <f>TEXT(Sheet1[[#This Row],[Purchase_Date]], "mm-yyyy")</f>
        <v>05-2024</v>
      </c>
      <c r="Q1763" s="2" t="str">
        <f>RIGHT(Sheet1[[#This Row],[Purchase_Month]], 4) &amp; "-" &amp; LEFT(Sheet1[[#This Row],[Purchase_Month]], 2)</f>
        <v>2024-05</v>
      </c>
    </row>
    <row r="1764" spans="1:17" x14ac:dyDescent="0.3">
      <c r="A1764" s="2" t="s">
        <v>3542</v>
      </c>
      <c r="B1764" s="2" t="s">
        <v>3543</v>
      </c>
      <c r="C1764" s="2" t="s">
        <v>64</v>
      </c>
      <c r="D1764" s="2" t="s">
        <v>47</v>
      </c>
      <c r="E1764" s="2" t="s">
        <v>19</v>
      </c>
      <c r="F1764" s="2">
        <v>3</v>
      </c>
      <c r="G1764" s="2">
        <v>20876</v>
      </c>
      <c r="H1764" s="2">
        <v>62628</v>
      </c>
      <c r="I1764" s="2">
        <v>46067</v>
      </c>
      <c r="J1764" s="2">
        <v>16561</v>
      </c>
      <c r="K1764" s="2">
        <v>2</v>
      </c>
      <c r="L1764" s="2" t="s">
        <v>38</v>
      </c>
      <c r="M1764" s="2">
        <v>88</v>
      </c>
      <c r="N1764" s="2" t="s">
        <v>21</v>
      </c>
      <c r="O1764" s="1">
        <v>45460</v>
      </c>
      <c r="P1764" s="2" t="str">
        <f>TEXT(Sheet1[[#This Row],[Purchase_Date]], "mm-yyyy")</f>
        <v>06-2024</v>
      </c>
      <c r="Q1764" s="2" t="str">
        <f>RIGHT(Sheet1[[#This Row],[Purchase_Month]], 4) &amp; "-" &amp; LEFT(Sheet1[[#This Row],[Purchase_Month]], 2)</f>
        <v>2024-06</v>
      </c>
    </row>
    <row r="1765" spans="1:17" x14ac:dyDescent="0.3">
      <c r="A1765" s="2" t="s">
        <v>3544</v>
      </c>
      <c r="B1765" s="2" t="s">
        <v>3210</v>
      </c>
      <c r="C1765" s="2" t="s">
        <v>17</v>
      </c>
      <c r="D1765" s="2" t="s">
        <v>18</v>
      </c>
      <c r="E1765" s="2" t="s">
        <v>19</v>
      </c>
      <c r="F1765" s="2">
        <v>4</v>
      </c>
      <c r="G1765" s="2">
        <v>75540</v>
      </c>
      <c r="H1765" s="2">
        <v>302160</v>
      </c>
      <c r="I1765" s="2">
        <v>233843</v>
      </c>
      <c r="J1765" s="2">
        <v>68317</v>
      </c>
      <c r="K1765" s="2">
        <v>2</v>
      </c>
      <c r="L1765" s="2" t="s">
        <v>33</v>
      </c>
      <c r="M1765" s="2">
        <v>67</v>
      </c>
      <c r="N1765" s="2" t="s">
        <v>21</v>
      </c>
      <c r="O1765" s="1">
        <v>45499</v>
      </c>
      <c r="P1765" s="2" t="str">
        <f>TEXT(Sheet1[[#This Row],[Purchase_Date]], "mm-yyyy")</f>
        <v>07-2024</v>
      </c>
      <c r="Q1765" s="2" t="str">
        <f>RIGHT(Sheet1[[#This Row],[Purchase_Month]], 4) &amp; "-" &amp; LEFT(Sheet1[[#This Row],[Purchase_Month]], 2)</f>
        <v>2024-07</v>
      </c>
    </row>
    <row r="1766" spans="1:17" x14ac:dyDescent="0.3">
      <c r="A1766" s="2" t="s">
        <v>3545</v>
      </c>
      <c r="B1766" s="2" t="s">
        <v>3546</v>
      </c>
      <c r="C1766" s="2" t="s">
        <v>24</v>
      </c>
      <c r="D1766" s="2" t="s">
        <v>36</v>
      </c>
      <c r="E1766" s="2" t="s">
        <v>26</v>
      </c>
      <c r="F1766" s="2">
        <v>5</v>
      </c>
      <c r="G1766" s="2">
        <v>21443</v>
      </c>
      <c r="H1766" s="2">
        <v>107215</v>
      </c>
      <c r="I1766" s="2">
        <v>61722</v>
      </c>
      <c r="J1766" s="2">
        <v>45493</v>
      </c>
      <c r="K1766" s="2">
        <v>2</v>
      </c>
      <c r="L1766" s="2" t="s">
        <v>20</v>
      </c>
      <c r="M1766" s="2">
        <v>67</v>
      </c>
      <c r="N1766" s="2" t="s">
        <v>43</v>
      </c>
      <c r="O1766" s="1">
        <v>45745</v>
      </c>
      <c r="P1766" s="2" t="str">
        <f>TEXT(Sheet1[[#This Row],[Purchase_Date]], "mm-yyyy")</f>
        <v>03-2025</v>
      </c>
      <c r="Q1766" s="2" t="str">
        <f>RIGHT(Sheet1[[#This Row],[Purchase_Month]], 4) &amp; "-" &amp; LEFT(Sheet1[[#This Row],[Purchase_Month]], 2)</f>
        <v>2025-03</v>
      </c>
    </row>
    <row r="1767" spans="1:17" x14ac:dyDescent="0.3">
      <c r="A1767" s="2" t="s">
        <v>3547</v>
      </c>
      <c r="B1767" s="2" t="s">
        <v>3548</v>
      </c>
      <c r="C1767" s="2" t="s">
        <v>67</v>
      </c>
      <c r="D1767" s="2" t="s">
        <v>47</v>
      </c>
      <c r="E1767" s="2" t="s">
        <v>26</v>
      </c>
      <c r="F1767" s="2">
        <v>5</v>
      </c>
      <c r="G1767" s="2">
        <v>4730</v>
      </c>
      <c r="H1767" s="2">
        <v>23650</v>
      </c>
      <c r="I1767" s="2">
        <v>17533</v>
      </c>
      <c r="J1767" s="2">
        <v>6117</v>
      </c>
      <c r="K1767" s="2">
        <v>5</v>
      </c>
      <c r="L1767" s="2" t="s">
        <v>33</v>
      </c>
      <c r="M1767" s="2">
        <v>76</v>
      </c>
      <c r="N1767" s="2" t="s">
        <v>39</v>
      </c>
      <c r="O1767" s="1">
        <v>45623</v>
      </c>
      <c r="P1767" s="2" t="str">
        <f>TEXT(Sheet1[[#This Row],[Purchase_Date]], "mm-yyyy")</f>
        <v>11-2024</v>
      </c>
      <c r="Q1767" s="2" t="str">
        <f>RIGHT(Sheet1[[#This Row],[Purchase_Month]], 4) &amp; "-" &amp; LEFT(Sheet1[[#This Row],[Purchase_Month]], 2)</f>
        <v>2024-11</v>
      </c>
    </row>
    <row r="1768" spans="1:17" x14ac:dyDescent="0.3">
      <c r="A1768" s="2" t="s">
        <v>3549</v>
      </c>
      <c r="B1768" s="2" t="s">
        <v>3550</v>
      </c>
      <c r="C1768" s="2" t="s">
        <v>24</v>
      </c>
      <c r="D1768" s="2" t="s">
        <v>47</v>
      </c>
      <c r="E1768" s="2" t="s">
        <v>42</v>
      </c>
      <c r="F1768" s="2">
        <v>4</v>
      </c>
      <c r="G1768" s="2">
        <v>49969</v>
      </c>
      <c r="H1768" s="2">
        <v>199876</v>
      </c>
      <c r="I1768" s="2">
        <v>173959</v>
      </c>
      <c r="J1768" s="2">
        <v>25917</v>
      </c>
      <c r="K1768" s="2">
        <v>2</v>
      </c>
      <c r="L1768" s="2" t="s">
        <v>27</v>
      </c>
      <c r="M1768" s="2">
        <v>56</v>
      </c>
      <c r="N1768" s="2" t="s">
        <v>50</v>
      </c>
      <c r="O1768" s="1">
        <v>45319</v>
      </c>
      <c r="P1768" s="2" t="str">
        <f>TEXT(Sheet1[[#This Row],[Purchase_Date]], "mm-yyyy")</f>
        <v>01-2024</v>
      </c>
      <c r="Q1768" s="2" t="str">
        <f>RIGHT(Sheet1[[#This Row],[Purchase_Month]], 4) &amp; "-" &amp; LEFT(Sheet1[[#This Row],[Purchase_Month]], 2)</f>
        <v>2024-01</v>
      </c>
    </row>
    <row r="1769" spans="1:17" x14ac:dyDescent="0.3">
      <c r="A1769" s="2" t="s">
        <v>3551</v>
      </c>
      <c r="B1769" s="2" t="s">
        <v>3552</v>
      </c>
      <c r="C1769" s="2" t="s">
        <v>46</v>
      </c>
      <c r="D1769" s="2" t="s">
        <v>18</v>
      </c>
      <c r="E1769" s="2" t="s">
        <v>26</v>
      </c>
      <c r="F1769" s="2">
        <v>9</v>
      </c>
      <c r="G1769" s="2">
        <v>34291</v>
      </c>
      <c r="H1769" s="2">
        <v>308619</v>
      </c>
      <c r="I1769" s="2">
        <v>162340</v>
      </c>
      <c r="J1769" s="2">
        <v>146279</v>
      </c>
      <c r="K1769" s="2">
        <v>5</v>
      </c>
      <c r="L1769" s="2" t="s">
        <v>33</v>
      </c>
      <c r="M1769" s="2">
        <v>97</v>
      </c>
      <c r="N1769" s="2" t="s">
        <v>50</v>
      </c>
      <c r="O1769" s="1">
        <v>45316</v>
      </c>
      <c r="P1769" s="2" t="str">
        <f>TEXT(Sheet1[[#This Row],[Purchase_Date]], "mm-yyyy")</f>
        <v>01-2024</v>
      </c>
      <c r="Q1769" s="2" t="str">
        <f>RIGHT(Sheet1[[#This Row],[Purchase_Month]], 4) &amp; "-" &amp; LEFT(Sheet1[[#This Row],[Purchase_Month]], 2)</f>
        <v>2024-01</v>
      </c>
    </row>
    <row r="1770" spans="1:17" x14ac:dyDescent="0.3">
      <c r="A1770" s="2" t="s">
        <v>3553</v>
      </c>
      <c r="B1770" s="2" t="s">
        <v>3554</v>
      </c>
      <c r="C1770" s="2" t="s">
        <v>67</v>
      </c>
      <c r="D1770" s="2" t="s">
        <v>72</v>
      </c>
      <c r="E1770" s="2" t="s">
        <v>32</v>
      </c>
      <c r="F1770" s="2">
        <v>1</v>
      </c>
      <c r="G1770" s="2">
        <v>76896</v>
      </c>
      <c r="H1770" s="2">
        <v>76896</v>
      </c>
      <c r="I1770" s="2">
        <v>42975</v>
      </c>
      <c r="J1770" s="2">
        <v>33921</v>
      </c>
      <c r="K1770" s="2">
        <v>2</v>
      </c>
      <c r="L1770" s="2" t="s">
        <v>33</v>
      </c>
      <c r="M1770" s="2">
        <v>80</v>
      </c>
      <c r="N1770" s="2" t="s">
        <v>50</v>
      </c>
      <c r="O1770" s="1">
        <v>45495</v>
      </c>
      <c r="P1770" s="2" t="str">
        <f>TEXT(Sheet1[[#This Row],[Purchase_Date]], "mm-yyyy")</f>
        <v>07-2024</v>
      </c>
      <c r="Q1770" s="2" t="str">
        <f>RIGHT(Sheet1[[#This Row],[Purchase_Month]], 4) &amp; "-" &amp; LEFT(Sheet1[[#This Row],[Purchase_Month]], 2)</f>
        <v>2024-07</v>
      </c>
    </row>
    <row r="1771" spans="1:17" x14ac:dyDescent="0.3">
      <c r="A1771" s="2" t="s">
        <v>3555</v>
      </c>
      <c r="B1771" s="2" t="s">
        <v>3556</v>
      </c>
      <c r="C1771" s="2" t="s">
        <v>46</v>
      </c>
      <c r="D1771" s="2" t="s">
        <v>18</v>
      </c>
      <c r="E1771" s="2" t="s">
        <v>32</v>
      </c>
      <c r="F1771" s="2">
        <v>2</v>
      </c>
      <c r="G1771" s="2">
        <v>46010</v>
      </c>
      <c r="H1771" s="2">
        <v>92020</v>
      </c>
      <c r="I1771" s="2">
        <v>66445</v>
      </c>
      <c r="J1771" s="2">
        <v>25575</v>
      </c>
      <c r="K1771" s="2">
        <v>4</v>
      </c>
      <c r="L1771" s="2" t="s">
        <v>20</v>
      </c>
      <c r="M1771" s="2">
        <v>60</v>
      </c>
      <c r="N1771" s="2" t="s">
        <v>21</v>
      </c>
      <c r="O1771" s="1">
        <v>45320</v>
      </c>
      <c r="P1771" s="2" t="str">
        <f>TEXT(Sheet1[[#This Row],[Purchase_Date]], "mm-yyyy")</f>
        <v>01-2024</v>
      </c>
      <c r="Q1771" s="2" t="str">
        <f>RIGHT(Sheet1[[#This Row],[Purchase_Month]], 4) &amp; "-" &amp; LEFT(Sheet1[[#This Row],[Purchase_Month]], 2)</f>
        <v>2024-01</v>
      </c>
    </row>
    <row r="1772" spans="1:17" x14ac:dyDescent="0.3">
      <c r="A1772" s="2" t="s">
        <v>3557</v>
      </c>
      <c r="B1772" s="2" t="s">
        <v>3558</v>
      </c>
      <c r="C1772" s="2" t="s">
        <v>24</v>
      </c>
      <c r="D1772" s="2" t="s">
        <v>18</v>
      </c>
      <c r="E1772" s="2" t="s">
        <v>37</v>
      </c>
      <c r="F1772" s="2">
        <v>7</v>
      </c>
      <c r="G1772" s="2">
        <v>50805</v>
      </c>
      <c r="H1772" s="2">
        <v>355635</v>
      </c>
      <c r="I1772" s="2">
        <v>194155</v>
      </c>
      <c r="J1772" s="2">
        <v>161480</v>
      </c>
      <c r="K1772" s="2">
        <v>4</v>
      </c>
      <c r="L1772" s="2" t="s">
        <v>20</v>
      </c>
      <c r="M1772" s="2">
        <v>73</v>
      </c>
      <c r="N1772" s="2" t="s">
        <v>43</v>
      </c>
      <c r="O1772" s="1">
        <v>45732</v>
      </c>
      <c r="P1772" s="2" t="str">
        <f>TEXT(Sheet1[[#This Row],[Purchase_Date]], "mm-yyyy")</f>
        <v>03-2025</v>
      </c>
      <c r="Q1772" s="2" t="str">
        <f>RIGHT(Sheet1[[#This Row],[Purchase_Month]], 4) &amp; "-" &amp; LEFT(Sheet1[[#This Row],[Purchase_Month]], 2)</f>
        <v>2025-03</v>
      </c>
    </row>
    <row r="1773" spans="1:17" x14ac:dyDescent="0.3">
      <c r="A1773" s="2" t="s">
        <v>3559</v>
      </c>
      <c r="B1773" s="2" t="s">
        <v>3560</v>
      </c>
      <c r="C1773" s="2" t="s">
        <v>67</v>
      </c>
      <c r="D1773" s="2" t="s">
        <v>25</v>
      </c>
      <c r="E1773" s="2" t="s">
        <v>85</v>
      </c>
      <c r="F1773" s="2">
        <v>10</v>
      </c>
      <c r="G1773" s="2">
        <v>10322</v>
      </c>
      <c r="H1773" s="2">
        <v>103220</v>
      </c>
      <c r="I1773" s="2">
        <v>46543</v>
      </c>
      <c r="J1773" s="2">
        <v>56677</v>
      </c>
      <c r="K1773" s="2">
        <v>3</v>
      </c>
      <c r="L1773" s="2" t="s">
        <v>20</v>
      </c>
      <c r="M1773" s="2">
        <v>83</v>
      </c>
      <c r="N1773" s="2" t="s">
        <v>50</v>
      </c>
      <c r="O1773" s="1">
        <v>45446</v>
      </c>
      <c r="P1773" s="2" t="str">
        <f>TEXT(Sheet1[[#This Row],[Purchase_Date]], "mm-yyyy")</f>
        <v>06-2024</v>
      </c>
      <c r="Q1773" s="2" t="str">
        <f>RIGHT(Sheet1[[#This Row],[Purchase_Month]], 4) &amp; "-" &amp; LEFT(Sheet1[[#This Row],[Purchase_Month]], 2)</f>
        <v>2024-06</v>
      </c>
    </row>
    <row r="1774" spans="1:17" x14ac:dyDescent="0.3">
      <c r="A1774" s="2" t="s">
        <v>3561</v>
      </c>
      <c r="B1774" s="2" t="s">
        <v>3562</v>
      </c>
      <c r="C1774" s="2" t="s">
        <v>67</v>
      </c>
      <c r="D1774" s="2" t="s">
        <v>36</v>
      </c>
      <c r="E1774" s="2" t="s">
        <v>42</v>
      </c>
      <c r="F1774" s="2">
        <v>8</v>
      </c>
      <c r="G1774" s="2">
        <v>10419</v>
      </c>
      <c r="H1774" s="2">
        <v>83352</v>
      </c>
      <c r="I1774" s="2">
        <v>33560</v>
      </c>
      <c r="J1774" s="2">
        <v>49792</v>
      </c>
      <c r="K1774" s="2">
        <v>1</v>
      </c>
      <c r="L1774" s="2" t="s">
        <v>38</v>
      </c>
      <c r="M1774" s="2">
        <v>55</v>
      </c>
      <c r="N1774" s="2" t="s">
        <v>21</v>
      </c>
      <c r="O1774" s="1">
        <v>45489</v>
      </c>
      <c r="P1774" s="2" t="str">
        <f>TEXT(Sheet1[[#This Row],[Purchase_Date]], "mm-yyyy")</f>
        <v>07-2024</v>
      </c>
      <c r="Q1774" s="2" t="str">
        <f>RIGHT(Sheet1[[#This Row],[Purchase_Month]], 4) &amp; "-" &amp; LEFT(Sheet1[[#This Row],[Purchase_Month]], 2)</f>
        <v>2024-07</v>
      </c>
    </row>
    <row r="1775" spans="1:17" x14ac:dyDescent="0.3">
      <c r="A1775" s="2" t="s">
        <v>3563</v>
      </c>
      <c r="B1775" s="2" t="s">
        <v>3564</v>
      </c>
      <c r="C1775" s="2" t="s">
        <v>17</v>
      </c>
      <c r="D1775" s="2" t="s">
        <v>25</v>
      </c>
      <c r="E1775" s="2" t="s">
        <v>85</v>
      </c>
      <c r="F1775" s="2">
        <v>5</v>
      </c>
      <c r="G1775" s="2">
        <v>37777</v>
      </c>
      <c r="H1775" s="2">
        <v>188885</v>
      </c>
      <c r="I1775" s="2">
        <v>83587</v>
      </c>
      <c r="J1775" s="2">
        <v>105298</v>
      </c>
      <c r="K1775" s="2">
        <v>1</v>
      </c>
      <c r="L1775" s="2" t="s">
        <v>33</v>
      </c>
      <c r="M1775" s="2">
        <v>71</v>
      </c>
      <c r="N1775" s="2" t="s">
        <v>43</v>
      </c>
      <c r="O1775" s="1">
        <v>45509</v>
      </c>
      <c r="P1775" s="2" t="str">
        <f>TEXT(Sheet1[[#This Row],[Purchase_Date]], "mm-yyyy")</f>
        <v>08-2024</v>
      </c>
      <c r="Q1775" s="2" t="str">
        <f>RIGHT(Sheet1[[#This Row],[Purchase_Month]], 4) &amp; "-" &amp; LEFT(Sheet1[[#This Row],[Purchase_Month]], 2)</f>
        <v>2024-08</v>
      </c>
    </row>
    <row r="1776" spans="1:17" x14ac:dyDescent="0.3">
      <c r="A1776" s="2" t="s">
        <v>3565</v>
      </c>
      <c r="B1776" s="2" t="s">
        <v>3566</v>
      </c>
      <c r="C1776" s="2" t="s">
        <v>46</v>
      </c>
      <c r="D1776" s="2" t="s">
        <v>18</v>
      </c>
      <c r="E1776" s="2" t="s">
        <v>26</v>
      </c>
      <c r="F1776" s="2">
        <v>9</v>
      </c>
      <c r="G1776" s="2">
        <v>49784</v>
      </c>
      <c r="H1776" s="2">
        <v>448056</v>
      </c>
      <c r="I1776" s="2">
        <v>197871</v>
      </c>
      <c r="J1776" s="2">
        <v>250185</v>
      </c>
      <c r="K1776" s="2">
        <v>2</v>
      </c>
      <c r="L1776" s="2" t="s">
        <v>33</v>
      </c>
      <c r="M1776" s="2">
        <v>51</v>
      </c>
      <c r="N1776" s="2" t="s">
        <v>21</v>
      </c>
      <c r="O1776" s="1">
        <v>45756</v>
      </c>
      <c r="P1776" s="2" t="str">
        <f>TEXT(Sheet1[[#This Row],[Purchase_Date]], "mm-yyyy")</f>
        <v>04-2025</v>
      </c>
      <c r="Q1776" s="2" t="str">
        <f>RIGHT(Sheet1[[#This Row],[Purchase_Month]], 4) &amp; "-" &amp; LEFT(Sheet1[[#This Row],[Purchase_Month]], 2)</f>
        <v>2025-04</v>
      </c>
    </row>
    <row r="1777" spans="1:17" x14ac:dyDescent="0.3">
      <c r="A1777" s="2" t="s">
        <v>3567</v>
      </c>
      <c r="B1777" s="2" t="s">
        <v>3568</v>
      </c>
      <c r="C1777" s="2" t="s">
        <v>30</v>
      </c>
      <c r="D1777" s="2" t="s">
        <v>25</v>
      </c>
      <c r="E1777" s="2" t="s">
        <v>32</v>
      </c>
      <c r="F1777" s="2">
        <v>1</v>
      </c>
      <c r="G1777" s="2">
        <v>68133</v>
      </c>
      <c r="H1777" s="2">
        <v>68133</v>
      </c>
      <c r="I1777" s="2">
        <v>56541</v>
      </c>
      <c r="J1777" s="2">
        <v>11592</v>
      </c>
      <c r="K1777" s="2">
        <v>2</v>
      </c>
      <c r="L1777" s="2" t="s">
        <v>33</v>
      </c>
      <c r="M1777" s="2">
        <v>64</v>
      </c>
      <c r="N1777" s="2" t="s">
        <v>39</v>
      </c>
      <c r="O1777" s="1">
        <v>45731</v>
      </c>
      <c r="P1777" s="2" t="str">
        <f>TEXT(Sheet1[[#This Row],[Purchase_Date]], "mm-yyyy")</f>
        <v>03-2025</v>
      </c>
      <c r="Q1777" s="2" t="str">
        <f>RIGHT(Sheet1[[#This Row],[Purchase_Month]], 4) &amp; "-" &amp; LEFT(Sheet1[[#This Row],[Purchase_Month]], 2)</f>
        <v>2025-03</v>
      </c>
    </row>
    <row r="1778" spans="1:17" x14ac:dyDescent="0.3">
      <c r="A1778" s="2" t="s">
        <v>3569</v>
      </c>
      <c r="B1778" s="2" t="s">
        <v>413</v>
      </c>
      <c r="C1778" s="2" t="s">
        <v>24</v>
      </c>
      <c r="D1778" s="2" t="s">
        <v>31</v>
      </c>
      <c r="E1778" s="2" t="s">
        <v>37</v>
      </c>
      <c r="F1778" s="2">
        <v>4</v>
      </c>
      <c r="G1778" s="2">
        <v>37627</v>
      </c>
      <c r="H1778" s="2">
        <v>150508</v>
      </c>
      <c r="I1778" s="2">
        <v>73801</v>
      </c>
      <c r="J1778" s="2">
        <v>76707</v>
      </c>
      <c r="K1778" s="2">
        <v>2</v>
      </c>
      <c r="L1778" s="2" t="s">
        <v>33</v>
      </c>
      <c r="M1778" s="2">
        <v>66</v>
      </c>
      <c r="N1778" s="2" t="s">
        <v>21</v>
      </c>
      <c r="O1778" s="1">
        <v>45531</v>
      </c>
      <c r="P1778" s="2" t="str">
        <f>TEXT(Sheet1[[#This Row],[Purchase_Date]], "mm-yyyy")</f>
        <v>08-2024</v>
      </c>
      <c r="Q1778" s="2" t="str">
        <f>RIGHT(Sheet1[[#This Row],[Purchase_Month]], 4) &amp; "-" &amp; LEFT(Sheet1[[#This Row],[Purchase_Month]], 2)</f>
        <v>2024-08</v>
      </c>
    </row>
    <row r="1779" spans="1:17" x14ac:dyDescent="0.3">
      <c r="A1779" s="2" t="s">
        <v>3570</v>
      </c>
      <c r="B1779" s="2" t="s">
        <v>3571</v>
      </c>
      <c r="C1779" s="2" t="s">
        <v>17</v>
      </c>
      <c r="D1779" s="2" t="s">
        <v>36</v>
      </c>
      <c r="E1779" s="2" t="s">
        <v>42</v>
      </c>
      <c r="F1779" s="2">
        <v>10</v>
      </c>
      <c r="G1779" s="2">
        <v>55064</v>
      </c>
      <c r="H1779" s="2">
        <v>550640</v>
      </c>
      <c r="I1779" s="2">
        <v>410862</v>
      </c>
      <c r="J1779" s="2">
        <v>139778</v>
      </c>
      <c r="K1779" s="2">
        <v>2</v>
      </c>
      <c r="L1779" s="2" t="s">
        <v>38</v>
      </c>
      <c r="M1779" s="2">
        <v>52</v>
      </c>
      <c r="N1779" s="2" t="s">
        <v>21</v>
      </c>
      <c r="O1779" s="1">
        <v>45598</v>
      </c>
      <c r="P1779" s="2" t="str">
        <f>TEXT(Sheet1[[#This Row],[Purchase_Date]], "mm-yyyy")</f>
        <v>11-2024</v>
      </c>
      <c r="Q1779" s="2" t="str">
        <f>RIGHT(Sheet1[[#This Row],[Purchase_Month]], 4) &amp; "-" &amp; LEFT(Sheet1[[#This Row],[Purchase_Month]], 2)</f>
        <v>2024-11</v>
      </c>
    </row>
    <row r="1780" spans="1:17" x14ac:dyDescent="0.3">
      <c r="A1780" s="2" t="s">
        <v>3572</v>
      </c>
      <c r="B1780" s="2" t="s">
        <v>3573</v>
      </c>
      <c r="C1780" s="2" t="s">
        <v>46</v>
      </c>
      <c r="D1780" s="2" t="s">
        <v>72</v>
      </c>
      <c r="E1780" s="2" t="s">
        <v>19</v>
      </c>
      <c r="F1780" s="2">
        <v>9</v>
      </c>
      <c r="G1780" s="2">
        <v>53198</v>
      </c>
      <c r="H1780" s="2">
        <v>478782</v>
      </c>
      <c r="I1780" s="2">
        <v>274598</v>
      </c>
      <c r="J1780" s="2">
        <v>204184</v>
      </c>
      <c r="K1780" s="2">
        <v>3</v>
      </c>
      <c r="L1780" s="2" t="s">
        <v>38</v>
      </c>
      <c r="M1780" s="2">
        <v>70</v>
      </c>
      <c r="N1780" s="2" t="s">
        <v>39</v>
      </c>
      <c r="O1780" s="1">
        <v>45392</v>
      </c>
      <c r="P1780" s="2" t="str">
        <f>TEXT(Sheet1[[#This Row],[Purchase_Date]], "mm-yyyy")</f>
        <v>04-2024</v>
      </c>
      <c r="Q1780" s="2" t="str">
        <f>RIGHT(Sheet1[[#This Row],[Purchase_Month]], 4) &amp; "-" &amp; LEFT(Sheet1[[#This Row],[Purchase_Month]], 2)</f>
        <v>2024-04</v>
      </c>
    </row>
    <row r="1781" spans="1:17" x14ac:dyDescent="0.3">
      <c r="A1781" s="2" t="s">
        <v>3574</v>
      </c>
      <c r="B1781" s="2" t="s">
        <v>3575</v>
      </c>
      <c r="C1781" s="2" t="s">
        <v>64</v>
      </c>
      <c r="D1781" s="2" t="s">
        <v>18</v>
      </c>
      <c r="E1781" s="2" t="s">
        <v>42</v>
      </c>
      <c r="F1781" s="2">
        <v>1</v>
      </c>
      <c r="G1781" s="2">
        <v>76003</v>
      </c>
      <c r="H1781" s="2">
        <v>76003</v>
      </c>
      <c r="I1781" s="2">
        <v>60225</v>
      </c>
      <c r="J1781" s="2">
        <v>15778</v>
      </c>
      <c r="K1781" s="2">
        <v>1</v>
      </c>
      <c r="L1781" s="2" t="s">
        <v>27</v>
      </c>
      <c r="M1781" s="2">
        <v>65</v>
      </c>
      <c r="N1781" s="2" t="s">
        <v>50</v>
      </c>
      <c r="O1781" s="1">
        <v>45660</v>
      </c>
      <c r="P1781" s="2" t="str">
        <f>TEXT(Sheet1[[#This Row],[Purchase_Date]], "mm-yyyy")</f>
        <v>01-2025</v>
      </c>
      <c r="Q1781" s="2" t="str">
        <f>RIGHT(Sheet1[[#This Row],[Purchase_Month]], 4) &amp; "-" &amp; LEFT(Sheet1[[#This Row],[Purchase_Month]], 2)</f>
        <v>2025-01</v>
      </c>
    </row>
    <row r="1782" spans="1:17" x14ac:dyDescent="0.3">
      <c r="A1782" s="2" t="s">
        <v>3576</v>
      </c>
      <c r="B1782" s="2" t="s">
        <v>3577</v>
      </c>
      <c r="C1782" s="2" t="s">
        <v>64</v>
      </c>
      <c r="D1782" s="2" t="s">
        <v>72</v>
      </c>
      <c r="E1782" s="2" t="s">
        <v>53</v>
      </c>
      <c r="F1782" s="2">
        <v>10</v>
      </c>
      <c r="G1782" s="2">
        <v>52265</v>
      </c>
      <c r="H1782" s="2">
        <v>522650</v>
      </c>
      <c r="I1782" s="2">
        <v>286274</v>
      </c>
      <c r="J1782" s="2">
        <v>236376</v>
      </c>
      <c r="K1782" s="2">
        <v>2</v>
      </c>
      <c r="L1782" s="2" t="s">
        <v>20</v>
      </c>
      <c r="M1782" s="2">
        <v>80</v>
      </c>
      <c r="N1782" s="2" t="s">
        <v>50</v>
      </c>
      <c r="O1782" s="1">
        <v>45316</v>
      </c>
      <c r="P1782" s="2" t="str">
        <f>TEXT(Sheet1[[#This Row],[Purchase_Date]], "mm-yyyy")</f>
        <v>01-2024</v>
      </c>
      <c r="Q1782" s="2" t="str">
        <f>RIGHT(Sheet1[[#This Row],[Purchase_Month]], 4) &amp; "-" &amp; LEFT(Sheet1[[#This Row],[Purchase_Month]], 2)</f>
        <v>2024-01</v>
      </c>
    </row>
    <row r="1783" spans="1:17" x14ac:dyDescent="0.3">
      <c r="A1783" s="2" t="s">
        <v>3578</v>
      </c>
      <c r="B1783" s="2" t="s">
        <v>3579</v>
      </c>
      <c r="C1783" s="2" t="s">
        <v>46</v>
      </c>
      <c r="D1783" s="2" t="s">
        <v>36</v>
      </c>
      <c r="E1783" s="2" t="s">
        <v>37</v>
      </c>
      <c r="F1783" s="2">
        <v>7</v>
      </c>
      <c r="G1783" s="2">
        <v>27869</v>
      </c>
      <c r="H1783" s="2">
        <v>195083</v>
      </c>
      <c r="I1783" s="2">
        <v>132041</v>
      </c>
      <c r="J1783" s="2">
        <v>63042</v>
      </c>
      <c r="K1783" s="2">
        <v>3</v>
      </c>
      <c r="L1783" s="2" t="s">
        <v>27</v>
      </c>
      <c r="M1783" s="2">
        <v>77</v>
      </c>
      <c r="N1783" s="2" t="s">
        <v>21</v>
      </c>
      <c r="O1783" s="1">
        <v>45768</v>
      </c>
      <c r="P1783" s="2" t="str">
        <f>TEXT(Sheet1[[#This Row],[Purchase_Date]], "mm-yyyy")</f>
        <v>04-2025</v>
      </c>
      <c r="Q1783" s="2" t="str">
        <f>RIGHT(Sheet1[[#This Row],[Purchase_Month]], 4) &amp; "-" &amp; LEFT(Sheet1[[#This Row],[Purchase_Month]], 2)</f>
        <v>2025-04</v>
      </c>
    </row>
    <row r="1784" spans="1:17" x14ac:dyDescent="0.3">
      <c r="A1784" s="2" t="s">
        <v>3580</v>
      </c>
      <c r="B1784" s="2" t="s">
        <v>3581</v>
      </c>
      <c r="C1784" s="2" t="s">
        <v>64</v>
      </c>
      <c r="D1784" s="2" t="s">
        <v>18</v>
      </c>
      <c r="E1784" s="2" t="s">
        <v>42</v>
      </c>
      <c r="F1784" s="2">
        <v>1</v>
      </c>
      <c r="G1784" s="2">
        <v>9977</v>
      </c>
      <c r="H1784" s="2">
        <v>9977</v>
      </c>
      <c r="I1784" s="2">
        <v>5023</v>
      </c>
      <c r="J1784" s="2">
        <v>4954</v>
      </c>
      <c r="K1784" s="2">
        <v>5</v>
      </c>
      <c r="L1784" s="2" t="s">
        <v>20</v>
      </c>
      <c r="M1784" s="2">
        <v>84</v>
      </c>
      <c r="N1784" s="2" t="s">
        <v>43</v>
      </c>
      <c r="O1784" s="1">
        <v>45585</v>
      </c>
      <c r="P1784" s="2" t="str">
        <f>TEXT(Sheet1[[#This Row],[Purchase_Date]], "mm-yyyy")</f>
        <v>10-2024</v>
      </c>
      <c r="Q1784" s="2" t="str">
        <f>RIGHT(Sheet1[[#This Row],[Purchase_Month]], 4) &amp; "-" &amp; LEFT(Sheet1[[#This Row],[Purchase_Month]], 2)</f>
        <v>2024-10</v>
      </c>
    </row>
    <row r="1785" spans="1:17" x14ac:dyDescent="0.3">
      <c r="A1785" s="2" t="s">
        <v>3582</v>
      </c>
      <c r="B1785" s="2" t="s">
        <v>3583</v>
      </c>
      <c r="C1785" s="2" t="s">
        <v>46</v>
      </c>
      <c r="D1785" s="2" t="s">
        <v>31</v>
      </c>
      <c r="E1785" s="2" t="s">
        <v>32</v>
      </c>
      <c r="F1785" s="2">
        <v>4</v>
      </c>
      <c r="G1785" s="2">
        <v>47871</v>
      </c>
      <c r="H1785" s="2">
        <v>191484</v>
      </c>
      <c r="I1785" s="2">
        <v>90427</v>
      </c>
      <c r="J1785" s="2">
        <v>101057</v>
      </c>
      <c r="K1785" s="2">
        <v>5</v>
      </c>
      <c r="L1785" s="2" t="s">
        <v>27</v>
      </c>
      <c r="M1785" s="2">
        <v>74</v>
      </c>
      <c r="N1785" s="2" t="s">
        <v>39</v>
      </c>
      <c r="O1785" s="1">
        <v>45445</v>
      </c>
      <c r="P1785" s="2" t="str">
        <f>TEXT(Sheet1[[#This Row],[Purchase_Date]], "mm-yyyy")</f>
        <v>06-2024</v>
      </c>
      <c r="Q1785" s="2" t="str">
        <f>RIGHT(Sheet1[[#This Row],[Purchase_Month]], 4) &amp; "-" &amp; LEFT(Sheet1[[#This Row],[Purchase_Month]], 2)</f>
        <v>2024-06</v>
      </c>
    </row>
    <row r="1786" spans="1:17" x14ac:dyDescent="0.3">
      <c r="A1786" s="2" t="s">
        <v>3584</v>
      </c>
      <c r="B1786" s="2" t="s">
        <v>3585</v>
      </c>
      <c r="C1786" s="2" t="s">
        <v>46</v>
      </c>
      <c r="D1786" s="2" t="s">
        <v>18</v>
      </c>
      <c r="E1786" s="2" t="s">
        <v>26</v>
      </c>
      <c r="F1786" s="2">
        <v>7</v>
      </c>
      <c r="G1786" s="2">
        <v>33531</v>
      </c>
      <c r="H1786" s="2">
        <v>234717</v>
      </c>
      <c r="I1786" s="2">
        <v>136473</v>
      </c>
      <c r="J1786" s="2">
        <v>98244</v>
      </c>
      <c r="K1786" s="2">
        <v>5</v>
      </c>
      <c r="L1786" s="2" t="s">
        <v>33</v>
      </c>
      <c r="M1786" s="2">
        <v>98</v>
      </c>
      <c r="N1786" s="2" t="s">
        <v>39</v>
      </c>
      <c r="O1786" s="1">
        <v>45613</v>
      </c>
      <c r="P1786" s="2" t="str">
        <f>TEXT(Sheet1[[#This Row],[Purchase_Date]], "mm-yyyy")</f>
        <v>11-2024</v>
      </c>
      <c r="Q1786" s="2" t="str">
        <f>RIGHT(Sheet1[[#This Row],[Purchase_Month]], 4) &amp; "-" &amp; LEFT(Sheet1[[#This Row],[Purchase_Month]], 2)</f>
        <v>2024-11</v>
      </c>
    </row>
    <row r="1787" spans="1:17" x14ac:dyDescent="0.3">
      <c r="A1787" s="2" t="s">
        <v>3586</v>
      </c>
      <c r="B1787" s="2" t="s">
        <v>3587</v>
      </c>
      <c r="C1787" s="2" t="s">
        <v>64</v>
      </c>
      <c r="D1787" s="2" t="s">
        <v>31</v>
      </c>
      <c r="E1787" s="2" t="s">
        <v>42</v>
      </c>
      <c r="F1787" s="2">
        <v>6</v>
      </c>
      <c r="G1787" s="2">
        <v>8895</v>
      </c>
      <c r="H1787" s="2">
        <v>53370</v>
      </c>
      <c r="I1787" s="2">
        <v>39474</v>
      </c>
      <c r="J1787" s="2">
        <v>13896</v>
      </c>
      <c r="K1787" s="2">
        <v>4</v>
      </c>
      <c r="L1787" s="2" t="s">
        <v>38</v>
      </c>
      <c r="M1787" s="2">
        <v>75</v>
      </c>
      <c r="N1787" s="2" t="s">
        <v>50</v>
      </c>
      <c r="O1787" s="1">
        <v>45705</v>
      </c>
      <c r="P1787" s="2" t="str">
        <f>TEXT(Sheet1[[#This Row],[Purchase_Date]], "mm-yyyy")</f>
        <v>02-2025</v>
      </c>
      <c r="Q1787" s="2" t="str">
        <f>RIGHT(Sheet1[[#This Row],[Purchase_Month]], 4) &amp; "-" &amp; LEFT(Sheet1[[#This Row],[Purchase_Month]], 2)</f>
        <v>2025-02</v>
      </c>
    </row>
    <row r="1788" spans="1:17" x14ac:dyDescent="0.3">
      <c r="A1788" s="2" t="s">
        <v>3588</v>
      </c>
      <c r="B1788" s="2" t="s">
        <v>3589</v>
      </c>
      <c r="C1788" s="2" t="s">
        <v>67</v>
      </c>
      <c r="D1788" s="2" t="s">
        <v>72</v>
      </c>
      <c r="E1788" s="2" t="s">
        <v>53</v>
      </c>
      <c r="F1788" s="2">
        <v>7</v>
      </c>
      <c r="G1788" s="2">
        <v>73415</v>
      </c>
      <c r="H1788" s="2">
        <v>513905</v>
      </c>
      <c r="I1788" s="2">
        <v>285981</v>
      </c>
      <c r="J1788" s="2">
        <v>227924</v>
      </c>
      <c r="K1788" s="2">
        <v>5</v>
      </c>
      <c r="L1788" s="2" t="s">
        <v>33</v>
      </c>
      <c r="M1788" s="2">
        <v>98</v>
      </c>
      <c r="N1788" s="2" t="s">
        <v>50</v>
      </c>
      <c r="O1788" s="1">
        <v>45689</v>
      </c>
      <c r="P1788" s="2" t="str">
        <f>TEXT(Sheet1[[#This Row],[Purchase_Date]], "mm-yyyy")</f>
        <v>02-2025</v>
      </c>
      <c r="Q1788" s="2" t="str">
        <f>RIGHT(Sheet1[[#This Row],[Purchase_Month]], 4) &amp; "-" &amp; LEFT(Sheet1[[#This Row],[Purchase_Month]], 2)</f>
        <v>2025-02</v>
      </c>
    </row>
    <row r="1789" spans="1:17" x14ac:dyDescent="0.3">
      <c r="A1789" s="2" t="s">
        <v>3590</v>
      </c>
      <c r="B1789" s="2" t="s">
        <v>3591</v>
      </c>
      <c r="C1789" s="2" t="s">
        <v>64</v>
      </c>
      <c r="D1789" s="2" t="s">
        <v>18</v>
      </c>
      <c r="E1789" s="2" t="s">
        <v>19</v>
      </c>
      <c r="F1789" s="2">
        <v>7</v>
      </c>
      <c r="G1789" s="2">
        <v>4285</v>
      </c>
      <c r="H1789" s="2">
        <v>29995</v>
      </c>
      <c r="I1789" s="2">
        <v>17807</v>
      </c>
      <c r="J1789" s="2">
        <v>12188</v>
      </c>
      <c r="K1789" s="2">
        <v>3</v>
      </c>
      <c r="L1789" s="2" t="s">
        <v>20</v>
      </c>
      <c r="M1789" s="2">
        <v>76</v>
      </c>
      <c r="N1789" s="2" t="s">
        <v>50</v>
      </c>
      <c r="O1789" s="1">
        <v>45602</v>
      </c>
      <c r="P1789" s="2" t="str">
        <f>TEXT(Sheet1[[#This Row],[Purchase_Date]], "mm-yyyy")</f>
        <v>11-2024</v>
      </c>
      <c r="Q1789" s="2" t="str">
        <f>RIGHT(Sheet1[[#This Row],[Purchase_Month]], 4) &amp; "-" &amp; LEFT(Sheet1[[#This Row],[Purchase_Month]], 2)</f>
        <v>2024-11</v>
      </c>
    </row>
    <row r="1790" spans="1:17" x14ac:dyDescent="0.3">
      <c r="A1790" s="2" t="s">
        <v>3592</v>
      </c>
      <c r="B1790" s="2" t="s">
        <v>3593</v>
      </c>
      <c r="C1790" s="2" t="s">
        <v>30</v>
      </c>
      <c r="D1790" s="2" t="s">
        <v>31</v>
      </c>
      <c r="E1790" s="2" t="s">
        <v>19</v>
      </c>
      <c r="F1790" s="2">
        <v>5</v>
      </c>
      <c r="G1790" s="2">
        <v>49576</v>
      </c>
      <c r="H1790" s="2">
        <v>247880</v>
      </c>
      <c r="I1790" s="2">
        <v>181453</v>
      </c>
      <c r="J1790" s="2">
        <v>66427</v>
      </c>
      <c r="K1790" s="2">
        <v>5</v>
      </c>
      <c r="L1790" s="2" t="s">
        <v>38</v>
      </c>
      <c r="M1790" s="2">
        <v>54</v>
      </c>
      <c r="N1790" s="2" t="s">
        <v>21</v>
      </c>
      <c r="O1790" s="1">
        <v>45422</v>
      </c>
      <c r="P1790" s="2" t="str">
        <f>TEXT(Sheet1[[#This Row],[Purchase_Date]], "mm-yyyy")</f>
        <v>05-2024</v>
      </c>
      <c r="Q1790" s="2" t="str">
        <f>RIGHT(Sheet1[[#This Row],[Purchase_Month]], 4) &amp; "-" &amp; LEFT(Sheet1[[#This Row],[Purchase_Month]], 2)</f>
        <v>2024-05</v>
      </c>
    </row>
    <row r="1791" spans="1:17" x14ac:dyDescent="0.3">
      <c r="A1791" s="2" t="s">
        <v>3594</v>
      </c>
      <c r="B1791" s="2" t="s">
        <v>3595</v>
      </c>
      <c r="C1791" s="2" t="s">
        <v>30</v>
      </c>
      <c r="D1791" s="2" t="s">
        <v>25</v>
      </c>
      <c r="E1791" s="2" t="s">
        <v>85</v>
      </c>
      <c r="F1791" s="2">
        <v>1</v>
      </c>
      <c r="G1791" s="2">
        <v>42362</v>
      </c>
      <c r="H1791" s="2">
        <v>42362</v>
      </c>
      <c r="I1791" s="2">
        <v>27228</v>
      </c>
      <c r="J1791" s="2">
        <v>15134</v>
      </c>
      <c r="K1791" s="2">
        <v>1</v>
      </c>
      <c r="L1791" s="2" t="s">
        <v>20</v>
      </c>
      <c r="M1791" s="2">
        <v>83</v>
      </c>
      <c r="N1791" s="2" t="s">
        <v>43</v>
      </c>
      <c r="O1791" s="1">
        <v>45702</v>
      </c>
      <c r="P1791" s="2" t="str">
        <f>TEXT(Sheet1[[#This Row],[Purchase_Date]], "mm-yyyy")</f>
        <v>02-2025</v>
      </c>
      <c r="Q1791" s="2" t="str">
        <f>RIGHT(Sheet1[[#This Row],[Purchase_Month]], 4) &amp; "-" &amp; LEFT(Sheet1[[#This Row],[Purchase_Month]], 2)</f>
        <v>2025-02</v>
      </c>
    </row>
    <row r="1792" spans="1:17" x14ac:dyDescent="0.3">
      <c r="A1792" s="2" t="s">
        <v>3596</v>
      </c>
      <c r="B1792" s="2" t="s">
        <v>3597</v>
      </c>
      <c r="C1792" s="2" t="s">
        <v>64</v>
      </c>
      <c r="D1792" s="2" t="s">
        <v>47</v>
      </c>
      <c r="E1792" s="2" t="s">
        <v>42</v>
      </c>
      <c r="F1792" s="2">
        <v>10</v>
      </c>
      <c r="G1792" s="2">
        <v>48457</v>
      </c>
      <c r="H1792" s="2">
        <v>484570</v>
      </c>
      <c r="I1792" s="2">
        <v>409517</v>
      </c>
      <c r="J1792" s="2">
        <v>75053</v>
      </c>
      <c r="K1792" s="2">
        <v>3</v>
      </c>
      <c r="L1792" s="2" t="s">
        <v>27</v>
      </c>
      <c r="M1792" s="2">
        <v>63</v>
      </c>
      <c r="N1792" s="2" t="s">
        <v>43</v>
      </c>
      <c r="O1792" s="1">
        <v>45475</v>
      </c>
      <c r="P1792" s="2" t="str">
        <f>TEXT(Sheet1[[#This Row],[Purchase_Date]], "mm-yyyy")</f>
        <v>07-2024</v>
      </c>
      <c r="Q1792" s="2" t="str">
        <f>RIGHT(Sheet1[[#This Row],[Purchase_Month]], 4) &amp; "-" &amp; LEFT(Sheet1[[#This Row],[Purchase_Month]], 2)</f>
        <v>2024-07</v>
      </c>
    </row>
    <row r="1793" spans="1:17" x14ac:dyDescent="0.3">
      <c r="A1793" s="2" t="s">
        <v>3598</v>
      </c>
      <c r="B1793" s="2" t="s">
        <v>3599</v>
      </c>
      <c r="C1793" s="2" t="s">
        <v>46</v>
      </c>
      <c r="D1793" s="2" t="s">
        <v>36</v>
      </c>
      <c r="E1793" s="2" t="s">
        <v>53</v>
      </c>
      <c r="F1793" s="2">
        <v>4</v>
      </c>
      <c r="G1793" s="2">
        <v>79473</v>
      </c>
      <c r="H1793" s="2">
        <v>317892</v>
      </c>
      <c r="I1793" s="2">
        <v>270397</v>
      </c>
      <c r="J1793" s="2">
        <v>47495</v>
      </c>
      <c r="K1793" s="2">
        <v>4</v>
      </c>
      <c r="L1793" s="2" t="s">
        <v>27</v>
      </c>
      <c r="M1793" s="2">
        <v>80</v>
      </c>
      <c r="N1793" s="2" t="s">
        <v>21</v>
      </c>
      <c r="O1793" s="1">
        <v>45404</v>
      </c>
      <c r="P1793" s="2" t="str">
        <f>TEXT(Sheet1[[#This Row],[Purchase_Date]], "mm-yyyy")</f>
        <v>04-2024</v>
      </c>
      <c r="Q1793" s="2" t="str">
        <f>RIGHT(Sheet1[[#This Row],[Purchase_Month]], 4) &amp; "-" &amp; LEFT(Sheet1[[#This Row],[Purchase_Month]], 2)</f>
        <v>2024-04</v>
      </c>
    </row>
    <row r="1794" spans="1:17" x14ac:dyDescent="0.3">
      <c r="A1794" s="2" t="s">
        <v>3600</v>
      </c>
      <c r="B1794" s="2" t="s">
        <v>101</v>
      </c>
      <c r="C1794" s="2" t="s">
        <v>17</v>
      </c>
      <c r="D1794" s="2" t="s">
        <v>25</v>
      </c>
      <c r="E1794" s="2" t="s">
        <v>37</v>
      </c>
      <c r="F1794" s="2">
        <v>8</v>
      </c>
      <c r="G1794" s="2">
        <v>69682</v>
      </c>
      <c r="H1794" s="2">
        <v>557456</v>
      </c>
      <c r="I1794" s="2">
        <v>420310</v>
      </c>
      <c r="J1794" s="2">
        <v>137146</v>
      </c>
      <c r="K1794" s="2">
        <v>2</v>
      </c>
      <c r="L1794" s="2" t="s">
        <v>27</v>
      </c>
      <c r="M1794" s="2">
        <v>67</v>
      </c>
      <c r="N1794" s="2" t="s">
        <v>21</v>
      </c>
      <c r="O1794" s="1">
        <v>45439</v>
      </c>
      <c r="P1794" s="2" t="str">
        <f>TEXT(Sheet1[[#This Row],[Purchase_Date]], "mm-yyyy")</f>
        <v>05-2024</v>
      </c>
      <c r="Q1794" s="2" t="str">
        <f>RIGHT(Sheet1[[#This Row],[Purchase_Month]], 4) &amp; "-" &amp; LEFT(Sheet1[[#This Row],[Purchase_Month]], 2)</f>
        <v>2024-05</v>
      </c>
    </row>
    <row r="1795" spans="1:17" x14ac:dyDescent="0.3">
      <c r="A1795" s="2" t="s">
        <v>3601</v>
      </c>
      <c r="B1795" s="2" t="s">
        <v>3602</v>
      </c>
      <c r="C1795" s="2" t="s">
        <v>30</v>
      </c>
      <c r="D1795" s="2" t="s">
        <v>18</v>
      </c>
      <c r="E1795" s="2" t="s">
        <v>53</v>
      </c>
      <c r="F1795" s="2">
        <v>4</v>
      </c>
      <c r="G1795" s="2">
        <v>12336</v>
      </c>
      <c r="H1795" s="2">
        <v>49344</v>
      </c>
      <c r="I1795" s="2">
        <v>37190</v>
      </c>
      <c r="J1795" s="2">
        <v>12154</v>
      </c>
      <c r="K1795" s="2">
        <v>5</v>
      </c>
      <c r="L1795" s="2" t="s">
        <v>27</v>
      </c>
      <c r="M1795" s="2">
        <v>56</v>
      </c>
      <c r="N1795" s="2" t="s">
        <v>43</v>
      </c>
      <c r="O1795" s="1">
        <v>45404</v>
      </c>
      <c r="P1795" s="2" t="str">
        <f>TEXT(Sheet1[[#This Row],[Purchase_Date]], "mm-yyyy")</f>
        <v>04-2024</v>
      </c>
      <c r="Q1795" s="2" t="str">
        <f>RIGHT(Sheet1[[#This Row],[Purchase_Month]], 4) &amp; "-" &amp; LEFT(Sheet1[[#This Row],[Purchase_Month]], 2)</f>
        <v>2024-04</v>
      </c>
    </row>
    <row r="1796" spans="1:17" x14ac:dyDescent="0.3">
      <c r="A1796" s="2" t="s">
        <v>3603</v>
      </c>
      <c r="B1796" s="2" t="s">
        <v>3604</v>
      </c>
      <c r="C1796" s="2" t="s">
        <v>67</v>
      </c>
      <c r="D1796" s="2" t="s">
        <v>25</v>
      </c>
      <c r="E1796" s="2" t="s">
        <v>42</v>
      </c>
      <c r="F1796" s="2">
        <v>8</v>
      </c>
      <c r="G1796" s="2">
        <v>51493</v>
      </c>
      <c r="H1796" s="2">
        <v>411944</v>
      </c>
      <c r="I1796" s="2">
        <v>332240</v>
      </c>
      <c r="J1796" s="2">
        <v>79704</v>
      </c>
      <c r="K1796" s="2">
        <v>1</v>
      </c>
      <c r="L1796" s="2" t="s">
        <v>33</v>
      </c>
      <c r="M1796" s="2">
        <v>88</v>
      </c>
      <c r="N1796" s="2" t="s">
        <v>43</v>
      </c>
      <c r="O1796" s="1">
        <v>45571</v>
      </c>
      <c r="P1796" s="2" t="str">
        <f>TEXT(Sheet1[[#This Row],[Purchase_Date]], "mm-yyyy")</f>
        <v>10-2024</v>
      </c>
      <c r="Q1796" s="2" t="str">
        <f>RIGHT(Sheet1[[#This Row],[Purchase_Month]], 4) &amp; "-" &amp; LEFT(Sheet1[[#This Row],[Purchase_Month]], 2)</f>
        <v>2024-10</v>
      </c>
    </row>
    <row r="1797" spans="1:17" x14ac:dyDescent="0.3">
      <c r="A1797" s="2" t="s">
        <v>3605</v>
      </c>
      <c r="B1797" s="2" t="s">
        <v>3606</v>
      </c>
      <c r="C1797" s="2" t="s">
        <v>64</v>
      </c>
      <c r="D1797" s="2" t="s">
        <v>31</v>
      </c>
      <c r="E1797" s="2" t="s">
        <v>42</v>
      </c>
      <c r="F1797" s="2">
        <v>1</v>
      </c>
      <c r="G1797" s="2">
        <v>9458</v>
      </c>
      <c r="H1797" s="2">
        <v>9458</v>
      </c>
      <c r="I1797" s="2">
        <v>5513</v>
      </c>
      <c r="J1797" s="2">
        <v>3945</v>
      </c>
      <c r="K1797" s="2">
        <v>2</v>
      </c>
      <c r="L1797" s="2" t="s">
        <v>33</v>
      </c>
      <c r="M1797" s="2">
        <v>82</v>
      </c>
      <c r="N1797" s="2" t="s">
        <v>43</v>
      </c>
      <c r="O1797" s="1">
        <v>45676</v>
      </c>
      <c r="P1797" s="2" t="str">
        <f>TEXT(Sheet1[[#This Row],[Purchase_Date]], "mm-yyyy")</f>
        <v>01-2025</v>
      </c>
      <c r="Q1797" s="2" t="str">
        <f>RIGHT(Sheet1[[#This Row],[Purchase_Month]], 4) &amp; "-" &amp; LEFT(Sheet1[[#This Row],[Purchase_Month]], 2)</f>
        <v>2025-01</v>
      </c>
    </row>
    <row r="1798" spans="1:17" x14ac:dyDescent="0.3">
      <c r="A1798" s="2" t="s">
        <v>3607</v>
      </c>
      <c r="B1798" s="2" t="s">
        <v>3608</v>
      </c>
      <c r="C1798" s="2" t="s">
        <v>64</v>
      </c>
      <c r="D1798" s="2" t="s">
        <v>31</v>
      </c>
      <c r="E1798" s="2" t="s">
        <v>53</v>
      </c>
      <c r="F1798" s="2">
        <v>2</v>
      </c>
      <c r="G1798" s="2">
        <v>53933</v>
      </c>
      <c r="H1798" s="2">
        <v>107866</v>
      </c>
      <c r="I1798" s="2">
        <v>96173</v>
      </c>
      <c r="J1798" s="2">
        <v>11693</v>
      </c>
      <c r="K1798" s="2">
        <v>2</v>
      </c>
      <c r="L1798" s="2" t="s">
        <v>20</v>
      </c>
      <c r="M1798" s="2">
        <v>88</v>
      </c>
      <c r="N1798" s="2" t="s">
        <v>39</v>
      </c>
      <c r="O1798" s="1">
        <v>45434</v>
      </c>
      <c r="P1798" s="2" t="str">
        <f>TEXT(Sheet1[[#This Row],[Purchase_Date]], "mm-yyyy")</f>
        <v>05-2024</v>
      </c>
      <c r="Q1798" s="2" t="str">
        <f>RIGHT(Sheet1[[#This Row],[Purchase_Month]], 4) &amp; "-" &amp; LEFT(Sheet1[[#This Row],[Purchase_Month]], 2)</f>
        <v>2024-05</v>
      </c>
    </row>
    <row r="1799" spans="1:17" x14ac:dyDescent="0.3">
      <c r="A1799" s="2" t="s">
        <v>3609</v>
      </c>
      <c r="B1799" s="2" t="s">
        <v>3610</v>
      </c>
      <c r="C1799" s="2" t="s">
        <v>24</v>
      </c>
      <c r="D1799" s="2" t="s">
        <v>47</v>
      </c>
      <c r="E1799" s="2" t="s">
        <v>37</v>
      </c>
      <c r="F1799" s="2">
        <v>9</v>
      </c>
      <c r="G1799" s="2">
        <v>56943</v>
      </c>
      <c r="H1799" s="2">
        <v>512487</v>
      </c>
      <c r="I1799" s="2">
        <v>396744</v>
      </c>
      <c r="J1799" s="2">
        <v>115743</v>
      </c>
      <c r="K1799" s="2">
        <v>5</v>
      </c>
      <c r="L1799" s="2" t="s">
        <v>27</v>
      </c>
      <c r="M1799" s="2">
        <v>73</v>
      </c>
      <c r="N1799" s="2" t="s">
        <v>21</v>
      </c>
      <c r="O1799" s="1">
        <v>45555</v>
      </c>
      <c r="P1799" s="2" t="str">
        <f>TEXT(Sheet1[[#This Row],[Purchase_Date]], "mm-yyyy")</f>
        <v>09-2024</v>
      </c>
      <c r="Q1799" s="2" t="str">
        <f>RIGHT(Sheet1[[#This Row],[Purchase_Month]], 4) &amp; "-" &amp; LEFT(Sheet1[[#This Row],[Purchase_Month]], 2)</f>
        <v>2024-09</v>
      </c>
    </row>
    <row r="1800" spans="1:17" x14ac:dyDescent="0.3">
      <c r="A1800" s="2" t="s">
        <v>3611</v>
      </c>
      <c r="B1800" s="2" t="s">
        <v>3612</v>
      </c>
      <c r="C1800" s="2" t="s">
        <v>46</v>
      </c>
      <c r="D1800" s="2" t="s">
        <v>36</v>
      </c>
      <c r="E1800" s="2" t="s">
        <v>85</v>
      </c>
      <c r="F1800" s="2">
        <v>2</v>
      </c>
      <c r="G1800" s="2">
        <v>28222</v>
      </c>
      <c r="H1800" s="2">
        <v>56444</v>
      </c>
      <c r="I1800" s="2">
        <v>24570</v>
      </c>
      <c r="J1800" s="2">
        <v>31874</v>
      </c>
      <c r="K1800" s="2">
        <v>1</v>
      </c>
      <c r="L1800" s="2" t="s">
        <v>27</v>
      </c>
      <c r="M1800" s="2">
        <v>96</v>
      </c>
      <c r="N1800" s="2" t="s">
        <v>43</v>
      </c>
      <c r="O1800" s="1">
        <v>45655</v>
      </c>
      <c r="P1800" s="2" t="str">
        <f>TEXT(Sheet1[[#This Row],[Purchase_Date]], "mm-yyyy")</f>
        <v>12-2024</v>
      </c>
      <c r="Q1800" s="2" t="str">
        <f>RIGHT(Sheet1[[#This Row],[Purchase_Month]], 4) &amp; "-" &amp; LEFT(Sheet1[[#This Row],[Purchase_Month]], 2)</f>
        <v>2024-12</v>
      </c>
    </row>
    <row r="1801" spans="1:17" x14ac:dyDescent="0.3">
      <c r="A1801" s="2" t="s">
        <v>3613</v>
      </c>
      <c r="B1801" s="2" t="s">
        <v>3614</v>
      </c>
      <c r="C1801" s="2" t="s">
        <v>67</v>
      </c>
      <c r="D1801" s="2" t="s">
        <v>31</v>
      </c>
      <c r="E1801" s="2" t="s">
        <v>19</v>
      </c>
      <c r="F1801" s="2">
        <v>2</v>
      </c>
      <c r="G1801" s="2">
        <v>33976</v>
      </c>
      <c r="H1801" s="2">
        <v>67952</v>
      </c>
      <c r="I1801" s="2">
        <v>55427</v>
      </c>
      <c r="J1801" s="2">
        <v>12525</v>
      </c>
      <c r="K1801" s="2">
        <v>5</v>
      </c>
      <c r="L1801" s="2" t="s">
        <v>33</v>
      </c>
      <c r="M1801" s="2">
        <v>89</v>
      </c>
      <c r="N1801" s="2" t="s">
        <v>43</v>
      </c>
      <c r="O1801" s="1">
        <v>45491</v>
      </c>
      <c r="P1801" s="2" t="str">
        <f>TEXT(Sheet1[[#This Row],[Purchase_Date]], "mm-yyyy")</f>
        <v>07-2024</v>
      </c>
      <c r="Q1801" s="2" t="str">
        <f>RIGHT(Sheet1[[#This Row],[Purchase_Month]], 4) &amp; "-" &amp; LEFT(Sheet1[[#This Row],[Purchase_Month]], 2)</f>
        <v>2024-07</v>
      </c>
    </row>
    <row r="1802" spans="1:17" x14ac:dyDescent="0.3">
      <c r="A1802" s="2" t="s">
        <v>3615</v>
      </c>
      <c r="B1802" s="2" t="s">
        <v>3616</v>
      </c>
      <c r="C1802" s="2" t="s">
        <v>24</v>
      </c>
      <c r="D1802" s="2" t="s">
        <v>31</v>
      </c>
      <c r="E1802" s="2" t="s">
        <v>32</v>
      </c>
      <c r="F1802" s="2">
        <v>1</v>
      </c>
      <c r="G1802" s="2">
        <v>29675</v>
      </c>
      <c r="H1802" s="2">
        <v>29675</v>
      </c>
      <c r="I1802" s="2">
        <v>19857</v>
      </c>
      <c r="J1802" s="2">
        <v>9818</v>
      </c>
      <c r="K1802" s="2">
        <v>3</v>
      </c>
      <c r="L1802" s="2" t="s">
        <v>20</v>
      </c>
      <c r="M1802" s="2">
        <v>94</v>
      </c>
      <c r="N1802" s="2" t="s">
        <v>39</v>
      </c>
      <c r="O1802" s="1">
        <v>45302</v>
      </c>
      <c r="P1802" s="2" t="str">
        <f>TEXT(Sheet1[[#This Row],[Purchase_Date]], "mm-yyyy")</f>
        <v>01-2024</v>
      </c>
      <c r="Q1802" s="2" t="str">
        <f>RIGHT(Sheet1[[#This Row],[Purchase_Month]], 4) &amp; "-" &amp; LEFT(Sheet1[[#This Row],[Purchase_Month]], 2)</f>
        <v>2024-01</v>
      </c>
    </row>
    <row r="1803" spans="1:17" x14ac:dyDescent="0.3">
      <c r="A1803" s="2" t="s">
        <v>3617</v>
      </c>
      <c r="B1803" s="2" t="s">
        <v>3618</v>
      </c>
      <c r="C1803" s="2" t="s">
        <v>30</v>
      </c>
      <c r="D1803" s="2" t="s">
        <v>47</v>
      </c>
      <c r="E1803" s="2" t="s">
        <v>85</v>
      </c>
      <c r="F1803" s="2">
        <v>10</v>
      </c>
      <c r="G1803" s="2">
        <v>32506</v>
      </c>
      <c r="H1803" s="2">
        <v>325060</v>
      </c>
      <c r="I1803" s="2">
        <v>194063</v>
      </c>
      <c r="J1803" s="2">
        <v>130997</v>
      </c>
      <c r="K1803" s="2">
        <v>3</v>
      </c>
      <c r="L1803" s="2" t="s">
        <v>27</v>
      </c>
      <c r="M1803" s="2">
        <v>66</v>
      </c>
      <c r="N1803" s="2" t="s">
        <v>50</v>
      </c>
      <c r="O1803" s="1">
        <v>45530</v>
      </c>
      <c r="P1803" s="2" t="str">
        <f>TEXT(Sheet1[[#This Row],[Purchase_Date]], "mm-yyyy")</f>
        <v>08-2024</v>
      </c>
      <c r="Q1803" s="2" t="str">
        <f>RIGHT(Sheet1[[#This Row],[Purchase_Month]], 4) &amp; "-" &amp; LEFT(Sheet1[[#This Row],[Purchase_Month]], 2)</f>
        <v>2024-08</v>
      </c>
    </row>
    <row r="1804" spans="1:17" x14ac:dyDescent="0.3">
      <c r="A1804" s="2" t="s">
        <v>3619</v>
      </c>
      <c r="B1804" s="2" t="s">
        <v>3620</v>
      </c>
      <c r="C1804" s="2" t="s">
        <v>67</v>
      </c>
      <c r="D1804" s="2" t="s">
        <v>31</v>
      </c>
      <c r="E1804" s="2" t="s">
        <v>85</v>
      </c>
      <c r="F1804" s="2">
        <v>2</v>
      </c>
      <c r="G1804" s="2">
        <v>47311</v>
      </c>
      <c r="H1804" s="2">
        <v>94622</v>
      </c>
      <c r="I1804" s="2">
        <v>82711</v>
      </c>
      <c r="J1804" s="2">
        <v>11911</v>
      </c>
      <c r="K1804" s="2">
        <v>1</v>
      </c>
      <c r="L1804" s="2" t="s">
        <v>38</v>
      </c>
      <c r="M1804" s="2">
        <v>91</v>
      </c>
      <c r="N1804" s="2" t="s">
        <v>50</v>
      </c>
      <c r="O1804" s="1">
        <v>45357</v>
      </c>
      <c r="P1804" s="2" t="str">
        <f>TEXT(Sheet1[[#This Row],[Purchase_Date]], "mm-yyyy")</f>
        <v>03-2024</v>
      </c>
      <c r="Q1804" s="2" t="str">
        <f>RIGHT(Sheet1[[#This Row],[Purchase_Month]], 4) &amp; "-" &amp; LEFT(Sheet1[[#This Row],[Purchase_Month]], 2)</f>
        <v>2024-03</v>
      </c>
    </row>
    <row r="1805" spans="1:17" x14ac:dyDescent="0.3">
      <c r="A1805" s="2" t="s">
        <v>3621</v>
      </c>
      <c r="B1805" s="2" t="s">
        <v>3622</v>
      </c>
      <c r="C1805" s="2" t="s">
        <v>46</v>
      </c>
      <c r="D1805" s="2" t="s">
        <v>36</v>
      </c>
      <c r="E1805" s="2" t="s">
        <v>32</v>
      </c>
      <c r="F1805" s="2">
        <v>2</v>
      </c>
      <c r="G1805" s="2">
        <v>6176</v>
      </c>
      <c r="H1805" s="2">
        <v>12352</v>
      </c>
      <c r="I1805" s="2">
        <v>7025</v>
      </c>
      <c r="J1805" s="2">
        <v>5327</v>
      </c>
      <c r="K1805" s="2">
        <v>5</v>
      </c>
      <c r="L1805" s="2" t="s">
        <v>38</v>
      </c>
      <c r="M1805" s="2">
        <v>96</v>
      </c>
      <c r="N1805" s="2" t="s">
        <v>21</v>
      </c>
      <c r="O1805" s="1">
        <v>45666</v>
      </c>
      <c r="P1805" s="2" t="str">
        <f>TEXT(Sheet1[[#This Row],[Purchase_Date]], "mm-yyyy")</f>
        <v>01-2025</v>
      </c>
      <c r="Q1805" s="2" t="str">
        <f>RIGHT(Sheet1[[#This Row],[Purchase_Month]], 4) &amp; "-" &amp; LEFT(Sheet1[[#This Row],[Purchase_Month]], 2)</f>
        <v>2025-01</v>
      </c>
    </row>
    <row r="1806" spans="1:17" x14ac:dyDescent="0.3">
      <c r="A1806" s="2" t="s">
        <v>3623</v>
      </c>
      <c r="B1806" s="2" t="s">
        <v>3624</v>
      </c>
      <c r="C1806" s="2" t="s">
        <v>46</v>
      </c>
      <c r="D1806" s="2" t="s">
        <v>25</v>
      </c>
      <c r="E1806" s="2" t="s">
        <v>37</v>
      </c>
      <c r="F1806" s="2">
        <v>1</v>
      </c>
      <c r="G1806" s="2">
        <v>38297</v>
      </c>
      <c r="H1806" s="2">
        <v>38297</v>
      </c>
      <c r="I1806" s="2">
        <v>25807</v>
      </c>
      <c r="J1806" s="2">
        <v>12490</v>
      </c>
      <c r="K1806" s="2">
        <v>1</v>
      </c>
      <c r="L1806" s="2" t="s">
        <v>27</v>
      </c>
      <c r="M1806" s="2">
        <v>50</v>
      </c>
      <c r="N1806" s="2" t="s">
        <v>21</v>
      </c>
      <c r="O1806" s="1">
        <v>45486</v>
      </c>
      <c r="P1806" s="2" t="str">
        <f>TEXT(Sheet1[[#This Row],[Purchase_Date]], "mm-yyyy")</f>
        <v>07-2024</v>
      </c>
      <c r="Q1806" s="2" t="str">
        <f>RIGHT(Sheet1[[#This Row],[Purchase_Month]], 4) &amp; "-" &amp; LEFT(Sheet1[[#This Row],[Purchase_Month]], 2)</f>
        <v>2024-07</v>
      </c>
    </row>
    <row r="1807" spans="1:17" x14ac:dyDescent="0.3">
      <c r="A1807" s="2" t="s">
        <v>3625</v>
      </c>
      <c r="B1807" s="2" t="s">
        <v>3626</v>
      </c>
      <c r="C1807" s="2" t="s">
        <v>64</v>
      </c>
      <c r="D1807" s="2" t="s">
        <v>36</v>
      </c>
      <c r="E1807" s="2" t="s">
        <v>53</v>
      </c>
      <c r="F1807" s="2">
        <v>1</v>
      </c>
      <c r="G1807" s="2">
        <v>5827</v>
      </c>
      <c r="H1807" s="2">
        <v>5827</v>
      </c>
      <c r="I1807" s="2">
        <v>4825</v>
      </c>
      <c r="J1807" s="2">
        <v>1002</v>
      </c>
      <c r="K1807" s="2">
        <v>5</v>
      </c>
      <c r="L1807" s="2" t="s">
        <v>38</v>
      </c>
      <c r="M1807" s="2">
        <v>71</v>
      </c>
      <c r="N1807" s="2" t="s">
        <v>39</v>
      </c>
      <c r="O1807" s="1">
        <v>45567</v>
      </c>
      <c r="P1807" s="2" t="str">
        <f>TEXT(Sheet1[[#This Row],[Purchase_Date]], "mm-yyyy")</f>
        <v>10-2024</v>
      </c>
      <c r="Q1807" s="2" t="str">
        <f>RIGHT(Sheet1[[#This Row],[Purchase_Month]], 4) &amp; "-" &amp; LEFT(Sheet1[[#This Row],[Purchase_Month]], 2)</f>
        <v>2024-10</v>
      </c>
    </row>
    <row r="1808" spans="1:17" x14ac:dyDescent="0.3">
      <c r="A1808" s="2" t="s">
        <v>3627</v>
      </c>
      <c r="B1808" s="2" t="s">
        <v>3628</v>
      </c>
      <c r="C1808" s="2" t="s">
        <v>46</v>
      </c>
      <c r="D1808" s="2" t="s">
        <v>18</v>
      </c>
      <c r="E1808" s="2" t="s">
        <v>85</v>
      </c>
      <c r="F1808" s="2">
        <v>10</v>
      </c>
      <c r="G1808" s="2">
        <v>3006</v>
      </c>
      <c r="H1808" s="2">
        <v>30060</v>
      </c>
      <c r="I1808" s="2">
        <v>12603</v>
      </c>
      <c r="J1808" s="2">
        <v>17457</v>
      </c>
      <c r="K1808" s="2">
        <v>3</v>
      </c>
      <c r="L1808" s="2" t="s">
        <v>20</v>
      </c>
      <c r="M1808" s="2">
        <v>79</v>
      </c>
      <c r="N1808" s="2" t="s">
        <v>43</v>
      </c>
      <c r="O1808" s="1">
        <v>45705</v>
      </c>
      <c r="P1808" s="2" t="str">
        <f>TEXT(Sheet1[[#This Row],[Purchase_Date]], "mm-yyyy")</f>
        <v>02-2025</v>
      </c>
      <c r="Q1808" s="2" t="str">
        <f>RIGHT(Sheet1[[#This Row],[Purchase_Month]], 4) &amp; "-" &amp; LEFT(Sheet1[[#This Row],[Purchase_Month]], 2)</f>
        <v>2025-02</v>
      </c>
    </row>
    <row r="1809" spans="1:17" x14ac:dyDescent="0.3">
      <c r="A1809" s="2" t="s">
        <v>3629</v>
      </c>
      <c r="B1809" s="2" t="s">
        <v>3630</v>
      </c>
      <c r="C1809" s="2" t="s">
        <v>64</v>
      </c>
      <c r="D1809" s="2" t="s">
        <v>36</v>
      </c>
      <c r="E1809" s="2" t="s">
        <v>37</v>
      </c>
      <c r="F1809" s="2">
        <v>5</v>
      </c>
      <c r="G1809" s="2">
        <v>6141</v>
      </c>
      <c r="H1809" s="2">
        <v>30705</v>
      </c>
      <c r="I1809" s="2">
        <v>22370</v>
      </c>
      <c r="J1809" s="2">
        <v>8335</v>
      </c>
      <c r="K1809" s="2">
        <v>5</v>
      </c>
      <c r="L1809" s="2" t="s">
        <v>27</v>
      </c>
      <c r="M1809" s="2">
        <v>68</v>
      </c>
      <c r="N1809" s="2" t="s">
        <v>50</v>
      </c>
      <c r="O1809" s="1">
        <v>45687</v>
      </c>
      <c r="P1809" s="2" t="str">
        <f>TEXT(Sheet1[[#This Row],[Purchase_Date]], "mm-yyyy")</f>
        <v>01-2025</v>
      </c>
      <c r="Q1809" s="2" t="str">
        <f>RIGHT(Sheet1[[#This Row],[Purchase_Month]], 4) &amp; "-" &amp; LEFT(Sheet1[[#This Row],[Purchase_Month]], 2)</f>
        <v>2025-01</v>
      </c>
    </row>
    <row r="1810" spans="1:17" x14ac:dyDescent="0.3">
      <c r="A1810" s="2" t="s">
        <v>3631</v>
      </c>
      <c r="B1810" s="2" t="s">
        <v>3632</v>
      </c>
      <c r="C1810" s="2" t="s">
        <v>46</v>
      </c>
      <c r="D1810" s="2" t="s">
        <v>31</v>
      </c>
      <c r="E1810" s="2" t="s">
        <v>53</v>
      </c>
      <c r="F1810" s="2">
        <v>1</v>
      </c>
      <c r="G1810" s="2">
        <v>69364</v>
      </c>
      <c r="H1810" s="2">
        <v>69364</v>
      </c>
      <c r="I1810" s="2">
        <v>57890</v>
      </c>
      <c r="J1810" s="2">
        <v>11474</v>
      </c>
      <c r="K1810" s="2">
        <v>5</v>
      </c>
      <c r="L1810" s="2" t="s">
        <v>38</v>
      </c>
      <c r="M1810" s="2">
        <v>54</v>
      </c>
      <c r="N1810" s="2" t="s">
        <v>39</v>
      </c>
      <c r="O1810" s="1">
        <v>45600</v>
      </c>
      <c r="P1810" s="2" t="str">
        <f>TEXT(Sheet1[[#This Row],[Purchase_Date]], "mm-yyyy")</f>
        <v>11-2024</v>
      </c>
      <c r="Q1810" s="2" t="str">
        <f>RIGHT(Sheet1[[#This Row],[Purchase_Month]], 4) &amp; "-" &amp; LEFT(Sheet1[[#This Row],[Purchase_Month]], 2)</f>
        <v>2024-11</v>
      </c>
    </row>
    <row r="1811" spans="1:17" x14ac:dyDescent="0.3">
      <c r="A1811" s="2" t="s">
        <v>3633</v>
      </c>
      <c r="B1811" s="2" t="s">
        <v>189</v>
      </c>
      <c r="C1811" s="2" t="s">
        <v>24</v>
      </c>
      <c r="D1811" s="2" t="s">
        <v>31</v>
      </c>
      <c r="E1811" s="2" t="s">
        <v>26</v>
      </c>
      <c r="F1811" s="2">
        <v>1</v>
      </c>
      <c r="G1811" s="2">
        <v>62521</v>
      </c>
      <c r="H1811" s="2">
        <v>62521</v>
      </c>
      <c r="I1811" s="2">
        <v>37635</v>
      </c>
      <c r="J1811" s="2">
        <v>24886</v>
      </c>
      <c r="K1811" s="2">
        <v>2</v>
      </c>
      <c r="L1811" s="2" t="s">
        <v>38</v>
      </c>
      <c r="M1811" s="2">
        <v>61</v>
      </c>
      <c r="N1811" s="2" t="s">
        <v>50</v>
      </c>
      <c r="O1811" s="1">
        <v>45450</v>
      </c>
      <c r="P1811" s="2" t="str">
        <f>TEXT(Sheet1[[#This Row],[Purchase_Date]], "mm-yyyy")</f>
        <v>06-2024</v>
      </c>
      <c r="Q1811" s="2" t="str">
        <f>RIGHT(Sheet1[[#This Row],[Purchase_Month]], 4) &amp; "-" &amp; LEFT(Sheet1[[#This Row],[Purchase_Month]], 2)</f>
        <v>2024-06</v>
      </c>
    </row>
    <row r="1812" spans="1:17" x14ac:dyDescent="0.3">
      <c r="A1812" s="2" t="s">
        <v>3634</v>
      </c>
      <c r="B1812" s="2" t="s">
        <v>3635</v>
      </c>
      <c r="C1812" s="2" t="s">
        <v>64</v>
      </c>
      <c r="D1812" s="2" t="s">
        <v>72</v>
      </c>
      <c r="E1812" s="2" t="s">
        <v>19</v>
      </c>
      <c r="F1812" s="2">
        <v>8</v>
      </c>
      <c r="G1812" s="2">
        <v>61981</v>
      </c>
      <c r="H1812" s="2">
        <v>495848</v>
      </c>
      <c r="I1812" s="2">
        <v>233558</v>
      </c>
      <c r="J1812" s="2">
        <v>262290</v>
      </c>
      <c r="K1812" s="2">
        <v>5</v>
      </c>
      <c r="L1812" s="2" t="s">
        <v>20</v>
      </c>
      <c r="M1812" s="2">
        <v>54</v>
      </c>
      <c r="N1812" s="2" t="s">
        <v>43</v>
      </c>
      <c r="O1812" s="1">
        <v>45747</v>
      </c>
      <c r="P1812" s="2" t="str">
        <f>TEXT(Sheet1[[#This Row],[Purchase_Date]], "mm-yyyy")</f>
        <v>03-2025</v>
      </c>
      <c r="Q1812" s="2" t="str">
        <f>RIGHT(Sheet1[[#This Row],[Purchase_Month]], 4) &amp; "-" &amp; LEFT(Sheet1[[#This Row],[Purchase_Month]], 2)</f>
        <v>2025-03</v>
      </c>
    </row>
    <row r="1813" spans="1:17" x14ac:dyDescent="0.3">
      <c r="A1813" s="2" t="s">
        <v>3636</v>
      </c>
      <c r="B1813" s="2" t="s">
        <v>3637</v>
      </c>
      <c r="C1813" s="2" t="s">
        <v>24</v>
      </c>
      <c r="D1813" s="2" t="s">
        <v>36</v>
      </c>
      <c r="E1813" s="2" t="s">
        <v>85</v>
      </c>
      <c r="F1813" s="2">
        <v>10</v>
      </c>
      <c r="G1813" s="2">
        <v>3239</v>
      </c>
      <c r="H1813" s="2">
        <v>32390</v>
      </c>
      <c r="I1813" s="2">
        <v>23779</v>
      </c>
      <c r="J1813" s="2">
        <v>8611</v>
      </c>
      <c r="K1813" s="2">
        <v>3</v>
      </c>
      <c r="L1813" s="2" t="s">
        <v>20</v>
      </c>
      <c r="M1813" s="2">
        <v>98</v>
      </c>
      <c r="N1813" s="2" t="s">
        <v>39</v>
      </c>
      <c r="O1813" s="1">
        <v>45546</v>
      </c>
      <c r="P1813" s="2" t="str">
        <f>TEXT(Sheet1[[#This Row],[Purchase_Date]], "mm-yyyy")</f>
        <v>09-2024</v>
      </c>
      <c r="Q1813" s="2" t="str">
        <f>RIGHT(Sheet1[[#This Row],[Purchase_Month]], 4) &amp; "-" &amp; LEFT(Sheet1[[#This Row],[Purchase_Month]], 2)</f>
        <v>2024-09</v>
      </c>
    </row>
    <row r="1814" spans="1:17" x14ac:dyDescent="0.3">
      <c r="A1814" s="2" t="s">
        <v>3638</v>
      </c>
      <c r="B1814" s="2" t="s">
        <v>3639</v>
      </c>
      <c r="C1814" s="2" t="s">
        <v>46</v>
      </c>
      <c r="D1814" s="2" t="s">
        <v>47</v>
      </c>
      <c r="E1814" s="2" t="s">
        <v>37</v>
      </c>
      <c r="F1814" s="2">
        <v>2</v>
      </c>
      <c r="G1814" s="2">
        <v>40727</v>
      </c>
      <c r="H1814" s="2">
        <v>81454</v>
      </c>
      <c r="I1814" s="2">
        <v>34133</v>
      </c>
      <c r="J1814" s="2">
        <v>47321</v>
      </c>
      <c r="K1814" s="2">
        <v>4</v>
      </c>
      <c r="L1814" s="2" t="s">
        <v>27</v>
      </c>
      <c r="M1814" s="2">
        <v>99</v>
      </c>
      <c r="N1814" s="2" t="s">
        <v>50</v>
      </c>
      <c r="O1814" s="1">
        <v>45556</v>
      </c>
      <c r="P1814" s="2" t="str">
        <f>TEXT(Sheet1[[#This Row],[Purchase_Date]], "mm-yyyy")</f>
        <v>09-2024</v>
      </c>
      <c r="Q1814" s="2" t="str">
        <f>RIGHT(Sheet1[[#This Row],[Purchase_Month]], 4) &amp; "-" &amp; LEFT(Sheet1[[#This Row],[Purchase_Month]], 2)</f>
        <v>2024-09</v>
      </c>
    </row>
    <row r="1815" spans="1:17" x14ac:dyDescent="0.3">
      <c r="A1815" s="2" t="s">
        <v>3640</v>
      </c>
      <c r="B1815" s="2" t="s">
        <v>3641</v>
      </c>
      <c r="C1815" s="2" t="s">
        <v>17</v>
      </c>
      <c r="D1815" s="2" t="s">
        <v>36</v>
      </c>
      <c r="E1815" s="2" t="s">
        <v>42</v>
      </c>
      <c r="F1815" s="2">
        <v>8</v>
      </c>
      <c r="G1815" s="2">
        <v>63240</v>
      </c>
      <c r="H1815" s="2">
        <v>505920</v>
      </c>
      <c r="I1815" s="2">
        <v>387285</v>
      </c>
      <c r="J1815" s="2">
        <v>118635</v>
      </c>
      <c r="K1815" s="2">
        <v>4</v>
      </c>
      <c r="L1815" s="2" t="s">
        <v>38</v>
      </c>
      <c r="M1815" s="2">
        <v>95</v>
      </c>
      <c r="N1815" s="2" t="s">
        <v>39</v>
      </c>
      <c r="O1815" s="1">
        <v>45419</v>
      </c>
      <c r="P1815" s="2" t="str">
        <f>TEXT(Sheet1[[#This Row],[Purchase_Date]], "mm-yyyy")</f>
        <v>05-2024</v>
      </c>
      <c r="Q1815" s="2" t="str">
        <f>RIGHT(Sheet1[[#This Row],[Purchase_Month]], 4) &amp; "-" &amp; LEFT(Sheet1[[#This Row],[Purchase_Month]], 2)</f>
        <v>2024-05</v>
      </c>
    </row>
    <row r="1816" spans="1:17" x14ac:dyDescent="0.3">
      <c r="A1816" s="2" t="s">
        <v>3642</v>
      </c>
      <c r="B1816" s="2" t="s">
        <v>3643</v>
      </c>
      <c r="C1816" s="2" t="s">
        <v>64</v>
      </c>
      <c r="D1816" s="2" t="s">
        <v>31</v>
      </c>
      <c r="E1816" s="2" t="s">
        <v>53</v>
      </c>
      <c r="F1816" s="2">
        <v>1</v>
      </c>
      <c r="G1816" s="2">
        <v>58199</v>
      </c>
      <c r="H1816" s="2">
        <v>58199</v>
      </c>
      <c r="I1816" s="2">
        <v>26948</v>
      </c>
      <c r="J1816" s="2">
        <v>31251</v>
      </c>
      <c r="K1816" s="2">
        <v>4</v>
      </c>
      <c r="L1816" s="2" t="s">
        <v>33</v>
      </c>
      <c r="M1816" s="2">
        <v>69</v>
      </c>
      <c r="N1816" s="2" t="s">
        <v>39</v>
      </c>
      <c r="O1816" s="1">
        <v>45525</v>
      </c>
      <c r="P1816" s="2" t="str">
        <f>TEXT(Sheet1[[#This Row],[Purchase_Date]], "mm-yyyy")</f>
        <v>08-2024</v>
      </c>
      <c r="Q1816" s="2" t="str">
        <f>RIGHT(Sheet1[[#This Row],[Purchase_Month]], 4) &amp; "-" &amp; LEFT(Sheet1[[#This Row],[Purchase_Month]], 2)</f>
        <v>2024-08</v>
      </c>
    </row>
    <row r="1817" spans="1:17" x14ac:dyDescent="0.3">
      <c r="A1817" s="2" t="s">
        <v>3644</v>
      </c>
      <c r="B1817" s="2" t="s">
        <v>3645</v>
      </c>
      <c r="C1817" s="2" t="s">
        <v>64</v>
      </c>
      <c r="D1817" s="2" t="s">
        <v>47</v>
      </c>
      <c r="E1817" s="2" t="s">
        <v>42</v>
      </c>
      <c r="F1817" s="2">
        <v>7</v>
      </c>
      <c r="G1817" s="2">
        <v>29711</v>
      </c>
      <c r="H1817" s="2">
        <v>207977</v>
      </c>
      <c r="I1817" s="2">
        <v>121785</v>
      </c>
      <c r="J1817" s="2">
        <v>86192</v>
      </c>
      <c r="K1817" s="2">
        <v>5</v>
      </c>
      <c r="L1817" s="2" t="s">
        <v>20</v>
      </c>
      <c r="M1817" s="2">
        <v>53</v>
      </c>
      <c r="N1817" s="2" t="s">
        <v>39</v>
      </c>
      <c r="O1817" s="1">
        <v>45357</v>
      </c>
      <c r="P1817" s="2" t="str">
        <f>TEXT(Sheet1[[#This Row],[Purchase_Date]], "mm-yyyy")</f>
        <v>03-2024</v>
      </c>
      <c r="Q1817" s="2" t="str">
        <f>RIGHT(Sheet1[[#This Row],[Purchase_Month]], 4) &amp; "-" &amp; LEFT(Sheet1[[#This Row],[Purchase_Month]], 2)</f>
        <v>2024-03</v>
      </c>
    </row>
    <row r="1818" spans="1:17" x14ac:dyDescent="0.3">
      <c r="A1818" s="2" t="s">
        <v>3646</v>
      </c>
      <c r="B1818" s="2" t="s">
        <v>3647</v>
      </c>
      <c r="C1818" s="2" t="s">
        <v>46</v>
      </c>
      <c r="D1818" s="2" t="s">
        <v>72</v>
      </c>
      <c r="E1818" s="2" t="s">
        <v>32</v>
      </c>
      <c r="F1818" s="2">
        <v>1</v>
      </c>
      <c r="G1818" s="2">
        <v>6070</v>
      </c>
      <c r="H1818" s="2">
        <v>6070</v>
      </c>
      <c r="I1818" s="2">
        <v>3070</v>
      </c>
      <c r="J1818" s="2">
        <v>3000</v>
      </c>
      <c r="K1818" s="2">
        <v>2</v>
      </c>
      <c r="L1818" s="2" t="s">
        <v>38</v>
      </c>
      <c r="M1818" s="2">
        <v>66</v>
      </c>
      <c r="N1818" s="2" t="s">
        <v>43</v>
      </c>
      <c r="O1818" s="1">
        <v>45742</v>
      </c>
      <c r="P1818" s="2" t="str">
        <f>TEXT(Sheet1[[#This Row],[Purchase_Date]], "mm-yyyy")</f>
        <v>03-2025</v>
      </c>
      <c r="Q1818" s="2" t="str">
        <f>RIGHT(Sheet1[[#This Row],[Purchase_Month]], 4) &amp; "-" &amp; LEFT(Sheet1[[#This Row],[Purchase_Month]], 2)</f>
        <v>2025-03</v>
      </c>
    </row>
    <row r="1819" spans="1:17" x14ac:dyDescent="0.3">
      <c r="A1819" s="2" t="s">
        <v>3648</v>
      </c>
      <c r="B1819" s="2" t="s">
        <v>3649</v>
      </c>
      <c r="C1819" s="2" t="s">
        <v>17</v>
      </c>
      <c r="D1819" s="2" t="s">
        <v>72</v>
      </c>
      <c r="E1819" s="2" t="s">
        <v>42</v>
      </c>
      <c r="F1819" s="2">
        <v>8</v>
      </c>
      <c r="G1819" s="2">
        <v>34937</v>
      </c>
      <c r="H1819" s="2">
        <v>279496</v>
      </c>
      <c r="I1819" s="2">
        <v>239281</v>
      </c>
      <c r="J1819" s="2">
        <v>40215</v>
      </c>
      <c r="K1819" s="2">
        <v>2</v>
      </c>
      <c r="L1819" s="2" t="s">
        <v>27</v>
      </c>
      <c r="M1819" s="2">
        <v>98</v>
      </c>
      <c r="N1819" s="2" t="s">
        <v>39</v>
      </c>
      <c r="O1819" s="1">
        <v>45649</v>
      </c>
      <c r="P1819" s="2" t="str">
        <f>TEXT(Sheet1[[#This Row],[Purchase_Date]], "mm-yyyy")</f>
        <v>12-2024</v>
      </c>
      <c r="Q1819" s="2" t="str">
        <f>RIGHT(Sheet1[[#This Row],[Purchase_Month]], 4) &amp; "-" &amp; LEFT(Sheet1[[#This Row],[Purchase_Month]], 2)</f>
        <v>2024-12</v>
      </c>
    </row>
    <row r="1820" spans="1:17" x14ac:dyDescent="0.3">
      <c r="A1820" s="2" t="s">
        <v>3650</v>
      </c>
      <c r="B1820" s="2" t="s">
        <v>3651</v>
      </c>
      <c r="C1820" s="2" t="s">
        <v>24</v>
      </c>
      <c r="D1820" s="2" t="s">
        <v>18</v>
      </c>
      <c r="E1820" s="2" t="s">
        <v>42</v>
      </c>
      <c r="F1820" s="2">
        <v>10</v>
      </c>
      <c r="G1820" s="2">
        <v>42191</v>
      </c>
      <c r="H1820" s="2">
        <v>421910</v>
      </c>
      <c r="I1820" s="2">
        <v>338501</v>
      </c>
      <c r="J1820" s="2">
        <v>83409</v>
      </c>
      <c r="K1820" s="2">
        <v>5</v>
      </c>
      <c r="L1820" s="2" t="s">
        <v>38</v>
      </c>
      <c r="M1820" s="2">
        <v>53</v>
      </c>
      <c r="N1820" s="2" t="s">
        <v>39</v>
      </c>
      <c r="O1820" s="1">
        <v>45657</v>
      </c>
      <c r="P1820" s="2" t="str">
        <f>TEXT(Sheet1[[#This Row],[Purchase_Date]], "mm-yyyy")</f>
        <v>12-2024</v>
      </c>
      <c r="Q1820" s="2" t="str">
        <f>RIGHT(Sheet1[[#This Row],[Purchase_Month]], 4) &amp; "-" &amp; LEFT(Sheet1[[#This Row],[Purchase_Month]], 2)</f>
        <v>2024-12</v>
      </c>
    </row>
    <row r="1821" spans="1:17" x14ac:dyDescent="0.3">
      <c r="A1821" s="2" t="s">
        <v>3652</v>
      </c>
      <c r="B1821" s="2" t="s">
        <v>3653</v>
      </c>
      <c r="C1821" s="2" t="s">
        <v>46</v>
      </c>
      <c r="D1821" s="2" t="s">
        <v>18</v>
      </c>
      <c r="E1821" s="2" t="s">
        <v>42</v>
      </c>
      <c r="F1821" s="2">
        <v>1</v>
      </c>
      <c r="G1821" s="2">
        <v>65049</v>
      </c>
      <c r="H1821" s="2">
        <v>65049</v>
      </c>
      <c r="I1821" s="2">
        <v>30926</v>
      </c>
      <c r="J1821" s="2">
        <v>34123</v>
      </c>
      <c r="K1821" s="2">
        <v>4</v>
      </c>
      <c r="L1821" s="2" t="s">
        <v>27</v>
      </c>
      <c r="M1821" s="2">
        <v>75</v>
      </c>
      <c r="N1821" s="2" t="s">
        <v>21</v>
      </c>
      <c r="O1821" s="1">
        <v>45477</v>
      </c>
      <c r="P1821" s="2" t="str">
        <f>TEXT(Sheet1[[#This Row],[Purchase_Date]], "mm-yyyy")</f>
        <v>07-2024</v>
      </c>
      <c r="Q1821" s="2" t="str">
        <f>RIGHT(Sheet1[[#This Row],[Purchase_Month]], 4) &amp; "-" &amp; LEFT(Sheet1[[#This Row],[Purchase_Month]], 2)</f>
        <v>2024-07</v>
      </c>
    </row>
    <row r="1822" spans="1:17" x14ac:dyDescent="0.3">
      <c r="A1822" s="2" t="s">
        <v>3654</v>
      </c>
      <c r="B1822" s="2" t="s">
        <v>3655</v>
      </c>
      <c r="C1822" s="2" t="s">
        <v>64</v>
      </c>
      <c r="D1822" s="2" t="s">
        <v>72</v>
      </c>
      <c r="E1822" s="2" t="s">
        <v>19</v>
      </c>
      <c r="F1822" s="2">
        <v>5</v>
      </c>
      <c r="G1822" s="2">
        <v>66078</v>
      </c>
      <c r="H1822" s="2">
        <v>330390</v>
      </c>
      <c r="I1822" s="2">
        <v>283573</v>
      </c>
      <c r="J1822" s="2">
        <v>46817</v>
      </c>
      <c r="K1822" s="2">
        <v>2</v>
      </c>
      <c r="L1822" s="2" t="s">
        <v>38</v>
      </c>
      <c r="M1822" s="2">
        <v>87</v>
      </c>
      <c r="N1822" s="2" t="s">
        <v>50</v>
      </c>
      <c r="O1822" s="1">
        <v>45625</v>
      </c>
      <c r="P1822" s="2" t="str">
        <f>TEXT(Sheet1[[#This Row],[Purchase_Date]], "mm-yyyy")</f>
        <v>11-2024</v>
      </c>
      <c r="Q1822" s="2" t="str">
        <f>RIGHT(Sheet1[[#This Row],[Purchase_Month]], 4) &amp; "-" &amp; LEFT(Sheet1[[#This Row],[Purchase_Month]], 2)</f>
        <v>2024-11</v>
      </c>
    </row>
    <row r="1823" spans="1:17" x14ac:dyDescent="0.3">
      <c r="A1823" s="2" t="s">
        <v>3656</v>
      </c>
      <c r="B1823" s="2" t="s">
        <v>413</v>
      </c>
      <c r="C1823" s="2" t="s">
        <v>46</v>
      </c>
      <c r="D1823" s="2" t="s">
        <v>31</v>
      </c>
      <c r="E1823" s="2" t="s">
        <v>37</v>
      </c>
      <c r="F1823" s="2">
        <v>10</v>
      </c>
      <c r="G1823" s="2">
        <v>45207</v>
      </c>
      <c r="H1823" s="2">
        <v>452070</v>
      </c>
      <c r="I1823" s="2">
        <v>383602</v>
      </c>
      <c r="J1823" s="2">
        <v>68468</v>
      </c>
      <c r="K1823" s="2">
        <v>1</v>
      </c>
      <c r="L1823" s="2" t="s">
        <v>38</v>
      </c>
      <c r="M1823" s="2">
        <v>96</v>
      </c>
      <c r="N1823" s="2" t="s">
        <v>43</v>
      </c>
      <c r="O1823" s="1">
        <v>45556</v>
      </c>
      <c r="P1823" s="2" t="str">
        <f>TEXT(Sheet1[[#This Row],[Purchase_Date]], "mm-yyyy")</f>
        <v>09-2024</v>
      </c>
      <c r="Q1823" s="2" t="str">
        <f>RIGHT(Sheet1[[#This Row],[Purchase_Month]], 4) &amp; "-" &amp; LEFT(Sheet1[[#This Row],[Purchase_Month]], 2)</f>
        <v>2024-09</v>
      </c>
    </row>
    <row r="1824" spans="1:17" x14ac:dyDescent="0.3">
      <c r="A1824" s="2" t="s">
        <v>3657</v>
      </c>
      <c r="B1824" s="2" t="s">
        <v>3658</v>
      </c>
      <c r="C1824" s="2" t="s">
        <v>46</v>
      </c>
      <c r="D1824" s="2" t="s">
        <v>25</v>
      </c>
      <c r="E1824" s="2" t="s">
        <v>42</v>
      </c>
      <c r="F1824" s="2">
        <v>6</v>
      </c>
      <c r="G1824" s="2">
        <v>66357</v>
      </c>
      <c r="H1824" s="2">
        <v>398142</v>
      </c>
      <c r="I1824" s="2">
        <v>185884</v>
      </c>
      <c r="J1824" s="2">
        <v>212258</v>
      </c>
      <c r="K1824" s="2">
        <v>5</v>
      </c>
      <c r="L1824" s="2" t="s">
        <v>27</v>
      </c>
      <c r="M1824" s="2">
        <v>76</v>
      </c>
      <c r="N1824" s="2" t="s">
        <v>21</v>
      </c>
      <c r="O1824" s="1">
        <v>45646</v>
      </c>
      <c r="P1824" s="2" t="str">
        <f>TEXT(Sheet1[[#This Row],[Purchase_Date]], "mm-yyyy")</f>
        <v>12-2024</v>
      </c>
      <c r="Q1824" s="2" t="str">
        <f>RIGHT(Sheet1[[#This Row],[Purchase_Month]], 4) &amp; "-" &amp; LEFT(Sheet1[[#This Row],[Purchase_Month]], 2)</f>
        <v>2024-12</v>
      </c>
    </row>
    <row r="1825" spans="1:17" x14ac:dyDescent="0.3">
      <c r="A1825" s="2" t="s">
        <v>3659</v>
      </c>
      <c r="B1825" s="2" t="s">
        <v>3660</v>
      </c>
      <c r="C1825" s="2" t="s">
        <v>30</v>
      </c>
      <c r="D1825" s="2" t="s">
        <v>31</v>
      </c>
      <c r="E1825" s="2" t="s">
        <v>19</v>
      </c>
      <c r="F1825" s="2">
        <v>2</v>
      </c>
      <c r="G1825" s="2">
        <v>1933</v>
      </c>
      <c r="H1825" s="2">
        <v>3866</v>
      </c>
      <c r="I1825" s="2">
        <v>2102</v>
      </c>
      <c r="J1825" s="2">
        <v>1764</v>
      </c>
      <c r="K1825" s="2">
        <v>2</v>
      </c>
      <c r="L1825" s="2" t="s">
        <v>20</v>
      </c>
      <c r="M1825" s="2">
        <v>80</v>
      </c>
      <c r="N1825" s="2" t="s">
        <v>50</v>
      </c>
      <c r="O1825" s="1">
        <v>45526</v>
      </c>
      <c r="P1825" s="2" t="str">
        <f>TEXT(Sheet1[[#This Row],[Purchase_Date]], "mm-yyyy")</f>
        <v>08-2024</v>
      </c>
      <c r="Q1825" s="2" t="str">
        <f>RIGHT(Sheet1[[#This Row],[Purchase_Month]], 4) &amp; "-" &amp; LEFT(Sheet1[[#This Row],[Purchase_Month]], 2)</f>
        <v>2024-08</v>
      </c>
    </row>
    <row r="1826" spans="1:17" x14ac:dyDescent="0.3">
      <c r="A1826" s="2" t="s">
        <v>3661</v>
      </c>
      <c r="B1826" s="2" t="s">
        <v>3662</v>
      </c>
      <c r="C1826" s="2" t="s">
        <v>24</v>
      </c>
      <c r="D1826" s="2" t="s">
        <v>72</v>
      </c>
      <c r="E1826" s="2" t="s">
        <v>37</v>
      </c>
      <c r="F1826" s="2">
        <v>4</v>
      </c>
      <c r="G1826" s="2">
        <v>29591</v>
      </c>
      <c r="H1826" s="2">
        <v>118364</v>
      </c>
      <c r="I1826" s="2">
        <v>98827</v>
      </c>
      <c r="J1826" s="2">
        <v>19537</v>
      </c>
      <c r="K1826" s="2">
        <v>3</v>
      </c>
      <c r="L1826" s="2" t="s">
        <v>38</v>
      </c>
      <c r="M1826" s="2">
        <v>58</v>
      </c>
      <c r="N1826" s="2" t="s">
        <v>21</v>
      </c>
      <c r="O1826" s="1">
        <v>45604</v>
      </c>
      <c r="P1826" s="2" t="str">
        <f>TEXT(Sheet1[[#This Row],[Purchase_Date]], "mm-yyyy")</f>
        <v>11-2024</v>
      </c>
      <c r="Q1826" s="2" t="str">
        <f>RIGHT(Sheet1[[#This Row],[Purchase_Month]], 4) &amp; "-" &amp; LEFT(Sheet1[[#This Row],[Purchase_Month]], 2)</f>
        <v>2024-11</v>
      </c>
    </row>
    <row r="1827" spans="1:17" x14ac:dyDescent="0.3">
      <c r="A1827" s="2" t="s">
        <v>3663</v>
      </c>
      <c r="B1827" s="2" t="s">
        <v>3664</v>
      </c>
      <c r="C1827" s="2" t="s">
        <v>30</v>
      </c>
      <c r="D1827" s="2" t="s">
        <v>72</v>
      </c>
      <c r="E1827" s="2" t="s">
        <v>53</v>
      </c>
      <c r="F1827" s="2">
        <v>2</v>
      </c>
      <c r="G1827" s="2">
        <v>43109</v>
      </c>
      <c r="H1827" s="2">
        <v>86218</v>
      </c>
      <c r="I1827" s="2">
        <v>71159</v>
      </c>
      <c r="J1827" s="2">
        <v>15059</v>
      </c>
      <c r="K1827" s="2">
        <v>2</v>
      </c>
      <c r="L1827" s="2" t="s">
        <v>33</v>
      </c>
      <c r="M1827" s="2">
        <v>53</v>
      </c>
      <c r="N1827" s="2" t="s">
        <v>43</v>
      </c>
      <c r="O1827" s="1">
        <v>45779</v>
      </c>
      <c r="P1827" s="2" t="str">
        <f>TEXT(Sheet1[[#This Row],[Purchase_Date]], "mm-yyyy")</f>
        <v>05-2025</v>
      </c>
      <c r="Q1827" s="2" t="str">
        <f>RIGHT(Sheet1[[#This Row],[Purchase_Month]], 4) &amp; "-" &amp; LEFT(Sheet1[[#This Row],[Purchase_Month]], 2)</f>
        <v>2025-05</v>
      </c>
    </row>
    <row r="1828" spans="1:17" x14ac:dyDescent="0.3">
      <c r="A1828" s="2" t="s">
        <v>3665</v>
      </c>
      <c r="B1828" s="2" t="s">
        <v>3666</v>
      </c>
      <c r="C1828" s="2" t="s">
        <v>64</v>
      </c>
      <c r="D1828" s="2" t="s">
        <v>25</v>
      </c>
      <c r="E1828" s="2" t="s">
        <v>85</v>
      </c>
      <c r="F1828" s="2">
        <v>5</v>
      </c>
      <c r="G1828" s="2">
        <v>41835</v>
      </c>
      <c r="H1828" s="2">
        <v>209175</v>
      </c>
      <c r="I1828" s="2">
        <v>168756</v>
      </c>
      <c r="J1828" s="2">
        <v>40419</v>
      </c>
      <c r="K1828" s="2">
        <v>4</v>
      </c>
      <c r="L1828" s="2" t="s">
        <v>20</v>
      </c>
      <c r="M1828" s="2">
        <v>81</v>
      </c>
      <c r="N1828" s="2" t="s">
        <v>43</v>
      </c>
      <c r="O1828" s="1">
        <v>45616</v>
      </c>
      <c r="P1828" s="2" t="str">
        <f>TEXT(Sheet1[[#This Row],[Purchase_Date]], "mm-yyyy")</f>
        <v>11-2024</v>
      </c>
      <c r="Q1828" s="2" t="str">
        <f>RIGHT(Sheet1[[#This Row],[Purchase_Month]], 4) &amp; "-" &amp; LEFT(Sheet1[[#This Row],[Purchase_Month]], 2)</f>
        <v>2024-11</v>
      </c>
    </row>
    <row r="1829" spans="1:17" x14ac:dyDescent="0.3">
      <c r="A1829" s="2" t="s">
        <v>3667</v>
      </c>
      <c r="B1829" s="2" t="s">
        <v>3668</v>
      </c>
      <c r="C1829" s="2" t="s">
        <v>46</v>
      </c>
      <c r="D1829" s="2" t="s">
        <v>18</v>
      </c>
      <c r="E1829" s="2" t="s">
        <v>42</v>
      </c>
      <c r="F1829" s="2">
        <v>7</v>
      </c>
      <c r="G1829" s="2">
        <v>32186</v>
      </c>
      <c r="H1829" s="2">
        <v>225302</v>
      </c>
      <c r="I1829" s="2">
        <v>140749</v>
      </c>
      <c r="J1829" s="2">
        <v>84553</v>
      </c>
      <c r="K1829" s="2">
        <v>1</v>
      </c>
      <c r="L1829" s="2" t="s">
        <v>33</v>
      </c>
      <c r="M1829" s="2">
        <v>52</v>
      </c>
      <c r="N1829" s="2" t="s">
        <v>39</v>
      </c>
      <c r="O1829" s="1">
        <v>45333</v>
      </c>
      <c r="P1829" s="2" t="str">
        <f>TEXT(Sheet1[[#This Row],[Purchase_Date]], "mm-yyyy")</f>
        <v>02-2024</v>
      </c>
      <c r="Q1829" s="2" t="str">
        <f>RIGHT(Sheet1[[#This Row],[Purchase_Month]], 4) &amp; "-" &amp; LEFT(Sheet1[[#This Row],[Purchase_Month]], 2)</f>
        <v>2024-02</v>
      </c>
    </row>
    <row r="1830" spans="1:17" x14ac:dyDescent="0.3">
      <c r="A1830" s="2" t="s">
        <v>3669</v>
      </c>
      <c r="B1830" s="2" t="s">
        <v>3670</v>
      </c>
      <c r="C1830" s="2" t="s">
        <v>64</v>
      </c>
      <c r="D1830" s="2" t="s">
        <v>47</v>
      </c>
      <c r="E1830" s="2" t="s">
        <v>53</v>
      </c>
      <c r="F1830" s="2">
        <v>4</v>
      </c>
      <c r="G1830" s="2">
        <v>36115</v>
      </c>
      <c r="H1830" s="2">
        <v>144460</v>
      </c>
      <c r="I1830" s="2">
        <v>126113</v>
      </c>
      <c r="J1830" s="2">
        <v>18347</v>
      </c>
      <c r="K1830" s="2">
        <v>1</v>
      </c>
      <c r="L1830" s="2" t="s">
        <v>20</v>
      </c>
      <c r="M1830" s="2">
        <v>51</v>
      </c>
      <c r="N1830" s="2" t="s">
        <v>43</v>
      </c>
      <c r="O1830" s="1">
        <v>45709</v>
      </c>
      <c r="P1830" s="2" t="str">
        <f>TEXT(Sheet1[[#This Row],[Purchase_Date]], "mm-yyyy")</f>
        <v>02-2025</v>
      </c>
      <c r="Q1830" s="2" t="str">
        <f>RIGHT(Sheet1[[#This Row],[Purchase_Month]], 4) &amp; "-" &amp; LEFT(Sheet1[[#This Row],[Purchase_Month]], 2)</f>
        <v>2025-02</v>
      </c>
    </row>
    <row r="1831" spans="1:17" x14ac:dyDescent="0.3">
      <c r="A1831" s="2" t="s">
        <v>3671</v>
      </c>
      <c r="B1831" s="2" t="s">
        <v>3672</v>
      </c>
      <c r="C1831" s="2" t="s">
        <v>24</v>
      </c>
      <c r="D1831" s="2" t="s">
        <v>25</v>
      </c>
      <c r="E1831" s="2" t="s">
        <v>26</v>
      </c>
      <c r="F1831" s="2">
        <v>9</v>
      </c>
      <c r="G1831" s="2">
        <v>60193</v>
      </c>
      <c r="H1831" s="2">
        <v>541737</v>
      </c>
      <c r="I1831" s="2">
        <v>243376</v>
      </c>
      <c r="J1831" s="2">
        <v>298361</v>
      </c>
      <c r="K1831" s="2">
        <v>3</v>
      </c>
      <c r="L1831" s="2" t="s">
        <v>27</v>
      </c>
      <c r="M1831" s="2">
        <v>73</v>
      </c>
      <c r="N1831" s="2" t="s">
        <v>50</v>
      </c>
      <c r="O1831" s="1">
        <v>45682</v>
      </c>
      <c r="P1831" s="2" t="str">
        <f>TEXT(Sheet1[[#This Row],[Purchase_Date]], "mm-yyyy")</f>
        <v>01-2025</v>
      </c>
      <c r="Q1831" s="2" t="str">
        <f>RIGHT(Sheet1[[#This Row],[Purchase_Month]], 4) &amp; "-" &amp; LEFT(Sheet1[[#This Row],[Purchase_Month]], 2)</f>
        <v>2025-01</v>
      </c>
    </row>
    <row r="1832" spans="1:17" x14ac:dyDescent="0.3">
      <c r="A1832" s="2" t="s">
        <v>3673</v>
      </c>
      <c r="B1832" s="2" t="s">
        <v>3674</v>
      </c>
      <c r="C1832" s="2" t="s">
        <v>67</v>
      </c>
      <c r="D1832" s="2" t="s">
        <v>31</v>
      </c>
      <c r="E1832" s="2" t="s">
        <v>37</v>
      </c>
      <c r="F1832" s="2">
        <v>6</v>
      </c>
      <c r="G1832" s="2">
        <v>77196</v>
      </c>
      <c r="H1832" s="2">
        <v>463176</v>
      </c>
      <c r="I1832" s="2">
        <v>322549</v>
      </c>
      <c r="J1832" s="2">
        <v>140627</v>
      </c>
      <c r="K1832" s="2">
        <v>2</v>
      </c>
      <c r="L1832" s="2" t="s">
        <v>20</v>
      </c>
      <c r="M1832" s="2">
        <v>97</v>
      </c>
      <c r="N1832" s="2" t="s">
        <v>21</v>
      </c>
      <c r="O1832" s="1">
        <v>45632</v>
      </c>
      <c r="P1832" s="2" t="str">
        <f>TEXT(Sheet1[[#This Row],[Purchase_Date]], "mm-yyyy")</f>
        <v>12-2024</v>
      </c>
      <c r="Q1832" s="2" t="str">
        <f>RIGHT(Sheet1[[#This Row],[Purchase_Month]], 4) &amp; "-" &amp; LEFT(Sheet1[[#This Row],[Purchase_Month]], 2)</f>
        <v>2024-12</v>
      </c>
    </row>
    <row r="1833" spans="1:17" x14ac:dyDescent="0.3">
      <c r="A1833" s="2" t="s">
        <v>3675</v>
      </c>
      <c r="B1833" s="2" t="s">
        <v>3676</v>
      </c>
      <c r="C1833" s="2" t="s">
        <v>46</v>
      </c>
      <c r="D1833" s="2" t="s">
        <v>72</v>
      </c>
      <c r="E1833" s="2" t="s">
        <v>85</v>
      </c>
      <c r="F1833" s="2">
        <v>1</v>
      </c>
      <c r="G1833" s="2">
        <v>47779</v>
      </c>
      <c r="H1833" s="2">
        <v>47779</v>
      </c>
      <c r="I1833" s="2">
        <v>31086</v>
      </c>
      <c r="J1833" s="2">
        <v>16693</v>
      </c>
      <c r="K1833" s="2">
        <v>1</v>
      </c>
      <c r="L1833" s="2" t="s">
        <v>27</v>
      </c>
      <c r="M1833" s="2">
        <v>71</v>
      </c>
      <c r="N1833" s="2" t="s">
        <v>21</v>
      </c>
      <c r="O1833" s="1">
        <v>45731</v>
      </c>
      <c r="P1833" s="2" t="str">
        <f>TEXT(Sheet1[[#This Row],[Purchase_Date]], "mm-yyyy")</f>
        <v>03-2025</v>
      </c>
      <c r="Q1833" s="2" t="str">
        <f>RIGHT(Sheet1[[#This Row],[Purchase_Month]], 4) &amp; "-" &amp; LEFT(Sheet1[[#This Row],[Purchase_Month]], 2)</f>
        <v>2025-03</v>
      </c>
    </row>
    <row r="1834" spans="1:17" x14ac:dyDescent="0.3">
      <c r="A1834" s="2" t="s">
        <v>3677</v>
      </c>
      <c r="B1834" s="2" t="s">
        <v>3678</v>
      </c>
      <c r="C1834" s="2" t="s">
        <v>46</v>
      </c>
      <c r="D1834" s="2" t="s">
        <v>36</v>
      </c>
      <c r="E1834" s="2" t="s">
        <v>85</v>
      </c>
      <c r="F1834" s="2">
        <v>3</v>
      </c>
      <c r="G1834" s="2">
        <v>60436</v>
      </c>
      <c r="H1834" s="2">
        <v>181308</v>
      </c>
      <c r="I1834" s="2">
        <v>148649</v>
      </c>
      <c r="J1834" s="2">
        <v>32659</v>
      </c>
      <c r="K1834" s="2">
        <v>4</v>
      </c>
      <c r="L1834" s="2" t="s">
        <v>38</v>
      </c>
      <c r="M1834" s="2">
        <v>60</v>
      </c>
      <c r="N1834" s="2" t="s">
        <v>50</v>
      </c>
      <c r="O1834" s="1">
        <v>45562</v>
      </c>
      <c r="P1834" s="2" t="str">
        <f>TEXT(Sheet1[[#This Row],[Purchase_Date]], "mm-yyyy")</f>
        <v>09-2024</v>
      </c>
      <c r="Q1834" s="2" t="str">
        <f>RIGHT(Sheet1[[#This Row],[Purchase_Month]], 4) &amp; "-" &amp; LEFT(Sheet1[[#This Row],[Purchase_Month]], 2)</f>
        <v>2024-09</v>
      </c>
    </row>
    <row r="1835" spans="1:17" x14ac:dyDescent="0.3">
      <c r="A1835" s="2" t="s">
        <v>3679</v>
      </c>
      <c r="B1835" s="2" t="s">
        <v>3680</v>
      </c>
      <c r="C1835" s="2" t="s">
        <v>64</v>
      </c>
      <c r="D1835" s="2" t="s">
        <v>72</v>
      </c>
      <c r="E1835" s="2" t="s">
        <v>32</v>
      </c>
      <c r="F1835" s="2">
        <v>5</v>
      </c>
      <c r="G1835" s="2">
        <v>17645</v>
      </c>
      <c r="H1835" s="2">
        <v>88225</v>
      </c>
      <c r="I1835" s="2">
        <v>58486</v>
      </c>
      <c r="J1835" s="2">
        <v>29739</v>
      </c>
      <c r="K1835" s="2">
        <v>1</v>
      </c>
      <c r="L1835" s="2" t="s">
        <v>20</v>
      </c>
      <c r="M1835" s="2">
        <v>59</v>
      </c>
      <c r="N1835" s="2" t="s">
        <v>50</v>
      </c>
      <c r="O1835" s="1">
        <v>45777</v>
      </c>
      <c r="P1835" s="2" t="str">
        <f>TEXT(Sheet1[[#This Row],[Purchase_Date]], "mm-yyyy")</f>
        <v>04-2025</v>
      </c>
      <c r="Q1835" s="2" t="str">
        <f>RIGHT(Sheet1[[#This Row],[Purchase_Month]], 4) &amp; "-" &amp; LEFT(Sheet1[[#This Row],[Purchase_Month]], 2)</f>
        <v>2025-04</v>
      </c>
    </row>
    <row r="1836" spans="1:17" x14ac:dyDescent="0.3">
      <c r="A1836" s="2" t="s">
        <v>3681</v>
      </c>
      <c r="B1836" s="2" t="s">
        <v>3682</v>
      </c>
      <c r="C1836" s="2" t="s">
        <v>24</v>
      </c>
      <c r="D1836" s="2" t="s">
        <v>47</v>
      </c>
      <c r="E1836" s="2" t="s">
        <v>53</v>
      </c>
      <c r="F1836" s="2">
        <v>1</v>
      </c>
      <c r="G1836" s="2">
        <v>69233</v>
      </c>
      <c r="H1836" s="2">
        <v>69233</v>
      </c>
      <c r="I1836" s="2">
        <v>37776</v>
      </c>
      <c r="J1836" s="2">
        <v>31457</v>
      </c>
      <c r="K1836" s="2">
        <v>4</v>
      </c>
      <c r="L1836" s="2" t="s">
        <v>20</v>
      </c>
      <c r="M1836" s="2">
        <v>76</v>
      </c>
      <c r="N1836" s="2" t="s">
        <v>50</v>
      </c>
      <c r="O1836" s="1">
        <v>45500</v>
      </c>
      <c r="P1836" s="2" t="str">
        <f>TEXT(Sheet1[[#This Row],[Purchase_Date]], "mm-yyyy")</f>
        <v>07-2024</v>
      </c>
      <c r="Q1836" s="2" t="str">
        <f>RIGHT(Sheet1[[#This Row],[Purchase_Month]], 4) &amp; "-" &amp; LEFT(Sheet1[[#This Row],[Purchase_Month]], 2)</f>
        <v>2024-07</v>
      </c>
    </row>
    <row r="1837" spans="1:17" x14ac:dyDescent="0.3">
      <c r="A1837" s="2" t="s">
        <v>3683</v>
      </c>
      <c r="B1837" s="2" t="s">
        <v>3684</v>
      </c>
      <c r="C1837" s="2" t="s">
        <v>30</v>
      </c>
      <c r="D1837" s="2" t="s">
        <v>18</v>
      </c>
      <c r="E1837" s="2" t="s">
        <v>32</v>
      </c>
      <c r="F1837" s="2">
        <v>4</v>
      </c>
      <c r="G1837" s="2">
        <v>36029</v>
      </c>
      <c r="H1837" s="2">
        <v>144116</v>
      </c>
      <c r="I1837" s="2">
        <v>105931</v>
      </c>
      <c r="J1837" s="2">
        <v>38185</v>
      </c>
      <c r="K1837" s="2">
        <v>3</v>
      </c>
      <c r="L1837" s="2" t="s">
        <v>38</v>
      </c>
      <c r="M1837" s="2">
        <v>100</v>
      </c>
      <c r="N1837" s="2" t="s">
        <v>43</v>
      </c>
      <c r="O1837" s="1">
        <v>45468</v>
      </c>
      <c r="P1837" s="2" t="str">
        <f>TEXT(Sheet1[[#This Row],[Purchase_Date]], "mm-yyyy")</f>
        <v>06-2024</v>
      </c>
      <c r="Q1837" s="2" t="str">
        <f>RIGHT(Sheet1[[#This Row],[Purchase_Month]], 4) &amp; "-" &amp; LEFT(Sheet1[[#This Row],[Purchase_Month]], 2)</f>
        <v>2024-06</v>
      </c>
    </row>
    <row r="1838" spans="1:17" x14ac:dyDescent="0.3">
      <c r="A1838" s="2" t="s">
        <v>3685</v>
      </c>
      <c r="B1838" s="2" t="s">
        <v>3686</v>
      </c>
      <c r="C1838" s="2" t="s">
        <v>67</v>
      </c>
      <c r="D1838" s="2" t="s">
        <v>36</v>
      </c>
      <c r="E1838" s="2" t="s">
        <v>32</v>
      </c>
      <c r="F1838" s="2">
        <v>5</v>
      </c>
      <c r="G1838" s="2">
        <v>14579</v>
      </c>
      <c r="H1838" s="2">
        <v>72895</v>
      </c>
      <c r="I1838" s="2">
        <v>34091</v>
      </c>
      <c r="J1838" s="2">
        <v>38804</v>
      </c>
      <c r="K1838" s="2">
        <v>2</v>
      </c>
      <c r="L1838" s="2" t="s">
        <v>20</v>
      </c>
      <c r="M1838" s="2">
        <v>95</v>
      </c>
      <c r="N1838" s="2" t="s">
        <v>50</v>
      </c>
      <c r="O1838" s="1">
        <v>45601</v>
      </c>
      <c r="P1838" s="2" t="str">
        <f>TEXT(Sheet1[[#This Row],[Purchase_Date]], "mm-yyyy")</f>
        <v>11-2024</v>
      </c>
      <c r="Q1838" s="2" t="str">
        <f>RIGHT(Sheet1[[#This Row],[Purchase_Month]], 4) &amp; "-" &amp; LEFT(Sheet1[[#This Row],[Purchase_Month]], 2)</f>
        <v>2024-11</v>
      </c>
    </row>
    <row r="1839" spans="1:17" x14ac:dyDescent="0.3">
      <c r="A1839" s="2" t="s">
        <v>3687</v>
      </c>
      <c r="B1839" s="2" t="s">
        <v>3688</v>
      </c>
      <c r="C1839" s="2" t="s">
        <v>67</v>
      </c>
      <c r="D1839" s="2" t="s">
        <v>72</v>
      </c>
      <c r="E1839" s="2" t="s">
        <v>26</v>
      </c>
      <c r="F1839" s="2">
        <v>1</v>
      </c>
      <c r="G1839" s="2">
        <v>69322</v>
      </c>
      <c r="H1839" s="2">
        <v>69322</v>
      </c>
      <c r="I1839" s="2">
        <v>35419</v>
      </c>
      <c r="J1839" s="2">
        <v>33903</v>
      </c>
      <c r="K1839" s="2">
        <v>1</v>
      </c>
      <c r="L1839" s="2" t="s">
        <v>38</v>
      </c>
      <c r="M1839" s="2">
        <v>99</v>
      </c>
      <c r="N1839" s="2" t="s">
        <v>39</v>
      </c>
      <c r="O1839" s="1">
        <v>45376</v>
      </c>
      <c r="P1839" s="2" t="str">
        <f>TEXT(Sheet1[[#This Row],[Purchase_Date]], "mm-yyyy")</f>
        <v>03-2024</v>
      </c>
      <c r="Q1839" s="2" t="str">
        <f>RIGHT(Sheet1[[#This Row],[Purchase_Month]], 4) &amp; "-" &amp; LEFT(Sheet1[[#This Row],[Purchase_Month]], 2)</f>
        <v>2024-03</v>
      </c>
    </row>
    <row r="1840" spans="1:17" x14ac:dyDescent="0.3">
      <c r="A1840" s="2" t="s">
        <v>3689</v>
      </c>
      <c r="B1840" s="2" t="s">
        <v>3690</v>
      </c>
      <c r="C1840" s="2" t="s">
        <v>17</v>
      </c>
      <c r="D1840" s="2" t="s">
        <v>18</v>
      </c>
      <c r="E1840" s="2" t="s">
        <v>85</v>
      </c>
      <c r="F1840" s="2">
        <v>8</v>
      </c>
      <c r="G1840" s="2">
        <v>47083</v>
      </c>
      <c r="H1840" s="2">
        <v>376664</v>
      </c>
      <c r="I1840" s="2">
        <v>298255</v>
      </c>
      <c r="J1840" s="2">
        <v>78409</v>
      </c>
      <c r="K1840" s="2">
        <v>4</v>
      </c>
      <c r="L1840" s="2" t="s">
        <v>27</v>
      </c>
      <c r="M1840" s="2">
        <v>59</v>
      </c>
      <c r="N1840" s="2" t="s">
        <v>50</v>
      </c>
      <c r="O1840" s="1">
        <v>45785</v>
      </c>
      <c r="P1840" s="2" t="str">
        <f>TEXT(Sheet1[[#This Row],[Purchase_Date]], "mm-yyyy")</f>
        <v>05-2025</v>
      </c>
      <c r="Q1840" s="2" t="str">
        <f>RIGHT(Sheet1[[#This Row],[Purchase_Month]], 4) &amp; "-" &amp; LEFT(Sheet1[[#This Row],[Purchase_Month]], 2)</f>
        <v>2025-05</v>
      </c>
    </row>
    <row r="1841" spans="1:17" x14ac:dyDescent="0.3">
      <c r="A1841" s="2" t="s">
        <v>3691</v>
      </c>
      <c r="B1841" s="2" t="s">
        <v>3692</v>
      </c>
      <c r="C1841" s="2" t="s">
        <v>24</v>
      </c>
      <c r="D1841" s="2" t="s">
        <v>47</v>
      </c>
      <c r="E1841" s="2" t="s">
        <v>53</v>
      </c>
      <c r="F1841" s="2">
        <v>6</v>
      </c>
      <c r="G1841" s="2">
        <v>64543</v>
      </c>
      <c r="H1841" s="2">
        <v>387258</v>
      </c>
      <c r="I1841" s="2">
        <v>285962</v>
      </c>
      <c r="J1841" s="2">
        <v>101296</v>
      </c>
      <c r="K1841" s="2">
        <v>2</v>
      </c>
      <c r="L1841" s="2" t="s">
        <v>20</v>
      </c>
      <c r="M1841" s="2">
        <v>80</v>
      </c>
      <c r="N1841" s="2" t="s">
        <v>39</v>
      </c>
      <c r="O1841" s="1">
        <v>45735</v>
      </c>
      <c r="P1841" s="2" t="str">
        <f>TEXT(Sheet1[[#This Row],[Purchase_Date]], "mm-yyyy")</f>
        <v>03-2025</v>
      </c>
      <c r="Q1841" s="2" t="str">
        <f>RIGHT(Sheet1[[#This Row],[Purchase_Month]], 4) &amp; "-" &amp; LEFT(Sheet1[[#This Row],[Purchase_Month]], 2)</f>
        <v>2025-03</v>
      </c>
    </row>
    <row r="1842" spans="1:17" x14ac:dyDescent="0.3">
      <c r="A1842" s="2" t="s">
        <v>3693</v>
      </c>
      <c r="B1842" s="2" t="s">
        <v>3694</v>
      </c>
      <c r="C1842" s="2" t="s">
        <v>24</v>
      </c>
      <c r="D1842" s="2" t="s">
        <v>36</v>
      </c>
      <c r="E1842" s="2" t="s">
        <v>37</v>
      </c>
      <c r="F1842" s="2">
        <v>5</v>
      </c>
      <c r="G1842" s="2">
        <v>65288</v>
      </c>
      <c r="H1842" s="2">
        <v>326440</v>
      </c>
      <c r="I1842" s="2">
        <v>279828</v>
      </c>
      <c r="J1842" s="2">
        <v>46612</v>
      </c>
      <c r="K1842" s="2">
        <v>1</v>
      </c>
      <c r="L1842" s="2" t="s">
        <v>20</v>
      </c>
      <c r="M1842" s="2">
        <v>51</v>
      </c>
      <c r="N1842" s="2" t="s">
        <v>43</v>
      </c>
      <c r="O1842" s="1">
        <v>45398</v>
      </c>
      <c r="P1842" s="2" t="str">
        <f>TEXT(Sheet1[[#This Row],[Purchase_Date]], "mm-yyyy")</f>
        <v>04-2024</v>
      </c>
      <c r="Q1842" s="2" t="str">
        <f>RIGHT(Sheet1[[#This Row],[Purchase_Month]], 4) &amp; "-" &amp; LEFT(Sheet1[[#This Row],[Purchase_Month]], 2)</f>
        <v>2024-04</v>
      </c>
    </row>
    <row r="1843" spans="1:17" x14ac:dyDescent="0.3">
      <c r="A1843" s="2" t="s">
        <v>3695</v>
      </c>
      <c r="B1843" s="2" t="s">
        <v>3696</v>
      </c>
      <c r="C1843" s="2" t="s">
        <v>17</v>
      </c>
      <c r="D1843" s="2" t="s">
        <v>31</v>
      </c>
      <c r="E1843" s="2" t="s">
        <v>37</v>
      </c>
      <c r="F1843" s="2">
        <v>7</v>
      </c>
      <c r="G1843" s="2">
        <v>12387</v>
      </c>
      <c r="H1843" s="2">
        <v>86709</v>
      </c>
      <c r="I1843" s="2">
        <v>58094</v>
      </c>
      <c r="J1843" s="2">
        <v>28615</v>
      </c>
      <c r="K1843" s="2">
        <v>4</v>
      </c>
      <c r="L1843" s="2" t="s">
        <v>38</v>
      </c>
      <c r="M1843" s="2">
        <v>98</v>
      </c>
      <c r="N1843" s="2" t="s">
        <v>50</v>
      </c>
      <c r="O1843" s="1">
        <v>45565</v>
      </c>
      <c r="P1843" s="2" t="str">
        <f>TEXT(Sheet1[[#This Row],[Purchase_Date]], "mm-yyyy")</f>
        <v>09-2024</v>
      </c>
      <c r="Q1843" s="2" t="str">
        <f>RIGHT(Sheet1[[#This Row],[Purchase_Month]], 4) &amp; "-" &amp; LEFT(Sheet1[[#This Row],[Purchase_Month]], 2)</f>
        <v>2024-09</v>
      </c>
    </row>
    <row r="1844" spans="1:17" x14ac:dyDescent="0.3">
      <c r="A1844" s="2" t="s">
        <v>3697</v>
      </c>
      <c r="B1844" s="2" t="s">
        <v>3698</v>
      </c>
      <c r="C1844" s="2" t="s">
        <v>46</v>
      </c>
      <c r="D1844" s="2" t="s">
        <v>18</v>
      </c>
      <c r="E1844" s="2" t="s">
        <v>26</v>
      </c>
      <c r="F1844" s="2">
        <v>6</v>
      </c>
      <c r="G1844" s="2">
        <v>63067</v>
      </c>
      <c r="H1844" s="2">
        <v>378402</v>
      </c>
      <c r="I1844" s="2">
        <v>279252</v>
      </c>
      <c r="J1844" s="2">
        <v>99150</v>
      </c>
      <c r="K1844" s="2">
        <v>2</v>
      </c>
      <c r="L1844" s="2" t="s">
        <v>38</v>
      </c>
      <c r="M1844" s="2">
        <v>52</v>
      </c>
      <c r="N1844" s="2" t="s">
        <v>43</v>
      </c>
      <c r="O1844" s="1">
        <v>45729</v>
      </c>
      <c r="P1844" s="2" t="str">
        <f>TEXT(Sheet1[[#This Row],[Purchase_Date]], "mm-yyyy")</f>
        <v>03-2025</v>
      </c>
      <c r="Q1844" s="2" t="str">
        <f>RIGHT(Sheet1[[#This Row],[Purchase_Month]], 4) &amp; "-" &amp; LEFT(Sheet1[[#This Row],[Purchase_Month]], 2)</f>
        <v>2025-03</v>
      </c>
    </row>
    <row r="1845" spans="1:17" x14ac:dyDescent="0.3">
      <c r="A1845" s="2" t="s">
        <v>3699</v>
      </c>
      <c r="B1845" s="2" t="s">
        <v>3700</v>
      </c>
      <c r="C1845" s="2" t="s">
        <v>64</v>
      </c>
      <c r="D1845" s="2" t="s">
        <v>25</v>
      </c>
      <c r="E1845" s="2" t="s">
        <v>37</v>
      </c>
      <c r="F1845" s="2">
        <v>7</v>
      </c>
      <c r="G1845" s="2">
        <v>38394</v>
      </c>
      <c r="H1845" s="2">
        <v>268758</v>
      </c>
      <c r="I1845" s="2">
        <v>128177</v>
      </c>
      <c r="J1845" s="2">
        <v>140581</v>
      </c>
      <c r="K1845" s="2">
        <v>2</v>
      </c>
      <c r="L1845" s="2" t="s">
        <v>38</v>
      </c>
      <c r="M1845" s="2">
        <v>57</v>
      </c>
      <c r="N1845" s="2" t="s">
        <v>39</v>
      </c>
      <c r="O1845" s="1">
        <v>45343</v>
      </c>
      <c r="P1845" s="2" t="str">
        <f>TEXT(Sheet1[[#This Row],[Purchase_Date]], "mm-yyyy")</f>
        <v>02-2024</v>
      </c>
      <c r="Q1845" s="2" t="str">
        <f>RIGHT(Sheet1[[#This Row],[Purchase_Month]], 4) &amp; "-" &amp; LEFT(Sheet1[[#This Row],[Purchase_Month]], 2)</f>
        <v>2024-02</v>
      </c>
    </row>
    <row r="1846" spans="1:17" x14ac:dyDescent="0.3">
      <c r="A1846" s="2" t="s">
        <v>3701</v>
      </c>
      <c r="B1846" s="2" t="s">
        <v>3702</v>
      </c>
      <c r="C1846" s="2" t="s">
        <v>67</v>
      </c>
      <c r="D1846" s="2" t="s">
        <v>31</v>
      </c>
      <c r="E1846" s="2" t="s">
        <v>19</v>
      </c>
      <c r="F1846" s="2">
        <v>6</v>
      </c>
      <c r="G1846" s="2">
        <v>75299</v>
      </c>
      <c r="H1846" s="2">
        <v>451794</v>
      </c>
      <c r="I1846" s="2">
        <v>382309</v>
      </c>
      <c r="J1846" s="2">
        <v>69485</v>
      </c>
      <c r="K1846" s="2">
        <v>4</v>
      </c>
      <c r="L1846" s="2" t="s">
        <v>38</v>
      </c>
      <c r="M1846" s="2">
        <v>69</v>
      </c>
      <c r="N1846" s="2" t="s">
        <v>21</v>
      </c>
      <c r="O1846" s="1">
        <v>45434</v>
      </c>
      <c r="P1846" s="2" t="str">
        <f>TEXT(Sheet1[[#This Row],[Purchase_Date]], "mm-yyyy")</f>
        <v>05-2024</v>
      </c>
      <c r="Q1846" s="2" t="str">
        <f>RIGHT(Sheet1[[#This Row],[Purchase_Month]], 4) &amp; "-" &amp; LEFT(Sheet1[[#This Row],[Purchase_Month]], 2)</f>
        <v>2024-05</v>
      </c>
    </row>
    <row r="1847" spans="1:17" x14ac:dyDescent="0.3">
      <c r="A1847" s="2" t="s">
        <v>3703</v>
      </c>
      <c r="B1847" s="2" t="s">
        <v>3704</v>
      </c>
      <c r="C1847" s="2" t="s">
        <v>46</v>
      </c>
      <c r="D1847" s="2" t="s">
        <v>72</v>
      </c>
      <c r="E1847" s="2" t="s">
        <v>53</v>
      </c>
      <c r="F1847" s="2">
        <v>3</v>
      </c>
      <c r="G1847" s="2">
        <v>70979</v>
      </c>
      <c r="H1847" s="2">
        <v>212937</v>
      </c>
      <c r="I1847" s="2">
        <v>102338</v>
      </c>
      <c r="J1847" s="2">
        <v>110599</v>
      </c>
      <c r="K1847" s="2">
        <v>3</v>
      </c>
      <c r="L1847" s="2" t="s">
        <v>33</v>
      </c>
      <c r="M1847" s="2">
        <v>62</v>
      </c>
      <c r="N1847" s="2" t="s">
        <v>50</v>
      </c>
      <c r="O1847" s="1">
        <v>45296</v>
      </c>
      <c r="P1847" s="2" t="str">
        <f>TEXT(Sheet1[[#This Row],[Purchase_Date]], "mm-yyyy")</f>
        <v>01-2024</v>
      </c>
      <c r="Q1847" s="2" t="str">
        <f>RIGHT(Sheet1[[#This Row],[Purchase_Month]], 4) &amp; "-" &amp; LEFT(Sheet1[[#This Row],[Purchase_Month]], 2)</f>
        <v>2024-01</v>
      </c>
    </row>
    <row r="1848" spans="1:17" x14ac:dyDescent="0.3">
      <c r="A1848" s="2" t="s">
        <v>3705</v>
      </c>
      <c r="B1848" s="2" t="s">
        <v>3706</v>
      </c>
      <c r="C1848" s="2" t="s">
        <v>46</v>
      </c>
      <c r="D1848" s="2" t="s">
        <v>18</v>
      </c>
      <c r="E1848" s="2" t="s">
        <v>32</v>
      </c>
      <c r="F1848" s="2">
        <v>5</v>
      </c>
      <c r="G1848" s="2">
        <v>56549</v>
      </c>
      <c r="H1848" s="2">
        <v>282745</v>
      </c>
      <c r="I1848" s="2">
        <v>171940</v>
      </c>
      <c r="J1848" s="2">
        <v>110805</v>
      </c>
      <c r="K1848" s="2">
        <v>3</v>
      </c>
      <c r="L1848" s="2" t="s">
        <v>27</v>
      </c>
      <c r="M1848" s="2">
        <v>63</v>
      </c>
      <c r="N1848" s="2" t="s">
        <v>50</v>
      </c>
      <c r="O1848" s="1">
        <v>45696</v>
      </c>
      <c r="P1848" s="2" t="str">
        <f>TEXT(Sheet1[[#This Row],[Purchase_Date]], "mm-yyyy")</f>
        <v>02-2025</v>
      </c>
      <c r="Q1848" s="2" t="str">
        <f>RIGHT(Sheet1[[#This Row],[Purchase_Month]], 4) &amp; "-" &amp; LEFT(Sheet1[[#This Row],[Purchase_Month]], 2)</f>
        <v>2025-02</v>
      </c>
    </row>
    <row r="1849" spans="1:17" x14ac:dyDescent="0.3">
      <c r="A1849" s="2" t="s">
        <v>3707</v>
      </c>
      <c r="B1849" s="2" t="s">
        <v>3708</v>
      </c>
      <c r="C1849" s="2" t="s">
        <v>24</v>
      </c>
      <c r="D1849" s="2" t="s">
        <v>18</v>
      </c>
      <c r="E1849" s="2" t="s">
        <v>32</v>
      </c>
      <c r="F1849" s="2">
        <v>9</v>
      </c>
      <c r="G1849" s="2">
        <v>2183</v>
      </c>
      <c r="H1849" s="2">
        <v>19647</v>
      </c>
      <c r="I1849" s="2">
        <v>15130</v>
      </c>
      <c r="J1849" s="2">
        <v>4517</v>
      </c>
      <c r="K1849" s="2">
        <v>1</v>
      </c>
      <c r="L1849" s="2" t="s">
        <v>20</v>
      </c>
      <c r="M1849" s="2">
        <v>94</v>
      </c>
      <c r="N1849" s="2" t="s">
        <v>50</v>
      </c>
      <c r="O1849" s="1">
        <v>45545</v>
      </c>
      <c r="P1849" s="2" t="str">
        <f>TEXT(Sheet1[[#This Row],[Purchase_Date]], "mm-yyyy")</f>
        <v>09-2024</v>
      </c>
      <c r="Q1849" s="2" t="str">
        <f>RIGHT(Sheet1[[#This Row],[Purchase_Month]], 4) &amp; "-" &amp; LEFT(Sheet1[[#This Row],[Purchase_Month]], 2)</f>
        <v>2024-09</v>
      </c>
    </row>
    <row r="1850" spans="1:17" x14ac:dyDescent="0.3">
      <c r="A1850" s="2" t="s">
        <v>3709</v>
      </c>
      <c r="B1850" s="2" t="s">
        <v>3710</v>
      </c>
      <c r="C1850" s="2" t="s">
        <v>64</v>
      </c>
      <c r="D1850" s="2" t="s">
        <v>47</v>
      </c>
      <c r="E1850" s="2" t="s">
        <v>19</v>
      </c>
      <c r="F1850" s="2">
        <v>1</v>
      </c>
      <c r="G1850" s="2">
        <v>48138</v>
      </c>
      <c r="H1850" s="2">
        <v>48138</v>
      </c>
      <c r="I1850" s="2">
        <v>34973</v>
      </c>
      <c r="J1850" s="2">
        <v>13165</v>
      </c>
      <c r="K1850" s="2">
        <v>1</v>
      </c>
      <c r="L1850" s="2" t="s">
        <v>20</v>
      </c>
      <c r="M1850" s="2">
        <v>58</v>
      </c>
      <c r="N1850" s="2" t="s">
        <v>43</v>
      </c>
      <c r="O1850" s="1">
        <v>45684</v>
      </c>
      <c r="P1850" s="2" t="str">
        <f>TEXT(Sheet1[[#This Row],[Purchase_Date]], "mm-yyyy")</f>
        <v>01-2025</v>
      </c>
      <c r="Q1850" s="2" t="str">
        <f>RIGHT(Sheet1[[#This Row],[Purchase_Month]], 4) &amp; "-" &amp; LEFT(Sheet1[[#This Row],[Purchase_Month]], 2)</f>
        <v>2025-01</v>
      </c>
    </row>
    <row r="1851" spans="1:17" x14ac:dyDescent="0.3">
      <c r="A1851" s="2" t="s">
        <v>3711</v>
      </c>
      <c r="B1851" s="2" t="s">
        <v>3712</v>
      </c>
      <c r="C1851" s="2" t="s">
        <v>46</v>
      </c>
      <c r="D1851" s="2" t="s">
        <v>18</v>
      </c>
      <c r="E1851" s="2" t="s">
        <v>26</v>
      </c>
      <c r="F1851" s="2">
        <v>4</v>
      </c>
      <c r="G1851" s="2">
        <v>6863</v>
      </c>
      <c r="H1851" s="2">
        <v>27452</v>
      </c>
      <c r="I1851" s="2">
        <v>18531</v>
      </c>
      <c r="J1851" s="2">
        <v>8921</v>
      </c>
      <c r="K1851" s="2">
        <v>5</v>
      </c>
      <c r="L1851" s="2" t="s">
        <v>20</v>
      </c>
      <c r="M1851" s="2">
        <v>76</v>
      </c>
      <c r="N1851" s="2" t="s">
        <v>39</v>
      </c>
      <c r="O1851" s="1">
        <v>45319</v>
      </c>
      <c r="P1851" s="2" t="str">
        <f>TEXT(Sheet1[[#This Row],[Purchase_Date]], "mm-yyyy")</f>
        <v>01-2024</v>
      </c>
      <c r="Q1851" s="2" t="str">
        <f>RIGHT(Sheet1[[#This Row],[Purchase_Month]], 4) &amp; "-" &amp; LEFT(Sheet1[[#This Row],[Purchase_Month]], 2)</f>
        <v>2024-01</v>
      </c>
    </row>
    <row r="1852" spans="1:17" x14ac:dyDescent="0.3">
      <c r="A1852" s="2" t="s">
        <v>3713</v>
      </c>
      <c r="B1852" s="2" t="s">
        <v>3714</v>
      </c>
      <c r="C1852" s="2" t="s">
        <v>46</v>
      </c>
      <c r="D1852" s="2" t="s">
        <v>72</v>
      </c>
      <c r="E1852" s="2" t="s">
        <v>42</v>
      </c>
      <c r="F1852" s="2">
        <v>6</v>
      </c>
      <c r="G1852" s="2">
        <v>34781</v>
      </c>
      <c r="H1852" s="2">
        <v>208686</v>
      </c>
      <c r="I1852" s="2">
        <v>89111</v>
      </c>
      <c r="J1852" s="2">
        <v>119575</v>
      </c>
      <c r="K1852" s="2">
        <v>2</v>
      </c>
      <c r="L1852" s="2" t="s">
        <v>27</v>
      </c>
      <c r="M1852" s="2">
        <v>79</v>
      </c>
      <c r="N1852" s="2" t="s">
        <v>50</v>
      </c>
      <c r="O1852" s="1">
        <v>45543</v>
      </c>
      <c r="P1852" s="2" t="str">
        <f>TEXT(Sheet1[[#This Row],[Purchase_Date]], "mm-yyyy")</f>
        <v>09-2024</v>
      </c>
      <c r="Q1852" s="2" t="str">
        <f>RIGHT(Sheet1[[#This Row],[Purchase_Month]], 4) &amp; "-" &amp; LEFT(Sheet1[[#This Row],[Purchase_Month]], 2)</f>
        <v>2024-09</v>
      </c>
    </row>
    <row r="1853" spans="1:17" x14ac:dyDescent="0.3">
      <c r="A1853" s="2" t="s">
        <v>3715</v>
      </c>
      <c r="B1853" s="2" t="s">
        <v>3716</v>
      </c>
      <c r="C1853" s="2" t="s">
        <v>67</v>
      </c>
      <c r="D1853" s="2" t="s">
        <v>47</v>
      </c>
      <c r="E1853" s="2" t="s">
        <v>42</v>
      </c>
      <c r="F1853" s="2">
        <v>2</v>
      </c>
      <c r="G1853" s="2">
        <v>72424</v>
      </c>
      <c r="H1853" s="2">
        <v>144848</v>
      </c>
      <c r="I1853" s="2">
        <v>128616</v>
      </c>
      <c r="J1853" s="2">
        <v>16232</v>
      </c>
      <c r="K1853" s="2">
        <v>5</v>
      </c>
      <c r="L1853" s="2" t="s">
        <v>38</v>
      </c>
      <c r="M1853" s="2">
        <v>88</v>
      </c>
      <c r="N1853" s="2" t="s">
        <v>43</v>
      </c>
      <c r="O1853" s="1">
        <v>45590</v>
      </c>
      <c r="P1853" s="2" t="str">
        <f>TEXT(Sheet1[[#This Row],[Purchase_Date]], "mm-yyyy")</f>
        <v>10-2024</v>
      </c>
      <c r="Q1853" s="2" t="str">
        <f>RIGHT(Sheet1[[#This Row],[Purchase_Month]], 4) &amp; "-" &amp; LEFT(Sheet1[[#This Row],[Purchase_Month]], 2)</f>
        <v>2024-10</v>
      </c>
    </row>
    <row r="1854" spans="1:17" x14ac:dyDescent="0.3">
      <c r="A1854" s="2" t="s">
        <v>3717</v>
      </c>
      <c r="B1854" s="2" t="s">
        <v>3718</v>
      </c>
      <c r="C1854" s="2" t="s">
        <v>30</v>
      </c>
      <c r="D1854" s="2" t="s">
        <v>72</v>
      </c>
      <c r="E1854" s="2" t="s">
        <v>19</v>
      </c>
      <c r="F1854" s="2">
        <v>1</v>
      </c>
      <c r="G1854" s="2">
        <v>54035</v>
      </c>
      <c r="H1854" s="2">
        <v>54035</v>
      </c>
      <c r="I1854" s="2">
        <v>40742</v>
      </c>
      <c r="J1854" s="2">
        <v>13293</v>
      </c>
      <c r="K1854" s="2">
        <v>5</v>
      </c>
      <c r="L1854" s="2" t="s">
        <v>20</v>
      </c>
      <c r="M1854" s="2">
        <v>91</v>
      </c>
      <c r="N1854" s="2" t="s">
        <v>50</v>
      </c>
      <c r="O1854" s="1">
        <v>45767</v>
      </c>
      <c r="P1854" s="2" t="str">
        <f>TEXT(Sheet1[[#This Row],[Purchase_Date]], "mm-yyyy")</f>
        <v>04-2025</v>
      </c>
      <c r="Q1854" s="2" t="str">
        <f>RIGHT(Sheet1[[#This Row],[Purchase_Month]], 4) &amp; "-" &amp; LEFT(Sheet1[[#This Row],[Purchase_Month]], 2)</f>
        <v>2025-04</v>
      </c>
    </row>
    <row r="1855" spans="1:17" x14ac:dyDescent="0.3">
      <c r="A1855" s="2" t="s">
        <v>3719</v>
      </c>
      <c r="B1855" s="2" t="s">
        <v>3720</v>
      </c>
      <c r="C1855" s="2" t="s">
        <v>30</v>
      </c>
      <c r="D1855" s="2" t="s">
        <v>31</v>
      </c>
      <c r="E1855" s="2" t="s">
        <v>19</v>
      </c>
      <c r="F1855" s="2">
        <v>10</v>
      </c>
      <c r="G1855" s="2">
        <v>78658</v>
      </c>
      <c r="H1855" s="2">
        <v>786580</v>
      </c>
      <c r="I1855" s="2">
        <v>414661</v>
      </c>
      <c r="J1855" s="2">
        <v>371919</v>
      </c>
      <c r="K1855" s="2">
        <v>3</v>
      </c>
      <c r="L1855" s="2" t="s">
        <v>38</v>
      </c>
      <c r="M1855" s="2">
        <v>81</v>
      </c>
      <c r="N1855" s="2" t="s">
        <v>43</v>
      </c>
      <c r="O1855" s="1">
        <v>45728</v>
      </c>
      <c r="P1855" s="2" t="str">
        <f>TEXT(Sheet1[[#This Row],[Purchase_Date]], "mm-yyyy")</f>
        <v>03-2025</v>
      </c>
      <c r="Q1855" s="2" t="str">
        <f>RIGHT(Sheet1[[#This Row],[Purchase_Month]], 4) &amp; "-" &amp; LEFT(Sheet1[[#This Row],[Purchase_Month]], 2)</f>
        <v>2025-03</v>
      </c>
    </row>
    <row r="1856" spans="1:17" x14ac:dyDescent="0.3">
      <c r="A1856" s="2" t="s">
        <v>3721</v>
      </c>
      <c r="B1856" s="2" t="s">
        <v>3722</v>
      </c>
      <c r="C1856" s="2" t="s">
        <v>24</v>
      </c>
      <c r="D1856" s="2" t="s">
        <v>31</v>
      </c>
      <c r="E1856" s="2" t="s">
        <v>32</v>
      </c>
      <c r="F1856" s="2">
        <v>7</v>
      </c>
      <c r="G1856" s="2">
        <v>61148</v>
      </c>
      <c r="H1856" s="2">
        <v>428036</v>
      </c>
      <c r="I1856" s="2">
        <v>186247</v>
      </c>
      <c r="J1856" s="2">
        <v>241789</v>
      </c>
      <c r="K1856" s="2">
        <v>5</v>
      </c>
      <c r="L1856" s="2" t="s">
        <v>33</v>
      </c>
      <c r="M1856" s="2">
        <v>98</v>
      </c>
      <c r="N1856" s="2" t="s">
        <v>50</v>
      </c>
      <c r="O1856" s="1">
        <v>45396</v>
      </c>
      <c r="P1856" s="2" t="str">
        <f>TEXT(Sheet1[[#This Row],[Purchase_Date]], "mm-yyyy")</f>
        <v>04-2024</v>
      </c>
      <c r="Q1856" s="2" t="str">
        <f>RIGHT(Sheet1[[#This Row],[Purchase_Month]], 4) &amp; "-" &amp; LEFT(Sheet1[[#This Row],[Purchase_Month]], 2)</f>
        <v>2024-04</v>
      </c>
    </row>
    <row r="1857" spans="1:17" x14ac:dyDescent="0.3">
      <c r="A1857" s="2" t="s">
        <v>3723</v>
      </c>
      <c r="B1857" s="2" t="s">
        <v>3724</v>
      </c>
      <c r="C1857" s="2" t="s">
        <v>17</v>
      </c>
      <c r="D1857" s="2" t="s">
        <v>36</v>
      </c>
      <c r="E1857" s="2" t="s">
        <v>85</v>
      </c>
      <c r="F1857" s="2">
        <v>6</v>
      </c>
      <c r="G1857" s="2">
        <v>33938</v>
      </c>
      <c r="H1857" s="2">
        <v>203628</v>
      </c>
      <c r="I1857" s="2">
        <v>81969</v>
      </c>
      <c r="J1857" s="2">
        <v>121659</v>
      </c>
      <c r="K1857" s="2">
        <v>5</v>
      </c>
      <c r="L1857" s="2" t="s">
        <v>27</v>
      </c>
      <c r="M1857" s="2">
        <v>97</v>
      </c>
      <c r="N1857" s="2" t="s">
        <v>50</v>
      </c>
      <c r="O1857" s="1">
        <v>45357</v>
      </c>
      <c r="P1857" s="2" t="str">
        <f>TEXT(Sheet1[[#This Row],[Purchase_Date]], "mm-yyyy")</f>
        <v>03-2024</v>
      </c>
      <c r="Q1857" s="2" t="str">
        <f>RIGHT(Sheet1[[#This Row],[Purchase_Month]], 4) &amp; "-" &amp; LEFT(Sheet1[[#This Row],[Purchase_Month]], 2)</f>
        <v>2024-03</v>
      </c>
    </row>
    <row r="1858" spans="1:17" x14ac:dyDescent="0.3">
      <c r="A1858" s="2" t="s">
        <v>3725</v>
      </c>
      <c r="B1858" s="2" t="s">
        <v>3726</v>
      </c>
      <c r="C1858" s="2" t="s">
        <v>64</v>
      </c>
      <c r="D1858" s="2" t="s">
        <v>31</v>
      </c>
      <c r="E1858" s="2" t="s">
        <v>37</v>
      </c>
      <c r="F1858" s="2">
        <v>7</v>
      </c>
      <c r="G1858" s="2">
        <v>10068</v>
      </c>
      <c r="H1858" s="2">
        <v>70476</v>
      </c>
      <c r="I1858" s="2">
        <v>30453</v>
      </c>
      <c r="J1858" s="2">
        <v>40023</v>
      </c>
      <c r="K1858" s="2">
        <v>1</v>
      </c>
      <c r="L1858" s="2" t="s">
        <v>33</v>
      </c>
      <c r="M1858" s="2">
        <v>54</v>
      </c>
      <c r="N1858" s="2" t="s">
        <v>50</v>
      </c>
      <c r="O1858" s="1">
        <v>45295</v>
      </c>
      <c r="P1858" s="2" t="str">
        <f>TEXT(Sheet1[[#This Row],[Purchase_Date]], "mm-yyyy")</f>
        <v>01-2024</v>
      </c>
      <c r="Q1858" s="2" t="str">
        <f>RIGHT(Sheet1[[#This Row],[Purchase_Month]], 4) &amp; "-" &amp; LEFT(Sheet1[[#This Row],[Purchase_Month]], 2)</f>
        <v>2024-01</v>
      </c>
    </row>
    <row r="1859" spans="1:17" x14ac:dyDescent="0.3">
      <c r="A1859" s="2" t="s">
        <v>3727</v>
      </c>
      <c r="B1859" s="2" t="s">
        <v>3728</v>
      </c>
      <c r="C1859" s="2" t="s">
        <v>17</v>
      </c>
      <c r="D1859" s="2" t="s">
        <v>25</v>
      </c>
      <c r="E1859" s="2" t="s">
        <v>53</v>
      </c>
      <c r="F1859" s="2">
        <v>5</v>
      </c>
      <c r="G1859" s="2">
        <v>21046</v>
      </c>
      <c r="H1859" s="2">
        <v>105230</v>
      </c>
      <c r="I1859" s="2">
        <v>84268</v>
      </c>
      <c r="J1859" s="2">
        <v>20962</v>
      </c>
      <c r="K1859" s="2">
        <v>5</v>
      </c>
      <c r="L1859" s="2" t="s">
        <v>33</v>
      </c>
      <c r="M1859" s="2">
        <v>86</v>
      </c>
      <c r="N1859" s="2" t="s">
        <v>39</v>
      </c>
      <c r="O1859" s="1">
        <v>45366</v>
      </c>
      <c r="P1859" s="2" t="str">
        <f>TEXT(Sheet1[[#This Row],[Purchase_Date]], "mm-yyyy")</f>
        <v>03-2024</v>
      </c>
      <c r="Q1859" s="2" t="str">
        <f>RIGHT(Sheet1[[#This Row],[Purchase_Month]], 4) &amp; "-" &amp; LEFT(Sheet1[[#This Row],[Purchase_Month]], 2)</f>
        <v>2024-03</v>
      </c>
    </row>
    <row r="1860" spans="1:17" x14ac:dyDescent="0.3">
      <c r="A1860" s="2" t="s">
        <v>3729</v>
      </c>
      <c r="B1860" s="2" t="s">
        <v>3730</v>
      </c>
      <c r="C1860" s="2" t="s">
        <v>46</v>
      </c>
      <c r="D1860" s="2" t="s">
        <v>31</v>
      </c>
      <c r="E1860" s="2" t="s">
        <v>85</v>
      </c>
      <c r="F1860" s="2">
        <v>10</v>
      </c>
      <c r="G1860" s="2">
        <v>9490</v>
      </c>
      <c r="H1860" s="2">
        <v>94900</v>
      </c>
      <c r="I1860" s="2">
        <v>60511</v>
      </c>
      <c r="J1860" s="2">
        <v>34389</v>
      </c>
      <c r="K1860" s="2">
        <v>1</v>
      </c>
      <c r="L1860" s="2" t="s">
        <v>38</v>
      </c>
      <c r="M1860" s="2">
        <v>51</v>
      </c>
      <c r="N1860" s="2" t="s">
        <v>39</v>
      </c>
      <c r="O1860" s="1">
        <v>45585</v>
      </c>
      <c r="P1860" s="2" t="str">
        <f>TEXT(Sheet1[[#This Row],[Purchase_Date]], "mm-yyyy")</f>
        <v>10-2024</v>
      </c>
      <c r="Q1860" s="2" t="str">
        <f>RIGHT(Sheet1[[#This Row],[Purchase_Month]], 4) &amp; "-" &amp; LEFT(Sheet1[[#This Row],[Purchase_Month]], 2)</f>
        <v>2024-10</v>
      </c>
    </row>
    <row r="1861" spans="1:17" x14ac:dyDescent="0.3">
      <c r="A1861" s="2" t="s">
        <v>3731</v>
      </c>
      <c r="B1861" s="2" t="s">
        <v>3732</v>
      </c>
      <c r="C1861" s="2" t="s">
        <v>67</v>
      </c>
      <c r="D1861" s="2" t="s">
        <v>31</v>
      </c>
      <c r="E1861" s="2" t="s">
        <v>85</v>
      </c>
      <c r="F1861" s="2">
        <v>9</v>
      </c>
      <c r="G1861" s="2">
        <v>29822</v>
      </c>
      <c r="H1861" s="2">
        <v>268398</v>
      </c>
      <c r="I1861" s="2">
        <v>205356</v>
      </c>
      <c r="J1861" s="2">
        <v>63042</v>
      </c>
      <c r="K1861" s="2">
        <v>5</v>
      </c>
      <c r="L1861" s="2" t="s">
        <v>33</v>
      </c>
      <c r="M1861" s="2">
        <v>59</v>
      </c>
      <c r="N1861" s="2" t="s">
        <v>21</v>
      </c>
      <c r="O1861" s="1">
        <v>45400</v>
      </c>
      <c r="P1861" s="2" t="str">
        <f>TEXT(Sheet1[[#This Row],[Purchase_Date]], "mm-yyyy")</f>
        <v>04-2024</v>
      </c>
      <c r="Q1861" s="2" t="str">
        <f>RIGHT(Sheet1[[#This Row],[Purchase_Month]], 4) &amp; "-" &amp; LEFT(Sheet1[[#This Row],[Purchase_Month]], 2)</f>
        <v>2024-04</v>
      </c>
    </row>
    <row r="1862" spans="1:17" x14ac:dyDescent="0.3">
      <c r="A1862" s="2" t="s">
        <v>3733</v>
      </c>
      <c r="B1862" s="2" t="s">
        <v>3734</v>
      </c>
      <c r="C1862" s="2" t="s">
        <v>64</v>
      </c>
      <c r="D1862" s="2" t="s">
        <v>25</v>
      </c>
      <c r="E1862" s="2" t="s">
        <v>37</v>
      </c>
      <c r="F1862" s="2">
        <v>9</v>
      </c>
      <c r="G1862" s="2">
        <v>43648</v>
      </c>
      <c r="H1862" s="2">
        <v>392832</v>
      </c>
      <c r="I1862" s="2">
        <v>217458</v>
      </c>
      <c r="J1862" s="2">
        <v>175374</v>
      </c>
      <c r="K1862" s="2">
        <v>1</v>
      </c>
      <c r="L1862" s="2" t="s">
        <v>20</v>
      </c>
      <c r="M1862" s="2">
        <v>80</v>
      </c>
      <c r="N1862" s="2" t="s">
        <v>43</v>
      </c>
      <c r="O1862" s="1">
        <v>45295</v>
      </c>
      <c r="P1862" s="2" t="str">
        <f>TEXT(Sheet1[[#This Row],[Purchase_Date]], "mm-yyyy")</f>
        <v>01-2024</v>
      </c>
      <c r="Q1862" s="2" t="str">
        <f>RIGHT(Sheet1[[#This Row],[Purchase_Month]], 4) &amp; "-" &amp; LEFT(Sheet1[[#This Row],[Purchase_Month]], 2)</f>
        <v>2024-01</v>
      </c>
    </row>
    <row r="1863" spans="1:17" x14ac:dyDescent="0.3">
      <c r="A1863" s="2" t="s">
        <v>3735</v>
      </c>
      <c r="B1863" s="2" t="s">
        <v>3736</v>
      </c>
      <c r="C1863" s="2" t="s">
        <v>67</v>
      </c>
      <c r="D1863" s="2" t="s">
        <v>36</v>
      </c>
      <c r="E1863" s="2" t="s">
        <v>53</v>
      </c>
      <c r="F1863" s="2">
        <v>5</v>
      </c>
      <c r="G1863" s="2">
        <v>68697</v>
      </c>
      <c r="H1863" s="2">
        <v>343485</v>
      </c>
      <c r="I1863" s="2">
        <v>141903</v>
      </c>
      <c r="J1863" s="2">
        <v>201582</v>
      </c>
      <c r="K1863" s="2">
        <v>3</v>
      </c>
      <c r="L1863" s="2" t="s">
        <v>27</v>
      </c>
      <c r="M1863" s="2">
        <v>55</v>
      </c>
      <c r="N1863" s="2" t="s">
        <v>43</v>
      </c>
      <c r="O1863" s="1">
        <v>45746</v>
      </c>
      <c r="P1863" s="2" t="str">
        <f>TEXT(Sheet1[[#This Row],[Purchase_Date]], "mm-yyyy")</f>
        <v>03-2025</v>
      </c>
      <c r="Q1863" s="2" t="str">
        <f>RIGHT(Sheet1[[#This Row],[Purchase_Month]], 4) &amp; "-" &amp; LEFT(Sheet1[[#This Row],[Purchase_Month]], 2)</f>
        <v>2025-03</v>
      </c>
    </row>
    <row r="1864" spans="1:17" x14ac:dyDescent="0.3">
      <c r="A1864" s="2" t="s">
        <v>3737</v>
      </c>
      <c r="B1864" s="2" t="s">
        <v>3014</v>
      </c>
      <c r="C1864" s="2" t="s">
        <v>64</v>
      </c>
      <c r="D1864" s="2" t="s">
        <v>18</v>
      </c>
      <c r="E1864" s="2" t="s">
        <v>85</v>
      </c>
      <c r="F1864" s="2">
        <v>7</v>
      </c>
      <c r="G1864" s="2">
        <v>16922</v>
      </c>
      <c r="H1864" s="2">
        <v>118454</v>
      </c>
      <c r="I1864" s="2">
        <v>98716</v>
      </c>
      <c r="J1864" s="2">
        <v>19738</v>
      </c>
      <c r="K1864" s="2">
        <v>3</v>
      </c>
      <c r="L1864" s="2" t="s">
        <v>33</v>
      </c>
      <c r="M1864" s="2">
        <v>60</v>
      </c>
      <c r="N1864" s="2" t="s">
        <v>39</v>
      </c>
      <c r="O1864" s="1">
        <v>45369</v>
      </c>
      <c r="P1864" s="2" t="str">
        <f>TEXT(Sheet1[[#This Row],[Purchase_Date]], "mm-yyyy")</f>
        <v>03-2024</v>
      </c>
      <c r="Q1864" s="2" t="str">
        <f>RIGHT(Sheet1[[#This Row],[Purchase_Month]], 4) &amp; "-" &amp; LEFT(Sheet1[[#This Row],[Purchase_Month]], 2)</f>
        <v>2024-03</v>
      </c>
    </row>
    <row r="1865" spans="1:17" x14ac:dyDescent="0.3">
      <c r="A1865" s="2" t="s">
        <v>3738</v>
      </c>
      <c r="B1865" s="2" t="s">
        <v>3739</v>
      </c>
      <c r="C1865" s="2" t="s">
        <v>30</v>
      </c>
      <c r="D1865" s="2" t="s">
        <v>31</v>
      </c>
      <c r="E1865" s="2" t="s">
        <v>32</v>
      </c>
      <c r="F1865" s="2">
        <v>4</v>
      </c>
      <c r="G1865" s="2">
        <v>43347</v>
      </c>
      <c r="H1865" s="2">
        <v>173388</v>
      </c>
      <c r="I1865" s="2">
        <v>90269</v>
      </c>
      <c r="J1865" s="2">
        <v>83119</v>
      </c>
      <c r="K1865" s="2">
        <v>1</v>
      </c>
      <c r="L1865" s="2" t="s">
        <v>27</v>
      </c>
      <c r="M1865" s="2">
        <v>82</v>
      </c>
      <c r="N1865" s="2" t="s">
        <v>43</v>
      </c>
      <c r="O1865" s="1">
        <v>45601</v>
      </c>
      <c r="P1865" s="2" t="str">
        <f>TEXT(Sheet1[[#This Row],[Purchase_Date]], "mm-yyyy")</f>
        <v>11-2024</v>
      </c>
      <c r="Q1865" s="2" t="str">
        <f>RIGHT(Sheet1[[#This Row],[Purchase_Month]], 4) &amp; "-" &amp; LEFT(Sheet1[[#This Row],[Purchase_Month]], 2)</f>
        <v>2024-11</v>
      </c>
    </row>
    <row r="1866" spans="1:17" x14ac:dyDescent="0.3">
      <c r="A1866" s="2" t="s">
        <v>3740</v>
      </c>
      <c r="B1866" s="2" t="s">
        <v>3741</v>
      </c>
      <c r="C1866" s="2" t="s">
        <v>17</v>
      </c>
      <c r="D1866" s="2" t="s">
        <v>18</v>
      </c>
      <c r="E1866" s="2" t="s">
        <v>26</v>
      </c>
      <c r="F1866" s="2">
        <v>8</v>
      </c>
      <c r="G1866" s="2">
        <v>77528</v>
      </c>
      <c r="H1866" s="2">
        <v>620224</v>
      </c>
      <c r="I1866" s="2">
        <v>294347</v>
      </c>
      <c r="J1866" s="2">
        <v>325877</v>
      </c>
      <c r="K1866" s="2">
        <v>5</v>
      </c>
      <c r="L1866" s="2" t="s">
        <v>20</v>
      </c>
      <c r="M1866" s="2">
        <v>90</v>
      </c>
      <c r="N1866" s="2" t="s">
        <v>43</v>
      </c>
      <c r="O1866" s="1">
        <v>45749</v>
      </c>
      <c r="P1866" s="2" t="str">
        <f>TEXT(Sheet1[[#This Row],[Purchase_Date]], "mm-yyyy")</f>
        <v>04-2025</v>
      </c>
      <c r="Q1866" s="2" t="str">
        <f>RIGHT(Sheet1[[#This Row],[Purchase_Month]], 4) &amp; "-" &amp; LEFT(Sheet1[[#This Row],[Purchase_Month]], 2)</f>
        <v>2025-04</v>
      </c>
    </row>
    <row r="1867" spans="1:17" x14ac:dyDescent="0.3">
      <c r="A1867" s="2" t="s">
        <v>3742</v>
      </c>
      <c r="B1867" s="2" t="s">
        <v>3743</v>
      </c>
      <c r="C1867" s="2" t="s">
        <v>46</v>
      </c>
      <c r="D1867" s="2" t="s">
        <v>36</v>
      </c>
      <c r="E1867" s="2" t="s">
        <v>26</v>
      </c>
      <c r="F1867" s="2">
        <v>9</v>
      </c>
      <c r="G1867" s="2">
        <v>9018</v>
      </c>
      <c r="H1867" s="2">
        <v>81162</v>
      </c>
      <c r="I1867" s="2">
        <v>57143</v>
      </c>
      <c r="J1867" s="2">
        <v>24019</v>
      </c>
      <c r="K1867" s="2">
        <v>2</v>
      </c>
      <c r="L1867" s="2" t="s">
        <v>38</v>
      </c>
      <c r="M1867" s="2">
        <v>76</v>
      </c>
      <c r="N1867" s="2" t="s">
        <v>21</v>
      </c>
      <c r="O1867" s="1">
        <v>45298</v>
      </c>
      <c r="P1867" s="2" t="str">
        <f>TEXT(Sheet1[[#This Row],[Purchase_Date]], "mm-yyyy")</f>
        <v>01-2024</v>
      </c>
      <c r="Q1867" s="2" t="str">
        <f>RIGHT(Sheet1[[#This Row],[Purchase_Month]], 4) &amp; "-" &amp; LEFT(Sheet1[[#This Row],[Purchase_Month]], 2)</f>
        <v>2024-01</v>
      </c>
    </row>
    <row r="1868" spans="1:17" x14ac:dyDescent="0.3">
      <c r="A1868" s="2" t="s">
        <v>3744</v>
      </c>
      <c r="B1868" s="2" t="s">
        <v>3745</v>
      </c>
      <c r="C1868" s="2" t="s">
        <v>46</v>
      </c>
      <c r="D1868" s="2" t="s">
        <v>47</v>
      </c>
      <c r="E1868" s="2" t="s">
        <v>37</v>
      </c>
      <c r="F1868" s="2">
        <v>1</v>
      </c>
      <c r="G1868" s="2">
        <v>41720</v>
      </c>
      <c r="H1868" s="2">
        <v>41720</v>
      </c>
      <c r="I1868" s="2">
        <v>28166</v>
      </c>
      <c r="J1868" s="2">
        <v>13554</v>
      </c>
      <c r="K1868" s="2">
        <v>3</v>
      </c>
      <c r="L1868" s="2" t="s">
        <v>38</v>
      </c>
      <c r="M1868" s="2">
        <v>82</v>
      </c>
      <c r="N1868" s="2" t="s">
        <v>39</v>
      </c>
      <c r="O1868" s="1">
        <v>45348</v>
      </c>
      <c r="P1868" s="2" t="str">
        <f>TEXT(Sheet1[[#This Row],[Purchase_Date]], "mm-yyyy")</f>
        <v>02-2024</v>
      </c>
      <c r="Q1868" s="2" t="str">
        <f>RIGHT(Sheet1[[#This Row],[Purchase_Month]], 4) &amp; "-" &amp; LEFT(Sheet1[[#This Row],[Purchase_Month]], 2)</f>
        <v>2024-02</v>
      </c>
    </row>
    <row r="1869" spans="1:17" x14ac:dyDescent="0.3">
      <c r="A1869" s="2" t="s">
        <v>3746</v>
      </c>
      <c r="B1869" s="2" t="s">
        <v>3747</v>
      </c>
      <c r="C1869" s="2" t="s">
        <v>17</v>
      </c>
      <c r="D1869" s="2" t="s">
        <v>25</v>
      </c>
      <c r="E1869" s="2" t="s">
        <v>26</v>
      </c>
      <c r="F1869" s="2">
        <v>4</v>
      </c>
      <c r="G1869" s="2">
        <v>57976</v>
      </c>
      <c r="H1869" s="2">
        <v>231904</v>
      </c>
      <c r="I1869" s="2">
        <v>185257</v>
      </c>
      <c r="J1869" s="2">
        <v>46647</v>
      </c>
      <c r="K1869" s="2">
        <v>2</v>
      </c>
      <c r="L1869" s="2" t="s">
        <v>20</v>
      </c>
      <c r="M1869" s="2">
        <v>53</v>
      </c>
      <c r="N1869" s="2" t="s">
        <v>21</v>
      </c>
      <c r="O1869" s="1">
        <v>45554</v>
      </c>
      <c r="P1869" s="2" t="str">
        <f>TEXT(Sheet1[[#This Row],[Purchase_Date]], "mm-yyyy")</f>
        <v>09-2024</v>
      </c>
      <c r="Q1869" s="2" t="str">
        <f>RIGHT(Sheet1[[#This Row],[Purchase_Month]], 4) &amp; "-" &amp; LEFT(Sheet1[[#This Row],[Purchase_Month]], 2)</f>
        <v>2024-09</v>
      </c>
    </row>
    <row r="1870" spans="1:17" x14ac:dyDescent="0.3">
      <c r="A1870" s="2" t="s">
        <v>3748</v>
      </c>
      <c r="B1870" s="2" t="s">
        <v>3749</v>
      </c>
      <c r="C1870" s="2" t="s">
        <v>64</v>
      </c>
      <c r="D1870" s="2" t="s">
        <v>36</v>
      </c>
      <c r="E1870" s="2" t="s">
        <v>32</v>
      </c>
      <c r="F1870" s="2">
        <v>4</v>
      </c>
      <c r="G1870" s="2">
        <v>60997</v>
      </c>
      <c r="H1870" s="2">
        <v>243988</v>
      </c>
      <c r="I1870" s="2">
        <v>213990</v>
      </c>
      <c r="J1870" s="2">
        <v>29998</v>
      </c>
      <c r="K1870" s="2">
        <v>3</v>
      </c>
      <c r="L1870" s="2" t="s">
        <v>27</v>
      </c>
      <c r="M1870" s="2">
        <v>78</v>
      </c>
      <c r="N1870" s="2" t="s">
        <v>21</v>
      </c>
      <c r="O1870" s="1">
        <v>45315</v>
      </c>
      <c r="P1870" s="2" t="str">
        <f>TEXT(Sheet1[[#This Row],[Purchase_Date]], "mm-yyyy")</f>
        <v>01-2024</v>
      </c>
      <c r="Q1870" s="2" t="str">
        <f>RIGHT(Sheet1[[#This Row],[Purchase_Month]], 4) &amp; "-" &amp; LEFT(Sheet1[[#This Row],[Purchase_Month]], 2)</f>
        <v>2024-01</v>
      </c>
    </row>
    <row r="1871" spans="1:17" x14ac:dyDescent="0.3">
      <c r="A1871" s="2" t="s">
        <v>3750</v>
      </c>
      <c r="B1871" s="2" t="s">
        <v>3751</v>
      </c>
      <c r="C1871" s="2" t="s">
        <v>24</v>
      </c>
      <c r="D1871" s="2" t="s">
        <v>25</v>
      </c>
      <c r="E1871" s="2" t="s">
        <v>32</v>
      </c>
      <c r="F1871" s="2">
        <v>1</v>
      </c>
      <c r="G1871" s="2">
        <v>57106</v>
      </c>
      <c r="H1871" s="2">
        <v>57106</v>
      </c>
      <c r="I1871" s="2">
        <v>23696</v>
      </c>
      <c r="J1871" s="2">
        <v>33410</v>
      </c>
      <c r="K1871" s="2">
        <v>1</v>
      </c>
      <c r="L1871" s="2" t="s">
        <v>20</v>
      </c>
      <c r="M1871" s="2">
        <v>60</v>
      </c>
      <c r="N1871" s="2" t="s">
        <v>50</v>
      </c>
      <c r="O1871" s="1">
        <v>45744</v>
      </c>
      <c r="P1871" s="2" t="str">
        <f>TEXT(Sheet1[[#This Row],[Purchase_Date]], "mm-yyyy")</f>
        <v>03-2025</v>
      </c>
      <c r="Q1871" s="2" t="str">
        <f>RIGHT(Sheet1[[#This Row],[Purchase_Month]], 4) &amp; "-" &amp; LEFT(Sheet1[[#This Row],[Purchase_Month]], 2)</f>
        <v>2025-03</v>
      </c>
    </row>
    <row r="1872" spans="1:17" x14ac:dyDescent="0.3">
      <c r="A1872" s="2" t="s">
        <v>3752</v>
      </c>
      <c r="B1872" s="2" t="s">
        <v>3753</v>
      </c>
      <c r="C1872" s="2" t="s">
        <v>64</v>
      </c>
      <c r="D1872" s="2" t="s">
        <v>36</v>
      </c>
      <c r="E1872" s="2" t="s">
        <v>42</v>
      </c>
      <c r="F1872" s="2">
        <v>10</v>
      </c>
      <c r="G1872" s="2">
        <v>39537</v>
      </c>
      <c r="H1872" s="2">
        <v>395370</v>
      </c>
      <c r="I1872" s="2">
        <v>260326</v>
      </c>
      <c r="J1872" s="2">
        <v>135044</v>
      </c>
      <c r="K1872" s="2">
        <v>2</v>
      </c>
      <c r="L1872" s="2" t="s">
        <v>27</v>
      </c>
      <c r="M1872" s="2">
        <v>91</v>
      </c>
      <c r="N1872" s="2" t="s">
        <v>43</v>
      </c>
      <c r="O1872" s="1">
        <v>45449</v>
      </c>
      <c r="P1872" s="2" t="str">
        <f>TEXT(Sheet1[[#This Row],[Purchase_Date]], "mm-yyyy")</f>
        <v>06-2024</v>
      </c>
      <c r="Q1872" s="2" t="str">
        <f>RIGHT(Sheet1[[#This Row],[Purchase_Month]], 4) &amp; "-" &amp; LEFT(Sheet1[[#This Row],[Purchase_Month]], 2)</f>
        <v>2024-06</v>
      </c>
    </row>
    <row r="1873" spans="1:17" x14ac:dyDescent="0.3">
      <c r="A1873" s="2" t="s">
        <v>3754</v>
      </c>
      <c r="B1873" s="2" t="s">
        <v>3755</v>
      </c>
      <c r="C1873" s="2" t="s">
        <v>46</v>
      </c>
      <c r="D1873" s="2" t="s">
        <v>25</v>
      </c>
      <c r="E1873" s="2" t="s">
        <v>32</v>
      </c>
      <c r="F1873" s="2">
        <v>1</v>
      </c>
      <c r="G1873" s="2">
        <v>30620</v>
      </c>
      <c r="H1873" s="2">
        <v>30620</v>
      </c>
      <c r="I1873" s="2">
        <v>12818</v>
      </c>
      <c r="J1873" s="2">
        <v>17802</v>
      </c>
      <c r="K1873" s="2">
        <v>2</v>
      </c>
      <c r="L1873" s="2" t="s">
        <v>38</v>
      </c>
      <c r="M1873" s="2">
        <v>70</v>
      </c>
      <c r="N1873" s="2" t="s">
        <v>43</v>
      </c>
      <c r="O1873" s="1">
        <v>45511</v>
      </c>
      <c r="P1873" s="2" t="str">
        <f>TEXT(Sheet1[[#This Row],[Purchase_Date]], "mm-yyyy")</f>
        <v>08-2024</v>
      </c>
      <c r="Q1873" s="2" t="str">
        <f>RIGHT(Sheet1[[#This Row],[Purchase_Month]], 4) &amp; "-" &amp; LEFT(Sheet1[[#This Row],[Purchase_Month]], 2)</f>
        <v>2024-08</v>
      </c>
    </row>
    <row r="1874" spans="1:17" x14ac:dyDescent="0.3">
      <c r="A1874" s="2" t="s">
        <v>3756</v>
      </c>
      <c r="B1874" s="2" t="s">
        <v>3757</v>
      </c>
      <c r="C1874" s="2" t="s">
        <v>30</v>
      </c>
      <c r="D1874" s="2" t="s">
        <v>18</v>
      </c>
      <c r="E1874" s="2" t="s">
        <v>19</v>
      </c>
      <c r="F1874" s="2">
        <v>6</v>
      </c>
      <c r="G1874" s="2">
        <v>70890</v>
      </c>
      <c r="H1874" s="2">
        <v>425340</v>
      </c>
      <c r="I1874" s="2">
        <v>279328</v>
      </c>
      <c r="J1874" s="2">
        <v>146012</v>
      </c>
      <c r="K1874" s="2">
        <v>1</v>
      </c>
      <c r="L1874" s="2" t="s">
        <v>27</v>
      </c>
      <c r="M1874" s="2">
        <v>76</v>
      </c>
      <c r="N1874" s="2" t="s">
        <v>50</v>
      </c>
      <c r="O1874" s="1">
        <v>45479</v>
      </c>
      <c r="P1874" s="2" t="str">
        <f>TEXT(Sheet1[[#This Row],[Purchase_Date]], "mm-yyyy")</f>
        <v>07-2024</v>
      </c>
      <c r="Q1874" s="2" t="str">
        <f>RIGHT(Sheet1[[#This Row],[Purchase_Month]], 4) &amp; "-" &amp; LEFT(Sheet1[[#This Row],[Purchase_Month]], 2)</f>
        <v>2024-07</v>
      </c>
    </row>
    <row r="1875" spans="1:17" x14ac:dyDescent="0.3">
      <c r="A1875" s="2" t="s">
        <v>3758</v>
      </c>
      <c r="B1875" s="2" t="s">
        <v>3759</v>
      </c>
      <c r="C1875" s="2" t="s">
        <v>67</v>
      </c>
      <c r="D1875" s="2" t="s">
        <v>31</v>
      </c>
      <c r="E1875" s="2" t="s">
        <v>42</v>
      </c>
      <c r="F1875" s="2">
        <v>2</v>
      </c>
      <c r="G1875" s="2">
        <v>75122</v>
      </c>
      <c r="H1875" s="2">
        <v>150244</v>
      </c>
      <c r="I1875" s="2">
        <v>61226</v>
      </c>
      <c r="J1875" s="2">
        <v>89018</v>
      </c>
      <c r="K1875" s="2">
        <v>5</v>
      </c>
      <c r="L1875" s="2" t="s">
        <v>27</v>
      </c>
      <c r="M1875" s="2">
        <v>53</v>
      </c>
      <c r="N1875" s="2" t="s">
        <v>21</v>
      </c>
      <c r="O1875" s="1">
        <v>45374</v>
      </c>
      <c r="P1875" s="2" t="str">
        <f>TEXT(Sheet1[[#This Row],[Purchase_Date]], "mm-yyyy")</f>
        <v>03-2024</v>
      </c>
      <c r="Q1875" s="2" t="str">
        <f>RIGHT(Sheet1[[#This Row],[Purchase_Month]], 4) &amp; "-" &amp; LEFT(Sheet1[[#This Row],[Purchase_Month]], 2)</f>
        <v>2024-03</v>
      </c>
    </row>
    <row r="1876" spans="1:17" x14ac:dyDescent="0.3">
      <c r="A1876" s="2" t="s">
        <v>3760</v>
      </c>
      <c r="B1876" s="2" t="s">
        <v>3761</v>
      </c>
      <c r="C1876" s="2" t="s">
        <v>67</v>
      </c>
      <c r="D1876" s="2" t="s">
        <v>31</v>
      </c>
      <c r="E1876" s="2" t="s">
        <v>26</v>
      </c>
      <c r="F1876" s="2">
        <v>6</v>
      </c>
      <c r="G1876" s="2">
        <v>38946</v>
      </c>
      <c r="H1876" s="2">
        <v>233676</v>
      </c>
      <c r="I1876" s="2">
        <v>123806</v>
      </c>
      <c r="J1876" s="2">
        <v>109870</v>
      </c>
      <c r="K1876" s="2">
        <v>5</v>
      </c>
      <c r="L1876" s="2" t="s">
        <v>27</v>
      </c>
      <c r="M1876" s="2">
        <v>77</v>
      </c>
      <c r="N1876" s="2" t="s">
        <v>43</v>
      </c>
      <c r="O1876" s="1">
        <v>45678</v>
      </c>
      <c r="P1876" s="2" t="str">
        <f>TEXT(Sheet1[[#This Row],[Purchase_Date]], "mm-yyyy")</f>
        <v>01-2025</v>
      </c>
      <c r="Q1876" s="2" t="str">
        <f>RIGHT(Sheet1[[#This Row],[Purchase_Month]], 4) &amp; "-" &amp; LEFT(Sheet1[[#This Row],[Purchase_Month]], 2)</f>
        <v>2025-01</v>
      </c>
    </row>
    <row r="1877" spans="1:17" x14ac:dyDescent="0.3">
      <c r="A1877" s="2" t="s">
        <v>3762</v>
      </c>
      <c r="B1877" s="2" t="s">
        <v>3763</v>
      </c>
      <c r="C1877" s="2" t="s">
        <v>67</v>
      </c>
      <c r="D1877" s="2" t="s">
        <v>31</v>
      </c>
      <c r="E1877" s="2" t="s">
        <v>19</v>
      </c>
      <c r="F1877" s="2">
        <v>10</v>
      </c>
      <c r="G1877" s="2">
        <v>36696</v>
      </c>
      <c r="H1877" s="2">
        <v>366960</v>
      </c>
      <c r="I1877" s="2">
        <v>293005</v>
      </c>
      <c r="J1877" s="2">
        <v>73955</v>
      </c>
      <c r="K1877" s="2">
        <v>4</v>
      </c>
      <c r="L1877" s="2" t="s">
        <v>33</v>
      </c>
      <c r="M1877" s="2">
        <v>97</v>
      </c>
      <c r="N1877" s="2" t="s">
        <v>39</v>
      </c>
      <c r="O1877" s="1">
        <v>45505</v>
      </c>
      <c r="P1877" s="2" t="str">
        <f>TEXT(Sheet1[[#This Row],[Purchase_Date]], "mm-yyyy")</f>
        <v>08-2024</v>
      </c>
      <c r="Q1877" s="2" t="str">
        <f>RIGHT(Sheet1[[#This Row],[Purchase_Month]], 4) &amp; "-" &amp; LEFT(Sheet1[[#This Row],[Purchase_Month]], 2)</f>
        <v>2024-08</v>
      </c>
    </row>
    <row r="1878" spans="1:17" x14ac:dyDescent="0.3">
      <c r="A1878" s="2" t="s">
        <v>3764</v>
      </c>
      <c r="B1878" s="2" t="s">
        <v>3765</v>
      </c>
      <c r="C1878" s="2" t="s">
        <v>67</v>
      </c>
      <c r="D1878" s="2" t="s">
        <v>72</v>
      </c>
      <c r="E1878" s="2" t="s">
        <v>19</v>
      </c>
      <c r="F1878" s="2">
        <v>8</v>
      </c>
      <c r="G1878" s="2">
        <v>65544</v>
      </c>
      <c r="H1878" s="2">
        <v>524352</v>
      </c>
      <c r="I1878" s="2">
        <v>339610</v>
      </c>
      <c r="J1878" s="2">
        <v>184742</v>
      </c>
      <c r="K1878" s="2">
        <v>5</v>
      </c>
      <c r="L1878" s="2" t="s">
        <v>33</v>
      </c>
      <c r="M1878" s="2">
        <v>55</v>
      </c>
      <c r="N1878" s="2" t="s">
        <v>50</v>
      </c>
      <c r="O1878" s="1">
        <v>45515</v>
      </c>
      <c r="P1878" s="2" t="str">
        <f>TEXT(Sheet1[[#This Row],[Purchase_Date]], "mm-yyyy")</f>
        <v>08-2024</v>
      </c>
      <c r="Q1878" s="2" t="str">
        <f>RIGHT(Sheet1[[#This Row],[Purchase_Month]], 4) &amp; "-" &amp; LEFT(Sheet1[[#This Row],[Purchase_Month]], 2)</f>
        <v>2024-08</v>
      </c>
    </row>
    <row r="1879" spans="1:17" x14ac:dyDescent="0.3">
      <c r="A1879" s="2" t="s">
        <v>3766</v>
      </c>
      <c r="B1879" s="2" t="s">
        <v>3767</v>
      </c>
      <c r="C1879" s="2" t="s">
        <v>46</v>
      </c>
      <c r="D1879" s="2" t="s">
        <v>36</v>
      </c>
      <c r="E1879" s="2" t="s">
        <v>37</v>
      </c>
      <c r="F1879" s="2">
        <v>4</v>
      </c>
      <c r="G1879" s="2">
        <v>71256</v>
      </c>
      <c r="H1879" s="2">
        <v>285024</v>
      </c>
      <c r="I1879" s="2">
        <v>122766</v>
      </c>
      <c r="J1879" s="2">
        <v>162258</v>
      </c>
      <c r="K1879" s="2">
        <v>1</v>
      </c>
      <c r="L1879" s="2" t="s">
        <v>20</v>
      </c>
      <c r="M1879" s="2">
        <v>69</v>
      </c>
      <c r="N1879" s="2" t="s">
        <v>39</v>
      </c>
      <c r="O1879" s="1">
        <v>45298</v>
      </c>
      <c r="P1879" s="2" t="str">
        <f>TEXT(Sheet1[[#This Row],[Purchase_Date]], "mm-yyyy")</f>
        <v>01-2024</v>
      </c>
      <c r="Q1879" s="2" t="str">
        <f>RIGHT(Sheet1[[#This Row],[Purchase_Month]], 4) &amp; "-" &amp; LEFT(Sheet1[[#This Row],[Purchase_Month]], 2)</f>
        <v>2024-01</v>
      </c>
    </row>
    <row r="1880" spans="1:17" x14ac:dyDescent="0.3">
      <c r="A1880" s="2" t="s">
        <v>3768</v>
      </c>
      <c r="B1880" s="2" t="s">
        <v>3769</v>
      </c>
      <c r="C1880" s="2" t="s">
        <v>24</v>
      </c>
      <c r="D1880" s="2" t="s">
        <v>18</v>
      </c>
      <c r="E1880" s="2" t="s">
        <v>19</v>
      </c>
      <c r="F1880" s="2">
        <v>5</v>
      </c>
      <c r="G1880" s="2">
        <v>45909</v>
      </c>
      <c r="H1880" s="2">
        <v>229545</v>
      </c>
      <c r="I1880" s="2">
        <v>140763</v>
      </c>
      <c r="J1880" s="2">
        <v>88782</v>
      </c>
      <c r="K1880" s="2">
        <v>4</v>
      </c>
      <c r="L1880" s="2" t="s">
        <v>33</v>
      </c>
      <c r="M1880" s="2">
        <v>94</v>
      </c>
      <c r="N1880" s="2" t="s">
        <v>21</v>
      </c>
      <c r="O1880" s="1">
        <v>45371</v>
      </c>
      <c r="P1880" s="2" t="str">
        <f>TEXT(Sheet1[[#This Row],[Purchase_Date]], "mm-yyyy")</f>
        <v>03-2024</v>
      </c>
      <c r="Q1880" s="2" t="str">
        <f>RIGHT(Sheet1[[#This Row],[Purchase_Month]], 4) &amp; "-" &amp; LEFT(Sheet1[[#This Row],[Purchase_Month]], 2)</f>
        <v>2024-03</v>
      </c>
    </row>
    <row r="1881" spans="1:17" x14ac:dyDescent="0.3">
      <c r="A1881" s="2" t="s">
        <v>3770</v>
      </c>
      <c r="B1881" s="2" t="s">
        <v>3771</v>
      </c>
      <c r="C1881" s="2" t="s">
        <v>46</v>
      </c>
      <c r="D1881" s="2" t="s">
        <v>36</v>
      </c>
      <c r="E1881" s="2" t="s">
        <v>53</v>
      </c>
      <c r="F1881" s="2">
        <v>10</v>
      </c>
      <c r="G1881" s="2">
        <v>63113</v>
      </c>
      <c r="H1881" s="2">
        <v>631130</v>
      </c>
      <c r="I1881" s="2">
        <v>285612</v>
      </c>
      <c r="J1881" s="2">
        <v>345518</v>
      </c>
      <c r="K1881" s="2">
        <v>5</v>
      </c>
      <c r="L1881" s="2" t="s">
        <v>38</v>
      </c>
      <c r="M1881" s="2">
        <v>97</v>
      </c>
      <c r="N1881" s="2" t="s">
        <v>39</v>
      </c>
      <c r="O1881" s="1">
        <v>45343</v>
      </c>
      <c r="P1881" s="2" t="str">
        <f>TEXT(Sheet1[[#This Row],[Purchase_Date]], "mm-yyyy")</f>
        <v>02-2024</v>
      </c>
      <c r="Q1881" s="2" t="str">
        <f>RIGHT(Sheet1[[#This Row],[Purchase_Month]], 4) &amp; "-" &amp; LEFT(Sheet1[[#This Row],[Purchase_Month]], 2)</f>
        <v>2024-02</v>
      </c>
    </row>
    <row r="1882" spans="1:17" x14ac:dyDescent="0.3">
      <c r="A1882" s="2" t="s">
        <v>3772</v>
      </c>
      <c r="B1882" s="2" t="s">
        <v>3773</v>
      </c>
      <c r="C1882" s="2" t="s">
        <v>30</v>
      </c>
      <c r="D1882" s="2" t="s">
        <v>25</v>
      </c>
      <c r="E1882" s="2" t="s">
        <v>85</v>
      </c>
      <c r="F1882" s="2">
        <v>3</v>
      </c>
      <c r="G1882" s="2">
        <v>7512</v>
      </c>
      <c r="H1882" s="2">
        <v>22536</v>
      </c>
      <c r="I1882" s="2">
        <v>13049</v>
      </c>
      <c r="J1882" s="2">
        <v>9487</v>
      </c>
      <c r="K1882" s="2">
        <v>5</v>
      </c>
      <c r="L1882" s="2" t="s">
        <v>33</v>
      </c>
      <c r="M1882" s="2">
        <v>81</v>
      </c>
      <c r="N1882" s="2" t="s">
        <v>21</v>
      </c>
      <c r="O1882" s="1">
        <v>45355</v>
      </c>
      <c r="P1882" s="2" t="str">
        <f>TEXT(Sheet1[[#This Row],[Purchase_Date]], "mm-yyyy")</f>
        <v>03-2024</v>
      </c>
      <c r="Q1882" s="2" t="str">
        <f>RIGHT(Sheet1[[#This Row],[Purchase_Month]], 4) &amp; "-" &amp; LEFT(Sheet1[[#This Row],[Purchase_Month]], 2)</f>
        <v>2024-03</v>
      </c>
    </row>
    <row r="1883" spans="1:17" x14ac:dyDescent="0.3">
      <c r="A1883" s="2" t="s">
        <v>3774</v>
      </c>
      <c r="B1883" s="2" t="s">
        <v>3775</v>
      </c>
      <c r="C1883" s="2" t="s">
        <v>30</v>
      </c>
      <c r="D1883" s="2" t="s">
        <v>18</v>
      </c>
      <c r="E1883" s="2" t="s">
        <v>19</v>
      </c>
      <c r="F1883" s="2">
        <v>7</v>
      </c>
      <c r="G1883" s="2">
        <v>33357</v>
      </c>
      <c r="H1883" s="2">
        <v>233499</v>
      </c>
      <c r="I1883" s="2">
        <v>114377</v>
      </c>
      <c r="J1883" s="2">
        <v>119122</v>
      </c>
      <c r="K1883" s="2">
        <v>2</v>
      </c>
      <c r="L1883" s="2" t="s">
        <v>38</v>
      </c>
      <c r="M1883" s="2">
        <v>82</v>
      </c>
      <c r="N1883" s="2" t="s">
        <v>43</v>
      </c>
      <c r="O1883" s="1">
        <v>45653</v>
      </c>
      <c r="P1883" s="2" t="str">
        <f>TEXT(Sheet1[[#This Row],[Purchase_Date]], "mm-yyyy")</f>
        <v>12-2024</v>
      </c>
      <c r="Q1883" s="2" t="str">
        <f>RIGHT(Sheet1[[#This Row],[Purchase_Month]], 4) &amp; "-" &amp; LEFT(Sheet1[[#This Row],[Purchase_Month]], 2)</f>
        <v>2024-12</v>
      </c>
    </row>
    <row r="1884" spans="1:17" x14ac:dyDescent="0.3">
      <c r="A1884" s="2" t="s">
        <v>3776</v>
      </c>
      <c r="B1884" s="2" t="s">
        <v>3777</v>
      </c>
      <c r="C1884" s="2" t="s">
        <v>64</v>
      </c>
      <c r="D1884" s="2" t="s">
        <v>25</v>
      </c>
      <c r="E1884" s="2" t="s">
        <v>42</v>
      </c>
      <c r="F1884" s="2">
        <v>9</v>
      </c>
      <c r="G1884" s="2">
        <v>58073</v>
      </c>
      <c r="H1884" s="2">
        <v>522657</v>
      </c>
      <c r="I1884" s="2">
        <v>375000</v>
      </c>
      <c r="J1884" s="2">
        <v>147657</v>
      </c>
      <c r="K1884" s="2">
        <v>5</v>
      </c>
      <c r="L1884" s="2" t="s">
        <v>33</v>
      </c>
      <c r="M1884" s="2">
        <v>76</v>
      </c>
      <c r="N1884" s="2" t="s">
        <v>39</v>
      </c>
      <c r="O1884" s="1">
        <v>45497</v>
      </c>
      <c r="P1884" s="2" t="str">
        <f>TEXT(Sheet1[[#This Row],[Purchase_Date]], "mm-yyyy")</f>
        <v>07-2024</v>
      </c>
      <c r="Q1884" s="2" t="str">
        <f>RIGHT(Sheet1[[#This Row],[Purchase_Month]], 4) &amp; "-" &amp; LEFT(Sheet1[[#This Row],[Purchase_Month]], 2)</f>
        <v>2024-07</v>
      </c>
    </row>
    <row r="1885" spans="1:17" x14ac:dyDescent="0.3">
      <c r="A1885" s="2" t="s">
        <v>3778</v>
      </c>
      <c r="B1885" s="2" t="s">
        <v>3779</v>
      </c>
      <c r="C1885" s="2" t="s">
        <v>46</v>
      </c>
      <c r="D1885" s="2" t="s">
        <v>72</v>
      </c>
      <c r="E1885" s="2" t="s">
        <v>26</v>
      </c>
      <c r="F1885" s="2">
        <v>8</v>
      </c>
      <c r="G1885" s="2">
        <v>76787</v>
      </c>
      <c r="H1885" s="2">
        <v>614296</v>
      </c>
      <c r="I1885" s="2">
        <v>467208</v>
      </c>
      <c r="J1885" s="2">
        <v>147088</v>
      </c>
      <c r="K1885" s="2">
        <v>4</v>
      </c>
      <c r="L1885" s="2" t="s">
        <v>27</v>
      </c>
      <c r="M1885" s="2">
        <v>72</v>
      </c>
      <c r="N1885" s="2" t="s">
        <v>21</v>
      </c>
      <c r="O1885" s="1">
        <v>45372</v>
      </c>
      <c r="P1885" s="2" t="str">
        <f>TEXT(Sheet1[[#This Row],[Purchase_Date]], "mm-yyyy")</f>
        <v>03-2024</v>
      </c>
      <c r="Q1885" s="2" t="str">
        <f>RIGHT(Sheet1[[#This Row],[Purchase_Month]], 4) &amp; "-" &amp; LEFT(Sheet1[[#This Row],[Purchase_Month]], 2)</f>
        <v>2024-03</v>
      </c>
    </row>
    <row r="1886" spans="1:17" x14ac:dyDescent="0.3">
      <c r="A1886" s="2" t="s">
        <v>3780</v>
      </c>
      <c r="B1886" s="2" t="s">
        <v>3781</v>
      </c>
      <c r="C1886" s="2" t="s">
        <v>46</v>
      </c>
      <c r="D1886" s="2" t="s">
        <v>47</v>
      </c>
      <c r="E1886" s="2" t="s">
        <v>32</v>
      </c>
      <c r="F1886" s="2">
        <v>6</v>
      </c>
      <c r="G1886" s="2">
        <v>50766</v>
      </c>
      <c r="H1886" s="2">
        <v>304596</v>
      </c>
      <c r="I1886" s="2">
        <v>237336</v>
      </c>
      <c r="J1886" s="2">
        <v>67260</v>
      </c>
      <c r="K1886" s="2">
        <v>4</v>
      </c>
      <c r="L1886" s="2" t="s">
        <v>20</v>
      </c>
      <c r="M1886" s="2">
        <v>62</v>
      </c>
      <c r="N1886" s="2" t="s">
        <v>21</v>
      </c>
      <c r="O1886" s="1">
        <v>45477</v>
      </c>
      <c r="P1886" s="2" t="str">
        <f>TEXT(Sheet1[[#This Row],[Purchase_Date]], "mm-yyyy")</f>
        <v>07-2024</v>
      </c>
      <c r="Q1886" s="2" t="str">
        <f>RIGHT(Sheet1[[#This Row],[Purchase_Month]], 4) &amp; "-" &amp; LEFT(Sheet1[[#This Row],[Purchase_Month]], 2)</f>
        <v>2024-07</v>
      </c>
    </row>
    <row r="1887" spans="1:17" x14ac:dyDescent="0.3">
      <c r="A1887" s="2" t="s">
        <v>3782</v>
      </c>
      <c r="B1887" s="2" t="s">
        <v>3783</v>
      </c>
      <c r="C1887" s="2" t="s">
        <v>24</v>
      </c>
      <c r="D1887" s="2" t="s">
        <v>18</v>
      </c>
      <c r="E1887" s="2" t="s">
        <v>26</v>
      </c>
      <c r="F1887" s="2">
        <v>1</v>
      </c>
      <c r="G1887" s="2">
        <v>11669</v>
      </c>
      <c r="H1887" s="2">
        <v>11669</v>
      </c>
      <c r="I1887" s="2">
        <v>7801</v>
      </c>
      <c r="J1887" s="2">
        <v>3868</v>
      </c>
      <c r="K1887" s="2">
        <v>1</v>
      </c>
      <c r="L1887" s="2" t="s">
        <v>20</v>
      </c>
      <c r="M1887" s="2">
        <v>68</v>
      </c>
      <c r="N1887" s="2" t="s">
        <v>21</v>
      </c>
      <c r="O1887" s="1">
        <v>45334</v>
      </c>
      <c r="P1887" s="2" t="str">
        <f>TEXT(Sheet1[[#This Row],[Purchase_Date]], "mm-yyyy")</f>
        <v>02-2024</v>
      </c>
      <c r="Q1887" s="2" t="str">
        <f>RIGHT(Sheet1[[#This Row],[Purchase_Month]], 4) &amp; "-" &amp; LEFT(Sheet1[[#This Row],[Purchase_Month]], 2)</f>
        <v>2024-02</v>
      </c>
    </row>
    <row r="1888" spans="1:17" x14ac:dyDescent="0.3">
      <c r="A1888" s="2" t="s">
        <v>3784</v>
      </c>
      <c r="B1888" s="2" t="s">
        <v>3785</v>
      </c>
      <c r="C1888" s="2" t="s">
        <v>64</v>
      </c>
      <c r="D1888" s="2" t="s">
        <v>47</v>
      </c>
      <c r="E1888" s="2" t="s">
        <v>85</v>
      </c>
      <c r="F1888" s="2">
        <v>8</v>
      </c>
      <c r="G1888" s="2">
        <v>33858</v>
      </c>
      <c r="H1888" s="2">
        <v>270864</v>
      </c>
      <c r="I1888" s="2">
        <v>165596</v>
      </c>
      <c r="J1888" s="2">
        <v>105268</v>
      </c>
      <c r="K1888" s="2">
        <v>1</v>
      </c>
      <c r="L1888" s="2" t="s">
        <v>33</v>
      </c>
      <c r="M1888" s="2">
        <v>63</v>
      </c>
      <c r="N1888" s="2" t="s">
        <v>39</v>
      </c>
      <c r="O1888" s="1">
        <v>45651</v>
      </c>
      <c r="P1888" s="2" t="str">
        <f>TEXT(Sheet1[[#This Row],[Purchase_Date]], "mm-yyyy")</f>
        <v>12-2024</v>
      </c>
      <c r="Q1888" s="2" t="str">
        <f>RIGHT(Sheet1[[#This Row],[Purchase_Month]], 4) &amp; "-" &amp; LEFT(Sheet1[[#This Row],[Purchase_Month]], 2)</f>
        <v>2024-12</v>
      </c>
    </row>
    <row r="1889" spans="1:17" x14ac:dyDescent="0.3">
      <c r="A1889" s="2" t="s">
        <v>3786</v>
      </c>
      <c r="B1889" s="2" t="s">
        <v>3787</v>
      </c>
      <c r="C1889" s="2" t="s">
        <v>64</v>
      </c>
      <c r="D1889" s="2" t="s">
        <v>47</v>
      </c>
      <c r="E1889" s="2" t="s">
        <v>26</v>
      </c>
      <c r="F1889" s="2">
        <v>5</v>
      </c>
      <c r="G1889" s="2">
        <v>15731</v>
      </c>
      <c r="H1889" s="2">
        <v>78655</v>
      </c>
      <c r="I1889" s="2">
        <v>48191</v>
      </c>
      <c r="J1889" s="2">
        <v>30464</v>
      </c>
      <c r="K1889" s="2">
        <v>1</v>
      </c>
      <c r="L1889" s="2" t="s">
        <v>27</v>
      </c>
      <c r="M1889" s="2">
        <v>86</v>
      </c>
      <c r="N1889" s="2" t="s">
        <v>39</v>
      </c>
      <c r="O1889" s="1">
        <v>45541</v>
      </c>
      <c r="P1889" s="2" t="str">
        <f>TEXT(Sheet1[[#This Row],[Purchase_Date]], "mm-yyyy")</f>
        <v>09-2024</v>
      </c>
      <c r="Q1889" s="2" t="str">
        <f>RIGHT(Sheet1[[#This Row],[Purchase_Month]], 4) &amp; "-" &amp; LEFT(Sheet1[[#This Row],[Purchase_Month]], 2)</f>
        <v>2024-09</v>
      </c>
    </row>
    <row r="1890" spans="1:17" x14ac:dyDescent="0.3">
      <c r="A1890" s="2" t="s">
        <v>3788</v>
      </c>
      <c r="B1890" s="2" t="s">
        <v>3789</v>
      </c>
      <c r="C1890" s="2" t="s">
        <v>17</v>
      </c>
      <c r="D1890" s="2" t="s">
        <v>18</v>
      </c>
      <c r="E1890" s="2" t="s">
        <v>42</v>
      </c>
      <c r="F1890" s="2">
        <v>9</v>
      </c>
      <c r="G1890" s="2">
        <v>1229</v>
      </c>
      <c r="H1890" s="2">
        <v>11061</v>
      </c>
      <c r="I1890" s="2">
        <v>7558</v>
      </c>
      <c r="J1890" s="2">
        <v>3503</v>
      </c>
      <c r="K1890" s="2">
        <v>4</v>
      </c>
      <c r="L1890" s="2" t="s">
        <v>20</v>
      </c>
      <c r="M1890" s="2">
        <v>68</v>
      </c>
      <c r="N1890" s="2" t="s">
        <v>21</v>
      </c>
      <c r="O1890" s="1">
        <v>45754</v>
      </c>
      <c r="P1890" s="2" t="str">
        <f>TEXT(Sheet1[[#This Row],[Purchase_Date]], "mm-yyyy")</f>
        <v>04-2025</v>
      </c>
      <c r="Q1890" s="2" t="str">
        <f>RIGHT(Sheet1[[#This Row],[Purchase_Month]], 4) &amp; "-" &amp; LEFT(Sheet1[[#This Row],[Purchase_Month]], 2)</f>
        <v>2025-04</v>
      </c>
    </row>
    <row r="1891" spans="1:17" x14ac:dyDescent="0.3">
      <c r="A1891" s="2" t="s">
        <v>3790</v>
      </c>
      <c r="B1891" s="2" t="s">
        <v>3791</v>
      </c>
      <c r="C1891" s="2" t="s">
        <v>24</v>
      </c>
      <c r="D1891" s="2" t="s">
        <v>47</v>
      </c>
      <c r="E1891" s="2" t="s">
        <v>26</v>
      </c>
      <c r="F1891" s="2">
        <v>1</v>
      </c>
      <c r="G1891" s="2">
        <v>71912</v>
      </c>
      <c r="H1891" s="2">
        <v>71912</v>
      </c>
      <c r="I1891" s="2">
        <v>37665</v>
      </c>
      <c r="J1891" s="2">
        <v>34247</v>
      </c>
      <c r="K1891" s="2">
        <v>3</v>
      </c>
      <c r="L1891" s="2" t="s">
        <v>38</v>
      </c>
      <c r="M1891" s="2">
        <v>84</v>
      </c>
      <c r="N1891" s="2" t="s">
        <v>43</v>
      </c>
      <c r="O1891" s="1">
        <v>45547</v>
      </c>
      <c r="P1891" s="2" t="str">
        <f>TEXT(Sheet1[[#This Row],[Purchase_Date]], "mm-yyyy")</f>
        <v>09-2024</v>
      </c>
      <c r="Q1891" s="2" t="str">
        <f>RIGHT(Sheet1[[#This Row],[Purchase_Month]], 4) &amp; "-" &amp; LEFT(Sheet1[[#This Row],[Purchase_Month]], 2)</f>
        <v>2024-09</v>
      </c>
    </row>
    <row r="1892" spans="1:17" x14ac:dyDescent="0.3">
      <c r="A1892" s="2" t="s">
        <v>3792</v>
      </c>
      <c r="B1892" s="2" t="s">
        <v>3793</v>
      </c>
      <c r="C1892" s="2" t="s">
        <v>17</v>
      </c>
      <c r="D1892" s="2" t="s">
        <v>72</v>
      </c>
      <c r="E1892" s="2" t="s">
        <v>19</v>
      </c>
      <c r="F1892" s="2">
        <v>10</v>
      </c>
      <c r="G1892" s="2">
        <v>72118</v>
      </c>
      <c r="H1892" s="2">
        <v>721180</v>
      </c>
      <c r="I1892" s="2">
        <v>622126</v>
      </c>
      <c r="J1892" s="2">
        <v>99054</v>
      </c>
      <c r="K1892" s="2">
        <v>4</v>
      </c>
      <c r="L1892" s="2" t="s">
        <v>20</v>
      </c>
      <c r="M1892" s="2">
        <v>75</v>
      </c>
      <c r="N1892" s="2" t="s">
        <v>39</v>
      </c>
      <c r="O1892" s="1">
        <v>45479</v>
      </c>
      <c r="P1892" s="2" t="str">
        <f>TEXT(Sheet1[[#This Row],[Purchase_Date]], "mm-yyyy")</f>
        <v>07-2024</v>
      </c>
      <c r="Q1892" s="2" t="str">
        <f>RIGHT(Sheet1[[#This Row],[Purchase_Month]], 4) &amp; "-" &amp; LEFT(Sheet1[[#This Row],[Purchase_Month]], 2)</f>
        <v>2024-07</v>
      </c>
    </row>
    <row r="1893" spans="1:17" x14ac:dyDescent="0.3">
      <c r="A1893" s="2" t="s">
        <v>3794</v>
      </c>
      <c r="B1893" s="2" t="s">
        <v>3795</v>
      </c>
      <c r="C1893" s="2" t="s">
        <v>17</v>
      </c>
      <c r="D1893" s="2" t="s">
        <v>72</v>
      </c>
      <c r="E1893" s="2" t="s">
        <v>53</v>
      </c>
      <c r="F1893" s="2">
        <v>1</v>
      </c>
      <c r="G1893" s="2">
        <v>78360</v>
      </c>
      <c r="H1893" s="2">
        <v>78360</v>
      </c>
      <c r="I1893" s="2">
        <v>41632</v>
      </c>
      <c r="J1893" s="2">
        <v>36728</v>
      </c>
      <c r="K1893" s="2">
        <v>2</v>
      </c>
      <c r="L1893" s="2" t="s">
        <v>38</v>
      </c>
      <c r="M1893" s="2">
        <v>85</v>
      </c>
      <c r="N1893" s="2" t="s">
        <v>21</v>
      </c>
      <c r="O1893" s="1">
        <v>45771</v>
      </c>
      <c r="P1893" s="2" t="str">
        <f>TEXT(Sheet1[[#This Row],[Purchase_Date]], "mm-yyyy")</f>
        <v>04-2025</v>
      </c>
      <c r="Q1893" s="2" t="str">
        <f>RIGHT(Sheet1[[#This Row],[Purchase_Month]], 4) &amp; "-" &amp; LEFT(Sheet1[[#This Row],[Purchase_Month]], 2)</f>
        <v>2025-04</v>
      </c>
    </row>
    <row r="1894" spans="1:17" x14ac:dyDescent="0.3">
      <c r="A1894" s="2" t="s">
        <v>3796</v>
      </c>
      <c r="B1894" s="2" t="s">
        <v>3797</v>
      </c>
      <c r="C1894" s="2" t="s">
        <v>46</v>
      </c>
      <c r="D1894" s="2" t="s">
        <v>18</v>
      </c>
      <c r="E1894" s="2" t="s">
        <v>53</v>
      </c>
      <c r="F1894" s="2">
        <v>10</v>
      </c>
      <c r="G1894" s="2">
        <v>20412</v>
      </c>
      <c r="H1894" s="2">
        <v>204120</v>
      </c>
      <c r="I1894" s="2">
        <v>178843</v>
      </c>
      <c r="J1894" s="2">
        <v>25277</v>
      </c>
      <c r="K1894" s="2">
        <v>1</v>
      </c>
      <c r="L1894" s="2" t="s">
        <v>27</v>
      </c>
      <c r="M1894" s="2">
        <v>53</v>
      </c>
      <c r="N1894" s="2" t="s">
        <v>50</v>
      </c>
      <c r="O1894" s="1">
        <v>45537</v>
      </c>
      <c r="P1894" s="2" t="str">
        <f>TEXT(Sheet1[[#This Row],[Purchase_Date]], "mm-yyyy")</f>
        <v>09-2024</v>
      </c>
      <c r="Q1894" s="2" t="str">
        <f>RIGHT(Sheet1[[#This Row],[Purchase_Month]], 4) &amp; "-" &amp; LEFT(Sheet1[[#This Row],[Purchase_Month]], 2)</f>
        <v>2024-09</v>
      </c>
    </row>
    <row r="1895" spans="1:17" x14ac:dyDescent="0.3">
      <c r="A1895" s="2" t="s">
        <v>3798</v>
      </c>
      <c r="B1895" s="2" t="s">
        <v>3799</v>
      </c>
      <c r="C1895" s="2" t="s">
        <v>30</v>
      </c>
      <c r="D1895" s="2" t="s">
        <v>36</v>
      </c>
      <c r="E1895" s="2" t="s">
        <v>19</v>
      </c>
      <c r="F1895" s="2">
        <v>8</v>
      </c>
      <c r="G1895" s="2">
        <v>56793</v>
      </c>
      <c r="H1895" s="2">
        <v>454344</v>
      </c>
      <c r="I1895" s="2">
        <v>377390</v>
      </c>
      <c r="J1895" s="2">
        <v>76954</v>
      </c>
      <c r="K1895" s="2">
        <v>4</v>
      </c>
      <c r="L1895" s="2" t="s">
        <v>27</v>
      </c>
      <c r="M1895" s="2">
        <v>77</v>
      </c>
      <c r="N1895" s="2" t="s">
        <v>21</v>
      </c>
      <c r="O1895" s="1">
        <v>45729</v>
      </c>
      <c r="P1895" s="2" t="str">
        <f>TEXT(Sheet1[[#This Row],[Purchase_Date]], "mm-yyyy")</f>
        <v>03-2025</v>
      </c>
      <c r="Q1895" s="2" t="str">
        <f>RIGHT(Sheet1[[#This Row],[Purchase_Month]], 4) &amp; "-" &amp; LEFT(Sheet1[[#This Row],[Purchase_Month]], 2)</f>
        <v>2025-03</v>
      </c>
    </row>
    <row r="1896" spans="1:17" x14ac:dyDescent="0.3">
      <c r="A1896" s="2" t="s">
        <v>3800</v>
      </c>
      <c r="B1896" s="2" t="s">
        <v>3801</v>
      </c>
      <c r="C1896" s="2" t="s">
        <v>24</v>
      </c>
      <c r="D1896" s="2" t="s">
        <v>31</v>
      </c>
      <c r="E1896" s="2" t="s">
        <v>85</v>
      </c>
      <c r="F1896" s="2">
        <v>6</v>
      </c>
      <c r="G1896" s="2">
        <v>7008</v>
      </c>
      <c r="H1896" s="2">
        <v>42048</v>
      </c>
      <c r="I1896" s="2">
        <v>30067</v>
      </c>
      <c r="J1896" s="2">
        <v>11981</v>
      </c>
      <c r="K1896" s="2">
        <v>5</v>
      </c>
      <c r="L1896" s="2" t="s">
        <v>20</v>
      </c>
      <c r="M1896" s="2">
        <v>85</v>
      </c>
      <c r="N1896" s="2" t="s">
        <v>50</v>
      </c>
      <c r="O1896" s="1">
        <v>45580</v>
      </c>
      <c r="P1896" s="2" t="str">
        <f>TEXT(Sheet1[[#This Row],[Purchase_Date]], "mm-yyyy")</f>
        <v>10-2024</v>
      </c>
      <c r="Q1896" s="2" t="str">
        <f>RIGHT(Sheet1[[#This Row],[Purchase_Month]], 4) &amp; "-" &amp; LEFT(Sheet1[[#This Row],[Purchase_Month]], 2)</f>
        <v>2024-10</v>
      </c>
    </row>
    <row r="1897" spans="1:17" x14ac:dyDescent="0.3">
      <c r="A1897" s="2" t="s">
        <v>3802</v>
      </c>
      <c r="B1897" s="2" t="s">
        <v>3803</v>
      </c>
      <c r="C1897" s="2" t="s">
        <v>46</v>
      </c>
      <c r="D1897" s="2" t="s">
        <v>25</v>
      </c>
      <c r="E1897" s="2" t="s">
        <v>32</v>
      </c>
      <c r="F1897" s="2">
        <v>1</v>
      </c>
      <c r="G1897" s="2">
        <v>79722</v>
      </c>
      <c r="H1897" s="2">
        <v>79722</v>
      </c>
      <c r="I1897" s="2">
        <v>57625</v>
      </c>
      <c r="J1897" s="2">
        <v>22097</v>
      </c>
      <c r="K1897" s="2">
        <v>5</v>
      </c>
      <c r="L1897" s="2" t="s">
        <v>20</v>
      </c>
      <c r="M1897" s="2">
        <v>93</v>
      </c>
      <c r="N1897" s="2" t="s">
        <v>39</v>
      </c>
      <c r="O1897" s="1">
        <v>45484</v>
      </c>
      <c r="P1897" s="2" t="str">
        <f>TEXT(Sheet1[[#This Row],[Purchase_Date]], "mm-yyyy")</f>
        <v>07-2024</v>
      </c>
      <c r="Q1897" s="2" t="str">
        <f>RIGHT(Sheet1[[#This Row],[Purchase_Month]], 4) &amp; "-" &amp; LEFT(Sheet1[[#This Row],[Purchase_Month]], 2)</f>
        <v>2024-07</v>
      </c>
    </row>
    <row r="1898" spans="1:17" x14ac:dyDescent="0.3">
      <c r="A1898" s="2" t="s">
        <v>3804</v>
      </c>
      <c r="B1898" s="2" t="s">
        <v>3805</v>
      </c>
      <c r="C1898" s="2" t="s">
        <v>64</v>
      </c>
      <c r="D1898" s="2" t="s">
        <v>36</v>
      </c>
      <c r="E1898" s="2" t="s">
        <v>37</v>
      </c>
      <c r="F1898" s="2">
        <v>8</v>
      </c>
      <c r="G1898" s="2">
        <v>3902</v>
      </c>
      <c r="H1898" s="2">
        <v>31216</v>
      </c>
      <c r="I1898" s="2">
        <v>28016</v>
      </c>
      <c r="J1898" s="2">
        <v>3200</v>
      </c>
      <c r="K1898" s="2">
        <v>4</v>
      </c>
      <c r="L1898" s="2" t="s">
        <v>33</v>
      </c>
      <c r="M1898" s="2">
        <v>75</v>
      </c>
      <c r="N1898" s="2" t="s">
        <v>21</v>
      </c>
      <c r="O1898" s="1">
        <v>45758</v>
      </c>
      <c r="P1898" s="2" t="str">
        <f>TEXT(Sheet1[[#This Row],[Purchase_Date]], "mm-yyyy")</f>
        <v>04-2025</v>
      </c>
      <c r="Q1898" s="2" t="str">
        <f>RIGHT(Sheet1[[#This Row],[Purchase_Month]], 4) &amp; "-" &amp; LEFT(Sheet1[[#This Row],[Purchase_Month]], 2)</f>
        <v>2025-04</v>
      </c>
    </row>
    <row r="1899" spans="1:17" x14ac:dyDescent="0.3">
      <c r="A1899" s="2" t="s">
        <v>3806</v>
      </c>
      <c r="B1899" s="2" t="s">
        <v>3807</v>
      </c>
      <c r="C1899" s="2" t="s">
        <v>67</v>
      </c>
      <c r="D1899" s="2" t="s">
        <v>18</v>
      </c>
      <c r="E1899" s="2" t="s">
        <v>19</v>
      </c>
      <c r="F1899" s="2">
        <v>3</v>
      </c>
      <c r="G1899" s="2">
        <v>52033</v>
      </c>
      <c r="H1899" s="2">
        <v>156099</v>
      </c>
      <c r="I1899" s="2">
        <v>68682</v>
      </c>
      <c r="J1899" s="2">
        <v>87417</v>
      </c>
      <c r="K1899" s="2">
        <v>1</v>
      </c>
      <c r="L1899" s="2" t="s">
        <v>27</v>
      </c>
      <c r="M1899" s="2">
        <v>70</v>
      </c>
      <c r="N1899" s="2" t="s">
        <v>39</v>
      </c>
      <c r="O1899" s="1">
        <v>45512</v>
      </c>
      <c r="P1899" s="2" t="str">
        <f>TEXT(Sheet1[[#This Row],[Purchase_Date]], "mm-yyyy")</f>
        <v>08-2024</v>
      </c>
      <c r="Q1899" s="2" t="str">
        <f>RIGHT(Sheet1[[#This Row],[Purchase_Month]], 4) &amp; "-" &amp; LEFT(Sheet1[[#This Row],[Purchase_Month]], 2)</f>
        <v>2024-08</v>
      </c>
    </row>
    <row r="1900" spans="1:17" x14ac:dyDescent="0.3">
      <c r="A1900" s="2" t="s">
        <v>3808</v>
      </c>
      <c r="B1900" s="2" t="s">
        <v>3809</v>
      </c>
      <c r="C1900" s="2" t="s">
        <v>46</v>
      </c>
      <c r="D1900" s="2" t="s">
        <v>36</v>
      </c>
      <c r="E1900" s="2" t="s">
        <v>85</v>
      </c>
      <c r="F1900" s="2">
        <v>1</v>
      </c>
      <c r="G1900" s="2">
        <v>43323</v>
      </c>
      <c r="H1900" s="2">
        <v>43323</v>
      </c>
      <c r="I1900" s="2">
        <v>21343</v>
      </c>
      <c r="J1900" s="2">
        <v>21980</v>
      </c>
      <c r="K1900" s="2">
        <v>3</v>
      </c>
      <c r="L1900" s="2" t="s">
        <v>33</v>
      </c>
      <c r="M1900" s="2">
        <v>63</v>
      </c>
      <c r="N1900" s="2" t="s">
        <v>39</v>
      </c>
      <c r="O1900" s="1">
        <v>45709</v>
      </c>
      <c r="P1900" s="2" t="str">
        <f>TEXT(Sheet1[[#This Row],[Purchase_Date]], "mm-yyyy")</f>
        <v>02-2025</v>
      </c>
      <c r="Q1900" s="2" t="str">
        <f>RIGHT(Sheet1[[#This Row],[Purchase_Month]], 4) &amp; "-" &amp; LEFT(Sheet1[[#This Row],[Purchase_Month]], 2)</f>
        <v>2025-02</v>
      </c>
    </row>
    <row r="1901" spans="1:17" x14ac:dyDescent="0.3">
      <c r="A1901" s="2" t="s">
        <v>3810</v>
      </c>
      <c r="B1901" s="2" t="s">
        <v>3811</v>
      </c>
      <c r="C1901" s="2" t="s">
        <v>24</v>
      </c>
      <c r="D1901" s="2" t="s">
        <v>18</v>
      </c>
      <c r="E1901" s="2" t="s">
        <v>53</v>
      </c>
      <c r="F1901" s="2">
        <v>1</v>
      </c>
      <c r="G1901" s="2">
        <v>22582</v>
      </c>
      <c r="H1901" s="2">
        <v>22582</v>
      </c>
      <c r="I1901" s="2">
        <v>18872</v>
      </c>
      <c r="J1901" s="2">
        <v>3710</v>
      </c>
      <c r="K1901" s="2">
        <v>5</v>
      </c>
      <c r="L1901" s="2" t="s">
        <v>38</v>
      </c>
      <c r="M1901" s="2">
        <v>52</v>
      </c>
      <c r="N1901" s="2" t="s">
        <v>50</v>
      </c>
      <c r="O1901" s="1">
        <v>45408</v>
      </c>
      <c r="P1901" s="2" t="str">
        <f>TEXT(Sheet1[[#This Row],[Purchase_Date]], "mm-yyyy")</f>
        <v>04-2024</v>
      </c>
      <c r="Q1901" s="2" t="str">
        <f>RIGHT(Sheet1[[#This Row],[Purchase_Month]], 4) &amp; "-" &amp; LEFT(Sheet1[[#This Row],[Purchase_Month]], 2)</f>
        <v>2024-04</v>
      </c>
    </row>
    <row r="1902" spans="1:17" x14ac:dyDescent="0.3">
      <c r="A1902" s="2" t="s">
        <v>3812</v>
      </c>
      <c r="B1902" s="2" t="s">
        <v>3813</v>
      </c>
      <c r="C1902" s="2" t="s">
        <v>24</v>
      </c>
      <c r="D1902" s="2" t="s">
        <v>31</v>
      </c>
      <c r="E1902" s="2" t="s">
        <v>26</v>
      </c>
      <c r="F1902" s="2">
        <v>1</v>
      </c>
      <c r="G1902" s="2">
        <v>63147</v>
      </c>
      <c r="H1902" s="2">
        <v>63147</v>
      </c>
      <c r="I1902" s="2">
        <v>55996</v>
      </c>
      <c r="J1902" s="2">
        <v>7151</v>
      </c>
      <c r="K1902" s="2">
        <v>1</v>
      </c>
      <c r="L1902" s="2" t="s">
        <v>38</v>
      </c>
      <c r="M1902" s="2">
        <v>87</v>
      </c>
      <c r="N1902" s="2" t="s">
        <v>50</v>
      </c>
      <c r="O1902" s="1">
        <v>45429</v>
      </c>
      <c r="P1902" s="2" t="str">
        <f>TEXT(Sheet1[[#This Row],[Purchase_Date]], "mm-yyyy")</f>
        <v>05-2024</v>
      </c>
      <c r="Q1902" s="2" t="str">
        <f>RIGHT(Sheet1[[#This Row],[Purchase_Month]], 4) &amp; "-" &amp; LEFT(Sheet1[[#This Row],[Purchase_Month]], 2)</f>
        <v>2024-05</v>
      </c>
    </row>
    <row r="1903" spans="1:17" x14ac:dyDescent="0.3">
      <c r="A1903" s="2" t="s">
        <v>3814</v>
      </c>
      <c r="B1903" s="2" t="s">
        <v>3815</v>
      </c>
      <c r="C1903" s="2" t="s">
        <v>17</v>
      </c>
      <c r="D1903" s="2" t="s">
        <v>25</v>
      </c>
      <c r="E1903" s="2" t="s">
        <v>26</v>
      </c>
      <c r="F1903" s="2">
        <v>2</v>
      </c>
      <c r="G1903" s="2">
        <v>4581</v>
      </c>
      <c r="H1903" s="2">
        <v>9162</v>
      </c>
      <c r="I1903" s="2">
        <v>7797</v>
      </c>
      <c r="J1903" s="2">
        <v>1365</v>
      </c>
      <c r="K1903" s="2">
        <v>3</v>
      </c>
      <c r="L1903" s="2" t="s">
        <v>20</v>
      </c>
      <c r="M1903" s="2">
        <v>73</v>
      </c>
      <c r="N1903" s="2" t="s">
        <v>43</v>
      </c>
      <c r="O1903" s="1">
        <v>45607</v>
      </c>
      <c r="P1903" s="2" t="str">
        <f>TEXT(Sheet1[[#This Row],[Purchase_Date]], "mm-yyyy")</f>
        <v>11-2024</v>
      </c>
      <c r="Q1903" s="2" t="str">
        <f>RIGHT(Sheet1[[#This Row],[Purchase_Month]], 4) &amp; "-" &amp; LEFT(Sheet1[[#This Row],[Purchase_Month]], 2)</f>
        <v>2024-11</v>
      </c>
    </row>
    <row r="1904" spans="1:17" x14ac:dyDescent="0.3">
      <c r="A1904" s="2" t="s">
        <v>3816</v>
      </c>
      <c r="B1904" s="2" t="s">
        <v>3817</v>
      </c>
      <c r="C1904" s="2" t="s">
        <v>17</v>
      </c>
      <c r="D1904" s="2" t="s">
        <v>31</v>
      </c>
      <c r="E1904" s="2" t="s">
        <v>37</v>
      </c>
      <c r="F1904" s="2">
        <v>7</v>
      </c>
      <c r="G1904" s="2">
        <v>16789</v>
      </c>
      <c r="H1904" s="2">
        <v>117523</v>
      </c>
      <c r="I1904" s="2">
        <v>96796</v>
      </c>
      <c r="J1904" s="2">
        <v>20727</v>
      </c>
      <c r="K1904" s="2">
        <v>4</v>
      </c>
      <c r="L1904" s="2" t="s">
        <v>38</v>
      </c>
      <c r="M1904" s="2">
        <v>74</v>
      </c>
      <c r="N1904" s="2" t="s">
        <v>43</v>
      </c>
      <c r="O1904" s="1">
        <v>45693</v>
      </c>
      <c r="P1904" s="2" t="str">
        <f>TEXT(Sheet1[[#This Row],[Purchase_Date]], "mm-yyyy")</f>
        <v>02-2025</v>
      </c>
      <c r="Q1904" s="2" t="str">
        <f>RIGHT(Sheet1[[#This Row],[Purchase_Month]], 4) &amp; "-" &amp; LEFT(Sheet1[[#This Row],[Purchase_Month]], 2)</f>
        <v>2025-02</v>
      </c>
    </row>
    <row r="1905" spans="1:17" x14ac:dyDescent="0.3">
      <c r="A1905" s="2" t="s">
        <v>3818</v>
      </c>
      <c r="B1905" s="2" t="s">
        <v>3819</v>
      </c>
      <c r="C1905" s="2" t="s">
        <v>17</v>
      </c>
      <c r="D1905" s="2" t="s">
        <v>72</v>
      </c>
      <c r="E1905" s="2" t="s">
        <v>19</v>
      </c>
      <c r="F1905" s="2">
        <v>9</v>
      </c>
      <c r="G1905" s="2">
        <v>21396</v>
      </c>
      <c r="H1905" s="2">
        <v>192564</v>
      </c>
      <c r="I1905" s="2">
        <v>89200</v>
      </c>
      <c r="J1905" s="2">
        <v>103364</v>
      </c>
      <c r="K1905" s="2">
        <v>1</v>
      </c>
      <c r="L1905" s="2" t="s">
        <v>33</v>
      </c>
      <c r="M1905" s="2">
        <v>96</v>
      </c>
      <c r="N1905" s="2" t="s">
        <v>50</v>
      </c>
      <c r="O1905" s="1">
        <v>45779</v>
      </c>
      <c r="P1905" s="2" t="str">
        <f>TEXT(Sheet1[[#This Row],[Purchase_Date]], "mm-yyyy")</f>
        <v>05-2025</v>
      </c>
      <c r="Q1905" s="2" t="str">
        <f>RIGHT(Sheet1[[#This Row],[Purchase_Month]], 4) &amp; "-" &amp; LEFT(Sheet1[[#This Row],[Purchase_Month]], 2)</f>
        <v>2025-05</v>
      </c>
    </row>
    <row r="1906" spans="1:17" x14ac:dyDescent="0.3">
      <c r="A1906" s="2" t="s">
        <v>3820</v>
      </c>
      <c r="B1906" s="2" t="s">
        <v>3821</v>
      </c>
      <c r="C1906" s="2" t="s">
        <v>30</v>
      </c>
      <c r="D1906" s="2" t="s">
        <v>72</v>
      </c>
      <c r="E1906" s="2" t="s">
        <v>26</v>
      </c>
      <c r="F1906" s="2">
        <v>5</v>
      </c>
      <c r="G1906" s="2">
        <v>51637</v>
      </c>
      <c r="H1906" s="2">
        <v>258185</v>
      </c>
      <c r="I1906" s="2">
        <v>200304</v>
      </c>
      <c r="J1906" s="2">
        <v>57881</v>
      </c>
      <c r="K1906" s="2">
        <v>4</v>
      </c>
      <c r="L1906" s="2" t="s">
        <v>27</v>
      </c>
      <c r="M1906" s="2">
        <v>81</v>
      </c>
      <c r="N1906" s="2" t="s">
        <v>39</v>
      </c>
      <c r="O1906" s="1">
        <v>45703</v>
      </c>
      <c r="P1906" s="2" t="str">
        <f>TEXT(Sheet1[[#This Row],[Purchase_Date]], "mm-yyyy")</f>
        <v>02-2025</v>
      </c>
      <c r="Q1906" s="2" t="str">
        <f>RIGHT(Sheet1[[#This Row],[Purchase_Month]], 4) &amp; "-" &amp; LEFT(Sheet1[[#This Row],[Purchase_Month]], 2)</f>
        <v>2025-02</v>
      </c>
    </row>
    <row r="1907" spans="1:17" x14ac:dyDescent="0.3">
      <c r="A1907" s="2" t="s">
        <v>3822</v>
      </c>
      <c r="B1907" s="2" t="s">
        <v>3823</v>
      </c>
      <c r="C1907" s="2" t="s">
        <v>67</v>
      </c>
      <c r="D1907" s="2" t="s">
        <v>18</v>
      </c>
      <c r="E1907" s="2" t="s">
        <v>32</v>
      </c>
      <c r="F1907" s="2">
        <v>2</v>
      </c>
      <c r="G1907" s="2">
        <v>15409</v>
      </c>
      <c r="H1907" s="2">
        <v>30818</v>
      </c>
      <c r="I1907" s="2">
        <v>17727</v>
      </c>
      <c r="J1907" s="2">
        <v>13091</v>
      </c>
      <c r="K1907" s="2">
        <v>2</v>
      </c>
      <c r="L1907" s="2" t="s">
        <v>27</v>
      </c>
      <c r="M1907" s="2">
        <v>63</v>
      </c>
      <c r="N1907" s="2" t="s">
        <v>21</v>
      </c>
      <c r="O1907" s="1">
        <v>45761</v>
      </c>
      <c r="P1907" s="2" t="str">
        <f>TEXT(Sheet1[[#This Row],[Purchase_Date]], "mm-yyyy")</f>
        <v>04-2025</v>
      </c>
      <c r="Q1907" s="2" t="str">
        <f>RIGHT(Sheet1[[#This Row],[Purchase_Month]], 4) &amp; "-" &amp; LEFT(Sheet1[[#This Row],[Purchase_Month]], 2)</f>
        <v>2025-04</v>
      </c>
    </row>
    <row r="1908" spans="1:17" x14ac:dyDescent="0.3">
      <c r="A1908" s="2" t="s">
        <v>3824</v>
      </c>
      <c r="B1908" s="2" t="s">
        <v>3825</v>
      </c>
      <c r="C1908" s="2" t="s">
        <v>30</v>
      </c>
      <c r="D1908" s="2" t="s">
        <v>25</v>
      </c>
      <c r="E1908" s="2" t="s">
        <v>26</v>
      </c>
      <c r="F1908" s="2">
        <v>9</v>
      </c>
      <c r="G1908" s="2">
        <v>33105</v>
      </c>
      <c r="H1908" s="2">
        <v>297945</v>
      </c>
      <c r="I1908" s="2">
        <v>171267</v>
      </c>
      <c r="J1908" s="2">
        <v>126678</v>
      </c>
      <c r="K1908" s="2">
        <v>2</v>
      </c>
      <c r="L1908" s="2" t="s">
        <v>20</v>
      </c>
      <c r="M1908" s="2">
        <v>56</v>
      </c>
      <c r="N1908" s="2" t="s">
        <v>39</v>
      </c>
      <c r="O1908" s="1">
        <v>45393</v>
      </c>
      <c r="P1908" s="2" t="str">
        <f>TEXT(Sheet1[[#This Row],[Purchase_Date]], "mm-yyyy")</f>
        <v>04-2024</v>
      </c>
      <c r="Q1908" s="2" t="str">
        <f>RIGHT(Sheet1[[#This Row],[Purchase_Month]], 4) &amp; "-" &amp; LEFT(Sheet1[[#This Row],[Purchase_Month]], 2)</f>
        <v>2024-04</v>
      </c>
    </row>
    <row r="1909" spans="1:17" x14ac:dyDescent="0.3">
      <c r="A1909" s="2" t="s">
        <v>3826</v>
      </c>
      <c r="B1909" s="2" t="s">
        <v>3827</v>
      </c>
      <c r="C1909" s="2" t="s">
        <v>64</v>
      </c>
      <c r="D1909" s="2" t="s">
        <v>47</v>
      </c>
      <c r="E1909" s="2" t="s">
        <v>37</v>
      </c>
      <c r="F1909" s="2">
        <v>7</v>
      </c>
      <c r="G1909" s="2">
        <v>27143</v>
      </c>
      <c r="H1909" s="2">
        <v>190001</v>
      </c>
      <c r="I1909" s="2">
        <v>84354</v>
      </c>
      <c r="J1909" s="2">
        <v>105647</v>
      </c>
      <c r="K1909" s="2">
        <v>1</v>
      </c>
      <c r="L1909" s="2" t="s">
        <v>27</v>
      </c>
      <c r="M1909" s="2">
        <v>56</v>
      </c>
      <c r="N1909" s="2" t="s">
        <v>21</v>
      </c>
      <c r="O1909" s="1">
        <v>45386</v>
      </c>
      <c r="P1909" s="2" t="str">
        <f>TEXT(Sheet1[[#This Row],[Purchase_Date]], "mm-yyyy")</f>
        <v>04-2024</v>
      </c>
      <c r="Q1909" s="2" t="str">
        <f>RIGHT(Sheet1[[#This Row],[Purchase_Month]], 4) &amp; "-" &amp; LEFT(Sheet1[[#This Row],[Purchase_Month]], 2)</f>
        <v>2024-04</v>
      </c>
    </row>
    <row r="1910" spans="1:17" x14ac:dyDescent="0.3">
      <c r="A1910" s="2" t="s">
        <v>3828</v>
      </c>
      <c r="B1910" s="2" t="s">
        <v>3829</v>
      </c>
      <c r="C1910" s="2" t="s">
        <v>17</v>
      </c>
      <c r="D1910" s="2" t="s">
        <v>25</v>
      </c>
      <c r="E1910" s="2" t="s">
        <v>26</v>
      </c>
      <c r="F1910" s="2">
        <v>6</v>
      </c>
      <c r="G1910" s="2">
        <v>45084</v>
      </c>
      <c r="H1910" s="2">
        <v>270504</v>
      </c>
      <c r="I1910" s="2">
        <v>156618</v>
      </c>
      <c r="J1910" s="2">
        <v>113886</v>
      </c>
      <c r="K1910" s="2">
        <v>4</v>
      </c>
      <c r="L1910" s="2" t="s">
        <v>33</v>
      </c>
      <c r="M1910" s="2">
        <v>62</v>
      </c>
      <c r="N1910" s="2" t="s">
        <v>21</v>
      </c>
      <c r="O1910" s="1">
        <v>45724</v>
      </c>
      <c r="P1910" s="2" t="str">
        <f>TEXT(Sheet1[[#This Row],[Purchase_Date]], "mm-yyyy")</f>
        <v>03-2025</v>
      </c>
      <c r="Q1910" s="2" t="str">
        <f>RIGHT(Sheet1[[#This Row],[Purchase_Month]], 4) &amp; "-" &amp; LEFT(Sheet1[[#This Row],[Purchase_Month]], 2)</f>
        <v>2025-03</v>
      </c>
    </row>
    <row r="1911" spans="1:17" x14ac:dyDescent="0.3">
      <c r="A1911" s="2" t="s">
        <v>3830</v>
      </c>
      <c r="B1911" s="2" t="s">
        <v>3831</v>
      </c>
      <c r="C1911" s="2" t="s">
        <v>30</v>
      </c>
      <c r="D1911" s="2" t="s">
        <v>31</v>
      </c>
      <c r="E1911" s="2" t="s">
        <v>42</v>
      </c>
      <c r="F1911" s="2">
        <v>5</v>
      </c>
      <c r="G1911" s="2">
        <v>39548</v>
      </c>
      <c r="H1911" s="2">
        <v>197740</v>
      </c>
      <c r="I1911" s="2">
        <v>79134</v>
      </c>
      <c r="J1911" s="2">
        <v>118606</v>
      </c>
      <c r="K1911" s="2">
        <v>5</v>
      </c>
      <c r="L1911" s="2" t="s">
        <v>33</v>
      </c>
      <c r="M1911" s="2">
        <v>87</v>
      </c>
      <c r="N1911" s="2" t="s">
        <v>39</v>
      </c>
      <c r="O1911" s="1">
        <v>45708</v>
      </c>
      <c r="P1911" s="2" t="str">
        <f>TEXT(Sheet1[[#This Row],[Purchase_Date]], "mm-yyyy")</f>
        <v>02-2025</v>
      </c>
      <c r="Q1911" s="2" t="str">
        <f>RIGHT(Sheet1[[#This Row],[Purchase_Month]], 4) &amp; "-" &amp; LEFT(Sheet1[[#This Row],[Purchase_Month]], 2)</f>
        <v>2025-02</v>
      </c>
    </row>
    <row r="1912" spans="1:17" x14ac:dyDescent="0.3">
      <c r="A1912" s="2" t="s">
        <v>3832</v>
      </c>
      <c r="B1912" s="2" t="s">
        <v>3833</v>
      </c>
      <c r="C1912" s="2" t="s">
        <v>46</v>
      </c>
      <c r="D1912" s="2" t="s">
        <v>72</v>
      </c>
      <c r="E1912" s="2" t="s">
        <v>32</v>
      </c>
      <c r="F1912" s="2">
        <v>10</v>
      </c>
      <c r="G1912" s="2">
        <v>72430</v>
      </c>
      <c r="H1912" s="2">
        <v>724300</v>
      </c>
      <c r="I1912" s="2">
        <v>298030</v>
      </c>
      <c r="J1912" s="2">
        <v>426270</v>
      </c>
      <c r="K1912" s="2">
        <v>1</v>
      </c>
      <c r="L1912" s="2" t="s">
        <v>38</v>
      </c>
      <c r="M1912" s="2">
        <v>54</v>
      </c>
      <c r="N1912" s="2" t="s">
        <v>39</v>
      </c>
      <c r="O1912" s="1">
        <v>45527</v>
      </c>
      <c r="P1912" s="2" t="str">
        <f>TEXT(Sheet1[[#This Row],[Purchase_Date]], "mm-yyyy")</f>
        <v>08-2024</v>
      </c>
      <c r="Q1912" s="2" t="str">
        <f>RIGHT(Sheet1[[#This Row],[Purchase_Month]], 4) &amp; "-" &amp; LEFT(Sheet1[[#This Row],[Purchase_Month]], 2)</f>
        <v>2024-08</v>
      </c>
    </row>
    <row r="1913" spans="1:17" x14ac:dyDescent="0.3">
      <c r="A1913" s="2" t="s">
        <v>3834</v>
      </c>
      <c r="B1913" s="2" t="s">
        <v>3835</v>
      </c>
      <c r="C1913" s="2" t="s">
        <v>24</v>
      </c>
      <c r="D1913" s="2" t="s">
        <v>47</v>
      </c>
      <c r="E1913" s="2" t="s">
        <v>37</v>
      </c>
      <c r="F1913" s="2">
        <v>1</v>
      </c>
      <c r="G1913" s="2">
        <v>1038</v>
      </c>
      <c r="H1913" s="2">
        <v>1038</v>
      </c>
      <c r="I1913" s="2">
        <v>741</v>
      </c>
      <c r="J1913" s="2">
        <v>297</v>
      </c>
      <c r="K1913" s="2">
        <v>1</v>
      </c>
      <c r="L1913" s="2" t="s">
        <v>27</v>
      </c>
      <c r="M1913" s="2">
        <v>89</v>
      </c>
      <c r="N1913" s="2" t="s">
        <v>43</v>
      </c>
      <c r="O1913" s="1">
        <v>45501</v>
      </c>
      <c r="P1913" s="2" t="str">
        <f>TEXT(Sheet1[[#This Row],[Purchase_Date]], "mm-yyyy")</f>
        <v>07-2024</v>
      </c>
      <c r="Q1913" s="2" t="str">
        <f>RIGHT(Sheet1[[#This Row],[Purchase_Month]], 4) &amp; "-" &amp; LEFT(Sheet1[[#This Row],[Purchase_Month]], 2)</f>
        <v>2024-07</v>
      </c>
    </row>
    <row r="1914" spans="1:17" x14ac:dyDescent="0.3">
      <c r="A1914" s="2" t="s">
        <v>3836</v>
      </c>
      <c r="B1914" s="2" t="s">
        <v>3837</v>
      </c>
      <c r="C1914" s="2" t="s">
        <v>67</v>
      </c>
      <c r="D1914" s="2" t="s">
        <v>31</v>
      </c>
      <c r="E1914" s="2" t="s">
        <v>26</v>
      </c>
      <c r="F1914" s="2">
        <v>2</v>
      </c>
      <c r="G1914" s="2">
        <v>6323</v>
      </c>
      <c r="H1914" s="2">
        <v>12646</v>
      </c>
      <c r="I1914" s="2">
        <v>5243</v>
      </c>
      <c r="J1914" s="2">
        <v>7403</v>
      </c>
      <c r="K1914" s="2">
        <v>5</v>
      </c>
      <c r="L1914" s="2" t="s">
        <v>27</v>
      </c>
      <c r="M1914" s="2">
        <v>97</v>
      </c>
      <c r="N1914" s="2" t="s">
        <v>21</v>
      </c>
      <c r="O1914" s="1">
        <v>45386</v>
      </c>
      <c r="P1914" s="2" t="str">
        <f>TEXT(Sheet1[[#This Row],[Purchase_Date]], "mm-yyyy")</f>
        <v>04-2024</v>
      </c>
      <c r="Q1914" s="2" t="str">
        <f>RIGHT(Sheet1[[#This Row],[Purchase_Month]], 4) &amp; "-" &amp; LEFT(Sheet1[[#This Row],[Purchase_Month]], 2)</f>
        <v>2024-04</v>
      </c>
    </row>
    <row r="1915" spans="1:17" x14ac:dyDescent="0.3">
      <c r="A1915" s="2" t="s">
        <v>3838</v>
      </c>
      <c r="B1915" s="2" t="s">
        <v>3839</v>
      </c>
      <c r="C1915" s="2" t="s">
        <v>30</v>
      </c>
      <c r="D1915" s="2" t="s">
        <v>72</v>
      </c>
      <c r="E1915" s="2" t="s">
        <v>37</v>
      </c>
      <c r="F1915" s="2">
        <v>6</v>
      </c>
      <c r="G1915" s="2">
        <v>78487</v>
      </c>
      <c r="H1915" s="2">
        <v>470922</v>
      </c>
      <c r="I1915" s="2">
        <v>359435</v>
      </c>
      <c r="J1915" s="2">
        <v>111487</v>
      </c>
      <c r="K1915" s="2">
        <v>4</v>
      </c>
      <c r="L1915" s="2" t="s">
        <v>38</v>
      </c>
      <c r="M1915" s="2">
        <v>51</v>
      </c>
      <c r="N1915" s="2" t="s">
        <v>50</v>
      </c>
      <c r="O1915" s="1">
        <v>45456</v>
      </c>
      <c r="P1915" s="2" t="str">
        <f>TEXT(Sheet1[[#This Row],[Purchase_Date]], "mm-yyyy")</f>
        <v>06-2024</v>
      </c>
      <c r="Q1915" s="2" t="str">
        <f>RIGHT(Sheet1[[#This Row],[Purchase_Month]], 4) &amp; "-" &amp; LEFT(Sheet1[[#This Row],[Purchase_Month]], 2)</f>
        <v>2024-06</v>
      </c>
    </row>
    <row r="1916" spans="1:17" x14ac:dyDescent="0.3">
      <c r="A1916" s="2" t="s">
        <v>3840</v>
      </c>
      <c r="B1916" s="2" t="s">
        <v>3841</v>
      </c>
      <c r="C1916" s="2" t="s">
        <v>67</v>
      </c>
      <c r="D1916" s="2" t="s">
        <v>36</v>
      </c>
      <c r="E1916" s="2" t="s">
        <v>42</v>
      </c>
      <c r="F1916" s="2">
        <v>2</v>
      </c>
      <c r="G1916" s="2">
        <v>53054</v>
      </c>
      <c r="H1916" s="2">
        <v>106108</v>
      </c>
      <c r="I1916" s="2">
        <v>85886</v>
      </c>
      <c r="J1916" s="2">
        <v>20222</v>
      </c>
      <c r="K1916" s="2">
        <v>5</v>
      </c>
      <c r="L1916" s="2" t="s">
        <v>20</v>
      </c>
      <c r="M1916" s="2">
        <v>97</v>
      </c>
      <c r="N1916" s="2" t="s">
        <v>21</v>
      </c>
      <c r="O1916" s="1">
        <v>45440</v>
      </c>
      <c r="P1916" s="2" t="str">
        <f>TEXT(Sheet1[[#This Row],[Purchase_Date]], "mm-yyyy")</f>
        <v>05-2024</v>
      </c>
      <c r="Q1916" s="2" t="str">
        <f>RIGHT(Sheet1[[#This Row],[Purchase_Month]], 4) &amp; "-" &amp; LEFT(Sheet1[[#This Row],[Purchase_Month]], 2)</f>
        <v>2024-05</v>
      </c>
    </row>
    <row r="1917" spans="1:17" x14ac:dyDescent="0.3">
      <c r="A1917" s="2" t="s">
        <v>3842</v>
      </c>
      <c r="B1917" s="2" t="s">
        <v>3843</v>
      </c>
      <c r="C1917" s="2" t="s">
        <v>67</v>
      </c>
      <c r="D1917" s="2" t="s">
        <v>47</v>
      </c>
      <c r="E1917" s="2" t="s">
        <v>26</v>
      </c>
      <c r="F1917" s="2">
        <v>10</v>
      </c>
      <c r="G1917" s="2">
        <v>74001</v>
      </c>
      <c r="H1917" s="2">
        <v>740010</v>
      </c>
      <c r="I1917" s="2">
        <v>378794</v>
      </c>
      <c r="J1917" s="2">
        <v>361216</v>
      </c>
      <c r="K1917" s="2">
        <v>2</v>
      </c>
      <c r="L1917" s="2" t="s">
        <v>27</v>
      </c>
      <c r="M1917" s="2">
        <v>99</v>
      </c>
      <c r="N1917" s="2" t="s">
        <v>50</v>
      </c>
      <c r="O1917" s="1">
        <v>45754</v>
      </c>
      <c r="P1917" s="2" t="str">
        <f>TEXT(Sheet1[[#This Row],[Purchase_Date]], "mm-yyyy")</f>
        <v>04-2025</v>
      </c>
      <c r="Q1917" s="2" t="str">
        <f>RIGHT(Sheet1[[#This Row],[Purchase_Month]], 4) &amp; "-" &amp; LEFT(Sheet1[[#This Row],[Purchase_Month]], 2)</f>
        <v>2025-04</v>
      </c>
    </row>
    <row r="1918" spans="1:17" x14ac:dyDescent="0.3">
      <c r="A1918" s="2" t="s">
        <v>3844</v>
      </c>
      <c r="B1918" s="2" t="s">
        <v>3845</v>
      </c>
      <c r="C1918" s="2" t="s">
        <v>17</v>
      </c>
      <c r="D1918" s="2" t="s">
        <v>18</v>
      </c>
      <c r="E1918" s="2" t="s">
        <v>32</v>
      </c>
      <c r="F1918" s="2">
        <v>8</v>
      </c>
      <c r="G1918" s="2">
        <v>27614</v>
      </c>
      <c r="H1918" s="2">
        <v>220912</v>
      </c>
      <c r="I1918" s="2">
        <v>145536</v>
      </c>
      <c r="J1918" s="2">
        <v>75376</v>
      </c>
      <c r="K1918" s="2">
        <v>4</v>
      </c>
      <c r="L1918" s="2" t="s">
        <v>27</v>
      </c>
      <c r="M1918" s="2">
        <v>61</v>
      </c>
      <c r="N1918" s="2" t="s">
        <v>43</v>
      </c>
      <c r="O1918" s="1">
        <v>45406</v>
      </c>
      <c r="P1918" s="2" t="str">
        <f>TEXT(Sheet1[[#This Row],[Purchase_Date]], "mm-yyyy")</f>
        <v>04-2024</v>
      </c>
      <c r="Q1918" s="2" t="str">
        <f>RIGHT(Sheet1[[#This Row],[Purchase_Month]], 4) &amp; "-" &amp; LEFT(Sheet1[[#This Row],[Purchase_Month]], 2)</f>
        <v>2024-04</v>
      </c>
    </row>
    <row r="1919" spans="1:17" x14ac:dyDescent="0.3">
      <c r="A1919" s="2" t="s">
        <v>3846</v>
      </c>
      <c r="B1919" s="2" t="s">
        <v>3847</v>
      </c>
      <c r="C1919" s="2" t="s">
        <v>67</v>
      </c>
      <c r="D1919" s="2" t="s">
        <v>36</v>
      </c>
      <c r="E1919" s="2" t="s">
        <v>37</v>
      </c>
      <c r="F1919" s="2">
        <v>9</v>
      </c>
      <c r="G1919" s="2">
        <v>22509</v>
      </c>
      <c r="H1919" s="2">
        <v>202581</v>
      </c>
      <c r="I1919" s="2">
        <v>103724</v>
      </c>
      <c r="J1919" s="2">
        <v>98857</v>
      </c>
      <c r="K1919" s="2">
        <v>1</v>
      </c>
      <c r="L1919" s="2" t="s">
        <v>33</v>
      </c>
      <c r="M1919" s="2">
        <v>50</v>
      </c>
      <c r="N1919" s="2" t="s">
        <v>21</v>
      </c>
      <c r="O1919" s="1">
        <v>45459</v>
      </c>
      <c r="P1919" s="2" t="str">
        <f>TEXT(Sheet1[[#This Row],[Purchase_Date]], "mm-yyyy")</f>
        <v>06-2024</v>
      </c>
      <c r="Q1919" s="2" t="str">
        <f>RIGHT(Sheet1[[#This Row],[Purchase_Month]], 4) &amp; "-" &amp; LEFT(Sheet1[[#This Row],[Purchase_Month]], 2)</f>
        <v>2024-06</v>
      </c>
    </row>
    <row r="1920" spans="1:17" x14ac:dyDescent="0.3">
      <c r="A1920" s="2" t="s">
        <v>3848</v>
      </c>
      <c r="B1920" s="2" t="s">
        <v>3849</v>
      </c>
      <c r="C1920" s="2" t="s">
        <v>67</v>
      </c>
      <c r="D1920" s="2" t="s">
        <v>47</v>
      </c>
      <c r="E1920" s="2" t="s">
        <v>26</v>
      </c>
      <c r="F1920" s="2">
        <v>10</v>
      </c>
      <c r="G1920" s="2">
        <v>49500</v>
      </c>
      <c r="H1920" s="2">
        <v>495000</v>
      </c>
      <c r="I1920" s="2">
        <v>315432</v>
      </c>
      <c r="J1920" s="2">
        <v>179568</v>
      </c>
      <c r="K1920" s="2">
        <v>1</v>
      </c>
      <c r="L1920" s="2" t="s">
        <v>20</v>
      </c>
      <c r="M1920" s="2">
        <v>56</v>
      </c>
      <c r="N1920" s="2" t="s">
        <v>21</v>
      </c>
      <c r="O1920" s="1">
        <v>45666</v>
      </c>
      <c r="P1920" s="2" t="str">
        <f>TEXT(Sheet1[[#This Row],[Purchase_Date]], "mm-yyyy")</f>
        <v>01-2025</v>
      </c>
      <c r="Q1920" s="2" t="str">
        <f>RIGHT(Sheet1[[#This Row],[Purchase_Month]], 4) &amp; "-" &amp; LEFT(Sheet1[[#This Row],[Purchase_Month]], 2)</f>
        <v>2025-01</v>
      </c>
    </row>
    <row r="1921" spans="1:17" x14ac:dyDescent="0.3">
      <c r="A1921" s="2" t="s">
        <v>3850</v>
      </c>
      <c r="B1921" s="2" t="s">
        <v>3851</v>
      </c>
      <c r="C1921" s="2" t="s">
        <v>17</v>
      </c>
      <c r="D1921" s="2" t="s">
        <v>31</v>
      </c>
      <c r="E1921" s="2" t="s">
        <v>26</v>
      </c>
      <c r="F1921" s="2">
        <v>3</v>
      </c>
      <c r="G1921" s="2">
        <v>64782</v>
      </c>
      <c r="H1921" s="2">
        <v>194346</v>
      </c>
      <c r="I1921" s="2">
        <v>167942</v>
      </c>
      <c r="J1921" s="2">
        <v>26404</v>
      </c>
      <c r="K1921" s="2">
        <v>5</v>
      </c>
      <c r="L1921" s="2" t="s">
        <v>38</v>
      </c>
      <c r="M1921" s="2">
        <v>87</v>
      </c>
      <c r="N1921" s="2" t="s">
        <v>39</v>
      </c>
      <c r="O1921" s="1">
        <v>45384</v>
      </c>
      <c r="P1921" s="2" t="str">
        <f>TEXT(Sheet1[[#This Row],[Purchase_Date]], "mm-yyyy")</f>
        <v>04-2024</v>
      </c>
      <c r="Q1921" s="2" t="str">
        <f>RIGHT(Sheet1[[#This Row],[Purchase_Month]], 4) &amp; "-" &amp; LEFT(Sheet1[[#This Row],[Purchase_Month]], 2)</f>
        <v>2024-04</v>
      </c>
    </row>
    <row r="1922" spans="1:17" x14ac:dyDescent="0.3">
      <c r="A1922" s="2" t="s">
        <v>3852</v>
      </c>
      <c r="B1922" s="2" t="s">
        <v>3853</v>
      </c>
      <c r="C1922" s="2" t="s">
        <v>46</v>
      </c>
      <c r="D1922" s="2" t="s">
        <v>47</v>
      </c>
      <c r="E1922" s="2" t="s">
        <v>42</v>
      </c>
      <c r="F1922" s="2">
        <v>8</v>
      </c>
      <c r="G1922" s="2">
        <v>37175</v>
      </c>
      <c r="H1922" s="2">
        <v>297400</v>
      </c>
      <c r="I1922" s="2">
        <v>124225</v>
      </c>
      <c r="J1922" s="2">
        <v>173175</v>
      </c>
      <c r="K1922" s="2">
        <v>2</v>
      </c>
      <c r="L1922" s="2" t="s">
        <v>20</v>
      </c>
      <c r="M1922" s="2">
        <v>65</v>
      </c>
      <c r="N1922" s="2" t="s">
        <v>50</v>
      </c>
      <c r="O1922" s="1">
        <v>45596</v>
      </c>
      <c r="P1922" s="2" t="str">
        <f>TEXT(Sheet1[[#This Row],[Purchase_Date]], "mm-yyyy")</f>
        <v>10-2024</v>
      </c>
      <c r="Q1922" s="2" t="str">
        <f>RIGHT(Sheet1[[#This Row],[Purchase_Month]], 4) &amp; "-" &amp; LEFT(Sheet1[[#This Row],[Purchase_Month]], 2)</f>
        <v>2024-10</v>
      </c>
    </row>
    <row r="1923" spans="1:17" x14ac:dyDescent="0.3">
      <c r="A1923" s="2" t="s">
        <v>3854</v>
      </c>
      <c r="B1923" s="2" t="s">
        <v>3855</v>
      </c>
      <c r="C1923" s="2" t="s">
        <v>24</v>
      </c>
      <c r="D1923" s="2" t="s">
        <v>31</v>
      </c>
      <c r="E1923" s="2" t="s">
        <v>26</v>
      </c>
      <c r="F1923" s="2">
        <v>9</v>
      </c>
      <c r="G1923" s="2">
        <v>39370</v>
      </c>
      <c r="H1923" s="2">
        <v>354330</v>
      </c>
      <c r="I1923" s="2">
        <v>261736</v>
      </c>
      <c r="J1923" s="2">
        <v>92594</v>
      </c>
      <c r="K1923" s="2">
        <v>1</v>
      </c>
      <c r="L1923" s="2" t="s">
        <v>27</v>
      </c>
      <c r="M1923" s="2">
        <v>97</v>
      </c>
      <c r="N1923" s="2" t="s">
        <v>50</v>
      </c>
      <c r="O1923" s="1">
        <v>45674</v>
      </c>
      <c r="P1923" s="2" t="str">
        <f>TEXT(Sheet1[[#This Row],[Purchase_Date]], "mm-yyyy")</f>
        <v>01-2025</v>
      </c>
      <c r="Q1923" s="2" t="str">
        <f>RIGHT(Sheet1[[#This Row],[Purchase_Month]], 4) &amp; "-" &amp; LEFT(Sheet1[[#This Row],[Purchase_Month]], 2)</f>
        <v>2025-01</v>
      </c>
    </row>
    <row r="1924" spans="1:17" x14ac:dyDescent="0.3">
      <c r="A1924" s="2" t="s">
        <v>3856</v>
      </c>
      <c r="B1924" s="2" t="s">
        <v>3857</v>
      </c>
      <c r="C1924" s="2" t="s">
        <v>30</v>
      </c>
      <c r="D1924" s="2" t="s">
        <v>18</v>
      </c>
      <c r="E1924" s="2" t="s">
        <v>85</v>
      </c>
      <c r="F1924" s="2">
        <v>8</v>
      </c>
      <c r="G1924" s="2">
        <v>736</v>
      </c>
      <c r="H1924" s="2">
        <v>5888</v>
      </c>
      <c r="I1924" s="2">
        <v>3051</v>
      </c>
      <c r="J1924" s="2">
        <v>2837</v>
      </c>
      <c r="K1924" s="2">
        <v>4</v>
      </c>
      <c r="L1924" s="2" t="s">
        <v>33</v>
      </c>
      <c r="M1924" s="2">
        <v>97</v>
      </c>
      <c r="N1924" s="2" t="s">
        <v>21</v>
      </c>
      <c r="O1924" s="1">
        <v>45562</v>
      </c>
      <c r="P1924" s="2" t="str">
        <f>TEXT(Sheet1[[#This Row],[Purchase_Date]], "mm-yyyy")</f>
        <v>09-2024</v>
      </c>
      <c r="Q1924" s="2" t="str">
        <f>RIGHT(Sheet1[[#This Row],[Purchase_Month]], 4) &amp; "-" &amp; LEFT(Sheet1[[#This Row],[Purchase_Month]], 2)</f>
        <v>2024-09</v>
      </c>
    </row>
    <row r="1925" spans="1:17" x14ac:dyDescent="0.3">
      <c r="A1925" s="2" t="s">
        <v>3858</v>
      </c>
      <c r="B1925" s="2" t="s">
        <v>3859</v>
      </c>
      <c r="C1925" s="2" t="s">
        <v>64</v>
      </c>
      <c r="D1925" s="2" t="s">
        <v>18</v>
      </c>
      <c r="E1925" s="2" t="s">
        <v>32</v>
      </c>
      <c r="F1925" s="2">
        <v>10</v>
      </c>
      <c r="G1925" s="2">
        <v>41176</v>
      </c>
      <c r="H1925" s="2">
        <v>411760</v>
      </c>
      <c r="I1925" s="2">
        <v>290811</v>
      </c>
      <c r="J1925" s="2">
        <v>120949</v>
      </c>
      <c r="K1925" s="2">
        <v>1</v>
      </c>
      <c r="L1925" s="2" t="s">
        <v>27</v>
      </c>
      <c r="M1925" s="2">
        <v>57</v>
      </c>
      <c r="N1925" s="2" t="s">
        <v>21</v>
      </c>
      <c r="O1925" s="1">
        <v>45349</v>
      </c>
      <c r="P1925" s="2" t="str">
        <f>TEXT(Sheet1[[#This Row],[Purchase_Date]], "mm-yyyy")</f>
        <v>02-2024</v>
      </c>
      <c r="Q1925" s="2" t="str">
        <f>RIGHT(Sheet1[[#This Row],[Purchase_Month]], 4) &amp; "-" &amp; LEFT(Sheet1[[#This Row],[Purchase_Month]], 2)</f>
        <v>2024-02</v>
      </c>
    </row>
    <row r="1926" spans="1:17" x14ac:dyDescent="0.3">
      <c r="A1926" s="2" t="s">
        <v>3860</v>
      </c>
      <c r="B1926" s="2" t="s">
        <v>3861</v>
      </c>
      <c r="C1926" s="2" t="s">
        <v>46</v>
      </c>
      <c r="D1926" s="2" t="s">
        <v>18</v>
      </c>
      <c r="E1926" s="2" t="s">
        <v>42</v>
      </c>
      <c r="F1926" s="2">
        <v>10</v>
      </c>
      <c r="G1926" s="2">
        <v>37794</v>
      </c>
      <c r="H1926" s="2">
        <v>377940</v>
      </c>
      <c r="I1926" s="2">
        <v>193322</v>
      </c>
      <c r="J1926" s="2">
        <v>184618</v>
      </c>
      <c r="K1926" s="2">
        <v>2</v>
      </c>
      <c r="L1926" s="2" t="s">
        <v>33</v>
      </c>
      <c r="M1926" s="2">
        <v>77</v>
      </c>
      <c r="N1926" s="2" t="s">
        <v>43</v>
      </c>
      <c r="O1926" s="1">
        <v>45691</v>
      </c>
      <c r="P1926" s="2" t="str">
        <f>TEXT(Sheet1[[#This Row],[Purchase_Date]], "mm-yyyy")</f>
        <v>02-2025</v>
      </c>
      <c r="Q1926" s="2" t="str">
        <f>RIGHT(Sheet1[[#This Row],[Purchase_Month]], 4) &amp; "-" &amp; LEFT(Sheet1[[#This Row],[Purchase_Month]], 2)</f>
        <v>2025-02</v>
      </c>
    </row>
    <row r="1927" spans="1:17" x14ac:dyDescent="0.3">
      <c r="A1927" s="2" t="s">
        <v>3862</v>
      </c>
      <c r="B1927" s="2" t="s">
        <v>3863</v>
      </c>
      <c r="C1927" s="2" t="s">
        <v>30</v>
      </c>
      <c r="D1927" s="2" t="s">
        <v>47</v>
      </c>
      <c r="E1927" s="2" t="s">
        <v>32</v>
      </c>
      <c r="F1927" s="2">
        <v>1</v>
      </c>
      <c r="G1927" s="2">
        <v>75437</v>
      </c>
      <c r="H1927" s="2">
        <v>75437</v>
      </c>
      <c r="I1927" s="2">
        <v>40616</v>
      </c>
      <c r="J1927" s="2">
        <v>34821</v>
      </c>
      <c r="K1927" s="2">
        <v>5</v>
      </c>
      <c r="L1927" s="2" t="s">
        <v>38</v>
      </c>
      <c r="M1927" s="2">
        <v>66</v>
      </c>
      <c r="N1927" s="2" t="s">
        <v>43</v>
      </c>
      <c r="O1927" s="1">
        <v>45535</v>
      </c>
      <c r="P1927" s="2" t="str">
        <f>TEXT(Sheet1[[#This Row],[Purchase_Date]], "mm-yyyy")</f>
        <v>08-2024</v>
      </c>
      <c r="Q1927" s="2" t="str">
        <f>RIGHT(Sheet1[[#This Row],[Purchase_Month]], 4) &amp; "-" &amp; LEFT(Sheet1[[#This Row],[Purchase_Month]], 2)</f>
        <v>2024-08</v>
      </c>
    </row>
    <row r="1928" spans="1:17" x14ac:dyDescent="0.3">
      <c r="A1928" s="2" t="s">
        <v>3864</v>
      </c>
      <c r="B1928" s="2" t="s">
        <v>3865</v>
      </c>
      <c r="C1928" s="2" t="s">
        <v>24</v>
      </c>
      <c r="D1928" s="2" t="s">
        <v>18</v>
      </c>
      <c r="E1928" s="2" t="s">
        <v>37</v>
      </c>
      <c r="F1928" s="2">
        <v>2</v>
      </c>
      <c r="G1928" s="2">
        <v>71854</v>
      </c>
      <c r="H1928" s="2">
        <v>143708</v>
      </c>
      <c r="I1928" s="2">
        <v>126782</v>
      </c>
      <c r="J1928" s="2">
        <v>16926</v>
      </c>
      <c r="K1928" s="2">
        <v>2</v>
      </c>
      <c r="L1928" s="2" t="s">
        <v>38</v>
      </c>
      <c r="M1928" s="2">
        <v>78</v>
      </c>
      <c r="N1928" s="2" t="s">
        <v>50</v>
      </c>
      <c r="O1928" s="1">
        <v>45655</v>
      </c>
      <c r="P1928" s="2" t="str">
        <f>TEXT(Sheet1[[#This Row],[Purchase_Date]], "mm-yyyy")</f>
        <v>12-2024</v>
      </c>
      <c r="Q1928" s="2" t="str">
        <f>RIGHT(Sheet1[[#This Row],[Purchase_Month]], 4) &amp; "-" &amp; LEFT(Sheet1[[#This Row],[Purchase_Month]], 2)</f>
        <v>2024-12</v>
      </c>
    </row>
    <row r="1929" spans="1:17" x14ac:dyDescent="0.3">
      <c r="A1929" s="2" t="s">
        <v>3866</v>
      </c>
      <c r="B1929" s="2" t="s">
        <v>3867</v>
      </c>
      <c r="C1929" s="2" t="s">
        <v>46</v>
      </c>
      <c r="D1929" s="2" t="s">
        <v>18</v>
      </c>
      <c r="E1929" s="2" t="s">
        <v>32</v>
      </c>
      <c r="F1929" s="2">
        <v>4</v>
      </c>
      <c r="G1929" s="2">
        <v>31387</v>
      </c>
      <c r="H1929" s="2">
        <v>125548</v>
      </c>
      <c r="I1929" s="2">
        <v>82316</v>
      </c>
      <c r="J1929" s="2">
        <v>43232</v>
      </c>
      <c r="K1929" s="2">
        <v>1</v>
      </c>
      <c r="L1929" s="2" t="s">
        <v>20</v>
      </c>
      <c r="M1929" s="2">
        <v>53</v>
      </c>
      <c r="N1929" s="2" t="s">
        <v>43</v>
      </c>
      <c r="O1929" s="1">
        <v>45614</v>
      </c>
      <c r="P1929" s="2" t="str">
        <f>TEXT(Sheet1[[#This Row],[Purchase_Date]], "mm-yyyy")</f>
        <v>11-2024</v>
      </c>
      <c r="Q1929" s="2" t="str">
        <f>RIGHT(Sheet1[[#This Row],[Purchase_Month]], 4) &amp; "-" &amp; LEFT(Sheet1[[#This Row],[Purchase_Month]], 2)</f>
        <v>2024-11</v>
      </c>
    </row>
    <row r="1930" spans="1:17" x14ac:dyDescent="0.3">
      <c r="A1930" s="2" t="s">
        <v>3868</v>
      </c>
      <c r="B1930" s="2" t="s">
        <v>3869</v>
      </c>
      <c r="C1930" s="2" t="s">
        <v>64</v>
      </c>
      <c r="D1930" s="2" t="s">
        <v>31</v>
      </c>
      <c r="E1930" s="2" t="s">
        <v>53</v>
      </c>
      <c r="F1930" s="2">
        <v>8</v>
      </c>
      <c r="G1930" s="2">
        <v>49185</v>
      </c>
      <c r="H1930" s="2">
        <v>393480</v>
      </c>
      <c r="I1930" s="2">
        <v>201373</v>
      </c>
      <c r="J1930" s="2">
        <v>192107</v>
      </c>
      <c r="K1930" s="2">
        <v>1</v>
      </c>
      <c r="L1930" s="2" t="s">
        <v>20</v>
      </c>
      <c r="M1930" s="2">
        <v>55</v>
      </c>
      <c r="N1930" s="2" t="s">
        <v>43</v>
      </c>
      <c r="O1930" s="1">
        <v>45785</v>
      </c>
      <c r="P1930" s="2" t="str">
        <f>TEXT(Sheet1[[#This Row],[Purchase_Date]], "mm-yyyy")</f>
        <v>05-2025</v>
      </c>
      <c r="Q1930" s="2" t="str">
        <f>RIGHT(Sheet1[[#This Row],[Purchase_Month]], 4) &amp; "-" &amp; LEFT(Sheet1[[#This Row],[Purchase_Month]], 2)</f>
        <v>2025-05</v>
      </c>
    </row>
    <row r="1931" spans="1:17" x14ac:dyDescent="0.3">
      <c r="A1931" s="2" t="s">
        <v>3870</v>
      </c>
      <c r="B1931" s="2" t="s">
        <v>3871</v>
      </c>
      <c r="C1931" s="2" t="s">
        <v>17</v>
      </c>
      <c r="D1931" s="2" t="s">
        <v>36</v>
      </c>
      <c r="E1931" s="2" t="s">
        <v>42</v>
      </c>
      <c r="F1931" s="2">
        <v>9</v>
      </c>
      <c r="G1931" s="2">
        <v>13873</v>
      </c>
      <c r="H1931" s="2">
        <v>124857</v>
      </c>
      <c r="I1931" s="2">
        <v>62109</v>
      </c>
      <c r="J1931" s="2">
        <v>62748</v>
      </c>
      <c r="K1931" s="2">
        <v>2</v>
      </c>
      <c r="L1931" s="2" t="s">
        <v>20</v>
      </c>
      <c r="M1931" s="2">
        <v>80</v>
      </c>
      <c r="N1931" s="2" t="s">
        <v>43</v>
      </c>
      <c r="O1931" s="1">
        <v>45619</v>
      </c>
      <c r="P1931" s="2" t="str">
        <f>TEXT(Sheet1[[#This Row],[Purchase_Date]], "mm-yyyy")</f>
        <v>11-2024</v>
      </c>
      <c r="Q1931" s="2" t="str">
        <f>RIGHT(Sheet1[[#This Row],[Purchase_Month]], 4) &amp; "-" &amp; LEFT(Sheet1[[#This Row],[Purchase_Month]], 2)</f>
        <v>2024-11</v>
      </c>
    </row>
    <row r="1932" spans="1:17" x14ac:dyDescent="0.3">
      <c r="A1932" s="2" t="s">
        <v>3872</v>
      </c>
      <c r="B1932" s="2" t="s">
        <v>3873</v>
      </c>
      <c r="C1932" s="2" t="s">
        <v>64</v>
      </c>
      <c r="D1932" s="2" t="s">
        <v>31</v>
      </c>
      <c r="E1932" s="2" t="s">
        <v>37</v>
      </c>
      <c r="F1932" s="2">
        <v>8</v>
      </c>
      <c r="G1932" s="2">
        <v>55340</v>
      </c>
      <c r="H1932" s="2">
        <v>442720</v>
      </c>
      <c r="I1932" s="2">
        <v>390406</v>
      </c>
      <c r="J1932" s="2">
        <v>52314</v>
      </c>
      <c r="K1932" s="2">
        <v>4</v>
      </c>
      <c r="L1932" s="2" t="s">
        <v>27</v>
      </c>
      <c r="M1932" s="2">
        <v>81</v>
      </c>
      <c r="N1932" s="2" t="s">
        <v>50</v>
      </c>
      <c r="O1932" s="1">
        <v>45583</v>
      </c>
      <c r="P1932" s="2" t="str">
        <f>TEXT(Sheet1[[#This Row],[Purchase_Date]], "mm-yyyy")</f>
        <v>10-2024</v>
      </c>
      <c r="Q1932" s="2" t="str">
        <f>RIGHT(Sheet1[[#This Row],[Purchase_Month]], 4) &amp; "-" &amp; LEFT(Sheet1[[#This Row],[Purchase_Month]], 2)</f>
        <v>2024-10</v>
      </c>
    </row>
    <row r="1933" spans="1:17" x14ac:dyDescent="0.3">
      <c r="A1933" s="2" t="s">
        <v>3874</v>
      </c>
      <c r="B1933" s="2" t="s">
        <v>3875</v>
      </c>
      <c r="C1933" s="2" t="s">
        <v>24</v>
      </c>
      <c r="D1933" s="2" t="s">
        <v>47</v>
      </c>
      <c r="E1933" s="2" t="s">
        <v>37</v>
      </c>
      <c r="F1933" s="2">
        <v>7</v>
      </c>
      <c r="G1933" s="2">
        <v>10983</v>
      </c>
      <c r="H1933" s="2">
        <v>76881</v>
      </c>
      <c r="I1933" s="2">
        <v>50344</v>
      </c>
      <c r="J1933" s="2">
        <v>26537</v>
      </c>
      <c r="K1933" s="2">
        <v>5</v>
      </c>
      <c r="L1933" s="2" t="s">
        <v>27</v>
      </c>
      <c r="M1933" s="2">
        <v>58</v>
      </c>
      <c r="N1933" s="2" t="s">
        <v>43</v>
      </c>
      <c r="O1933" s="1">
        <v>45558</v>
      </c>
      <c r="P1933" s="2" t="str">
        <f>TEXT(Sheet1[[#This Row],[Purchase_Date]], "mm-yyyy")</f>
        <v>09-2024</v>
      </c>
      <c r="Q1933" s="2" t="str">
        <f>RIGHT(Sheet1[[#This Row],[Purchase_Month]], 4) &amp; "-" &amp; LEFT(Sheet1[[#This Row],[Purchase_Month]], 2)</f>
        <v>2024-09</v>
      </c>
    </row>
    <row r="1934" spans="1:17" x14ac:dyDescent="0.3">
      <c r="A1934" s="2" t="s">
        <v>3876</v>
      </c>
      <c r="B1934" s="2" t="s">
        <v>3877</v>
      </c>
      <c r="C1934" s="2" t="s">
        <v>17</v>
      </c>
      <c r="D1934" s="2" t="s">
        <v>72</v>
      </c>
      <c r="E1934" s="2" t="s">
        <v>26</v>
      </c>
      <c r="F1934" s="2">
        <v>8</v>
      </c>
      <c r="G1934" s="2">
        <v>74927</v>
      </c>
      <c r="H1934" s="2">
        <v>599416</v>
      </c>
      <c r="I1934" s="2">
        <v>439077</v>
      </c>
      <c r="J1934" s="2">
        <v>160339</v>
      </c>
      <c r="K1934" s="2">
        <v>3</v>
      </c>
      <c r="L1934" s="2" t="s">
        <v>38</v>
      </c>
      <c r="M1934" s="2">
        <v>98</v>
      </c>
      <c r="N1934" s="2" t="s">
        <v>43</v>
      </c>
      <c r="O1934" s="1">
        <v>45558</v>
      </c>
      <c r="P1934" s="2" t="str">
        <f>TEXT(Sheet1[[#This Row],[Purchase_Date]], "mm-yyyy")</f>
        <v>09-2024</v>
      </c>
      <c r="Q1934" s="2" t="str">
        <f>RIGHT(Sheet1[[#This Row],[Purchase_Month]], 4) &amp; "-" &amp; LEFT(Sheet1[[#This Row],[Purchase_Month]], 2)</f>
        <v>2024-09</v>
      </c>
    </row>
    <row r="1935" spans="1:17" x14ac:dyDescent="0.3">
      <c r="A1935" s="2" t="s">
        <v>3878</v>
      </c>
      <c r="B1935" s="2" t="s">
        <v>3879</v>
      </c>
      <c r="C1935" s="2" t="s">
        <v>17</v>
      </c>
      <c r="D1935" s="2" t="s">
        <v>72</v>
      </c>
      <c r="E1935" s="2" t="s">
        <v>19</v>
      </c>
      <c r="F1935" s="2">
        <v>9</v>
      </c>
      <c r="G1935" s="2">
        <v>38620</v>
      </c>
      <c r="H1935" s="2">
        <v>347580</v>
      </c>
      <c r="I1935" s="2">
        <v>182111</v>
      </c>
      <c r="J1935" s="2">
        <v>165469</v>
      </c>
      <c r="K1935" s="2">
        <v>5</v>
      </c>
      <c r="L1935" s="2" t="s">
        <v>38</v>
      </c>
      <c r="M1935" s="2">
        <v>65</v>
      </c>
      <c r="N1935" s="2" t="s">
        <v>43</v>
      </c>
      <c r="O1935" s="1">
        <v>45377</v>
      </c>
      <c r="P1935" s="2" t="str">
        <f>TEXT(Sheet1[[#This Row],[Purchase_Date]], "mm-yyyy")</f>
        <v>03-2024</v>
      </c>
      <c r="Q1935" s="2" t="str">
        <f>RIGHT(Sheet1[[#This Row],[Purchase_Month]], 4) &amp; "-" &amp; LEFT(Sheet1[[#This Row],[Purchase_Month]], 2)</f>
        <v>2024-03</v>
      </c>
    </row>
    <row r="1936" spans="1:17" x14ac:dyDescent="0.3">
      <c r="A1936" s="2" t="s">
        <v>3880</v>
      </c>
      <c r="B1936" s="2" t="s">
        <v>3881</v>
      </c>
      <c r="C1936" s="2" t="s">
        <v>24</v>
      </c>
      <c r="D1936" s="2" t="s">
        <v>36</v>
      </c>
      <c r="E1936" s="2" t="s">
        <v>19</v>
      </c>
      <c r="F1936" s="2">
        <v>1</v>
      </c>
      <c r="G1936" s="2">
        <v>69206</v>
      </c>
      <c r="H1936" s="2">
        <v>69206</v>
      </c>
      <c r="I1936" s="2">
        <v>50292</v>
      </c>
      <c r="J1936" s="2">
        <v>18914</v>
      </c>
      <c r="K1936" s="2">
        <v>4</v>
      </c>
      <c r="L1936" s="2" t="s">
        <v>20</v>
      </c>
      <c r="M1936" s="2">
        <v>88</v>
      </c>
      <c r="N1936" s="2" t="s">
        <v>21</v>
      </c>
      <c r="O1936" s="1">
        <v>45588</v>
      </c>
      <c r="P1936" s="2" t="str">
        <f>TEXT(Sheet1[[#This Row],[Purchase_Date]], "mm-yyyy")</f>
        <v>10-2024</v>
      </c>
      <c r="Q1936" s="2" t="str">
        <f>RIGHT(Sheet1[[#This Row],[Purchase_Month]], 4) &amp; "-" &amp; LEFT(Sheet1[[#This Row],[Purchase_Month]], 2)</f>
        <v>2024-10</v>
      </c>
    </row>
    <row r="1937" spans="1:17" x14ac:dyDescent="0.3">
      <c r="A1937" s="2" t="s">
        <v>3882</v>
      </c>
      <c r="B1937" s="2" t="s">
        <v>3883</v>
      </c>
      <c r="C1937" s="2" t="s">
        <v>30</v>
      </c>
      <c r="D1937" s="2" t="s">
        <v>25</v>
      </c>
      <c r="E1937" s="2" t="s">
        <v>42</v>
      </c>
      <c r="F1937" s="2">
        <v>1</v>
      </c>
      <c r="G1937" s="2">
        <v>61749</v>
      </c>
      <c r="H1937" s="2">
        <v>61749</v>
      </c>
      <c r="I1937" s="2">
        <v>33733</v>
      </c>
      <c r="J1937" s="2">
        <v>28016</v>
      </c>
      <c r="K1937" s="2">
        <v>2</v>
      </c>
      <c r="L1937" s="2" t="s">
        <v>27</v>
      </c>
      <c r="M1937" s="2">
        <v>69</v>
      </c>
      <c r="N1937" s="2" t="s">
        <v>43</v>
      </c>
      <c r="O1937" s="1">
        <v>45726</v>
      </c>
      <c r="P1937" s="2" t="str">
        <f>TEXT(Sheet1[[#This Row],[Purchase_Date]], "mm-yyyy")</f>
        <v>03-2025</v>
      </c>
      <c r="Q1937" s="2" t="str">
        <f>RIGHT(Sheet1[[#This Row],[Purchase_Month]], 4) &amp; "-" &amp; LEFT(Sheet1[[#This Row],[Purchase_Month]], 2)</f>
        <v>2025-03</v>
      </c>
    </row>
    <row r="1938" spans="1:17" x14ac:dyDescent="0.3">
      <c r="A1938" s="2" t="s">
        <v>3884</v>
      </c>
      <c r="B1938" s="2" t="s">
        <v>3885</v>
      </c>
      <c r="C1938" s="2" t="s">
        <v>30</v>
      </c>
      <c r="D1938" s="2" t="s">
        <v>18</v>
      </c>
      <c r="E1938" s="2" t="s">
        <v>85</v>
      </c>
      <c r="F1938" s="2">
        <v>1</v>
      </c>
      <c r="G1938" s="2">
        <v>67055</v>
      </c>
      <c r="H1938" s="2">
        <v>67055</v>
      </c>
      <c r="I1938" s="2">
        <v>59671</v>
      </c>
      <c r="J1938" s="2">
        <v>7384</v>
      </c>
      <c r="K1938" s="2">
        <v>2</v>
      </c>
      <c r="L1938" s="2" t="s">
        <v>38</v>
      </c>
      <c r="M1938" s="2">
        <v>53</v>
      </c>
      <c r="N1938" s="2" t="s">
        <v>21</v>
      </c>
      <c r="O1938" s="1">
        <v>45727</v>
      </c>
      <c r="P1938" s="2" t="str">
        <f>TEXT(Sheet1[[#This Row],[Purchase_Date]], "mm-yyyy")</f>
        <v>03-2025</v>
      </c>
      <c r="Q1938" s="2" t="str">
        <f>RIGHT(Sheet1[[#This Row],[Purchase_Month]], 4) &amp; "-" &amp; LEFT(Sheet1[[#This Row],[Purchase_Month]], 2)</f>
        <v>2025-03</v>
      </c>
    </row>
    <row r="1939" spans="1:17" x14ac:dyDescent="0.3">
      <c r="A1939" s="2" t="s">
        <v>3886</v>
      </c>
      <c r="B1939" s="2" t="s">
        <v>3887</v>
      </c>
      <c r="C1939" s="2" t="s">
        <v>30</v>
      </c>
      <c r="D1939" s="2" t="s">
        <v>47</v>
      </c>
      <c r="E1939" s="2" t="s">
        <v>37</v>
      </c>
      <c r="F1939" s="2">
        <v>10</v>
      </c>
      <c r="G1939" s="2">
        <v>77741</v>
      </c>
      <c r="H1939" s="2">
        <v>777410</v>
      </c>
      <c r="I1939" s="2">
        <v>665810</v>
      </c>
      <c r="J1939" s="2">
        <v>111600</v>
      </c>
      <c r="K1939" s="2">
        <v>4</v>
      </c>
      <c r="L1939" s="2" t="s">
        <v>38</v>
      </c>
      <c r="M1939" s="2">
        <v>87</v>
      </c>
      <c r="N1939" s="2" t="s">
        <v>50</v>
      </c>
      <c r="O1939" s="1">
        <v>45386</v>
      </c>
      <c r="P1939" s="2" t="str">
        <f>TEXT(Sheet1[[#This Row],[Purchase_Date]], "mm-yyyy")</f>
        <v>04-2024</v>
      </c>
      <c r="Q1939" s="2" t="str">
        <f>RIGHT(Sheet1[[#This Row],[Purchase_Month]], 4) &amp; "-" &amp; LEFT(Sheet1[[#This Row],[Purchase_Month]], 2)</f>
        <v>2024-04</v>
      </c>
    </row>
    <row r="1940" spans="1:17" x14ac:dyDescent="0.3">
      <c r="A1940" s="2" t="s">
        <v>3888</v>
      </c>
      <c r="B1940" s="2" t="s">
        <v>2832</v>
      </c>
      <c r="C1940" s="2" t="s">
        <v>17</v>
      </c>
      <c r="D1940" s="2" t="s">
        <v>36</v>
      </c>
      <c r="E1940" s="2" t="s">
        <v>85</v>
      </c>
      <c r="F1940" s="2">
        <v>9</v>
      </c>
      <c r="G1940" s="2">
        <v>22872</v>
      </c>
      <c r="H1940" s="2">
        <v>205848</v>
      </c>
      <c r="I1940" s="2">
        <v>180260</v>
      </c>
      <c r="J1940" s="2">
        <v>25588</v>
      </c>
      <c r="K1940" s="2">
        <v>4</v>
      </c>
      <c r="L1940" s="2" t="s">
        <v>33</v>
      </c>
      <c r="M1940" s="2">
        <v>52</v>
      </c>
      <c r="N1940" s="2" t="s">
        <v>21</v>
      </c>
      <c r="O1940" s="1">
        <v>45596</v>
      </c>
      <c r="P1940" s="2" t="str">
        <f>TEXT(Sheet1[[#This Row],[Purchase_Date]], "mm-yyyy")</f>
        <v>10-2024</v>
      </c>
      <c r="Q1940" s="2" t="str">
        <f>RIGHT(Sheet1[[#This Row],[Purchase_Month]], 4) &amp; "-" &amp; LEFT(Sheet1[[#This Row],[Purchase_Month]], 2)</f>
        <v>2024-10</v>
      </c>
    </row>
    <row r="1941" spans="1:17" x14ac:dyDescent="0.3">
      <c r="A1941" s="2" t="s">
        <v>3889</v>
      </c>
      <c r="B1941" s="2" t="s">
        <v>3890</v>
      </c>
      <c r="C1941" s="2" t="s">
        <v>67</v>
      </c>
      <c r="D1941" s="2" t="s">
        <v>31</v>
      </c>
      <c r="E1941" s="2" t="s">
        <v>85</v>
      </c>
      <c r="F1941" s="2">
        <v>7</v>
      </c>
      <c r="G1941" s="2">
        <v>58655</v>
      </c>
      <c r="H1941" s="2">
        <v>410585</v>
      </c>
      <c r="I1941" s="2">
        <v>299211</v>
      </c>
      <c r="J1941" s="2">
        <v>111374</v>
      </c>
      <c r="K1941" s="2">
        <v>2</v>
      </c>
      <c r="L1941" s="2" t="s">
        <v>20</v>
      </c>
      <c r="M1941" s="2">
        <v>97</v>
      </c>
      <c r="N1941" s="2" t="s">
        <v>39</v>
      </c>
      <c r="O1941" s="1">
        <v>45370</v>
      </c>
      <c r="P1941" s="2" t="str">
        <f>TEXT(Sheet1[[#This Row],[Purchase_Date]], "mm-yyyy")</f>
        <v>03-2024</v>
      </c>
      <c r="Q1941" s="2" t="str">
        <f>RIGHT(Sheet1[[#This Row],[Purchase_Month]], 4) &amp; "-" &amp; LEFT(Sheet1[[#This Row],[Purchase_Month]], 2)</f>
        <v>2024-03</v>
      </c>
    </row>
    <row r="1942" spans="1:17" x14ac:dyDescent="0.3">
      <c r="A1942" s="2" t="s">
        <v>3891</v>
      </c>
      <c r="B1942" s="2" t="s">
        <v>3892</v>
      </c>
      <c r="C1942" s="2" t="s">
        <v>30</v>
      </c>
      <c r="D1942" s="2" t="s">
        <v>47</v>
      </c>
      <c r="E1942" s="2" t="s">
        <v>19</v>
      </c>
      <c r="F1942" s="2">
        <v>8</v>
      </c>
      <c r="G1942" s="2">
        <v>41565</v>
      </c>
      <c r="H1942" s="2">
        <v>332520</v>
      </c>
      <c r="I1942" s="2">
        <v>273996</v>
      </c>
      <c r="J1942" s="2">
        <v>58524</v>
      </c>
      <c r="K1942" s="2">
        <v>3</v>
      </c>
      <c r="L1942" s="2" t="s">
        <v>27</v>
      </c>
      <c r="M1942" s="2">
        <v>78</v>
      </c>
      <c r="N1942" s="2" t="s">
        <v>43</v>
      </c>
      <c r="O1942" s="1">
        <v>45727</v>
      </c>
      <c r="P1942" s="2" t="str">
        <f>TEXT(Sheet1[[#This Row],[Purchase_Date]], "mm-yyyy")</f>
        <v>03-2025</v>
      </c>
      <c r="Q1942" s="2" t="str">
        <f>RIGHT(Sheet1[[#This Row],[Purchase_Month]], 4) &amp; "-" &amp; LEFT(Sheet1[[#This Row],[Purchase_Month]], 2)</f>
        <v>2025-03</v>
      </c>
    </row>
    <row r="1943" spans="1:17" x14ac:dyDescent="0.3">
      <c r="A1943" s="2" t="s">
        <v>3893</v>
      </c>
      <c r="B1943" s="2" t="s">
        <v>3632</v>
      </c>
      <c r="C1943" s="2" t="s">
        <v>24</v>
      </c>
      <c r="D1943" s="2" t="s">
        <v>31</v>
      </c>
      <c r="E1943" s="2" t="s">
        <v>85</v>
      </c>
      <c r="F1943" s="2">
        <v>10</v>
      </c>
      <c r="G1943" s="2">
        <v>67481</v>
      </c>
      <c r="H1943" s="2">
        <v>674810</v>
      </c>
      <c r="I1943" s="2">
        <v>287449</v>
      </c>
      <c r="J1943" s="2">
        <v>387361</v>
      </c>
      <c r="K1943" s="2">
        <v>2</v>
      </c>
      <c r="L1943" s="2" t="s">
        <v>33</v>
      </c>
      <c r="M1943" s="2">
        <v>73</v>
      </c>
      <c r="N1943" s="2" t="s">
        <v>39</v>
      </c>
      <c r="O1943" s="1">
        <v>45415</v>
      </c>
      <c r="P1943" s="2" t="str">
        <f>TEXT(Sheet1[[#This Row],[Purchase_Date]], "mm-yyyy")</f>
        <v>05-2024</v>
      </c>
      <c r="Q1943" s="2" t="str">
        <f>RIGHT(Sheet1[[#This Row],[Purchase_Month]], 4) &amp; "-" &amp; LEFT(Sheet1[[#This Row],[Purchase_Month]], 2)</f>
        <v>2024-05</v>
      </c>
    </row>
    <row r="1944" spans="1:17" x14ac:dyDescent="0.3">
      <c r="A1944" s="2" t="s">
        <v>3894</v>
      </c>
      <c r="B1944" s="2" t="s">
        <v>3895</v>
      </c>
      <c r="C1944" s="2" t="s">
        <v>46</v>
      </c>
      <c r="D1944" s="2" t="s">
        <v>31</v>
      </c>
      <c r="E1944" s="2" t="s">
        <v>42</v>
      </c>
      <c r="F1944" s="2">
        <v>5</v>
      </c>
      <c r="G1944" s="2">
        <v>2601</v>
      </c>
      <c r="H1944" s="2">
        <v>13005</v>
      </c>
      <c r="I1944" s="2">
        <v>8410</v>
      </c>
      <c r="J1944" s="2">
        <v>4595</v>
      </c>
      <c r="K1944" s="2">
        <v>2</v>
      </c>
      <c r="L1944" s="2" t="s">
        <v>38</v>
      </c>
      <c r="M1944" s="2">
        <v>77</v>
      </c>
      <c r="N1944" s="2" t="s">
        <v>43</v>
      </c>
      <c r="O1944" s="1">
        <v>45555</v>
      </c>
      <c r="P1944" s="2" t="str">
        <f>TEXT(Sheet1[[#This Row],[Purchase_Date]], "mm-yyyy")</f>
        <v>09-2024</v>
      </c>
      <c r="Q1944" s="2" t="str">
        <f>RIGHT(Sheet1[[#This Row],[Purchase_Month]], 4) &amp; "-" &amp; LEFT(Sheet1[[#This Row],[Purchase_Month]], 2)</f>
        <v>2024-09</v>
      </c>
    </row>
    <row r="1945" spans="1:17" x14ac:dyDescent="0.3">
      <c r="A1945" s="2" t="s">
        <v>3896</v>
      </c>
      <c r="B1945" s="2" t="s">
        <v>3897</v>
      </c>
      <c r="C1945" s="2" t="s">
        <v>30</v>
      </c>
      <c r="D1945" s="2" t="s">
        <v>25</v>
      </c>
      <c r="E1945" s="2" t="s">
        <v>37</v>
      </c>
      <c r="F1945" s="2">
        <v>4</v>
      </c>
      <c r="G1945" s="2">
        <v>17164</v>
      </c>
      <c r="H1945" s="2">
        <v>68656</v>
      </c>
      <c r="I1945" s="2">
        <v>50042</v>
      </c>
      <c r="J1945" s="2">
        <v>18614</v>
      </c>
      <c r="K1945" s="2">
        <v>1</v>
      </c>
      <c r="L1945" s="2" t="s">
        <v>27</v>
      </c>
      <c r="M1945" s="2">
        <v>68</v>
      </c>
      <c r="N1945" s="2" t="s">
        <v>50</v>
      </c>
      <c r="O1945" s="1">
        <v>45702</v>
      </c>
      <c r="P1945" s="2" t="str">
        <f>TEXT(Sheet1[[#This Row],[Purchase_Date]], "mm-yyyy")</f>
        <v>02-2025</v>
      </c>
      <c r="Q1945" s="2" t="str">
        <f>RIGHT(Sheet1[[#This Row],[Purchase_Month]], 4) &amp; "-" &amp; LEFT(Sheet1[[#This Row],[Purchase_Month]], 2)</f>
        <v>2025-02</v>
      </c>
    </row>
    <row r="1946" spans="1:17" x14ac:dyDescent="0.3">
      <c r="A1946" s="2" t="s">
        <v>3898</v>
      </c>
      <c r="B1946" s="2" t="s">
        <v>3899</v>
      </c>
      <c r="C1946" s="2" t="s">
        <v>30</v>
      </c>
      <c r="D1946" s="2" t="s">
        <v>72</v>
      </c>
      <c r="E1946" s="2" t="s">
        <v>37</v>
      </c>
      <c r="F1946" s="2">
        <v>5</v>
      </c>
      <c r="G1946" s="2">
        <v>4602</v>
      </c>
      <c r="H1946" s="2">
        <v>23010</v>
      </c>
      <c r="I1946" s="2">
        <v>16786</v>
      </c>
      <c r="J1946" s="2">
        <v>6224</v>
      </c>
      <c r="K1946" s="2">
        <v>4</v>
      </c>
      <c r="L1946" s="2" t="s">
        <v>27</v>
      </c>
      <c r="M1946" s="2">
        <v>83</v>
      </c>
      <c r="N1946" s="2" t="s">
        <v>39</v>
      </c>
      <c r="O1946" s="1">
        <v>45535</v>
      </c>
      <c r="P1946" s="2" t="str">
        <f>TEXT(Sheet1[[#This Row],[Purchase_Date]], "mm-yyyy")</f>
        <v>08-2024</v>
      </c>
      <c r="Q1946" s="2" t="str">
        <f>RIGHT(Sheet1[[#This Row],[Purchase_Month]], 4) &amp; "-" &amp; LEFT(Sheet1[[#This Row],[Purchase_Month]], 2)</f>
        <v>2024-08</v>
      </c>
    </row>
    <row r="1947" spans="1:17" x14ac:dyDescent="0.3">
      <c r="A1947" s="2" t="s">
        <v>3900</v>
      </c>
      <c r="B1947" s="2" t="s">
        <v>3901</v>
      </c>
      <c r="C1947" s="2" t="s">
        <v>30</v>
      </c>
      <c r="D1947" s="2" t="s">
        <v>72</v>
      </c>
      <c r="E1947" s="2" t="s">
        <v>42</v>
      </c>
      <c r="F1947" s="2">
        <v>4</v>
      </c>
      <c r="G1947" s="2">
        <v>70233</v>
      </c>
      <c r="H1947" s="2">
        <v>280932</v>
      </c>
      <c r="I1947" s="2">
        <v>225788</v>
      </c>
      <c r="J1947" s="2">
        <v>55144</v>
      </c>
      <c r="K1947" s="2">
        <v>1</v>
      </c>
      <c r="L1947" s="2" t="s">
        <v>33</v>
      </c>
      <c r="M1947" s="2">
        <v>93</v>
      </c>
      <c r="N1947" s="2" t="s">
        <v>50</v>
      </c>
      <c r="O1947" s="1">
        <v>45441</v>
      </c>
      <c r="P1947" s="2" t="str">
        <f>TEXT(Sheet1[[#This Row],[Purchase_Date]], "mm-yyyy")</f>
        <v>05-2024</v>
      </c>
      <c r="Q1947" s="2" t="str">
        <f>RIGHT(Sheet1[[#This Row],[Purchase_Month]], 4) &amp; "-" &amp; LEFT(Sheet1[[#This Row],[Purchase_Month]], 2)</f>
        <v>2024-05</v>
      </c>
    </row>
    <row r="1948" spans="1:17" x14ac:dyDescent="0.3">
      <c r="A1948" s="2" t="s">
        <v>3902</v>
      </c>
      <c r="B1948" s="2" t="s">
        <v>3903</v>
      </c>
      <c r="C1948" s="2" t="s">
        <v>67</v>
      </c>
      <c r="D1948" s="2" t="s">
        <v>25</v>
      </c>
      <c r="E1948" s="2" t="s">
        <v>42</v>
      </c>
      <c r="F1948" s="2">
        <v>9</v>
      </c>
      <c r="G1948" s="2">
        <v>40453</v>
      </c>
      <c r="H1948" s="2">
        <v>364077</v>
      </c>
      <c r="I1948" s="2">
        <v>153323</v>
      </c>
      <c r="J1948" s="2">
        <v>210754</v>
      </c>
      <c r="K1948" s="2">
        <v>5</v>
      </c>
      <c r="L1948" s="2" t="s">
        <v>33</v>
      </c>
      <c r="M1948" s="2">
        <v>60</v>
      </c>
      <c r="N1948" s="2" t="s">
        <v>43</v>
      </c>
      <c r="O1948" s="1">
        <v>45389</v>
      </c>
      <c r="P1948" s="2" t="str">
        <f>TEXT(Sheet1[[#This Row],[Purchase_Date]], "mm-yyyy")</f>
        <v>04-2024</v>
      </c>
      <c r="Q1948" s="2" t="str">
        <f>RIGHT(Sheet1[[#This Row],[Purchase_Month]], 4) &amp; "-" &amp; LEFT(Sheet1[[#This Row],[Purchase_Month]], 2)</f>
        <v>2024-04</v>
      </c>
    </row>
    <row r="1949" spans="1:17" x14ac:dyDescent="0.3">
      <c r="A1949" s="2" t="s">
        <v>3904</v>
      </c>
      <c r="B1949" s="2" t="s">
        <v>3905</v>
      </c>
      <c r="C1949" s="2" t="s">
        <v>17</v>
      </c>
      <c r="D1949" s="2" t="s">
        <v>72</v>
      </c>
      <c r="E1949" s="2" t="s">
        <v>19</v>
      </c>
      <c r="F1949" s="2">
        <v>7</v>
      </c>
      <c r="G1949" s="2">
        <v>78114</v>
      </c>
      <c r="H1949" s="2">
        <v>546798</v>
      </c>
      <c r="I1949" s="2">
        <v>237840</v>
      </c>
      <c r="J1949" s="2">
        <v>308958</v>
      </c>
      <c r="K1949" s="2">
        <v>4</v>
      </c>
      <c r="L1949" s="2" t="s">
        <v>20</v>
      </c>
      <c r="M1949" s="2">
        <v>88</v>
      </c>
      <c r="N1949" s="2" t="s">
        <v>21</v>
      </c>
      <c r="O1949" s="1">
        <v>45544</v>
      </c>
      <c r="P1949" s="2" t="str">
        <f>TEXT(Sheet1[[#This Row],[Purchase_Date]], "mm-yyyy")</f>
        <v>09-2024</v>
      </c>
      <c r="Q1949" s="2" t="str">
        <f>RIGHT(Sheet1[[#This Row],[Purchase_Month]], 4) &amp; "-" &amp; LEFT(Sheet1[[#This Row],[Purchase_Month]], 2)</f>
        <v>2024-09</v>
      </c>
    </row>
    <row r="1950" spans="1:17" x14ac:dyDescent="0.3">
      <c r="A1950" s="2" t="s">
        <v>3906</v>
      </c>
      <c r="B1950" s="2" t="s">
        <v>3907</v>
      </c>
      <c r="C1950" s="2" t="s">
        <v>67</v>
      </c>
      <c r="D1950" s="2" t="s">
        <v>47</v>
      </c>
      <c r="E1950" s="2" t="s">
        <v>85</v>
      </c>
      <c r="F1950" s="2">
        <v>2</v>
      </c>
      <c r="G1950" s="2">
        <v>28752</v>
      </c>
      <c r="H1950" s="2">
        <v>57504</v>
      </c>
      <c r="I1950" s="2">
        <v>42229</v>
      </c>
      <c r="J1950" s="2">
        <v>15275</v>
      </c>
      <c r="K1950" s="2">
        <v>4</v>
      </c>
      <c r="L1950" s="2" t="s">
        <v>33</v>
      </c>
      <c r="M1950" s="2">
        <v>59</v>
      </c>
      <c r="N1950" s="2" t="s">
        <v>50</v>
      </c>
      <c r="O1950" s="1">
        <v>45541</v>
      </c>
      <c r="P1950" s="2" t="str">
        <f>TEXT(Sheet1[[#This Row],[Purchase_Date]], "mm-yyyy")</f>
        <v>09-2024</v>
      </c>
      <c r="Q1950" s="2" t="str">
        <f>RIGHT(Sheet1[[#This Row],[Purchase_Month]], 4) &amp; "-" &amp; LEFT(Sheet1[[#This Row],[Purchase_Month]], 2)</f>
        <v>2024-09</v>
      </c>
    </row>
    <row r="1951" spans="1:17" x14ac:dyDescent="0.3">
      <c r="A1951" s="2" t="s">
        <v>3908</v>
      </c>
      <c r="B1951" s="2" t="s">
        <v>3909</v>
      </c>
      <c r="C1951" s="2" t="s">
        <v>24</v>
      </c>
      <c r="D1951" s="2" t="s">
        <v>31</v>
      </c>
      <c r="E1951" s="2" t="s">
        <v>37</v>
      </c>
      <c r="F1951" s="2">
        <v>8</v>
      </c>
      <c r="G1951" s="2">
        <v>5539</v>
      </c>
      <c r="H1951" s="2">
        <v>44312</v>
      </c>
      <c r="I1951" s="2">
        <v>31618</v>
      </c>
      <c r="J1951" s="2">
        <v>12694</v>
      </c>
      <c r="K1951" s="2">
        <v>4</v>
      </c>
      <c r="L1951" s="2" t="s">
        <v>20</v>
      </c>
      <c r="M1951" s="2">
        <v>65</v>
      </c>
      <c r="N1951" s="2" t="s">
        <v>50</v>
      </c>
      <c r="O1951" s="1">
        <v>45350</v>
      </c>
      <c r="P1951" s="2" t="str">
        <f>TEXT(Sheet1[[#This Row],[Purchase_Date]], "mm-yyyy")</f>
        <v>02-2024</v>
      </c>
      <c r="Q1951" s="2" t="str">
        <f>RIGHT(Sheet1[[#This Row],[Purchase_Month]], 4) &amp; "-" &amp; LEFT(Sheet1[[#This Row],[Purchase_Month]], 2)</f>
        <v>2024-02</v>
      </c>
    </row>
    <row r="1952" spans="1:17" x14ac:dyDescent="0.3">
      <c r="A1952" s="2" t="s">
        <v>3910</v>
      </c>
      <c r="B1952" s="2" t="s">
        <v>3911</v>
      </c>
      <c r="C1952" s="2" t="s">
        <v>17</v>
      </c>
      <c r="D1952" s="2" t="s">
        <v>31</v>
      </c>
      <c r="E1952" s="2" t="s">
        <v>26</v>
      </c>
      <c r="F1952" s="2">
        <v>7</v>
      </c>
      <c r="G1952" s="2">
        <v>33565</v>
      </c>
      <c r="H1952" s="2">
        <v>234955</v>
      </c>
      <c r="I1952" s="2">
        <v>172487</v>
      </c>
      <c r="J1952" s="2">
        <v>62468</v>
      </c>
      <c r="K1952" s="2">
        <v>3</v>
      </c>
      <c r="L1952" s="2" t="s">
        <v>38</v>
      </c>
      <c r="M1952" s="2">
        <v>92</v>
      </c>
      <c r="N1952" s="2" t="s">
        <v>39</v>
      </c>
      <c r="O1952" s="1">
        <v>45341</v>
      </c>
      <c r="P1952" s="2" t="str">
        <f>TEXT(Sheet1[[#This Row],[Purchase_Date]], "mm-yyyy")</f>
        <v>02-2024</v>
      </c>
      <c r="Q1952" s="2" t="str">
        <f>RIGHT(Sheet1[[#This Row],[Purchase_Month]], 4) &amp; "-" &amp; LEFT(Sheet1[[#This Row],[Purchase_Month]], 2)</f>
        <v>2024-02</v>
      </c>
    </row>
    <row r="1953" spans="1:17" x14ac:dyDescent="0.3">
      <c r="A1953" s="2" t="s">
        <v>3912</v>
      </c>
      <c r="B1953" s="2" t="s">
        <v>3913</v>
      </c>
      <c r="C1953" s="2" t="s">
        <v>24</v>
      </c>
      <c r="D1953" s="2" t="s">
        <v>47</v>
      </c>
      <c r="E1953" s="2" t="s">
        <v>85</v>
      </c>
      <c r="F1953" s="2">
        <v>9</v>
      </c>
      <c r="G1953" s="2">
        <v>65044</v>
      </c>
      <c r="H1953" s="2">
        <v>585396</v>
      </c>
      <c r="I1953" s="2">
        <v>270111</v>
      </c>
      <c r="J1953" s="2">
        <v>315285</v>
      </c>
      <c r="K1953" s="2">
        <v>3</v>
      </c>
      <c r="L1953" s="2" t="s">
        <v>38</v>
      </c>
      <c r="M1953" s="2">
        <v>90</v>
      </c>
      <c r="N1953" s="2" t="s">
        <v>39</v>
      </c>
      <c r="O1953" s="1">
        <v>45635</v>
      </c>
      <c r="P1953" s="2" t="str">
        <f>TEXT(Sheet1[[#This Row],[Purchase_Date]], "mm-yyyy")</f>
        <v>12-2024</v>
      </c>
      <c r="Q1953" s="2" t="str">
        <f>RIGHT(Sheet1[[#This Row],[Purchase_Month]], 4) &amp; "-" &amp; LEFT(Sheet1[[#This Row],[Purchase_Month]], 2)</f>
        <v>2024-12</v>
      </c>
    </row>
    <row r="1954" spans="1:17" x14ac:dyDescent="0.3">
      <c r="A1954" s="2" t="s">
        <v>3914</v>
      </c>
      <c r="B1954" s="2" t="s">
        <v>3915</v>
      </c>
      <c r="C1954" s="2" t="s">
        <v>67</v>
      </c>
      <c r="D1954" s="2" t="s">
        <v>25</v>
      </c>
      <c r="E1954" s="2" t="s">
        <v>85</v>
      </c>
      <c r="F1954" s="2">
        <v>8</v>
      </c>
      <c r="G1954" s="2">
        <v>12189</v>
      </c>
      <c r="H1954" s="2">
        <v>97512</v>
      </c>
      <c r="I1954" s="2">
        <v>62364</v>
      </c>
      <c r="J1954" s="2">
        <v>35148</v>
      </c>
      <c r="K1954" s="2">
        <v>2</v>
      </c>
      <c r="L1954" s="2" t="s">
        <v>27</v>
      </c>
      <c r="M1954" s="2">
        <v>92</v>
      </c>
      <c r="N1954" s="2" t="s">
        <v>39</v>
      </c>
      <c r="O1954" s="1">
        <v>45567</v>
      </c>
      <c r="P1954" s="2" t="str">
        <f>TEXT(Sheet1[[#This Row],[Purchase_Date]], "mm-yyyy")</f>
        <v>10-2024</v>
      </c>
      <c r="Q1954" s="2" t="str">
        <f>RIGHT(Sheet1[[#This Row],[Purchase_Month]], 4) &amp; "-" &amp; LEFT(Sheet1[[#This Row],[Purchase_Month]], 2)</f>
        <v>2024-10</v>
      </c>
    </row>
    <row r="1955" spans="1:17" x14ac:dyDescent="0.3">
      <c r="A1955" s="2" t="s">
        <v>3916</v>
      </c>
      <c r="B1955" s="2" t="s">
        <v>3917</v>
      </c>
      <c r="C1955" s="2" t="s">
        <v>30</v>
      </c>
      <c r="D1955" s="2" t="s">
        <v>31</v>
      </c>
      <c r="E1955" s="2" t="s">
        <v>26</v>
      </c>
      <c r="F1955" s="2">
        <v>9</v>
      </c>
      <c r="G1955" s="2">
        <v>23919</v>
      </c>
      <c r="H1955" s="2">
        <v>215271</v>
      </c>
      <c r="I1955" s="2">
        <v>86452</v>
      </c>
      <c r="J1955" s="2">
        <v>128819</v>
      </c>
      <c r="K1955" s="2">
        <v>1</v>
      </c>
      <c r="L1955" s="2" t="s">
        <v>27</v>
      </c>
      <c r="M1955" s="2">
        <v>54</v>
      </c>
      <c r="N1955" s="2" t="s">
        <v>21</v>
      </c>
      <c r="O1955" s="1">
        <v>45308</v>
      </c>
      <c r="P1955" s="2" t="str">
        <f>TEXT(Sheet1[[#This Row],[Purchase_Date]], "mm-yyyy")</f>
        <v>01-2024</v>
      </c>
      <c r="Q1955" s="2" t="str">
        <f>RIGHT(Sheet1[[#This Row],[Purchase_Month]], 4) &amp; "-" &amp; LEFT(Sheet1[[#This Row],[Purchase_Month]], 2)</f>
        <v>2024-01</v>
      </c>
    </row>
    <row r="1956" spans="1:17" x14ac:dyDescent="0.3">
      <c r="A1956" s="2" t="s">
        <v>3918</v>
      </c>
      <c r="B1956" s="2" t="s">
        <v>3919</v>
      </c>
      <c r="C1956" s="2" t="s">
        <v>24</v>
      </c>
      <c r="D1956" s="2" t="s">
        <v>25</v>
      </c>
      <c r="E1956" s="2" t="s">
        <v>32</v>
      </c>
      <c r="F1956" s="2">
        <v>1</v>
      </c>
      <c r="G1956" s="2">
        <v>70044</v>
      </c>
      <c r="H1956" s="2">
        <v>70044</v>
      </c>
      <c r="I1956" s="2">
        <v>38267</v>
      </c>
      <c r="J1956" s="2">
        <v>31777</v>
      </c>
      <c r="K1956" s="2">
        <v>3</v>
      </c>
      <c r="L1956" s="2" t="s">
        <v>33</v>
      </c>
      <c r="M1956" s="2">
        <v>92</v>
      </c>
      <c r="N1956" s="2" t="s">
        <v>21</v>
      </c>
      <c r="O1956" s="1">
        <v>45714</v>
      </c>
      <c r="P1956" s="2" t="str">
        <f>TEXT(Sheet1[[#This Row],[Purchase_Date]], "mm-yyyy")</f>
        <v>02-2025</v>
      </c>
      <c r="Q1956" s="2" t="str">
        <f>RIGHT(Sheet1[[#This Row],[Purchase_Month]], 4) &amp; "-" &amp; LEFT(Sheet1[[#This Row],[Purchase_Month]], 2)</f>
        <v>2025-02</v>
      </c>
    </row>
    <row r="1957" spans="1:17" x14ac:dyDescent="0.3">
      <c r="A1957" s="2" t="s">
        <v>3920</v>
      </c>
      <c r="B1957" s="2" t="s">
        <v>3921</v>
      </c>
      <c r="C1957" s="2" t="s">
        <v>30</v>
      </c>
      <c r="D1957" s="2" t="s">
        <v>18</v>
      </c>
      <c r="E1957" s="2" t="s">
        <v>37</v>
      </c>
      <c r="F1957" s="2">
        <v>10</v>
      </c>
      <c r="G1957" s="2">
        <v>27742</v>
      </c>
      <c r="H1957" s="2">
        <v>277420</v>
      </c>
      <c r="I1957" s="2">
        <v>156235</v>
      </c>
      <c r="J1957" s="2">
        <v>121185</v>
      </c>
      <c r="K1957" s="2">
        <v>1</v>
      </c>
      <c r="L1957" s="2" t="s">
        <v>27</v>
      </c>
      <c r="M1957" s="2">
        <v>90</v>
      </c>
      <c r="N1957" s="2" t="s">
        <v>21</v>
      </c>
      <c r="O1957" s="1">
        <v>45433</v>
      </c>
      <c r="P1957" s="2" t="str">
        <f>TEXT(Sheet1[[#This Row],[Purchase_Date]], "mm-yyyy")</f>
        <v>05-2024</v>
      </c>
      <c r="Q1957" s="2" t="str">
        <f>RIGHT(Sheet1[[#This Row],[Purchase_Month]], 4) &amp; "-" &amp; LEFT(Sheet1[[#This Row],[Purchase_Month]], 2)</f>
        <v>2024-05</v>
      </c>
    </row>
    <row r="1958" spans="1:17" x14ac:dyDescent="0.3">
      <c r="A1958" s="2" t="s">
        <v>3922</v>
      </c>
      <c r="B1958" s="2" t="s">
        <v>3923</v>
      </c>
      <c r="C1958" s="2" t="s">
        <v>64</v>
      </c>
      <c r="D1958" s="2" t="s">
        <v>72</v>
      </c>
      <c r="E1958" s="2" t="s">
        <v>37</v>
      </c>
      <c r="F1958" s="2">
        <v>8</v>
      </c>
      <c r="G1958" s="2">
        <v>13439</v>
      </c>
      <c r="H1958" s="2">
        <v>107512</v>
      </c>
      <c r="I1958" s="2">
        <v>43587</v>
      </c>
      <c r="J1958" s="2">
        <v>63925</v>
      </c>
      <c r="K1958" s="2">
        <v>2</v>
      </c>
      <c r="L1958" s="2" t="s">
        <v>27</v>
      </c>
      <c r="M1958" s="2">
        <v>63</v>
      </c>
      <c r="N1958" s="2" t="s">
        <v>50</v>
      </c>
      <c r="O1958" s="1">
        <v>45337</v>
      </c>
      <c r="P1958" s="2" t="str">
        <f>TEXT(Sheet1[[#This Row],[Purchase_Date]], "mm-yyyy")</f>
        <v>02-2024</v>
      </c>
      <c r="Q1958" s="2" t="str">
        <f>RIGHT(Sheet1[[#This Row],[Purchase_Month]], 4) &amp; "-" &amp; LEFT(Sheet1[[#This Row],[Purchase_Month]], 2)</f>
        <v>2024-02</v>
      </c>
    </row>
    <row r="1959" spans="1:17" x14ac:dyDescent="0.3">
      <c r="A1959" s="2" t="s">
        <v>3924</v>
      </c>
      <c r="B1959" s="2" t="s">
        <v>3925</v>
      </c>
      <c r="C1959" s="2" t="s">
        <v>30</v>
      </c>
      <c r="D1959" s="2" t="s">
        <v>25</v>
      </c>
      <c r="E1959" s="2" t="s">
        <v>19</v>
      </c>
      <c r="F1959" s="2">
        <v>2</v>
      </c>
      <c r="G1959" s="2">
        <v>65136</v>
      </c>
      <c r="H1959" s="2">
        <v>130272</v>
      </c>
      <c r="I1959" s="2">
        <v>100083</v>
      </c>
      <c r="J1959" s="2">
        <v>30189</v>
      </c>
      <c r="K1959" s="2">
        <v>4</v>
      </c>
      <c r="L1959" s="2" t="s">
        <v>20</v>
      </c>
      <c r="M1959" s="2">
        <v>95</v>
      </c>
      <c r="N1959" s="2" t="s">
        <v>50</v>
      </c>
      <c r="O1959" s="1">
        <v>45547</v>
      </c>
      <c r="P1959" s="2" t="str">
        <f>TEXT(Sheet1[[#This Row],[Purchase_Date]], "mm-yyyy")</f>
        <v>09-2024</v>
      </c>
      <c r="Q1959" s="2" t="str">
        <f>RIGHT(Sheet1[[#This Row],[Purchase_Month]], 4) &amp; "-" &amp; LEFT(Sheet1[[#This Row],[Purchase_Month]], 2)</f>
        <v>2024-09</v>
      </c>
    </row>
    <row r="1960" spans="1:17" x14ac:dyDescent="0.3">
      <c r="A1960" s="2" t="s">
        <v>3926</v>
      </c>
      <c r="B1960" s="2" t="s">
        <v>3927</v>
      </c>
      <c r="C1960" s="2" t="s">
        <v>17</v>
      </c>
      <c r="D1960" s="2" t="s">
        <v>25</v>
      </c>
      <c r="E1960" s="2" t="s">
        <v>85</v>
      </c>
      <c r="F1960" s="2">
        <v>8</v>
      </c>
      <c r="G1960" s="2">
        <v>57283</v>
      </c>
      <c r="H1960" s="2">
        <v>458264</v>
      </c>
      <c r="I1960" s="2">
        <v>395038</v>
      </c>
      <c r="J1960" s="2">
        <v>63226</v>
      </c>
      <c r="K1960" s="2">
        <v>3</v>
      </c>
      <c r="L1960" s="2" t="s">
        <v>33</v>
      </c>
      <c r="M1960" s="2">
        <v>84</v>
      </c>
      <c r="N1960" s="2" t="s">
        <v>43</v>
      </c>
      <c r="O1960" s="1">
        <v>45549</v>
      </c>
      <c r="P1960" s="2" t="str">
        <f>TEXT(Sheet1[[#This Row],[Purchase_Date]], "mm-yyyy")</f>
        <v>09-2024</v>
      </c>
      <c r="Q1960" s="2" t="str">
        <f>RIGHT(Sheet1[[#This Row],[Purchase_Month]], 4) &amp; "-" &amp; LEFT(Sheet1[[#This Row],[Purchase_Month]], 2)</f>
        <v>2024-09</v>
      </c>
    </row>
    <row r="1961" spans="1:17" x14ac:dyDescent="0.3">
      <c r="A1961" s="2" t="s">
        <v>3928</v>
      </c>
      <c r="B1961" s="2" t="s">
        <v>3929</v>
      </c>
      <c r="C1961" s="2" t="s">
        <v>30</v>
      </c>
      <c r="D1961" s="2" t="s">
        <v>36</v>
      </c>
      <c r="E1961" s="2" t="s">
        <v>85</v>
      </c>
      <c r="F1961" s="2">
        <v>8</v>
      </c>
      <c r="G1961" s="2">
        <v>2909</v>
      </c>
      <c r="H1961" s="2">
        <v>23272</v>
      </c>
      <c r="I1961" s="2">
        <v>17723</v>
      </c>
      <c r="J1961" s="2">
        <v>5549</v>
      </c>
      <c r="K1961" s="2">
        <v>4</v>
      </c>
      <c r="L1961" s="2" t="s">
        <v>27</v>
      </c>
      <c r="M1961" s="2">
        <v>59</v>
      </c>
      <c r="N1961" s="2" t="s">
        <v>21</v>
      </c>
      <c r="O1961" s="1">
        <v>45379</v>
      </c>
      <c r="P1961" s="2" t="str">
        <f>TEXT(Sheet1[[#This Row],[Purchase_Date]], "mm-yyyy")</f>
        <v>03-2024</v>
      </c>
      <c r="Q1961" s="2" t="str">
        <f>RIGHT(Sheet1[[#This Row],[Purchase_Month]], 4) &amp; "-" &amp; LEFT(Sheet1[[#This Row],[Purchase_Month]], 2)</f>
        <v>2024-03</v>
      </c>
    </row>
    <row r="1962" spans="1:17" x14ac:dyDescent="0.3">
      <c r="A1962" s="2" t="s">
        <v>3930</v>
      </c>
      <c r="B1962" s="2" t="s">
        <v>3931</v>
      </c>
      <c r="C1962" s="2" t="s">
        <v>17</v>
      </c>
      <c r="D1962" s="2" t="s">
        <v>36</v>
      </c>
      <c r="E1962" s="2" t="s">
        <v>26</v>
      </c>
      <c r="F1962" s="2">
        <v>5</v>
      </c>
      <c r="G1962" s="2">
        <v>45238</v>
      </c>
      <c r="H1962" s="2">
        <v>226190</v>
      </c>
      <c r="I1962" s="2">
        <v>183930</v>
      </c>
      <c r="J1962" s="2">
        <v>42260</v>
      </c>
      <c r="K1962" s="2">
        <v>4</v>
      </c>
      <c r="L1962" s="2" t="s">
        <v>38</v>
      </c>
      <c r="M1962" s="2">
        <v>64</v>
      </c>
      <c r="N1962" s="2" t="s">
        <v>21</v>
      </c>
      <c r="O1962" s="1">
        <v>45752</v>
      </c>
      <c r="P1962" s="2" t="str">
        <f>TEXT(Sheet1[[#This Row],[Purchase_Date]], "mm-yyyy")</f>
        <v>04-2025</v>
      </c>
      <c r="Q1962" s="2" t="str">
        <f>RIGHT(Sheet1[[#This Row],[Purchase_Month]], 4) &amp; "-" &amp; LEFT(Sheet1[[#This Row],[Purchase_Month]], 2)</f>
        <v>2025-04</v>
      </c>
    </row>
    <row r="1963" spans="1:17" x14ac:dyDescent="0.3">
      <c r="A1963" s="2" t="s">
        <v>3932</v>
      </c>
      <c r="B1963" s="2" t="s">
        <v>3933</v>
      </c>
      <c r="C1963" s="2" t="s">
        <v>46</v>
      </c>
      <c r="D1963" s="2" t="s">
        <v>47</v>
      </c>
      <c r="E1963" s="2" t="s">
        <v>85</v>
      </c>
      <c r="F1963" s="2">
        <v>2</v>
      </c>
      <c r="G1963" s="2">
        <v>10437</v>
      </c>
      <c r="H1963" s="2">
        <v>20874</v>
      </c>
      <c r="I1963" s="2">
        <v>8739</v>
      </c>
      <c r="J1963" s="2">
        <v>12135</v>
      </c>
      <c r="K1963" s="2">
        <v>4</v>
      </c>
      <c r="L1963" s="2" t="s">
        <v>38</v>
      </c>
      <c r="M1963" s="2">
        <v>80</v>
      </c>
      <c r="N1963" s="2" t="s">
        <v>50</v>
      </c>
      <c r="O1963" s="1">
        <v>45614</v>
      </c>
      <c r="P1963" s="2" t="str">
        <f>TEXT(Sheet1[[#This Row],[Purchase_Date]], "mm-yyyy")</f>
        <v>11-2024</v>
      </c>
      <c r="Q1963" s="2" t="str">
        <f>RIGHT(Sheet1[[#This Row],[Purchase_Month]], 4) &amp; "-" &amp; LEFT(Sheet1[[#This Row],[Purchase_Month]], 2)</f>
        <v>2024-11</v>
      </c>
    </row>
    <row r="1964" spans="1:17" x14ac:dyDescent="0.3">
      <c r="A1964" s="2" t="s">
        <v>3934</v>
      </c>
      <c r="B1964" s="2" t="s">
        <v>3935</v>
      </c>
      <c r="C1964" s="2" t="s">
        <v>24</v>
      </c>
      <c r="D1964" s="2" t="s">
        <v>72</v>
      </c>
      <c r="E1964" s="2" t="s">
        <v>53</v>
      </c>
      <c r="F1964" s="2">
        <v>9</v>
      </c>
      <c r="G1964" s="2">
        <v>52806</v>
      </c>
      <c r="H1964" s="2">
        <v>475254</v>
      </c>
      <c r="I1964" s="2">
        <v>327838</v>
      </c>
      <c r="J1964" s="2">
        <v>147416</v>
      </c>
      <c r="K1964" s="2">
        <v>1</v>
      </c>
      <c r="L1964" s="2" t="s">
        <v>27</v>
      </c>
      <c r="M1964" s="2">
        <v>64</v>
      </c>
      <c r="N1964" s="2" t="s">
        <v>21</v>
      </c>
      <c r="O1964" s="1">
        <v>45359</v>
      </c>
      <c r="P1964" s="2" t="str">
        <f>TEXT(Sheet1[[#This Row],[Purchase_Date]], "mm-yyyy")</f>
        <v>03-2024</v>
      </c>
      <c r="Q1964" s="2" t="str">
        <f>RIGHT(Sheet1[[#This Row],[Purchase_Month]], 4) &amp; "-" &amp; LEFT(Sheet1[[#This Row],[Purchase_Month]], 2)</f>
        <v>2024-03</v>
      </c>
    </row>
    <row r="1965" spans="1:17" x14ac:dyDescent="0.3">
      <c r="A1965" s="2" t="s">
        <v>3936</v>
      </c>
      <c r="B1965" s="2" t="s">
        <v>3937</v>
      </c>
      <c r="C1965" s="2" t="s">
        <v>64</v>
      </c>
      <c r="D1965" s="2" t="s">
        <v>18</v>
      </c>
      <c r="E1965" s="2" t="s">
        <v>32</v>
      </c>
      <c r="F1965" s="2">
        <v>3</v>
      </c>
      <c r="G1965" s="2">
        <v>13024</v>
      </c>
      <c r="H1965" s="2">
        <v>39072</v>
      </c>
      <c r="I1965" s="2">
        <v>18291</v>
      </c>
      <c r="J1965" s="2">
        <v>20781</v>
      </c>
      <c r="K1965" s="2">
        <v>4</v>
      </c>
      <c r="L1965" s="2" t="s">
        <v>33</v>
      </c>
      <c r="M1965" s="2">
        <v>73</v>
      </c>
      <c r="N1965" s="2" t="s">
        <v>39</v>
      </c>
      <c r="O1965" s="1">
        <v>45609</v>
      </c>
      <c r="P1965" s="2" t="str">
        <f>TEXT(Sheet1[[#This Row],[Purchase_Date]], "mm-yyyy")</f>
        <v>11-2024</v>
      </c>
      <c r="Q1965" s="2" t="str">
        <f>RIGHT(Sheet1[[#This Row],[Purchase_Month]], 4) &amp; "-" &amp; LEFT(Sheet1[[#This Row],[Purchase_Month]], 2)</f>
        <v>2024-11</v>
      </c>
    </row>
    <row r="1966" spans="1:17" x14ac:dyDescent="0.3">
      <c r="A1966" s="2" t="s">
        <v>3938</v>
      </c>
      <c r="B1966" s="2" t="s">
        <v>3939</v>
      </c>
      <c r="C1966" s="2" t="s">
        <v>17</v>
      </c>
      <c r="D1966" s="2" t="s">
        <v>36</v>
      </c>
      <c r="E1966" s="2" t="s">
        <v>26</v>
      </c>
      <c r="F1966" s="2">
        <v>10</v>
      </c>
      <c r="G1966" s="2">
        <v>46406</v>
      </c>
      <c r="H1966" s="2">
        <v>464060</v>
      </c>
      <c r="I1966" s="2">
        <v>225302</v>
      </c>
      <c r="J1966" s="2">
        <v>238758</v>
      </c>
      <c r="K1966" s="2">
        <v>2</v>
      </c>
      <c r="L1966" s="2" t="s">
        <v>27</v>
      </c>
      <c r="M1966" s="2">
        <v>59</v>
      </c>
      <c r="N1966" s="2" t="s">
        <v>43</v>
      </c>
      <c r="O1966" s="1">
        <v>45447</v>
      </c>
      <c r="P1966" s="2" t="str">
        <f>TEXT(Sheet1[[#This Row],[Purchase_Date]], "mm-yyyy")</f>
        <v>06-2024</v>
      </c>
      <c r="Q1966" s="2" t="str">
        <f>RIGHT(Sheet1[[#This Row],[Purchase_Month]], 4) &amp; "-" &amp; LEFT(Sheet1[[#This Row],[Purchase_Month]], 2)</f>
        <v>2024-06</v>
      </c>
    </row>
    <row r="1967" spans="1:17" x14ac:dyDescent="0.3">
      <c r="A1967" s="2" t="s">
        <v>3940</v>
      </c>
      <c r="B1967" s="2" t="s">
        <v>3941</v>
      </c>
      <c r="C1967" s="2" t="s">
        <v>17</v>
      </c>
      <c r="D1967" s="2" t="s">
        <v>36</v>
      </c>
      <c r="E1967" s="2" t="s">
        <v>42</v>
      </c>
      <c r="F1967" s="2">
        <v>4</v>
      </c>
      <c r="G1967" s="2">
        <v>55823</v>
      </c>
      <c r="H1967" s="2">
        <v>223292</v>
      </c>
      <c r="I1967" s="2">
        <v>128957</v>
      </c>
      <c r="J1967" s="2">
        <v>94335</v>
      </c>
      <c r="K1967" s="2">
        <v>1</v>
      </c>
      <c r="L1967" s="2" t="s">
        <v>38</v>
      </c>
      <c r="M1967" s="2">
        <v>81</v>
      </c>
      <c r="N1967" s="2" t="s">
        <v>50</v>
      </c>
      <c r="O1967" s="1">
        <v>45542</v>
      </c>
      <c r="P1967" s="2" t="str">
        <f>TEXT(Sheet1[[#This Row],[Purchase_Date]], "mm-yyyy")</f>
        <v>09-2024</v>
      </c>
      <c r="Q1967" s="2" t="str">
        <f>RIGHT(Sheet1[[#This Row],[Purchase_Month]], 4) &amp; "-" &amp; LEFT(Sheet1[[#This Row],[Purchase_Month]], 2)</f>
        <v>2024-09</v>
      </c>
    </row>
    <row r="1968" spans="1:17" x14ac:dyDescent="0.3">
      <c r="A1968" s="2" t="s">
        <v>3942</v>
      </c>
      <c r="B1968" s="2" t="s">
        <v>3943</v>
      </c>
      <c r="C1968" s="2" t="s">
        <v>17</v>
      </c>
      <c r="D1968" s="2" t="s">
        <v>31</v>
      </c>
      <c r="E1968" s="2" t="s">
        <v>19</v>
      </c>
      <c r="F1968" s="2">
        <v>1</v>
      </c>
      <c r="G1968" s="2">
        <v>32653</v>
      </c>
      <c r="H1968" s="2">
        <v>32653</v>
      </c>
      <c r="I1968" s="2">
        <v>19912</v>
      </c>
      <c r="J1968" s="2">
        <v>12741</v>
      </c>
      <c r="K1968" s="2">
        <v>1</v>
      </c>
      <c r="L1968" s="2" t="s">
        <v>27</v>
      </c>
      <c r="M1968" s="2">
        <v>57</v>
      </c>
      <c r="N1968" s="2" t="s">
        <v>43</v>
      </c>
      <c r="O1968" s="1">
        <v>45474</v>
      </c>
      <c r="P1968" s="2" t="str">
        <f>TEXT(Sheet1[[#This Row],[Purchase_Date]], "mm-yyyy")</f>
        <v>07-2024</v>
      </c>
      <c r="Q1968" s="2" t="str">
        <f>RIGHT(Sheet1[[#This Row],[Purchase_Month]], 4) &amp; "-" &amp; LEFT(Sheet1[[#This Row],[Purchase_Month]], 2)</f>
        <v>2024-07</v>
      </c>
    </row>
    <row r="1969" spans="1:17" x14ac:dyDescent="0.3">
      <c r="A1969" s="2" t="s">
        <v>3944</v>
      </c>
      <c r="B1969" s="2" t="s">
        <v>3945</v>
      </c>
      <c r="C1969" s="2" t="s">
        <v>30</v>
      </c>
      <c r="D1969" s="2" t="s">
        <v>25</v>
      </c>
      <c r="E1969" s="2" t="s">
        <v>42</v>
      </c>
      <c r="F1969" s="2">
        <v>5</v>
      </c>
      <c r="G1969" s="2">
        <v>66809</v>
      </c>
      <c r="H1969" s="2">
        <v>334045</v>
      </c>
      <c r="I1969" s="2">
        <v>228613</v>
      </c>
      <c r="J1969" s="2">
        <v>105432</v>
      </c>
      <c r="K1969" s="2">
        <v>4</v>
      </c>
      <c r="L1969" s="2" t="s">
        <v>33</v>
      </c>
      <c r="M1969" s="2">
        <v>55</v>
      </c>
      <c r="N1969" s="2" t="s">
        <v>43</v>
      </c>
      <c r="O1969" s="1">
        <v>45656</v>
      </c>
      <c r="P1969" s="2" t="str">
        <f>TEXT(Sheet1[[#This Row],[Purchase_Date]], "mm-yyyy")</f>
        <v>12-2024</v>
      </c>
      <c r="Q1969" s="2" t="str">
        <f>RIGHT(Sheet1[[#This Row],[Purchase_Month]], 4) &amp; "-" &amp; LEFT(Sheet1[[#This Row],[Purchase_Month]], 2)</f>
        <v>2024-12</v>
      </c>
    </row>
    <row r="1970" spans="1:17" x14ac:dyDescent="0.3">
      <c r="A1970" s="2" t="s">
        <v>3946</v>
      </c>
      <c r="B1970" s="2" t="s">
        <v>3947</v>
      </c>
      <c r="C1970" s="2" t="s">
        <v>46</v>
      </c>
      <c r="D1970" s="2" t="s">
        <v>72</v>
      </c>
      <c r="E1970" s="2" t="s">
        <v>42</v>
      </c>
      <c r="F1970" s="2">
        <v>5</v>
      </c>
      <c r="G1970" s="2">
        <v>46497</v>
      </c>
      <c r="H1970" s="2">
        <v>232485</v>
      </c>
      <c r="I1970" s="2">
        <v>191612</v>
      </c>
      <c r="J1970" s="2">
        <v>40873</v>
      </c>
      <c r="K1970" s="2">
        <v>5</v>
      </c>
      <c r="L1970" s="2" t="s">
        <v>33</v>
      </c>
      <c r="M1970" s="2">
        <v>72</v>
      </c>
      <c r="N1970" s="2" t="s">
        <v>50</v>
      </c>
      <c r="O1970" s="1">
        <v>45688</v>
      </c>
      <c r="P1970" s="2" t="str">
        <f>TEXT(Sheet1[[#This Row],[Purchase_Date]], "mm-yyyy")</f>
        <v>01-2025</v>
      </c>
      <c r="Q1970" s="2" t="str">
        <f>RIGHT(Sheet1[[#This Row],[Purchase_Month]], 4) &amp; "-" &amp; LEFT(Sheet1[[#This Row],[Purchase_Month]], 2)</f>
        <v>2025-01</v>
      </c>
    </row>
    <row r="1971" spans="1:17" x14ac:dyDescent="0.3">
      <c r="A1971" s="2" t="s">
        <v>3948</v>
      </c>
      <c r="B1971" s="2" t="s">
        <v>3949</v>
      </c>
      <c r="C1971" s="2" t="s">
        <v>30</v>
      </c>
      <c r="D1971" s="2" t="s">
        <v>31</v>
      </c>
      <c r="E1971" s="2" t="s">
        <v>19</v>
      </c>
      <c r="F1971" s="2">
        <v>9</v>
      </c>
      <c r="G1971" s="2">
        <v>58766</v>
      </c>
      <c r="H1971" s="2">
        <v>528894</v>
      </c>
      <c r="I1971" s="2">
        <v>393132</v>
      </c>
      <c r="J1971" s="2">
        <v>135762</v>
      </c>
      <c r="K1971" s="2">
        <v>1</v>
      </c>
      <c r="L1971" s="2" t="s">
        <v>20</v>
      </c>
      <c r="M1971" s="2">
        <v>75</v>
      </c>
      <c r="N1971" s="2" t="s">
        <v>39</v>
      </c>
      <c r="O1971" s="1">
        <v>45766</v>
      </c>
      <c r="P1971" s="2" t="str">
        <f>TEXT(Sheet1[[#This Row],[Purchase_Date]], "mm-yyyy")</f>
        <v>04-2025</v>
      </c>
      <c r="Q1971" s="2" t="str">
        <f>RIGHT(Sheet1[[#This Row],[Purchase_Month]], 4) &amp; "-" &amp; LEFT(Sheet1[[#This Row],[Purchase_Month]], 2)</f>
        <v>2025-04</v>
      </c>
    </row>
    <row r="1972" spans="1:17" x14ac:dyDescent="0.3">
      <c r="A1972" s="2" t="s">
        <v>3950</v>
      </c>
      <c r="B1972" s="2" t="s">
        <v>3951</v>
      </c>
      <c r="C1972" s="2" t="s">
        <v>30</v>
      </c>
      <c r="D1972" s="2" t="s">
        <v>47</v>
      </c>
      <c r="E1972" s="2" t="s">
        <v>85</v>
      </c>
      <c r="F1972" s="2">
        <v>5</v>
      </c>
      <c r="G1972" s="2">
        <v>57470</v>
      </c>
      <c r="H1972" s="2">
        <v>287350</v>
      </c>
      <c r="I1972" s="2">
        <v>175844</v>
      </c>
      <c r="J1972" s="2">
        <v>111506</v>
      </c>
      <c r="K1972" s="2">
        <v>4</v>
      </c>
      <c r="L1972" s="2" t="s">
        <v>38</v>
      </c>
      <c r="M1972" s="2">
        <v>59</v>
      </c>
      <c r="N1972" s="2" t="s">
        <v>50</v>
      </c>
      <c r="O1972" s="1">
        <v>45391</v>
      </c>
      <c r="P1972" s="2" t="str">
        <f>TEXT(Sheet1[[#This Row],[Purchase_Date]], "mm-yyyy")</f>
        <v>04-2024</v>
      </c>
      <c r="Q1972" s="2" t="str">
        <f>RIGHT(Sheet1[[#This Row],[Purchase_Month]], 4) &amp; "-" &amp; LEFT(Sheet1[[#This Row],[Purchase_Month]], 2)</f>
        <v>2024-04</v>
      </c>
    </row>
    <row r="1973" spans="1:17" x14ac:dyDescent="0.3">
      <c r="A1973" s="2" t="s">
        <v>3952</v>
      </c>
      <c r="B1973" s="2" t="s">
        <v>3953</v>
      </c>
      <c r="C1973" s="2" t="s">
        <v>67</v>
      </c>
      <c r="D1973" s="2" t="s">
        <v>18</v>
      </c>
      <c r="E1973" s="2" t="s">
        <v>42</v>
      </c>
      <c r="F1973" s="2">
        <v>8</v>
      </c>
      <c r="G1973" s="2">
        <v>59457</v>
      </c>
      <c r="H1973" s="2">
        <v>475656</v>
      </c>
      <c r="I1973" s="2">
        <v>356393</v>
      </c>
      <c r="J1973" s="2">
        <v>119263</v>
      </c>
      <c r="K1973" s="2">
        <v>3</v>
      </c>
      <c r="L1973" s="2" t="s">
        <v>27</v>
      </c>
      <c r="M1973" s="2">
        <v>75</v>
      </c>
      <c r="N1973" s="2" t="s">
        <v>50</v>
      </c>
      <c r="O1973" s="1">
        <v>45752</v>
      </c>
      <c r="P1973" s="2" t="str">
        <f>TEXT(Sheet1[[#This Row],[Purchase_Date]], "mm-yyyy")</f>
        <v>04-2025</v>
      </c>
      <c r="Q1973" s="2" t="str">
        <f>RIGHT(Sheet1[[#This Row],[Purchase_Month]], 4) &amp; "-" &amp; LEFT(Sheet1[[#This Row],[Purchase_Month]], 2)</f>
        <v>2025-04</v>
      </c>
    </row>
    <row r="1974" spans="1:17" x14ac:dyDescent="0.3">
      <c r="A1974" s="2" t="s">
        <v>3954</v>
      </c>
      <c r="B1974" s="2" t="s">
        <v>3955</v>
      </c>
      <c r="C1974" s="2" t="s">
        <v>17</v>
      </c>
      <c r="D1974" s="2" t="s">
        <v>25</v>
      </c>
      <c r="E1974" s="2" t="s">
        <v>19</v>
      </c>
      <c r="F1974" s="2">
        <v>8</v>
      </c>
      <c r="G1974" s="2">
        <v>15394</v>
      </c>
      <c r="H1974" s="2">
        <v>123152</v>
      </c>
      <c r="I1974" s="2">
        <v>77884</v>
      </c>
      <c r="J1974" s="2">
        <v>45268</v>
      </c>
      <c r="K1974" s="2">
        <v>1</v>
      </c>
      <c r="L1974" s="2" t="s">
        <v>38</v>
      </c>
      <c r="M1974" s="2">
        <v>86</v>
      </c>
      <c r="N1974" s="2" t="s">
        <v>50</v>
      </c>
      <c r="O1974" s="1">
        <v>45486</v>
      </c>
      <c r="P1974" s="2" t="str">
        <f>TEXT(Sheet1[[#This Row],[Purchase_Date]], "mm-yyyy")</f>
        <v>07-2024</v>
      </c>
      <c r="Q1974" s="2" t="str">
        <f>RIGHT(Sheet1[[#This Row],[Purchase_Month]], 4) &amp; "-" &amp; LEFT(Sheet1[[#This Row],[Purchase_Month]], 2)</f>
        <v>2024-07</v>
      </c>
    </row>
    <row r="1975" spans="1:17" x14ac:dyDescent="0.3">
      <c r="A1975" s="2" t="s">
        <v>3956</v>
      </c>
      <c r="B1975" s="2" t="s">
        <v>3957</v>
      </c>
      <c r="C1975" s="2" t="s">
        <v>30</v>
      </c>
      <c r="D1975" s="2" t="s">
        <v>25</v>
      </c>
      <c r="E1975" s="2" t="s">
        <v>32</v>
      </c>
      <c r="F1975" s="2">
        <v>5</v>
      </c>
      <c r="G1975" s="2">
        <v>49564</v>
      </c>
      <c r="H1975" s="2">
        <v>247820</v>
      </c>
      <c r="I1975" s="2">
        <v>103667</v>
      </c>
      <c r="J1975" s="2">
        <v>144153</v>
      </c>
      <c r="K1975" s="2">
        <v>2</v>
      </c>
      <c r="L1975" s="2" t="s">
        <v>38</v>
      </c>
      <c r="M1975" s="2">
        <v>67</v>
      </c>
      <c r="N1975" s="2" t="s">
        <v>50</v>
      </c>
      <c r="O1975" s="1">
        <v>45476</v>
      </c>
      <c r="P1975" s="2" t="str">
        <f>TEXT(Sheet1[[#This Row],[Purchase_Date]], "mm-yyyy")</f>
        <v>07-2024</v>
      </c>
      <c r="Q1975" s="2" t="str">
        <f>RIGHT(Sheet1[[#This Row],[Purchase_Month]], 4) &amp; "-" &amp; LEFT(Sheet1[[#This Row],[Purchase_Month]], 2)</f>
        <v>2024-07</v>
      </c>
    </row>
    <row r="1976" spans="1:17" x14ac:dyDescent="0.3">
      <c r="A1976" s="2" t="s">
        <v>3958</v>
      </c>
      <c r="B1976" s="2" t="s">
        <v>3959</v>
      </c>
      <c r="C1976" s="2" t="s">
        <v>17</v>
      </c>
      <c r="D1976" s="2" t="s">
        <v>31</v>
      </c>
      <c r="E1976" s="2" t="s">
        <v>53</v>
      </c>
      <c r="F1976" s="2">
        <v>2</v>
      </c>
      <c r="G1976" s="2">
        <v>66986</v>
      </c>
      <c r="H1976" s="2">
        <v>133972</v>
      </c>
      <c r="I1976" s="2">
        <v>62846</v>
      </c>
      <c r="J1976" s="2">
        <v>71126</v>
      </c>
      <c r="K1976" s="2">
        <v>4</v>
      </c>
      <c r="L1976" s="2" t="s">
        <v>38</v>
      </c>
      <c r="M1976" s="2">
        <v>69</v>
      </c>
      <c r="N1976" s="2" t="s">
        <v>21</v>
      </c>
      <c r="O1976" s="1">
        <v>45499</v>
      </c>
      <c r="P1976" s="2" t="str">
        <f>TEXT(Sheet1[[#This Row],[Purchase_Date]], "mm-yyyy")</f>
        <v>07-2024</v>
      </c>
      <c r="Q1976" s="2" t="str">
        <f>RIGHT(Sheet1[[#This Row],[Purchase_Month]], 4) &amp; "-" &amp; LEFT(Sheet1[[#This Row],[Purchase_Month]], 2)</f>
        <v>2024-07</v>
      </c>
    </row>
    <row r="1977" spans="1:17" x14ac:dyDescent="0.3">
      <c r="A1977" s="2" t="s">
        <v>3960</v>
      </c>
      <c r="B1977" s="2" t="s">
        <v>3961</v>
      </c>
      <c r="C1977" s="2" t="s">
        <v>30</v>
      </c>
      <c r="D1977" s="2" t="s">
        <v>47</v>
      </c>
      <c r="E1977" s="2" t="s">
        <v>19</v>
      </c>
      <c r="F1977" s="2">
        <v>5</v>
      </c>
      <c r="G1977" s="2">
        <v>64854</v>
      </c>
      <c r="H1977" s="2">
        <v>324270</v>
      </c>
      <c r="I1977" s="2">
        <v>226500</v>
      </c>
      <c r="J1977" s="2">
        <v>97770</v>
      </c>
      <c r="K1977" s="2">
        <v>1</v>
      </c>
      <c r="L1977" s="2" t="s">
        <v>20</v>
      </c>
      <c r="M1977" s="2">
        <v>74</v>
      </c>
      <c r="N1977" s="2" t="s">
        <v>43</v>
      </c>
      <c r="O1977" s="1">
        <v>45710</v>
      </c>
      <c r="P1977" s="2" t="str">
        <f>TEXT(Sheet1[[#This Row],[Purchase_Date]], "mm-yyyy")</f>
        <v>02-2025</v>
      </c>
      <c r="Q1977" s="2" t="str">
        <f>RIGHT(Sheet1[[#This Row],[Purchase_Month]], 4) &amp; "-" &amp; LEFT(Sheet1[[#This Row],[Purchase_Month]], 2)</f>
        <v>2025-02</v>
      </c>
    </row>
    <row r="1978" spans="1:17" x14ac:dyDescent="0.3">
      <c r="A1978" s="2" t="s">
        <v>3962</v>
      </c>
      <c r="B1978" s="2" t="s">
        <v>3963</v>
      </c>
      <c r="C1978" s="2" t="s">
        <v>67</v>
      </c>
      <c r="D1978" s="2" t="s">
        <v>18</v>
      </c>
      <c r="E1978" s="2" t="s">
        <v>19</v>
      </c>
      <c r="F1978" s="2">
        <v>7</v>
      </c>
      <c r="G1978" s="2">
        <v>7633</v>
      </c>
      <c r="H1978" s="2">
        <v>53431</v>
      </c>
      <c r="I1978" s="2">
        <v>46451</v>
      </c>
      <c r="J1978" s="2">
        <v>6980</v>
      </c>
      <c r="K1978" s="2">
        <v>4</v>
      </c>
      <c r="L1978" s="2" t="s">
        <v>33</v>
      </c>
      <c r="M1978" s="2">
        <v>51</v>
      </c>
      <c r="N1978" s="2" t="s">
        <v>39</v>
      </c>
      <c r="O1978" s="1">
        <v>45389</v>
      </c>
      <c r="P1978" s="2" t="str">
        <f>TEXT(Sheet1[[#This Row],[Purchase_Date]], "mm-yyyy")</f>
        <v>04-2024</v>
      </c>
      <c r="Q1978" s="2" t="str">
        <f>RIGHT(Sheet1[[#This Row],[Purchase_Month]], 4) &amp; "-" &amp; LEFT(Sheet1[[#This Row],[Purchase_Month]], 2)</f>
        <v>2024-04</v>
      </c>
    </row>
    <row r="1979" spans="1:17" x14ac:dyDescent="0.3">
      <c r="A1979" s="2" t="s">
        <v>3964</v>
      </c>
      <c r="B1979" s="2" t="s">
        <v>3965</v>
      </c>
      <c r="C1979" s="2" t="s">
        <v>46</v>
      </c>
      <c r="D1979" s="2" t="s">
        <v>18</v>
      </c>
      <c r="E1979" s="2" t="s">
        <v>42</v>
      </c>
      <c r="F1979" s="2">
        <v>1</v>
      </c>
      <c r="G1979" s="2">
        <v>48619</v>
      </c>
      <c r="H1979" s="2">
        <v>48619</v>
      </c>
      <c r="I1979" s="2">
        <v>26260</v>
      </c>
      <c r="J1979" s="2">
        <v>22359</v>
      </c>
      <c r="K1979" s="2">
        <v>5</v>
      </c>
      <c r="L1979" s="2" t="s">
        <v>20</v>
      </c>
      <c r="M1979" s="2">
        <v>75</v>
      </c>
      <c r="N1979" s="2" t="s">
        <v>43</v>
      </c>
      <c r="O1979" s="1">
        <v>45431</v>
      </c>
      <c r="P1979" s="2" t="str">
        <f>TEXT(Sheet1[[#This Row],[Purchase_Date]], "mm-yyyy")</f>
        <v>05-2024</v>
      </c>
      <c r="Q1979" s="2" t="str">
        <f>RIGHT(Sheet1[[#This Row],[Purchase_Month]], 4) &amp; "-" &amp; LEFT(Sheet1[[#This Row],[Purchase_Month]], 2)</f>
        <v>2024-05</v>
      </c>
    </row>
    <row r="1980" spans="1:17" x14ac:dyDescent="0.3">
      <c r="A1980" s="2" t="s">
        <v>3966</v>
      </c>
      <c r="B1980" s="2" t="s">
        <v>3967</v>
      </c>
      <c r="C1980" s="2" t="s">
        <v>64</v>
      </c>
      <c r="D1980" s="2" t="s">
        <v>72</v>
      </c>
      <c r="E1980" s="2" t="s">
        <v>19</v>
      </c>
      <c r="F1980" s="2">
        <v>6</v>
      </c>
      <c r="G1980" s="2">
        <v>51006</v>
      </c>
      <c r="H1980" s="2">
        <v>306036</v>
      </c>
      <c r="I1980" s="2">
        <v>209790</v>
      </c>
      <c r="J1980" s="2">
        <v>96246</v>
      </c>
      <c r="K1980" s="2">
        <v>5</v>
      </c>
      <c r="L1980" s="2" t="s">
        <v>38</v>
      </c>
      <c r="M1980" s="2">
        <v>51</v>
      </c>
      <c r="N1980" s="2" t="s">
        <v>21</v>
      </c>
      <c r="O1980" s="1">
        <v>45450</v>
      </c>
      <c r="P1980" s="2" t="str">
        <f>TEXT(Sheet1[[#This Row],[Purchase_Date]], "mm-yyyy")</f>
        <v>06-2024</v>
      </c>
      <c r="Q1980" s="2" t="str">
        <f>RIGHT(Sheet1[[#This Row],[Purchase_Month]], 4) &amp; "-" &amp; LEFT(Sheet1[[#This Row],[Purchase_Month]], 2)</f>
        <v>2024-06</v>
      </c>
    </row>
    <row r="1981" spans="1:17" x14ac:dyDescent="0.3">
      <c r="A1981" s="2" t="s">
        <v>3968</v>
      </c>
      <c r="B1981" s="2" t="s">
        <v>3969</v>
      </c>
      <c r="C1981" s="2" t="s">
        <v>67</v>
      </c>
      <c r="D1981" s="2" t="s">
        <v>47</v>
      </c>
      <c r="E1981" s="2" t="s">
        <v>19</v>
      </c>
      <c r="F1981" s="2">
        <v>4</v>
      </c>
      <c r="G1981" s="2">
        <v>70334</v>
      </c>
      <c r="H1981" s="2">
        <v>281336</v>
      </c>
      <c r="I1981" s="2">
        <v>200423</v>
      </c>
      <c r="J1981" s="2">
        <v>80913</v>
      </c>
      <c r="K1981" s="2">
        <v>4</v>
      </c>
      <c r="L1981" s="2" t="s">
        <v>33</v>
      </c>
      <c r="M1981" s="2">
        <v>68</v>
      </c>
      <c r="N1981" s="2" t="s">
        <v>39</v>
      </c>
      <c r="O1981" s="1">
        <v>45296</v>
      </c>
      <c r="P1981" s="2" t="str">
        <f>TEXT(Sheet1[[#This Row],[Purchase_Date]], "mm-yyyy")</f>
        <v>01-2024</v>
      </c>
      <c r="Q1981" s="2" t="str">
        <f>RIGHT(Sheet1[[#This Row],[Purchase_Month]], 4) &amp; "-" &amp; LEFT(Sheet1[[#This Row],[Purchase_Month]], 2)</f>
        <v>2024-01</v>
      </c>
    </row>
    <row r="1982" spans="1:17" x14ac:dyDescent="0.3">
      <c r="A1982" s="2" t="s">
        <v>3970</v>
      </c>
      <c r="B1982" s="2" t="s">
        <v>3971</v>
      </c>
      <c r="C1982" s="2" t="s">
        <v>67</v>
      </c>
      <c r="D1982" s="2" t="s">
        <v>72</v>
      </c>
      <c r="E1982" s="2" t="s">
        <v>85</v>
      </c>
      <c r="F1982" s="2">
        <v>5</v>
      </c>
      <c r="G1982" s="2">
        <v>18832</v>
      </c>
      <c r="H1982" s="2">
        <v>94160</v>
      </c>
      <c r="I1982" s="2">
        <v>47750</v>
      </c>
      <c r="J1982" s="2">
        <v>46410</v>
      </c>
      <c r="K1982" s="2">
        <v>5</v>
      </c>
      <c r="L1982" s="2" t="s">
        <v>27</v>
      </c>
      <c r="M1982" s="2">
        <v>65</v>
      </c>
      <c r="N1982" s="2" t="s">
        <v>43</v>
      </c>
      <c r="O1982" s="1">
        <v>45637</v>
      </c>
      <c r="P1982" s="2" t="str">
        <f>TEXT(Sheet1[[#This Row],[Purchase_Date]], "mm-yyyy")</f>
        <v>12-2024</v>
      </c>
      <c r="Q1982" s="2" t="str">
        <f>RIGHT(Sheet1[[#This Row],[Purchase_Month]], 4) &amp; "-" &amp; LEFT(Sheet1[[#This Row],[Purchase_Month]], 2)</f>
        <v>2024-12</v>
      </c>
    </row>
    <row r="1983" spans="1:17" x14ac:dyDescent="0.3">
      <c r="A1983" s="2" t="s">
        <v>3972</v>
      </c>
      <c r="B1983" s="2" t="s">
        <v>3973</v>
      </c>
      <c r="C1983" s="2" t="s">
        <v>30</v>
      </c>
      <c r="D1983" s="2" t="s">
        <v>31</v>
      </c>
      <c r="E1983" s="2" t="s">
        <v>19</v>
      </c>
      <c r="F1983" s="2">
        <v>8</v>
      </c>
      <c r="G1983" s="2">
        <v>67071</v>
      </c>
      <c r="H1983" s="2">
        <v>536568</v>
      </c>
      <c r="I1983" s="2">
        <v>388875</v>
      </c>
      <c r="J1983" s="2">
        <v>147693</v>
      </c>
      <c r="K1983" s="2">
        <v>1</v>
      </c>
      <c r="L1983" s="2" t="s">
        <v>27</v>
      </c>
      <c r="M1983" s="2">
        <v>55</v>
      </c>
      <c r="N1983" s="2" t="s">
        <v>39</v>
      </c>
      <c r="O1983" s="1">
        <v>45702</v>
      </c>
      <c r="P1983" s="2" t="str">
        <f>TEXT(Sheet1[[#This Row],[Purchase_Date]], "mm-yyyy")</f>
        <v>02-2025</v>
      </c>
      <c r="Q1983" s="2" t="str">
        <f>RIGHT(Sheet1[[#This Row],[Purchase_Month]], 4) &amp; "-" &amp; LEFT(Sheet1[[#This Row],[Purchase_Month]], 2)</f>
        <v>2025-02</v>
      </c>
    </row>
    <row r="1984" spans="1:17" x14ac:dyDescent="0.3">
      <c r="A1984" s="2" t="s">
        <v>3974</v>
      </c>
      <c r="B1984" s="2" t="s">
        <v>3975</v>
      </c>
      <c r="C1984" s="2" t="s">
        <v>30</v>
      </c>
      <c r="D1984" s="2" t="s">
        <v>25</v>
      </c>
      <c r="E1984" s="2" t="s">
        <v>26</v>
      </c>
      <c r="F1984" s="2">
        <v>6</v>
      </c>
      <c r="G1984" s="2">
        <v>79431</v>
      </c>
      <c r="H1984" s="2">
        <v>476586</v>
      </c>
      <c r="I1984" s="2">
        <v>241224</v>
      </c>
      <c r="J1984" s="2">
        <v>235362</v>
      </c>
      <c r="K1984" s="2">
        <v>3</v>
      </c>
      <c r="L1984" s="2" t="s">
        <v>38</v>
      </c>
      <c r="M1984" s="2">
        <v>98</v>
      </c>
      <c r="N1984" s="2" t="s">
        <v>21</v>
      </c>
      <c r="O1984" s="1">
        <v>45620</v>
      </c>
      <c r="P1984" s="2" t="str">
        <f>TEXT(Sheet1[[#This Row],[Purchase_Date]], "mm-yyyy")</f>
        <v>11-2024</v>
      </c>
      <c r="Q1984" s="2" t="str">
        <f>RIGHT(Sheet1[[#This Row],[Purchase_Month]], 4) &amp; "-" &amp; LEFT(Sheet1[[#This Row],[Purchase_Month]], 2)</f>
        <v>2024-11</v>
      </c>
    </row>
    <row r="1985" spans="1:17" x14ac:dyDescent="0.3">
      <c r="A1985" s="2" t="s">
        <v>3976</v>
      </c>
      <c r="B1985" s="2" t="s">
        <v>3977</v>
      </c>
      <c r="C1985" s="2" t="s">
        <v>17</v>
      </c>
      <c r="D1985" s="2" t="s">
        <v>25</v>
      </c>
      <c r="E1985" s="2" t="s">
        <v>26</v>
      </c>
      <c r="F1985" s="2">
        <v>9</v>
      </c>
      <c r="G1985" s="2">
        <v>17082</v>
      </c>
      <c r="H1985" s="2">
        <v>153738</v>
      </c>
      <c r="I1985" s="2">
        <v>117538</v>
      </c>
      <c r="J1985" s="2">
        <v>36200</v>
      </c>
      <c r="K1985" s="2">
        <v>1</v>
      </c>
      <c r="L1985" s="2" t="s">
        <v>38</v>
      </c>
      <c r="M1985" s="2">
        <v>75</v>
      </c>
      <c r="N1985" s="2" t="s">
        <v>21</v>
      </c>
      <c r="O1985" s="1">
        <v>45520</v>
      </c>
      <c r="P1985" s="2" t="str">
        <f>TEXT(Sheet1[[#This Row],[Purchase_Date]], "mm-yyyy")</f>
        <v>08-2024</v>
      </c>
      <c r="Q1985" s="2" t="str">
        <f>RIGHT(Sheet1[[#This Row],[Purchase_Month]], 4) &amp; "-" &amp; LEFT(Sheet1[[#This Row],[Purchase_Month]], 2)</f>
        <v>2024-08</v>
      </c>
    </row>
    <row r="1986" spans="1:17" x14ac:dyDescent="0.3">
      <c r="A1986" s="2" t="s">
        <v>3978</v>
      </c>
      <c r="B1986" s="2" t="s">
        <v>3979</v>
      </c>
      <c r="C1986" s="2" t="s">
        <v>17</v>
      </c>
      <c r="D1986" s="2" t="s">
        <v>18</v>
      </c>
      <c r="E1986" s="2" t="s">
        <v>37</v>
      </c>
      <c r="F1986" s="2">
        <v>2</v>
      </c>
      <c r="G1986" s="2">
        <v>5689</v>
      </c>
      <c r="H1986" s="2">
        <v>11378</v>
      </c>
      <c r="I1986" s="2">
        <v>9158</v>
      </c>
      <c r="J1986" s="2">
        <v>2220</v>
      </c>
      <c r="K1986" s="2">
        <v>1</v>
      </c>
      <c r="L1986" s="2" t="s">
        <v>38</v>
      </c>
      <c r="M1986" s="2">
        <v>88</v>
      </c>
      <c r="N1986" s="2" t="s">
        <v>39</v>
      </c>
      <c r="O1986" s="1">
        <v>45505</v>
      </c>
      <c r="P1986" s="2" t="str">
        <f>TEXT(Sheet1[[#This Row],[Purchase_Date]], "mm-yyyy")</f>
        <v>08-2024</v>
      </c>
      <c r="Q1986" s="2" t="str">
        <f>RIGHT(Sheet1[[#This Row],[Purchase_Month]], 4) &amp; "-" &amp; LEFT(Sheet1[[#This Row],[Purchase_Month]], 2)</f>
        <v>2024-08</v>
      </c>
    </row>
    <row r="1987" spans="1:17" x14ac:dyDescent="0.3">
      <c r="A1987" s="2" t="s">
        <v>3980</v>
      </c>
      <c r="B1987" s="2" t="s">
        <v>3981</v>
      </c>
      <c r="C1987" s="2" t="s">
        <v>17</v>
      </c>
      <c r="D1987" s="2" t="s">
        <v>18</v>
      </c>
      <c r="E1987" s="2" t="s">
        <v>37</v>
      </c>
      <c r="F1987" s="2">
        <v>8</v>
      </c>
      <c r="G1987" s="2">
        <v>59565</v>
      </c>
      <c r="H1987" s="2">
        <v>476520</v>
      </c>
      <c r="I1987" s="2">
        <v>205061</v>
      </c>
      <c r="J1987" s="2">
        <v>271459</v>
      </c>
      <c r="K1987" s="2">
        <v>2</v>
      </c>
      <c r="L1987" s="2" t="s">
        <v>38</v>
      </c>
      <c r="M1987" s="2">
        <v>89</v>
      </c>
      <c r="N1987" s="2" t="s">
        <v>50</v>
      </c>
      <c r="O1987" s="1">
        <v>45332</v>
      </c>
      <c r="P1987" s="2" t="str">
        <f>TEXT(Sheet1[[#This Row],[Purchase_Date]], "mm-yyyy")</f>
        <v>02-2024</v>
      </c>
      <c r="Q1987" s="2" t="str">
        <f>RIGHT(Sheet1[[#This Row],[Purchase_Month]], 4) &amp; "-" &amp; LEFT(Sheet1[[#This Row],[Purchase_Month]], 2)</f>
        <v>2024-02</v>
      </c>
    </row>
    <row r="1988" spans="1:17" x14ac:dyDescent="0.3">
      <c r="A1988" s="2" t="s">
        <v>3982</v>
      </c>
      <c r="B1988" s="2" t="s">
        <v>3983</v>
      </c>
      <c r="C1988" s="2" t="s">
        <v>17</v>
      </c>
      <c r="D1988" s="2" t="s">
        <v>18</v>
      </c>
      <c r="E1988" s="2" t="s">
        <v>42</v>
      </c>
      <c r="F1988" s="2">
        <v>9</v>
      </c>
      <c r="G1988" s="2">
        <v>7558</v>
      </c>
      <c r="H1988" s="2">
        <v>68022</v>
      </c>
      <c r="I1988" s="2">
        <v>49462</v>
      </c>
      <c r="J1988" s="2">
        <v>18560</v>
      </c>
      <c r="K1988" s="2">
        <v>2</v>
      </c>
      <c r="L1988" s="2" t="s">
        <v>20</v>
      </c>
      <c r="M1988" s="2">
        <v>66</v>
      </c>
      <c r="N1988" s="2" t="s">
        <v>50</v>
      </c>
      <c r="O1988" s="1">
        <v>45364</v>
      </c>
      <c r="P1988" s="2" t="str">
        <f>TEXT(Sheet1[[#This Row],[Purchase_Date]], "mm-yyyy")</f>
        <v>03-2024</v>
      </c>
      <c r="Q1988" s="2" t="str">
        <f>RIGHT(Sheet1[[#This Row],[Purchase_Month]], 4) &amp; "-" &amp; LEFT(Sheet1[[#This Row],[Purchase_Month]], 2)</f>
        <v>2024-03</v>
      </c>
    </row>
    <row r="1989" spans="1:17" x14ac:dyDescent="0.3">
      <c r="A1989" s="2" t="s">
        <v>3984</v>
      </c>
      <c r="B1989" s="2" t="s">
        <v>3985</v>
      </c>
      <c r="C1989" s="2" t="s">
        <v>30</v>
      </c>
      <c r="D1989" s="2" t="s">
        <v>47</v>
      </c>
      <c r="E1989" s="2" t="s">
        <v>19</v>
      </c>
      <c r="F1989" s="2">
        <v>4</v>
      </c>
      <c r="G1989" s="2">
        <v>59702</v>
      </c>
      <c r="H1989" s="2">
        <v>238808</v>
      </c>
      <c r="I1989" s="2">
        <v>138201</v>
      </c>
      <c r="J1989" s="2">
        <v>100607</v>
      </c>
      <c r="K1989" s="2">
        <v>3</v>
      </c>
      <c r="L1989" s="2" t="s">
        <v>33</v>
      </c>
      <c r="M1989" s="2">
        <v>57</v>
      </c>
      <c r="N1989" s="2" t="s">
        <v>50</v>
      </c>
      <c r="O1989" s="1">
        <v>45683</v>
      </c>
      <c r="P1989" s="2" t="str">
        <f>TEXT(Sheet1[[#This Row],[Purchase_Date]], "mm-yyyy")</f>
        <v>01-2025</v>
      </c>
      <c r="Q1989" s="2" t="str">
        <f>RIGHT(Sheet1[[#This Row],[Purchase_Month]], 4) &amp; "-" &amp; LEFT(Sheet1[[#This Row],[Purchase_Month]], 2)</f>
        <v>2025-01</v>
      </c>
    </row>
    <row r="1990" spans="1:17" x14ac:dyDescent="0.3">
      <c r="A1990" s="2" t="s">
        <v>3986</v>
      </c>
      <c r="B1990" s="2" t="s">
        <v>3987</v>
      </c>
      <c r="C1990" s="2" t="s">
        <v>30</v>
      </c>
      <c r="D1990" s="2" t="s">
        <v>18</v>
      </c>
      <c r="E1990" s="2" t="s">
        <v>19</v>
      </c>
      <c r="F1990" s="2">
        <v>2</v>
      </c>
      <c r="G1990" s="2">
        <v>28961</v>
      </c>
      <c r="H1990" s="2">
        <v>57922</v>
      </c>
      <c r="I1990" s="2">
        <v>24547</v>
      </c>
      <c r="J1990" s="2">
        <v>33375</v>
      </c>
      <c r="K1990" s="2">
        <v>4</v>
      </c>
      <c r="L1990" s="2" t="s">
        <v>33</v>
      </c>
      <c r="M1990" s="2">
        <v>79</v>
      </c>
      <c r="N1990" s="2" t="s">
        <v>39</v>
      </c>
      <c r="O1990" s="1">
        <v>45371</v>
      </c>
      <c r="P1990" s="2" t="str">
        <f>TEXT(Sheet1[[#This Row],[Purchase_Date]], "mm-yyyy")</f>
        <v>03-2024</v>
      </c>
      <c r="Q1990" s="2" t="str">
        <f>RIGHT(Sheet1[[#This Row],[Purchase_Month]], 4) &amp; "-" &amp; LEFT(Sheet1[[#This Row],[Purchase_Month]], 2)</f>
        <v>2024-03</v>
      </c>
    </row>
    <row r="1991" spans="1:17" x14ac:dyDescent="0.3">
      <c r="A1991" s="2" t="s">
        <v>3988</v>
      </c>
      <c r="B1991" s="2" t="s">
        <v>3989</v>
      </c>
      <c r="C1991" s="2" t="s">
        <v>17</v>
      </c>
      <c r="D1991" s="2" t="s">
        <v>31</v>
      </c>
      <c r="E1991" s="2" t="s">
        <v>53</v>
      </c>
      <c r="F1991" s="2">
        <v>8</v>
      </c>
      <c r="G1991" s="2">
        <v>61535</v>
      </c>
      <c r="H1991" s="2">
        <v>492280</v>
      </c>
      <c r="I1991" s="2">
        <v>315651</v>
      </c>
      <c r="J1991" s="2">
        <v>176629</v>
      </c>
      <c r="K1991" s="2">
        <v>3</v>
      </c>
      <c r="L1991" s="2" t="s">
        <v>38</v>
      </c>
      <c r="M1991" s="2">
        <v>87</v>
      </c>
      <c r="N1991" s="2" t="s">
        <v>43</v>
      </c>
      <c r="O1991" s="1">
        <v>45372</v>
      </c>
      <c r="P1991" s="2" t="str">
        <f>TEXT(Sheet1[[#This Row],[Purchase_Date]], "mm-yyyy")</f>
        <v>03-2024</v>
      </c>
      <c r="Q1991" s="2" t="str">
        <f>RIGHT(Sheet1[[#This Row],[Purchase_Month]], 4) &amp; "-" &amp; LEFT(Sheet1[[#This Row],[Purchase_Month]], 2)</f>
        <v>2024-03</v>
      </c>
    </row>
    <row r="1992" spans="1:17" x14ac:dyDescent="0.3">
      <c r="A1992" s="2" t="s">
        <v>3990</v>
      </c>
      <c r="B1992" s="2" t="s">
        <v>3991</v>
      </c>
      <c r="C1992" s="2" t="s">
        <v>17</v>
      </c>
      <c r="D1992" s="2" t="s">
        <v>47</v>
      </c>
      <c r="E1992" s="2" t="s">
        <v>42</v>
      </c>
      <c r="F1992" s="2">
        <v>9</v>
      </c>
      <c r="G1992" s="2">
        <v>38087</v>
      </c>
      <c r="H1992" s="2">
        <v>342783</v>
      </c>
      <c r="I1992" s="2">
        <v>254755</v>
      </c>
      <c r="J1992" s="2">
        <v>88028</v>
      </c>
      <c r="K1992" s="2">
        <v>2</v>
      </c>
      <c r="L1992" s="2" t="s">
        <v>27</v>
      </c>
      <c r="M1992" s="2">
        <v>67</v>
      </c>
      <c r="N1992" s="2" t="s">
        <v>50</v>
      </c>
      <c r="O1992" s="1">
        <v>45718</v>
      </c>
      <c r="P1992" s="2" t="str">
        <f>TEXT(Sheet1[[#This Row],[Purchase_Date]], "mm-yyyy")</f>
        <v>03-2025</v>
      </c>
      <c r="Q1992" s="2" t="str">
        <f>RIGHT(Sheet1[[#This Row],[Purchase_Month]], 4) &amp; "-" &amp; LEFT(Sheet1[[#This Row],[Purchase_Month]], 2)</f>
        <v>2025-03</v>
      </c>
    </row>
    <row r="1993" spans="1:17" x14ac:dyDescent="0.3">
      <c r="A1993" s="2" t="s">
        <v>3992</v>
      </c>
      <c r="B1993" s="2" t="s">
        <v>3993</v>
      </c>
      <c r="C1993" s="2" t="s">
        <v>30</v>
      </c>
      <c r="D1993" s="2" t="s">
        <v>72</v>
      </c>
      <c r="E1993" s="2" t="s">
        <v>19</v>
      </c>
      <c r="F1993" s="2">
        <v>6</v>
      </c>
      <c r="G1993" s="2">
        <v>5817</v>
      </c>
      <c r="H1993" s="2">
        <v>34902</v>
      </c>
      <c r="I1993" s="2">
        <v>23323</v>
      </c>
      <c r="J1993" s="2">
        <v>11579</v>
      </c>
      <c r="K1993" s="2">
        <v>5</v>
      </c>
      <c r="L1993" s="2" t="s">
        <v>27</v>
      </c>
      <c r="M1993" s="2">
        <v>54</v>
      </c>
      <c r="N1993" s="2" t="s">
        <v>39</v>
      </c>
      <c r="O1993" s="1">
        <v>45332</v>
      </c>
      <c r="P1993" s="2" t="str">
        <f>TEXT(Sheet1[[#This Row],[Purchase_Date]], "mm-yyyy")</f>
        <v>02-2024</v>
      </c>
      <c r="Q1993" s="2" t="str">
        <f>RIGHT(Sheet1[[#This Row],[Purchase_Month]], 4) &amp; "-" &amp; LEFT(Sheet1[[#This Row],[Purchase_Month]], 2)</f>
        <v>2024-02</v>
      </c>
    </row>
    <row r="1994" spans="1:17" x14ac:dyDescent="0.3">
      <c r="A1994" s="2" t="s">
        <v>3994</v>
      </c>
      <c r="B1994" s="2" t="s">
        <v>3995</v>
      </c>
      <c r="C1994" s="2" t="s">
        <v>17</v>
      </c>
      <c r="D1994" s="2" t="s">
        <v>31</v>
      </c>
      <c r="E1994" s="2" t="s">
        <v>19</v>
      </c>
      <c r="F1994" s="2">
        <v>5</v>
      </c>
      <c r="G1994" s="2">
        <v>61944</v>
      </c>
      <c r="H1994" s="2">
        <v>309720</v>
      </c>
      <c r="I1994" s="2">
        <v>142519</v>
      </c>
      <c r="J1994" s="2">
        <v>167201</v>
      </c>
      <c r="K1994" s="2">
        <v>1</v>
      </c>
      <c r="L1994" s="2" t="s">
        <v>27</v>
      </c>
      <c r="M1994" s="2">
        <v>56</v>
      </c>
      <c r="N1994" s="2" t="s">
        <v>50</v>
      </c>
      <c r="O1994" s="1">
        <v>45634</v>
      </c>
      <c r="P1994" s="2" t="str">
        <f>TEXT(Sheet1[[#This Row],[Purchase_Date]], "mm-yyyy")</f>
        <v>12-2024</v>
      </c>
      <c r="Q1994" s="2" t="str">
        <f>RIGHT(Sheet1[[#This Row],[Purchase_Month]], 4) &amp; "-" &amp; LEFT(Sheet1[[#This Row],[Purchase_Month]], 2)</f>
        <v>2024-12</v>
      </c>
    </row>
    <row r="1995" spans="1:17" x14ac:dyDescent="0.3">
      <c r="A1995" s="2" t="s">
        <v>3996</v>
      </c>
      <c r="B1995" s="2" t="s">
        <v>3997</v>
      </c>
      <c r="C1995" s="2" t="s">
        <v>64</v>
      </c>
      <c r="D1995" s="2" t="s">
        <v>36</v>
      </c>
      <c r="E1995" s="2" t="s">
        <v>26</v>
      </c>
      <c r="F1995" s="2">
        <v>2</v>
      </c>
      <c r="G1995" s="2">
        <v>55498</v>
      </c>
      <c r="H1995" s="2">
        <v>110996</v>
      </c>
      <c r="I1995" s="2">
        <v>86018</v>
      </c>
      <c r="J1995" s="2">
        <v>24978</v>
      </c>
      <c r="K1995" s="2">
        <v>1</v>
      </c>
      <c r="L1995" s="2" t="s">
        <v>33</v>
      </c>
      <c r="M1995" s="2">
        <v>74</v>
      </c>
      <c r="N1995" s="2" t="s">
        <v>43</v>
      </c>
      <c r="O1995" s="1">
        <v>45489</v>
      </c>
      <c r="P1995" s="2" t="str">
        <f>TEXT(Sheet1[[#This Row],[Purchase_Date]], "mm-yyyy")</f>
        <v>07-2024</v>
      </c>
      <c r="Q1995" s="2" t="str">
        <f>RIGHT(Sheet1[[#This Row],[Purchase_Month]], 4) &amp; "-" &amp; LEFT(Sheet1[[#This Row],[Purchase_Month]], 2)</f>
        <v>2024-07</v>
      </c>
    </row>
    <row r="1996" spans="1:17" x14ac:dyDescent="0.3">
      <c r="A1996" s="2" t="s">
        <v>3998</v>
      </c>
      <c r="B1996" s="2" t="s">
        <v>3999</v>
      </c>
      <c r="C1996" s="2" t="s">
        <v>24</v>
      </c>
      <c r="D1996" s="2" t="s">
        <v>25</v>
      </c>
      <c r="E1996" s="2" t="s">
        <v>19</v>
      </c>
      <c r="F1996" s="2">
        <v>10</v>
      </c>
      <c r="G1996" s="2">
        <v>19050</v>
      </c>
      <c r="H1996" s="2">
        <v>190500</v>
      </c>
      <c r="I1996" s="2">
        <v>147559</v>
      </c>
      <c r="J1996" s="2">
        <v>42941</v>
      </c>
      <c r="K1996" s="2">
        <v>1</v>
      </c>
      <c r="L1996" s="2" t="s">
        <v>27</v>
      </c>
      <c r="M1996" s="2">
        <v>86</v>
      </c>
      <c r="N1996" s="2" t="s">
        <v>50</v>
      </c>
      <c r="O1996" s="1">
        <v>45334</v>
      </c>
      <c r="P1996" s="2" t="str">
        <f>TEXT(Sheet1[[#This Row],[Purchase_Date]], "mm-yyyy")</f>
        <v>02-2024</v>
      </c>
      <c r="Q1996" s="2" t="str">
        <f>RIGHT(Sheet1[[#This Row],[Purchase_Month]], 4) &amp; "-" &amp; LEFT(Sheet1[[#This Row],[Purchase_Month]], 2)</f>
        <v>2024-02</v>
      </c>
    </row>
    <row r="1997" spans="1:17" x14ac:dyDescent="0.3">
      <c r="A1997" s="2" t="s">
        <v>4000</v>
      </c>
      <c r="B1997" s="2" t="s">
        <v>4001</v>
      </c>
      <c r="C1997" s="2" t="s">
        <v>64</v>
      </c>
      <c r="D1997" s="2" t="s">
        <v>18</v>
      </c>
      <c r="E1997" s="2" t="s">
        <v>53</v>
      </c>
      <c r="F1997" s="2">
        <v>4</v>
      </c>
      <c r="G1997" s="2">
        <v>31256</v>
      </c>
      <c r="H1997" s="2">
        <v>125024</v>
      </c>
      <c r="I1997" s="2">
        <v>86961</v>
      </c>
      <c r="J1997" s="2">
        <v>38063</v>
      </c>
      <c r="K1997" s="2">
        <v>5</v>
      </c>
      <c r="L1997" s="2" t="s">
        <v>20</v>
      </c>
      <c r="M1997" s="2">
        <v>77</v>
      </c>
      <c r="N1997" s="2" t="s">
        <v>39</v>
      </c>
      <c r="O1997" s="1">
        <v>45577</v>
      </c>
      <c r="P1997" s="2" t="str">
        <f>TEXT(Sheet1[[#This Row],[Purchase_Date]], "mm-yyyy")</f>
        <v>10-2024</v>
      </c>
      <c r="Q1997" s="2" t="str">
        <f>RIGHT(Sheet1[[#This Row],[Purchase_Month]], 4) &amp; "-" &amp; LEFT(Sheet1[[#This Row],[Purchase_Month]], 2)</f>
        <v>2024-10</v>
      </c>
    </row>
    <row r="1998" spans="1:17" x14ac:dyDescent="0.3">
      <c r="A1998" s="2" t="s">
        <v>4002</v>
      </c>
      <c r="B1998" s="2" t="s">
        <v>4003</v>
      </c>
      <c r="C1998" s="2" t="s">
        <v>24</v>
      </c>
      <c r="D1998" s="2" t="s">
        <v>25</v>
      </c>
      <c r="E1998" s="2" t="s">
        <v>37</v>
      </c>
      <c r="F1998" s="2">
        <v>7</v>
      </c>
      <c r="G1998" s="2">
        <v>17127</v>
      </c>
      <c r="H1998" s="2">
        <v>119889</v>
      </c>
      <c r="I1998" s="2">
        <v>94663</v>
      </c>
      <c r="J1998" s="2">
        <v>25226</v>
      </c>
      <c r="K1998" s="2">
        <v>4</v>
      </c>
      <c r="L1998" s="2" t="s">
        <v>33</v>
      </c>
      <c r="M1998" s="2">
        <v>65</v>
      </c>
      <c r="N1998" s="2" t="s">
        <v>43</v>
      </c>
      <c r="O1998" s="1">
        <v>45700</v>
      </c>
      <c r="P1998" s="2" t="str">
        <f>TEXT(Sheet1[[#This Row],[Purchase_Date]], "mm-yyyy")</f>
        <v>02-2025</v>
      </c>
      <c r="Q1998" s="2" t="str">
        <f>RIGHT(Sheet1[[#This Row],[Purchase_Month]], 4) &amp; "-" &amp; LEFT(Sheet1[[#This Row],[Purchase_Month]], 2)</f>
        <v>2025-02</v>
      </c>
    </row>
    <row r="1999" spans="1:17" x14ac:dyDescent="0.3">
      <c r="A1999" s="2" t="s">
        <v>4004</v>
      </c>
      <c r="B1999" s="2" t="s">
        <v>4005</v>
      </c>
      <c r="C1999" s="2" t="s">
        <v>46</v>
      </c>
      <c r="D1999" s="2" t="s">
        <v>72</v>
      </c>
      <c r="E1999" s="2" t="s">
        <v>42</v>
      </c>
      <c r="F1999" s="2">
        <v>3</v>
      </c>
      <c r="G1999" s="2">
        <v>30787</v>
      </c>
      <c r="H1999" s="2">
        <v>92361</v>
      </c>
      <c r="I1999" s="2">
        <v>74970</v>
      </c>
      <c r="J1999" s="2">
        <v>17391</v>
      </c>
      <c r="K1999" s="2">
        <v>1</v>
      </c>
      <c r="L1999" s="2" t="s">
        <v>33</v>
      </c>
      <c r="M1999" s="2">
        <v>89</v>
      </c>
      <c r="N1999" s="2" t="s">
        <v>21</v>
      </c>
      <c r="O1999" s="1">
        <v>45580</v>
      </c>
      <c r="P1999" s="2" t="str">
        <f>TEXT(Sheet1[[#This Row],[Purchase_Date]], "mm-yyyy")</f>
        <v>10-2024</v>
      </c>
      <c r="Q1999" s="2" t="str">
        <f>RIGHT(Sheet1[[#This Row],[Purchase_Month]], 4) &amp; "-" &amp; LEFT(Sheet1[[#This Row],[Purchase_Month]], 2)</f>
        <v>2024-10</v>
      </c>
    </row>
    <row r="2000" spans="1:17" x14ac:dyDescent="0.3">
      <c r="A2000" s="2" t="s">
        <v>4006</v>
      </c>
      <c r="B2000" s="2" t="s">
        <v>4007</v>
      </c>
      <c r="C2000" s="2" t="s">
        <v>46</v>
      </c>
      <c r="D2000" s="2" t="s">
        <v>47</v>
      </c>
      <c r="E2000" s="2" t="s">
        <v>53</v>
      </c>
      <c r="F2000" s="2">
        <v>7</v>
      </c>
      <c r="G2000" s="2">
        <v>55698</v>
      </c>
      <c r="H2000" s="2">
        <v>389886</v>
      </c>
      <c r="I2000" s="2">
        <v>204718</v>
      </c>
      <c r="J2000" s="2">
        <v>185168</v>
      </c>
      <c r="K2000" s="2">
        <v>2</v>
      </c>
      <c r="L2000" s="2" t="s">
        <v>38</v>
      </c>
      <c r="M2000" s="2">
        <v>92</v>
      </c>
      <c r="N2000" s="2" t="s">
        <v>21</v>
      </c>
      <c r="O2000" s="1">
        <v>45359</v>
      </c>
      <c r="P2000" s="2" t="str">
        <f>TEXT(Sheet1[[#This Row],[Purchase_Date]], "mm-yyyy")</f>
        <v>03-2024</v>
      </c>
      <c r="Q2000" s="2" t="str">
        <f>RIGHT(Sheet1[[#This Row],[Purchase_Month]], 4) &amp; "-" &amp; LEFT(Sheet1[[#This Row],[Purchase_Month]], 2)</f>
        <v>2024-03</v>
      </c>
    </row>
    <row r="2001" spans="1:17" x14ac:dyDescent="0.3">
      <c r="A2001" s="2" t="s">
        <v>4008</v>
      </c>
      <c r="B2001" s="2" t="s">
        <v>4009</v>
      </c>
      <c r="C2001" s="2" t="s">
        <v>46</v>
      </c>
      <c r="D2001" s="2" t="s">
        <v>18</v>
      </c>
      <c r="E2001" s="2" t="s">
        <v>26</v>
      </c>
      <c r="F2001" s="2">
        <v>4</v>
      </c>
      <c r="G2001" s="2">
        <v>24611</v>
      </c>
      <c r="H2001" s="2">
        <v>98444</v>
      </c>
      <c r="I2001" s="2">
        <v>79467</v>
      </c>
      <c r="J2001" s="2">
        <v>18977</v>
      </c>
      <c r="K2001" s="2">
        <v>5</v>
      </c>
      <c r="L2001" s="2" t="s">
        <v>20</v>
      </c>
      <c r="M2001" s="2">
        <v>87</v>
      </c>
      <c r="N2001" s="2" t="s">
        <v>21</v>
      </c>
      <c r="O2001" s="1">
        <v>45320</v>
      </c>
      <c r="P2001" s="2" t="str">
        <f>TEXT(Sheet1[[#This Row],[Purchase_Date]], "mm-yyyy")</f>
        <v>01-2024</v>
      </c>
      <c r="Q2001" s="2" t="str">
        <f>RIGHT(Sheet1[[#This Row],[Purchase_Month]], 4) &amp; "-" &amp; LEFT(Sheet1[[#This Row],[Purchase_Month]], 2)</f>
        <v>2024-01</v>
      </c>
    </row>
    <row r="2002" spans="1:17" x14ac:dyDescent="0.3">
      <c r="A2002" s="2" t="s">
        <v>4010</v>
      </c>
      <c r="B2002" s="2" t="s">
        <v>4011</v>
      </c>
      <c r="C2002" s="2" t="s">
        <v>64</v>
      </c>
      <c r="D2002" s="2" t="s">
        <v>72</v>
      </c>
      <c r="E2002" s="2" t="s">
        <v>19</v>
      </c>
      <c r="F2002" s="2">
        <v>3</v>
      </c>
      <c r="G2002" s="2">
        <v>9948</v>
      </c>
      <c r="H2002" s="2">
        <v>29844</v>
      </c>
      <c r="I2002" s="2">
        <v>19248</v>
      </c>
      <c r="J2002" s="2">
        <v>10596</v>
      </c>
      <c r="K2002" s="2">
        <v>2</v>
      </c>
      <c r="L2002" s="2" t="s">
        <v>33</v>
      </c>
      <c r="M2002" s="2">
        <v>57</v>
      </c>
      <c r="N2002" s="2" t="s">
        <v>21</v>
      </c>
      <c r="O2002" s="1">
        <v>45654</v>
      </c>
      <c r="P2002" s="2" t="str">
        <f>TEXT(Sheet1[[#This Row],[Purchase_Date]], "mm-yyyy")</f>
        <v>12-2024</v>
      </c>
      <c r="Q2002" s="2" t="str">
        <f>RIGHT(Sheet1[[#This Row],[Purchase_Month]], 4) &amp; "-" &amp; LEFT(Sheet1[[#This Row],[Purchase_Month]], 2)</f>
        <v>2024-12</v>
      </c>
    </row>
    <row r="2003" spans="1:17" x14ac:dyDescent="0.3">
      <c r="A2003" s="2" t="s">
        <v>4012</v>
      </c>
      <c r="B2003" s="2" t="s">
        <v>4013</v>
      </c>
      <c r="C2003" s="2" t="s">
        <v>17</v>
      </c>
      <c r="D2003" s="2" t="s">
        <v>18</v>
      </c>
      <c r="E2003" s="2" t="s">
        <v>42</v>
      </c>
      <c r="F2003" s="2">
        <v>7</v>
      </c>
      <c r="G2003" s="2">
        <v>34067</v>
      </c>
      <c r="H2003" s="2">
        <v>238469</v>
      </c>
      <c r="I2003" s="2">
        <v>164574</v>
      </c>
      <c r="J2003" s="2">
        <v>73895</v>
      </c>
      <c r="K2003" s="2">
        <v>2</v>
      </c>
      <c r="L2003" s="2" t="s">
        <v>33</v>
      </c>
      <c r="M2003" s="2">
        <v>98</v>
      </c>
      <c r="N2003" s="2" t="s">
        <v>50</v>
      </c>
      <c r="O2003" s="1">
        <v>45473</v>
      </c>
      <c r="P2003" s="2" t="str">
        <f>TEXT(Sheet1[[#This Row],[Purchase_Date]], "mm-yyyy")</f>
        <v>06-2024</v>
      </c>
      <c r="Q2003" s="2" t="str">
        <f>RIGHT(Sheet1[[#This Row],[Purchase_Month]], 4) &amp; "-" &amp; LEFT(Sheet1[[#This Row],[Purchase_Month]], 2)</f>
        <v>2024-06</v>
      </c>
    </row>
    <row r="2004" spans="1:17" x14ac:dyDescent="0.3">
      <c r="A2004" s="2" t="s">
        <v>4014</v>
      </c>
      <c r="B2004" s="2" t="s">
        <v>4015</v>
      </c>
      <c r="C2004" s="2" t="s">
        <v>46</v>
      </c>
      <c r="D2004" s="2" t="s">
        <v>31</v>
      </c>
      <c r="E2004" s="2" t="s">
        <v>37</v>
      </c>
      <c r="F2004" s="2">
        <v>9</v>
      </c>
      <c r="G2004" s="2">
        <v>27288</v>
      </c>
      <c r="H2004" s="2">
        <v>245592</v>
      </c>
      <c r="I2004" s="2">
        <v>124214</v>
      </c>
      <c r="J2004" s="2">
        <v>121378</v>
      </c>
      <c r="K2004" s="2">
        <v>3</v>
      </c>
      <c r="L2004" s="2" t="s">
        <v>27</v>
      </c>
      <c r="M2004" s="2">
        <v>71</v>
      </c>
      <c r="N2004" s="2" t="s">
        <v>21</v>
      </c>
      <c r="O2004" s="1">
        <v>45444</v>
      </c>
      <c r="P2004" s="2" t="str">
        <f>TEXT(Sheet1[[#This Row],[Purchase_Date]], "mm-yyyy")</f>
        <v>06-2024</v>
      </c>
      <c r="Q2004" s="2" t="str">
        <f>RIGHT(Sheet1[[#This Row],[Purchase_Month]], 4) &amp; "-" &amp; LEFT(Sheet1[[#This Row],[Purchase_Month]], 2)</f>
        <v>2024-06</v>
      </c>
    </row>
    <row r="2005" spans="1:17" x14ac:dyDescent="0.3">
      <c r="A2005" s="2" t="s">
        <v>4016</v>
      </c>
      <c r="B2005" s="2" t="s">
        <v>4017</v>
      </c>
      <c r="C2005" s="2" t="s">
        <v>67</v>
      </c>
      <c r="D2005" s="2" t="s">
        <v>18</v>
      </c>
      <c r="E2005" s="2" t="s">
        <v>19</v>
      </c>
      <c r="F2005" s="2">
        <v>1</v>
      </c>
      <c r="G2005" s="2">
        <v>38635</v>
      </c>
      <c r="H2005" s="2">
        <v>38635</v>
      </c>
      <c r="I2005" s="2">
        <v>19340</v>
      </c>
      <c r="J2005" s="2">
        <v>19295</v>
      </c>
      <c r="K2005" s="2">
        <v>2</v>
      </c>
      <c r="L2005" s="2" t="s">
        <v>33</v>
      </c>
      <c r="M2005" s="2">
        <v>50</v>
      </c>
      <c r="N2005" s="2" t="s">
        <v>21</v>
      </c>
      <c r="O2005" s="1">
        <v>45557</v>
      </c>
      <c r="P2005" s="2" t="str">
        <f>TEXT(Sheet1[[#This Row],[Purchase_Date]], "mm-yyyy")</f>
        <v>09-2024</v>
      </c>
      <c r="Q2005" s="2" t="str">
        <f>RIGHT(Sheet1[[#This Row],[Purchase_Month]], 4) &amp; "-" &amp; LEFT(Sheet1[[#This Row],[Purchase_Month]], 2)</f>
        <v>2024-09</v>
      </c>
    </row>
    <row r="2006" spans="1:17" x14ac:dyDescent="0.3">
      <c r="A2006" s="2" t="s">
        <v>4018</v>
      </c>
      <c r="B2006" s="2" t="s">
        <v>4019</v>
      </c>
      <c r="C2006" s="2" t="s">
        <v>67</v>
      </c>
      <c r="D2006" s="2" t="s">
        <v>47</v>
      </c>
      <c r="E2006" s="2" t="s">
        <v>85</v>
      </c>
      <c r="F2006" s="2">
        <v>1</v>
      </c>
      <c r="G2006" s="2">
        <v>6130</v>
      </c>
      <c r="H2006" s="2">
        <v>6130</v>
      </c>
      <c r="I2006" s="2">
        <v>4523</v>
      </c>
      <c r="J2006" s="2">
        <v>1607</v>
      </c>
      <c r="K2006" s="2">
        <v>1</v>
      </c>
      <c r="L2006" s="2" t="s">
        <v>27</v>
      </c>
      <c r="M2006" s="2">
        <v>57</v>
      </c>
      <c r="N2006" s="2" t="s">
        <v>21</v>
      </c>
      <c r="O2006" s="1">
        <v>45342</v>
      </c>
      <c r="P2006" s="2" t="str">
        <f>TEXT(Sheet1[[#This Row],[Purchase_Date]], "mm-yyyy")</f>
        <v>02-2024</v>
      </c>
      <c r="Q2006" s="2" t="str">
        <f>RIGHT(Sheet1[[#This Row],[Purchase_Month]], 4) &amp; "-" &amp; LEFT(Sheet1[[#This Row],[Purchase_Month]], 2)</f>
        <v>2024-02</v>
      </c>
    </row>
    <row r="2007" spans="1:17" x14ac:dyDescent="0.3">
      <c r="A2007" s="2" t="s">
        <v>4020</v>
      </c>
      <c r="B2007" s="2" t="s">
        <v>4021</v>
      </c>
      <c r="C2007" s="2" t="s">
        <v>17</v>
      </c>
      <c r="D2007" s="2" t="s">
        <v>18</v>
      </c>
      <c r="E2007" s="2" t="s">
        <v>26</v>
      </c>
      <c r="F2007" s="2">
        <v>5</v>
      </c>
      <c r="G2007" s="2">
        <v>23266</v>
      </c>
      <c r="H2007" s="2">
        <v>116330</v>
      </c>
      <c r="I2007" s="2">
        <v>92264</v>
      </c>
      <c r="J2007" s="2">
        <v>24066</v>
      </c>
      <c r="K2007" s="2">
        <v>1</v>
      </c>
      <c r="L2007" s="2" t="s">
        <v>20</v>
      </c>
      <c r="M2007" s="2">
        <v>71</v>
      </c>
      <c r="N2007" s="2" t="s">
        <v>21</v>
      </c>
      <c r="O2007" s="1">
        <v>45653</v>
      </c>
      <c r="P2007" s="2" t="str">
        <f>TEXT(Sheet1[[#This Row],[Purchase_Date]], "mm-yyyy")</f>
        <v>12-2024</v>
      </c>
      <c r="Q2007" s="2" t="str">
        <f>RIGHT(Sheet1[[#This Row],[Purchase_Month]], 4) &amp; "-" &amp; LEFT(Sheet1[[#This Row],[Purchase_Month]], 2)</f>
        <v>2024-12</v>
      </c>
    </row>
    <row r="2008" spans="1:17" x14ac:dyDescent="0.3">
      <c r="A2008" s="2" t="s">
        <v>4022</v>
      </c>
      <c r="B2008" s="2" t="s">
        <v>4023</v>
      </c>
      <c r="C2008" s="2" t="s">
        <v>17</v>
      </c>
      <c r="D2008" s="2" t="s">
        <v>36</v>
      </c>
      <c r="E2008" s="2" t="s">
        <v>26</v>
      </c>
      <c r="F2008" s="2">
        <v>8</v>
      </c>
      <c r="G2008" s="2">
        <v>18607</v>
      </c>
      <c r="H2008" s="2">
        <v>148856</v>
      </c>
      <c r="I2008" s="2">
        <v>113702</v>
      </c>
      <c r="J2008" s="2">
        <v>35154</v>
      </c>
      <c r="K2008" s="2">
        <v>2</v>
      </c>
      <c r="L2008" s="2" t="s">
        <v>38</v>
      </c>
      <c r="M2008" s="2">
        <v>53</v>
      </c>
      <c r="N2008" s="2" t="s">
        <v>50</v>
      </c>
      <c r="O2008" s="1">
        <v>45384</v>
      </c>
      <c r="P2008" s="2" t="str">
        <f>TEXT(Sheet1[[#This Row],[Purchase_Date]], "mm-yyyy")</f>
        <v>04-2024</v>
      </c>
      <c r="Q2008" s="2" t="str">
        <f>RIGHT(Sheet1[[#This Row],[Purchase_Month]], 4) &amp; "-" &amp; LEFT(Sheet1[[#This Row],[Purchase_Month]], 2)</f>
        <v>2024-04</v>
      </c>
    </row>
    <row r="2009" spans="1:17" x14ac:dyDescent="0.3">
      <c r="A2009" s="2" t="s">
        <v>4024</v>
      </c>
      <c r="B2009" s="2" t="s">
        <v>4025</v>
      </c>
      <c r="C2009" s="2" t="s">
        <v>30</v>
      </c>
      <c r="D2009" s="2" t="s">
        <v>18</v>
      </c>
      <c r="E2009" s="2" t="s">
        <v>53</v>
      </c>
      <c r="F2009" s="2">
        <v>6</v>
      </c>
      <c r="G2009" s="2">
        <v>11171</v>
      </c>
      <c r="H2009" s="2">
        <v>67026</v>
      </c>
      <c r="I2009" s="2">
        <v>56377</v>
      </c>
      <c r="J2009" s="2">
        <v>10649</v>
      </c>
      <c r="K2009" s="2">
        <v>4</v>
      </c>
      <c r="L2009" s="2" t="s">
        <v>38</v>
      </c>
      <c r="M2009" s="2">
        <v>94</v>
      </c>
      <c r="N2009" s="2" t="s">
        <v>39</v>
      </c>
      <c r="O2009" s="1">
        <v>45596</v>
      </c>
      <c r="P2009" s="2" t="str">
        <f>TEXT(Sheet1[[#This Row],[Purchase_Date]], "mm-yyyy")</f>
        <v>10-2024</v>
      </c>
      <c r="Q2009" s="2" t="str">
        <f>RIGHT(Sheet1[[#This Row],[Purchase_Month]], 4) &amp; "-" &amp; LEFT(Sheet1[[#This Row],[Purchase_Month]], 2)</f>
        <v>2024-10</v>
      </c>
    </row>
    <row r="2010" spans="1:17" x14ac:dyDescent="0.3">
      <c r="A2010" s="2" t="s">
        <v>4026</v>
      </c>
      <c r="B2010" s="2" t="s">
        <v>4027</v>
      </c>
      <c r="C2010" s="2" t="s">
        <v>30</v>
      </c>
      <c r="D2010" s="2" t="s">
        <v>25</v>
      </c>
      <c r="E2010" s="2" t="s">
        <v>26</v>
      </c>
      <c r="F2010" s="2">
        <v>1</v>
      </c>
      <c r="G2010" s="2">
        <v>51822</v>
      </c>
      <c r="H2010" s="2">
        <v>51822</v>
      </c>
      <c r="I2010" s="2">
        <v>27062</v>
      </c>
      <c r="J2010" s="2">
        <v>24760</v>
      </c>
      <c r="K2010" s="2">
        <v>1</v>
      </c>
      <c r="L2010" s="2" t="s">
        <v>33</v>
      </c>
      <c r="M2010" s="2">
        <v>82</v>
      </c>
      <c r="N2010" s="2" t="s">
        <v>39</v>
      </c>
      <c r="O2010" s="1">
        <v>45575</v>
      </c>
      <c r="P2010" s="2" t="str">
        <f>TEXT(Sheet1[[#This Row],[Purchase_Date]], "mm-yyyy")</f>
        <v>10-2024</v>
      </c>
      <c r="Q2010" s="2" t="str">
        <f>RIGHT(Sheet1[[#This Row],[Purchase_Month]], 4) &amp; "-" &amp; LEFT(Sheet1[[#This Row],[Purchase_Month]], 2)</f>
        <v>2024-10</v>
      </c>
    </row>
    <row r="2011" spans="1:17" x14ac:dyDescent="0.3">
      <c r="A2011" s="2" t="s">
        <v>4028</v>
      </c>
      <c r="B2011" s="2" t="s">
        <v>4029</v>
      </c>
      <c r="C2011" s="2" t="s">
        <v>24</v>
      </c>
      <c r="D2011" s="2" t="s">
        <v>36</v>
      </c>
      <c r="E2011" s="2" t="s">
        <v>85</v>
      </c>
      <c r="F2011" s="2">
        <v>2</v>
      </c>
      <c r="G2011" s="2">
        <v>25969</v>
      </c>
      <c r="H2011" s="2">
        <v>51938</v>
      </c>
      <c r="I2011" s="2">
        <v>40086</v>
      </c>
      <c r="J2011" s="2">
        <v>11852</v>
      </c>
      <c r="K2011" s="2">
        <v>4</v>
      </c>
      <c r="L2011" s="2" t="s">
        <v>38</v>
      </c>
      <c r="M2011" s="2">
        <v>95</v>
      </c>
      <c r="N2011" s="2" t="s">
        <v>39</v>
      </c>
      <c r="O2011" s="1">
        <v>45558</v>
      </c>
      <c r="P2011" s="2" t="str">
        <f>TEXT(Sheet1[[#This Row],[Purchase_Date]], "mm-yyyy")</f>
        <v>09-2024</v>
      </c>
      <c r="Q2011" s="2" t="str">
        <f>RIGHT(Sheet1[[#This Row],[Purchase_Month]], 4) &amp; "-" &amp; LEFT(Sheet1[[#This Row],[Purchase_Month]], 2)</f>
        <v>2024-09</v>
      </c>
    </row>
    <row r="2012" spans="1:17" x14ac:dyDescent="0.3">
      <c r="A2012" s="2" t="s">
        <v>4030</v>
      </c>
      <c r="B2012" s="2" t="s">
        <v>4031</v>
      </c>
      <c r="C2012" s="2" t="s">
        <v>67</v>
      </c>
      <c r="D2012" s="2" t="s">
        <v>72</v>
      </c>
      <c r="E2012" s="2" t="s">
        <v>32</v>
      </c>
      <c r="F2012" s="2">
        <v>5</v>
      </c>
      <c r="G2012" s="2">
        <v>11063</v>
      </c>
      <c r="H2012" s="2">
        <v>55315</v>
      </c>
      <c r="I2012" s="2">
        <v>47981</v>
      </c>
      <c r="J2012" s="2">
        <v>7334</v>
      </c>
      <c r="K2012" s="2">
        <v>2</v>
      </c>
      <c r="L2012" s="2" t="s">
        <v>38</v>
      </c>
      <c r="M2012" s="2">
        <v>75</v>
      </c>
      <c r="N2012" s="2" t="s">
        <v>43</v>
      </c>
      <c r="O2012" s="1">
        <v>45608</v>
      </c>
      <c r="P2012" s="2" t="str">
        <f>TEXT(Sheet1[[#This Row],[Purchase_Date]], "mm-yyyy")</f>
        <v>11-2024</v>
      </c>
      <c r="Q2012" s="2" t="str">
        <f>RIGHT(Sheet1[[#This Row],[Purchase_Month]], 4) &amp; "-" &amp; LEFT(Sheet1[[#This Row],[Purchase_Month]], 2)</f>
        <v>2024-11</v>
      </c>
    </row>
    <row r="2013" spans="1:17" x14ac:dyDescent="0.3">
      <c r="A2013" s="2" t="s">
        <v>4032</v>
      </c>
      <c r="B2013" s="2" t="s">
        <v>4033</v>
      </c>
      <c r="C2013" s="2" t="s">
        <v>67</v>
      </c>
      <c r="D2013" s="2" t="s">
        <v>25</v>
      </c>
      <c r="E2013" s="2" t="s">
        <v>53</v>
      </c>
      <c r="F2013" s="2">
        <v>8</v>
      </c>
      <c r="G2013" s="2">
        <v>36389</v>
      </c>
      <c r="H2013" s="2">
        <v>291112</v>
      </c>
      <c r="I2013" s="2">
        <v>214723</v>
      </c>
      <c r="J2013" s="2">
        <v>76389</v>
      </c>
      <c r="K2013" s="2">
        <v>1</v>
      </c>
      <c r="L2013" s="2" t="s">
        <v>27</v>
      </c>
      <c r="M2013" s="2">
        <v>71</v>
      </c>
      <c r="N2013" s="2" t="s">
        <v>21</v>
      </c>
      <c r="O2013" s="1">
        <v>45365</v>
      </c>
      <c r="P2013" s="2" t="str">
        <f>TEXT(Sheet1[[#This Row],[Purchase_Date]], "mm-yyyy")</f>
        <v>03-2024</v>
      </c>
      <c r="Q2013" s="2" t="str">
        <f>RIGHT(Sheet1[[#This Row],[Purchase_Month]], 4) &amp; "-" &amp; LEFT(Sheet1[[#This Row],[Purchase_Month]], 2)</f>
        <v>2024-03</v>
      </c>
    </row>
    <row r="2014" spans="1:17" x14ac:dyDescent="0.3">
      <c r="A2014" s="2" t="s">
        <v>4034</v>
      </c>
      <c r="B2014" s="2" t="s">
        <v>4035</v>
      </c>
      <c r="C2014" s="2" t="s">
        <v>64</v>
      </c>
      <c r="D2014" s="2" t="s">
        <v>25</v>
      </c>
      <c r="E2014" s="2" t="s">
        <v>26</v>
      </c>
      <c r="F2014" s="2">
        <v>8</v>
      </c>
      <c r="G2014" s="2">
        <v>45527</v>
      </c>
      <c r="H2014" s="2">
        <v>364216</v>
      </c>
      <c r="I2014" s="2">
        <v>192318</v>
      </c>
      <c r="J2014" s="2">
        <v>171898</v>
      </c>
      <c r="K2014" s="2">
        <v>4</v>
      </c>
      <c r="L2014" s="2" t="s">
        <v>38</v>
      </c>
      <c r="M2014" s="2">
        <v>51</v>
      </c>
      <c r="N2014" s="2" t="s">
        <v>21</v>
      </c>
      <c r="O2014" s="1">
        <v>45308</v>
      </c>
      <c r="P2014" s="2" t="str">
        <f>TEXT(Sheet1[[#This Row],[Purchase_Date]], "mm-yyyy")</f>
        <v>01-2024</v>
      </c>
      <c r="Q2014" s="2" t="str">
        <f>RIGHT(Sheet1[[#This Row],[Purchase_Month]], 4) &amp; "-" &amp; LEFT(Sheet1[[#This Row],[Purchase_Month]], 2)</f>
        <v>2024-01</v>
      </c>
    </row>
    <row r="2015" spans="1:17" x14ac:dyDescent="0.3">
      <c r="A2015" s="2" t="s">
        <v>4036</v>
      </c>
      <c r="B2015" s="2" t="s">
        <v>4037</v>
      </c>
      <c r="C2015" s="2" t="s">
        <v>17</v>
      </c>
      <c r="D2015" s="2" t="s">
        <v>72</v>
      </c>
      <c r="E2015" s="2" t="s">
        <v>32</v>
      </c>
      <c r="F2015" s="2">
        <v>5</v>
      </c>
      <c r="G2015" s="2">
        <v>51355</v>
      </c>
      <c r="H2015" s="2">
        <v>256775</v>
      </c>
      <c r="I2015" s="2">
        <v>157670</v>
      </c>
      <c r="J2015" s="2">
        <v>99105</v>
      </c>
      <c r="K2015" s="2">
        <v>1</v>
      </c>
      <c r="L2015" s="2" t="s">
        <v>38</v>
      </c>
      <c r="M2015" s="2">
        <v>70</v>
      </c>
      <c r="N2015" s="2" t="s">
        <v>21</v>
      </c>
      <c r="O2015" s="1">
        <v>45714</v>
      </c>
      <c r="P2015" s="2" t="str">
        <f>TEXT(Sheet1[[#This Row],[Purchase_Date]], "mm-yyyy")</f>
        <v>02-2025</v>
      </c>
      <c r="Q2015" s="2" t="str">
        <f>RIGHT(Sheet1[[#This Row],[Purchase_Month]], 4) &amp; "-" &amp; LEFT(Sheet1[[#This Row],[Purchase_Month]], 2)</f>
        <v>2025-02</v>
      </c>
    </row>
    <row r="2016" spans="1:17" x14ac:dyDescent="0.3">
      <c r="A2016" s="2" t="s">
        <v>4038</v>
      </c>
      <c r="B2016" s="2" t="s">
        <v>4039</v>
      </c>
      <c r="C2016" s="2" t="s">
        <v>67</v>
      </c>
      <c r="D2016" s="2" t="s">
        <v>47</v>
      </c>
      <c r="E2016" s="2" t="s">
        <v>26</v>
      </c>
      <c r="F2016" s="2">
        <v>9</v>
      </c>
      <c r="G2016" s="2">
        <v>12474</v>
      </c>
      <c r="H2016" s="2">
        <v>112266</v>
      </c>
      <c r="I2016" s="2">
        <v>86056</v>
      </c>
      <c r="J2016" s="2">
        <v>26210</v>
      </c>
      <c r="K2016" s="2">
        <v>4</v>
      </c>
      <c r="L2016" s="2" t="s">
        <v>27</v>
      </c>
      <c r="M2016" s="2">
        <v>63</v>
      </c>
      <c r="N2016" s="2" t="s">
        <v>50</v>
      </c>
      <c r="O2016" s="1">
        <v>45488</v>
      </c>
      <c r="P2016" s="2" t="str">
        <f>TEXT(Sheet1[[#This Row],[Purchase_Date]], "mm-yyyy")</f>
        <v>07-2024</v>
      </c>
      <c r="Q2016" s="2" t="str">
        <f>RIGHT(Sheet1[[#This Row],[Purchase_Month]], 4) &amp; "-" &amp; LEFT(Sheet1[[#This Row],[Purchase_Month]], 2)</f>
        <v>2024-07</v>
      </c>
    </row>
    <row r="2017" spans="1:17" x14ac:dyDescent="0.3">
      <c r="A2017" s="2" t="s">
        <v>4040</v>
      </c>
      <c r="B2017" s="2" t="s">
        <v>4041</v>
      </c>
      <c r="C2017" s="2" t="s">
        <v>64</v>
      </c>
      <c r="D2017" s="2" t="s">
        <v>31</v>
      </c>
      <c r="E2017" s="2" t="s">
        <v>85</v>
      </c>
      <c r="F2017" s="2">
        <v>5</v>
      </c>
      <c r="G2017" s="2">
        <v>32371</v>
      </c>
      <c r="H2017" s="2">
        <v>161855</v>
      </c>
      <c r="I2017" s="2">
        <v>85011</v>
      </c>
      <c r="J2017" s="2">
        <v>76844</v>
      </c>
      <c r="K2017" s="2">
        <v>5</v>
      </c>
      <c r="L2017" s="2" t="s">
        <v>27</v>
      </c>
      <c r="M2017" s="2">
        <v>92</v>
      </c>
      <c r="N2017" s="2" t="s">
        <v>50</v>
      </c>
      <c r="O2017" s="1">
        <v>45352</v>
      </c>
      <c r="P2017" s="2" t="str">
        <f>TEXT(Sheet1[[#This Row],[Purchase_Date]], "mm-yyyy")</f>
        <v>03-2024</v>
      </c>
      <c r="Q2017" s="2" t="str">
        <f>RIGHT(Sheet1[[#This Row],[Purchase_Month]], 4) &amp; "-" &amp; LEFT(Sheet1[[#This Row],[Purchase_Month]], 2)</f>
        <v>2024-03</v>
      </c>
    </row>
    <row r="2018" spans="1:17" x14ac:dyDescent="0.3">
      <c r="A2018" s="2" t="s">
        <v>4042</v>
      </c>
      <c r="B2018" s="2" t="s">
        <v>4043</v>
      </c>
      <c r="C2018" s="2" t="s">
        <v>46</v>
      </c>
      <c r="D2018" s="2" t="s">
        <v>25</v>
      </c>
      <c r="E2018" s="2" t="s">
        <v>42</v>
      </c>
      <c r="F2018" s="2">
        <v>7</v>
      </c>
      <c r="G2018" s="2">
        <v>8492</v>
      </c>
      <c r="H2018" s="2">
        <v>59444</v>
      </c>
      <c r="I2018" s="2">
        <v>34503</v>
      </c>
      <c r="J2018" s="2">
        <v>24941</v>
      </c>
      <c r="K2018" s="2">
        <v>2</v>
      </c>
      <c r="L2018" s="2" t="s">
        <v>33</v>
      </c>
      <c r="M2018" s="2">
        <v>62</v>
      </c>
      <c r="N2018" s="2" t="s">
        <v>50</v>
      </c>
      <c r="O2018" s="1">
        <v>45531</v>
      </c>
      <c r="P2018" s="2" t="str">
        <f>TEXT(Sheet1[[#This Row],[Purchase_Date]], "mm-yyyy")</f>
        <v>08-2024</v>
      </c>
      <c r="Q2018" s="2" t="str">
        <f>RIGHT(Sheet1[[#This Row],[Purchase_Month]], 4) &amp; "-" &amp; LEFT(Sheet1[[#This Row],[Purchase_Month]], 2)</f>
        <v>2024-08</v>
      </c>
    </row>
    <row r="2019" spans="1:17" x14ac:dyDescent="0.3">
      <c r="A2019" s="2" t="s">
        <v>4044</v>
      </c>
      <c r="B2019" s="2" t="s">
        <v>4045</v>
      </c>
      <c r="C2019" s="2" t="s">
        <v>64</v>
      </c>
      <c r="D2019" s="2" t="s">
        <v>31</v>
      </c>
      <c r="E2019" s="2" t="s">
        <v>85</v>
      </c>
      <c r="F2019" s="2">
        <v>1</v>
      </c>
      <c r="G2019" s="2">
        <v>47487</v>
      </c>
      <c r="H2019" s="2">
        <v>47487</v>
      </c>
      <c r="I2019" s="2">
        <v>37192</v>
      </c>
      <c r="J2019" s="2">
        <v>10295</v>
      </c>
      <c r="K2019" s="2">
        <v>4</v>
      </c>
      <c r="L2019" s="2" t="s">
        <v>27</v>
      </c>
      <c r="M2019" s="2">
        <v>64</v>
      </c>
      <c r="N2019" s="2" t="s">
        <v>21</v>
      </c>
      <c r="O2019" s="1">
        <v>45448</v>
      </c>
      <c r="P2019" s="2" t="str">
        <f>TEXT(Sheet1[[#This Row],[Purchase_Date]], "mm-yyyy")</f>
        <v>06-2024</v>
      </c>
      <c r="Q2019" s="2" t="str">
        <f>RIGHT(Sheet1[[#This Row],[Purchase_Month]], 4) &amp; "-" &amp; LEFT(Sheet1[[#This Row],[Purchase_Month]], 2)</f>
        <v>2024-06</v>
      </c>
    </row>
    <row r="2020" spans="1:17" x14ac:dyDescent="0.3">
      <c r="A2020" s="2" t="s">
        <v>4046</v>
      </c>
      <c r="B2020" s="2" t="s">
        <v>4047</v>
      </c>
      <c r="C2020" s="2" t="s">
        <v>46</v>
      </c>
      <c r="D2020" s="2" t="s">
        <v>36</v>
      </c>
      <c r="E2020" s="2" t="s">
        <v>32</v>
      </c>
      <c r="F2020" s="2">
        <v>4</v>
      </c>
      <c r="G2020" s="2">
        <v>3707</v>
      </c>
      <c r="H2020" s="2">
        <v>14828</v>
      </c>
      <c r="I2020" s="2">
        <v>8740</v>
      </c>
      <c r="J2020" s="2">
        <v>6088</v>
      </c>
      <c r="K2020" s="2">
        <v>3</v>
      </c>
      <c r="L2020" s="2" t="s">
        <v>38</v>
      </c>
      <c r="M2020" s="2">
        <v>52</v>
      </c>
      <c r="N2020" s="2" t="s">
        <v>50</v>
      </c>
      <c r="O2020" s="1">
        <v>45534</v>
      </c>
      <c r="P2020" s="2" t="str">
        <f>TEXT(Sheet1[[#This Row],[Purchase_Date]], "mm-yyyy")</f>
        <v>08-2024</v>
      </c>
      <c r="Q2020" s="2" t="str">
        <f>RIGHT(Sheet1[[#This Row],[Purchase_Month]], 4) &amp; "-" &amp; LEFT(Sheet1[[#This Row],[Purchase_Month]], 2)</f>
        <v>2024-08</v>
      </c>
    </row>
    <row r="2021" spans="1:17" x14ac:dyDescent="0.3">
      <c r="A2021" s="2" t="s">
        <v>4048</v>
      </c>
      <c r="B2021" s="2" t="s">
        <v>4049</v>
      </c>
      <c r="C2021" s="2" t="s">
        <v>30</v>
      </c>
      <c r="D2021" s="2" t="s">
        <v>31</v>
      </c>
      <c r="E2021" s="2" t="s">
        <v>53</v>
      </c>
      <c r="F2021" s="2">
        <v>2</v>
      </c>
      <c r="G2021" s="2">
        <v>29135</v>
      </c>
      <c r="H2021" s="2">
        <v>58270</v>
      </c>
      <c r="I2021" s="2">
        <v>51982</v>
      </c>
      <c r="J2021" s="2">
        <v>6288</v>
      </c>
      <c r="K2021" s="2">
        <v>1</v>
      </c>
      <c r="L2021" s="2" t="s">
        <v>33</v>
      </c>
      <c r="M2021" s="2">
        <v>98</v>
      </c>
      <c r="N2021" s="2" t="s">
        <v>21</v>
      </c>
      <c r="O2021" s="1">
        <v>45387</v>
      </c>
      <c r="P2021" s="2" t="str">
        <f>TEXT(Sheet1[[#This Row],[Purchase_Date]], "mm-yyyy")</f>
        <v>04-2024</v>
      </c>
      <c r="Q2021" s="2" t="str">
        <f>RIGHT(Sheet1[[#This Row],[Purchase_Month]], 4) &amp; "-" &amp; LEFT(Sheet1[[#This Row],[Purchase_Month]], 2)</f>
        <v>2024-04</v>
      </c>
    </row>
    <row r="2022" spans="1:17" x14ac:dyDescent="0.3">
      <c r="A2022" s="2" t="s">
        <v>4050</v>
      </c>
      <c r="B2022" s="2" t="s">
        <v>4051</v>
      </c>
      <c r="C2022" s="2" t="s">
        <v>64</v>
      </c>
      <c r="D2022" s="2" t="s">
        <v>31</v>
      </c>
      <c r="E2022" s="2" t="s">
        <v>37</v>
      </c>
      <c r="F2022" s="2">
        <v>3</v>
      </c>
      <c r="G2022" s="2">
        <v>54821</v>
      </c>
      <c r="H2022" s="2">
        <v>164463</v>
      </c>
      <c r="I2022" s="2">
        <v>141498</v>
      </c>
      <c r="J2022" s="2">
        <v>22965</v>
      </c>
      <c r="K2022" s="2">
        <v>1</v>
      </c>
      <c r="L2022" s="2" t="s">
        <v>33</v>
      </c>
      <c r="M2022" s="2">
        <v>59</v>
      </c>
      <c r="N2022" s="2" t="s">
        <v>39</v>
      </c>
      <c r="O2022" s="1">
        <v>45324</v>
      </c>
      <c r="P2022" s="2" t="str">
        <f>TEXT(Sheet1[[#This Row],[Purchase_Date]], "mm-yyyy")</f>
        <v>02-2024</v>
      </c>
      <c r="Q2022" s="2" t="str">
        <f>RIGHT(Sheet1[[#This Row],[Purchase_Month]], 4) &amp; "-" &amp; LEFT(Sheet1[[#This Row],[Purchase_Month]], 2)</f>
        <v>2024-02</v>
      </c>
    </row>
    <row r="2023" spans="1:17" x14ac:dyDescent="0.3">
      <c r="A2023" s="2" t="s">
        <v>4052</v>
      </c>
      <c r="B2023" s="2" t="s">
        <v>4053</v>
      </c>
      <c r="C2023" s="2" t="s">
        <v>24</v>
      </c>
      <c r="D2023" s="2" t="s">
        <v>36</v>
      </c>
      <c r="E2023" s="2" t="s">
        <v>32</v>
      </c>
      <c r="F2023" s="2">
        <v>7</v>
      </c>
      <c r="G2023" s="2">
        <v>75009</v>
      </c>
      <c r="H2023" s="2">
        <v>525063</v>
      </c>
      <c r="I2023" s="2">
        <v>324516</v>
      </c>
      <c r="J2023" s="2">
        <v>200547</v>
      </c>
      <c r="K2023" s="2">
        <v>2</v>
      </c>
      <c r="L2023" s="2" t="s">
        <v>33</v>
      </c>
      <c r="M2023" s="2">
        <v>88</v>
      </c>
      <c r="N2023" s="2" t="s">
        <v>21</v>
      </c>
      <c r="O2023" s="1">
        <v>45609</v>
      </c>
      <c r="P2023" s="2" t="str">
        <f>TEXT(Sheet1[[#This Row],[Purchase_Date]], "mm-yyyy")</f>
        <v>11-2024</v>
      </c>
      <c r="Q2023" s="2" t="str">
        <f>RIGHT(Sheet1[[#This Row],[Purchase_Month]], 4) &amp; "-" &amp; LEFT(Sheet1[[#This Row],[Purchase_Month]], 2)</f>
        <v>2024-11</v>
      </c>
    </row>
    <row r="2024" spans="1:17" x14ac:dyDescent="0.3">
      <c r="A2024" s="2" t="s">
        <v>4054</v>
      </c>
      <c r="B2024" s="2" t="s">
        <v>4055</v>
      </c>
      <c r="C2024" s="2" t="s">
        <v>67</v>
      </c>
      <c r="D2024" s="2" t="s">
        <v>36</v>
      </c>
      <c r="E2024" s="2" t="s">
        <v>32</v>
      </c>
      <c r="F2024" s="2">
        <v>4</v>
      </c>
      <c r="G2024" s="2">
        <v>37933</v>
      </c>
      <c r="H2024" s="2">
        <v>151732</v>
      </c>
      <c r="I2024" s="2">
        <v>67746</v>
      </c>
      <c r="J2024" s="2">
        <v>83986</v>
      </c>
      <c r="K2024" s="2">
        <v>2</v>
      </c>
      <c r="L2024" s="2" t="s">
        <v>27</v>
      </c>
      <c r="M2024" s="2">
        <v>83</v>
      </c>
      <c r="N2024" s="2" t="s">
        <v>39</v>
      </c>
      <c r="O2024" s="1">
        <v>45452</v>
      </c>
      <c r="P2024" s="2" t="str">
        <f>TEXT(Sheet1[[#This Row],[Purchase_Date]], "mm-yyyy")</f>
        <v>06-2024</v>
      </c>
      <c r="Q2024" s="2" t="str">
        <f>RIGHT(Sheet1[[#This Row],[Purchase_Month]], 4) &amp; "-" &amp; LEFT(Sheet1[[#This Row],[Purchase_Month]], 2)</f>
        <v>2024-06</v>
      </c>
    </row>
    <row r="2025" spans="1:17" x14ac:dyDescent="0.3">
      <c r="A2025" s="2" t="s">
        <v>4056</v>
      </c>
      <c r="B2025" s="2" t="s">
        <v>4057</v>
      </c>
      <c r="C2025" s="2" t="s">
        <v>64</v>
      </c>
      <c r="D2025" s="2" t="s">
        <v>31</v>
      </c>
      <c r="E2025" s="2" t="s">
        <v>85</v>
      </c>
      <c r="F2025" s="2">
        <v>2</v>
      </c>
      <c r="G2025" s="2">
        <v>60424</v>
      </c>
      <c r="H2025" s="2">
        <v>120848</v>
      </c>
      <c r="I2025" s="2">
        <v>89544</v>
      </c>
      <c r="J2025" s="2">
        <v>31304</v>
      </c>
      <c r="K2025" s="2">
        <v>2</v>
      </c>
      <c r="L2025" s="2" t="s">
        <v>27</v>
      </c>
      <c r="M2025" s="2">
        <v>82</v>
      </c>
      <c r="N2025" s="2" t="s">
        <v>50</v>
      </c>
      <c r="O2025" s="1">
        <v>45495</v>
      </c>
      <c r="P2025" s="2" t="str">
        <f>TEXT(Sheet1[[#This Row],[Purchase_Date]], "mm-yyyy")</f>
        <v>07-2024</v>
      </c>
      <c r="Q2025" s="2" t="str">
        <f>RIGHT(Sheet1[[#This Row],[Purchase_Month]], 4) &amp; "-" &amp; LEFT(Sheet1[[#This Row],[Purchase_Month]], 2)</f>
        <v>2024-07</v>
      </c>
    </row>
    <row r="2026" spans="1:17" x14ac:dyDescent="0.3">
      <c r="A2026" s="2" t="s">
        <v>4058</v>
      </c>
      <c r="B2026" s="2" t="s">
        <v>4059</v>
      </c>
      <c r="C2026" s="2" t="s">
        <v>17</v>
      </c>
      <c r="D2026" s="2" t="s">
        <v>18</v>
      </c>
      <c r="E2026" s="2" t="s">
        <v>85</v>
      </c>
      <c r="F2026" s="2">
        <v>9</v>
      </c>
      <c r="G2026" s="2">
        <v>10956</v>
      </c>
      <c r="H2026" s="2">
        <v>98604</v>
      </c>
      <c r="I2026" s="2">
        <v>61174</v>
      </c>
      <c r="J2026" s="2">
        <v>37430</v>
      </c>
      <c r="K2026" s="2">
        <v>1</v>
      </c>
      <c r="L2026" s="2" t="s">
        <v>38</v>
      </c>
      <c r="M2026" s="2">
        <v>90</v>
      </c>
      <c r="N2026" s="2" t="s">
        <v>43</v>
      </c>
      <c r="O2026" s="1">
        <v>45428</v>
      </c>
      <c r="P2026" s="2" t="str">
        <f>TEXT(Sheet1[[#This Row],[Purchase_Date]], "mm-yyyy")</f>
        <v>05-2024</v>
      </c>
      <c r="Q2026" s="2" t="str">
        <f>RIGHT(Sheet1[[#This Row],[Purchase_Month]], 4) &amp; "-" &amp; LEFT(Sheet1[[#This Row],[Purchase_Month]], 2)</f>
        <v>2024-05</v>
      </c>
    </row>
    <row r="2027" spans="1:17" x14ac:dyDescent="0.3">
      <c r="A2027" s="2" t="s">
        <v>4060</v>
      </c>
      <c r="B2027" s="2" t="s">
        <v>4061</v>
      </c>
      <c r="C2027" s="2" t="s">
        <v>24</v>
      </c>
      <c r="D2027" s="2" t="s">
        <v>25</v>
      </c>
      <c r="E2027" s="2" t="s">
        <v>26</v>
      </c>
      <c r="F2027" s="2">
        <v>8</v>
      </c>
      <c r="G2027" s="2">
        <v>70399</v>
      </c>
      <c r="H2027" s="2">
        <v>563192</v>
      </c>
      <c r="I2027" s="2">
        <v>316365</v>
      </c>
      <c r="J2027" s="2">
        <v>246827</v>
      </c>
      <c r="K2027" s="2">
        <v>1</v>
      </c>
      <c r="L2027" s="2" t="s">
        <v>27</v>
      </c>
      <c r="M2027" s="2">
        <v>81</v>
      </c>
      <c r="N2027" s="2" t="s">
        <v>21</v>
      </c>
      <c r="O2027" s="1">
        <v>45553</v>
      </c>
      <c r="P2027" s="2" t="str">
        <f>TEXT(Sheet1[[#This Row],[Purchase_Date]], "mm-yyyy")</f>
        <v>09-2024</v>
      </c>
      <c r="Q2027" s="2" t="str">
        <f>RIGHT(Sheet1[[#This Row],[Purchase_Month]], 4) &amp; "-" &amp; LEFT(Sheet1[[#This Row],[Purchase_Month]], 2)</f>
        <v>2024-09</v>
      </c>
    </row>
    <row r="2028" spans="1:17" x14ac:dyDescent="0.3">
      <c r="A2028" s="2" t="s">
        <v>4062</v>
      </c>
      <c r="B2028" s="2" t="s">
        <v>4063</v>
      </c>
      <c r="C2028" s="2" t="s">
        <v>64</v>
      </c>
      <c r="D2028" s="2" t="s">
        <v>47</v>
      </c>
      <c r="E2028" s="2" t="s">
        <v>53</v>
      </c>
      <c r="F2028" s="2">
        <v>1</v>
      </c>
      <c r="G2028" s="2">
        <v>45011</v>
      </c>
      <c r="H2028" s="2">
        <v>45011</v>
      </c>
      <c r="I2028" s="2">
        <v>33473</v>
      </c>
      <c r="J2028" s="2">
        <v>11538</v>
      </c>
      <c r="K2028" s="2">
        <v>5</v>
      </c>
      <c r="L2028" s="2" t="s">
        <v>38</v>
      </c>
      <c r="M2028" s="2">
        <v>97</v>
      </c>
      <c r="N2028" s="2" t="s">
        <v>50</v>
      </c>
      <c r="O2028" s="1">
        <v>45738</v>
      </c>
      <c r="P2028" s="2" t="str">
        <f>TEXT(Sheet1[[#This Row],[Purchase_Date]], "mm-yyyy")</f>
        <v>03-2025</v>
      </c>
      <c r="Q2028" s="2" t="str">
        <f>RIGHT(Sheet1[[#This Row],[Purchase_Month]], 4) &amp; "-" &amp; LEFT(Sheet1[[#This Row],[Purchase_Month]], 2)</f>
        <v>2025-03</v>
      </c>
    </row>
    <row r="2029" spans="1:17" x14ac:dyDescent="0.3">
      <c r="A2029" s="2" t="s">
        <v>4064</v>
      </c>
      <c r="B2029" s="2" t="s">
        <v>4065</v>
      </c>
      <c r="C2029" s="2" t="s">
        <v>17</v>
      </c>
      <c r="D2029" s="2" t="s">
        <v>36</v>
      </c>
      <c r="E2029" s="2" t="s">
        <v>19</v>
      </c>
      <c r="F2029" s="2">
        <v>8</v>
      </c>
      <c r="G2029" s="2">
        <v>43117</v>
      </c>
      <c r="H2029" s="2">
        <v>344936</v>
      </c>
      <c r="I2029" s="2">
        <v>187916</v>
      </c>
      <c r="J2029" s="2">
        <v>157020</v>
      </c>
      <c r="K2029" s="2">
        <v>1</v>
      </c>
      <c r="L2029" s="2" t="s">
        <v>33</v>
      </c>
      <c r="M2029" s="2">
        <v>62</v>
      </c>
      <c r="N2029" s="2" t="s">
        <v>43</v>
      </c>
      <c r="O2029" s="1">
        <v>45713</v>
      </c>
      <c r="P2029" s="2" t="str">
        <f>TEXT(Sheet1[[#This Row],[Purchase_Date]], "mm-yyyy")</f>
        <v>02-2025</v>
      </c>
      <c r="Q2029" s="2" t="str">
        <f>RIGHT(Sheet1[[#This Row],[Purchase_Month]], 4) &amp; "-" &amp; LEFT(Sheet1[[#This Row],[Purchase_Month]], 2)</f>
        <v>2025-02</v>
      </c>
    </row>
    <row r="2030" spans="1:17" x14ac:dyDescent="0.3">
      <c r="A2030" s="2" t="s">
        <v>4066</v>
      </c>
      <c r="B2030" s="2" t="s">
        <v>4067</v>
      </c>
      <c r="C2030" s="2" t="s">
        <v>46</v>
      </c>
      <c r="D2030" s="2" t="s">
        <v>31</v>
      </c>
      <c r="E2030" s="2" t="s">
        <v>42</v>
      </c>
      <c r="F2030" s="2">
        <v>10</v>
      </c>
      <c r="G2030" s="2">
        <v>74831</v>
      </c>
      <c r="H2030" s="2">
        <v>748310</v>
      </c>
      <c r="I2030" s="2">
        <v>484546</v>
      </c>
      <c r="J2030" s="2">
        <v>263764</v>
      </c>
      <c r="K2030" s="2">
        <v>1</v>
      </c>
      <c r="L2030" s="2" t="s">
        <v>38</v>
      </c>
      <c r="M2030" s="2">
        <v>85</v>
      </c>
      <c r="N2030" s="2" t="s">
        <v>50</v>
      </c>
      <c r="O2030" s="1">
        <v>45759</v>
      </c>
      <c r="P2030" s="2" t="str">
        <f>TEXT(Sheet1[[#This Row],[Purchase_Date]], "mm-yyyy")</f>
        <v>04-2025</v>
      </c>
      <c r="Q2030" s="2" t="str">
        <f>RIGHT(Sheet1[[#This Row],[Purchase_Month]], 4) &amp; "-" &amp; LEFT(Sheet1[[#This Row],[Purchase_Month]], 2)</f>
        <v>2025-04</v>
      </c>
    </row>
    <row r="2031" spans="1:17" x14ac:dyDescent="0.3">
      <c r="A2031" s="2" t="s">
        <v>4068</v>
      </c>
      <c r="B2031" s="2" t="s">
        <v>4069</v>
      </c>
      <c r="C2031" s="2" t="s">
        <v>24</v>
      </c>
      <c r="D2031" s="2" t="s">
        <v>47</v>
      </c>
      <c r="E2031" s="2" t="s">
        <v>37</v>
      </c>
      <c r="F2031" s="2">
        <v>1</v>
      </c>
      <c r="G2031" s="2">
        <v>29915</v>
      </c>
      <c r="H2031" s="2">
        <v>29915</v>
      </c>
      <c r="I2031" s="2">
        <v>23857</v>
      </c>
      <c r="J2031" s="2">
        <v>6058</v>
      </c>
      <c r="K2031" s="2">
        <v>4</v>
      </c>
      <c r="L2031" s="2" t="s">
        <v>27</v>
      </c>
      <c r="M2031" s="2">
        <v>74</v>
      </c>
      <c r="N2031" s="2" t="s">
        <v>39</v>
      </c>
      <c r="O2031" s="1">
        <v>45321</v>
      </c>
      <c r="P2031" s="2" t="str">
        <f>TEXT(Sheet1[[#This Row],[Purchase_Date]], "mm-yyyy")</f>
        <v>01-2024</v>
      </c>
      <c r="Q2031" s="2" t="str">
        <f>RIGHT(Sheet1[[#This Row],[Purchase_Month]], 4) &amp; "-" &amp; LEFT(Sheet1[[#This Row],[Purchase_Month]], 2)</f>
        <v>2024-01</v>
      </c>
    </row>
    <row r="2032" spans="1:17" x14ac:dyDescent="0.3">
      <c r="A2032" s="2" t="s">
        <v>4070</v>
      </c>
      <c r="B2032" s="2" t="s">
        <v>4071</v>
      </c>
      <c r="C2032" s="2" t="s">
        <v>30</v>
      </c>
      <c r="D2032" s="2" t="s">
        <v>18</v>
      </c>
      <c r="E2032" s="2" t="s">
        <v>37</v>
      </c>
      <c r="F2032" s="2">
        <v>6</v>
      </c>
      <c r="G2032" s="2">
        <v>64318</v>
      </c>
      <c r="H2032" s="2">
        <v>385908</v>
      </c>
      <c r="I2032" s="2">
        <v>238416</v>
      </c>
      <c r="J2032" s="2">
        <v>147492</v>
      </c>
      <c r="K2032" s="2">
        <v>3</v>
      </c>
      <c r="L2032" s="2" t="s">
        <v>27</v>
      </c>
      <c r="M2032" s="2">
        <v>88</v>
      </c>
      <c r="N2032" s="2" t="s">
        <v>50</v>
      </c>
      <c r="O2032" s="1">
        <v>45583</v>
      </c>
      <c r="P2032" s="2" t="str">
        <f>TEXT(Sheet1[[#This Row],[Purchase_Date]], "mm-yyyy")</f>
        <v>10-2024</v>
      </c>
      <c r="Q2032" s="2" t="str">
        <f>RIGHT(Sheet1[[#This Row],[Purchase_Month]], 4) &amp; "-" &amp; LEFT(Sheet1[[#This Row],[Purchase_Month]], 2)</f>
        <v>2024-10</v>
      </c>
    </row>
    <row r="2033" spans="1:17" x14ac:dyDescent="0.3">
      <c r="A2033" s="2" t="s">
        <v>4072</v>
      </c>
      <c r="B2033" s="2" t="s">
        <v>4073</v>
      </c>
      <c r="C2033" s="2" t="s">
        <v>67</v>
      </c>
      <c r="D2033" s="2" t="s">
        <v>25</v>
      </c>
      <c r="E2033" s="2" t="s">
        <v>42</v>
      </c>
      <c r="F2033" s="2">
        <v>7</v>
      </c>
      <c r="G2033" s="2">
        <v>37030</v>
      </c>
      <c r="H2033" s="2">
        <v>259210</v>
      </c>
      <c r="I2033" s="2">
        <v>228323</v>
      </c>
      <c r="J2033" s="2">
        <v>30887</v>
      </c>
      <c r="K2033" s="2">
        <v>1</v>
      </c>
      <c r="L2033" s="2" t="s">
        <v>33</v>
      </c>
      <c r="M2033" s="2">
        <v>72</v>
      </c>
      <c r="N2033" s="2" t="s">
        <v>21</v>
      </c>
      <c r="O2033" s="1">
        <v>45536</v>
      </c>
      <c r="P2033" s="2" t="str">
        <f>TEXT(Sheet1[[#This Row],[Purchase_Date]], "mm-yyyy")</f>
        <v>09-2024</v>
      </c>
      <c r="Q2033" s="2" t="str">
        <f>RIGHT(Sheet1[[#This Row],[Purchase_Month]], 4) &amp; "-" &amp; LEFT(Sheet1[[#This Row],[Purchase_Month]], 2)</f>
        <v>2024-09</v>
      </c>
    </row>
    <row r="2034" spans="1:17" x14ac:dyDescent="0.3">
      <c r="A2034" s="2" t="s">
        <v>4074</v>
      </c>
      <c r="B2034" s="2" t="s">
        <v>4075</v>
      </c>
      <c r="C2034" s="2" t="s">
        <v>24</v>
      </c>
      <c r="D2034" s="2" t="s">
        <v>18</v>
      </c>
      <c r="E2034" s="2" t="s">
        <v>32</v>
      </c>
      <c r="F2034" s="2">
        <v>6</v>
      </c>
      <c r="G2034" s="2">
        <v>77762</v>
      </c>
      <c r="H2034" s="2">
        <v>466572</v>
      </c>
      <c r="I2034" s="2">
        <v>276624</v>
      </c>
      <c r="J2034" s="2">
        <v>189948</v>
      </c>
      <c r="K2034" s="2">
        <v>3</v>
      </c>
      <c r="L2034" s="2" t="s">
        <v>20</v>
      </c>
      <c r="M2034" s="2">
        <v>77</v>
      </c>
      <c r="N2034" s="2" t="s">
        <v>21</v>
      </c>
      <c r="O2034" s="1">
        <v>45502</v>
      </c>
      <c r="P2034" s="2" t="str">
        <f>TEXT(Sheet1[[#This Row],[Purchase_Date]], "mm-yyyy")</f>
        <v>07-2024</v>
      </c>
      <c r="Q2034" s="2" t="str">
        <f>RIGHT(Sheet1[[#This Row],[Purchase_Month]], 4) &amp; "-" &amp; LEFT(Sheet1[[#This Row],[Purchase_Month]], 2)</f>
        <v>2024-07</v>
      </c>
    </row>
    <row r="2035" spans="1:17" x14ac:dyDescent="0.3">
      <c r="A2035" s="2" t="s">
        <v>4076</v>
      </c>
      <c r="B2035" s="2" t="s">
        <v>4077</v>
      </c>
      <c r="C2035" s="2" t="s">
        <v>64</v>
      </c>
      <c r="D2035" s="2" t="s">
        <v>36</v>
      </c>
      <c r="E2035" s="2" t="s">
        <v>32</v>
      </c>
      <c r="F2035" s="2">
        <v>10</v>
      </c>
      <c r="G2035" s="2">
        <v>66836</v>
      </c>
      <c r="H2035" s="2">
        <v>668360</v>
      </c>
      <c r="I2035" s="2">
        <v>272225</v>
      </c>
      <c r="J2035" s="2">
        <v>396135</v>
      </c>
      <c r="K2035" s="2">
        <v>5</v>
      </c>
      <c r="L2035" s="2" t="s">
        <v>20</v>
      </c>
      <c r="M2035" s="2">
        <v>88</v>
      </c>
      <c r="N2035" s="2" t="s">
        <v>50</v>
      </c>
      <c r="O2035" s="1">
        <v>45612</v>
      </c>
      <c r="P2035" s="2" t="str">
        <f>TEXT(Sheet1[[#This Row],[Purchase_Date]], "mm-yyyy")</f>
        <v>11-2024</v>
      </c>
      <c r="Q2035" s="2" t="str">
        <f>RIGHT(Sheet1[[#This Row],[Purchase_Month]], 4) &amp; "-" &amp; LEFT(Sheet1[[#This Row],[Purchase_Month]], 2)</f>
        <v>2024-11</v>
      </c>
    </row>
    <row r="2036" spans="1:17" x14ac:dyDescent="0.3">
      <c r="A2036" s="2" t="s">
        <v>4078</v>
      </c>
      <c r="B2036" s="2" t="s">
        <v>4079</v>
      </c>
      <c r="C2036" s="2" t="s">
        <v>67</v>
      </c>
      <c r="D2036" s="2" t="s">
        <v>25</v>
      </c>
      <c r="E2036" s="2" t="s">
        <v>85</v>
      </c>
      <c r="F2036" s="2">
        <v>10</v>
      </c>
      <c r="G2036" s="2">
        <v>56405</v>
      </c>
      <c r="H2036" s="2">
        <v>564050</v>
      </c>
      <c r="I2036" s="2">
        <v>241640</v>
      </c>
      <c r="J2036" s="2">
        <v>322410</v>
      </c>
      <c r="K2036" s="2">
        <v>3</v>
      </c>
      <c r="L2036" s="2" t="s">
        <v>33</v>
      </c>
      <c r="M2036" s="2">
        <v>86</v>
      </c>
      <c r="N2036" s="2" t="s">
        <v>39</v>
      </c>
      <c r="O2036" s="1">
        <v>45589</v>
      </c>
      <c r="P2036" s="2" t="str">
        <f>TEXT(Sheet1[[#This Row],[Purchase_Date]], "mm-yyyy")</f>
        <v>10-2024</v>
      </c>
      <c r="Q2036" s="2" t="str">
        <f>RIGHT(Sheet1[[#This Row],[Purchase_Month]], 4) &amp; "-" &amp; LEFT(Sheet1[[#This Row],[Purchase_Month]], 2)</f>
        <v>2024-10</v>
      </c>
    </row>
    <row r="2037" spans="1:17" x14ac:dyDescent="0.3">
      <c r="A2037" s="2" t="s">
        <v>4080</v>
      </c>
      <c r="B2037" s="2" t="s">
        <v>4081</v>
      </c>
      <c r="C2037" s="2" t="s">
        <v>24</v>
      </c>
      <c r="D2037" s="2" t="s">
        <v>72</v>
      </c>
      <c r="E2037" s="2" t="s">
        <v>19</v>
      </c>
      <c r="F2037" s="2">
        <v>1</v>
      </c>
      <c r="G2037" s="2">
        <v>44202</v>
      </c>
      <c r="H2037" s="2">
        <v>44202</v>
      </c>
      <c r="I2037" s="2">
        <v>36975</v>
      </c>
      <c r="J2037" s="2">
        <v>7227</v>
      </c>
      <c r="K2037" s="2">
        <v>2</v>
      </c>
      <c r="L2037" s="2" t="s">
        <v>20</v>
      </c>
      <c r="M2037" s="2">
        <v>76</v>
      </c>
      <c r="N2037" s="2" t="s">
        <v>50</v>
      </c>
      <c r="O2037" s="1">
        <v>45604</v>
      </c>
      <c r="P2037" s="2" t="str">
        <f>TEXT(Sheet1[[#This Row],[Purchase_Date]], "mm-yyyy")</f>
        <v>11-2024</v>
      </c>
      <c r="Q2037" s="2" t="str">
        <f>RIGHT(Sheet1[[#This Row],[Purchase_Month]], 4) &amp; "-" &amp; LEFT(Sheet1[[#This Row],[Purchase_Month]], 2)</f>
        <v>2024-11</v>
      </c>
    </row>
    <row r="2038" spans="1:17" x14ac:dyDescent="0.3">
      <c r="A2038" s="2" t="s">
        <v>4082</v>
      </c>
      <c r="B2038" s="2" t="s">
        <v>4083</v>
      </c>
      <c r="C2038" s="2" t="s">
        <v>67</v>
      </c>
      <c r="D2038" s="2" t="s">
        <v>31</v>
      </c>
      <c r="E2038" s="2" t="s">
        <v>19</v>
      </c>
      <c r="F2038" s="2">
        <v>2</v>
      </c>
      <c r="G2038" s="2">
        <v>11188</v>
      </c>
      <c r="H2038" s="2">
        <v>22376</v>
      </c>
      <c r="I2038" s="2">
        <v>16317</v>
      </c>
      <c r="J2038" s="2">
        <v>6059</v>
      </c>
      <c r="K2038" s="2">
        <v>2</v>
      </c>
      <c r="L2038" s="2" t="s">
        <v>20</v>
      </c>
      <c r="M2038" s="2">
        <v>62</v>
      </c>
      <c r="N2038" s="2" t="s">
        <v>39</v>
      </c>
      <c r="O2038" s="1">
        <v>45542</v>
      </c>
      <c r="P2038" s="2" t="str">
        <f>TEXT(Sheet1[[#This Row],[Purchase_Date]], "mm-yyyy")</f>
        <v>09-2024</v>
      </c>
      <c r="Q2038" s="2" t="str">
        <f>RIGHT(Sheet1[[#This Row],[Purchase_Month]], 4) &amp; "-" &amp; LEFT(Sheet1[[#This Row],[Purchase_Month]], 2)</f>
        <v>2024-09</v>
      </c>
    </row>
    <row r="2039" spans="1:17" x14ac:dyDescent="0.3">
      <c r="A2039" s="2" t="s">
        <v>4084</v>
      </c>
      <c r="B2039" s="2" t="s">
        <v>4085</v>
      </c>
      <c r="C2039" s="2" t="s">
        <v>30</v>
      </c>
      <c r="D2039" s="2" t="s">
        <v>36</v>
      </c>
      <c r="E2039" s="2" t="s">
        <v>37</v>
      </c>
      <c r="F2039" s="2">
        <v>10</v>
      </c>
      <c r="G2039" s="2">
        <v>60815</v>
      </c>
      <c r="H2039" s="2">
        <v>608150</v>
      </c>
      <c r="I2039" s="2">
        <v>435853</v>
      </c>
      <c r="J2039" s="2">
        <v>172297</v>
      </c>
      <c r="K2039" s="2">
        <v>3</v>
      </c>
      <c r="L2039" s="2" t="s">
        <v>27</v>
      </c>
      <c r="M2039" s="2">
        <v>64</v>
      </c>
      <c r="N2039" s="2" t="s">
        <v>39</v>
      </c>
      <c r="O2039" s="1">
        <v>45564</v>
      </c>
      <c r="P2039" s="2" t="str">
        <f>TEXT(Sheet1[[#This Row],[Purchase_Date]], "mm-yyyy")</f>
        <v>09-2024</v>
      </c>
      <c r="Q2039" s="2" t="str">
        <f>RIGHT(Sheet1[[#This Row],[Purchase_Month]], 4) &amp; "-" &amp; LEFT(Sheet1[[#This Row],[Purchase_Month]], 2)</f>
        <v>2024-09</v>
      </c>
    </row>
    <row r="2040" spans="1:17" x14ac:dyDescent="0.3">
      <c r="A2040" s="2" t="s">
        <v>4086</v>
      </c>
      <c r="B2040" s="2" t="s">
        <v>4087</v>
      </c>
      <c r="C2040" s="2" t="s">
        <v>17</v>
      </c>
      <c r="D2040" s="2" t="s">
        <v>25</v>
      </c>
      <c r="E2040" s="2" t="s">
        <v>42</v>
      </c>
      <c r="F2040" s="2">
        <v>4</v>
      </c>
      <c r="G2040" s="2">
        <v>64050</v>
      </c>
      <c r="H2040" s="2">
        <v>256200</v>
      </c>
      <c r="I2040" s="2">
        <v>131140</v>
      </c>
      <c r="J2040" s="2">
        <v>125060</v>
      </c>
      <c r="K2040" s="2">
        <v>4</v>
      </c>
      <c r="L2040" s="2" t="s">
        <v>33</v>
      </c>
      <c r="M2040" s="2">
        <v>84</v>
      </c>
      <c r="N2040" s="2" t="s">
        <v>21</v>
      </c>
      <c r="O2040" s="1">
        <v>45698</v>
      </c>
      <c r="P2040" s="2" t="str">
        <f>TEXT(Sheet1[[#This Row],[Purchase_Date]], "mm-yyyy")</f>
        <v>02-2025</v>
      </c>
      <c r="Q2040" s="2" t="str">
        <f>RIGHT(Sheet1[[#This Row],[Purchase_Month]], 4) &amp; "-" &amp; LEFT(Sheet1[[#This Row],[Purchase_Month]], 2)</f>
        <v>2025-02</v>
      </c>
    </row>
    <row r="2041" spans="1:17" x14ac:dyDescent="0.3">
      <c r="A2041" s="2" t="s">
        <v>4088</v>
      </c>
      <c r="B2041" s="2" t="s">
        <v>4089</v>
      </c>
      <c r="C2041" s="2" t="s">
        <v>64</v>
      </c>
      <c r="D2041" s="2" t="s">
        <v>47</v>
      </c>
      <c r="E2041" s="2" t="s">
        <v>26</v>
      </c>
      <c r="F2041" s="2">
        <v>5</v>
      </c>
      <c r="G2041" s="2">
        <v>38270</v>
      </c>
      <c r="H2041" s="2">
        <v>191350</v>
      </c>
      <c r="I2041" s="2">
        <v>115959</v>
      </c>
      <c r="J2041" s="2">
        <v>75391</v>
      </c>
      <c r="K2041" s="2">
        <v>4</v>
      </c>
      <c r="L2041" s="2" t="s">
        <v>38</v>
      </c>
      <c r="M2041" s="2">
        <v>52</v>
      </c>
      <c r="N2041" s="2" t="s">
        <v>39</v>
      </c>
      <c r="O2041" s="1">
        <v>45633</v>
      </c>
      <c r="P2041" s="2" t="str">
        <f>TEXT(Sheet1[[#This Row],[Purchase_Date]], "mm-yyyy")</f>
        <v>12-2024</v>
      </c>
      <c r="Q2041" s="2" t="str">
        <f>RIGHT(Sheet1[[#This Row],[Purchase_Month]], 4) &amp; "-" &amp; LEFT(Sheet1[[#This Row],[Purchase_Month]], 2)</f>
        <v>2024-12</v>
      </c>
    </row>
    <row r="2042" spans="1:17" x14ac:dyDescent="0.3">
      <c r="A2042" s="2" t="s">
        <v>4090</v>
      </c>
      <c r="B2042" s="2" t="s">
        <v>4091</v>
      </c>
      <c r="C2042" s="2" t="s">
        <v>67</v>
      </c>
      <c r="D2042" s="2" t="s">
        <v>36</v>
      </c>
      <c r="E2042" s="2" t="s">
        <v>85</v>
      </c>
      <c r="F2042" s="2">
        <v>4</v>
      </c>
      <c r="G2042" s="2">
        <v>23149</v>
      </c>
      <c r="H2042" s="2">
        <v>92596</v>
      </c>
      <c r="I2042" s="2">
        <v>60249</v>
      </c>
      <c r="J2042" s="2">
        <v>32347</v>
      </c>
      <c r="K2042" s="2">
        <v>4</v>
      </c>
      <c r="L2042" s="2" t="s">
        <v>33</v>
      </c>
      <c r="M2042" s="2">
        <v>85</v>
      </c>
      <c r="N2042" s="2" t="s">
        <v>21</v>
      </c>
      <c r="O2042" s="1">
        <v>45583</v>
      </c>
      <c r="P2042" s="2" t="str">
        <f>TEXT(Sheet1[[#This Row],[Purchase_Date]], "mm-yyyy")</f>
        <v>10-2024</v>
      </c>
      <c r="Q2042" s="2" t="str">
        <f>RIGHT(Sheet1[[#This Row],[Purchase_Month]], 4) &amp; "-" &amp; LEFT(Sheet1[[#This Row],[Purchase_Month]], 2)</f>
        <v>2024-10</v>
      </c>
    </row>
    <row r="2043" spans="1:17" x14ac:dyDescent="0.3">
      <c r="A2043" s="2" t="s">
        <v>4092</v>
      </c>
      <c r="B2043" s="2" t="s">
        <v>3086</v>
      </c>
      <c r="C2043" s="2" t="s">
        <v>67</v>
      </c>
      <c r="D2043" s="2" t="s">
        <v>36</v>
      </c>
      <c r="E2043" s="2" t="s">
        <v>42</v>
      </c>
      <c r="F2043" s="2">
        <v>6</v>
      </c>
      <c r="G2043" s="2">
        <v>65194</v>
      </c>
      <c r="H2043" s="2">
        <v>391164</v>
      </c>
      <c r="I2043" s="2">
        <v>189939</v>
      </c>
      <c r="J2043" s="2">
        <v>201225</v>
      </c>
      <c r="K2043" s="2">
        <v>2</v>
      </c>
      <c r="L2043" s="2" t="s">
        <v>38</v>
      </c>
      <c r="M2043" s="2">
        <v>80</v>
      </c>
      <c r="N2043" s="2" t="s">
        <v>50</v>
      </c>
      <c r="O2043" s="1">
        <v>45757</v>
      </c>
      <c r="P2043" s="2" t="str">
        <f>TEXT(Sheet1[[#This Row],[Purchase_Date]], "mm-yyyy")</f>
        <v>04-2025</v>
      </c>
      <c r="Q2043" s="2" t="str">
        <f>RIGHT(Sheet1[[#This Row],[Purchase_Month]], 4) &amp; "-" &amp; LEFT(Sheet1[[#This Row],[Purchase_Month]], 2)</f>
        <v>2025-04</v>
      </c>
    </row>
    <row r="2044" spans="1:17" x14ac:dyDescent="0.3">
      <c r="A2044" s="2" t="s">
        <v>4093</v>
      </c>
      <c r="B2044" s="2" t="s">
        <v>4094</v>
      </c>
      <c r="C2044" s="2" t="s">
        <v>30</v>
      </c>
      <c r="D2044" s="2" t="s">
        <v>18</v>
      </c>
      <c r="E2044" s="2" t="s">
        <v>85</v>
      </c>
      <c r="F2044" s="2">
        <v>2</v>
      </c>
      <c r="G2044" s="2">
        <v>6035</v>
      </c>
      <c r="H2044" s="2">
        <v>12070</v>
      </c>
      <c r="I2044" s="2">
        <v>9673</v>
      </c>
      <c r="J2044" s="2">
        <v>2397</v>
      </c>
      <c r="K2044" s="2">
        <v>5</v>
      </c>
      <c r="L2044" s="2" t="s">
        <v>33</v>
      </c>
      <c r="M2044" s="2">
        <v>62</v>
      </c>
      <c r="N2044" s="2" t="s">
        <v>39</v>
      </c>
      <c r="O2044" s="1">
        <v>45624</v>
      </c>
      <c r="P2044" s="2" t="str">
        <f>TEXT(Sheet1[[#This Row],[Purchase_Date]], "mm-yyyy")</f>
        <v>11-2024</v>
      </c>
      <c r="Q2044" s="2" t="str">
        <f>RIGHT(Sheet1[[#This Row],[Purchase_Month]], 4) &amp; "-" &amp; LEFT(Sheet1[[#This Row],[Purchase_Month]], 2)</f>
        <v>2024-11</v>
      </c>
    </row>
    <row r="2045" spans="1:17" x14ac:dyDescent="0.3">
      <c r="A2045" s="2" t="s">
        <v>4095</v>
      </c>
      <c r="B2045" s="2" t="s">
        <v>4096</v>
      </c>
      <c r="C2045" s="2" t="s">
        <v>64</v>
      </c>
      <c r="D2045" s="2" t="s">
        <v>47</v>
      </c>
      <c r="E2045" s="2" t="s">
        <v>53</v>
      </c>
      <c r="F2045" s="2">
        <v>8</v>
      </c>
      <c r="G2045" s="2">
        <v>70736</v>
      </c>
      <c r="H2045" s="2">
        <v>565888</v>
      </c>
      <c r="I2045" s="2">
        <v>459927</v>
      </c>
      <c r="J2045" s="2">
        <v>105961</v>
      </c>
      <c r="K2045" s="2">
        <v>4</v>
      </c>
      <c r="L2045" s="2" t="s">
        <v>27</v>
      </c>
      <c r="M2045" s="2">
        <v>86</v>
      </c>
      <c r="N2045" s="2" t="s">
        <v>21</v>
      </c>
      <c r="O2045" s="1">
        <v>45417</v>
      </c>
      <c r="P2045" s="2" t="str">
        <f>TEXT(Sheet1[[#This Row],[Purchase_Date]], "mm-yyyy")</f>
        <v>05-2024</v>
      </c>
      <c r="Q2045" s="2" t="str">
        <f>RIGHT(Sheet1[[#This Row],[Purchase_Month]], 4) &amp; "-" &amp; LEFT(Sheet1[[#This Row],[Purchase_Month]], 2)</f>
        <v>2024-05</v>
      </c>
    </row>
    <row r="2046" spans="1:17" x14ac:dyDescent="0.3">
      <c r="A2046" s="2" t="s">
        <v>4097</v>
      </c>
      <c r="B2046" s="2" t="s">
        <v>4098</v>
      </c>
      <c r="C2046" s="2" t="s">
        <v>64</v>
      </c>
      <c r="D2046" s="2" t="s">
        <v>31</v>
      </c>
      <c r="E2046" s="2" t="s">
        <v>53</v>
      </c>
      <c r="F2046" s="2">
        <v>2</v>
      </c>
      <c r="G2046" s="2">
        <v>74671</v>
      </c>
      <c r="H2046" s="2">
        <v>149342</v>
      </c>
      <c r="I2046" s="2">
        <v>78280</v>
      </c>
      <c r="J2046" s="2">
        <v>71062</v>
      </c>
      <c r="K2046" s="2">
        <v>4</v>
      </c>
      <c r="L2046" s="2" t="s">
        <v>20</v>
      </c>
      <c r="M2046" s="2">
        <v>61</v>
      </c>
      <c r="N2046" s="2" t="s">
        <v>43</v>
      </c>
      <c r="O2046" s="1">
        <v>45518</v>
      </c>
      <c r="P2046" s="2" t="str">
        <f>TEXT(Sheet1[[#This Row],[Purchase_Date]], "mm-yyyy")</f>
        <v>08-2024</v>
      </c>
      <c r="Q2046" s="2" t="str">
        <f>RIGHT(Sheet1[[#This Row],[Purchase_Month]], 4) &amp; "-" &amp; LEFT(Sheet1[[#This Row],[Purchase_Month]], 2)</f>
        <v>2024-08</v>
      </c>
    </row>
    <row r="2047" spans="1:17" x14ac:dyDescent="0.3">
      <c r="A2047" s="2" t="s">
        <v>4099</v>
      </c>
      <c r="B2047" s="2" t="s">
        <v>4100</v>
      </c>
      <c r="C2047" s="2" t="s">
        <v>24</v>
      </c>
      <c r="D2047" s="2" t="s">
        <v>31</v>
      </c>
      <c r="E2047" s="2" t="s">
        <v>42</v>
      </c>
      <c r="F2047" s="2">
        <v>3</v>
      </c>
      <c r="G2047" s="2">
        <v>26230</v>
      </c>
      <c r="H2047" s="2">
        <v>78690</v>
      </c>
      <c r="I2047" s="2">
        <v>37405</v>
      </c>
      <c r="J2047" s="2">
        <v>41285</v>
      </c>
      <c r="K2047" s="2">
        <v>5</v>
      </c>
      <c r="L2047" s="2" t="s">
        <v>38</v>
      </c>
      <c r="M2047" s="2">
        <v>97</v>
      </c>
      <c r="N2047" s="2" t="s">
        <v>39</v>
      </c>
      <c r="O2047" s="1">
        <v>45383</v>
      </c>
      <c r="P2047" s="2" t="str">
        <f>TEXT(Sheet1[[#This Row],[Purchase_Date]], "mm-yyyy")</f>
        <v>04-2024</v>
      </c>
      <c r="Q2047" s="2" t="str">
        <f>RIGHT(Sheet1[[#This Row],[Purchase_Month]], 4) &amp; "-" &amp; LEFT(Sheet1[[#This Row],[Purchase_Month]], 2)</f>
        <v>2024-04</v>
      </c>
    </row>
    <row r="2048" spans="1:17" x14ac:dyDescent="0.3">
      <c r="A2048" s="2" t="s">
        <v>4101</v>
      </c>
      <c r="B2048" s="2" t="s">
        <v>4102</v>
      </c>
      <c r="C2048" s="2" t="s">
        <v>17</v>
      </c>
      <c r="D2048" s="2" t="s">
        <v>72</v>
      </c>
      <c r="E2048" s="2" t="s">
        <v>26</v>
      </c>
      <c r="F2048" s="2">
        <v>9</v>
      </c>
      <c r="G2048" s="2">
        <v>2727</v>
      </c>
      <c r="H2048" s="2">
        <v>24543</v>
      </c>
      <c r="I2048" s="2">
        <v>18661</v>
      </c>
      <c r="J2048" s="2">
        <v>5882</v>
      </c>
      <c r="K2048" s="2">
        <v>4</v>
      </c>
      <c r="L2048" s="2" t="s">
        <v>27</v>
      </c>
      <c r="M2048" s="2">
        <v>87</v>
      </c>
      <c r="N2048" s="2" t="s">
        <v>21</v>
      </c>
      <c r="O2048" s="1">
        <v>45492</v>
      </c>
      <c r="P2048" s="2" t="str">
        <f>TEXT(Sheet1[[#This Row],[Purchase_Date]], "mm-yyyy")</f>
        <v>07-2024</v>
      </c>
      <c r="Q2048" s="2" t="str">
        <f>RIGHT(Sheet1[[#This Row],[Purchase_Month]], 4) &amp; "-" &amp; LEFT(Sheet1[[#This Row],[Purchase_Month]], 2)</f>
        <v>2024-07</v>
      </c>
    </row>
    <row r="2049" spans="1:17" x14ac:dyDescent="0.3">
      <c r="A2049" s="2" t="s">
        <v>4103</v>
      </c>
      <c r="B2049" s="2" t="s">
        <v>4104</v>
      </c>
      <c r="C2049" s="2" t="s">
        <v>67</v>
      </c>
      <c r="D2049" s="2" t="s">
        <v>18</v>
      </c>
      <c r="E2049" s="2" t="s">
        <v>37</v>
      </c>
      <c r="F2049" s="2">
        <v>8</v>
      </c>
      <c r="G2049" s="2">
        <v>17267</v>
      </c>
      <c r="H2049" s="2">
        <v>138136</v>
      </c>
      <c r="I2049" s="2">
        <v>93035</v>
      </c>
      <c r="J2049" s="2">
        <v>45101</v>
      </c>
      <c r="K2049" s="2">
        <v>3</v>
      </c>
      <c r="L2049" s="2" t="s">
        <v>27</v>
      </c>
      <c r="M2049" s="2">
        <v>92</v>
      </c>
      <c r="N2049" s="2" t="s">
        <v>39</v>
      </c>
      <c r="O2049" s="1">
        <v>45778</v>
      </c>
      <c r="P2049" s="2" t="str">
        <f>TEXT(Sheet1[[#This Row],[Purchase_Date]], "mm-yyyy")</f>
        <v>05-2025</v>
      </c>
      <c r="Q2049" s="2" t="str">
        <f>RIGHT(Sheet1[[#This Row],[Purchase_Month]], 4) &amp; "-" &amp; LEFT(Sheet1[[#This Row],[Purchase_Month]], 2)</f>
        <v>2025-05</v>
      </c>
    </row>
    <row r="2050" spans="1:17" x14ac:dyDescent="0.3">
      <c r="A2050" s="2" t="s">
        <v>4105</v>
      </c>
      <c r="B2050" s="2" t="s">
        <v>4106</v>
      </c>
      <c r="C2050" s="2" t="s">
        <v>30</v>
      </c>
      <c r="D2050" s="2" t="s">
        <v>47</v>
      </c>
      <c r="E2050" s="2" t="s">
        <v>53</v>
      </c>
      <c r="F2050" s="2">
        <v>6</v>
      </c>
      <c r="G2050" s="2">
        <v>60072</v>
      </c>
      <c r="H2050" s="2">
        <v>360432</v>
      </c>
      <c r="I2050" s="2">
        <v>207734</v>
      </c>
      <c r="J2050" s="2">
        <v>152698</v>
      </c>
      <c r="K2050" s="2">
        <v>3</v>
      </c>
      <c r="L2050" s="2" t="s">
        <v>20</v>
      </c>
      <c r="M2050" s="2">
        <v>78</v>
      </c>
      <c r="N2050" s="2" t="s">
        <v>43</v>
      </c>
      <c r="O2050" s="1">
        <v>45430</v>
      </c>
      <c r="P2050" s="2" t="str">
        <f>TEXT(Sheet1[[#This Row],[Purchase_Date]], "mm-yyyy")</f>
        <v>05-2024</v>
      </c>
      <c r="Q2050" s="2" t="str">
        <f>RIGHT(Sheet1[[#This Row],[Purchase_Month]], 4) &amp; "-" &amp; LEFT(Sheet1[[#This Row],[Purchase_Month]], 2)</f>
        <v>2024-05</v>
      </c>
    </row>
    <row r="2051" spans="1:17" x14ac:dyDescent="0.3">
      <c r="A2051" s="2" t="s">
        <v>4107</v>
      </c>
      <c r="B2051" s="2" t="s">
        <v>4108</v>
      </c>
      <c r="C2051" s="2" t="s">
        <v>46</v>
      </c>
      <c r="D2051" s="2" t="s">
        <v>47</v>
      </c>
      <c r="E2051" s="2" t="s">
        <v>42</v>
      </c>
      <c r="F2051" s="2">
        <v>9</v>
      </c>
      <c r="G2051" s="2">
        <v>69544</v>
      </c>
      <c r="H2051" s="2">
        <v>625896</v>
      </c>
      <c r="I2051" s="2">
        <v>549231</v>
      </c>
      <c r="J2051" s="2">
        <v>76665</v>
      </c>
      <c r="K2051" s="2">
        <v>1</v>
      </c>
      <c r="L2051" s="2" t="s">
        <v>27</v>
      </c>
      <c r="M2051" s="2">
        <v>77</v>
      </c>
      <c r="N2051" s="2" t="s">
        <v>39</v>
      </c>
      <c r="O2051" s="1">
        <v>45728</v>
      </c>
      <c r="P2051" s="2" t="str">
        <f>TEXT(Sheet1[[#This Row],[Purchase_Date]], "mm-yyyy")</f>
        <v>03-2025</v>
      </c>
      <c r="Q2051" s="2" t="str">
        <f>RIGHT(Sheet1[[#This Row],[Purchase_Month]], 4) &amp; "-" &amp; LEFT(Sheet1[[#This Row],[Purchase_Month]], 2)</f>
        <v>2025-03</v>
      </c>
    </row>
    <row r="2052" spans="1:17" x14ac:dyDescent="0.3">
      <c r="A2052" s="2" t="s">
        <v>4109</v>
      </c>
      <c r="B2052" s="2" t="s">
        <v>4110</v>
      </c>
      <c r="C2052" s="2" t="s">
        <v>24</v>
      </c>
      <c r="D2052" s="2" t="s">
        <v>47</v>
      </c>
      <c r="E2052" s="2" t="s">
        <v>19</v>
      </c>
      <c r="F2052" s="2">
        <v>6</v>
      </c>
      <c r="G2052" s="2">
        <v>21830</v>
      </c>
      <c r="H2052" s="2">
        <v>130980</v>
      </c>
      <c r="I2052" s="2">
        <v>82285</v>
      </c>
      <c r="J2052" s="2">
        <v>48695</v>
      </c>
      <c r="K2052" s="2">
        <v>4</v>
      </c>
      <c r="L2052" s="2" t="s">
        <v>33</v>
      </c>
      <c r="M2052" s="2">
        <v>94</v>
      </c>
      <c r="N2052" s="2" t="s">
        <v>39</v>
      </c>
      <c r="O2052" s="1">
        <v>45608</v>
      </c>
      <c r="P2052" s="2" t="str">
        <f>TEXT(Sheet1[[#This Row],[Purchase_Date]], "mm-yyyy")</f>
        <v>11-2024</v>
      </c>
      <c r="Q2052" s="2" t="str">
        <f>RIGHT(Sheet1[[#This Row],[Purchase_Month]], 4) &amp; "-" &amp; LEFT(Sheet1[[#This Row],[Purchase_Month]], 2)</f>
        <v>2024-11</v>
      </c>
    </row>
    <row r="2053" spans="1:17" x14ac:dyDescent="0.3">
      <c r="A2053" s="2" t="s">
        <v>4111</v>
      </c>
      <c r="B2053" s="2" t="s">
        <v>4112</v>
      </c>
      <c r="C2053" s="2" t="s">
        <v>24</v>
      </c>
      <c r="D2053" s="2" t="s">
        <v>25</v>
      </c>
      <c r="E2053" s="2" t="s">
        <v>26</v>
      </c>
      <c r="F2053" s="2">
        <v>9</v>
      </c>
      <c r="G2053" s="2">
        <v>38701</v>
      </c>
      <c r="H2053" s="2">
        <v>348309</v>
      </c>
      <c r="I2053" s="2">
        <v>181596</v>
      </c>
      <c r="J2053" s="2">
        <v>166713</v>
      </c>
      <c r="K2053" s="2">
        <v>3</v>
      </c>
      <c r="L2053" s="2" t="s">
        <v>33</v>
      </c>
      <c r="M2053" s="2">
        <v>56</v>
      </c>
      <c r="N2053" s="2" t="s">
        <v>39</v>
      </c>
      <c r="O2053" s="1">
        <v>45451</v>
      </c>
      <c r="P2053" s="2" t="str">
        <f>TEXT(Sheet1[[#This Row],[Purchase_Date]], "mm-yyyy")</f>
        <v>06-2024</v>
      </c>
      <c r="Q2053" s="2" t="str">
        <f>RIGHT(Sheet1[[#This Row],[Purchase_Month]], 4) &amp; "-" &amp; LEFT(Sheet1[[#This Row],[Purchase_Month]], 2)</f>
        <v>2024-06</v>
      </c>
    </row>
    <row r="2054" spans="1:17" x14ac:dyDescent="0.3">
      <c r="A2054" s="2" t="s">
        <v>4113</v>
      </c>
      <c r="B2054" s="2" t="s">
        <v>4114</v>
      </c>
      <c r="C2054" s="2" t="s">
        <v>30</v>
      </c>
      <c r="D2054" s="2" t="s">
        <v>25</v>
      </c>
      <c r="E2054" s="2" t="s">
        <v>37</v>
      </c>
      <c r="F2054" s="2">
        <v>8</v>
      </c>
      <c r="G2054" s="2">
        <v>19339</v>
      </c>
      <c r="H2054" s="2">
        <v>154712</v>
      </c>
      <c r="I2054" s="2">
        <v>108954</v>
      </c>
      <c r="J2054" s="2">
        <v>45758</v>
      </c>
      <c r="K2054" s="2">
        <v>4</v>
      </c>
      <c r="L2054" s="2" t="s">
        <v>33</v>
      </c>
      <c r="M2054" s="2">
        <v>96</v>
      </c>
      <c r="N2054" s="2" t="s">
        <v>43</v>
      </c>
      <c r="O2054" s="1">
        <v>45760</v>
      </c>
      <c r="P2054" s="2" t="str">
        <f>TEXT(Sheet1[[#This Row],[Purchase_Date]], "mm-yyyy")</f>
        <v>04-2025</v>
      </c>
      <c r="Q2054" s="2" t="str">
        <f>RIGHT(Sheet1[[#This Row],[Purchase_Month]], 4) &amp; "-" &amp; LEFT(Sheet1[[#This Row],[Purchase_Month]], 2)</f>
        <v>2025-04</v>
      </c>
    </row>
    <row r="2055" spans="1:17" x14ac:dyDescent="0.3">
      <c r="A2055" s="2" t="s">
        <v>4115</v>
      </c>
      <c r="B2055" s="2" t="s">
        <v>4116</v>
      </c>
      <c r="C2055" s="2" t="s">
        <v>67</v>
      </c>
      <c r="D2055" s="2" t="s">
        <v>47</v>
      </c>
      <c r="E2055" s="2" t="s">
        <v>37</v>
      </c>
      <c r="F2055" s="2">
        <v>2</v>
      </c>
      <c r="G2055" s="2">
        <v>21077</v>
      </c>
      <c r="H2055" s="2">
        <v>42154</v>
      </c>
      <c r="I2055" s="2">
        <v>17300</v>
      </c>
      <c r="J2055" s="2">
        <v>24854</v>
      </c>
      <c r="K2055" s="2">
        <v>3</v>
      </c>
      <c r="L2055" s="2" t="s">
        <v>33</v>
      </c>
      <c r="M2055" s="2">
        <v>82</v>
      </c>
      <c r="N2055" s="2" t="s">
        <v>50</v>
      </c>
      <c r="O2055" s="1">
        <v>45420</v>
      </c>
      <c r="P2055" s="2" t="str">
        <f>TEXT(Sheet1[[#This Row],[Purchase_Date]], "mm-yyyy")</f>
        <v>05-2024</v>
      </c>
      <c r="Q2055" s="2" t="str">
        <f>RIGHT(Sheet1[[#This Row],[Purchase_Month]], 4) &amp; "-" &amp; LEFT(Sheet1[[#This Row],[Purchase_Month]], 2)</f>
        <v>2024-05</v>
      </c>
    </row>
    <row r="2056" spans="1:17" x14ac:dyDescent="0.3">
      <c r="A2056" s="2" t="s">
        <v>4117</v>
      </c>
      <c r="B2056" s="2" t="s">
        <v>4118</v>
      </c>
      <c r="C2056" s="2" t="s">
        <v>24</v>
      </c>
      <c r="D2056" s="2" t="s">
        <v>18</v>
      </c>
      <c r="E2056" s="2" t="s">
        <v>26</v>
      </c>
      <c r="F2056" s="2">
        <v>9</v>
      </c>
      <c r="G2056" s="2">
        <v>60411</v>
      </c>
      <c r="H2056" s="2">
        <v>543699</v>
      </c>
      <c r="I2056" s="2">
        <v>466458</v>
      </c>
      <c r="J2056" s="2">
        <v>77241</v>
      </c>
      <c r="K2056" s="2">
        <v>5</v>
      </c>
      <c r="L2056" s="2" t="s">
        <v>33</v>
      </c>
      <c r="M2056" s="2">
        <v>66</v>
      </c>
      <c r="N2056" s="2" t="s">
        <v>43</v>
      </c>
      <c r="O2056" s="1">
        <v>45443</v>
      </c>
      <c r="P2056" s="2" t="str">
        <f>TEXT(Sheet1[[#This Row],[Purchase_Date]], "mm-yyyy")</f>
        <v>05-2024</v>
      </c>
      <c r="Q2056" s="2" t="str">
        <f>RIGHT(Sheet1[[#This Row],[Purchase_Month]], 4) &amp; "-" &amp; LEFT(Sheet1[[#This Row],[Purchase_Month]], 2)</f>
        <v>2024-05</v>
      </c>
    </row>
    <row r="2057" spans="1:17" x14ac:dyDescent="0.3">
      <c r="A2057" s="2" t="s">
        <v>4119</v>
      </c>
      <c r="B2057" s="2" t="s">
        <v>4120</v>
      </c>
      <c r="C2057" s="2" t="s">
        <v>17</v>
      </c>
      <c r="D2057" s="2" t="s">
        <v>25</v>
      </c>
      <c r="E2057" s="2" t="s">
        <v>26</v>
      </c>
      <c r="F2057" s="2">
        <v>4</v>
      </c>
      <c r="G2057" s="2">
        <v>58279</v>
      </c>
      <c r="H2057" s="2">
        <v>233116</v>
      </c>
      <c r="I2057" s="2">
        <v>113900</v>
      </c>
      <c r="J2057" s="2">
        <v>119216</v>
      </c>
      <c r="K2057" s="2">
        <v>5</v>
      </c>
      <c r="L2057" s="2" t="s">
        <v>27</v>
      </c>
      <c r="M2057" s="2">
        <v>86</v>
      </c>
      <c r="N2057" s="2" t="s">
        <v>39</v>
      </c>
      <c r="O2057" s="1">
        <v>45429</v>
      </c>
      <c r="P2057" s="2" t="str">
        <f>TEXT(Sheet1[[#This Row],[Purchase_Date]], "mm-yyyy")</f>
        <v>05-2024</v>
      </c>
      <c r="Q2057" s="2" t="str">
        <f>RIGHT(Sheet1[[#This Row],[Purchase_Month]], 4) &amp; "-" &amp; LEFT(Sheet1[[#This Row],[Purchase_Month]], 2)</f>
        <v>2024-05</v>
      </c>
    </row>
    <row r="2058" spans="1:17" x14ac:dyDescent="0.3">
      <c r="A2058" s="2" t="s">
        <v>4121</v>
      </c>
      <c r="B2058" s="2" t="s">
        <v>4122</v>
      </c>
      <c r="C2058" s="2" t="s">
        <v>64</v>
      </c>
      <c r="D2058" s="2" t="s">
        <v>72</v>
      </c>
      <c r="E2058" s="2" t="s">
        <v>26</v>
      </c>
      <c r="F2058" s="2">
        <v>5</v>
      </c>
      <c r="G2058" s="2">
        <v>66269</v>
      </c>
      <c r="H2058" s="2">
        <v>331345</v>
      </c>
      <c r="I2058" s="2">
        <v>211140</v>
      </c>
      <c r="J2058" s="2">
        <v>120205</v>
      </c>
      <c r="K2058" s="2">
        <v>4</v>
      </c>
      <c r="L2058" s="2" t="s">
        <v>33</v>
      </c>
      <c r="M2058" s="2">
        <v>66</v>
      </c>
      <c r="N2058" s="2" t="s">
        <v>21</v>
      </c>
      <c r="O2058" s="1">
        <v>45785</v>
      </c>
      <c r="P2058" s="2" t="str">
        <f>TEXT(Sheet1[[#This Row],[Purchase_Date]], "mm-yyyy")</f>
        <v>05-2025</v>
      </c>
      <c r="Q2058" s="2" t="str">
        <f>RIGHT(Sheet1[[#This Row],[Purchase_Month]], 4) &amp; "-" &amp; LEFT(Sheet1[[#This Row],[Purchase_Month]], 2)</f>
        <v>2025-05</v>
      </c>
    </row>
    <row r="2059" spans="1:17" x14ac:dyDescent="0.3">
      <c r="A2059" s="2" t="s">
        <v>4123</v>
      </c>
      <c r="B2059" s="2" t="s">
        <v>4124</v>
      </c>
      <c r="C2059" s="2" t="s">
        <v>24</v>
      </c>
      <c r="D2059" s="2" t="s">
        <v>72</v>
      </c>
      <c r="E2059" s="2" t="s">
        <v>53</v>
      </c>
      <c r="F2059" s="2">
        <v>6</v>
      </c>
      <c r="G2059" s="2">
        <v>70727</v>
      </c>
      <c r="H2059" s="2">
        <v>424362</v>
      </c>
      <c r="I2059" s="2">
        <v>376717</v>
      </c>
      <c r="J2059" s="2">
        <v>47645</v>
      </c>
      <c r="K2059" s="2">
        <v>4</v>
      </c>
      <c r="L2059" s="2" t="s">
        <v>38</v>
      </c>
      <c r="M2059" s="2">
        <v>84</v>
      </c>
      <c r="N2059" s="2" t="s">
        <v>21</v>
      </c>
      <c r="O2059" s="1">
        <v>45363</v>
      </c>
      <c r="P2059" s="2" t="str">
        <f>TEXT(Sheet1[[#This Row],[Purchase_Date]], "mm-yyyy")</f>
        <v>03-2024</v>
      </c>
      <c r="Q2059" s="2" t="str">
        <f>RIGHT(Sheet1[[#This Row],[Purchase_Month]], 4) &amp; "-" &amp; LEFT(Sheet1[[#This Row],[Purchase_Month]], 2)</f>
        <v>2024-03</v>
      </c>
    </row>
    <row r="2060" spans="1:17" x14ac:dyDescent="0.3">
      <c r="A2060" s="2" t="s">
        <v>4125</v>
      </c>
      <c r="B2060" s="2" t="s">
        <v>4126</v>
      </c>
      <c r="C2060" s="2" t="s">
        <v>30</v>
      </c>
      <c r="D2060" s="2" t="s">
        <v>31</v>
      </c>
      <c r="E2060" s="2" t="s">
        <v>42</v>
      </c>
      <c r="F2060" s="2">
        <v>3</v>
      </c>
      <c r="G2060" s="2">
        <v>2456</v>
      </c>
      <c r="H2060" s="2">
        <v>7368</v>
      </c>
      <c r="I2060" s="2">
        <v>4178</v>
      </c>
      <c r="J2060" s="2">
        <v>3190</v>
      </c>
      <c r="K2060" s="2">
        <v>1</v>
      </c>
      <c r="L2060" s="2" t="s">
        <v>38</v>
      </c>
      <c r="M2060" s="2">
        <v>70</v>
      </c>
      <c r="N2060" s="2" t="s">
        <v>39</v>
      </c>
      <c r="O2060" s="1">
        <v>45727</v>
      </c>
      <c r="P2060" s="2" t="str">
        <f>TEXT(Sheet1[[#This Row],[Purchase_Date]], "mm-yyyy")</f>
        <v>03-2025</v>
      </c>
      <c r="Q2060" s="2" t="str">
        <f>RIGHT(Sheet1[[#This Row],[Purchase_Month]], 4) &amp; "-" &amp; LEFT(Sheet1[[#This Row],[Purchase_Month]], 2)</f>
        <v>2025-03</v>
      </c>
    </row>
    <row r="2061" spans="1:17" x14ac:dyDescent="0.3">
      <c r="A2061" s="2" t="s">
        <v>4127</v>
      </c>
      <c r="B2061" s="2" t="s">
        <v>4128</v>
      </c>
      <c r="C2061" s="2" t="s">
        <v>30</v>
      </c>
      <c r="D2061" s="2" t="s">
        <v>18</v>
      </c>
      <c r="E2061" s="2" t="s">
        <v>42</v>
      </c>
      <c r="F2061" s="2">
        <v>2</v>
      </c>
      <c r="G2061" s="2">
        <v>54021</v>
      </c>
      <c r="H2061" s="2">
        <v>108042</v>
      </c>
      <c r="I2061" s="2">
        <v>63258</v>
      </c>
      <c r="J2061" s="2">
        <v>44784</v>
      </c>
      <c r="K2061" s="2">
        <v>2</v>
      </c>
      <c r="L2061" s="2" t="s">
        <v>20</v>
      </c>
      <c r="M2061" s="2">
        <v>60</v>
      </c>
      <c r="N2061" s="2" t="s">
        <v>43</v>
      </c>
      <c r="O2061" s="1">
        <v>45352</v>
      </c>
      <c r="P2061" s="2" t="str">
        <f>TEXT(Sheet1[[#This Row],[Purchase_Date]], "mm-yyyy")</f>
        <v>03-2024</v>
      </c>
      <c r="Q2061" s="2" t="str">
        <f>RIGHT(Sheet1[[#This Row],[Purchase_Month]], 4) &amp; "-" &amp; LEFT(Sheet1[[#This Row],[Purchase_Month]], 2)</f>
        <v>2024-03</v>
      </c>
    </row>
    <row r="2062" spans="1:17" x14ac:dyDescent="0.3">
      <c r="A2062" s="2" t="s">
        <v>4129</v>
      </c>
      <c r="B2062" s="2" t="s">
        <v>4130</v>
      </c>
      <c r="C2062" s="2" t="s">
        <v>46</v>
      </c>
      <c r="D2062" s="2" t="s">
        <v>47</v>
      </c>
      <c r="E2062" s="2" t="s">
        <v>37</v>
      </c>
      <c r="F2062" s="2">
        <v>3</v>
      </c>
      <c r="G2062" s="2">
        <v>47374</v>
      </c>
      <c r="H2062" s="2">
        <v>142122</v>
      </c>
      <c r="I2062" s="2">
        <v>96798</v>
      </c>
      <c r="J2062" s="2">
        <v>45324</v>
      </c>
      <c r="K2062" s="2">
        <v>1</v>
      </c>
      <c r="L2062" s="2" t="s">
        <v>27</v>
      </c>
      <c r="M2062" s="2">
        <v>92</v>
      </c>
      <c r="N2062" s="2" t="s">
        <v>21</v>
      </c>
      <c r="O2062" s="1">
        <v>45315</v>
      </c>
      <c r="P2062" s="2" t="str">
        <f>TEXT(Sheet1[[#This Row],[Purchase_Date]], "mm-yyyy")</f>
        <v>01-2024</v>
      </c>
      <c r="Q2062" s="2" t="str">
        <f>RIGHT(Sheet1[[#This Row],[Purchase_Month]], 4) &amp; "-" &amp; LEFT(Sheet1[[#This Row],[Purchase_Month]], 2)</f>
        <v>2024-01</v>
      </c>
    </row>
    <row r="2063" spans="1:17" x14ac:dyDescent="0.3">
      <c r="A2063" s="2" t="s">
        <v>4131</v>
      </c>
      <c r="B2063" s="2" t="s">
        <v>3020</v>
      </c>
      <c r="C2063" s="2" t="s">
        <v>24</v>
      </c>
      <c r="D2063" s="2" t="s">
        <v>36</v>
      </c>
      <c r="E2063" s="2" t="s">
        <v>42</v>
      </c>
      <c r="F2063" s="2">
        <v>4</v>
      </c>
      <c r="G2063" s="2">
        <v>13597</v>
      </c>
      <c r="H2063" s="2">
        <v>54388</v>
      </c>
      <c r="I2063" s="2">
        <v>29871</v>
      </c>
      <c r="J2063" s="2">
        <v>24517</v>
      </c>
      <c r="K2063" s="2">
        <v>2</v>
      </c>
      <c r="L2063" s="2" t="s">
        <v>33</v>
      </c>
      <c r="M2063" s="2">
        <v>58</v>
      </c>
      <c r="N2063" s="2" t="s">
        <v>21</v>
      </c>
      <c r="O2063" s="1">
        <v>45740</v>
      </c>
      <c r="P2063" s="2" t="str">
        <f>TEXT(Sheet1[[#This Row],[Purchase_Date]], "mm-yyyy")</f>
        <v>03-2025</v>
      </c>
      <c r="Q2063" s="2" t="str">
        <f>RIGHT(Sheet1[[#This Row],[Purchase_Month]], 4) &amp; "-" &amp; LEFT(Sheet1[[#This Row],[Purchase_Month]], 2)</f>
        <v>2025-03</v>
      </c>
    </row>
    <row r="2064" spans="1:17" x14ac:dyDescent="0.3">
      <c r="A2064" s="2" t="s">
        <v>4132</v>
      </c>
      <c r="B2064" s="2" t="s">
        <v>4133</v>
      </c>
      <c r="C2064" s="2" t="s">
        <v>67</v>
      </c>
      <c r="D2064" s="2" t="s">
        <v>47</v>
      </c>
      <c r="E2064" s="2" t="s">
        <v>85</v>
      </c>
      <c r="F2064" s="2">
        <v>5</v>
      </c>
      <c r="G2064" s="2">
        <v>51165</v>
      </c>
      <c r="H2064" s="2">
        <v>255825</v>
      </c>
      <c r="I2064" s="2">
        <v>135521</v>
      </c>
      <c r="J2064" s="2">
        <v>120304</v>
      </c>
      <c r="K2064" s="2">
        <v>5</v>
      </c>
      <c r="L2064" s="2" t="s">
        <v>38</v>
      </c>
      <c r="M2064" s="2">
        <v>89</v>
      </c>
      <c r="N2064" s="2" t="s">
        <v>43</v>
      </c>
      <c r="O2064" s="1">
        <v>45761</v>
      </c>
      <c r="P2064" s="2" t="str">
        <f>TEXT(Sheet1[[#This Row],[Purchase_Date]], "mm-yyyy")</f>
        <v>04-2025</v>
      </c>
      <c r="Q2064" s="2" t="str">
        <f>RIGHT(Sheet1[[#This Row],[Purchase_Month]], 4) &amp; "-" &amp; LEFT(Sheet1[[#This Row],[Purchase_Month]], 2)</f>
        <v>2025-04</v>
      </c>
    </row>
    <row r="2065" spans="1:17" x14ac:dyDescent="0.3">
      <c r="A2065" s="2" t="s">
        <v>4134</v>
      </c>
      <c r="B2065" s="2" t="s">
        <v>4135</v>
      </c>
      <c r="C2065" s="2" t="s">
        <v>30</v>
      </c>
      <c r="D2065" s="2" t="s">
        <v>25</v>
      </c>
      <c r="E2065" s="2" t="s">
        <v>19</v>
      </c>
      <c r="F2065" s="2">
        <v>5</v>
      </c>
      <c r="G2065" s="2">
        <v>37375</v>
      </c>
      <c r="H2065" s="2">
        <v>186875</v>
      </c>
      <c r="I2065" s="2">
        <v>106954</v>
      </c>
      <c r="J2065" s="2">
        <v>79921</v>
      </c>
      <c r="K2065" s="2">
        <v>2</v>
      </c>
      <c r="L2065" s="2" t="s">
        <v>27</v>
      </c>
      <c r="M2065" s="2">
        <v>84</v>
      </c>
      <c r="N2065" s="2" t="s">
        <v>50</v>
      </c>
      <c r="O2065" s="1">
        <v>45447</v>
      </c>
      <c r="P2065" s="2" t="str">
        <f>TEXT(Sheet1[[#This Row],[Purchase_Date]], "mm-yyyy")</f>
        <v>06-2024</v>
      </c>
      <c r="Q2065" s="2" t="str">
        <f>RIGHT(Sheet1[[#This Row],[Purchase_Month]], 4) &amp; "-" &amp; LEFT(Sheet1[[#This Row],[Purchase_Month]], 2)</f>
        <v>2024-06</v>
      </c>
    </row>
    <row r="2066" spans="1:17" x14ac:dyDescent="0.3">
      <c r="A2066" s="2" t="s">
        <v>4136</v>
      </c>
      <c r="B2066" s="2" t="s">
        <v>4137</v>
      </c>
      <c r="C2066" s="2" t="s">
        <v>17</v>
      </c>
      <c r="D2066" s="2" t="s">
        <v>18</v>
      </c>
      <c r="E2066" s="2" t="s">
        <v>26</v>
      </c>
      <c r="F2066" s="2">
        <v>4</v>
      </c>
      <c r="G2066" s="2">
        <v>40884</v>
      </c>
      <c r="H2066" s="2">
        <v>163536</v>
      </c>
      <c r="I2066" s="2">
        <v>129740</v>
      </c>
      <c r="J2066" s="2">
        <v>33796</v>
      </c>
      <c r="K2066" s="2">
        <v>1</v>
      </c>
      <c r="L2066" s="2" t="s">
        <v>38</v>
      </c>
      <c r="M2066" s="2">
        <v>63</v>
      </c>
      <c r="N2066" s="2" t="s">
        <v>50</v>
      </c>
      <c r="O2066" s="1">
        <v>45379</v>
      </c>
      <c r="P2066" s="2" t="str">
        <f>TEXT(Sheet1[[#This Row],[Purchase_Date]], "mm-yyyy")</f>
        <v>03-2024</v>
      </c>
      <c r="Q2066" s="2" t="str">
        <f>RIGHT(Sheet1[[#This Row],[Purchase_Month]], 4) &amp; "-" &amp; LEFT(Sheet1[[#This Row],[Purchase_Month]], 2)</f>
        <v>2024-03</v>
      </c>
    </row>
    <row r="2067" spans="1:17" x14ac:dyDescent="0.3">
      <c r="A2067" s="2" t="s">
        <v>4138</v>
      </c>
      <c r="B2067" s="2" t="s">
        <v>4139</v>
      </c>
      <c r="C2067" s="2" t="s">
        <v>46</v>
      </c>
      <c r="D2067" s="2" t="s">
        <v>31</v>
      </c>
      <c r="E2067" s="2" t="s">
        <v>26</v>
      </c>
      <c r="F2067" s="2">
        <v>9</v>
      </c>
      <c r="G2067" s="2">
        <v>33501</v>
      </c>
      <c r="H2067" s="2">
        <v>301509</v>
      </c>
      <c r="I2067" s="2">
        <v>199192</v>
      </c>
      <c r="J2067" s="2">
        <v>102317</v>
      </c>
      <c r="K2067" s="2">
        <v>5</v>
      </c>
      <c r="L2067" s="2" t="s">
        <v>38</v>
      </c>
      <c r="M2067" s="2">
        <v>57</v>
      </c>
      <c r="N2067" s="2" t="s">
        <v>21</v>
      </c>
      <c r="O2067" s="1">
        <v>45442</v>
      </c>
      <c r="P2067" s="2" t="str">
        <f>TEXT(Sheet1[[#This Row],[Purchase_Date]], "mm-yyyy")</f>
        <v>05-2024</v>
      </c>
      <c r="Q2067" s="2" t="str">
        <f>RIGHT(Sheet1[[#This Row],[Purchase_Month]], 4) &amp; "-" &amp; LEFT(Sheet1[[#This Row],[Purchase_Month]], 2)</f>
        <v>2024-05</v>
      </c>
    </row>
    <row r="2068" spans="1:17" x14ac:dyDescent="0.3">
      <c r="A2068" s="2" t="s">
        <v>4140</v>
      </c>
      <c r="B2068" s="2" t="s">
        <v>4141</v>
      </c>
      <c r="C2068" s="2" t="s">
        <v>30</v>
      </c>
      <c r="D2068" s="2" t="s">
        <v>31</v>
      </c>
      <c r="E2068" s="2" t="s">
        <v>42</v>
      </c>
      <c r="F2068" s="2">
        <v>1</v>
      </c>
      <c r="G2068" s="2">
        <v>6048</v>
      </c>
      <c r="H2068" s="2">
        <v>6048</v>
      </c>
      <c r="I2068" s="2">
        <v>3495</v>
      </c>
      <c r="J2068" s="2">
        <v>2553</v>
      </c>
      <c r="K2068" s="2">
        <v>5</v>
      </c>
      <c r="L2068" s="2" t="s">
        <v>38</v>
      </c>
      <c r="M2068" s="2">
        <v>84</v>
      </c>
      <c r="N2068" s="2" t="s">
        <v>39</v>
      </c>
      <c r="O2068" s="1">
        <v>45716</v>
      </c>
      <c r="P2068" s="2" t="str">
        <f>TEXT(Sheet1[[#This Row],[Purchase_Date]], "mm-yyyy")</f>
        <v>02-2025</v>
      </c>
      <c r="Q2068" s="2" t="str">
        <f>RIGHT(Sheet1[[#This Row],[Purchase_Month]], 4) &amp; "-" &amp; LEFT(Sheet1[[#This Row],[Purchase_Month]], 2)</f>
        <v>2025-02</v>
      </c>
    </row>
    <row r="2069" spans="1:17" x14ac:dyDescent="0.3">
      <c r="A2069" s="2" t="s">
        <v>4142</v>
      </c>
      <c r="B2069" s="2" t="s">
        <v>2666</v>
      </c>
      <c r="C2069" s="2" t="s">
        <v>24</v>
      </c>
      <c r="D2069" s="2" t="s">
        <v>72</v>
      </c>
      <c r="E2069" s="2" t="s">
        <v>26</v>
      </c>
      <c r="F2069" s="2">
        <v>4</v>
      </c>
      <c r="G2069" s="2">
        <v>10397</v>
      </c>
      <c r="H2069" s="2">
        <v>41588</v>
      </c>
      <c r="I2069" s="2">
        <v>37272</v>
      </c>
      <c r="J2069" s="2">
        <v>4316</v>
      </c>
      <c r="K2069" s="2">
        <v>3</v>
      </c>
      <c r="L2069" s="2" t="s">
        <v>20</v>
      </c>
      <c r="M2069" s="2">
        <v>50</v>
      </c>
      <c r="N2069" s="2" t="s">
        <v>39</v>
      </c>
      <c r="O2069" s="1">
        <v>45380</v>
      </c>
      <c r="P2069" s="2" t="str">
        <f>TEXT(Sheet1[[#This Row],[Purchase_Date]], "mm-yyyy")</f>
        <v>03-2024</v>
      </c>
      <c r="Q2069" s="2" t="str">
        <f>RIGHT(Sheet1[[#This Row],[Purchase_Month]], 4) &amp; "-" &amp; LEFT(Sheet1[[#This Row],[Purchase_Month]], 2)</f>
        <v>2024-03</v>
      </c>
    </row>
    <row r="2070" spans="1:17" x14ac:dyDescent="0.3">
      <c r="A2070" s="2" t="s">
        <v>4143</v>
      </c>
      <c r="B2070" s="2" t="s">
        <v>4144</v>
      </c>
      <c r="C2070" s="2" t="s">
        <v>46</v>
      </c>
      <c r="D2070" s="2" t="s">
        <v>31</v>
      </c>
      <c r="E2070" s="2" t="s">
        <v>37</v>
      </c>
      <c r="F2070" s="2">
        <v>5</v>
      </c>
      <c r="G2070" s="2">
        <v>4505</v>
      </c>
      <c r="H2070" s="2">
        <v>22525</v>
      </c>
      <c r="I2070" s="2">
        <v>13078</v>
      </c>
      <c r="J2070" s="2">
        <v>9447</v>
      </c>
      <c r="K2070" s="2">
        <v>4</v>
      </c>
      <c r="L2070" s="2" t="s">
        <v>38</v>
      </c>
      <c r="M2070" s="2">
        <v>80</v>
      </c>
      <c r="N2070" s="2" t="s">
        <v>21</v>
      </c>
      <c r="O2070" s="1">
        <v>45371</v>
      </c>
      <c r="P2070" s="2" t="str">
        <f>TEXT(Sheet1[[#This Row],[Purchase_Date]], "mm-yyyy")</f>
        <v>03-2024</v>
      </c>
      <c r="Q2070" s="2" t="str">
        <f>RIGHT(Sheet1[[#This Row],[Purchase_Month]], 4) &amp; "-" &amp; LEFT(Sheet1[[#This Row],[Purchase_Month]], 2)</f>
        <v>2024-03</v>
      </c>
    </row>
    <row r="2071" spans="1:17" x14ac:dyDescent="0.3">
      <c r="A2071" s="2" t="s">
        <v>4145</v>
      </c>
      <c r="B2071" s="2" t="s">
        <v>4146</v>
      </c>
      <c r="C2071" s="2" t="s">
        <v>30</v>
      </c>
      <c r="D2071" s="2" t="s">
        <v>47</v>
      </c>
      <c r="E2071" s="2" t="s">
        <v>53</v>
      </c>
      <c r="F2071" s="2">
        <v>7</v>
      </c>
      <c r="G2071" s="2">
        <v>32850</v>
      </c>
      <c r="H2071" s="2">
        <v>229950</v>
      </c>
      <c r="I2071" s="2">
        <v>165590</v>
      </c>
      <c r="J2071" s="2">
        <v>64360</v>
      </c>
      <c r="K2071" s="2">
        <v>3</v>
      </c>
      <c r="L2071" s="2" t="s">
        <v>20</v>
      </c>
      <c r="M2071" s="2">
        <v>87</v>
      </c>
      <c r="N2071" s="2" t="s">
        <v>39</v>
      </c>
      <c r="O2071" s="1">
        <v>45724</v>
      </c>
      <c r="P2071" s="2" t="str">
        <f>TEXT(Sheet1[[#This Row],[Purchase_Date]], "mm-yyyy")</f>
        <v>03-2025</v>
      </c>
      <c r="Q2071" s="2" t="str">
        <f>RIGHT(Sheet1[[#This Row],[Purchase_Month]], 4) &amp; "-" &amp; LEFT(Sheet1[[#This Row],[Purchase_Month]], 2)</f>
        <v>2025-03</v>
      </c>
    </row>
    <row r="2072" spans="1:17" x14ac:dyDescent="0.3">
      <c r="A2072" s="2" t="s">
        <v>4147</v>
      </c>
      <c r="B2072" s="2" t="s">
        <v>4148</v>
      </c>
      <c r="C2072" s="2" t="s">
        <v>17</v>
      </c>
      <c r="D2072" s="2" t="s">
        <v>36</v>
      </c>
      <c r="E2072" s="2" t="s">
        <v>19</v>
      </c>
      <c r="F2072" s="2">
        <v>3</v>
      </c>
      <c r="G2072" s="2">
        <v>74730</v>
      </c>
      <c r="H2072" s="2">
        <v>224190</v>
      </c>
      <c r="I2072" s="2">
        <v>187453</v>
      </c>
      <c r="J2072" s="2">
        <v>36737</v>
      </c>
      <c r="K2072" s="2">
        <v>3</v>
      </c>
      <c r="L2072" s="2" t="s">
        <v>38</v>
      </c>
      <c r="M2072" s="2">
        <v>64</v>
      </c>
      <c r="N2072" s="2" t="s">
        <v>39</v>
      </c>
      <c r="O2072" s="1">
        <v>45666</v>
      </c>
      <c r="P2072" s="2" t="str">
        <f>TEXT(Sheet1[[#This Row],[Purchase_Date]], "mm-yyyy")</f>
        <v>01-2025</v>
      </c>
      <c r="Q2072" s="2" t="str">
        <f>RIGHT(Sheet1[[#This Row],[Purchase_Month]], 4) &amp; "-" &amp; LEFT(Sheet1[[#This Row],[Purchase_Month]], 2)</f>
        <v>2025-01</v>
      </c>
    </row>
    <row r="2073" spans="1:17" x14ac:dyDescent="0.3">
      <c r="A2073" s="2" t="s">
        <v>4149</v>
      </c>
      <c r="B2073" s="2" t="s">
        <v>4150</v>
      </c>
      <c r="C2073" s="2" t="s">
        <v>67</v>
      </c>
      <c r="D2073" s="2" t="s">
        <v>18</v>
      </c>
      <c r="E2073" s="2" t="s">
        <v>32</v>
      </c>
      <c r="F2073" s="2">
        <v>1</v>
      </c>
      <c r="G2073" s="2">
        <v>67223</v>
      </c>
      <c r="H2073" s="2">
        <v>67223</v>
      </c>
      <c r="I2073" s="2">
        <v>32308</v>
      </c>
      <c r="J2073" s="2">
        <v>34915</v>
      </c>
      <c r="K2073" s="2">
        <v>4</v>
      </c>
      <c r="L2073" s="2" t="s">
        <v>33</v>
      </c>
      <c r="M2073" s="2">
        <v>69</v>
      </c>
      <c r="N2073" s="2" t="s">
        <v>21</v>
      </c>
      <c r="O2073" s="1">
        <v>45761</v>
      </c>
      <c r="P2073" s="2" t="str">
        <f>TEXT(Sheet1[[#This Row],[Purchase_Date]], "mm-yyyy")</f>
        <v>04-2025</v>
      </c>
      <c r="Q2073" s="2" t="str">
        <f>RIGHT(Sheet1[[#This Row],[Purchase_Month]], 4) &amp; "-" &amp; LEFT(Sheet1[[#This Row],[Purchase_Month]], 2)</f>
        <v>2025-04</v>
      </c>
    </row>
    <row r="2074" spans="1:17" x14ac:dyDescent="0.3">
      <c r="A2074" s="2" t="s">
        <v>4151</v>
      </c>
      <c r="B2074" s="2" t="s">
        <v>4152</v>
      </c>
      <c r="C2074" s="2" t="s">
        <v>17</v>
      </c>
      <c r="D2074" s="2" t="s">
        <v>36</v>
      </c>
      <c r="E2074" s="2" t="s">
        <v>85</v>
      </c>
      <c r="F2074" s="2">
        <v>10</v>
      </c>
      <c r="G2074" s="2">
        <v>46245</v>
      </c>
      <c r="H2074" s="2">
        <v>462450</v>
      </c>
      <c r="I2074" s="2">
        <v>340894</v>
      </c>
      <c r="J2074" s="2">
        <v>121556</v>
      </c>
      <c r="K2074" s="2">
        <v>1</v>
      </c>
      <c r="L2074" s="2" t="s">
        <v>27</v>
      </c>
      <c r="M2074" s="2">
        <v>60</v>
      </c>
      <c r="N2074" s="2" t="s">
        <v>43</v>
      </c>
      <c r="O2074" s="1">
        <v>45555</v>
      </c>
      <c r="P2074" s="2" t="str">
        <f>TEXT(Sheet1[[#This Row],[Purchase_Date]], "mm-yyyy")</f>
        <v>09-2024</v>
      </c>
      <c r="Q2074" s="2" t="str">
        <f>RIGHT(Sheet1[[#This Row],[Purchase_Month]], 4) &amp; "-" &amp; LEFT(Sheet1[[#This Row],[Purchase_Month]], 2)</f>
        <v>2024-09</v>
      </c>
    </row>
    <row r="2075" spans="1:17" x14ac:dyDescent="0.3">
      <c r="A2075" s="2" t="s">
        <v>4153</v>
      </c>
      <c r="B2075" s="2" t="s">
        <v>4154</v>
      </c>
      <c r="C2075" s="2" t="s">
        <v>30</v>
      </c>
      <c r="D2075" s="2" t="s">
        <v>47</v>
      </c>
      <c r="E2075" s="2" t="s">
        <v>32</v>
      </c>
      <c r="F2075" s="2">
        <v>2</v>
      </c>
      <c r="G2075" s="2">
        <v>9461</v>
      </c>
      <c r="H2075" s="2">
        <v>18922</v>
      </c>
      <c r="I2075" s="2">
        <v>16580</v>
      </c>
      <c r="J2075" s="2">
        <v>2342</v>
      </c>
      <c r="K2075" s="2">
        <v>3</v>
      </c>
      <c r="L2075" s="2" t="s">
        <v>20</v>
      </c>
      <c r="M2075" s="2">
        <v>64</v>
      </c>
      <c r="N2075" s="2" t="s">
        <v>50</v>
      </c>
      <c r="O2075" s="1">
        <v>45646</v>
      </c>
      <c r="P2075" s="2" t="str">
        <f>TEXT(Sheet1[[#This Row],[Purchase_Date]], "mm-yyyy")</f>
        <v>12-2024</v>
      </c>
      <c r="Q2075" s="2" t="str">
        <f>RIGHT(Sheet1[[#This Row],[Purchase_Month]], 4) &amp; "-" &amp; LEFT(Sheet1[[#This Row],[Purchase_Month]], 2)</f>
        <v>2024-12</v>
      </c>
    </row>
    <row r="2076" spans="1:17" x14ac:dyDescent="0.3">
      <c r="A2076" s="2" t="s">
        <v>4155</v>
      </c>
      <c r="B2076" s="2" t="s">
        <v>4156</v>
      </c>
      <c r="C2076" s="2" t="s">
        <v>64</v>
      </c>
      <c r="D2076" s="2" t="s">
        <v>18</v>
      </c>
      <c r="E2076" s="2" t="s">
        <v>19</v>
      </c>
      <c r="F2076" s="2">
        <v>1</v>
      </c>
      <c r="G2076" s="2">
        <v>68623</v>
      </c>
      <c r="H2076" s="2">
        <v>68623</v>
      </c>
      <c r="I2076" s="2">
        <v>60910</v>
      </c>
      <c r="J2076" s="2">
        <v>7713</v>
      </c>
      <c r="K2076" s="2">
        <v>4</v>
      </c>
      <c r="L2076" s="2" t="s">
        <v>38</v>
      </c>
      <c r="M2076" s="2">
        <v>61</v>
      </c>
      <c r="N2076" s="2" t="s">
        <v>21</v>
      </c>
      <c r="O2076" s="1">
        <v>45332</v>
      </c>
      <c r="P2076" s="2" t="str">
        <f>TEXT(Sheet1[[#This Row],[Purchase_Date]], "mm-yyyy")</f>
        <v>02-2024</v>
      </c>
      <c r="Q2076" s="2" t="str">
        <f>RIGHT(Sheet1[[#This Row],[Purchase_Month]], 4) &amp; "-" &amp; LEFT(Sheet1[[#This Row],[Purchase_Month]], 2)</f>
        <v>2024-02</v>
      </c>
    </row>
    <row r="2077" spans="1:17" x14ac:dyDescent="0.3">
      <c r="A2077" s="2" t="s">
        <v>4157</v>
      </c>
      <c r="B2077" s="2" t="s">
        <v>4158</v>
      </c>
      <c r="C2077" s="2" t="s">
        <v>46</v>
      </c>
      <c r="D2077" s="2" t="s">
        <v>31</v>
      </c>
      <c r="E2077" s="2" t="s">
        <v>53</v>
      </c>
      <c r="F2077" s="2">
        <v>8</v>
      </c>
      <c r="G2077" s="2">
        <v>3605</v>
      </c>
      <c r="H2077" s="2">
        <v>28840</v>
      </c>
      <c r="I2077" s="2">
        <v>15180</v>
      </c>
      <c r="J2077" s="2">
        <v>13660</v>
      </c>
      <c r="K2077" s="2">
        <v>4</v>
      </c>
      <c r="L2077" s="2" t="s">
        <v>38</v>
      </c>
      <c r="M2077" s="2">
        <v>66</v>
      </c>
      <c r="N2077" s="2" t="s">
        <v>43</v>
      </c>
      <c r="O2077" s="1">
        <v>45772</v>
      </c>
      <c r="P2077" s="2" t="str">
        <f>TEXT(Sheet1[[#This Row],[Purchase_Date]], "mm-yyyy")</f>
        <v>04-2025</v>
      </c>
      <c r="Q2077" s="2" t="str">
        <f>RIGHT(Sheet1[[#This Row],[Purchase_Month]], 4) &amp; "-" &amp; LEFT(Sheet1[[#This Row],[Purchase_Month]], 2)</f>
        <v>2025-04</v>
      </c>
    </row>
    <row r="2078" spans="1:17" x14ac:dyDescent="0.3">
      <c r="A2078" s="2" t="s">
        <v>4159</v>
      </c>
      <c r="B2078" s="2" t="s">
        <v>471</v>
      </c>
      <c r="C2078" s="2" t="s">
        <v>46</v>
      </c>
      <c r="D2078" s="2" t="s">
        <v>31</v>
      </c>
      <c r="E2078" s="2" t="s">
        <v>37</v>
      </c>
      <c r="F2078" s="2">
        <v>1</v>
      </c>
      <c r="G2078" s="2">
        <v>45510</v>
      </c>
      <c r="H2078" s="2">
        <v>45510</v>
      </c>
      <c r="I2078" s="2">
        <v>25063</v>
      </c>
      <c r="J2078" s="2">
        <v>20447</v>
      </c>
      <c r="K2078" s="2">
        <v>4</v>
      </c>
      <c r="L2078" s="2" t="s">
        <v>27</v>
      </c>
      <c r="M2078" s="2">
        <v>77</v>
      </c>
      <c r="N2078" s="2" t="s">
        <v>43</v>
      </c>
      <c r="O2078" s="1">
        <v>45592</v>
      </c>
      <c r="P2078" s="2" t="str">
        <f>TEXT(Sheet1[[#This Row],[Purchase_Date]], "mm-yyyy")</f>
        <v>10-2024</v>
      </c>
      <c r="Q2078" s="2" t="str">
        <f>RIGHT(Sheet1[[#This Row],[Purchase_Month]], 4) &amp; "-" &amp; LEFT(Sheet1[[#This Row],[Purchase_Month]], 2)</f>
        <v>2024-10</v>
      </c>
    </row>
    <row r="2079" spans="1:17" x14ac:dyDescent="0.3">
      <c r="A2079" s="2" t="s">
        <v>4160</v>
      </c>
      <c r="B2079" s="2" t="s">
        <v>4161</v>
      </c>
      <c r="C2079" s="2" t="s">
        <v>24</v>
      </c>
      <c r="D2079" s="2" t="s">
        <v>47</v>
      </c>
      <c r="E2079" s="2" t="s">
        <v>37</v>
      </c>
      <c r="F2079" s="2">
        <v>7</v>
      </c>
      <c r="G2079" s="2">
        <v>32840</v>
      </c>
      <c r="H2079" s="2">
        <v>229880</v>
      </c>
      <c r="I2079" s="2">
        <v>99922</v>
      </c>
      <c r="J2079" s="2">
        <v>129958</v>
      </c>
      <c r="K2079" s="2">
        <v>4</v>
      </c>
      <c r="L2079" s="2" t="s">
        <v>38</v>
      </c>
      <c r="M2079" s="2">
        <v>65</v>
      </c>
      <c r="N2079" s="2" t="s">
        <v>50</v>
      </c>
      <c r="O2079" s="1">
        <v>45554</v>
      </c>
      <c r="P2079" s="2" t="str">
        <f>TEXT(Sheet1[[#This Row],[Purchase_Date]], "mm-yyyy")</f>
        <v>09-2024</v>
      </c>
      <c r="Q2079" s="2" t="str">
        <f>RIGHT(Sheet1[[#This Row],[Purchase_Month]], 4) &amp; "-" &amp; LEFT(Sheet1[[#This Row],[Purchase_Month]], 2)</f>
        <v>2024-09</v>
      </c>
    </row>
    <row r="2080" spans="1:17" x14ac:dyDescent="0.3">
      <c r="A2080" s="2" t="s">
        <v>4162</v>
      </c>
      <c r="B2080" s="2" t="s">
        <v>4163</v>
      </c>
      <c r="C2080" s="2" t="s">
        <v>64</v>
      </c>
      <c r="D2080" s="2" t="s">
        <v>72</v>
      </c>
      <c r="E2080" s="2" t="s">
        <v>53</v>
      </c>
      <c r="F2080" s="2">
        <v>8</v>
      </c>
      <c r="G2080" s="2">
        <v>31384</v>
      </c>
      <c r="H2080" s="2">
        <v>251072</v>
      </c>
      <c r="I2080" s="2">
        <v>128164</v>
      </c>
      <c r="J2080" s="2">
        <v>122908</v>
      </c>
      <c r="K2080" s="2">
        <v>4</v>
      </c>
      <c r="L2080" s="2" t="s">
        <v>38</v>
      </c>
      <c r="M2080" s="2">
        <v>74</v>
      </c>
      <c r="N2080" s="2" t="s">
        <v>50</v>
      </c>
      <c r="O2080" s="1">
        <v>45633</v>
      </c>
      <c r="P2080" s="2" t="str">
        <f>TEXT(Sheet1[[#This Row],[Purchase_Date]], "mm-yyyy")</f>
        <v>12-2024</v>
      </c>
      <c r="Q2080" s="2" t="str">
        <f>RIGHT(Sheet1[[#This Row],[Purchase_Month]], 4) &amp; "-" &amp; LEFT(Sheet1[[#This Row],[Purchase_Month]], 2)</f>
        <v>2024-12</v>
      </c>
    </row>
    <row r="2081" spans="1:17" x14ac:dyDescent="0.3">
      <c r="A2081" s="2" t="s">
        <v>4164</v>
      </c>
      <c r="B2081" s="2" t="s">
        <v>4165</v>
      </c>
      <c r="C2081" s="2" t="s">
        <v>67</v>
      </c>
      <c r="D2081" s="2" t="s">
        <v>36</v>
      </c>
      <c r="E2081" s="2" t="s">
        <v>37</v>
      </c>
      <c r="F2081" s="2">
        <v>9</v>
      </c>
      <c r="G2081" s="2">
        <v>25126</v>
      </c>
      <c r="H2081" s="2">
        <v>226134</v>
      </c>
      <c r="I2081" s="2">
        <v>168424</v>
      </c>
      <c r="J2081" s="2">
        <v>57710</v>
      </c>
      <c r="K2081" s="2">
        <v>4</v>
      </c>
      <c r="L2081" s="2" t="s">
        <v>38</v>
      </c>
      <c r="M2081" s="2">
        <v>92</v>
      </c>
      <c r="N2081" s="2" t="s">
        <v>21</v>
      </c>
      <c r="O2081" s="1">
        <v>45534</v>
      </c>
      <c r="P2081" s="2" t="str">
        <f>TEXT(Sheet1[[#This Row],[Purchase_Date]], "mm-yyyy")</f>
        <v>08-2024</v>
      </c>
      <c r="Q2081" s="2" t="str">
        <f>RIGHT(Sheet1[[#This Row],[Purchase_Month]], 4) &amp; "-" &amp; LEFT(Sheet1[[#This Row],[Purchase_Month]], 2)</f>
        <v>2024-08</v>
      </c>
    </row>
    <row r="2082" spans="1:17" x14ac:dyDescent="0.3">
      <c r="A2082" s="2" t="s">
        <v>4166</v>
      </c>
      <c r="B2082" s="2" t="s">
        <v>4167</v>
      </c>
      <c r="C2082" s="2" t="s">
        <v>64</v>
      </c>
      <c r="D2082" s="2" t="s">
        <v>31</v>
      </c>
      <c r="E2082" s="2" t="s">
        <v>19</v>
      </c>
      <c r="F2082" s="2">
        <v>4</v>
      </c>
      <c r="G2082" s="2">
        <v>67992</v>
      </c>
      <c r="H2082" s="2">
        <v>271968</v>
      </c>
      <c r="I2082" s="2">
        <v>141764</v>
      </c>
      <c r="J2082" s="2">
        <v>130204</v>
      </c>
      <c r="K2082" s="2">
        <v>5</v>
      </c>
      <c r="L2082" s="2" t="s">
        <v>38</v>
      </c>
      <c r="M2082" s="2">
        <v>95</v>
      </c>
      <c r="N2082" s="2" t="s">
        <v>50</v>
      </c>
      <c r="O2082" s="1">
        <v>45618</v>
      </c>
      <c r="P2082" s="2" t="str">
        <f>TEXT(Sheet1[[#This Row],[Purchase_Date]], "mm-yyyy")</f>
        <v>11-2024</v>
      </c>
      <c r="Q2082" s="2" t="str">
        <f>RIGHT(Sheet1[[#This Row],[Purchase_Month]], 4) &amp; "-" &amp; LEFT(Sheet1[[#This Row],[Purchase_Month]], 2)</f>
        <v>2024-11</v>
      </c>
    </row>
    <row r="2083" spans="1:17" x14ac:dyDescent="0.3">
      <c r="A2083" s="2" t="s">
        <v>4168</v>
      </c>
      <c r="B2083" s="2" t="s">
        <v>4169</v>
      </c>
      <c r="C2083" s="2" t="s">
        <v>64</v>
      </c>
      <c r="D2083" s="2" t="s">
        <v>36</v>
      </c>
      <c r="E2083" s="2" t="s">
        <v>85</v>
      </c>
      <c r="F2083" s="2">
        <v>3</v>
      </c>
      <c r="G2083" s="2">
        <v>62790</v>
      </c>
      <c r="H2083" s="2">
        <v>188370</v>
      </c>
      <c r="I2083" s="2">
        <v>158874</v>
      </c>
      <c r="J2083" s="2">
        <v>29496</v>
      </c>
      <c r="K2083" s="2">
        <v>2</v>
      </c>
      <c r="L2083" s="2" t="s">
        <v>38</v>
      </c>
      <c r="M2083" s="2">
        <v>56</v>
      </c>
      <c r="N2083" s="2" t="s">
        <v>39</v>
      </c>
      <c r="O2083" s="1">
        <v>45639</v>
      </c>
      <c r="P2083" s="2" t="str">
        <f>TEXT(Sheet1[[#This Row],[Purchase_Date]], "mm-yyyy")</f>
        <v>12-2024</v>
      </c>
      <c r="Q2083" s="2" t="str">
        <f>RIGHT(Sheet1[[#This Row],[Purchase_Month]], 4) &amp; "-" &amp; LEFT(Sheet1[[#This Row],[Purchase_Month]], 2)</f>
        <v>2024-12</v>
      </c>
    </row>
    <row r="2084" spans="1:17" x14ac:dyDescent="0.3">
      <c r="A2084" s="2" t="s">
        <v>4170</v>
      </c>
      <c r="B2084" s="2" t="s">
        <v>4171</v>
      </c>
      <c r="C2084" s="2" t="s">
        <v>46</v>
      </c>
      <c r="D2084" s="2" t="s">
        <v>36</v>
      </c>
      <c r="E2084" s="2" t="s">
        <v>42</v>
      </c>
      <c r="F2084" s="2">
        <v>2</v>
      </c>
      <c r="G2084" s="2">
        <v>18185</v>
      </c>
      <c r="H2084" s="2">
        <v>36370</v>
      </c>
      <c r="I2084" s="2">
        <v>27355</v>
      </c>
      <c r="J2084" s="2">
        <v>9015</v>
      </c>
      <c r="K2084" s="2">
        <v>3</v>
      </c>
      <c r="L2084" s="2" t="s">
        <v>38</v>
      </c>
      <c r="M2084" s="2">
        <v>77</v>
      </c>
      <c r="N2084" s="2" t="s">
        <v>21</v>
      </c>
      <c r="O2084" s="1">
        <v>45780</v>
      </c>
      <c r="P2084" s="2" t="str">
        <f>TEXT(Sheet1[[#This Row],[Purchase_Date]], "mm-yyyy")</f>
        <v>05-2025</v>
      </c>
      <c r="Q2084" s="2" t="str">
        <f>RIGHT(Sheet1[[#This Row],[Purchase_Month]], 4) &amp; "-" &amp; LEFT(Sheet1[[#This Row],[Purchase_Month]], 2)</f>
        <v>2025-05</v>
      </c>
    </row>
    <row r="2085" spans="1:17" x14ac:dyDescent="0.3">
      <c r="A2085" s="2" t="s">
        <v>4172</v>
      </c>
      <c r="B2085" s="2" t="s">
        <v>4173</v>
      </c>
      <c r="C2085" s="2" t="s">
        <v>64</v>
      </c>
      <c r="D2085" s="2" t="s">
        <v>47</v>
      </c>
      <c r="E2085" s="2" t="s">
        <v>85</v>
      </c>
      <c r="F2085" s="2">
        <v>3</v>
      </c>
      <c r="G2085" s="2">
        <v>36392</v>
      </c>
      <c r="H2085" s="2">
        <v>109176</v>
      </c>
      <c r="I2085" s="2">
        <v>50415</v>
      </c>
      <c r="J2085" s="2">
        <v>58761</v>
      </c>
      <c r="K2085" s="2">
        <v>1</v>
      </c>
      <c r="L2085" s="2" t="s">
        <v>33</v>
      </c>
      <c r="M2085" s="2">
        <v>97</v>
      </c>
      <c r="N2085" s="2" t="s">
        <v>43</v>
      </c>
      <c r="O2085" s="1">
        <v>45438</v>
      </c>
      <c r="P2085" s="2" t="str">
        <f>TEXT(Sheet1[[#This Row],[Purchase_Date]], "mm-yyyy")</f>
        <v>05-2024</v>
      </c>
      <c r="Q2085" s="2" t="str">
        <f>RIGHT(Sheet1[[#This Row],[Purchase_Month]], 4) &amp; "-" &amp; LEFT(Sheet1[[#This Row],[Purchase_Month]], 2)</f>
        <v>2024-05</v>
      </c>
    </row>
    <row r="2086" spans="1:17" x14ac:dyDescent="0.3">
      <c r="A2086" s="2" t="s">
        <v>4174</v>
      </c>
      <c r="B2086" s="2" t="s">
        <v>4175</v>
      </c>
      <c r="C2086" s="2" t="s">
        <v>24</v>
      </c>
      <c r="D2086" s="2" t="s">
        <v>25</v>
      </c>
      <c r="E2086" s="2" t="s">
        <v>26</v>
      </c>
      <c r="F2086" s="2">
        <v>5</v>
      </c>
      <c r="G2086" s="2">
        <v>67302</v>
      </c>
      <c r="H2086" s="2">
        <v>336510</v>
      </c>
      <c r="I2086" s="2">
        <v>205001</v>
      </c>
      <c r="J2086" s="2">
        <v>131509</v>
      </c>
      <c r="K2086" s="2">
        <v>2</v>
      </c>
      <c r="L2086" s="2" t="s">
        <v>38</v>
      </c>
      <c r="M2086" s="2">
        <v>91</v>
      </c>
      <c r="N2086" s="2" t="s">
        <v>21</v>
      </c>
      <c r="O2086" s="1">
        <v>45561</v>
      </c>
      <c r="P2086" s="2" t="str">
        <f>TEXT(Sheet1[[#This Row],[Purchase_Date]], "mm-yyyy")</f>
        <v>09-2024</v>
      </c>
      <c r="Q2086" s="2" t="str">
        <f>RIGHT(Sheet1[[#This Row],[Purchase_Month]], 4) &amp; "-" &amp; LEFT(Sheet1[[#This Row],[Purchase_Month]], 2)</f>
        <v>2024-09</v>
      </c>
    </row>
    <row r="2087" spans="1:17" x14ac:dyDescent="0.3">
      <c r="A2087" s="2" t="s">
        <v>4176</v>
      </c>
      <c r="B2087" s="2" t="s">
        <v>4177</v>
      </c>
      <c r="C2087" s="2" t="s">
        <v>67</v>
      </c>
      <c r="D2087" s="2" t="s">
        <v>18</v>
      </c>
      <c r="E2087" s="2" t="s">
        <v>37</v>
      </c>
      <c r="F2087" s="2">
        <v>3</v>
      </c>
      <c r="G2087" s="2">
        <v>4035</v>
      </c>
      <c r="H2087" s="2">
        <v>12105</v>
      </c>
      <c r="I2087" s="2">
        <v>8962</v>
      </c>
      <c r="J2087" s="2">
        <v>3143</v>
      </c>
      <c r="K2087" s="2">
        <v>1</v>
      </c>
      <c r="L2087" s="2" t="s">
        <v>20</v>
      </c>
      <c r="M2087" s="2">
        <v>68</v>
      </c>
      <c r="N2087" s="2" t="s">
        <v>50</v>
      </c>
      <c r="O2087" s="1">
        <v>45674</v>
      </c>
      <c r="P2087" s="2" t="str">
        <f>TEXT(Sheet1[[#This Row],[Purchase_Date]], "mm-yyyy")</f>
        <v>01-2025</v>
      </c>
      <c r="Q2087" s="2" t="str">
        <f>RIGHT(Sheet1[[#This Row],[Purchase_Month]], 4) &amp; "-" &amp; LEFT(Sheet1[[#This Row],[Purchase_Month]], 2)</f>
        <v>2025-01</v>
      </c>
    </row>
    <row r="2088" spans="1:17" x14ac:dyDescent="0.3">
      <c r="A2088" s="2" t="s">
        <v>4178</v>
      </c>
      <c r="B2088" s="2" t="s">
        <v>4179</v>
      </c>
      <c r="C2088" s="2" t="s">
        <v>17</v>
      </c>
      <c r="D2088" s="2" t="s">
        <v>18</v>
      </c>
      <c r="E2088" s="2" t="s">
        <v>37</v>
      </c>
      <c r="F2088" s="2">
        <v>2</v>
      </c>
      <c r="G2088" s="2">
        <v>37848</v>
      </c>
      <c r="H2088" s="2">
        <v>75696</v>
      </c>
      <c r="I2088" s="2">
        <v>65760</v>
      </c>
      <c r="J2088" s="2">
        <v>9936</v>
      </c>
      <c r="K2088" s="2">
        <v>3</v>
      </c>
      <c r="L2088" s="2" t="s">
        <v>33</v>
      </c>
      <c r="M2088" s="2">
        <v>62</v>
      </c>
      <c r="N2088" s="2" t="s">
        <v>21</v>
      </c>
      <c r="O2088" s="1">
        <v>45541</v>
      </c>
      <c r="P2088" s="2" t="str">
        <f>TEXT(Sheet1[[#This Row],[Purchase_Date]], "mm-yyyy")</f>
        <v>09-2024</v>
      </c>
      <c r="Q2088" s="2" t="str">
        <f>RIGHT(Sheet1[[#This Row],[Purchase_Month]], 4) &amp; "-" &amp; LEFT(Sheet1[[#This Row],[Purchase_Month]], 2)</f>
        <v>2024-09</v>
      </c>
    </row>
    <row r="2089" spans="1:17" x14ac:dyDescent="0.3">
      <c r="A2089" s="2" t="s">
        <v>4180</v>
      </c>
      <c r="B2089" s="2" t="s">
        <v>4181</v>
      </c>
      <c r="C2089" s="2" t="s">
        <v>30</v>
      </c>
      <c r="D2089" s="2" t="s">
        <v>25</v>
      </c>
      <c r="E2089" s="2" t="s">
        <v>85</v>
      </c>
      <c r="F2089" s="2">
        <v>6</v>
      </c>
      <c r="G2089" s="2">
        <v>33497</v>
      </c>
      <c r="H2089" s="2">
        <v>200982</v>
      </c>
      <c r="I2089" s="2">
        <v>116123</v>
      </c>
      <c r="J2089" s="2">
        <v>84859</v>
      </c>
      <c r="K2089" s="2">
        <v>1</v>
      </c>
      <c r="L2089" s="2" t="s">
        <v>38</v>
      </c>
      <c r="M2089" s="2">
        <v>82</v>
      </c>
      <c r="N2089" s="2" t="s">
        <v>43</v>
      </c>
      <c r="O2089" s="1">
        <v>45683</v>
      </c>
      <c r="P2089" s="2" t="str">
        <f>TEXT(Sheet1[[#This Row],[Purchase_Date]], "mm-yyyy")</f>
        <v>01-2025</v>
      </c>
      <c r="Q2089" s="2" t="str">
        <f>RIGHT(Sheet1[[#This Row],[Purchase_Month]], 4) &amp; "-" &amp; LEFT(Sheet1[[#This Row],[Purchase_Month]], 2)</f>
        <v>2025-01</v>
      </c>
    </row>
    <row r="2090" spans="1:17" x14ac:dyDescent="0.3">
      <c r="A2090" s="2" t="s">
        <v>4182</v>
      </c>
      <c r="B2090" s="2" t="s">
        <v>4183</v>
      </c>
      <c r="C2090" s="2" t="s">
        <v>64</v>
      </c>
      <c r="D2090" s="2" t="s">
        <v>72</v>
      </c>
      <c r="E2090" s="2" t="s">
        <v>85</v>
      </c>
      <c r="F2090" s="2">
        <v>8</v>
      </c>
      <c r="G2090" s="2">
        <v>74922</v>
      </c>
      <c r="H2090" s="2">
        <v>599376</v>
      </c>
      <c r="I2090" s="2">
        <v>287276</v>
      </c>
      <c r="J2090" s="2">
        <v>312100</v>
      </c>
      <c r="K2090" s="2">
        <v>2</v>
      </c>
      <c r="L2090" s="2" t="s">
        <v>20</v>
      </c>
      <c r="M2090" s="2">
        <v>55</v>
      </c>
      <c r="N2090" s="2" t="s">
        <v>21</v>
      </c>
      <c r="O2090" s="1">
        <v>45500</v>
      </c>
      <c r="P2090" s="2" t="str">
        <f>TEXT(Sheet1[[#This Row],[Purchase_Date]], "mm-yyyy")</f>
        <v>07-2024</v>
      </c>
      <c r="Q2090" s="2" t="str">
        <f>RIGHT(Sheet1[[#This Row],[Purchase_Month]], 4) &amp; "-" &amp; LEFT(Sheet1[[#This Row],[Purchase_Month]], 2)</f>
        <v>2024-07</v>
      </c>
    </row>
    <row r="2091" spans="1:17" x14ac:dyDescent="0.3">
      <c r="A2091" s="2" t="s">
        <v>4184</v>
      </c>
      <c r="B2091" s="2" t="s">
        <v>4185</v>
      </c>
      <c r="C2091" s="2" t="s">
        <v>17</v>
      </c>
      <c r="D2091" s="2" t="s">
        <v>72</v>
      </c>
      <c r="E2091" s="2" t="s">
        <v>42</v>
      </c>
      <c r="F2091" s="2">
        <v>1</v>
      </c>
      <c r="G2091" s="2">
        <v>25747</v>
      </c>
      <c r="H2091" s="2">
        <v>25747</v>
      </c>
      <c r="I2091" s="2">
        <v>20005</v>
      </c>
      <c r="J2091" s="2">
        <v>5742</v>
      </c>
      <c r="K2091" s="2">
        <v>2</v>
      </c>
      <c r="L2091" s="2" t="s">
        <v>27</v>
      </c>
      <c r="M2091" s="2">
        <v>100</v>
      </c>
      <c r="N2091" s="2" t="s">
        <v>43</v>
      </c>
      <c r="O2091" s="1">
        <v>45458</v>
      </c>
      <c r="P2091" s="2" t="str">
        <f>TEXT(Sheet1[[#This Row],[Purchase_Date]], "mm-yyyy")</f>
        <v>06-2024</v>
      </c>
      <c r="Q2091" s="2" t="str">
        <f>RIGHT(Sheet1[[#This Row],[Purchase_Month]], 4) &amp; "-" &amp; LEFT(Sheet1[[#This Row],[Purchase_Month]], 2)</f>
        <v>2024-06</v>
      </c>
    </row>
    <row r="2092" spans="1:17" x14ac:dyDescent="0.3">
      <c r="A2092" s="2" t="s">
        <v>4186</v>
      </c>
      <c r="B2092" s="2" t="s">
        <v>4187</v>
      </c>
      <c r="C2092" s="2" t="s">
        <v>24</v>
      </c>
      <c r="D2092" s="2" t="s">
        <v>25</v>
      </c>
      <c r="E2092" s="2" t="s">
        <v>53</v>
      </c>
      <c r="F2092" s="2">
        <v>8</v>
      </c>
      <c r="G2092" s="2">
        <v>37489</v>
      </c>
      <c r="H2092" s="2">
        <v>299912</v>
      </c>
      <c r="I2092" s="2">
        <v>223418</v>
      </c>
      <c r="J2092" s="2">
        <v>76494</v>
      </c>
      <c r="K2092" s="2">
        <v>1</v>
      </c>
      <c r="L2092" s="2" t="s">
        <v>20</v>
      </c>
      <c r="M2092" s="2">
        <v>69</v>
      </c>
      <c r="N2092" s="2" t="s">
        <v>21</v>
      </c>
      <c r="O2092" s="1">
        <v>45702</v>
      </c>
      <c r="P2092" s="2" t="str">
        <f>TEXT(Sheet1[[#This Row],[Purchase_Date]], "mm-yyyy")</f>
        <v>02-2025</v>
      </c>
      <c r="Q2092" s="2" t="str">
        <f>RIGHT(Sheet1[[#This Row],[Purchase_Month]], 4) &amp; "-" &amp; LEFT(Sheet1[[#This Row],[Purchase_Month]], 2)</f>
        <v>2025-02</v>
      </c>
    </row>
    <row r="2093" spans="1:17" x14ac:dyDescent="0.3">
      <c r="A2093" s="2" t="s">
        <v>4188</v>
      </c>
      <c r="B2093" s="2" t="s">
        <v>4189</v>
      </c>
      <c r="C2093" s="2" t="s">
        <v>30</v>
      </c>
      <c r="D2093" s="2" t="s">
        <v>47</v>
      </c>
      <c r="E2093" s="2" t="s">
        <v>42</v>
      </c>
      <c r="F2093" s="2">
        <v>4</v>
      </c>
      <c r="G2093" s="2">
        <v>5363</v>
      </c>
      <c r="H2093" s="2">
        <v>21452</v>
      </c>
      <c r="I2093" s="2">
        <v>10649</v>
      </c>
      <c r="J2093" s="2">
        <v>10803</v>
      </c>
      <c r="K2093" s="2">
        <v>2</v>
      </c>
      <c r="L2093" s="2" t="s">
        <v>33</v>
      </c>
      <c r="M2093" s="2">
        <v>83</v>
      </c>
      <c r="N2093" s="2" t="s">
        <v>39</v>
      </c>
      <c r="O2093" s="1">
        <v>45412</v>
      </c>
      <c r="P2093" s="2" t="str">
        <f>TEXT(Sheet1[[#This Row],[Purchase_Date]], "mm-yyyy")</f>
        <v>04-2024</v>
      </c>
      <c r="Q2093" s="2" t="str">
        <f>RIGHT(Sheet1[[#This Row],[Purchase_Month]], 4) &amp; "-" &amp; LEFT(Sheet1[[#This Row],[Purchase_Month]], 2)</f>
        <v>2024-04</v>
      </c>
    </row>
    <row r="2094" spans="1:17" x14ac:dyDescent="0.3">
      <c r="A2094" s="2" t="s">
        <v>4190</v>
      </c>
      <c r="B2094" s="2" t="s">
        <v>4191</v>
      </c>
      <c r="C2094" s="2" t="s">
        <v>24</v>
      </c>
      <c r="D2094" s="2" t="s">
        <v>47</v>
      </c>
      <c r="E2094" s="2" t="s">
        <v>19</v>
      </c>
      <c r="F2094" s="2">
        <v>2</v>
      </c>
      <c r="G2094" s="2">
        <v>35235</v>
      </c>
      <c r="H2094" s="2">
        <v>70470</v>
      </c>
      <c r="I2094" s="2">
        <v>62795</v>
      </c>
      <c r="J2094" s="2">
        <v>7675</v>
      </c>
      <c r="K2094" s="2">
        <v>3</v>
      </c>
      <c r="L2094" s="2" t="s">
        <v>38</v>
      </c>
      <c r="M2094" s="2">
        <v>55</v>
      </c>
      <c r="N2094" s="2" t="s">
        <v>43</v>
      </c>
      <c r="O2094" s="1">
        <v>45450</v>
      </c>
      <c r="P2094" s="2" t="str">
        <f>TEXT(Sheet1[[#This Row],[Purchase_Date]], "mm-yyyy")</f>
        <v>06-2024</v>
      </c>
      <c r="Q2094" s="2" t="str">
        <f>RIGHT(Sheet1[[#This Row],[Purchase_Month]], 4) &amp; "-" &amp; LEFT(Sheet1[[#This Row],[Purchase_Month]], 2)</f>
        <v>2024-06</v>
      </c>
    </row>
    <row r="2095" spans="1:17" x14ac:dyDescent="0.3">
      <c r="A2095" s="2" t="s">
        <v>4192</v>
      </c>
      <c r="B2095" s="2" t="s">
        <v>4193</v>
      </c>
      <c r="C2095" s="2" t="s">
        <v>17</v>
      </c>
      <c r="D2095" s="2" t="s">
        <v>18</v>
      </c>
      <c r="E2095" s="2" t="s">
        <v>32</v>
      </c>
      <c r="F2095" s="2">
        <v>3</v>
      </c>
      <c r="G2095" s="2">
        <v>10672</v>
      </c>
      <c r="H2095" s="2">
        <v>32016</v>
      </c>
      <c r="I2095" s="2">
        <v>18657</v>
      </c>
      <c r="J2095" s="2">
        <v>13359</v>
      </c>
      <c r="K2095" s="2">
        <v>3</v>
      </c>
      <c r="L2095" s="2" t="s">
        <v>20</v>
      </c>
      <c r="M2095" s="2">
        <v>57</v>
      </c>
      <c r="N2095" s="2" t="s">
        <v>50</v>
      </c>
      <c r="O2095" s="1">
        <v>45579</v>
      </c>
      <c r="P2095" s="2" t="str">
        <f>TEXT(Sheet1[[#This Row],[Purchase_Date]], "mm-yyyy")</f>
        <v>10-2024</v>
      </c>
      <c r="Q2095" s="2" t="str">
        <f>RIGHT(Sheet1[[#This Row],[Purchase_Month]], 4) &amp; "-" &amp; LEFT(Sheet1[[#This Row],[Purchase_Month]], 2)</f>
        <v>2024-10</v>
      </c>
    </row>
    <row r="2096" spans="1:17" x14ac:dyDescent="0.3">
      <c r="A2096" s="2" t="s">
        <v>4194</v>
      </c>
      <c r="B2096" s="2" t="s">
        <v>4195</v>
      </c>
      <c r="C2096" s="2" t="s">
        <v>67</v>
      </c>
      <c r="D2096" s="2" t="s">
        <v>18</v>
      </c>
      <c r="E2096" s="2" t="s">
        <v>53</v>
      </c>
      <c r="F2096" s="2">
        <v>1</v>
      </c>
      <c r="G2096" s="2">
        <v>29553</v>
      </c>
      <c r="H2096" s="2">
        <v>29553</v>
      </c>
      <c r="I2096" s="2">
        <v>17919</v>
      </c>
      <c r="J2096" s="2">
        <v>11634</v>
      </c>
      <c r="K2096" s="2">
        <v>3</v>
      </c>
      <c r="L2096" s="2" t="s">
        <v>38</v>
      </c>
      <c r="M2096" s="2">
        <v>53</v>
      </c>
      <c r="N2096" s="2" t="s">
        <v>39</v>
      </c>
      <c r="O2096" s="1">
        <v>45707</v>
      </c>
      <c r="P2096" s="2" t="str">
        <f>TEXT(Sheet1[[#This Row],[Purchase_Date]], "mm-yyyy")</f>
        <v>02-2025</v>
      </c>
      <c r="Q2096" s="2" t="str">
        <f>RIGHT(Sheet1[[#This Row],[Purchase_Month]], 4) &amp; "-" &amp; LEFT(Sheet1[[#This Row],[Purchase_Month]], 2)</f>
        <v>2025-02</v>
      </c>
    </row>
    <row r="2097" spans="1:17" x14ac:dyDescent="0.3">
      <c r="A2097" s="2" t="s">
        <v>4196</v>
      </c>
      <c r="B2097" s="2" t="s">
        <v>4197</v>
      </c>
      <c r="C2097" s="2" t="s">
        <v>30</v>
      </c>
      <c r="D2097" s="2" t="s">
        <v>31</v>
      </c>
      <c r="E2097" s="2" t="s">
        <v>53</v>
      </c>
      <c r="F2097" s="2">
        <v>9</v>
      </c>
      <c r="G2097" s="2">
        <v>37691</v>
      </c>
      <c r="H2097" s="2">
        <v>339219</v>
      </c>
      <c r="I2097" s="2">
        <v>145901</v>
      </c>
      <c r="J2097" s="2">
        <v>193318</v>
      </c>
      <c r="K2097" s="2">
        <v>5</v>
      </c>
      <c r="L2097" s="2" t="s">
        <v>27</v>
      </c>
      <c r="M2097" s="2">
        <v>50</v>
      </c>
      <c r="N2097" s="2" t="s">
        <v>21</v>
      </c>
      <c r="O2097" s="1">
        <v>45597</v>
      </c>
      <c r="P2097" s="2" t="str">
        <f>TEXT(Sheet1[[#This Row],[Purchase_Date]], "mm-yyyy")</f>
        <v>11-2024</v>
      </c>
      <c r="Q2097" s="2" t="str">
        <f>RIGHT(Sheet1[[#This Row],[Purchase_Month]], 4) &amp; "-" &amp; LEFT(Sheet1[[#This Row],[Purchase_Month]], 2)</f>
        <v>2024-11</v>
      </c>
    </row>
    <row r="2098" spans="1:17" x14ac:dyDescent="0.3">
      <c r="A2098" s="2" t="s">
        <v>4198</v>
      </c>
      <c r="B2098" s="2" t="s">
        <v>4199</v>
      </c>
      <c r="C2098" s="2" t="s">
        <v>17</v>
      </c>
      <c r="D2098" s="2" t="s">
        <v>72</v>
      </c>
      <c r="E2098" s="2" t="s">
        <v>37</v>
      </c>
      <c r="F2098" s="2">
        <v>8</v>
      </c>
      <c r="G2098" s="2">
        <v>25594</v>
      </c>
      <c r="H2098" s="2">
        <v>204752</v>
      </c>
      <c r="I2098" s="2">
        <v>89229</v>
      </c>
      <c r="J2098" s="2">
        <v>115523</v>
      </c>
      <c r="K2098" s="2">
        <v>1</v>
      </c>
      <c r="L2098" s="2" t="s">
        <v>20</v>
      </c>
      <c r="M2098" s="2">
        <v>60</v>
      </c>
      <c r="N2098" s="2" t="s">
        <v>50</v>
      </c>
      <c r="O2098" s="1">
        <v>45646</v>
      </c>
      <c r="P2098" s="2" t="str">
        <f>TEXT(Sheet1[[#This Row],[Purchase_Date]], "mm-yyyy")</f>
        <v>12-2024</v>
      </c>
      <c r="Q2098" s="2" t="str">
        <f>RIGHT(Sheet1[[#This Row],[Purchase_Month]], 4) &amp; "-" &amp; LEFT(Sheet1[[#This Row],[Purchase_Month]], 2)</f>
        <v>2024-12</v>
      </c>
    </row>
    <row r="2099" spans="1:17" x14ac:dyDescent="0.3">
      <c r="A2099" s="2" t="s">
        <v>4200</v>
      </c>
      <c r="B2099" s="2" t="s">
        <v>4201</v>
      </c>
      <c r="C2099" s="2" t="s">
        <v>30</v>
      </c>
      <c r="D2099" s="2" t="s">
        <v>25</v>
      </c>
      <c r="E2099" s="2" t="s">
        <v>32</v>
      </c>
      <c r="F2099" s="2">
        <v>6</v>
      </c>
      <c r="G2099" s="2">
        <v>70025</v>
      </c>
      <c r="H2099" s="2">
        <v>420150</v>
      </c>
      <c r="I2099" s="2">
        <v>317480</v>
      </c>
      <c r="J2099" s="2">
        <v>102670</v>
      </c>
      <c r="K2099" s="2">
        <v>1</v>
      </c>
      <c r="L2099" s="2" t="s">
        <v>20</v>
      </c>
      <c r="M2099" s="2">
        <v>97</v>
      </c>
      <c r="N2099" s="2" t="s">
        <v>39</v>
      </c>
      <c r="O2099" s="1">
        <v>45346</v>
      </c>
      <c r="P2099" s="2" t="str">
        <f>TEXT(Sheet1[[#This Row],[Purchase_Date]], "mm-yyyy")</f>
        <v>02-2024</v>
      </c>
      <c r="Q2099" s="2" t="str">
        <f>RIGHT(Sheet1[[#This Row],[Purchase_Month]], 4) &amp; "-" &amp; LEFT(Sheet1[[#This Row],[Purchase_Month]], 2)</f>
        <v>2024-02</v>
      </c>
    </row>
    <row r="2100" spans="1:17" x14ac:dyDescent="0.3">
      <c r="A2100" s="2" t="s">
        <v>4202</v>
      </c>
      <c r="B2100" s="2" t="s">
        <v>4203</v>
      </c>
      <c r="C2100" s="2" t="s">
        <v>46</v>
      </c>
      <c r="D2100" s="2" t="s">
        <v>31</v>
      </c>
      <c r="E2100" s="2" t="s">
        <v>42</v>
      </c>
      <c r="F2100" s="2">
        <v>9</v>
      </c>
      <c r="G2100" s="2">
        <v>42083</v>
      </c>
      <c r="H2100" s="2">
        <v>378747</v>
      </c>
      <c r="I2100" s="2">
        <v>262356</v>
      </c>
      <c r="J2100" s="2">
        <v>116391</v>
      </c>
      <c r="K2100" s="2">
        <v>2</v>
      </c>
      <c r="L2100" s="2" t="s">
        <v>20</v>
      </c>
      <c r="M2100" s="2">
        <v>67</v>
      </c>
      <c r="N2100" s="2" t="s">
        <v>21</v>
      </c>
      <c r="O2100" s="1">
        <v>45543</v>
      </c>
      <c r="P2100" s="2" t="str">
        <f>TEXT(Sheet1[[#This Row],[Purchase_Date]], "mm-yyyy")</f>
        <v>09-2024</v>
      </c>
      <c r="Q2100" s="2" t="str">
        <f>RIGHT(Sheet1[[#This Row],[Purchase_Month]], 4) &amp; "-" &amp; LEFT(Sheet1[[#This Row],[Purchase_Month]], 2)</f>
        <v>2024-09</v>
      </c>
    </row>
    <row r="2101" spans="1:17" x14ac:dyDescent="0.3">
      <c r="A2101" s="2" t="s">
        <v>4204</v>
      </c>
      <c r="B2101" s="2" t="s">
        <v>4205</v>
      </c>
      <c r="C2101" s="2" t="s">
        <v>46</v>
      </c>
      <c r="D2101" s="2" t="s">
        <v>31</v>
      </c>
      <c r="E2101" s="2" t="s">
        <v>32</v>
      </c>
      <c r="F2101" s="2">
        <v>8</v>
      </c>
      <c r="G2101" s="2">
        <v>77368</v>
      </c>
      <c r="H2101" s="2">
        <v>618944</v>
      </c>
      <c r="I2101" s="2">
        <v>538241</v>
      </c>
      <c r="J2101" s="2">
        <v>80703</v>
      </c>
      <c r="K2101" s="2">
        <v>3</v>
      </c>
      <c r="L2101" s="2" t="s">
        <v>33</v>
      </c>
      <c r="M2101" s="2">
        <v>90</v>
      </c>
      <c r="N2101" s="2" t="s">
        <v>43</v>
      </c>
      <c r="O2101" s="1">
        <v>45359</v>
      </c>
      <c r="P2101" s="2" t="str">
        <f>TEXT(Sheet1[[#This Row],[Purchase_Date]], "mm-yyyy")</f>
        <v>03-2024</v>
      </c>
      <c r="Q2101" s="2" t="str">
        <f>RIGHT(Sheet1[[#This Row],[Purchase_Month]], 4) &amp; "-" &amp; LEFT(Sheet1[[#This Row],[Purchase_Month]], 2)</f>
        <v>2024-03</v>
      </c>
    </row>
    <row r="2102" spans="1:17" x14ac:dyDescent="0.3">
      <c r="A2102" s="2" t="s">
        <v>4206</v>
      </c>
      <c r="B2102" s="2" t="s">
        <v>4207</v>
      </c>
      <c r="C2102" s="2" t="s">
        <v>24</v>
      </c>
      <c r="D2102" s="2" t="s">
        <v>72</v>
      </c>
      <c r="E2102" s="2" t="s">
        <v>42</v>
      </c>
      <c r="F2102" s="2">
        <v>3</v>
      </c>
      <c r="G2102" s="2">
        <v>33610</v>
      </c>
      <c r="H2102" s="2">
        <v>100830</v>
      </c>
      <c r="I2102" s="2">
        <v>57444</v>
      </c>
      <c r="J2102" s="2">
        <v>43386</v>
      </c>
      <c r="K2102" s="2">
        <v>4</v>
      </c>
      <c r="L2102" s="2" t="s">
        <v>27</v>
      </c>
      <c r="M2102" s="2">
        <v>62</v>
      </c>
      <c r="N2102" s="2" t="s">
        <v>43</v>
      </c>
      <c r="O2102" s="1">
        <v>45672</v>
      </c>
      <c r="P2102" s="2" t="str">
        <f>TEXT(Sheet1[[#This Row],[Purchase_Date]], "mm-yyyy")</f>
        <v>01-2025</v>
      </c>
      <c r="Q2102" s="2" t="str">
        <f>RIGHT(Sheet1[[#This Row],[Purchase_Month]], 4) &amp; "-" &amp; LEFT(Sheet1[[#This Row],[Purchase_Month]], 2)</f>
        <v>2025-01</v>
      </c>
    </row>
    <row r="2103" spans="1:17" x14ac:dyDescent="0.3">
      <c r="A2103" s="2" t="s">
        <v>4208</v>
      </c>
      <c r="B2103" s="2" t="s">
        <v>4209</v>
      </c>
      <c r="C2103" s="2" t="s">
        <v>17</v>
      </c>
      <c r="D2103" s="2" t="s">
        <v>36</v>
      </c>
      <c r="E2103" s="2" t="s">
        <v>26</v>
      </c>
      <c r="F2103" s="2">
        <v>7</v>
      </c>
      <c r="G2103" s="2">
        <v>61141</v>
      </c>
      <c r="H2103" s="2">
        <v>427987</v>
      </c>
      <c r="I2103" s="2">
        <v>356485</v>
      </c>
      <c r="J2103" s="2">
        <v>71502</v>
      </c>
      <c r="K2103" s="2">
        <v>2</v>
      </c>
      <c r="L2103" s="2" t="s">
        <v>38</v>
      </c>
      <c r="M2103" s="2">
        <v>87</v>
      </c>
      <c r="N2103" s="2" t="s">
        <v>21</v>
      </c>
      <c r="O2103" s="1">
        <v>45585</v>
      </c>
      <c r="P2103" s="2" t="str">
        <f>TEXT(Sheet1[[#This Row],[Purchase_Date]], "mm-yyyy")</f>
        <v>10-2024</v>
      </c>
      <c r="Q2103" s="2" t="str">
        <f>RIGHT(Sheet1[[#This Row],[Purchase_Month]], 4) &amp; "-" &amp; LEFT(Sheet1[[#This Row],[Purchase_Month]], 2)</f>
        <v>2024-10</v>
      </c>
    </row>
    <row r="2104" spans="1:17" x14ac:dyDescent="0.3">
      <c r="A2104" s="2" t="s">
        <v>4210</v>
      </c>
      <c r="B2104" s="2" t="s">
        <v>4211</v>
      </c>
      <c r="C2104" s="2" t="s">
        <v>64</v>
      </c>
      <c r="D2104" s="2" t="s">
        <v>47</v>
      </c>
      <c r="E2104" s="2" t="s">
        <v>85</v>
      </c>
      <c r="F2104" s="2">
        <v>10</v>
      </c>
      <c r="G2104" s="2">
        <v>52029</v>
      </c>
      <c r="H2104" s="2">
        <v>520290</v>
      </c>
      <c r="I2104" s="2">
        <v>242397</v>
      </c>
      <c r="J2104" s="2">
        <v>277893</v>
      </c>
      <c r="K2104" s="2">
        <v>4</v>
      </c>
      <c r="L2104" s="2" t="s">
        <v>20</v>
      </c>
      <c r="M2104" s="2">
        <v>95</v>
      </c>
      <c r="N2104" s="2" t="s">
        <v>50</v>
      </c>
      <c r="O2104" s="1">
        <v>45571</v>
      </c>
      <c r="P2104" s="2" t="str">
        <f>TEXT(Sheet1[[#This Row],[Purchase_Date]], "mm-yyyy")</f>
        <v>10-2024</v>
      </c>
      <c r="Q2104" s="2" t="str">
        <f>RIGHT(Sheet1[[#This Row],[Purchase_Month]], 4) &amp; "-" &amp; LEFT(Sheet1[[#This Row],[Purchase_Month]], 2)</f>
        <v>2024-10</v>
      </c>
    </row>
    <row r="2105" spans="1:17" x14ac:dyDescent="0.3">
      <c r="A2105" s="2" t="s">
        <v>4212</v>
      </c>
      <c r="B2105" s="2" t="s">
        <v>4213</v>
      </c>
      <c r="C2105" s="2" t="s">
        <v>30</v>
      </c>
      <c r="D2105" s="2" t="s">
        <v>18</v>
      </c>
      <c r="E2105" s="2" t="s">
        <v>19</v>
      </c>
      <c r="F2105" s="2">
        <v>7</v>
      </c>
      <c r="G2105" s="2">
        <v>28229</v>
      </c>
      <c r="H2105" s="2">
        <v>197603</v>
      </c>
      <c r="I2105" s="2">
        <v>174113</v>
      </c>
      <c r="J2105" s="2">
        <v>23490</v>
      </c>
      <c r="K2105" s="2">
        <v>2</v>
      </c>
      <c r="L2105" s="2" t="s">
        <v>33</v>
      </c>
      <c r="M2105" s="2">
        <v>98</v>
      </c>
      <c r="N2105" s="2" t="s">
        <v>43</v>
      </c>
      <c r="O2105" s="1">
        <v>45472</v>
      </c>
      <c r="P2105" s="2" t="str">
        <f>TEXT(Sheet1[[#This Row],[Purchase_Date]], "mm-yyyy")</f>
        <v>06-2024</v>
      </c>
      <c r="Q2105" s="2" t="str">
        <f>RIGHT(Sheet1[[#This Row],[Purchase_Month]], 4) &amp; "-" &amp; LEFT(Sheet1[[#This Row],[Purchase_Month]], 2)</f>
        <v>2024-06</v>
      </c>
    </row>
    <row r="2106" spans="1:17" x14ac:dyDescent="0.3">
      <c r="A2106" s="2" t="s">
        <v>4214</v>
      </c>
      <c r="B2106" s="2" t="s">
        <v>4215</v>
      </c>
      <c r="C2106" s="2" t="s">
        <v>30</v>
      </c>
      <c r="D2106" s="2" t="s">
        <v>72</v>
      </c>
      <c r="E2106" s="2" t="s">
        <v>19</v>
      </c>
      <c r="F2106" s="2">
        <v>2</v>
      </c>
      <c r="G2106" s="2">
        <v>79820</v>
      </c>
      <c r="H2106" s="2">
        <v>159640</v>
      </c>
      <c r="I2106" s="2">
        <v>66249</v>
      </c>
      <c r="J2106" s="2">
        <v>93391</v>
      </c>
      <c r="K2106" s="2">
        <v>3</v>
      </c>
      <c r="L2106" s="2" t="s">
        <v>20</v>
      </c>
      <c r="M2106" s="2">
        <v>93</v>
      </c>
      <c r="N2106" s="2" t="s">
        <v>50</v>
      </c>
      <c r="O2106" s="1">
        <v>45724</v>
      </c>
      <c r="P2106" s="2" t="str">
        <f>TEXT(Sheet1[[#This Row],[Purchase_Date]], "mm-yyyy")</f>
        <v>03-2025</v>
      </c>
      <c r="Q2106" s="2" t="str">
        <f>RIGHT(Sheet1[[#This Row],[Purchase_Month]], 4) &amp; "-" &amp; LEFT(Sheet1[[#This Row],[Purchase_Month]], 2)</f>
        <v>2025-03</v>
      </c>
    </row>
    <row r="2107" spans="1:17" x14ac:dyDescent="0.3">
      <c r="A2107" s="2" t="s">
        <v>4216</v>
      </c>
      <c r="B2107" s="2" t="s">
        <v>4217</v>
      </c>
      <c r="C2107" s="2" t="s">
        <v>17</v>
      </c>
      <c r="D2107" s="2" t="s">
        <v>72</v>
      </c>
      <c r="E2107" s="2" t="s">
        <v>85</v>
      </c>
      <c r="F2107" s="2">
        <v>6</v>
      </c>
      <c r="G2107" s="2">
        <v>30845</v>
      </c>
      <c r="H2107" s="2">
        <v>185070</v>
      </c>
      <c r="I2107" s="2">
        <v>121009</v>
      </c>
      <c r="J2107" s="2">
        <v>64061</v>
      </c>
      <c r="K2107" s="2">
        <v>2</v>
      </c>
      <c r="L2107" s="2" t="s">
        <v>33</v>
      </c>
      <c r="M2107" s="2">
        <v>91</v>
      </c>
      <c r="N2107" s="2" t="s">
        <v>39</v>
      </c>
      <c r="O2107" s="1">
        <v>45761</v>
      </c>
      <c r="P2107" s="2" t="str">
        <f>TEXT(Sheet1[[#This Row],[Purchase_Date]], "mm-yyyy")</f>
        <v>04-2025</v>
      </c>
      <c r="Q2107" s="2" t="str">
        <f>RIGHT(Sheet1[[#This Row],[Purchase_Month]], 4) &amp; "-" &amp; LEFT(Sheet1[[#This Row],[Purchase_Month]], 2)</f>
        <v>2025-04</v>
      </c>
    </row>
    <row r="2108" spans="1:17" x14ac:dyDescent="0.3">
      <c r="A2108" s="2" t="s">
        <v>4218</v>
      </c>
      <c r="B2108" s="2" t="s">
        <v>4219</v>
      </c>
      <c r="C2108" s="2" t="s">
        <v>30</v>
      </c>
      <c r="D2108" s="2" t="s">
        <v>25</v>
      </c>
      <c r="E2108" s="2" t="s">
        <v>37</v>
      </c>
      <c r="F2108" s="2">
        <v>7</v>
      </c>
      <c r="G2108" s="2">
        <v>4610</v>
      </c>
      <c r="H2108" s="2">
        <v>32270</v>
      </c>
      <c r="I2108" s="2">
        <v>13827</v>
      </c>
      <c r="J2108" s="2">
        <v>18443</v>
      </c>
      <c r="K2108" s="2">
        <v>3</v>
      </c>
      <c r="L2108" s="2" t="s">
        <v>20</v>
      </c>
      <c r="M2108" s="2">
        <v>87</v>
      </c>
      <c r="N2108" s="2" t="s">
        <v>39</v>
      </c>
      <c r="O2108" s="1">
        <v>45441</v>
      </c>
      <c r="P2108" s="2" t="str">
        <f>TEXT(Sheet1[[#This Row],[Purchase_Date]], "mm-yyyy")</f>
        <v>05-2024</v>
      </c>
      <c r="Q2108" s="2" t="str">
        <f>RIGHT(Sheet1[[#This Row],[Purchase_Month]], 4) &amp; "-" &amp; LEFT(Sheet1[[#This Row],[Purchase_Month]], 2)</f>
        <v>2024-05</v>
      </c>
    </row>
    <row r="2109" spans="1:17" x14ac:dyDescent="0.3">
      <c r="A2109" s="2" t="s">
        <v>4220</v>
      </c>
      <c r="B2109" s="2" t="s">
        <v>4221</v>
      </c>
      <c r="C2109" s="2" t="s">
        <v>24</v>
      </c>
      <c r="D2109" s="2" t="s">
        <v>18</v>
      </c>
      <c r="E2109" s="2" t="s">
        <v>37</v>
      </c>
      <c r="F2109" s="2">
        <v>1</v>
      </c>
      <c r="G2109" s="2">
        <v>50688</v>
      </c>
      <c r="H2109" s="2">
        <v>50688</v>
      </c>
      <c r="I2109" s="2">
        <v>42996</v>
      </c>
      <c r="J2109" s="2">
        <v>7692</v>
      </c>
      <c r="K2109" s="2">
        <v>1</v>
      </c>
      <c r="L2109" s="2" t="s">
        <v>20</v>
      </c>
      <c r="M2109" s="2">
        <v>62</v>
      </c>
      <c r="N2109" s="2" t="s">
        <v>50</v>
      </c>
      <c r="O2109" s="1">
        <v>45752</v>
      </c>
      <c r="P2109" s="2" t="str">
        <f>TEXT(Sheet1[[#This Row],[Purchase_Date]], "mm-yyyy")</f>
        <v>04-2025</v>
      </c>
      <c r="Q2109" s="2" t="str">
        <f>RIGHT(Sheet1[[#This Row],[Purchase_Month]], 4) &amp; "-" &amp; LEFT(Sheet1[[#This Row],[Purchase_Month]], 2)</f>
        <v>2025-04</v>
      </c>
    </row>
    <row r="2110" spans="1:17" x14ac:dyDescent="0.3">
      <c r="A2110" s="2" t="s">
        <v>4222</v>
      </c>
      <c r="B2110" s="2" t="s">
        <v>4223</v>
      </c>
      <c r="C2110" s="2" t="s">
        <v>24</v>
      </c>
      <c r="D2110" s="2" t="s">
        <v>25</v>
      </c>
      <c r="E2110" s="2" t="s">
        <v>32</v>
      </c>
      <c r="F2110" s="2">
        <v>2</v>
      </c>
      <c r="G2110" s="2">
        <v>40363</v>
      </c>
      <c r="H2110" s="2">
        <v>80726</v>
      </c>
      <c r="I2110" s="2">
        <v>40521</v>
      </c>
      <c r="J2110" s="2">
        <v>40205</v>
      </c>
      <c r="K2110" s="2">
        <v>4</v>
      </c>
      <c r="L2110" s="2" t="s">
        <v>20</v>
      </c>
      <c r="M2110" s="2">
        <v>68</v>
      </c>
      <c r="N2110" s="2" t="s">
        <v>21</v>
      </c>
      <c r="O2110" s="1">
        <v>45364</v>
      </c>
      <c r="P2110" s="2" t="str">
        <f>TEXT(Sheet1[[#This Row],[Purchase_Date]], "mm-yyyy")</f>
        <v>03-2024</v>
      </c>
      <c r="Q2110" s="2" t="str">
        <f>RIGHT(Sheet1[[#This Row],[Purchase_Month]], 4) &amp; "-" &amp; LEFT(Sheet1[[#This Row],[Purchase_Month]], 2)</f>
        <v>2024-03</v>
      </c>
    </row>
    <row r="2111" spans="1:17" x14ac:dyDescent="0.3">
      <c r="A2111" s="2" t="s">
        <v>4224</v>
      </c>
      <c r="B2111" s="2" t="s">
        <v>4225</v>
      </c>
      <c r="C2111" s="2" t="s">
        <v>67</v>
      </c>
      <c r="D2111" s="2" t="s">
        <v>31</v>
      </c>
      <c r="E2111" s="2" t="s">
        <v>37</v>
      </c>
      <c r="F2111" s="2">
        <v>9</v>
      </c>
      <c r="G2111" s="2">
        <v>69005</v>
      </c>
      <c r="H2111" s="2">
        <v>621045</v>
      </c>
      <c r="I2111" s="2">
        <v>543735</v>
      </c>
      <c r="J2111" s="2">
        <v>77310</v>
      </c>
      <c r="K2111" s="2">
        <v>2</v>
      </c>
      <c r="L2111" s="2" t="s">
        <v>20</v>
      </c>
      <c r="M2111" s="2">
        <v>55</v>
      </c>
      <c r="N2111" s="2" t="s">
        <v>39</v>
      </c>
      <c r="O2111" s="1">
        <v>45312</v>
      </c>
      <c r="P2111" s="2" t="str">
        <f>TEXT(Sheet1[[#This Row],[Purchase_Date]], "mm-yyyy")</f>
        <v>01-2024</v>
      </c>
      <c r="Q2111" s="2" t="str">
        <f>RIGHT(Sheet1[[#This Row],[Purchase_Month]], 4) &amp; "-" &amp; LEFT(Sheet1[[#This Row],[Purchase_Month]], 2)</f>
        <v>2024-01</v>
      </c>
    </row>
    <row r="2112" spans="1:17" x14ac:dyDescent="0.3">
      <c r="A2112" s="2" t="s">
        <v>4226</v>
      </c>
      <c r="B2112" s="2" t="s">
        <v>4227</v>
      </c>
      <c r="C2112" s="2" t="s">
        <v>46</v>
      </c>
      <c r="D2112" s="2" t="s">
        <v>31</v>
      </c>
      <c r="E2112" s="2" t="s">
        <v>85</v>
      </c>
      <c r="F2112" s="2">
        <v>5</v>
      </c>
      <c r="G2112" s="2">
        <v>29528</v>
      </c>
      <c r="H2112" s="2">
        <v>147640</v>
      </c>
      <c r="I2112" s="2">
        <v>59948</v>
      </c>
      <c r="J2112" s="2">
        <v>87692</v>
      </c>
      <c r="K2112" s="2">
        <v>4</v>
      </c>
      <c r="L2112" s="2" t="s">
        <v>38</v>
      </c>
      <c r="M2112" s="2">
        <v>68</v>
      </c>
      <c r="N2112" s="2" t="s">
        <v>21</v>
      </c>
      <c r="O2112" s="1">
        <v>45487</v>
      </c>
      <c r="P2112" s="2" t="str">
        <f>TEXT(Sheet1[[#This Row],[Purchase_Date]], "mm-yyyy")</f>
        <v>07-2024</v>
      </c>
      <c r="Q2112" s="2" t="str">
        <f>RIGHT(Sheet1[[#This Row],[Purchase_Month]], 4) &amp; "-" &amp; LEFT(Sheet1[[#This Row],[Purchase_Month]], 2)</f>
        <v>2024-07</v>
      </c>
    </row>
    <row r="2113" spans="1:17" x14ac:dyDescent="0.3">
      <c r="A2113" s="2" t="s">
        <v>4228</v>
      </c>
      <c r="B2113" s="2" t="s">
        <v>941</v>
      </c>
      <c r="C2113" s="2" t="s">
        <v>17</v>
      </c>
      <c r="D2113" s="2" t="s">
        <v>47</v>
      </c>
      <c r="E2113" s="2" t="s">
        <v>19</v>
      </c>
      <c r="F2113" s="2">
        <v>8</v>
      </c>
      <c r="G2113" s="2">
        <v>59836</v>
      </c>
      <c r="H2113" s="2">
        <v>478688</v>
      </c>
      <c r="I2113" s="2">
        <v>253947</v>
      </c>
      <c r="J2113" s="2">
        <v>224741</v>
      </c>
      <c r="K2113" s="2">
        <v>5</v>
      </c>
      <c r="L2113" s="2" t="s">
        <v>33</v>
      </c>
      <c r="M2113" s="2">
        <v>80</v>
      </c>
      <c r="N2113" s="2" t="s">
        <v>50</v>
      </c>
      <c r="O2113" s="1">
        <v>45664</v>
      </c>
      <c r="P2113" s="2" t="str">
        <f>TEXT(Sheet1[[#This Row],[Purchase_Date]], "mm-yyyy")</f>
        <v>01-2025</v>
      </c>
      <c r="Q2113" s="2" t="str">
        <f>RIGHT(Sheet1[[#This Row],[Purchase_Month]], 4) &amp; "-" &amp; LEFT(Sheet1[[#This Row],[Purchase_Month]], 2)</f>
        <v>2025-01</v>
      </c>
    </row>
    <row r="2114" spans="1:17" x14ac:dyDescent="0.3">
      <c r="A2114" s="2" t="s">
        <v>4229</v>
      </c>
      <c r="B2114" s="2" t="s">
        <v>4230</v>
      </c>
      <c r="C2114" s="2" t="s">
        <v>64</v>
      </c>
      <c r="D2114" s="2" t="s">
        <v>36</v>
      </c>
      <c r="E2114" s="2" t="s">
        <v>42</v>
      </c>
      <c r="F2114" s="2">
        <v>2</v>
      </c>
      <c r="G2114" s="2">
        <v>28956</v>
      </c>
      <c r="H2114" s="2">
        <v>57912</v>
      </c>
      <c r="I2114" s="2">
        <v>45699</v>
      </c>
      <c r="J2114" s="2">
        <v>12213</v>
      </c>
      <c r="K2114" s="2">
        <v>1</v>
      </c>
      <c r="L2114" s="2" t="s">
        <v>27</v>
      </c>
      <c r="M2114" s="2">
        <v>95</v>
      </c>
      <c r="N2114" s="2" t="s">
        <v>21</v>
      </c>
      <c r="O2114" s="1">
        <v>45618</v>
      </c>
      <c r="P2114" s="2" t="str">
        <f>TEXT(Sheet1[[#This Row],[Purchase_Date]], "mm-yyyy")</f>
        <v>11-2024</v>
      </c>
      <c r="Q2114" s="2" t="str">
        <f>RIGHT(Sheet1[[#This Row],[Purchase_Month]], 4) &amp; "-" &amp; LEFT(Sheet1[[#This Row],[Purchase_Month]], 2)</f>
        <v>2024-11</v>
      </c>
    </row>
    <row r="2115" spans="1:17" x14ac:dyDescent="0.3">
      <c r="A2115" s="2" t="s">
        <v>4231</v>
      </c>
      <c r="B2115" s="2" t="s">
        <v>4232</v>
      </c>
      <c r="C2115" s="2" t="s">
        <v>64</v>
      </c>
      <c r="D2115" s="2" t="s">
        <v>47</v>
      </c>
      <c r="E2115" s="2" t="s">
        <v>19</v>
      </c>
      <c r="F2115" s="2">
        <v>8</v>
      </c>
      <c r="G2115" s="2">
        <v>5588</v>
      </c>
      <c r="H2115" s="2">
        <v>44704</v>
      </c>
      <c r="I2115" s="2">
        <v>24114</v>
      </c>
      <c r="J2115" s="2">
        <v>20590</v>
      </c>
      <c r="K2115" s="2">
        <v>1</v>
      </c>
      <c r="L2115" s="2" t="s">
        <v>20</v>
      </c>
      <c r="M2115" s="2">
        <v>58</v>
      </c>
      <c r="N2115" s="2" t="s">
        <v>50</v>
      </c>
      <c r="O2115" s="1">
        <v>45650</v>
      </c>
      <c r="P2115" s="2" t="str">
        <f>TEXT(Sheet1[[#This Row],[Purchase_Date]], "mm-yyyy")</f>
        <v>12-2024</v>
      </c>
      <c r="Q2115" s="2" t="str">
        <f>RIGHT(Sheet1[[#This Row],[Purchase_Month]], 4) &amp; "-" &amp; LEFT(Sheet1[[#This Row],[Purchase_Month]], 2)</f>
        <v>2024-12</v>
      </c>
    </row>
    <row r="2116" spans="1:17" x14ac:dyDescent="0.3">
      <c r="A2116" s="2" t="s">
        <v>4233</v>
      </c>
      <c r="B2116" s="2" t="s">
        <v>4234</v>
      </c>
      <c r="C2116" s="2" t="s">
        <v>30</v>
      </c>
      <c r="D2116" s="2" t="s">
        <v>18</v>
      </c>
      <c r="E2116" s="2" t="s">
        <v>42</v>
      </c>
      <c r="F2116" s="2">
        <v>10</v>
      </c>
      <c r="G2116" s="2">
        <v>33824</v>
      </c>
      <c r="H2116" s="2">
        <v>338240</v>
      </c>
      <c r="I2116" s="2">
        <v>266106</v>
      </c>
      <c r="J2116" s="2">
        <v>72134</v>
      </c>
      <c r="K2116" s="2">
        <v>2</v>
      </c>
      <c r="L2116" s="2" t="s">
        <v>38</v>
      </c>
      <c r="M2116" s="2">
        <v>96</v>
      </c>
      <c r="N2116" s="2" t="s">
        <v>50</v>
      </c>
      <c r="O2116" s="1">
        <v>45727</v>
      </c>
      <c r="P2116" s="2" t="str">
        <f>TEXT(Sheet1[[#This Row],[Purchase_Date]], "mm-yyyy")</f>
        <v>03-2025</v>
      </c>
      <c r="Q2116" s="2" t="str">
        <f>RIGHT(Sheet1[[#This Row],[Purchase_Month]], 4) &amp; "-" &amp; LEFT(Sheet1[[#This Row],[Purchase_Month]], 2)</f>
        <v>2025-03</v>
      </c>
    </row>
    <row r="2117" spans="1:17" x14ac:dyDescent="0.3">
      <c r="A2117" s="2" t="s">
        <v>4235</v>
      </c>
      <c r="B2117" s="2" t="s">
        <v>4236</v>
      </c>
      <c r="C2117" s="2" t="s">
        <v>64</v>
      </c>
      <c r="D2117" s="2" t="s">
        <v>18</v>
      </c>
      <c r="E2117" s="2" t="s">
        <v>19</v>
      </c>
      <c r="F2117" s="2">
        <v>7</v>
      </c>
      <c r="G2117" s="2">
        <v>38834</v>
      </c>
      <c r="H2117" s="2">
        <v>271838</v>
      </c>
      <c r="I2117" s="2">
        <v>165573</v>
      </c>
      <c r="J2117" s="2">
        <v>106265</v>
      </c>
      <c r="K2117" s="2">
        <v>2</v>
      </c>
      <c r="L2117" s="2" t="s">
        <v>38</v>
      </c>
      <c r="M2117" s="2">
        <v>50</v>
      </c>
      <c r="N2117" s="2" t="s">
        <v>39</v>
      </c>
      <c r="O2117" s="1">
        <v>45372</v>
      </c>
      <c r="P2117" s="2" t="str">
        <f>TEXT(Sheet1[[#This Row],[Purchase_Date]], "mm-yyyy")</f>
        <v>03-2024</v>
      </c>
      <c r="Q2117" s="2" t="str">
        <f>RIGHT(Sheet1[[#This Row],[Purchase_Month]], 4) &amp; "-" &amp; LEFT(Sheet1[[#This Row],[Purchase_Month]], 2)</f>
        <v>2024-03</v>
      </c>
    </row>
    <row r="2118" spans="1:17" x14ac:dyDescent="0.3">
      <c r="A2118" s="2" t="s">
        <v>4237</v>
      </c>
      <c r="B2118" s="2" t="s">
        <v>4238</v>
      </c>
      <c r="C2118" s="2" t="s">
        <v>17</v>
      </c>
      <c r="D2118" s="2" t="s">
        <v>31</v>
      </c>
      <c r="E2118" s="2" t="s">
        <v>32</v>
      </c>
      <c r="F2118" s="2">
        <v>8</v>
      </c>
      <c r="G2118" s="2">
        <v>12110</v>
      </c>
      <c r="H2118" s="2">
        <v>96880</v>
      </c>
      <c r="I2118" s="2">
        <v>48072</v>
      </c>
      <c r="J2118" s="2">
        <v>48808</v>
      </c>
      <c r="K2118" s="2">
        <v>2</v>
      </c>
      <c r="L2118" s="2" t="s">
        <v>38</v>
      </c>
      <c r="M2118" s="2">
        <v>98</v>
      </c>
      <c r="N2118" s="2" t="s">
        <v>43</v>
      </c>
      <c r="O2118" s="1">
        <v>45752</v>
      </c>
      <c r="P2118" s="2" t="str">
        <f>TEXT(Sheet1[[#This Row],[Purchase_Date]], "mm-yyyy")</f>
        <v>04-2025</v>
      </c>
      <c r="Q2118" s="2" t="str">
        <f>RIGHT(Sheet1[[#This Row],[Purchase_Month]], 4) &amp; "-" &amp; LEFT(Sheet1[[#This Row],[Purchase_Month]], 2)</f>
        <v>2025-04</v>
      </c>
    </row>
    <row r="2119" spans="1:17" x14ac:dyDescent="0.3">
      <c r="A2119" s="2" t="s">
        <v>4239</v>
      </c>
      <c r="B2119" s="2" t="s">
        <v>4240</v>
      </c>
      <c r="C2119" s="2" t="s">
        <v>67</v>
      </c>
      <c r="D2119" s="2" t="s">
        <v>47</v>
      </c>
      <c r="E2119" s="2" t="s">
        <v>53</v>
      </c>
      <c r="F2119" s="2">
        <v>7</v>
      </c>
      <c r="G2119" s="2">
        <v>39169</v>
      </c>
      <c r="H2119" s="2">
        <v>274183</v>
      </c>
      <c r="I2119" s="2">
        <v>215098</v>
      </c>
      <c r="J2119" s="2">
        <v>59085</v>
      </c>
      <c r="K2119" s="2">
        <v>3</v>
      </c>
      <c r="L2119" s="2" t="s">
        <v>27</v>
      </c>
      <c r="M2119" s="2">
        <v>86</v>
      </c>
      <c r="N2119" s="2" t="s">
        <v>21</v>
      </c>
      <c r="O2119" s="1">
        <v>45297</v>
      </c>
      <c r="P2119" s="2" t="str">
        <f>TEXT(Sheet1[[#This Row],[Purchase_Date]], "mm-yyyy")</f>
        <v>01-2024</v>
      </c>
      <c r="Q2119" s="2" t="str">
        <f>RIGHT(Sheet1[[#This Row],[Purchase_Month]], 4) &amp; "-" &amp; LEFT(Sheet1[[#This Row],[Purchase_Month]], 2)</f>
        <v>2024-01</v>
      </c>
    </row>
    <row r="2120" spans="1:17" x14ac:dyDescent="0.3">
      <c r="A2120" s="2" t="s">
        <v>4241</v>
      </c>
      <c r="B2120" s="2" t="s">
        <v>4242</v>
      </c>
      <c r="C2120" s="2" t="s">
        <v>30</v>
      </c>
      <c r="D2120" s="2" t="s">
        <v>47</v>
      </c>
      <c r="E2120" s="2" t="s">
        <v>85</v>
      </c>
      <c r="F2120" s="2">
        <v>10</v>
      </c>
      <c r="G2120" s="2">
        <v>12474</v>
      </c>
      <c r="H2120" s="2">
        <v>124740</v>
      </c>
      <c r="I2120" s="2">
        <v>51396</v>
      </c>
      <c r="J2120" s="2">
        <v>73344</v>
      </c>
      <c r="K2120" s="2">
        <v>1</v>
      </c>
      <c r="L2120" s="2" t="s">
        <v>20</v>
      </c>
      <c r="M2120" s="2">
        <v>51</v>
      </c>
      <c r="N2120" s="2" t="s">
        <v>21</v>
      </c>
      <c r="O2120" s="1">
        <v>45396</v>
      </c>
      <c r="P2120" s="2" t="str">
        <f>TEXT(Sheet1[[#This Row],[Purchase_Date]], "mm-yyyy")</f>
        <v>04-2024</v>
      </c>
      <c r="Q2120" s="2" t="str">
        <f>RIGHT(Sheet1[[#This Row],[Purchase_Month]], 4) &amp; "-" &amp; LEFT(Sheet1[[#This Row],[Purchase_Month]], 2)</f>
        <v>2024-04</v>
      </c>
    </row>
    <row r="2121" spans="1:17" x14ac:dyDescent="0.3">
      <c r="A2121" s="2" t="s">
        <v>4243</v>
      </c>
      <c r="B2121" s="2" t="s">
        <v>4244</v>
      </c>
      <c r="C2121" s="2" t="s">
        <v>30</v>
      </c>
      <c r="D2121" s="2" t="s">
        <v>25</v>
      </c>
      <c r="E2121" s="2" t="s">
        <v>19</v>
      </c>
      <c r="F2121" s="2">
        <v>5</v>
      </c>
      <c r="G2121" s="2">
        <v>52712</v>
      </c>
      <c r="H2121" s="2">
        <v>263560</v>
      </c>
      <c r="I2121" s="2">
        <v>134120</v>
      </c>
      <c r="J2121" s="2">
        <v>129440</v>
      </c>
      <c r="K2121" s="2">
        <v>1</v>
      </c>
      <c r="L2121" s="2" t="s">
        <v>33</v>
      </c>
      <c r="M2121" s="2">
        <v>69</v>
      </c>
      <c r="N2121" s="2" t="s">
        <v>21</v>
      </c>
      <c r="O2121" s="1">
        <v>45301</v>
      </c>
      <c r="P2121" s="2" t="str">
        <f>TEXT(Sheet1[[#This Row],[Purchase_Date]], "mm-yyyy")</f>
        <v>01-2024</v>
      </c>
      <c r="Q2121" s="2" t="str">
        <f>RIGHT(Sheet1[[#This Row],[Purchase_Month]], 4) &amp; "-" &amp; LEFT(Sheet1[[#This Row],[Purchase_Month]], 2)</f>
        <v>2024-01</v>
      </c>
    </row>
    <row r="2122" spans="1:17" x14ac:dyDescent="0.3">
      <c r="A2122" s="2" t="s">
        <v>4245</v>
      </c>
      <c r="B2122" s="2" t="s">
        <v>4246</v>
      </c>
      <c r="C2122" s="2" t="s">
        <v>67</v>
      </c>
      <c r="D2122" s="2" t="s">
        <v>25</v>
      </c>
      <c r="E2122" s="2" t="s">
        <v>19</v>
      </c>
      <c r="F2122" s="2">
        <v>8</v>
      </c>
      <c r="G2122" s="2">
        <v>59069</v>
      </c>
      <c r="H2122" s="2">
        <v>472552</v>
      </c>
      <c r="I2122" s="2">
        <v>392614</v>
      </c>
      <c r="J2122" s="2">
        <v>79938</v>
      </c>
      <c r="K2122" s="2">
        <v>5</v>
      </c>
      <c r="L2122" s="2" t="s">
        <v>38</v>
      </c>
      <c r="M2122" s="2">
        <v>76</v>
      </c>
      <c r="N2122" s="2" t="s">
        <v>50</v>
      </c>
      <c r="O2122" s="1">
        <v>45789</v>
      </c>
      <c r="P2122" s="2" t="str">
        <f>TEXT(Sheet1[[#This Row],[Purchase_Date]], "mm-yyyy")</f>
        <v>05-2025</v>
      </c>
      <c r="Q2122" s="2" t="str">
        <f>RIGHT(Sheet1[[#This Row],[Purchase_Month]], 4) &amp; "-" &amp; LEFT(Sheet1[[#This Row],[Purchase_Month]], 2)</f>
        <v>2025-05</v>
      </c>
    </row>
    <row r="2123" spans="1:17" x14ac:dyDescent="0.3">
      <c r="A2123" s="2" t="s">
        <v>4247</v>
      </c>
      <c r="B2123" s="2" t="s">
        <v>4248</v>
      </c>
      <c r="C2123" s="2" t="s">
        <v>67</v>
      </c>
      <c r="D2123" s="2" t="s">
        <v>25</v>
      </c>
      <c r="E2123" s="2" t="s">
        <v>37</v>
      </c>
      <c r="F2123" s="2">
        <v>10</v>
      </c>
      <c r="G2123" s="2">
        <v>7351</v>
      </c>
      <c r="H2123" s="2">
        <v>73510</v>
      </c>
      <c r="I2123" s="2">
        <v>51673</v>
      </c>
      <c r="J2123" s="2">
        <v>21837</v>
      </c>
      <c r="K2123" s="2">
        <v>4</v>
      </c>
      <c r="L2123" s="2" t="s">
        <v>20</v>
      </c>
      <c r="M2123" s="2">
        <v>94</v>
      </c>
      <c r="N2123" s="2" t="s">
        <v>21</v>
      </c>
      <c r="O2123" s="1">
        <v>45489</v>
      </c>
      <c r="P2123" s="2" t="str">
        <f>TEXT(Sheet1[[#This Row],[Purchase_Date]], "mm-yyyy")</f>
        <v>07-2024</v>
      </c>
      <c r="Q2123" s="2" t="str">
        <f>RIGHT(Sheet1[[#This Row],[Purchase_Month]], 4) &amp; "-" &amp; LEFT(Sheet1[[#This Row],[Purchase_Month]], 2)</f>
        <v>2024-07</v>
      </c>
    </row>
    <row r="2124" spans="1:17" x14ac:dyDescent="0.3">
      <c r="A2124" s="2" t="s">
        <v>4249</v>
      </c>
      <c r="B2124" s="2" t="s">
        <v>4250</v>
      </c>
      <c r="C2124" s="2" t="s">
        <v>46</v>
      </c>
      <c r="D2124" s="2" t="s">
        <v>36</v>
      </c>
      <c r="E2124" s="2" t="s">
        <v>26</v>
      </c>
      <c r="F2124" s="2">
        <v>3</v>
      </c>
      <c r="G2124" s="2">
        <v>38678</v>
      </c>
      <c r="H2124" s="2">
        <v>116034</v>
      </c>
      <c r="I2124" s="2">
        <v>90748</v>
      </c>
      <c r="J2124" s="2">
        <v>25286</v>
      </c>
      <c r="K2124" s="2">
        <v>4</v>
      </c>
      <c r="L2124" s="2" t="s">
        <v>27</v>
      </c>
      <c r="M2124" s="2">
        <v>82</v>
      </c>
      <c r="N2124" s="2" t="s">
        <v>39</v>
      </c>
      <c r="O2124" s="1">
        <v>45770</v>
      </c>
      <c r="P2124" s="2" t="str">
        <f>TEXT(Sheet1[[#This Row],[Purchase_Date]], "mm-yyyy")</f>
        <v>04-2025</v>
      </c>
      <c r="Q2124" s="2" t="str">
        <f>RIGHT(Sheet1[[#This Row],[Purchase_Month]], 4) &amp; "-" &amp; LEFT(Sheet1[[#This Row],[Purchase_Month]], 2)</f>
        <v>2025-04</v>
      </c>
    </row>
    <row r="2125" spans="1:17" x14ac:dyDescent="0.3">
      <c r="A2125" s="2" t="s">
        <v>4251</v>
      </c>
      <c r="B2125" s="2" t="s">
        <v>4252</v>
      </c>
      <c r="C2125" s="2" t="s">
        <v>46</v>
      </c>
      <c r="D2125" s="2" t="s">
        <v>47</v>
      </c>
      <c r="E2125" s="2" t="s">
        <v>85</v>
      </c>
      <c r="F2125" s="2">
        <v>7</v>
      </c>
      <c r="G2125" s="2">
        <v>68371</v>
      </c>
      <c r="H2125" s="2">
        <v>478597</v>
      </c>
      <c r="I2125" s="2">
        <v>295824</v>
      </c>
      <c r="J2125" s="2">
        <v>182773</v>
      </c>
      <c r="K2125" s="2">
        <v>3</v>
      </c>
      <c r="L2125" s="2" t="s">
        <v>33</v>
      </c>
      <c r="M2125" s="2">
        <v>51</v>
      </c>
      <c r="N2125" s="2" t="s">
        <v>43</v>
      </c>
      <c r="O2125" s="1">
        <v>45365</v>
      </c>
      <c r="P2125" s="2" t="str">
        <f>TEXT(Sheet1[[#This Row],[Purchase_Date]], "mm-yyyy")</f>
        <v>03-2024</v>
      </c>
      <c r="Q2125" s="2" t="str">
        <f>RIGHT(Sheet1[[#This Row],[Purchase_Month]], 4) &amp; "-" &amp; LEFT(Sheet1[[#This Row],[Purchase_Month]], 2)</f>
        <v>2024-03</v>
      </c>
    </row>
    <row r="2126" spans="1:17" x14ac:dyDescent="0.3">
      <c r="A2126" s="2" t="s">
        <v>4253</v>
      </c>
      <c r="B2126" s="2" t="s">
        <v>4254</v>
      </c>
      <c r="C2126" s="2" t="s">
        <v>46</v>
      </c>
      <c r="D2126" s="2" t="s">
        <v>31</v>
      </c>
      <c r="E2126" s="2" t="s">
        <v>19</v>
      </c>
      <c r="F2126" s="2">
        <v>1</v>
      </c>
      <c r="G2126" s="2">
        <v>20315</v>
      </c>
      <c r="H2126" s="2">
        <v>20315</v>
      </c>
      <c r="I2126" s="2">
        <v>10238</v>
      </c>
      <c r="J2126" s="2">
        <v>10077</v>
      </c>
      <c r="K2126" s="2">
        <v>1</v>
      </c>
      <c r="L2126" s="2" t="s">
        <v>38</v>
      </c>
      <c r="M2126" s="2">
        <v>68</v>
      </c>
      <c r="N2126" s="2" t="s">
        <v>50</v>
      </c>
      <c r="O2126" s="1">
        <v>45590</v>
      </c>
      <c r="P2126" s="2" t="str">
        <f>TEXT(Sheet1[[#This Row],[Purchase_Date]], "mm-yyyy")</f>
        <v>10-2024</v>
      </c>
      <c r="Q2126" s="2" t="str">
        <f>RIGHT(Sheet1[[#This Row],[Purchase_Month]], 4) &amp; "-" &amp; LEFT(Sheet1[[#This Row],[Purchase_Month]], 2)</f>
        <v>2024-10</v>
      </c>
    </row>
    <row r="2127" spans="1:17" x14ac:dyDescent="0.3">
      <c r="A2127" s="2" t="s">
        <v>4255</v>
      </c>
      <c r="B2127" s="2" t="s">
        <v>4256</v>
      </c>
      <c r="C2127" s="2" t="s">
        <v>30</v>
      </c>
      <c r="D2127" s="2" t="s">
        <v>18</v>
      </c>
      <c r="E2127" s="2" t="s">
        <v>19</v>
      </c>
      <c r="F2127" s="2">
        <v>2</v>
      </c>
      <c r="G2127" s="2">
        <v>58083</v>
      </c>
      <c r="H2127" s="2">
        <v>116166</v>
      </c>
      <c r="I2127" s="2">
        <v>49146</v>
      </c>
      <c r="J2127" s="2">
        <v>67020</v>
      </c>
      <c r="K2127" s="2">
        <v>1</v>
      </c>
      <c r="L2127" s="2" t="s">
        <v>33</v>
      </c>
      <c r="M2127" s="2">
        <v>81</v>
      </c>
      <c r="N2127" s="2" t="s">
        <v>43</v>
      </c>
      <c r="O2127" s="1">
        <v>45642</v>
      </c>
      <c r="P2127" s="2" t="str">
        <f>TEXT(Sheet1[[#This Row],[Purchase_Date]], "mm-yyyy")</f>
        <v>12-2024</v>
      </c>
      <c r="Q2127" s="2" t="str">
        <f>RIGHT(Sheet1[[#This Row],[Purchase_Month]], 4) &amp; "-" &amp; LEFT(Sheet1[[#This Row],[Purchase_Month]], 2)</f>
        <v>2024-12</v>
      </c>
    </row>
    <row r="2128" spans="1:17" x14ac:dyDescent="0.3">
      <c r="A2128" s="2" t="s">
        <v>4257</v>
      </c>
      <c r="B2128" s="2" t="s">
        <v>4258</v>
      </c>
      <c r="C2128" s="2" t="s">
        <v>46</v>
      </c>
      <c r="D2128" s="2" t="s">
        <v>18</v>
      </c>
      <c r="E2128" s="2" t="s">
        <v>19</v>
      </c>
      <c r="F2128" s="2">
        <v>6</v>
      </c>
      <c r="G2128" s="2">
        <v>45635</v>
      </c>
      <c r="H2128" s="2">
        <v>273810</v>
      </c>
      <c r="I2128" s="2">
        <v>189055</v>
      </c>
      <c r="J2128" s="2">
        <v>84755</v>
      </c>
      <c r="K2128" s="2">
        <v>4</v>
      </c>
      <c r="L2128" s="2" t="s">
        <v>33</v>
      </c>
      <c r="M2128" s="2">
        <v>56</v>
      </c>
      <c r="N2128" s="2" t="s">
        <v>39</v>
      </c>
      <c r="O2128" s="1">
        <v>45772</v>
      </c>
      <c r="P2128" s="2" t="str">
        <f>TEXT(Sheet1[[#This Row],[Purchase_Date]], "mm-yyyy")</f>
        <v>04-2025</v>
      </c>
      <c r="Q2128" s="2" t="str">
        <f>RIGHT(Sheet1[[#This Row],[Purchase_Month]], 4) &amp; "-" &amp; LEFT(Sheet1[[#This Row],[Purchase_Month]], 2)</f>
        <v>2025-04</v>
      </c>
    </row>
    <row r="2129" spans="1:17" x14ac:dyDescent="0.3">
      <c r="A2129" s="2" t="s">
        <v>4259</v>
      </c>
      <c r="B2129" s="2" t="s">
        <v>4260</v>
      </c>
      <c r="C2129" s="2" t="s">
        <v>46</v>
      </c>
      <c r="D2129" s="2" t="s">
        <v>72</v>
      </c>
      <c r="E2129" s="2" t="s">
        <v>32</v>
      </c>
      <c r="F2129" s="2">
        <v>8</v>
      </c>
      <c r="G2129" s="2">
        <v>50943</v>
      </c>
      <c r="H2129" s="2">
        <v>407544</v>
      </c>
      <c r="I2129" s="2">
        <v>264157</v>
      </c>
      <c r="J2129" s="2">
        <v>143387</v>
      </c>
      <c r="K2129" s="2">
        <v>2</v>
      </c>
      <c r="L2129" s="2" t="s">
        <v>38</v>
      </c>
      <c r="M2129" s="2">
        <v>56</v>
      </c>
      <c r="N2129" s="2" t="s">
        <v>21</v>
      </c>
      <c r="O2129" s="1">
        <v>45492</v>
      </c>
      <c r="P2129" s="2" t="str">
        <f>TEXT(Sheet1[[#This Row],[Purchase_Date]], "mm-yyyy")</f>
        <v>07-2024</v>
      </c>
      <c r="Q2129" s="2" t="str">
        <f>RIGHT(Sheet1[[#This Row],[Purchase_Month]], 4) &amp; "-" &amp; LEFT(Sheet1[[#This Row],[Purchase_Month]], 2)</f>
        <v>2024-07</v>
      </c>
    </row>
    <row r="2130" spans="1:17" x14ac:dyDescent="0.3">
      <c r="A2130" s="2" t="s">
        <v>4261</v>
      </c>
      <c r="B2130" s="2" t="s">
        <v>4262</v>
      </c>
      <c r="C2130" s="2" t="s">
        <v>67</v>
      </c>
      <c r="D2130" s="2" t="s">
        <v>47</v>
      </c>
      <c r="E2130" s="2" t="s">
        <v>42</v>
      </c>
      <c r="F2130" s="2">
        <v>1</v>
      </c>
      <c r="G2130" s="2">
        <v>9574</v>
      </c>
      <c r="H2130" s="2">
        <v>9574</v>
      </c>
      <c r="I2130" s="2">
        <v>5150</v>
      </c>
      <c r="J2130" s="2">
        <v>4424</v>
      </c>
      <c r="K2130" s="2">
        <v>4</v>
      </c>
      <c r="L2130" s="2" t="s">
        <v>38</v>
      </c>
      <c r="M2130" s="2">
        <v>86</v>
      </c>
      <c r="N2130" s="2" t="s">
        <v>21</v>
      </c>
      <c r="O2130" s="1">
        <v>45343</v>
      </c>
      <c r="P2130" s="2" t="str">
        <f>TEXT(Sheet1[[#This Row],[Purchase_Date]], "mm-yyyy")</f>
        <v>02-2024</v>
      </c>
      <c r="Q2130" s="2" t="str">
        <f>RIGHT(Sheet1[[#This Row],[Purchase_Month]], 4) &amp; "-" &amp; LEFT(Sheet1[[#This Row],[Purchase_Month]], 2)</f>
        <v>2024-02</v>
      </c>
    </row>
    <row r="2131" spans="1:17" x14ac:dyDescent="0.3">
      <c r="A2131" s="2" t="s">
        <v>4263</v>
      </c>
      <c r="B2131" s="2" t="s">
        <v>4264</v>
      </c>
      <c r="C2131" s="2" t="s">
        <v>17</v>
      </c>
      <c r="D2131" s="2" t="s">
        <v>36</v>
      </c>
      <c r="E2131" s="2" t="s">
        <v>42</v>
      </c>
      <c r="F2131" s="2">
        <v>4</v>
      </c>
      <c r="G2131" s="2">
        <v>56210</v>
      </c>
      <c r="H2131" s="2">
        <v>224840</v>
      </c>
      <c r="I2131" s="2">
        <v>156296</v>
      </c>
      <c r="J2131" s="2">
        <v>68544</v>
      </c>
      <c r="K2131" s="2">
        <v>1</v>
      </c>
      <c r="L2131" s="2" t="s">
        <v>33</v>
      </c>
      <c r="M2131" s="2">
        <v>55</v>
      </c>
      <c r="N2131" s="2" t="s">
        <v>43</v>
      </c>
      <c r="O2131" s="1">
        <v>45335</v>
      </c>
      <c r="P2131" s="2" t="str">
        <f>TEXT(Sheet1[[#This Row],[Purchase_Date]], "mm-yyyy")</f>
        <v>02-2024</v>
      </c>
      <c r="Q2131" s="2" t="str">
        <f>RIGHT(Sheet1[[#This Row],[Purchase_Month]], 4) &amp; "-" &amp; LEFT(Sheet1[[#This Row],[Purchase_Month]], 2)</f>
        <v>2024-02</v>
      </c>
    </row>
    <row r="2132" spans="1:17" x14ac:dyDescent="0.3">
      <c r="A2132" s="2" t="s">
        <v>4265</v>
      </c>
      <c r="B2132" s="2" t="s">
        <v>4266</v>
      </c>
      <c r="C2132" s="2" t="s">
        <v>46</v>
      </c>
      <c r="D2132" s="2" t="s">
        <v>72</v>
      </c>
      <c r="E2132" s="2" t="s">
        <v>26</v>
      </c>
      <c r="F2132" s="2">
        <v>2</v>
      </c>
      <c r="G2132" s="2">
        <v>21857</v>
      </c>
      <c r="H2132" s="2">
        <v>43714</v>
      </c>
      <c r="I2132" s="2">
        <v>26509</v>
      </c>
      <c r="J2132" s="2">
        <v>17205</v>
      </c>
      <c r="K2132" s="2">
        <v>1</v>
      </c>
      <c r="L2132" s="2" t="s">
        <v>20</v>
      </c>
      <c r="M2132" s="2">
        <v>95</v>
      </c>
      <c r="N2132" s="2" t="s">
        <v>43</v>
      </c>
      <c r="O2132" s="1">
        <v>45351</v>
      </c>
      <c r="P2132" s="2" t="str">
        <f>TEXT(Sheet1[[#This Row],[Purchase_Date]], "mm-yyyy")</f>
        <v>02-2024</v>
      </c>
      <c r="Q2132" s="2" t="str">
        <f>RIGHT(Sheet1[[#This Row],[Purchase_Month]], 4) &amp; "-" &amp; LEFT(Sheet1[[#This Row],[Purchase_Month]], 2)</f>
        <v>2024-02</v>
      </c>
    </row>
    <row r="2133" spans="1:17" x14ac:dyDescent="0.3">
      <c r="A2133" s="2" t="s">
        <v>4267</v>
      </c>
      <c r="B2133" s="2" t="s">
        <v>4268</v>
      </c>
      <c r="C2133" s="2" t="s">
        <v>17</v>
      </c>
      <c r="D2133" s="2" t="s">
        <v>31</v>
      </c>
      <c r="E2133" s="2" t="s">
        <v>37</v>
      </c>
      <c r="F2133" s="2">
        <v>7</v>
      </c>
      <c r="G2133" s="2">
        <v>46290</v>
      </c>
      <c r="H2133" s="2">
        <v>324030</v>
      </c>
      <c r="I2133" s="2">
        <v>152969</v>
      </c>
      <c r="J2133" s="2">
        <v>171061</v>
      </c>
      <c r="K2133" s="2">
        <v>4</v>
      </c>
      <c r="L2133" s="2" t="s">
        <v>33</v>
      </c>
      <c r="M2133" s="2">
        <v>68</v>
      </c>
      <c r="N2133" s="2" t="s">
        <v>21</v>
      </c>
      <c r="O2133" s="1">
        <v>45680</v>
      </c>
      <c r="P2133" s="2" t="str">
        <f>TEXT(Sheet1[[#This Row],[Purchase_Date]], "mm-yyyy")</f>
        <v>01-2025</v>
      </c>
      <c r="Q2133" s="2" t="str">
        <f>RIGHT(Sheet1[[#This Row],[Purchase_Month]], 4) &amp; "-" &amp; LEFT(Sheet1[[#This Row],[Purchase_Month]], 2)</f>
        <v>2025-01</v>
      </c>
    </row>
    <row r="2134" spans="1:17" x14ac:dyDescent="0.3">
      <c r="A2134" s="2" t="s">
        <v>4269</v>
      </c>
      <c r="B2134" s="2" t="s">
        <v>4270</v>
      </c>
      <c r="C2134" s="2" t="s">
        <v>64</v>
      </c>
      <c r="D2134" s="2" t="s">
        <v>31</v>
      </c>
      <c r="E2134" s="2" t="s">
        <v>85</v>
      </c>
      <c r="F2134" s="2">
        <v>2</v>
      </c>
      <c r="G2134" s="2">
        <v>24843</v>
      </c>
      <c r="H2134" s="2">
        <v>49686</v>
      </c>
      <c r="I2134" s="2">
        <v>42686</v>
      </c>
      <c r="J2134" s="2">
        <v>7000</v>
      </c>
      <c r="K2134" s="2">
        <v>1</v>
      </c>
      <c r="L2134" s="2" t="s">
        <v>38</v>
      </c>
      <c r="M2134" s="2">
        <v>76</v>
      </c>
      <c r="N2134" s="2" t="s">
        <v>50</v>
      </c>
      <c r="O2134" s="1">
        <v>45518</v>
      </c>
      <c r="P2134" s="2" t="str">
        <f>TEXT(Sheet1[[#This Row],[Purchase_Date]], "mm-yyyy")</f>
        <v>08-2024</v>
      </c>
      <c r="Q2134" s="2" t="str">
        <f>RIGHT(Sheet1[[#This Row],[Purchase_Month]], 4) &amp; "-" &amp; LEFT(Sheet1[[#This Row],[Purchase_Month]], 2)</f>
        <v>2024-08</v>
      </c>
    </row>
    <row r="2135" spans="1:17" x14ac:dyDescent="0.3">
      <c r="A2135" s="2" t="s">
        <v>4271</v>
      </c>
      <c r="B2135" s="2" t="s">
        <v>4272</v>
      </c>
      <c r="C2135" s="2" t="s">
        <v>67</v>
      </c>
      <c r="D2135" s="2" t="s">
        <v>36</v>
      </c>
      <c r="E2135" s="2" t="s">
        <v>42</v>
      </c>
      <c r="F2135" s="2">
        <v>1</v>
      </c>
      <c r="G2135" s="2">
        <v>27281</v>
      </c>
      <c r="H2135" s="2">
        <v>27281</v>
      </c>
      <c r="I2135" s="2">
        <v>15178</v>
      </c>
      <c r="J2135" s="2">
        <v>12103</v>
      </c>
      <c r="K2135" s="2">
        <v>2</v>
      </c>
      <c r="L2135" s="2" t="s">
        <v>20</v>
      </c>
      <c r="M2135" s="2">
        <v>79</v>
      </c>
      <c r="N2135" s="2" t="s">
        <v>21</v>
      </c>
      <c r="O2135" s="1">
        <v>45778</v>
      </c>
      <c r="P2135" s="2" t="str">
        <f>TEXT(Sheet1[[#This Row],[Purchase_Date]], "mm-yyyy")</f>
        <v>05-2025</v>
      </c>
      <c r="Q2135" s="2" t="str">
        <f>RIGHT(Sheet1[[#This Row],[Purchase_Month]], 4) &amp; "-" &amp; LEFT(Sheet1[[#This Row],[Purchase_Month]], 2)</f>
        <v>2025-05</v>
      </c>
    </row>
    <row r="2136" spans="1:17" x14ac:dyDescent="0.3">
      <c r="A2136" s="2" t="s">
        <v>4273</v>
      </c>
      <c r="B2136" s="2" t="s">
        <v>4274</v>
      </c>
      <c r="C2136" s="2" t="s">
        <v>46</v>
      </c>
      <c r="D2136" s="2" t="s">
        <v>25</v>
      </c>
      <c r="E2136" s="2" t="s">
        <v>37</v>
      </c>
      <c r="F2136" s="2">
        <v>4</v>
      </c>
      <c r="G2136" s="2">
        <v>59100</v>
      </c>
      <c r="H2136" s="2">
        <v>236400</v>
      </c>
      <c r="I2136" s="2">
        <v>113134</v>
      </c>
      <c r="J2136" s="2">
        <v>123266</v>
      </c>
      <c r="K2136" s="2">
        <v>3</v>
      </c>
      <c r="L2136" s="2" t="s">
        <v>33</v>
      </c>
      <c r="M2136" s="2">
        <v>94</v>
      </c>
      <c r="N2136" s="2" t="s">
        <v>39</v>
      </c>
      <c r="O2136" s="1">
        <v>45370</v>
      </c>
      <c r="P2136" s="2" t="str">
        <f>TEXT(Sheet1[[#This Row],[Purchase_Date]], "mm-yyyy")</f>
        <v>03-2024</v>
      </c>
      <c r="Q2136" s="2" t="str">
        <f>RIGHT(Sheet1[[#This Row],[Purchase_Month]], 4) &amp; "-" &amp; LEFT(Sheet1[[#This Row],[Purchase_Month]], 2)</f>
        <v>2024-03</v>
      </c>
    </row>
    <row r="2137" spans="1:17" x14ac:dyDescent="0.3">
      <c r="A2137" s="2" t="s">
        <v>4275</v>
      </c>
      <c r="B2137" s="2" t="s">
        <v>4276</v>
      </c>
      <c r="C2137" s="2" t="s">
        <v>17</v>
      </c>
      <c r="D2137" s="2" t="s">
        <v>72</v>
      </c>
      <c r="E2137" s="2" t="s">
        <v>42</v>
      </c>
      <c r="F2137" s="2">
        <v>2</v>
      </c>
      <c r="G2137" s="2">
        <v>37196</v>
      </c>
      <c r="H2137" s="2">
        <v>74392</v>
      </c>
      <c r="I2137" s="2">
        <v>64993</v>
      </c>
      <c r="J2137" s="2">
        <v>9399</v>
      </c>
      <c r="K2137" s="2">
        <v>2</v>
      </c>
      <c r="L2137" s="2" t="s">
        <v>27</v>
      </c>
      <c r="M2137" s="2">
        <v>93</v>
      </c>
      <c r="N2137" s="2" t="s">
        <v>43</v>
      </c>
      <c r="O2137" s="1">
        <v>45359</v>
      </c>
      <c r="P2137" s="2" t="str">
        <f>TEXT(Sheet1[[#This Row],[Purchase_Date]], "mm-yyyy")</f>
        <v>03-2024</v>
      </c>
      <c r="Q2137" s="2" t="str">
        <f>RIGHT(Sheet1[[#This Row],[Purchase_Month]], 4) &amp; "-" &amp; LEFT(Sheet1[[#This Row],[Purchase_Month]], 2)</f>
        <v>2024-03</v>
      </c>
    </row>
    <row r="2138" spans="1:17" x14ac:dyDescent="0.3">
      <c r="A2138" s="2" t="s">
        <v>4277</v>
      </c>
      <c r="B2138" s="2" t="s">
        <v>4278</v>
      </c>
      <c r="C2138" s="2" t="s">
        <v>24</v>
      </c>
      <c r="D2138" s="2" t="s">
        <v>25</v>
      </c>
      <c r="E2138" s="2" t="s">
        <v>53</v>
      </c>
      <c r="F2138" s="2">
        <v>5</v>
      </c>
      <c r="G2138" s="2">
        <v>61743</v>
      </c>
      <c r="H2138" s="2">
        <v>308715</v>
      </c>
      <c r="I2138" s="2">
        <v>194317</v>
      </c>
      <c r="J2138" s="2">
        <v>114398</v>
      </c>
      <c r="K2138" s="2">
        <v>2</v>
      </c>
      <c r="L2138" s="2" t="s">
        <v>33</v>
      </c>
      <c r="M2138" s="2">
        <v>63</v>
      </c>
      <c r="N2138" s="2" t="s">
        <v>43</v>
      </c>
      <c r="O2138" s="1">
        <v>45504</v>
      </c>
      <c r="P2138" s="2" t="str">
        <f>TEXT(Sheet1[[#This Row],[Purchase_Date]], "mm-yyyy")</f>
        <v>07-2024</v>
      </c>
      <c r="Q2138" s="2" t="str">
        <f>RIGHT(Sheet1[[#This Row],[Purchase_Month]], 4) &amp; "-" &amp; LEFT(Sheet1[[#This Row],[Purchase_Month]], 2)</f>
        <v>2024-07</v>
      </c>
    </row>
    <row r="2139" spans="1:17" x14ac:dyDescent="0.3">
      <c r="A2139" s="2" t="s">
        <v>4279</v>
      </c>
      <c r="B2139" s="2" t="s">
        <v>4280</v>
      </c>
      <c r="C2139" s="2" t="s">
        <v>17</v>
      </c>
      <c r="D2139" s="2" t="s">
        <v>72</v>
      </c>
      <c r="E2139" s="2" t="s">
        <v>26</v>
      </c>
      <c r="F2139" s="2">
        <v>7</v>
      </c>
      <c r="G2139" s="2">
        <v>47814</v>
      </c>
      <c r="H2139" s="2">
        <v>334698</v>
      </c>
      <c r="I2139" s="2">
        <v>233598</v>
      </c>
      <c r="J2139" s="2">
        <v>101100</v>
      </c>
      <c r="K2139" s="2">
        <v>2</v>
      </c>
      <c r="L2139" s="2" t="s">
        <v>33</v>
      </c>
      <c r="M2139" s="2">
        <v>59</v>
      </c>
      <c r="N2139" s="2" t="s">
        <v>50</v>
      </c>
      <c r="O2139" s="1">
        <v>45416</v>
      </c>
      <c r="P2139" s="2" t="str">
        <f>TEXT(Sheet1[[#This Row],[Purchase_Date]], "mm-yyyy")</f>
        <v>05-2024</v>
      </c>
      <c r="Q2139" s="2" t="str">
        <f>RIGHT(Sheet1[[#This Row],[Purchase_Month]], 4) &amp; "-" &amp; LEFT(Sheet1[[#This Row],[Purchase_Month]], 2)</f>
        <v>2024-05</v>
      </c>
    </row>
    <row r="2140" spans="1:17" x14ac:dyDescent="0.3">
      <c r="A2140" s="2" t="s">
        <v>4281</v>
      </c>
      <c r="B2140" s="2" t="s">
        <v>4282</v>
      </c>
      <c r="C2140" s="2" t="s">
        <v>64</v>
      </c>
      <c r="D2140" s="2" t="s">
        <v>36</v>
      </c>
      <c r="E2140" s="2" t="s">
        <v>19</v>
      </c>
      <c r="F2140" s="2">
        <v>4</v>
      </c>
      <c r="G2140" s="2">
        <v>9806</v>
      </c>
      <c r="H2140" s="2">
        <v>39224</v>
      </c>
      <c r="I2140" s="2">
        <v>34752</v>
      </c>
      <c r="J2140" s="2">
        <v>4472</v>
      </c>
      <c r="K2140" s="2">
        <v>4</v>
      </c>
      <c r="L2140" s="2" t="s">
        <v>33</v>
      </c>
      <c r="M2140" s="2">
        <v>95</v>
      </c>
      <c r="N2140" s="2" t="s">
        <v>43</v>
      </c>
      <c r="O2140" s="1">
        <v>45481</v>
      </c>
      <c r="P2140" s="2" t="str">
        <f>TEXT(Sheet1[[#This Row],[Purchase_Date]], "mm-yyyy")</f>
        <v>07-2024</v>
      </c>
      <c r="Q2140" s="2" t="str">
        <f>RIGHT(Sheet1[[#This Row],[Purchase_Month]], 4) &amp; "-" &amp; LEFT(Sheet1[[#This Row],[Purchase_Month]], 2)</f>
        <v>2024-07</v>
      </c>
    </row>
    <row r="2141" spans="1:17" x14ac:dyDescent="0.3">
      <c r="A2141" s="2" t="s">
        <v>4283</v>
      </c>
      <c r="B2141" s="2" t="s">
        <v>4284</v>
      </c>
      <c r="C2141" s="2" t="s">
        <v>67</v>
      </c>
      <c r="D2141" s="2" t="s">
        <v>25</v>
      </c>
      <c r="E2141" s="2" t="s">
        <v>19</v>
      </c>
      <c r="F2141" s="2">
        <v>3</v>
      </c>
      <c r="G2141" s="2">
        <v>19613</v>
      </c>
      <c r="H2141" s="2">
        <v>58839</v>
      </c>
      <c r="I2141" s="2">
        <v>40166</v>
      </c>
      <c r="J2141" s="2">
        <v>18673</v>
      </c>
      <c r="K2141" s="2">
        <v>5</v>
      </c>
      <c r="L2141" s="2" t="s">
        <v>38</v>
      </c>
      <c r="M2141" s="2">
        <v>59</v>
      </c>
      <c r="N2141" s="2" t="s">
        <v>39</v>
      </c>
      <c r="O2141" s="1">
        <v>45543</v>
      </c>
      <c r="P2141" s="2" t="str">
        <f>TEXT(Sheet1[[#This Row],[Purchase_Date]], "mm-yyyy")</f>
        <v>09-2024</v>
      </c>
      <c r="Q2141" s="2" t="str">
        <f>RIGHT(Sheet1[[#This Row],[Purchase_Month]], 4) &amp; "-" &amp; LEFT(Sheet1[[#This Row],[Purchase_Month]], 2)</f>
        <v>2024-09</v>
      </c>
    </row>
    <row r="2142" spans="1:17" x14ac:dyDescent="0.3">
      <c r="A2142" s="2" t="s">
        <v>4285</v>
      </c>
      <c r="B2142" s="2" t="s">
        <v>4286</v>
      </c>
      <c r="C2142" s="2" t="s">
        <v>67</v>
      </c>
      <c r="D2142" s="2" t="s">
        <v>47</v>
      </c>
      <c r="E2142" s="2" t="s">
        <v>53</v>
      </c>
      <c r="F2142" s="2">
        <v>2</v>
      </c>
      <c r="G2142" s="2">
        <v>58635</v>
      </c>
      <c r="H2142" s="2">
        <v>117270</v>
      </c>
      <c r="I2142" s="2">
        <v>60464</v>
      </c>
      <c r="J2142" s="2">
        <v>56806</v>
      </c>
      <c r="K2142" s="2">
        <v>5</v>
      </c>
      <c r="L2142" s="2" t="s">
        <v>20</v>
      </c>
      <c r="M2142" s="2">
        <v>81</v>
      </c>
      <c r="N2142" s="2" t="s">
        <v>50</v>
      </c>
      <c r="O2142" s="1">
        <v>45306</v>
      </c>
      <c r="P2142" s="2" t="str">
        <f>TEXT(Sheet1[[#This Row],[Purchase_Date]], "mm-yyyy")</f>
        <v>01-2024</v>
      </c>
      <c r="Q2142" s="2" t="str">
        <f>RIGHT(Sheet1[[#This Row],[Purchase_Month]], 4) &amp; "-" &amp; LEFT(Sheet1[[#This Row],[Purchase_Month]], 2)</f>
        <v>2024-01</v>
      </c>
    </row>
    <row r="2143" spans="1:17" x14ac:dyDescent="0.3">
      <c r="A2143" s="2" t="s">
        <v>4287</v>
      </c>
      <c r="B2143" s="2" t="s">
        <v>4288</v>
      </c>
      <c r="C2143" s="2" t="s">
        <v>64</v>
      </c>
      <c r="D2143" s="2" t="s">
        <v>47</v>
      </c>
      <c r="E2143" s="2" t="s">
        <v>53</v>
      </c>
      <c r="F2143" s="2">
        <v>6</v>
      </c>
      <c r="G2143" s="2">
        <v>14709</v>
      </c>
      <c r="H2143" s="2">
        <v>88254</v>
      </c>
      <c r="I2143" s="2">
        <v>50109</v>
      </c>
      <c r="J2143" s="2">
        <v>38145</v>
      </c>
      <c r="K2143" s="2">
        <v>2</v>
      </c>
      <c r="L2143" s="2" t="s">
        <v>20</v>
      </c>
      <c r="M2143" s="2">
        <v>83</v>
      </c>
      <c r="N2143" s="2" t="s">
        <v>50</v>
      </c>
      <c r="O2143" s="1">
        <v>45447</v>
      </c>
      <c r="P2143" s="2" t="str">
        <f>TEXT(Sheet1[[#This Row],[Purchase_Date]], "mm-yyyy")</f>
        <v>06-2024</v>
      </c>
      <c r="Q2143" s="2" t="str">
        <f>RIGHT(Sheet1[[#This Row],[Purchase_Month]], 4) &amp; "-" &amp; LEFT(Sheet1[[#This Row],[Purchase_Month]], 2)</f>
        <v>2024-06</v>
      </c>
    </row>
    <row r="2144" spans="1:17" x14ac:dyDescent="0.3">
      <c r="A2144" s="2" t="s">
        <v>4289</v>
      </c>
      <c r="B2144" s="2" t="s">
        <v>4290</v>
      </c>
      <c r="C2144" s="2" t="s">
        <v>46</v>
      </c>
      <c r="D2144" s="2" t="s">
        <v>31</v>
      </c>
      <c r="E2144" s="2" t="s">
        <v>53</v>
      </c>
      <c r="F2144" s="2">
        <v>8</v>
      </c>
      <c r="G2144" s="2">
        <v>68879</v>
      </c>
      <c r="H2144" s="2">
        <v>551032</v>
      </c>
      <c r="I2144" s="2">
        <v>235873</v>
      </c>
      <c r="J2144" s="2">
        <v>315159</v>
      </c>
      <c r="K2144" s="2">
        <v>3</v>
      </c>
      <c r="L2144" s="2" t="s">
        <v>33</v>
      </c>
      <c r="M2144" s="2">
        <v>57</v>
      </c>
      <c r="N2144" s="2" t="s">
        <v>39</v>
      </c>
      <c r="O2144" s="1">
        <v>45392</v>
      </c>
      <c r="P2144" s="2" t="str">
        <f>TEXT(Sheet1[[#This Row],[Purchase_Date]], "mm-yyyy")</f>
        <v>04-2024</v>
      </c>
      <c r="Q2144" s="2" t="str">
        <f>RIGHT(Sheet1[[#This Row],[Purchase_Month]], 4) &amp; "-" &amp; LEFT(Sheet1[[#This Row],[Purchase_Month]], 2)</f>
        <v>2024-04</v>
      </c>
    </row>
    <row r="2145" spans="1:17" x14ac:dyDescent="0.3">
      <c r="A2145" s="2" t="s">
        <v>4291</v>
      </c>
      <c r="B2145" s="2" t="s">
        <v>4292</v>
      </c>
      <c r="C2145" s="2" t="s">
        <v>24</v>
      </c>
      <c r="D2145" s="2" t="s">
        <v>31</v>
      </c>
      <c r="E2145" s="2" t="s">
        <v>26</v>
      </c>
      <c r="F2145" s="2">
        <v>9</v>
      </c>
      <c r="G2145" s="2">
        <v>21179</v>
      </c>
      <c r="H2145" s="2">
        <v>190611</v>
      </c>
      <c r="I2145" s="2">
        <v>93528</v>
      </c>
      <c r="J2145" s="2">
        <v>97083</v>
      </c>
      <c r="K2145" s="2">
        <v>1</v>
      </c>
      <c r="L2145" s="2" t="s">
        <v>38</v>
      </c>
      <c r="M2145" s="2">
        <v>73</v>
      </c>
      <c r="N2145" s="2" t="s">
        <v>39</v>
      </c>
      <c r="O2145" s="1">
        <v>45351</v>
      </c>
      <c r="P2145" s="2" t="str">
        <f>TEXT(Sheet1[[#This Row],[Purchase_Date]], "mm-yyyy")</f>
        <v>02-2024</v>
      </c>
      <c r="Q2145" s="2" t="str">
        <f>RIGHT(Sheet1[[#This Row],[Purchase_Month]], 4) &amp; "-" &amp; LEFT(Sheet1[[#This Row],[Purchase_Month]], 2)</f>
        <v>2024-02</v>
      </c>
    </row>
    <row r="2146" spans="1:17" x14ac:dyDescent="0.3">
      <c r="A2146" s="2" t="s">
        <v>4293</v>
      </c>
      <c r="B2146" s="2" t="s">
        <v>4294</v>
      </c>
      <c r="C2146" s="2" t="s">
        <v>17</v>
      </c>
      <c r="D2146" s="2" t="s">
        <v>25</v>
      </c>
      <c r="E2146" s="2" t="s">
        <v>19</v>
      </c>
      <c r="F2146" s="2">
        <v>3</v>
      </c>
      <c r="G2146" s="2">
        <v>52674</v>
      </c>
      <c r="H2146" s="2">
        <v>158022</v>
      </c>
      <c r="I2146" s="2">
        <v>133473</v>
      </c>
      <c r="J2146" s="2">
        <v>24549</v>
      </c>
      <c r="K2146" s="2">
        <v>5</v>
      </c>
      <c r="L2146" s="2" t="s">
        <v>20</v>
      </c>
      <c r="M2146" s="2">
        <v>97</v>
      </c>
      <c r="N2146" s="2" t="s">
        <v>43</v>
      </c>
      <c r="O2146" s="1">
        <v>45357</v>
      </c>
      <c r="P2146" s="2" t="str">
        <f>TEXT(Sheet1[[#This Row],[Purchase_Date]], "mm-yyyy")</f>
        <v>03-2024</v>
      </c>
      <c r="Q2146" s="2" t="str">
        <f>RIGHT(Sheet1[[#This Row],[Purchase_Month]], 4) &amp; "-" &amp; LEFT(Sheet1[[#This Row],[Purchase_Month]], 2)</f>
        <v>2024-03</v>
      </c>
    </row>
    <row r="2147" spans="1:17" x14ac:dyDescent="0.3">
      <c r="A2147" s="2" t="s">
        <v>4295</v>
      </c>
      <c r="B2147" s="2" t="s">
        <v>4296</v>
      </c>
      <c r="C2147" s="2" t="s">
        <v>67</v>
      </c>
      <c r="D2147" s="2" t="s">
        <v>36</v>
      </c>
      <c r="E2147" s="2" t="s">
        <v>42</v>
      </c>
      <c r="F2147" s="2">
        <v>4</v>
      </c>
      <c r="G2147" s="2">
        <v>11696</v>
      </c>
      <c r="H2147" s="2">
        <v>46784</v>
      </c>
      <c r="I2147" s="2">
        <v>26620</v>
      </c>
      <c r="J2147" s="2">
        <v>20164</v>
      </c>
      <c r="K2147" s="2">
        <v>4</v>
      </c>
      <c r="L2147" s="2" t="s">
        <v>38</v>
      </c>
      <c r="M2147" s="2">
        <v>53</v>
      </c>
      <c r="N2147" s="2" t="s">
        <v>39</v>
      </c>
      <c r="O2147" s="1">
        <v>45484</v>
      </c>
      <c r="P2147" s="2" t="str">
        <f>TEXT(Sheet1[[#This Row],[Purchase_Date]], "mm-yyyy")</f>
        <v>07-2024</v>
      </c>
      <c r="Q2147" s="2" t="str">
        <f>RIGHT(Sheet1[[#This Row],[Purchase_Month]], 4) &amp; "-" &amp; LEFT(Sheet1[[#This Row],[Purchase_Month]], 2)</f>
        <v>2024-07</v>
      </c>
    </row>
    <row r="2148" spans="1:17" x14ac:dyDescent="0.3">
      <c r="A2148" s="2" t="s">
        <v>4297</v>
      </c>
      <c r="B2148" s="2" t="s">
        <v>1571</v>
      </c>
      <c r="C2148" s="2" t="s">
        <v>64</v>
      </c>
      <c r="D2148" s="2" t="s">
        <v>36</v>
      </c>
      <c r="E2148" s="2" t="s">
        <v>19</v>
      </c>
      <c r="F2148" s="2">
        <v>2</v>
      </c>
      <c r="G2148" s="2">
        <v>17831</v>
      </c>
      <c r="H2148" s="2">
        <v>35662</v>
      </c>
      <c r="I2148" s="2">
        <v>19785</v>
      </c>
      <c r="J2148" s="2">
        <v>15877</v>
      </c>
      <c r="K2148" s="2">
        <v>2</v>
      </c>
      <c r="L2148" s="2" t="s">
        <v>20</v>
      </c>
      <c r="M2148" s="2">
        <v>87</v>
      </c>
      <c r="N2148" s="2" t="s">
        <v>21</v>
      </c>
      <c r="O2148" s="1">
        <v>45583</v>
      </c>
      <c r="P2148" s="2" t="str">
        <f>TEXT(Sheet1[[#This Row],[Purchase_Date]], "mm-yyyy")</f>
        <v>10-2024</v>
      </c>
      <c r="Q2148" s="2" t="str">
        <f>RIGHT(Sheet1[[#This Row],[Purchase_Month]], 4) &amp; "-" &amp; LEFT(Sheet1[[#This Row],[Purchase_Month]], 2)</f>
        <v>2024-10</v>
      </c>
    </row>
    <row r="2149" spans="1:17" x14ac:dyDescent="0.3">
      <c r="A2149" s="2" t="s">
        <v>4298</v>
      </c>
      <c r="B2149" s="2" t="s">
        <v>4299</v>
      </c>
      <c r="C2149" s="2" t="s">
        <v>17</v>
      </c>
      <c r="D2149" s="2" t="s">
        <v>25</v>
      </c>
      <c r="E2149" s="2" t="s">
        <v>53</v>
      </c>
      <c r="F2149" s="2">
        <v>7</v>
      </c>
      <c r="G2149" s="2">
        <v>25895</v>
      </c>
      <c r="H2149" s="2">
        <v>181265</v>
      </c>
      <c r="I2149" s="2">
        <v>112500</v>
      </c>
      <c r="J2149" s="2">
        <v>68765</v>
      </c>
      <c r="K2149" s="2">
        <v>1</v>
      </c>
      <c r="L2149" s="2" t="s">
        <v>27</v>
      </c>
      <c r="M2149" s="2">
        <v>69</v>
      </c>
      <c r="N2149" s="2" t="s">
        <v>43</v>
      </c>
      <c r="O2149" s="1">
        <v>45791</v>
      </c>
      <c r="P2149" s="2" t="str">
        <f>TEXT(Sheet1[[#This Row],[Purchase_Date]], "mm-yyyy")</f>
        <v>05-2025</v>
      </c>
      <c r="Q2149" s="2" t="str">
        <f>RIGHT(Sheet1[[#This Row],[Purchase_Month]], 4) &amp; "-" &amp; LEFT(Sheet1[[#This Row],[Purchase_Month]], 2)</f>
        <v>2025-05</v>
      </c>
    </row>
    <row r="2150" spans="1:17" x14ac:dyDescent="0.3">
      <c r="A2150" s="2" t="s">
        <v>4300</v>
      </c>
      <c r="B2150" s="2" t="s">
        <v>4301</v>
      </c>
      <c r="C2150" s="2" t="s">
        <v>64</v>
      </c>
      <c r="D2150" s="2" t="s">
        <v>72</v>
      </c>
      <c r="E2150" s="2" t="s">
        <v>53</v>
      </c>
      <c r="F2150" s="2">
        <v>1</v>
      </c>
      <c r="G2150" s="2">
        <v>60955</v>
      </c>
      <c r="H2150" s="2">
        <v>60955</v>
      </c>
      <c r="I2150" s="2">
        <v>48394</v>
      </c>
      <c r="J2150" s="2">
        <v>12561</v>
      </c>
      <c r="K2150" s="2">
        <v>5</v>
      </c>
      <c r="L2150" s="2" t="s">
        <v>38</v>
      </c>
      <c r="M2150" s="2">
        <v>78</v>
      </c>
      <c r="N2150" s="2" t="s">
        <v>21</v>
      </c>
      <c r="O2150" s="1">
        <v>45763</v>
      </c>
      <c r="P2150" s="2" t="str">
        <f>TEXT(Sheet1[[#This Row],[Purchase_Date]], "mm-yyyy")</f>
        <v>04-2025</v>
      </c>
      <c r="Q2150" s="2" t="str">
        <f>RIGHT(Sheet1[[#This Row],[Purchase_Month]], 4) &amp; "-" &amp; LEFT(Sheet1[[#This Row],[Purchase_Month]], 2)</f>
        <v>2025-04</v>
      </c>
    </row>
    <row r="2151" spans="1:17" x14ac:dyDescent="0.3">
      <c r="A2151" s="2" t="s">
        <v>4302</v>
      </c>
      <c r="B2151" s="2" t="s">
        <v>4303</v>
      </c>
      <c r="C2151" s="2" t="s">
        <v>46</v>
      </c>
      <c r="D2151" s="2" t="s">
        <v>25</v>
      </c>
      <c r="E2151" s="2" t="s">
        <v>26</v>
      </c>
      <c r="F2151" s="2">
        <v>1</v>
      </c>
      <c r="G2151" s="2">
        <v>77954</v>
      </c>
      <c r="H2151" s="2">
        <v>77954</v>
      </c>
      <c r="I2151" s="2">
        <v>61179</v>
      </c>
      <c r="J2151" s="2">
        <v>16775</v>
      </c>
      <c r="K2151" s="2">
        <v>4</v>
      </c>
      <c r="L2151" s="2" t="s">
        <v>33</v>
      </c>
      <c r="M2151" s="2">
        <v>81</v>
      </c>
      <c r="N2151" s="2" t="s">
        <v>21</v>
      </c>
      <c r="O2151" s="1">
        <v>45716</v>
      </c>
      <c r="P2151" s="2" t="str">
        <f>TEXT(Sheet1[[#This Row],[Purchase_Date]], "mm-yyyy")</f>
        <v>02-2025</v>
      </c>
      <c r="Q2151" s="2" t="str">
        <f>RIGHT(Sheet1[[#This Row],[Purchase_Month]], 4) &amp; "-" &amp; LEFT(Sheet1[[#This Row],[Purchase_Month]], 2)</f>
        <v>2025-02</v>
      </c>
    </row>
    <row r="2152" spans="1:17" x14ac:dyDescent="0.3">
      <c r="A2152" s="2" t="s">
        <v>4304</v>
      </c>
      <c r="B2152" s="2" t="s">
        <v>4305</v>
      </c>
      <c r="C2152" s="2" t="s">
        <v>67</v>
      </c>
      <c r="D2152" s="2" t="s">
        <v>31</v>
      </c>
      <c r="E2152" s="2" t="s">
        <v>42</v>
      </c>
      <c r="F2152" s="2">
        <v>3</v>
      </c>
      <c r="G2152" s="2">
        <v>63170</v>
      </c>
      <c r="H2152" s="2">
        <v>189510</v>
      </c>
      <c r="I2152" s="2">
        <v>117264</v>
      </c>
      <c r="J2152" s="2">
        <v>72246</v>
      </c>
      <c r="K2152" s="2">
        <v>2</v>
      </c>
      <c r="L2152" s="2" t="s">
        <v>38</v>
      </c>
      <c r="M2152" s="2">
        <v>82</v>
      </c>
      <c r="N2152" s="2" t="s">
        <v>50</v>
      </c>
      <c r="O2152" s="1">
        <v>45588</v>
      </c>
      <c r="P2152" s="2" t="str">
        <f>TEXT(Sheet1[[#This Row],[Purchase_Date]], "mm-yyyy")</f>
        <v>10-2024</v>
      </c>
      <c r="Q2152" s="2" t="str">
        <f>RIGHT(Sheet1[[#This Row],[Purchase_Month]], 4) &amp; "-" &amp; LEFT(Sheet1[[#This Row],[Purchase_Month]], 2)</f>
        <v>2024-10</v>
      </c>
    </row>
    <row r="2153" spans="1:17" x14ac:dyDescent="0.3">
      <c r="A2153" s="2" t="s">
        <v>4306</v>
      </c>
      <c r="B2153" s="2" t="s">
        <v>4307</v>
      </c>
      <c r="C2153" s="2" t="s">
        <v>67</v>
      </c>
      <c r="D2153" s="2" t="s">
        <v>47</v>
      </c>
      <c r="E2153" s="2" t="s">
        <v>53</v>
      </c>
      <c r="F2153" s="2">
        <v>1</v>
      </c>
      <c r="G2153" s="2">
        <v>61312</v>
      </c>
      <c r="H2153" s="2">
        <v>61312</v>
      </c>
      <c r="I2153" s="2">
        <v>38385</v>
      </c>
      <c r="J2153" s="2">
        <v>22927</v>
      </c>
      <c r="K2153" s="2">
        <v>2</v>
      </c>
      <c r="L2153" s="2" t="s">
        <v>33</v>
      </c>
      <c r="M2153" s="2">
        <v>90</v>
      </c>
      <c r="N2153" s="2" t="s">
        <v>50</v>
      </c>
      <c r="O2153" s="1">
        <v>45335</v>
      </c>
      <c r="P2153" s="2" t="str">
        <f>TEXT(Sheet1[[#This Row],[Purchase_Date]], "mm-yyyy")</f>
        <v>02-2024</v>
      </c>
      <c r="Q2153" s="2" t="str">
        <f>RIGHT(Sheet1[[#This Row],[Purchase_Month]], 4) &amp; "-" &amp; LEFT(Sheet1[[#This Row],[Purchase_Month]], 2)</f>
        <v>2024-02</v>
      </c>
    </row>
    <row r="2154" spans="1:17" x14ac:dyDescent="0.3">
      <c r="A2154" s="2" t="s">
        <v>4308</v>
      </c>
      <c r="B2154" s="2" t="s">
        <v>4309</v>
      </c>
      <c r="C2154" s="2" t="s">
        <v>30</v>
      </c>
      <c r="D2154" s="2" t="s">
        <v>18</v>
      </c>
      <c r="E2154" s="2" t="s">
        <v>37</v>
      </c>
      <c r="F2154" s="2">
        <v>4</v>
      </c>
      <c r="G2154" s="2">
        <v>10945</v>
      </c>
      <c r="H2154" s="2">
        <v>43780</v>
      </c>
      <c r="I2154" s="2">
        <v>31699</v>
      </c>
      <c r="J2154" s="2">
        <v>12081</v>
      </c>
      <c r="K2154" s="2">
        <v>2</v>
      </c>
      <c r="L2154" s="2" t="s">
        <v>33</v>
      </c>
      <c r="M2154" s="2">
        <v>71</v>
      </c>
      <c r="N2154" s="2" t="s">
        <v>39</v>
      </c>
      <c r="O2154" s="1">
        <v>45757</v>
      </c>
      <c r="P2154" s="2" t="str">
        <f>TEXT(Sheet1[[#This Row],[Purchase_Date]], "mm-yyyy")</f>
        <v>04-2025</v>
      </c>
      <c r="Q2154" s="2" t="str">
        <f>RIGHT(Sheet1[[#This Row],[Purchase_Month]], 4) &amp; "-" &amp; LEFT(Sheet1[[#This Row],[Purchase_Month]], 2)</f>
        <v>2025-04</v>
      </c>
    </row>
    <row r="2155" spans="1:17" x14ac:dyDescent="0.3">
      <c r="A2155" s="2" t="s">
        <v>4310</v>
      </c>
      <c r="B2155" s="2" t="s">
        <v>4311</v>
      </c>
      <c r="C2155" s="2" t="s">
        <v>67</v>
      </c>
      <c r="D2155" s="2" t="s">
        <v>36</v>
      </c>
      <c r="E2155" s="2" t="s">
        <v>19</v>
      </c>
      <c r="F2155" s="2">
        <v>10</v>
      </c>
      <c r="G2155" s="2">
        <v>5712</v>
      </c>
      <c r="H2155" s="2">
        <v>57120</v>
      </c>
      <c r="I2155" s="2">
        <v>28001</v>
      </c>
      <c r="J2155" s="2">
        <v>29119</v>
      </c>
      <c r="K2155" s="2">
        <v>5</v>
      </c>
      <c r="L2155" s="2" t="s">
        <v>33</v>
      </c>
      <c r="M2155" s="2">
        <v>71</v>
      </c>
      <c r="N2155" s="2" t="s">
        <v>43</v>
      </c>
      <c r="O2155" s="1">
        <v>45707</v>
      </c>
      <c r="P2155" s="2" t="str">
        <f>TEXT(Sheet1[[#This Row],[Purchase_Date]], "mm-yyyy")</f>
        <v>02-2025</v>
      </c>
      <c r="Q2155" s="2" t="str">
        <f>RIGHT(Sheet1[[#This Row],[Purchase_Month]], 4) &amp; "-" &amp; LEFT(Sheet1[[#This Row],[Purchase_Month]], 2)</f>
        <v>2025-02</v>
      </c>
    </row>
    <row r="2156" spans="1:17" x14ac:dyDescent="0.3">
      <c r="A2156" s="2" t="s">
        <v>4312</v>
      </c>
      <c r="B2156" s="2" t="s">
        <v>4313</v>
      </c>
      <c r="C2156" s="2" t="s">
        <v>46</v>
      </c>
      <c r="D2156" s="2" t="s">
        <v>47</v>
      </c>
      <c r="E2156" s="2" t="s">
        <v>26</v>
      </c>
      <c r="F2156" s="2">
        <v>4</v>
      </c>
      <c r="G2156" s="2">
        <v>33970</v>
      </c>
      <c r="H2156" s="2">
        <v>135880</v>
      </c>
      <c r="I2156" s="2">
        <v>65504</v>
      </c>
      <c r="J2156" s="2">
        <v>70376</v>
      </c>
      <c r="K2156" s="2">
        <v>2</v>
      </c>
      <c r="L2156" s="2" t="s">
        <v>38</v>
      </c>
      <c r="M2156" s="2">
        <v>96</v>
      </c>
      <c r="N2156" s="2" t="s">
        <v>43</v>
      </c>
      <c r="O2156" s="1">
        <v>45439</v>
      </c>
      <c r="P2156" s="2" t="str">
        <f>TEXT(Sheet1[[#This Row],[Purchase_Date]], "mm-yyyy")</f>
        <v>05-2024</v>
      </c>
      <c r="Q2156" s="2" t="str">
        <f>RIGHT(Sheet1[[#This Row],[Purchase_Month]], 4) &amp; "-" &amp; LEFT(Sheet1[[#This Row],[Purchase_Month]], 2)</f>
        <v>2024-05</v>
      </c>
    </row>
    <row r="2157" spans="1:17" x14ac:dyDescent="0.3">
      <c r="A2157" s="2" t="s">
        <v>4314</v>
      </c>
      <c r="B2157" s="2" t="s">
        <v>4315</v>
      </c>
      <c r="C2157" s="2" t="s">
        <v>17</v>
      </c>
      <c r="D2157" s="2" t="s">
        <v>25</v>
      </c>
      <c r="E2157" s="2" t="s">
        <v>19</v>
      </c>
      <c r="F2157" s="2">
        <v>6</v>
      </c>
      <c r="G2157" s="2">
        <v>65528</v>
      </c>
      <c r="H2157" s="2">
        <v>393168</v>
      </c>
      <c r="I2157" s="2">
        <v>333131</v>
      </c>
      <c r="J2157" s="2">
        <v>60037</v>
      </c>
      <c r="K2157" s="2">
        <v>5</v>
      </c>
      <c r="L2157" s="2" t="s">
        <v>20</v>
      </c>
      <c r="M2157" s="2">
        <v>51</v>
      </c>
      <c r="N2157" s="2" t="s">
        <v>43</v>
      </c>
      <c r="O2157" s="1">
        <v>45367</v>
      </c>
      <c r="P2157" s="2" t="str">
        <f>TEXT(Sheet1[[#This Row],[Purchase_Date]], "mm-yyyy")</f>
        <v>03-2024</v>
      </c>
      <c r="Q2157" s="2" t="str">
        <f>RIGHT(Sheet1[[#This Row],[Purchase_Month]], 4) &amp; "-" &amp; LEFT(Sheet1[[#This Row],[Purchase_Month]], 2)</f>
        <v>2024-03</v>
      </c>
    </row>
    <row r="2158" spans="1:17" x14ac:dyDescent="0.3">
      <c r="A2158" s="2" t="s">
        <v>4316</v>
      </c>
      <c r="B2158" s="2" t="s">
        <v>4317</v>
      </c>
      <c r="C2158" s="2" t="s">
        <v>46</v>
      </c>
      <c r="D2158" s="2" t="s">
        <v>31</v>
      </c>
      <c r="E2158" s="2" t="s">
        <v>19</v>
      </c>
      <c r="F2158" s="2">
        <v>5</v>
      </c>
      <c r="G2158" s="2">
        <v>8882</v>
      </c>
      <c r="H2158" s="2">
        <v>44410</v>
      </c>
      <c r="I2158" s="2">
        <v>30586</v>
      </c>
      <c r="J2158" s="2">
        <v>13824</v>
      </c>
      <c r="K2158" s="2">
        <v>1</v>
      </c>
      <c r="L2158" s="2" t="s">
        <v>20</v>
      </c>
      <c r="M2158" s="2">
        <v>63</v>
      </c>
      <c r="N2158" s="2" t="s">
        <v>39</v>
      </c>
      <c r="O2158" s="1">
        <v>45768</v>
      </c>
      <c r="P2158" s="2" t="str">
        <f>TEXT(Sheet1[[#This Row],[Purchase_Date]], "mm-yyyy")</f>
        <v>04-2025</v>
      </c>
      <c r="Q2158" s="2" t="str">
        <f>RIGHT(Sheet1[[#This Row],[Purchase_Month]], 4) &amp; "-" &amp; LEFT(Sheet1[[#This Row],[Purchase_Month]], 2)</f>
        <v>2025-04</v>
      </c>
    </row>
    <row r="2159" spans="1:17" x14ac:dyDescent="0.3">
      <c r="A2159" s="2" t="s">
        <v>4318</v>
      </c>
      <c r="B2159" s="2" t="s">
        <v>4319</v>
      </c>
      <c r="C2159" s="2" t="s">
        <v>46</v>
      </c>
      <c r="D2159" s="2" t="s">
        <v>47</v>
      </c>
      <c r="E2159" s="2" t="s">
        <v>26</v>
      </c>
      <c r="F2159" s="2">
        <v>7</v>
      </c>
      <c r="G2159" s="2">
        <v>77504</v>
      </c>
      <c r="H2159" s="2">
        <v>542528</v>
      </c>
      <c r="I2159" s="2">
        <v>324615</v>
      </c>
      <c r="J2159" s="2">
        <v>217913</v>
      </c>
      <c r="K2159" s="2">
        <v>4</v>
      </c>
      <c r="L2159" s="2" t="s">
        <v>20</v>
      </c>
      <c r="M2159" s="2">
        <v>69</v>
      </c>
      <c r="N2159" s="2" t="s">
        <v>21</v>
      </c>
      <c r="O2159" s="1">
        <v>45408</v>
      </c>
      <c r="P2159" s="2" t="str">
        <f>TEXT(Sheet1[[#This Row],[Purchase_Date]], "mm-yyyy")</f>
        <v>04-2024</v>
      </c>
      <c r="Q2159" s="2" t="str">
        <f>RIGHT(Sheet1[[#This Row],[Purchase_Month]], 4) &amp; "-" &amp; LEFT(Sheet1[[#This Row],[Purchase_Month]], 2)</f>
        <v>2024-04</v>
      </c>
    </row>
    <row r="2160" spans="1:17" x14ac:dyDescent="0.3">
      <c r="A2160" s="2" t="s">
        <v>4320</v>
      </c>
      <c r="B2160" s="2" t="s">
        <v>4321</v>
      </c>
      <c r="C2160" s="2" t="s">
        <v>64</v>
      </c>
      <c r="D2160" s="2" t="s">
        <v>31</v>
      </c>
      <c r="E2160" s="2" t="s">
        <v>37</v>
      </c>
      <c r="F2160" s="2">
        <v>7</v>
      </c>
      <c r="G2160" s="2">
        <v>13126</v>
      </c>
      <c r="H2160" s="2">
        <v>91882</v>
      </c>
      <c r="I2160" s="2">
        <v>55195</v>
      </c>
      <c r="J2160" s="2">
        <v>36687</v>
      </c>
      <c r="K2160" s="2">
        <v>5</v>
      </c>
      <c r="L2160" s="2" t="s">
        <v>33</v>
      </c>
      <c r="M2160" s="2">
        <v>93</v>
      </c>
      <c r="N2160" s="2" t="s">
        <v>43</v>
      </c>
      <c r="O2160" s="1">
        <v>45409</v>
      </c>
      <c r="P2160" s="2" t="str">
        <f>TEXT(Sheet1[[#This Row],[Purchase_Date]], "mm-yyyy")</f>
        <v>04-2024</v>
      </c>
      <c r="Q2160" s="2" t="str">
        <f>RIGHT(Sheet1[[#This Row],[Purchase_Month]], 4) &amp; "-" &amp; LEFT(Sheet1[[#This Row],[Purchase_Month]], 2)</f>
        <v>2024-04</v>
      </c>
    </row>
    <row r="2161" spans="1:17" x14ac:dyDescent="0.3">
      <c r="A2161" s="2" t="s">
        <v>4322</v>
      </c>
      <c r="B2161" s="2" t="s">
        <v>4323</v>
      </c>
      <c r="C2161" s="2" t="s">
        <v>46</v>
      </c>
      <c r="D2161" s="2" t="s">
        <v>36</v>
      </c>
      <c r="E2161" s="2" t="s">
        <v>42</v>
      </c>
      <c r="F2161" s="2">
        <v>6</v>
      </c>
      <c r="G2161" s="2">
        <v>26344</v>
      </c>
      <c r="H2161" s="2">
        <v>158064</v>
      </c>
      <c r="I2161" s="2">
        <v>92233</v>
      </c>
      <c r="J2161" s="2">
        <v>65831</v>
      </c>
      <c r="K2161" s="2">
        <v>5</v>
      </c>
      <c r="L2161" s="2" t="s">
        <v>33</v>
      </c>
      <c r="M2161" s="2">
        <v>71</v>
      </c>
      <c r="N2161" s="2" t="s">
        <v>43</v>
      </c>
      <c r="O2161" s="1">
        <v>45332</v>
      </c>
      <c r="P2161" s="2" t="str">
        <f>TEXT(Sheet1[[#This Row],[Purchase_Date]], "mm-yyyy")</f>
        <v>02-2024</v>
      </c>
      <c r="Q2161" s="2" t="str">
        <f>RIGHT(Sheet1[[#This Row],[Purchase_Month]], 4) &amp; "-" &amp; LEFT(Sheet1[[#This Row],[Purchase_Month]], 2)</f>
        <v>2024-02</v>
      </c>
    </row>
    <row r="2162" spans="1:17" x14ac:dyDescent="0.3">
      <c r="A2162" s="2" t="s">
        <v>4324</v>
      </c>
      <c r="B2162" s="2" t="s">
        <v>4325</v>
      </c>
      <c r="C2162" s="2" t="s">
        <v>67</v>
      </c>
      <c r="D2162" s="2" t="s">
        <v>18</v>
      </c>
      <c r="E2162" s="2" t="s">
        <v>37</v>
      </c>
      <c r="F2162" s="2">
        <v>4</v>
      </c>
      <c r="G2162" s="2">
        <v>25443</v>
      </c>
      <c r="H2162" s="2">
        <v>101772</v>
      </c>
      <c r="I2162" s="2">
        <v>67680</v>
      </c>
      <c r="J2162" s="2">
        <v>34092</v>
      </c>
      <c r="K2162" s="2">
        <v>3</v>
      </c>
      <c r="L2162" s="2" t="s">
        <v>20</v>
      </c>
      <c r="M2162" s="2">
        <v>99</v>
      </c>
      <c r="N2162" s="2" t="s">
        <v>43</v>
      </c>
      <c r="O2162" s="1">
        <v>45587</v>
      </c>
      <c r="P2162" s="2" t="str">
        <f>TEXT(Sheet1[[#This Row],[Purchase_Date]], "mm-yyyy")</f>
        <v>10-2024</v>
      </c>
      <c r="Q2162" s="2" t="str">
        <f>RIGHT(Sheet1[[#This Row],[Purchase_Month]], 4) &amp; "-" &amp; LEFT(Sheet1[[#This Row],[Purchase_Month]], 2)</f>
        <v>2024-10</v>
      </c>
    </row>
    <row r="2163" spans="1:17" x14ac:dyDescent="0.3">
      <c r="A2163" s="2" t="s">
        <v>4326</v>
      </c>
      <c r="B2163" s="2" t="s">
        <v>4327</v>
      </c>
      <c r="C2163" s="2" t="s">
        <v>46</v>
      </c>
      <c r="D2163" s="2" t="s">
        <v>31</v>
      </c>
      <c r="E2163" s="2" t="s">
        <v>37</v>
      </c>
      <c r="F2163" s="2">
        <v>10</v>
      </c>
      <c r="G2163" s="2">
        <v>67918</v>
      </c>
      <c r="H2163" s="2">
        <v>679180</v>
      </c>
      <c r="I2163" s="2">
        <v>526884</v>
      </c>
      <c r="J2163" s="2">
        <v>152296</v>
      </c>
      <c r="K2163" s="2">
        <v>1</v>
      </c>
      <c r="L2163" s="2" t="s">
        <v>27</v>
      </c>
      <c r="M2163" s="2">
        <v>91</v>
      </c>
      <c r="N2163" s="2" t="s">
        <v>50</v>
      </c>
      <c r="O2163" s="1">
        <v>45699</v>
      </c>
      <c r="P2163" s="2" t="str">
        <f>TEXT(Sheet1[[#This Row],[Purchase_Date]], "mm-yyyy")</f>
        <v>02-2025</v>
      </c>
      <c r="Q2163" s="2" t="str">
        <f>RIGHT(Sheet1[[#This Row],[Purchase_Month]], 4) &amp; "-" &amp; LEFT(Sheet1[[#This Row],[Purchase_Month]], 2)</f>
        <v>2025-02</v>
      </c>
    </row>
    <row r="2164" spans="1:17" x14ac:dyDescent="0.3">
      <c r="A2164" s="2" t="s">
        <v>4328</v>
      </c>
      <c r="B2164" s="2" t="s">
        <v>4329</v>
      </c>
      <c r="C2164" s="2" t="s">
        <v>24</v>
      </c>
      <c r="D2164" s="2" t="s">
        <v>25</v>
      </c>
      <c r="E2164" s="2" t="s">
        <v>19</v>
      </c>
      <c r="F2164" s="2">
        <v>5</v>
      </c>
      <c r="G2164" s="2">
        <v>2698</v>
      </c>
      <c r="H2164" s="2">
        <v>13490</v>
      </c>
      <c r="I2164" s="2">
        <v>10017</v>
      </c>
      <c r="J2164" s="2">
        <v>3473</v>
      </c>
      <c r="K2164" s="2">
        <v>2</v>
      </c>
      <c r="L2164" s="2" t="s">
        <v>33</v>
      </c>
      <c r="M2164" s="2">
        <v>91</v>
      </c>
      <c r="N2164" s="2" t="s">
        <v>43</v>
      </c>
      <c r="O2164" s="1">
        <v>45400</v>
      </c>
      <c r="P2164" s="2" t="str">
        <f>TEXT(Sheet1[[#This Row],[Purchase_Date]], "mm-yyyy")</f>
        <v>04-2024</v>
      </c>
      <c r="Q2164" s="2" t="str">
        <f>RIGHT(Sheet1[[#This Row],[Purchase_Month]], 4) &amp; "-" &amp; LEFT(Sheet1[[#This Row],[Purchase_Month]], 2)</f>
        <v>2024-04</v>
      </c>
    </row>
    <row r="2165" spans="1:17" x14ac:dyDescent="0.3">
      <c r="A2165" s="2" t="s">
        <v>4330</v>
      </c>
      <c r="B2165" s="2" t="s">
        <v>4331</v>
      </c>
      <c r="C2165" s="2" t="s">
        <v>64</v>
      </c>
      <c r="D2165" s="2" t="s">
        <v>47</v>
      </c>
      <c r="E2165" s="2" t="s">
        <v>85</v>
      </c>
      <c r="F2165" s="2">
        <v>4</v>
      </c>
      <c r="G2165" s="2">
        <v>4380</v>
      </c>
      <c r="H2165" s="2">
        <v>17520</v>
      </c>
      <c r="I2165" s="2">
        <v>15211</v>
      </c>
      <c r="J2165" s="2">
        <v>2309</v>
      </c>
      <c r="K2165" s="2">
        <v>2</v>
      </c>
      <c r="L2165" s="2" t="s">
        <v>20</v>
      </c>
      <c r="M2165" s="2">
        <v>81</v>
      </c>
      <c r="N2165" s="2" t="s">
        <v>39</v>
      </c>
      <c r="O2165" s="1">
        <v>45394</v>
      </c>
      <c r="P2165" s="2" t="str">
        <f>TEXT(Sheet1[[#This Row],[Purchase_Date]], "mm-yyyy")</f>
        <v>04-2024</v>
      </c>
      <c r="Q2165" s="2" t="str">
        <f>RIGHT(Sheet1[[#This Row],[Purchase_Month]], 4) &amp; "-" &amp; LEFT(Sheet1[[#This Row],[Purchase_Month]], 2)</f>
        <v>2024-04</v>
      </c>
    </row>
    <row r="2166" spans="1:17" x14ac:dyDescent="0.3">
      <c r="A2166" s="2" t="s">
        <v>4332</v>
      </c>
      <c r="B2166" s="2" t="s">
        <v>4333</v>
      </c>
      <c r="C2166" s="2" t="s">
        <v>17</v>
      </c>
      <c r="D2166" s="2" t="s">
        <v>31</v>
      </c>
      <c r="E2166" s="2" t="s">
        <v>53</v>
      </c>
      <c r="F2166" s="2">
        <v>3</v>
      </c>
      <c r="G2166" s="2">
        <v>14935</v>
      </c>
      <c r="H2166" s="2">
        <v>44805</v>
      </c>
      <c r="I2166" s="2">
        <v>35514</v>
      </c>
      <c r="J2166" s="2">
        <v>9291</v>
      </c>
      <c r="K2166" s="2">
        <v>5</v>
      </c>
      <c r="L2166" s="2" t="s">
        <v>20</v>
      </c>
      <c r="M2166" s="2">
        <v>88</v>
      </c>
      <c r="N2166" s="2" t="s">
        <v>50</v>
      </c>
      <c r="O2166" s="1">
        <v>45354</v>
      </c>
      <c r="P2166" s="2" t="str">
        <f>TEXT(Sheet1[[#This Row],[Purchase_Date]], "mm-yyyy")</f>
        <v>03-2024</v>
      </c>
      <c r="Q2166" s="2" t="str">
        <f>RIGHT(Sheet1[[#This Row],[Purchase_Month]], 4) &amp; "-" &amp; LEFT(Sheet1[[#This Row],[Purchase_Month]], 2)</f>
        <v>2024-03</v>
      </c>
    </row>
    <row r="2167" spans="1:17" x14ac:dyDescent="0.3">
      <c r="A2167" s="2" t="s">
        <v>4334</v>
      </c>
      <c r="B2167" s="2" t="s">
        <v>4335</v>
      </c>
      <c r="C2167" s="2" t="s">
        <v>30</v>
      </c>
      <c r="D2167" s="2" t="s">
        <v>47</v>
      </c>
      <c r="E2167" s="2" t="s">
        <v>19</v>
      </c>
      <c r="F2167" s="2">
        <v>4</v>
      </c>
      <c r="G2167" s="2">
        <v>64105</v>
      </c>
      <c r="H2167" s="2">
        <v>256420</v>
      </c>
      <c r="I2167" s="2">
        <v>158531</v>
      </c>
      <c r="J2167" s="2">
        <v>97889</v>
      </c>
      <c r="K2167" s="2">
        <v>2</v>
      </c>
      <c r="L2167" s="2" t="s">
        <v>33</v>
      </c>
      <c r="M2167" s="2">
        <v>74</v>
      </c>
      <c r="N2167" s="2" t="s">
        <v>39</v>
      </c>
      <c r="O2167" s="1">
        <v>45623</v>
      </c>
      <c r="P2167" s="2" t="str">
        <f>TEXT(Sheet1[[#This Row],[Purchase_Date]], "mm-yyyy")</f>
        <v>11-2024</v>
      </c>
      <c r="Q2167" s="2" t="str">
        <f>RIGHT(Sheet1[[#This Row],[Purchase_Month]], 4) &amp; "-" &amp; LEFT(Sheet1[[#This Row],[Purchase_Month]], 2)</f>
        <v>2024-11</v>
      </c>
    </row>
    <row r="2168" spans="1:17" x14ac:dyDescent="0.3">
      <c r="A2168" s="2" t="s">
        <v>4336</v>
      </c>
      <c r="B2168" s="2" t="s">
        <v>4337</v>
      </c>
      <c r="C2168" s="2" t="s">
        <v>30</v>
      </c>
      <c r="D2168" s="2" t="s">
        <v>18</v>
      </c>
      <c r="E2168" s="2" t="s">
        <v>53</v>
      </c>
      <c r="F2168" s="2">
        <v>2</v>
      </c>
      <c r="G2168" s="2">
        <v>26500</v>
      </c>
      <c r="H2168" s="2">
        <v>53000</v>
      </c>
      <c r="I2168" s="2">
        <v>33558</v>
      </c>
      <c r="J2168" s="2">
        <v>19442</v>
      </c>
      <c r="K2168" s="2">
        <v>4</v>
      </c>
      <c r="L2168" s="2" t="s">
        <v>20</v>
      </c>
      <c r="M2168" s="2">
        <v>79</v>
      </c>
      <c r="N2168" s="2" t="s">
        <v>43</v>
      </c>
      <c r="O2168" s="1">
        <v>45653</v>
      </c>
      <c r="P2168" s="2" t="str">
        <f>TEXT(Sheet1[[#This Row],[Purchase_Date]], "mm-yyyy")</f>
        <v>12-2024</v>
      </c>
      <c r="Q2168" s="2" t="str">
        <f>RIGHT(Sheet1[[#This Row],[Purchase_Month]], 4) &amp; "-" &amp; LEFT(Sheet1[[#This Row],[Purchase_Month]], 2)</f>
        <v>2024-12</v>
      </c>
    </row>
    <row r="2169" spans="1:17" x14ac:dyDescent="0.3">
      <c r="A2169" s="2" t="s">
        <v>4338</v>
      </c>
      <c r="B2169" s="2" t="s">
        <v>4339</v>
      </c>
      <c r="C2169" s="2" t="s">
        <v>64</v>
      </c>
      <c r="D2169" s="2" t="s">
        <v>47</v>
      </c>
      <c r="E2169" s="2" t="s">
        <v>42</v>
      </c>
      <c r="F2169" s="2">
        <v>7</v>
      </c>
      <c r="G2169" s="2">
        <v>27551</v>
      </c>
      <c r="H2169" s="2">
        <v>192857</v>
      </c>
      <c r="I2169" s="2">
        <v>115366</v>
      </c>
      <c r="J2169" s="2">
        <v>77491</v>
      </c>
      <c r="K2169" s="2">
        <v>5</v>
      </c>
      <c r="L2169" s="2" t="s">
        <v>20</v>
      </c>
      <c r="M2169" s="2">
        <v>84</v>
      </c>
      <c r="N2169" s="2" t="s">
        <v>21</v>
      </c>
      <c r="O2169" s="1">
        <v>45684</v>
      </c>
      <c r="P2169" s="2" t="str">
        <f>TEXT(Sheet1[[#This Row],[Purchase_Date]], "mm-yyyy")</f>
        <v>01-2025</v>
      </c>
      <c r="Q2169" s="2" t="str">
        <f>RIGHT(Sheet1[[#This Row],[Purchase_Month]], 4) &amp; "-" &amp; LEFT(Sheet1[[#This Row],[Purchase_Month]], 2)</f>
        <v>2025-01</v>
      </c>
    </row>
    <row r="2170" spans="1:17" x14ac:dyDescent="0.3">
      <c r="A2170" s="2" t="s">
        <v>4340</v>
      </c>
      <c r="B2170" s="2" t="s">
        <v>4331</v>
      </c>
      <c r="C2170" s="2" t="s">
        <v>67</v>
      </c>
      <c r="D2170" s="2" t="s">
        <v>47</v>
      </c>
      <c r="E2170" s="2" t="s">
        <v>42</v>
      </c>
      <c r="F2170" s="2">
        <v>4</v>
      </c>
      <c r="G2170" s="2">
        <v>10682</v>
      </c>
      <c r="H2170" s="2">
        <v>42728</v>
      </c>
      <c r="I2170" s="2">
        <v>33898</v>
      </c>
      <c r="J2170" s="2">
        <v>8830</v>
      </c>
      <c r="K2170" s="2">
        <v>2</v>
      </c>
      <c r="L2170" s="2" t="s">
        <v>27</v>
      </c>
      <c r="M2170" s="2">
        <v>57</v>
      </c>
      <c r="N2170" s="2" t="s">
        <v>50</v>
      </c>
      <c r="O2170" s="1">
        <v>45524</v>
      </c>
      <c r="P2170" s="2" t="str">
        <f>TEXT(Sheet1[[#This Row],[Purchase_Date]], "mm-yyyy")</f>
        <v>08-2024</v>
      </c>
      <c r="Q2170" s="2" t="str">
        <f>RIGHT(Sheet1[[#This Row],[Purchase_Month]], 4) &amp; "-" &amp; LEFT(Sheet1[[#This Row],[Purchase_Month]], 2)</f>
        <v>2024-08</v>
      </c>
    </row>
    <row r="2171" spans="1:17" x14ac:dyDescent="0.3">
      <c r="A2171" s="2" t="s">
        <v>4341</v>
      </c>
      <c r="B2171" s="2" t="s">
        <v>4342</v>
      </c>
      <c r="C2171" s="2" t="s">
        <v>64</v>
      </c>
      <c r="D2171" s="2" t="s">
        <v>31</v>
      </c>
      <c r="E2171" s="2" t="s">
        <v>42</v>
      </c>
      <c r="F2171" s="2">
        <v>4</v>
      </c>
      <c r="G2171" s="2">
        <v>75636</v>
      </c>
      <c r="H2171" s="2">
        <v>302544</v>
      </c>
      <c r="I2171" s="2">
        <v>200463</v>
      </c>
      <c r="J2171" s="2">
        <v>102081</v>
      </c>
      <c r="K2171" s="2">
        <v>4</v>
      </c>
      <c r="L2171" s="2" t="s">
        <v>27</v>
      </c>
      <c r="M2171" s="2">
        <v>55</v>
      </c>
      <c r="N2171" s="2" t="s">
        <v>21</v>
      </c>
      <c r="O2171" s="1">
        <v>45397</v>
      </c>
      <c r="P2171" s="2" t="str">
        <f>TEXT(Sheet1[[#This Row],[Purchase_Date]], "mm-yyyy")</f>
        <v>04-2024</v>
      </c>
      <c r="Q2171" s="2" t="str">
        <f>RIGHT(Sheet1[[#This Row],[Purchase_Month]], 4) &amp; "-" &amp; LEFT(Sheet1[[#This Row],[Purchase_Month]], 2)</f>
        <v>2024-04</v>
      </c>
    </row>
    <row r="2172" spans="1:17" x14ac:dyDescent="0.3">
      <c r="A2172" s="2" t="s">
        <v>4343</v>
      </c>
      <c r="B2172" s="2" t="s">
        <v>4344</v>
      </c>
      <c r="C2172" s="2" t="s">
        <v>64</v>
      </c>
      <c r="D2172" s="2" t="s">
        <v>72</v>
      </c>
      <c r="E2172" s="2" t="s">
        <v>37</v>
      </c>
      <c r="F2172" s="2">
        <v>5</v>
      </c>
      <c r="G2172" s="2">
        <v>52023</v>
      </c>
      <c r="H2172" s="2">
        <v>260115</v>
      </c>
      <c r="I2172" s="2">
        <v>204972</v>
      </c>
      <c r="J2172" s="2">
        <v>55143</v>
      </c>
      <c r="K2172" s="2">
        <v>2</v>
      </c>
      <c r="L2172" s="2" t="s">
        <v>20</v>
      </c>
      <c r="M2172" s="2">
        <v>52</v>
      </c>
      <c r="N2172" s="2" t="s">
        <v>21</v>
      </c>
      <c r="O2172" s="1">
        <v>45480</v>
      </c>
      <c r="P2172" s="2" t="str">
        <f>TEXT(Sheet1[[#This Row],[Purchase_Date]], "mm-yyyy")</f>
        <v>07-2024</v>
      </c>
      <c r="Q2172" s="2" t="str">
        <f>RIGHT(Sheet1[[#This Row],[Purchase_Month]], 4) &amp; "-" &amp; LEFT(Sheet1[[#This Row],[Purchase_Month]], 2)</f>
        <v>2024-07</v>
      </c>
    </row>
    <row r="2173" spans="1:17" x14ac:dyDescent="0.3">
      <c r="A2173" s="2" t="s">
        <v>4345</v>
      </c>
      <c r="B2173" s="2" t="s">
        <v>4346</v>
      </c>
      <c r="C2173" s="2" t="s">
        <v>67</v>
      </c>
      <c r="D2173" s="2" t="s">
        <v>25</v>
      </c>
      <c r="E2173" s="2" t="s">
        <v>26</v>
      </c>
      <c r="F2173" s="2">
        <v>8</v>
      </c>
      <c r="G2173" s="2">
        <v>72233</v>
      </c>
      <c r="H2173" s="2">
        <v>577864</v>
      </c>
      <c r="I2173" s="2">
        <v>510078</v>
      </c>
      <c r="J2173" s="2">
        <v>67786</v>
      </c>
      <c r="K2173" s="2">
        <v>5</v>
      </c>
      <c r="L2173" s="2" t="s">
        <v>33</v>
      </c>
      <c r="M2173" s="2">
        <v>74</v>
      </c>
      <c r="N2173" s="2" t="s">
        <v>50</v>
      </c>
      <c r="O2173" s="1">
        <v>45510</v>
      </c>
      <c r="P2173" s="2" t="str">
        <f>TEXT(Sheet1[[#This Row],[Purchase_Date]], "mm-yyyy")</f>
        <v>08-2024</v>
      </c>
      <c r="Q2173" s="2" t="str">
        <f>RIGHT(Sheet1[[#This Row],[Purchase_Month]], 4) &amp; "-" &amp; LEFT(Sheet1[[#This Row],[Purchase_Month]], 2)</f>
        <v>2024-08</v>
      </c>
    </row>
    <row r="2174" spans="1:17" x14ac:dyDescent="0.3">
      <c r="A2174" s="2" t="s">
        <v>4347</v>
      </c>
      <c r="B2174" s="2" t="s">
        <v>4348</v>
      </c>
      <c r="C2174" s="2" t="s">
        <v>67</v>
      </c>
      <c r="D2174" s="2" t="s">
        <v>47</v>
      </c>
      <c r="E2174" s="2" t="s">
        <v>19</v>
      </c>
      <c r="F2174" s="2">
        <v>8</v>
      </c>
      <c r="G2174" s="2">
        <v>4027</v>
      </c>
      <c r="H2174" s="2">
        <v>32216</v>
      </c>
      <c r="I2174" s="2">
        <v>23877</v>
      </c>
      <c r="J2174" s="2">
        <v>8339</v>
      </c>
      <c r="K2174" s="2">
        <v>5</v>
      </c>
      <c r="L2174" s="2" t="s">
        <v>33</v>
      </c>
      <c r="M2174" s="2">
        <v>96</v>
      </c>
      <c r="N2174" s="2" t="s">
        <v>39</v>
      </c>
      <c r="O2174" s="1">
        <v>45504</v>
      </c>
      <c r="P2174" s="2" t="str">
        <f>TEXT(Sheet1[[#This Row],[Purchase_Date]], "mm-yyyy")</f>
        <v>07-2024</v>
      </c>
      <c r="Q2174" s="2" t="str">
        <f>RIGHT(Sheet1[[#This Row],[Purchase_Month]], 4) &amp; "-" &amp; LEFT(Sheet1[[#This Row],[Purchase_Month]], 2)</f>
        <v>2024-07</v>
      </c>
    </row>
    <row r="2175" spans="1:17" x14ac:dyDescent="0.3">
      <c r="A2175" s="2" t="s">
        <v>4349</v>
      </c>
      <c r="B2175" s="2" t="s">
        <v>4350</v>
      </c>
      <c r="C2175" s="2" t="s">
        <v>24</v>
      </c>
      <c r="D2175" s="2" t="s">
        <v>72</v>
      </c>
      <c r="E2175" s="2" t="s">
        <v>19</v>
      </c>
      <c r="F2175" s="2">
        <v>2</v>
      </c>
      <c r="G2175" s="2">
        <v>9993</v>
      </c>
      <c r="H2175" s="2">
        <v>19986</v>
      </c>
      <c r="I2175" s="2">
        <v>15484</v>
      </c>
      <c r="J2175" s="2">
        <v>4502</v>
      </c>
      <c r="K2175" s="2">
        <v>2</v>
      </c>
      <c r="L2175" s="2" t="s">
        <v>33</v>
      </c>
      <c r="M2175" s="2">
        <v>67</v>
      </c>
      <c r="N2175" s="2" t="s">
        <v>43</v>
      </c>
      <c r="O2175" s="1">
        <v>45450</v>
      </c>
      <c r="P2175" s="2" t="str">
        <f>TEXT(Sheet1[[#This Row],[Purchase_Date]], "mm-yyyy")</f>
        <v>06-2024</v>
      </c>
      <c r="Q2175" s="2" t="str">
        <f>RIGHT(Sheet1[[#This Row],[Purchase_Month]], 4) &amp; "-" &amp; LEFT(Sheet1[[#This Row],[Purchase_Month]], 2)</f>
        <v>2024-06</v>
      </c>
    </row>
    <row r="2176" spans="1:17" x14ac:dyDescent="0.3">
      <c r="A2176" s="2" t="s">
        <v>4351</v>
      </c>
      <c r="B2176" s="2" t="s">
        <v>4352</v>
      </c>
      <c r="C2176" s="2" t="s">
        <v>17</v>
      </c>
      <c r="D2176" s="2" t="s">
        <v>36</v>
      </c>
      <c r="E2176" s="2" t="s">
        <v>32</v>
      </c>
      <c r="F2176" s="2">
        <v>4</v>
      </c>
      <c r="G2176" s="2">
        <v>23849</v>
      </c>
      <c r="H2176" s="2">
        <v>95396</v>
      </c>
      <c r="I2176" s="2">
        <v>64336</v>
      </c>
      <c r="J2176" s="2">
        <v>31060</v>
      </c>
      <c r="K2176" s="2">
        <v>2</v>
      </c>
      <c r="L2176" s="2" t="s">
        <v>20</v>
      </c>
      <c r="M2176" s="2">
        <v>74</v>
      </c>
      <c r="N2176" s="2" t="s">
        <v>43</v>
      </c>
      <c r="O2176" s="1">
        <v>45506</v>
      </c>
      <c r="P2176" s="2" t="str">
        <f>TEXT(Sheet1[[#This Row],[Purchase_Date]], "mm-yyyy")</f>
        <v>08-2024</v>
      </c>
      <c r="Q2176" s="2" t="str">
        <f>RIGHT(Sheet1[[#This Row],[Purchase_Month]], 4) &amp; "-" &amp; LEFT(Sheet1[[#This Row],[Purchase_Month]], 2)</f>
        <v>2024-08</v>
      </c>
    </row>
    <row r="2177" spans="1:17" x14ac:dyDescent="0.3">
      <c r="A2177" s="2" t="s">
        <v>4353</v>
      </c>
      <c r="B2177" s="2" t="s">
        <v>4354</v>
      </c>
      <c r="C2177" s="2" t="s">
        <v>46</v>
      </c>
      <c r="D2177" s="2" t="s">
        <v>25</v>
      </c>
      <c r="E2177" s="2" t="s">
        <v>42</v>
      </c>
      <c r="F2177" s="2">
        <v>1</v>
      </c>
      <c r="G2177" s="2">
        <v>62232</v>
      </c>
      <c r="H2177" s="2">
        <v>62232</v>
      </c>
      <c r="I2177" s="2">
        <v>25692</v>
      </c>
      <c r="J2177" s="2">
        <v>36540</v>
      </c>
      <c r="K2177" s="2">
        <v>3</v>
      </c>
      <c r="L2177" s="2" t="s">
        <v>20</v>
      </c>
      <c r="M2177" s="2">
        <v>91</v>
      </c>
      <c r="N2177" s="2" t="s">
        <v>21</v>
      </c>
      <c r="O2177" s="1">
        <v>45704</v>
      </c>
      <c r="P2177" s="2" t="str">
        <f>TEXT(Sheet1[[#This Row],[Purchase_Date]], "mm-yyyy")</f>
        <v>02-2025</v>
      </c>
      <c r="Q2177" s="2" t="str">
        <f>RIGHT(Sheet1[[#This Row],[Purchase_Month]], 4) &amp; "-" &amp; LEFT(Sheet1[[#This Row],[Purchase_Month]], 2)</f>
        <v>2025-02</v>
      </c>
    </row>
    <row r="2178" spans="1:17" x14ac:dyDescent="0.3">
      <c r="A2178" s="2" t="s">
        <v>4355</v>
      </c>
      <c r="B2178" s="2" t="s">
        <v>4356</v>
      </c>
      <c r="C2178" s="2" t="s">
        <v>46</v>
      </c>
      <c r="D2178" s="2" t="s">
        <v>47</v>
      </c>
      <c r="E2178" s="2" t="s">
        <v>85</v>
      </c>
      <c r="F2178" s="2">
        <v>9</v>
      </c>
      <c r="G2178" s="2">
        <v>46472</v>
      </c>
      <c r="H2178" s="2">
        <v>418248</v>
      </c>
      <c r="I2178" s="2">
        <v>174922</v>
      </c>
      <c r="J2178" s="2">
        <v>243326</v>
      </c>
      <c r="K2178" s="2">
        <v>4</v>
      </c>
      <c r="L2178" s="2" t="s">
        <v>20</v>
      </c>
      <c r="M2178" s="2">
        <v>78</v>
      </c>
      <c r="N2178" s="2" t="s">
        <v>39</v>
      </c>
      <c r="O2178" s="1">
        <v>45785</v>
      </c>
      <c r="P2178" s="2" t="str">
        <f>TEXT(Sheet1[[#This Row],[Purchase_Date]], "mm-yyyy")</f>
        <v>05-2025</v>
      </c>
      <c r="Q2178" s="2" t="str">
        <f>RIGHT(Sheet1[[#This Row],[Purchase_Month]], 4) &amp; "-" &amp; LEFT(Sheet1[[#This Row],[Purchase_Month]], 2)</f>
        <v>2025-05</v>
      </c>
    </row>
    <row r="2179" spans="1:17" x14ac:dyDescent="0.3">
      <c r="A2179" s="2" t="s">
        <v>4357</v>
      </c>
      <c r="B2179" s="2" t="s">
        <v>4358</v>
      </c>
      <c r="C2179" s="2" t="s">
        <v>24</v>
      </c>
      <c r="D2179" s="2" t="s">
        <v>36</v>
      </c>
      <c r="E2179" s="2" t="s">
        <v>32</v>
      </c>
      <c r="F2179" s="2">
        <v>6</v>
      </c>
      <c r="G2179" s="2">
        <v>69189</v>
      </c>
      <c r="H2179" s="2">
        <v>415134</v>
      </c>
      <c r="I2179" s="2">
        <v>226466</v>
      </c>
      <c r="J2179" s="2">
        <v>188668</v>
      </c>
      <c r="K2179" s="2">
        <v>3</v>
      </c>
      <c r="L2179" s="2" t="s">
        <v>20</v>
      </c>
      <c r="M2179" s="2">
        <v>54</v>
      </c>
      <c r="N2179" s="2" t="s">
        <v>21</v>
      </c>
      <c r="O2179" s="1">
        <v>45674</v>
      </c>
      <c r="P2179" s="2" t="str">
        <f>TEXT(Sheet1[[#This Row],[Purchase_Date]], "mm-yyyy")</f>
        <v>01-2025</v>
      </c>
      <c r="Q2179" s="2" t="str">
        <f>RIGHT(Sheet1[[#This Row],[Purchase_Month]], 4) &amp; "-" &amp; LEFT(Sheet1[[#This Row],[Purchase_Month]], 2)</f>
        <v>2025-01</v>
      </c>
    </row>
    <row r="2180" spans="1:17" x14ac:dyDescent="0.3">
      <c r="A2180" s="2" t="s">
        <v>4359</v>
      </c>
      <c r="B2180" s="2" t="s">
        <v>4360</v>
      </c>
      <c r="C2180" s="2" t="s">
        <v>67</v>
      </c>
      <c r="D2180" s="2" t="s">
        <v>25</v>
      </c>
      <c r="E2180" s="2" t="s">
        <v>32</v>
      </c>
      <c r="F2180" s="2">
        <v>2</v>
      </c>
      <c r="G2180" s="2">
        <v>912</v>
      </c>
      <c r="H2180" s="2">
        <v>1824</v>
      </c>
      <c r="I2180" s="2">
        <v>1601</v>
      </c>
      <c r="J2180" s="2">
        <v>223</v>
      </c>
      <c r="K2180" s="2">
        <v>1</v>
      </c>
      <c r="L2180" s="2" t="s">
        <v>20</v>
      </c>
      <c r="M2180" s="2">
        <v>73</v>
      </c>
      <c r="N2180" s="2" t="s">
        <v>50</v>
      </c>
      <c r="O2180" s="1">
        <v>45600</v>
      </c>
      <c r="P2180" s="2" t="str">
        <f>TEXT(Sheet1[[#This Row],[Purchase_Date]], "mm-yyyy")</f>
        <v>11-2024</v>
      </c>
      <c r="Q2180" s="2" t="str">
        <f>RIGHT(Sheet1[[#This Row],[Purchase_Month]], 4) &amp; "-" &amp; LEFT(Sheet1[[#This Row],[Purchase_Month]], 2)</f>
        <v>2024-11</v>
      </c>
    </row>
    <row r="2181" spans="1:17" x14ac:dyDescent="0.3">
      <c r="A2181" s="2" t="s">
        <v>4361</v>
      </c>
      <c r="B2181" s="2" t="s">
        <v>4362</v>
      </c>
      <c r="C2181" s="2" t="s">
        <v>46</v>
      </c>
      <c r="D2181" s="2" t="s">
        <v>72</v>
      </c>
      <c r="E2181" s="2" t="s">
        <v>32</v>
      </c>
      <c r="F2181" s="2">
        <v>6</v>
      </c>
      <c r="G2181" s="2">
        <v>22990</v>
      </c>
      <c r="H2181" s="2">
        <v>137940</v>
      </c>
      <c r="I2181" s="2">
        <v>81204</v>
      </c>
      <c r="J2181" s="2">
        <v>56736</v>
      </c>
      <c r="K2181" s="2">
        <v>1</v>
      </c>
      <c r="L2181" s="2" t="s">
        <v>33</v>
      </c>
      <c r="M2181" s="2">
        <v>87</v>
      </c>
      <c r="N2181" s="2" t="s">
        <v>21</v>
      </c>
      <c r="O2181" s="1">
        <v>45441</v>
      </c>
      <c r="P2181" s="2" t="str">
        <f>TEXT(Sheet1[[#This Row],[Purchase_Date]], "mm-yyyy")</f>
        <v>05-2024</v>
      </c>
      <c r="Q2181" s="2" t="str">
        <f>RIGHT(Sheet1[[#This Row],[Purchase_Month]], 4) &amp; "-" &amp; LEFT(Sheet1[[#This Row],[Purchase_Month]], 2)</f>
        <v>2024-05</v>
      </c>
    </row>
    <row r="2182" spans="1:17" x14ac:dyDescent="0.3">
      <c r="A2182" s="2" t="s">
        <v>4363</v>
      </c>
      <c r="B2182" s="2" t="s">
        <v>4364</v>
      </c>
      <c r="C2182" s="2" t="s">
        <v>64</v>
      </c>
      <c r="D2182" s="2" t="s">
        <v>47</v>
      </c>
      <c r="E2182" s="2" t="s">
        <v>37</v>
      </c>
      <c r="F2182" s="2">
        <v>5</v>
      </c>
      <c r="G2182" s="2">
        <v>689</v>
      </c>
      <c r="H2182" s="2">
        <v>3445</v>
      </c>
      <c r="I2182" s="2">
        <v>2996</v>
      </c>
      <c r="J2182" s="2">
        <v>449</v>
      </c>
      <c r="K2182" s="2">
        <v>2</v>
      </c>
      <c r="L2182" s="2" t="s">
        <v>33</v>
      </c>
      <c r="M2182" s="2">
        <v>86</v>
      </c>
      <c r="N2182" s="2" t="s">
        <v>21</v>
      </c>
      <c r="O2182" s="1">
        <v>45463</v>
      </c>
      <c r="P2182" s="2" t="str">
        <f>TEXT(Sheet1[[#This Row],[Purchase_Date]], "mm-yyyy")</f>
        <v>06-2024</v>
      </c>
      <c r="Q2182" s="2" t="str">
        <f>RIGHT(Sheet1[[#This Row],[Purchase_Month]], 4) &amp; "-" &amp; LEFT(Sheet1[[#This Row],[Purchase_Month]], 2)</f>
        <v>2024-06</v>
      </c>
    </row>
    <row r="2183" spans="1:17" x14ac:dyDescent="0.3">
      <c r="A2183" s="2" t="s">
        <v>4365</v>
      </c>
      <c r="B2183" s="2" t="s">
        <v>4366</v>
      </c>
      <c r="C2183" s="2" t="s">
        <v>67</v>
      </c>
      <c r="D2183" s="2" t="s">
        <v>18</v>
      </c>
      <c r="E2183" s="2" t="s">
        <v>53</v>
      </c>
      <c r="F2183" s="2">
        <v>9</v>
      </c>
      <c r="G2183" s="2">
        <v>47760</v>
      </c>
      <c r="H2183" s="2">
        <v>429840</v>
      </c>
      <c r="I2183" s="2">
        <v>185692</v>
      </c>
      <c r="J2183" s="2">
        <v>244148</v>
      </c>
      <c r="K2183" s="2">
        <v>1</v>
      </c>
      <c r="L2183" s="2" t="s">
        <v>27</v>
      </c>
      <c r="M2183" s="2">
        <v>51</v>
      </c>
      <c r="N2183" s="2" t="s">
        <v>43</v>
      </c>
      <c r="O2183" s="1">
        <v>45725</v>
      </c>
      <c r="P2183" s="2" t="str">
        <f>TEXT(Sheet1[[#This Row],[Purchase_Date]], "mm-yyyy")</f>
        <v>03-2025</v>
      </c>
      <c r="Q2183" s="2" t="str">
        <f>RIGHT(Sheet1[[#This Row],[Purchase_Month]], 4) &amp; "-" &amp; LEFT(Sheet1[[#This Row],[Purchase_Month]], 2)</f>
        <v>2025-03</v>
      </c>
    </row>
    <row r="2184" spans="1:17" x14ac:dyDescent="0.3">
      <c r="A2184" s="2" t="s">
        <v>4367</v>
      </c>
      <c r="B2184" s="2" t="s">
        <v>4368</v>
      </c>
      <c r="C2184" s="2" t="s">
        <v>30</v>
      </c>
      <c r="D2184" s="2" t="s">
        <v>36</v>
      </c>
      <c r="E2184" s="2" t="s">
        <v>37</v>
      </c>
      <c r="F2184" s="2">
        <v>7</v>
      </c>
      <c r="G2184" s="2">
        <v>49019</v>
      </c>
      <c r="H2184" s="2">
        <v>343133</v>
      </c>
      <c r="I2184" s="2">
        <v>219542</v>
      </c>
      <c r="J2184" s="2">
        <v>123591</v>
      </c>
      <c r="K2184" s="2">
        <v>3</v>
      </c>
      <c r="L2184" s="2" t="s">
        <v>20</v>
      </c>
      <c r="M2184" s="2">
        <v>99</v>
      </c>
      <c r="N2184" s="2" t="s">
        <v>21</v>
      </c>
      <c r="O2184" s="1">
        <v>45703</v>
      </c>
      <c r="P2184" s="2" t="str">
        <f>TEXT(Sheet1[[#This Row],[Purchase_Date]], "mm-yyyy")</f>
        <v>02-2025</v>
      </c>
      <c r="Q2184" s="2" t="str">
        <f>RIGHT(Sheet1[[#This Row],[Purchase_Month]], 4) &amp; "-" &amp; LEFT(Sheet1[[#This Row],[Purchase_Month]], 2)</f>
        <v>2025-02</v>
      </c>
    </row>
    <row r="2185" spans="1:17" x14ac:dyDescent="0.3">
      <c r="A2185" s="2" t="s">
        <v>4369</v>
      </c>
      <c r="B2185" s="2" t="s">
        <v>4370</v>
      </c>
      <c r="C2185" s="2" t="s">
        <v>67</v>
      </c>
      <c r="D2185" s="2" t="s">
        <v>47</v>
      </c>
      <c r="E2185" s="2" t="s">
        <v>37</v>
      </c>
      <c r="F2185" s="2">
        <v>3</v>
      </c>
      <c r="G2185" s="2">
        <v>64090</v>
      </c>
      <c r="H2185" s="2">
        <v>192270</v>
      </c>
      <c r="I2185" s="2">
        <v>95038</v>
      </c>
      <c r="J2185" s="2">
        <v>97232</v>
      </c>
      <c r="K2185" s="2">
        <v>2</v>
      </c>
      <c r="L2185" s="2" t="s">
        <v>33</v>
      </c>
      <c r="M2185" s="2">
        <v>71</v>
      </c>
      <c r="N2185" s="2" t="s">
        <v>50</v>
      </c>
      <c r="O2185" s="1">
        <v>45307</v>
      </c>
      <c r="P2185" s="2" t="str">
        <f>TEXT(Sheet1[[#This Row],[Purchase_Date]], "mm-yyyy")</f>
        <v>01-2024</v>
      </c>
      <c r="Q2185" s="2" t="str">
        <f>RIGHT(Sheet1[[#This Row],[Purchase_Month]], 4) &amp; "-" &amp; LEFT(Sheet1[[#This Row],[Purchase_Month]], 2)</f>
        <v>2024-01</v>
      </c>
    </row>
    <row r="2186" spans="1:17" x14ac:dyDescent="0.3">
      <c r="A2186" s="2" t="s">
        <v>4371</v>
      </c>
      <c r="B2186" s="2" t="s">
        <v>4372</v>
      </c>
      <c r="C2186" s="2" t="s">
        <v>24</v>
      </c>
      <c r="D2186" s="2" t="s">
        <v>47</v>
      </c>
      <c r="E2186" s="2" t="s">
        <v>19</v>
      </c>
      <c r="F2186" s="2">
        <v>9</v>
      </c>
      <c r="G2186" s="2">
        <v>12763</v>
      </c>
      <c r="H2186" s="2">
        <v>114867</v>
      </c>
      <c r="I2186" s="2">
        <v>82061</v>
      </c>
      <c r="J2186" s="2">
        <v>32806</v>
      </c>
      <c r="K2186" s="2">
        <v>4</v>
      </c>
      <c r="L2186" s="2" t="s">
        <v>33</v>
      </c>
      <c r="M2186" s="2">
        <v>72</v>
      </c>
      <c r="N2186" s="2" t="s">
        <v>39</v>
      </c>
      <c r="O2186" s="1">
        <v>45574</v>
      </c>
      <c r="P2186" s="2" t="str">
        <f>TEXT(Sheet1[[#This Row],[Purchase_Date]], "mm-yyyy")</f>
        <v>10-2024</v>
      </c>
      <c r="Q2186" s="2" t="str">
        <f>RIGHT(Sheet1[[#This Row],[Purchase_Month]], 4) &amp; "-" &amp; LEFT(Sheet1[[#This Row],[Purchase_Month]], 2)</f>
        <v>2024-10</v>
      </c>
    </row>
    <row r="2187" spans="1:17" x14ac:dyDescent="0.3">
      <c r="A2187" s="2" t="s">
        <v>4373</v>
      </c>
      <c r="B2187" s="2" t="s">
        <v>4374</v>
      </c>
      <c r="C2187" s="2" t="s">
        <v>46</v>
      </c>
      <c r="D2187" s="2" t="s">
        <v>31</v>
      </c>
      <c r="E2187" s="2" t="s">
        <v>37</v>
      </c>
      <c r="F2187" s="2">
        <v>7</v>
      </c>
      <c r="G2187" s="2">
        <v>6412</v>
      </c>
      <c r="H2187" s="2">
        <v>44884</v>
      </c>
      <c r="I2187" s="2">
        <v>18614</v>
      </c>
      <c r="J2187" s="2">
        <v>26270</v>
      </c>
      <c r="K2187" s="2">
        <v>1</v>
      </c>
      <c r="L2187" s="2" t="s">
        <v>20</v>
      </c>
      <c r="M2187" s="2">
        <v>66</v>
      </c>
      <c r="N2187" s="2" t="s">
        <v>39</v>
      </c>
      <c r="O2187" s="1">
        <v>45433</v>
      </c>
      <c r="P2187" s="2" t="str">
        <f>TEXT(Sheet1[[#This Row],[Purchase_Date]], "mm-yyyy")</f>
        <v>05-2024</v>
      </c>
      <c r="Q2187" s="2" t="str">
        <f>RIGHT(Sheet1[[#This Row],[Purchase_Month]], 4) &amp; "-" &amp; LEFT(Sheet1[[#This Row],[Purchase_Month]], 2)</f>
        <v>2024-05</v>
      </c>
    </row>
    <row r="2188" spans="1:17" x14ac:dyDescent="0.3">
      <c r="A2188" s="2" t="s">
        <v>4375</v>
      </c>
      <c r="B2188" s="2" t="s">
        <v>4376</v>
      </c>
      <c r="C2188" s="2" t="s">
        <v>24</v>
      </c>
      <c r="D2188" s="2" t="s">
        <v>25</v>
      </c>
      <c r="E2188" s="2" t="s">
        <v>26</v>
      </c>
      <c r="F2188" s="2">
        <v>7</v>
      </c>
      <c r="G2188" s="2">
        <v>16853</v>
      </c>
      <c r="H2188" s="2">
        <v>117971</v>
      </c>
      <c r="I2188" s="2">
        <v>85314</v>
      </c>
      <c r="J2188" s="2">
        <v>32657</v>
      </c>
      <c r="K2188" s="2">
        <v>3</v>
      </c>
      <c r="L2188" s="2" t="s">
        <v>38</v>
      </c>
      <c r="M2188" s="2">
        <v>61</v>
      </c>
      <c r="N2188" s="2" t="s">
        <v>43</v>
      </c>
      <c r="O2188" s="1">
        <v>45386</v>
      </c>
      <c r="P2188" s="2" t="str">
        <f>TEXT(Sheet1[[#This Row],[Purchase_Date]], "mm-yyyy")</f>
        <v>04-2024</v>
      </c>
      <c r="Q2188" s="2" t="str">
        <f>RIGHT(Sheet1[[#This Row],[Purchase_Month]], 4) &amp; "-" &amp; LEFT(Sheet1[[#This Row],[Purchase_Month]], 2)</f>
        <v>2024-04</v>
      </c>
    </row>
    <row r="2189" spans="1:17" x14ac:dyDescent="0.3">
      <c r="A2189" s="2" t="s">
        <v>4377</v>
      </c>
      <c r="B2189" s="2" t="s">
        <v>4378</v>
      </c>
      <c r="C2189" s="2" t="s">
        <v>17</v>
      </c>
      <c r="D2189" s="2" t="s">
        <v>36</v>
      </c>
      <c r="E2189" s="2" t="s">
        <v>32</v>
      </c>
      <c r="F2189" s="2">
        <v>4</v>
      </c>
      <c r="G2189" s="2">
        <v>78013</v>
      </c>
      <c r="H2189" s="2">
        <v>312052</v>
      </c>
      <c r="I2189" s="2">
        <v>246984</v>
      </c>
      <c r="J2189" s="2">
        <v>65068</v>
      </c>
      <c r="K2189" s="2">
        <v>2</v>
      </c>
      <c r="L2189" s="2" t="s">
        <v>33</v>
      </c>
      <c r="M2189" s="2">
        <v>87</v>
      </c>
      <c r="N2189" s="2" t="s">
        <v>39</v>
      </c>
      <c r="O2189" s="1">
        <v>45341</v>
      </c>
      <c r="P2189" s="2" t="str">
        <f>TEXT(Sheet1[[#This Row],[Purchase_Date]], "mm-yyyy")</f>
        <v>02-2024</v>
      </c>
      <c r="Q2189" s="2" t="str">
        <f>RIGHT(Sheet1[[#This Row],[Purchase_Month]], 4) &amp; "-" &amp; LEFT(Sheet1[[#This Row],[Purchase_Month]], 2)</f>
        <v>2024-02</v>
      </c>
    </row>
    <row r="2190" spans="1:17" x14ac:dyDescent="0.3">
      <c r="A2190" s="2" t="s">
        <v>4379</v>
      </c>
      <c r="B2190" s="2" t="s">
        <v>4380</v>
      </c>
      <c r="C2190" s="2" t="s">
        <v>46</v>
      </c>
      <c r="D2190" s="2" t="s">
        <v>25</v>
      </c>
      <c r="E2190" s="2" t="s">
        <v>85</v>
      </c>
      <c r="F2190" s="2">
        <v>8</v>
      </c>
      <c r="G2190" s="2">
        <v>75779</v>
      </c>
      <c r="H2190" s="2">
        <v>606232</v>
      </c>
      <c r="I2190" s="2">
        <v>341619</v>
      </c>
      <c r="J2190" s="2">
        <v>264613</v>
      </c>
      <c r="K2190" s="2">
        <v>4</v>
      </c>
      <c r="L2190" s="2" t="s">
        <v>27</v>
      </c>
      <c r="M2190" s="2">
        <v>87</v>
      </c>
      <c r="N2190" s="2" t="s">
        <v>39</v>
      </c>
      <c r="O2190" s="1">
        <v>45530</v>
      </c>
      <c r="P2190" s="2" t="str">
        <f>TEXT(Sheet1[[#This Row],[Purchase_Date]], "mm-yyyy")</f>
        <v>08-2024</v>
      </c>
      <c r="Q2190" s="2" t="str">
        <f>RIGHT(Sheet1[[#This Row],[Purchase_Month]], 4) &amp; "-" &amp; LEFT(Sheet1[[#This Row],[Purchase_Month]], 2)</f>
        <v>2024-08</v>
      </c>
    </row>
    <row r="2191" spans="1:17" x14ac:dyDescent="0.3">
      <c r="A2191" s="2" t="s">
        <v>4381</v>
      </c>
      <c r="B2191" s="2" t="s">
        <v>4382</v>
      </c>
      <c r="C2191" s="2" t="s">
        <v>67</v>
      </c>
      <c r="D2191" s="2" t="s">
        <v>31</v>
      </c>
      <c r="E2191" s="2" t="s">
        <v>53</v>
      </c>
      <c r="F2191" s="2">
        <v>7</v>
      </c>
      <c r="G2191" s="2">
        <v>32688</v>
      </c>
      <c r="H2191" s="2">
        <v>228816</v>
      </c>
      <c r="I2191" s="2">
        <v>151909</v>
      </c>
      <c r="J2191" s="2">
        <v>76907</v>
      </c>
      <c r="K2191" s="2">
        <v>2</v>
      </c>
      <c r="L2191" s="2" t="s">
        <v>27</v>
      </c>
      <c r="M2191" s="2">
        <v>72</v>
      </c>
      <c r="N2191" s="2" t="s">
        <v>43</v>
      </c>
      <c r="O2191" s="1">
        <v>45396</v>
      </c>
      <c r="P2191" s="2" t="str">
        <f>TEXT(Sheet1[[#This Row],[Purchase_Date]], "mm-yyyy")</f>
        <v>04-2024</v>
      </c>
      <c r="Q2191" s="2" t="str">
        <f>RIGHT(Sheet1[[#This Row],[Purchase_Month]], 4) &amp; "-" &amp; LEFT(Sheet1[[#This Row],[Purchase_Month]], 2)</f>
        <v>2024-04</v>
      </c>
    </row>
    <row r="2192" spans="1:17" x14ac:dyDescent="0.3">
      <c r="A2192" s="2" t="s">
        <v>4383</v>
      </c>
      <c r="B2192" s="2" t="s">
        <v>4384</v>
      </c>
      <c r="C2192" s="2" t="s">
        <v>24</v>
      </c>
      <c r="D2192" s="2" t="s">
        <v>31</v>
      </c>
      <c r="E2192" s="2" t="s">
        <v>32</v>
      </c>
      <c r="F2192" s="2">
        <v>1</v>
      </c>
      <c r="G2192" s="2">
        <v>36146</v>
      </c>
      <c r="H2192" s="2">
        <v>36146</v>
      </c>
      <c r="I2192" s="2">
        <v>29848</v>
      </c>
      <c r="J2192" s="2">
        <v>6298</v>
      </c>
      <c r="K2192" s="2">
        <v>1</v>
      </c>
      <c r="L2192" s="2" t="s">
        <v>27</v>
      </c>
      <c r="M2192" s="2">
        <v>79</v>
      </c>
      <c r="N2192" s="2" t="s">
        <v>50</v>
      </c>
      <c r="O2192" s="1">
        <v>45771</v>
      </c>
      <c r="P2192" s="2" t="str">
        <f>TEXT(Sheet1[[#This Row],[Purchase_Date]], "mm-yyyy")</f>
        <v>04-2025</v>
      </c>
      <c r="Q2192" s="2" t="str">
        <f>RIGHT(Sheet1[[#This Row],[Purchase_Month]], 4) &amp; "-" &amp; LEFT(Sheet1[[#This Row],[Purchase_Month]], 2)</f>
        <v>2025-04</v>
      </c>
    </row>
    <row r="2193" spans="1:17" x14ac:dyDescent="0.3">
      <c r="A2193" s="2" t="s">
        <v>4385</v>
      </c>
      <c r="B2193" s="2" t="s">
        <v>4386</v>
      </c>
      <c r="C2193" s="2" t="s">
        <v>46</v>
      </c>
      <c r="D2193" s="2" t="s">
        <v>25</v>
      </c>
      <c r="E2193" s="2" t="s">
        <v>26</v>
      </c>
      <c r="F2193" s="2">
        <v>5</v>
      </c>
      <c r="G2193" s="2">
        <v>41050</v>
      </c>
      <c r="H2193" s="2">
        <v>205250</v>
      </c>
      <c r="I2193" s="2">
        <v>118946</v>
      </c>
      <c r="J2193" s="2">
        <v>86304</v>
      </c>
      <c r="K2193" s="2">
        <v>4</v>
      </c>
      <c r="L2193" s="2" t="s">
        <v>20</v>
      </c>
      <c r="M2193" s="2">
        <v>76</v>
      </c>
      <c r="N2193" s="2" t="s">
        <v>43</v>
      </c>
      <c r="O2193" s="1">
        <v>45336</v>
      </c>
      <c r="P2193" s="2" t="str">
        <f>TEXT(Sheet1[[#This Row],[Purchase_Date]], "mm-yyyy")</f>
        <v>02-2024</v>
      </c>
      <c r="Q2193" s="2" t="str">
        <f>RIGHT(Sheet1[[#This Row],[Purchase_Month]], 4) &amp; "-" &amp; LEFT(Sheet1[[#This Row],[Purchase_Month]], 2)</f>
        <v>2024-02</v>
      </c>
    </row>
    <row r="2194" spans="1:17" x14ac:dyDescent="0.3">
      <c r="A2194" s="2" t="s">
        <v>4387</v>
      </c>
      <c r="B2194" s="2" t="s">
        <v>4388</v>
      </c>
      <c r="C2194" s="2" t="s">
        <v>67</v>
      </c>
      <c r="D2194" s="2" t="s">
        <v>18</v>
      </c>
      <c r="E2194" s="2" t="s">
        <v>85</v>
      </c>
      <c r="F2194" s="2">
        <v>10</v>
      </c>
      <c r="G2194" s="2">
        <v>53822</v>
      </c>
      <c r="H2194" s="2">
        <v>538220</v>
      </c>
      <c r="I2194" s="2">
        <v>242405</v>
      </c>
      <c r="J2194" s="2">
        <v>295815</v>
      </c>
      <c r="K2194" s="2">
        <v>2</v>
      </c>
      <c r="L2194" s="2" t="s">
        <v>20</v>
      </c>
      <c r="M2194" s="2">
        <v>77</v>
      </c>
      <c r="N2194" s="2" t="s">
        <v>21</v>
      </c>
      <c r="O2194" s="1">
        <v>45786</v>
      </c>
      <c r="P2194" s="2" t="str">
        <f>TEXT(Sheet1[[#This Row],[Purchase_Date]], "mm-yyyy")</f>
        <v>05-2025</v>
      </c>
      <c r="Q2194" s="2" t="str">
        <f>RIGHT(Sheet1[[#This Row],[Purchase_Month]], 4) &amp; "-" &amp; LEFT(Sheet1[[#This Row],[Purchase_Month]], 2)</f>
        <v>2025-05</v>
      </c>
    </row>
    <row r="2195" spans="1:17" x14ac:dyDescent="0.3">
      <c r="A2195" s="2" t="s">
        <v>4389</v>
      </c>
      <c r="B2195" s="2" t="s">
        <v>4390</v>
      </c>
      <c r="C2195" s="2" t="s">
        <v>17</v>
      </c>
      <c r="D2195" s="2" t="s">
        <v>47</v>
      </c>
      <c r="E2195" s="2" t="s">
        <v>26</v>
      </c>
      <c r="F2195" s="2">
        <v>8</v>
      </c>
      <c r="G2195" s="2">
        <v>14805</v>
      </c>
      <c r="H2195" s="2">
        <v>118440</v>
      </c>
      <c r="I2195" s="2">
        <v>86417</v>
      </c>
      <c r="J2195" s="2">
        <v>32023</v>
      </c>
      <c r="K2195" s="2">
        <v>1</v>
      </c>
      <c r="L2195" s="2" t="s">
        <v>33</v>
      </c>
      <c r="M2195" s="2">
        <v>97</v>
      </c>
      <c r="N2195" s="2" t="s">
        <v>39</v>
      </c>
      <c r="O2195" s="1">
        <v>45584</v>
      </c>
      <c r="P2195" s="2" t="str">
        <f>TEXT(Sheet1[[#This Row],[Purchase_Date]], "mm-yyyy")</f>
        <v>10-2024</v>
      </c>
      <c r="Q2195" s="2" t="str">
        <f>RIGHT(Sheet1[[#This Row],[Purchase_Month]], 4) &amp; "-" &amp; LEFT(Sheet1[[#This Row],[Purchase_Month]], 2)</f>
        <v>2024-10</v>
      </c>
    </row>
    <row r="2196" spans="1:17" x14ac:dyDescent="0.3">
      <c r="A2196" s="2" t="s">
        <v>4391</v>
      </c>
      <c r="B2196" s="2" t="s">
        <v>4392</v>
      </c>
      <c r="C2196" s="2" t="s">
        <v>64</v>
      </c>
      <c r="D2196" s="2" t="s">
        <v>25</v>
      </c>
      <c r="E2196" s="2" t="s">
        <v>42</v>
      </c>
      <c r="F2196" s="2">
        <v>6</v>
      </c>
      <c r="G2196" s="2">
        <v>51201</v>
      </c>
      <c r="H2196" s="2">
        <v>307206</v>
      </c>
      <c r="I2196" s="2">
        <v>184887</v>
      </c>
      <c r="J2196" s="2">
        <v>122319</v>
      </c>
      <c r="K2196" s="2">
        <v>1</v>
      </c>
      <c r="L2196" s="2" t="s">
        <v>38</v>
      </c>
      <c r="M2196" s="2">
        <v>62</v>
      </c>
      <c r="N2196" s="2" t="s">
        <v>21</v>
      </c>
      <c r="O2196" s="1">
        <v>45764</v>
      </c>
      <c r="P2196" s="2" t="str">
        <f>TEXT(Sheet1[[#This Row],[Purchase_Date]], "mm-yyyy")</f>
        <v>04-2025</v>
      </c>
      <c r="Q2196" s="2" t="str">
        <f>RIGHT(Sheet1[[#This Row],[Purchase_Month]], 4) &amp; "-" &amp; LEFT(Sheet1[[#This Row],[Purchase_Month]], 2)</f>
        <v>2025-04</v>
      </c>
    </row>
    <row r="2197" spans="1:17" x14ac:dyDescent="0.3">
      <c r="A2197" s="2" t="s">
        <v>4393</v>
      </c>
      <c r="B2197" s="2" t="s">
        <v>4394</v>
      </c>
      <c r="C2197" s="2" t="s">
        <v>30</v>
      </c>
      <c r="D2197" s="2" t="s">
        <v>36</v>
      </c>
      <c r="E2197" s="2" t="s">
        <v>85</v>
      </c>
      <c r="F2197" s="2">
        <v>4</v>
      </c>
      <c r="G2197" s="2">
        <v>79839</v>
      </c>
      <c r="H2197" s="2">
        <v>319356</v>
      </c>
      <c r="I2197" s="2">
        <v>172298</v>
      </c>
      <c r="J2197" s="2">
        <v>147058</v>
      </c>
      <c r="K2197" s="2">
        <v>4</v>
      </c>
      <c r="L2197" s="2" t="s">
        <v>20</v>
      </c>
      <c r="M2197" s="2">
        <v>56</v>
      </c>
      <c r="N2197" s="2" t="s">
        <v>43</v>
      </c>
      <c r="O2197" s="1">
        <v>45540</v>
      </c>
      <c r="P2197" s="2" t="str">
        <f>TEXT(Sheet1[[#This Row],[Purchase_Date]], "mm-yyyy")</f>
        <v>09-2024</v>
      </c>
      <c r="Q2197" s="2" t="str">
        <f>RIGHT(Sheet1[[#This Row],[Purchase_Month]], 4) &amp; "-" &amp; LEFT(Sheet1[[#This Row],[Purchase_Month]], 2)</f>
        <v>2024-09</v>
      </c>
    </row>
    <row r="2198" spans="1:17" x14ac:dyDescent="0.3">
      <c r="A2198" s="2" t="s">
        <v>4395</v>
      </c>
      <c r="B2198" s="2" t="s">
        <v>4396</v>
      </c>
      <c r="C2198" s="2" t="s">
        <v>30</v>
      </c>
      <c r="D2198" s="2" t="s">
        <v>47</v>
      </c>
      <c r="E2198" s="2" t="s">
        <v>85</v>
      </c>
      <c r="F2198" s="2">
        <v>3</v>
      </c>
      <c r="G2198" s="2">
        <v>1285</v>
      </c>
      <c r="H2198" s="2">
        <v>3855</v>
      </c>
      <c r="I2198" s="2">
        <v>2633</v>
      </c>
      <c r="J2198" s="2">
        <v>1222</v>
      </c>
      <c r="K2198" s="2">
        <v>4</v>
      </c>
      <c r="L2198" s="2" t="s">
        <v>33</v>
      </c>
      <c r="M2198" s="2">
        <v>71</v>
      </c>
      <c r="N2198" s="2" t="s">
        <v>43</v>
      </c>
      <c r="O2198" s="1">
        <v>45364</v>
      </c>
      <c r="P2198" s="2" t="str">
        <f>TEXT(Sheet1[[#This Row],[Purchase_Date]], "mm-yyyy")</f>
        <v>03-2024</v>
      </c>
      <c r="Q2198" s="2" t="str">
        <f>RIGHT(Sheet1[[#This Row],[Purchase_Month]], 4) &amp; "-" &amp; LEFT(Sheet1[[#This Row],[Purchase_Month]], 2)</f>
        <v>2024-03</v>
      </c>
    </row>
    <row r="2199" spans="1:17" x14ac:dyDescent="0.3">
      <c r="A2199" s="2" t="s">
        <v>4397</v>
      </c>
      <c r="B2199" s="2" t="s">
        <v>4398</v>
      </c>
      <c r="C2199" s="2" t="s">
        <v>67</v>
      </c>
      <c r="D2199" s="2" t="s">
        <v>18</v>
      </c>
      <c r="E2199" s="2" t="s">
        <v>26</v>
      </c>
      <c r="F2199" s="2">
        <v>10</v>
      </c>
      <c r="G2199" s="2">
        <v>43741</v>
      </c>
      <c r="H2199" s="2">
        <v>437410</v>
      </c>
      <c r="I2199" s="2">
        <v>351247</v>
      </c>
      <c r="J2199" s="2">
        <v>86163</v>
      </c>
      <c r="K2199" s="2">
        <v>2</v>
      </c>
      <c r="L2199" s="2" t="s">
        <v>33</v>
      </c>
      <c r="M2199" s="2">
        <v>80</v>
      </c>
      <c r="N2199" s="2" t="s">
        <v>39</v>
      </c>
      <c r="O2199" s="1">
        <v>45774</v>
      </c>
      <c r="P2199" s="2" t="str">
        <f>TEXT(Sheet1[[#This Row],[Purchase_Date]], "mm-yyyy")</f>
        <v>04-2025</v>
      </c>
      <c r="Q2199" s="2" t="str">
        <f>RIGHT(Sheet1[[#This Row],[Purchase_Month]], 4) &amp; "-" &amp; LEFT(Sheet1[[#This Row],[Purchase_Month]], 2)</f>
        <v>2025-04</v>
      </c>
    </row>
    <row r="2200" spans="1:17" x14ac:dyDescent="0.3">
      <c r="A2200" s="2" t="s">
        <v>4399</v>
      </c>
      <c r="B2200" s="2" t="s">
        <v>4400</v>
      </c>
      <c r="C2200" s="2" t="s">
        <v>46</v>
      </c>
      <c r="D2200" s="2" t="s">
        <v>72</v>
      </c>
      <c r="E2200" s="2" t="s">
        <v>53</v>
      </c>
      <c r="F2200" s="2">
        <v>7</v>
      </c>
      <c r="G2200" s="2">
        <v>62004</v>
      </c>
      <c r="H2200" s="2">
        <v>434028</v>
      </c>
      <c r="I2200" s="2">
        <v>262721</v>
      </c>
      <c r="J2200" s="2">
        <v>171307</v>
      </c>
      <c r="K2200" s="2">
        <v>4</v>
      </c>
      <c r="L2200" s="2" t="s">
        <v>38</v>
      </c>
      <c r="M2200" s="2">
        <v>68</v>
      </c>
      <c r="N2200" s="2" t="s">
        <v>39</v>
      </c>
      <c r="O2200" s="1">
        <v>45758</v>
      </c>
      <c r="P2200" s="2" t="str">
        <f>TEXT(Sheet1[[#This Row],[Purchase_Date]], "mm-yyyy")</f>
        <v>04-2025</v>
      </c>
      <c r="Q2200" s="2" t="str">
        <f>RIGHT(Sheet1[[#This Row],[Purchase_Month]], 4) &amp; "-" &amp; LEFT(Sheet1[[#This Row],[Purchase_Month]], 2)</f>
        <v>2025-04</v>
      </c>
    </row>
    <row r="2201" spans="1:17" x14ac:dyDescent="0.3">
      <c r="A2201" s="2" t="s">
        <v>4401</v>
      </c>
      <c r="B2201" s="2" t="s">
        <v>4402</v>
      </c>
      <c r="C2201" s="2" t="s">
        <v>64</v>
      </c>
      <c r="D2201" s="2" t="s">
        <v>18</v>
      </c>
      <c r="E2201" s="2" t="s">
        <v>32</v>
      </c>
      <c r="F2201" s="2">
        <v>2</v>
      </c>
      <c r="G2201" s="2">
        <v>16554</v>
      </c>
      <c r="H2201" s="2">
        <v>33108</v>
      </c>
      <c r="I2201" s="2">
        <v>27287</v>
      </c>
      <c r="J2201" s="2">
        <v>5821</v>
      </c>
      <c r="K2201" s="2">
        <v>3</v>
      </c>
      <c r="L2201" s="2" t="s">
        <v>20</v>
      </c>
      <c r="M2201" s="2">
        <v>58</v>
      </c>
      <c r="N2201" s="2" t="s">
        <v>21</v>
      </c>
      <c r="O2201" s="1">
        <v>45667</v>
      </c>
      <c r="P2201" s="2" t="str">
        <f>TEXT(Sheet1[[#This Row],[Purchase_Date]], "mm-yyyy")</f>
        <v>01-2025</v>
      </c>
      <c r="Q2201" s="2" t="str">
        <f>RIGHT(Sheet1[[#This Row],[Purchase_Month]], 4) &amp; "-" &amp; LEFT(Sheet1[[#This Row],[Purchase_Month]], 2)</f>
        <v>2025-01</v>
      </c>
    </row>
    <row r="2202" spans="1:17" x14ac:dyDescent="0.3">
      <c r="A2202" s="2" t="s">
        <v>4403</v>
      </c>
      <c r="B2202" s="2" t="s">
        <v>4404</v>
      </c>
      <c r="C2202" s="2" t="s">
        <v>24</v>
      </c>
      <c r="D2202" s="2" t="s">
        <v>47</v>
      </c>
      <c r="E2202" s="2" t="s">
        <v>37</v>
      </c>
      <c r="F2202" s="2">
        <v>5</v>
      </c>
      <c r="G2202" s="2">
        <v>59496</v>
      </c>
      <c r="H2202" s="2">
        <v>297480</v>
      </c>
      <c r="I2202" s="2">
        <v>181162</v>
      </c>
      <c r="J2202" s="2">
        <v>116318</v>
      </c>
      <c r="K2202" s="2">
        <v>3</v>
      </c>
      <c r="L2202" s="2" t="s">
        <v>27</v>
      </c>
      <c r="M2202" s="2">
        <v>53</v>
      </c>
      <c r="N2202" s="2" t="s">
        <v>39</v>
      </c>
      <c r="O2202" s="1">
        <v>45518</v>
      </c>
      <c r="P2202" s="2" t="str">
        <f>TEXT(Sheet1[[#This Row],[Purchase_Date]], "mm-yyyy")</f>
        <v>08-2024</v>
      </c>
      <c r="Q2202" s="2" t="str">
        <f>RIGHT(Sheet1[[#This Row],[Purchase_Month]], 4) &amp; "-" &amp; LEFT(Sheet1[[#This Row],[Purchase_Month]], 2)</f>
        <v>2024-08</v>
      </c>
    </row>
    <row r="2203" spans="1:17" x14ac:dyDescent="0.3">
      <c r="A2203" s="2" t="s">
        <v>4405</v>
      </c>
      <c r="B2203" s="2" t="s">
        <v>4406</v>
      </c>
      <c r="C2203" s="2" t="s">
        <v>64</v>
      </c>
      <c r="D2203" s="2" t="s">
        <v>47</v>
      </c>
      <c r="E2203" s="2" t="s">
        <v>85</v>
      </c>
      <c r="F2203" s="2">
        <v>9</v>
      </c>
      <c r="G2203" s="2">
        <v>32390</v>
      </c>
      <c r="H2203" s="2">
        <v>291510</v>
      </c>
      <c r="I2203" s="2">
        <v>172293</v>
      </c>
      <c r="J2203" s="2">
        <v>119217</v>
      </c>
      <c r="K2203" s="2">
        <v>4</v>
      </c>
      <c r="L2203" s="2" t="s">
        <v>27</v>
      </c>
      <c r="M2203" s="2">
        <v>65</v>
      </c>
      <c r="N2203" s="2" t="s">
        <v>43</v>
      </c>
      <c r="O2203" s="1">
        <v>45659</v>
      </c>
      <c r="P2203" s="2" t="str">
        <f>TEXT(Sheet1[[#This Row],[Purchase_Date]], "mm-yyyy")</f>
        <v>01-2025</v>
      </c>
      <c r="Q2203" s="2" t="str">
        <f>RIGHT(Sheet1[[#This Row],[Purchase_Month]], 4) &amp; "-" &amp; LEFT(Sheet1[[#This Row],[Purchase_Month]], 2)</f>
        <v>2025-01</v>
      </c>
    </row>
    <row r="2204" spans="1:17" x14ac:dyDescent="0.3">
      <c r="A2204" s="2" t="s">
        <v>4407</v>
      </c>
      <c r="B2204" s="2" t="s">
        <v>4408</v>
      </c>
      <c r="C2204" s="2" t="s">
        <v>46</v>
      </c>
      <c r="D2204" s="2" t="s">
        <v>36</v>
      </c>
      <c r="E2204" s="2" t="s">
        <v>37</v>
      </c>
      <c r="F2204" s="2">
        <v>7</v>
      </c>
      <c r="G2204" s="2">
        <v>61654</v>
      </c>
      <c r="H2204" s="2">
        <v>431578</v>
      </c>
      <c r="I2204" s="2">
        <v>366087</v>
      </c>
      <c r="J2204" s="2">
        <v>65491</v>
      </c>
      <c r="K2204" s="2">
        <v>2</v>
      </c>
      <c r="L2204" s="2" t="s">
        <v>27</v>
      </c>
      <c r="M2204" s="2">
        <v>50</v>
      </c>
      <c r="N2204" s="2" t="s">
        <v>21</v>
      </c>
      <c r="O2204" s="1">
        <v>45765</v>
      </c>
      <c r="P2204" s="2" t="str">
        <f>TEXT(Sheet1[[#This Row],[Purchase_Date]], "mm-yyyy")</f>
        <v>04-2025</v>
      </c>
      <c r="Q2204" s="2" t="str">
        <f>RIGHT(Sheet1[[#This Row],[Purchase_Month]], 4) &amp; "-" &amp; LEFT(Sheet1[[#This Row],[Purchase_Month]], 2)</f>
        <v>2025-04</v>
      </c>
    </row>
    <row r="2205" spans="1:17" x14ac:dyDescent="0.3">
      <c r="A2205" s="2" t="s">
        <v>4409</v>
      </c>
      <c r="B2205" s="2" t="s">
        <v>4410</v>
      </c>
      <c r="C2205" s="2" t="s">
        <v>30</v>
      </c>
      <c r="D2205" s="2" t="s">
        <v>18</v>
      </c>
      <c r="E2205" s="2" t="s">
        <v>37</v>
      </c>
      <c r="F2205" s="2">
        <v>2</v>
      </c>
      <c r="G2205" s="2">
        <v>30862</v>
      </c>
      <c r="H2205" s="2">
        <v>61724</v>
      </c>
      <c r="I2205" s="2">
        <v>27150</v>
      </c>
      <c r="J2205" s="2">
        <v>34574</v>
      </c>
      <c r="K2205" s="2">
        <v>3</v>
      </c>
      <c r="L2205" s="2" t="s">
        <v>20</v>
      </c>
      <c r="M2205" s="2">
        <v>82</v>
      </c>
      <c r="N2205" s="2" t="s">
        <v>50</v>
      </c>
      <c r="O2205" s="1">
        <v>45320</v>
      </c>
      <c r="P2205" s="2" t="str">
        <f>TEXT(Sheet1[[#This Row],[Purchase_Date]], "mm-yyyy")</f>
        <v>01-2024</v>
      </c>
      <c r="Q2205" s="2" t="str">
        <f>RIGHT(Sheet1[[#This Row],[Purchase_Month]], 4) &amp; "-" &amp; LEFT(Sheet1[[#This Row],[Purchase_Month]], 2)</f>
        <v>2024-01</v>
      </c>
    </row>
    <row r="2206" spans="1:17" x14ac:dyDescent="0.3">
      <c r="A2206" s="2" t="s">
        <v>4411</v>
      </c>
      <c r="B2206" s="2" t="s">
        <v>4412</v>
      </c>
      <c r="C2206" s="2" t="s">
        <v>46</v>
      </c>
      <c r="D2206" s="2" t="s">
        <v>18</v>
      </c>
      <c r="E2206" s="2" t="s">
        <v>53</v>
      </c>
      <c r="F2206" s="2">
        <v>7</v>
      </c>
      <c r="G2206" s="2">
        <v>31578</v>
      </c>
      <c r="H2206" s="2">
        <v>221046</v>
      </c>
      <c r="I2206" s="2">
        <v>99587</v>
      </c>
      <c r="J2206" s="2">
        <v>121459</v>
      </c>
      <c r="K2206" s="2">
        <v>1</v>
      </c>
      <c r="L2206" s="2" t="s">
        <v>20</v>
      </c>
      <c r="M2206" s="2">
        <v>86</v>
      </c>
      <c r="N2206" s="2" t="s">
        <v>50</v>
      </c>
      <c r="O2206" s="1">
        <v>45628</v>
      </c>
      <c r="P2206" s="2" t="str">
        <f>TEXT(Sheet1[[#This Row],[Purchase_Date]], "mm-yyyy")</f>
        <v>12-2024</v>
      </c>
      <c r="Q2206" s="2" t="str">
        <f>RIGHT(Sheet1[[#This Row],[Purchase_Month]], 4) &amp; "-" &amp; LEFT(Sheet1[[#This Row],[Purchase_Month]], 2)</f>
        <v>2024-12</v>
      </c>
    </row>
    <row r="2207" spans="1:17" x14ac:dyDescent="0.3">
      <c r="A2207" s="2" t="s">
        <v>4413</v>
      </c>
      <c r="B2207" s="2" t="s">
        <v>4414</v>
      </c>
      <c r="C2207" s="2" t="s">
        <v>64</v>
      </c>
      <c r="D2207" s="2" t="s">
        <v>72</v>
      </c>
      <c r="E2207" s="2" t="s">
        <v>53</v>
      </c>
      <c r="F2207" s="2">
        <v>3</v>
      </c>
      <c r="G2207" s="2">
        <v>57200</v>
      </c>
      <c r="H2207" s="2">
        <v>171600</v>
      </c>
      <c r="I2207" s="2">
        <v>109460</v>
      </c>
      <c r="J2207" s="2">
        <v>62140</v>
      </c>
      <c r="K2207" s="2">
        <v>4</v>
      </c>
      <c r="L2207" s="2" t="s">
        <v>38</v>
      </c>
      <c r="M2207" s="2">
        <v>76</v>
      </c>
      <c r="N2207" s="2" t="s">
        <v>50</v>
      </c>
      <c r="O2207" s="1">
        <v>45782</v>
      </c>
      <c r="P2207" s="2" t="str">
        <f>TEXT(Sheet1[[#This Row],[Purchase_Date]], "mm-yyyy")</f>
        <v>05-2025</v>
      </c>
      <c r="Q2207" s="2" t="str">
        <f>RIGHT(Sheet1[[#This Row],[Purchase_Month]], 4) &amp; "-" &amp; LEFT(Sheet1[[#This Row],[Purchase_Month]], 2)</f>
        <v>2025-05</v>
      </c>
    </row>
    <row r="2208" spans="1:17" x14ac:dyDescent="0.3">
      <c r="A2208" s="2" t="s">
        <v>4415</v>
      </c>
      <c r="B2208" s="2" t="s">
        <v>4416</v>
      </c>
      <c r="C2208" s="2" t="s">
        <v>67</v>
      </c>
      <c r="D2208" s="2" t="s">
        <v>72</v>
      </c>
      <c r="E2208" s="2" t="s">
        <v>19</v>
      </c>
      <c r="F2208" s="2">
        <v>5</v>
      </c>
      <c r="G2208" s="2">
        <v>50585</v>
      </c>
      <c r="H2208" s="2">
        <v>252925</v>
      </c>
      <c r="I2208" s="2">
        <v>206942</v>
      </c>
      <c r="J2208" s="2">
        <v>45983</v>
      </c>
      <c r="K2208" s="2">
        <v>1</v>
      </c>
      <c r="L2208" s="2" t="s">
        <v>33</v>
      </c>
      <c r="M2208" s="2">
        <v>89</v>
      </c>
      <c r="N2208" s="2" t="s">
        <v>50</v>
      </c>
      <c r="O2208" s="1">
        <v>45453</v>
      </c>
      <c r="P2208" s="2" t="str">
        <f>TEXT(Sheet1[[#This Row],[Purchase_Date]], "mm-yyyy")</f>
        <v>06-2024</v>
      </c>
      <c r="Q2208" s="2" t="str">
        <f>RIGHT(Sheet1[[#This Row],[Purchase_Month]], 4) &amp; "-" &amp; LEFT(Sheet1[[#This Row],[Purchase_Month]], 2)</f>
        <v>2024-06</v>
      </c>
    </row>
    <row r="2209" spans="1:17" x14ac:dyDescent="0.3">
      <c r="A2209" s="2" t="s">
        <v>4417</v>
      </c>
      <c r="B2209" s="2" t="s">
        <v>4418</v>
      </c>
      <c r="C2209" s="2" t="s">
        <v>67</v>
      </c>
      <c r="D2209" s="2" t="s">
        <v>47</v>
      </c>
      <c r="E2209" s="2" t="s">
        <v>26</v>
      </c>
      <c r="F2209" s="2">
        <v>6</v>
      </c>
      <c r="G2209" s="2">
        <v>55517</v>
      </c>
      <c r="H2209" s="2">
        <v>333102</v>
      </c>
      <c r="I2209" s="2">
        <v>254123</v>
      </c>
      <c r="J2209" s="2">
        <v>78979</v>
      </c>
      <c r="K2209" s="2">
        <v>5</v>
      </c>
      <c r="L2209" s="2" t="s">
        <v>20</v>
      </c>
      <c r="M2209" s="2">
        <v>92</v>
      </c>
      <c r="N2209" s="2" t="s">
        <v>21</v>
      </c>
      <c r="O2209" s="1">
        <v>45735</v>
      </c>
      <c r="P2209" s="2" t="str">
        <f>TEXT(Sheet1[[#This Row],[Purchase_Date]], "mm-yyyy")</f>
        <v>03-2025</v>
      </c>
      <c r="Q2209" s="2" t="str">
        <f>RIGHT(Sheet1[[#This Row],[Purchase_Month]], 4) &amp; "-" &amp; LEFT(Sheet1[[#This Row],[Purchase_Month]], 2)</f>
        <v>2025-03</v>
      </c>
    </row>
    <row r="2210" spans="1:17" x14ac:dyDescent="0.3">
      <c r="A2210" s="2" t="s">
        <v>4419</v>
      </c>
      <c r="B2210" s="2" t="s">
        <v>4420</v>
      </c>
      <c r="C2210" s="2" t="s">
        <v>17</v>
      </c>
      <c r="D2210" s="2" t="s">
        <v>47</v>
      </c>
      <c r="E2210" s="2" t="s">
        <v>42</v>
      </c>
      <c r="F2210" s="2">
        <v>8</v>
      </c>
      <c r="G2210" s="2">
        <v>43738</v>
      </c>
      <c r="H2210" s="2">
        <v>349904</v>
      </c>
      <c r="I2210" s="2">
        <v>214961</v>
      </c>
      <c r="J2210" s="2">
        <v>134943</v>
      </c>
      <c r="K2210" s="2">
        <v>4</v>
      </c>
      <c r="L2210" s="2" t="s">
        <v>38</v>
      </c>
      <c r="M2210" s="2">
        <v>50</v>
      </c>
      <c r="N2210" s="2" t="s">
        <v>50</v>
      </c>
      <c r="O2210" s="1">
        <v>45768</v>
      </c>
      <c r="P2210" s="2" t="str">
        <f>TEXT(Sheet1[[#This Row],[Purchase_Date]], "mm-yyyy")</f>
        <v>04-2025</v>
      </c>
      <c r="Q2210" s="2" t="str">
        <f>RIGHT(Sheet1[[#This Row],[Purchase_Month]], 4) &amp; "-" &amp; LEFT(Sheet1[[#This Row],[Purchase_Month]], 2)</f>
        <v>2025-04</v>
      </c>
    </row>
    <row r="2211" spans="1:17" x14ac:dyDescent="0.3">
      <c r="A2211" s="2" t="s">
        <v>4421</v>
      </c>
      <c r="B2211" s="2" t="s">
        <v>4422</v>
      </c>
      <c r="C2211" s="2" t="s">
        <v>64</v>
      </c>
      <c r="D2211" s="2" t="s">
        <v>72</v>
      </c>
      <c r="E2211" s="2" t="s">
        <v>37</v>
      </c>
      <c r="F2211" s="2">
        <v>4</v>
      </c>
      <c r="G2211" s="2">
        <v>76325</v>
      </c>
      <c r="H2211" s="2">
        <v>305300</v>
      </c>
      <c r="I2211" s="2">
        <v>159571</v>
      </c>
      <c r="J2211" s="2">
        <v>145729</v>
      </c>
      <c r="K2211" s="2">
        <v>3</v>
      </c>
      <c r="L2211" s="2" t="s">
        <v>20</v>
      </c>
      <c r="M2211" s="2">
        <v>90</v>
      </c>
      <c r="N2211" s="2" t="s">
        <v>39</v>
      </c>
      <c r="O2211" s="1">
        <v>45436</v>
      </c>
      <c r="P2211" s="2" t="str">
        <f>TEXT(Sheet1[[#This Row],[Purchase_Date]], "mm-yyyy")</f>
        <v>05-2024</v>
      </c>
      <c r="Q2211" s="2" t="str">
        <f>RIGHT(Sheet1[[#This Row],[Purchase_Month]], 4) &amp; "-" &amp; LEFT(Sheet1[[#This Row],[Purchase_Month]], 2)</f>
        <v>2024-05</v>
      </c>
    </row>
    <row r="2212" spans="1:17" x14ac:dyDescent="0.3">
      <c r="A2212" s="2" t="s">
        <v>4423</v>
      </c>
      <c r="B2212" s="2" t="s">
        <v>4424</v>
      </c>
      <c r="C2212" s="2" t="s">
        <v>24</v>
      </c>
      <c r="D2212" s="2" t="s">
        <v>47</v>
      </c>
      <c r="E2212" s="2" t="s">
        <v>19</v>
      </c>
      <c r="F2212" s="2">
        <v>5</v>
      </c>
      <c r="G2212" s="2">
        <v>41395</v>
      </c>
      <c r="H2212" s="2">
        <v>206975</v>
      </c>
      <c r="I2212" s="2">
        <v>106726</v>
      </c>
      <c r="J2212" s="2">
        <v>100249</v>
      </c>
      <c r="K2212" s="2">
        <v>2</v>
      </c>
      <c r="L2212" s="2" t="s">
        <v>20</v>
      </c>
      <c r="M2212" s="2">
        <v>83</v>
      </c>
      <c r="N2212" s="2" t="s">
        <v>43</v>
      </c>
      <c r="O2212" s="1">
        <v>45684</v>
      </c>
      <c r="P2212" s="2" t="str">
        <f>TEXT(Sheet1[[#This Row],[Purchase_Date]], "mm-yyyy")</f>
        <v>01-2025</v>
      </c>
      <c r="Q2212" s="2" t="str">
        <f>RIGHT(Sheet1[[#This Row],[Purchase_Month]], 4) &amp; "-" &amp; LEFT(Sheet1[[#This Row],[Purchase_Month]], 2)</f>
        <v>2025-01</v>
      </c>
    </row>
    <row r="2213" spans="1:17" x14ac:dyDescent="0.3">
      <c r="A2213" s="2" t="s">
        <v>4425</v>
      </c>
      <c r="B2213" s="2" t="s">
        <v>4426</v>
      </c>
      <c r="C2213" s="2" t="s">
        <v>64</v>
      </c>
      <c r="D2213" s="2" t="s">
        <v>25</v>
      </c>
      <c r="E2213" s="2" t="s">
        <v>19</v>
      </c>
      <c r="F2213" s="2">
        <v>2</v>
      </c>
      <c r="G2213" s="2">
        <v>28539</v>
      </c>
      <c r="H2213" s="2">
        <v>57078</v>
      </c>
      <c r="I2213" s="2">
        <v>37187</v>
      </c>
      <c r="J2213" s="2">
        <v>19891</v>
      </c>
      <c r="K2213" s="2">
        <v>3</v>
      </c>
      <c r="L2213" s="2" t="s">
        <v>20</v>
      </c>
      <c r="M2213" s="2">
        <v>67</v>
      </c>
      <c r="N2213" s="2" t="s">
        <v>21</v>
      </c>
      <c r="O2213" s="1">
        <v>45379</v>
      </c>
      <c r="P2213" s="2" t="str">
        <f>TEXT(Sheet1[[#This Row],[Purchase_Date]], "mm-yyyy")</f>
        <v>03-2024</v>
      </c>
      <c r="Q2213" s="2" t="str">
        <f>RIGHT(Sheet1[[#This Row],[Purchase_Month]], 4) &amp; "-" &amp; LEFT(Sheet1[[#This Row],[Purchase_Month]], 2)</f>
        <v>2024-03</v>
      </c>
    </row>
    <row r="2214" spans="1:17" x14ac:dyDescent="0.3">
      <c r="A2214" s="2" t="s">
        <v>4427</v>
      </c>
      <c r="B2214" s="2" t="s">
        <v>4428</v>
      </c>
      <c r="C2214" s="2" t="s">
        <v>46</v>
      </c>
      <c r="D2214" s="2" t="s">
        <v>25</v>
      </c>
      <c r="E2214" s="2" t="s">
        <v>32</v>
      </c>
      <c r="F2214" s="2">
        <v>8</v>
      </c>
      <c r="G2214" s="2">
        <v>77270</v>
      </c>
      <c r="H2214" s="2">
        <v>618160</v>
      </c>
      <c r="I2214" s="2">
        <v>411769</v>
      </c>
      <c r="J2214" s="2">
        <v>206391</v>
      </c>
      <c r="K2214" s="2">
        <v>4</v>
      </c>
      <c r="L2214" s="2" t="s">
        <v>38</v>
      </c>
      <c r="M2214" s="2">
        <v>77</v>
      </c>
      <c r="N2214" s="2" t="s">
        <v>43</v>
      </c>
      <c r="O2214" s="1">
        <v>45720</v>
      </c>
      <c r="P2214" s="2" t="str">
        <f>TEXT(Sheet1[[#This Row],[Purchase_Date]], "mm-yyyy")</f>
        <v>03-2025</v>
      </c>
      <c r="Q2214" s="2" t="str">
        <f>RIGHT(Sheet1[[#This Row],[Purchase_Month]], 4) &amp; "-" &amp; LEFT(Sheet1[[#This Row],[Purchase_Month]], 2)</f>
        <v>2025-03</v>
      </c>
    </row>
    <row r="2215" spans="1:17" x14ac:dyDescent="0.3">
      <c r="A2215" s="2" t="s">
        <v>4429</v>
      </c>
      <c r="B2215" s="2" t="s">
        <v>4430</v>
      </c>
      <c r="C2215" s="2" t="s">
        <v>46</v>
      </c>
      <c r="D2215" s="2" t="s">
        <v>18</v>
      </c>
      <c r="E2215" s="2" t="s">
        <v>26</v>
      </c>
      <c r="F2215" s="2">
        <v>3</v>
      </c>
      <c r="G2215" s="2">
        <v>43960</v>
      </c>
      <c r="H2215" s="2">
        <v>131880</v>
      </c>
      <c r="I2215" s="2">
        <v>89542</v>
      </c>
      <c r="J2215" s="2">
        <v>42338</v>
      </c>
      <c r="K2215" s="2">
        <v>3</v>
      </c>
      <c r="L2215" s="2" t="s">
        <v>27</v>
      </c>
      <c r="M2215" s="2">
        <v>96</v>
      </c>
      <c r="N2215" s="2" t="s">
        <v>39</v>
      </c>
      <c r="O2215" s="1">
        <v>45430</v>
      </c>
      <c r="P2215" s="2" t="str">
        <f>TEXT(Sheet1[[#This Row],[Purchase_Date]], "mm-yyyy")</f>
        <v>05-2024</v>
      </c>
      <c r="Q2215" s="2" t="str">
        <f>RIGHT(Sheet1[[#This Row],[Purchase_Month]], 4) &amp; "-" &amp; LEFT(Sheet1[[#This Row],[Purchase_Month]], 2)</f>
        <v>2024-05</v>
      </c>
    </row>
    <row r="2216" spans="1:17" x14ac:dyDescent="0.3">
      <c r="A2216" s="2" t="s">
        <v>4431</v>
      </c>
      <c r="B2216" s="2" t="s">
        <v>4432</v>
      </c>
      <c r="C2216" s="2" t="s">
        <v>46</v>
      </c>
      <c r="D2216" s="2" t="s">
        <v>31</v>
      </c>
      <c r="E2216" s="2" t="s">
        <v>42</v>
      </c>
      <c r="F2216" s="2">
        <v>9</v>
      </c>
      <c r="G2216" s="2">
        <v>16490</v>
      </c>
      <c r="H2216" s="2">
        <v>148410</v>
      </c>
      <c r="I2216" s="2">
        <v>106569</v>
      </c>
      <c r="J2216" s="2">
        <v>41841</v>
      </c>
      <c r="K2216" s="2">
        <v>5</v>
      </c>
      <c r="L2216" s="2" t="s">
        <v>20</v>
      </c>
      <c r="M2216" s="2">
        <v>55</v>
      </c>
      <c r="N2216" s="2" t="s">
        <v>39</v>
      </c>
      <c r="O2216" s="1">
        <v>45502</v>
      </c>
      <c r="P2216" s="2" t="str">
        <f>TEXT(Sheet1[[#This Row],[Purchase_Date]], "mm-yyyy")</f>
        <v>07-2024</v>
      </c>
      <c r="Q2216" s="2" t="str">
        <f>RIGHT(Sheet1[[#This Row],[Purchase_Month]], 4) &amp; "-" &amp; LEFT(Sheet1[[#This Row],[Purchase_Month]], 2)</f>
        <v>2024-07</v>
      </c>
    </row>
    <row r="2217" spans="1:17" x14ac:dyDescent="0.3">
      <c r="A2217" s="2" t="s">
        <v>4433</v>
      </c>
      <c r="B2217" s="2" t="s">
        <v>4434</v>
      </c>
      <c r="C2217" s="2" t="s">
        <v>46</v>
      </c>
      <c r="D2217" s="2" t="s">
        <v>47</v>
      </c>
      <c r="E2217" s="2" t="s">
        <v>26</v>
      </c>
      <c r="F2217" s="2">
        <v>8</v>
      </c>
      <c r="G2217" s="2">
        <v>25308</v>
      </c>
      <c r="H2217" s="2">
        <v>202464</v>
      </c>
      <c r="I2217" s="2">
        <v>88752</v>
      </c>
      <c r="J2217" s="2">
        <v>113712</v>
      </c>
      <c r="K2217" s="2">
        <v>4</v>
      </c>
      <c r="L2217" s="2" t="s">
        <v>27</v>
      </c>
      <c r="M2217" s="2">
        <v>72</v>
      </c>
      <c r="N2217" s="2" t="s">
        <v>43</v>
      </c>
      <c r="O2217" s="1">
        <v>45782</v>
      </c>
      <c r="P2217" s="2" t="str">
        <f>TEXT(Sheet1[[#This Row],[Purchase_Date]], "mm-yyyy")</f>
        <v>05-2025</v>
      </c>
      <c r="Q2217" s="2" t="str">
        <f>RIGHT(Sheet1[[#This Row],[Purchase_Month]], 4) &amp; "-" &amp; LEFT(Sheet1[[#This Row],[Purchase_Month]], 2)</f>
        <v>2025-05</v>
      </c>
    </row>
    <row r="2218" spans="1:17" x14ac:dyDescent="0.3">
      <c r="A2218" s="2" t="s">
        <v>4435</v>
      </c>
      <c r="B2218" s="2" t="s">
        <v>3275</v>
      </c>
      <c r="C2218" s="2" t="s">
        <v>64</v>
      </c>
      <c r="D2218" s="2" t="s">
        <v>36</v>
      </c>
      <c r="E2218" s="2" t="s">
        <v>42</v>
      </c>
      <c r="F2218" s="2">
        <v>4</v>
      </c>
      <c r="G2218" s="2">
        <v>66882</v>
      </c>
      <c r="H2218" s="2">
        <v>267528</v>
      </c>
      <c r="I2218" s="2">
        <v>185645</v>
      </c>
      <c r="J2218" s="2">
        <v>81883</v>
      </c>
      <c r="K2218" s="2">
        <v>1</v>
      </c>
      <c r="L2218" s="2" t="s">
        <v>33</v>
      </c>
      <c r="M2218" s="2">
        <v>78</v>
      </c>
      <c r="N2218" s="2" t="s">
        <v>39</v>
      </c>
      <c r="O2218" s="1">
        <v>45777</v>
      </c>
      <c r="P2218" s="2" t="str">
        <f>TEXT(Sheet1[[#This Row],[Purchase_Date]], "mm-yyyy")</f>
        <v>04-2025</v>
      </c>
      <c r="Q2218" s="2" t="str">
        <f>RIGHT(Sheet1[[#This Row],[Purchase_Month]], 4) &amp; "-" &amp; LEFT(Sheet1[[#This Row],[Purchase_Month]], 2)</f>
        <v>2025-04</v>
      </c>
    </row>
    <row r="2219" spans="1:17" x14ac:dyDescent="0.3">
      <c r="A2219" s="2" t="s">
        <v>4436</v>
      </c>
      <c r="B2219" s="2" t="s">
        <v>4437</v>
      </c>
      <c r="C2219" s="2" t="s">
        <v>67</v>
      </c>
      <c r="D2219" s="2" t="s">
        <v>36</v>
      </c>
      <c r="E2219" s="2" t="s">
        <v>85</v>
      </c>
      <c r="F2219" s="2">
        <v>8</v>
      </c>
      <c r="G2219" s="2">
        <v>77445</v>
      </c>
      <c r="H2219" s="2">
        <v>619560</v>
      </c>
      <c r="I2219" s="2">
        <v>388450</v>
      </c>
      <c r="J2219" s="2">
        <v>231110</v>
      </c>
      <c r="K2219" s="2">
        <v>2</v>
      </c>
      <c r="L2219" s="2" t="s">
        <v>20</v>
      </c>
      <c r="M2219" s="2">
        <v>52</v>
      </c>
      <c r="N2219" s="2" t="s">
        <v>39</v>
      </c>
      <c r="O2219" s="1">
        <v>45660</v>
      </c>
      <c r="P2219" s="2" t="str">
        <f>TEXT(Sheet1[[#This Row],[Purchase_Date]], "mm-yyyy")</f>
        <v>01-2025</v>
      </c>
      <c r="Q2219" s="2" t="str">
        <f>RIGHT(Sheet1[[#This Row],[Purchase_Month]], 4) &amp; "-" &amp; LEFT(Sheet1[[#This Row],[Purchase_Month]], 2)</f>
        <v>2025-01</v>
      </c>
    </row>
    <row r="2220" spans="1:17" x14ac:dyDescent="0.3">
      <c r="A2220" s="2" t="s">
        <v>4438</v>
      </c>
      <c r="B2220" s="2" t="s">
        <v>4439</v>
      </c>
      <c r="C2220" s="2" t="s">
        <v>46</v>
      </c>
      <c r="D2220" s="2" t="s">
        <v>31</v>
      </c>
      <c r="E2220" s="2" t="s">
        <v>85</v>
      </c>
      <c r="F2220" s="2">
        <v>6</v>
      </c>
      <c r="G2220" s="2">
        <v>20907</v>
      </c>
      <c r="H2220" s="2">
        <v>125442</v>
      </c>
      <c r="I2220" s="2">
        <v>57068</v>
      </c>
      <c r="J2220" s="2">
        <v>68374</v>
      </c>
      <c r="K2220" s="2">
        <v>3</v>
      </c>
      <c r="L2220" s="2" t="s">
        <v>38</v>
      </c>
      <c r="M2220" s="2">
        <v>91</v>
      </c>
      <c r="N2220" s="2" t="s">
        <v>39</v>
      </c>
      <c r="O2220" s="1">
        <v>45521</v>
      </c>
      <c r="P2220" s="2" t="str">
        <f>TEXT(Sheet1[[#This Row],[Purchase_Date]], "mm-yyyy")</f>
        <v>08-2024</v>
      </c>
      <c r="Q2220" s="2" t="str">
        <f>RIGHT(Sheet1[[#This Row],[Purchase_Month]], 4) &amp; "-" &amp; LEFT(Sheet1[[#This Row],[Purchase_Month]], 2)</f>
        <v>2024-08</v>
      </c>
    </row>
    <row r="2221" spans="1:17" x14ac:dyDescent="0.3">
      <c r="A2221" s="2" t="s">
        <v>4440</v>
      </c>
      <c r="B2221" s="2" t="s">
        <v>4441</v>
      </c>
      <c r="C2221" s="2" t="s">
        <v>17</v>
      </c>
      <c r="D2221" s="2" t="s">
        <v>36</v>
      </c>
      <c r="E2221" s="2" t="s">
        <v>19</v>
      </c>
      <c r="F2221" s="2">
        <v>5</v>
      </c>
      <c r="G2221" s="2">
        <v>66068</v>
      </c>
      <c r="H2221" s="2">
        <v>330340</v>
      </c>
      <c r="I2221" s="2">
        <v>135842</v>
      </c>
      <c r="J2221" s="2">
        <v>194498</v>
      </c>
      <c r="K2221" s="2">
        <v>3</v>
      </c>
      <c r="L2221" s="2" t="s">
        <v>38</v>
      </c>
      <c r="M2221" s="2">
        <v>79</v>
      </c>
      <c r="N2221" s="2" t="s">
        <v>50</v>
      </c>
      <c r="O2221" s="1">
        <v>45611</v>
      </c>
      <c r="P2221" s="2" t="str">
        <f>TEXT(Sheet1[[#This Row],[Purchase_Date]], "mm-yyyy")</f>
        <v>11-2024</v>
      </c>
      <c r="Q2221" s="2" t="str">
        <f>RIGHT(Sheet1[[#This Row],[Purchase_Month]], 4) &amp; "-" &amp; LEFT(Sheet1[[#This Row],[Purchase_Month]], 2)</f>
        <v>2024-11</v>
      </c>
    </row>
    <row r="2222" spans="1:17" x14ac:dyDescent="0.3">
      <c r="A2222" s="2" t="s">
        <v>4442</v>
      </c>
      <c r="B2222" s="2" t="s">
        <v>4443</v>
      </c>
      <c r="C2222" s="2" t="s">
        <v>17</v>
      </c>
      <c r="D2222" s="2" t="s">
        <v>36</v>
      </c>
      <c r="E2222" s="2" t="s">
        <v>19</v>
      </c>
      <c r="F2222" s="2">
        <v>2</v>
      </c>
      <c r="G2222" s="2">
        <v>77393</v>
      </c>
      <c r="H2222" s="2">
        <v>154786</v>
      </c>
      <c r="I2222" s="2">
        <v>110246</v>
      </c>
      <c r="J2222" s="2">
        <v>44540</v>
      </c>
      <c r="K2222" s="2">
        <v>4</v>
      </c>
      <c r="L2222" s="2" t="s">
        <v>20</v>
      </c>
      <c r="M2222" s="2">
        <v>75</v>
      </c>
      <c r="N2222" s="2" t="s">
        <v>50</v>
      </c>
      <c r="O2222" s="1">
        <v>45519</v>
      </c>
      <c r="P2222" s="2" t="str">
        <f>TEXT(Sheet1[[#This Row],[Purchase_Date]], "mm-yyyy")</f>
        <v>08-2024</v>
      </c>
      <c r="Q2222" s="2" t="str">
        <f>RIGHT(Sheet1[[#This Row],[Purchase_Month]], 4) &amp; "-" &amp; LEFT(Sheet1[[#This Row],[Purchase_Month]], 2)</f>
        <v>2024-08</v>
      </c>
    </row>
    <row r="2223" spans="1:17" x14ac:dyDescent="0.3">
      <c r="A2223" s="2" t="s">
        <v>4444</v>
      </c>
      <c r="B2223" s="2" t="s">
        <v>4445</v>
      </c>
      <c r="C2223" s="2" t="s">
        <v>30</v>
      </c>
      <c r="D2223" s="2" t="s">
        <v>72</v>
      </c>
      <c r="E2223" s="2" t="s">
        <v>37</v>
      </c>
      <c r="F2223" s="2">
        <v>2</v>
      </c>
      <c r="G2223" s="2">
        <v>936</v>
      </c>
      <c r="H2223" s="2">
        <v>1872</v>
      </c>
      <c r="I2223" s="2">
        <v>1131</v>
      </c>
      <c r="J2223" s="2">
        <v>741</v>
      </c>
      <c r="K2223" s="2">
        <v>2</v>
      </c>
      <c r="L2223" s="2" t="s">
        <v>20</v>
      </c>
      <c r="M2223" s="2">
        <v>53</v>
      </c>
      <c r="N2223" s="2" t="s">
        <v>21</v>
      </c>
      <c r="O2223" s="1">
        <v>45773</v>
      </c>
      <c r="P2223" s="2" t="str">
        <f>TEXT(Sheet1[[#This Row],[Purchase_Date]], "mm-yyyy")</f>
        <v>04-2025</v>
      </c>
      <c r="Q2223" s="2" t="str">
        <f>RIGHT(Sheet1[[#This Row],[Purchase_Month]], 4) &amp; "-" &amp; LEFT(Sheet1[[#This Row],[Purchase_Month]], 2)</f>
        <v>2025-04</v>
      </c>
    </row>
    <row r="2224" spans="1:17" x14ac:dyDescent="0.3">
      <c r="A2224" s="2" t="s">
        <v>4446</v>
      </c>
      <c r="B2224" s="2" t="s">
        <v>4447</v>
      </c>
      <c r="C2224" s="2" t="s">
        <v>64</v>
      </c>
      <c r="D2224" s="2" t="s">
        <v>36</v>
      </c>
      <c r="E2224" s="2" t="s">
        <v>53</v>
      </c>
      <c r="F2224" s="2">
        <v>2</v>
      </c>
      <c r="G2224" s="2">
        <v>5110</v>
      </c>
      <c r="H2224" s="2">
        <v>10220</v>
      </c>
      <c r="I2224" s="2">
        <v>4366</v>
      </c>
      <c r="J2224" s="2">
        <v>5854</v>
      </c>
      <c r="K2224" s="2">
        <v>4</v>
      </c>
      <c r="L2224" s="2" t="s">
        <v>20</v>
      </c>
      <c r="M2224" s="2">
        <v>65</v>
      </c>
      <c r="N2224" s="2" t="s">
        <v>39</v>
      </c>
      <c r="O2224" s="1">
        <v>45500</v>
      </c>
      <c r="P2224" s="2" t="str">
        <f>TEXT(Sheet1[[#This Row],[Purchase_Date]], "mm-yyyy")</f>
        <v>07-2024</v>
      </c>
      <c r="Q2224" s="2" t="str">
        <f>RIGHT(Sheet1[[#This Row],[Purchase_Month]], 4) &amp; "-" &amp; LEFT(Sheet1[[#This Row],[Purchase_Month]], 2)</f>
        <v>2024-07</v>
      </c>
    </row>
    <row r="2225" spans="1:17" x14ac:dyDescent="0.3">
      <c r="A2225" s="2" t="s">
        <v>4448</v>
      </c>
      <c r="B2225" s="2" t="s">
        <v>4449</v>
      </c>
      <c r="C2225" s="2" t="s">
        <v>17</v>
      </c>
      <c r="D2225" s="2" t="s">
        <v>47</v>
      </c>
      <c r="E2225" s="2" t="s">
        <v>37</v>
      </c>
      <c r="F2225" s="2">
        <v>1</v>
      </c>
      <c r="G2225" s="2">
        <v>9677</v>
      </c>
      <c r="H2225" s="2">
        <v>9677</v>
      </c>
      <c r="I2225" s="2">
        <v>7736</v>
      </c>
      <c r="J2225" s="2">
        <v>1941</v>
      </c>
      <c r="K2225" s="2">
        <v>2</v>
      </c>
      <c r="L2225" s="2" t="s">
        <v>20</v>
      </c>
      <c r="M2225" s="2">
        <v>82</v>
      </c>
      <c r="N2225" s="2" t="s">
        <v>21</v>
      </c>
      <c r="O2225" s="1">
        <v>45592</v>
      </c>
      <c r="P2225" s="2" t="str">
        <f>TEXT(Sheet1[[#This Row],[Purchase_Date]], "mm-yyyy")</f>
        <v>10-2024</v>
      </c>
      <c r="Q2225" s="2" t="str">
        <f>RIGHT(Sheet1[[#This Row],[Purchase_Month]], 4) &amp; "-" &amp; LEFT(Sheet1[[#This Row],[Purchase_Month]], 2)</f>
        <v>2024-10</v>
      </c>
    </row>
    <row r="2226" spans="1:17" x14ac:dyDescent="0.3">
      <c r="A2226" s="2" t="s">
        <v>4450</v>
      </c>
      <c r="B2226" s="2" t="s">
        <v>4451</v>
      </c>
      <c r="C2226" s="2" t="s">
        <v>64</v>
      </c>
      <c r="D2226" s="2" t="s">
        <v>47</v>
      </c>
      <c r="E2226" s="2" t="s">
        <v>19</v>
      </c>
      <c r="F2226" s="2">
        <v>4</v>
      </c>
      <c r="G2226" s="2">
        <v>77162</v>
      </c>
      <c r="H2226" s="2">
        <v>308648</v>
      </c>
      <c r="I2226" s="2">
        <v>203672</v>
      </c>
      <c r="J2226" s="2">
        <v>104976</v>
      </c>
      <c r="K2226" s="2">
        <v>2</v>
      </c>
      <c r="L2226" s="2" t="s">
        <v>27</v>
      </c>
      <c r="M2226" s="2">
        <v>88</v>
      </c>
      <c r="N2226" s="2" t="s">
        <v>21</v>
      </c>
      <c r="O2226" s="1">
        <v>45775</v>
      </c>
      <c r="P2226" s="2" t="str">
        <f>TEXT(Sheet1[[#This Row],[Purchase_Date]], "mm-yyyy")</f>
        <v>04-2025</v>
      </c>
      <c r="Q2226" s="2" t="str">
        <f>RIGHT(Sheet1[[#This Row],[Purchase_Month]], 4) &amp; "-" &amp; LEFT(Sheet1[[#This Row],[Purchase_Month]], 2)</f>
        <v>2025-04</v>
      </c>
    </row>
    <row r="2227" spans="1:17" x14ac:dyDescent="0.3">
      <c r="A2227" s="2" t="s">
        <v>4452</v>
      </c>
      <c r="B2227" s="2" t="s">
        <v>4453</v>
      </c>
      <c r="C2227" s="2" t="s">
        <v>17</v>
      </c>
      <c r="D2227" s="2" t="s">
        <v>31</v>
      </c>
      <c r="E2227" s="2" t="s">
        <v>32</v>
      </c>
      <c r="F2227" s="2">
        <v>8</v>
      </c>
      <c r="G2227" s="2">
        <v>41802</v>
      </c>
      <c r="H2227" s="2">
        <v>334416</v>
      </c>
      <c r="I2227" s="2">
        <v>279995</v>
      </c>
      <c r="J2227" s="2">
        <v>54421</v>
      </c>
      <c r="K2227" s="2">
        <v>2</v>
      </c>
      <c r="L2227" s="2" t="s">
        <v>20</v>
      </c>
      <c r="M2227" s="2">
        <v>57</v>
      </c>
      <c r="N2227" s="2" t="s">
        <v>21</v>
      </c>
      <c r="O2227" s="1">
        <v>45493</v>
      </c>
      <c r="P2227" s="2" t="str">
        <f>TEXT(Sheet1[[#This Row],[Purchase_Date]], "mm-yyyy")</f>
        <v>07-2024</v>
      </c>
      <c r="Q2227" s="2" t="str">
        <f>RIGHT(Sheet1[[#This Row],[Purchase_Month]], 4) &amp; "-" &amp; LEFT(Sheet1[[#This Row],[Purchase_Month]], 2)</f>
        <v>2024-07</v>
      </c>
    </row>
    <row r="2228" spans="1:17" x14ac:dyDescent="0.3">
      <c r="A2228" s="2" t="s">
        <v>4454</v>
      </c>
      <c r="B2228" s="2" t="s">
        <v>4455</v>
      </c>
      <c r="C2228" s="2" t="s">
        <v>17</v>
      </c>
      <c r="D2228" s="2" t="s">
        <v>47</v>
      </c>
      <c r="E2228" s="2" t="s">
        <v>26</v>
      </c>
      <c r="F2228" s="2">
        <v>7</v>
      </c>
      <c r="G2228" s="2">
        <v>79155</v>
      </c>
      <c r="H2228" s="2">
        <v>554085</v>
      </c>
      <c r="I2228" s="2">
        <v>239560</v>
      </c>
      <c r="J2228" s="2">
        <v>314525</v>
      </c>
      <c r="K2228" s="2">
        <v>4</v>
      </c>
      <c r="L2228" s="2" t="s">
        <v>38</v>
      </c>
      <c r="M2228" s="2">
        <v>74</v>
      </c>
      <c r="N2228" s="2" t="s">
        <v>21</v>
      </c>
      <c r="O2228" s="1">
        <v>45613</v>
      </c>
      <c r="P2228" s="2" t="str">
        <f>TEXT(Sheet1[[#This Row],[Purchase_Date]], "mm-yyyy")</f>
        <v>11-2024</v>
      </c>
      <c r="Q2228" s="2" t="str">
        <f>RIGHT(Sheet1[[#This Row],[Purchase_Month]], 4) &amp; "-" &amp; LEFT(Sheet1[[#This Row],[Purchase_Month]], 2)</f>
        <v>2024-11</v>
      </c>
    </row>
    <row r="2229" spans="1:17" x14ac:dyDescent="0.3">
      <c r="A2229" s="2" t="s">
        <v>4456</v>
      </c>
      <c r="B2229" s="2" t="s">
        <v>4457</v>
      </c>
      <c r="C2229" s="2" t="s">
        <v>24</v>
      </c>
      <c r="D2229" s="2" t="s">
        <v>18</v>
      </c>
      <c r="E2229" s="2" t="s">
        <v>42</v>
      </c>
      <c r="F2229" s="2">
        <v>8</v>
      </c>
      <c r="G2229" s="2">
        <v>48025</v>
      </c>
      <c r="H2229" s="2">
        <v>384200</v>
      </c>
      <c r="I2229" s="2">
        <v>279305</v>
      </c>
      <c r="J2229" s="2">
        <v>104895</v>
      </c>
      <c r="K2229" s="2">
        <v>3</v>
      </c>
      <c r="L2229" s="2" t="s">
        <v>27</v>
      </c>
      <c r="M2229" s="2">
        <v>80</v>
      </c>
      <c r="N2229" s="2" t="s">
        <v>39</v>
      </c>
      <c r="O2229" s="1">
        <v>45347</v>
      </c>
      <c r="P2229" s="2" t="str">
        <f>TEXT(Sheet1[[#This Row],[Purchase_Date]], "mm-yyyy")</f>
        <v>02-2024</v>
      </c>
      <c r="Q2229" s="2" t="str">
        <f>RIGHT(Sheet1[[#This Row],[Purchase_Month]], 4) &amp; "-" &amp; LEFT(Sheet1[[#This Row],[Purchase_Month]], 2)</f>
        <v>2024-02</v>
      </c>
    </row>
    <row r="2230" spans="1:17" x14ac:dyDescent="0.3">
      <c r="A2230" s="2" t="s">
        <v>4458</v>
      </c>
      <c r="B2230" s="2" t="s">
        <v>4459</v>
      </c>
      <c r="C2230" s="2" t="s">
        <v>46</v>
      </c>
      <c r="D2230" s="2" t="s">
        <v>18</v>
      </c>
      <c r="E2230" s="2" t="s">
        <v>26</v>
      </c>
      <c r="F2230" s="2">
        <v>2</v>
      </c>
      <c r="G2230" s="2">
        <v>6511</v>
      </c>
      <c r="H2230" s="2">
        <v>13022</v>
      </c>
      <c r="I2230" s="2">
        <v>7062</v>
      </c>
      <c r="J2230" s="2">
        <v>5960</v>
      </c>
      <c r="K2230" s="2">
        <v>2</v>
      </c>
      <c r="L2230" s="2" t="s">
        <v>33</v>
      </c>
      <c r="M2230" s="2">
        <v>59</v>
      </c>
      <c r="N2230" s="2" t="s">
        <v>39</v>
      </c>
      <c r="O2230" s="1">
        <v>45367</v>
      </c>
      <c r="P2230" s="2" t="str">
        <f>TEXT(Sheet1[[#This Row],[Purchase_Date]], "mm-yyyy")</f>
        <v>03-2024</v>
      </c>
      <c r="Q2230" s="2" t="str">
        <f>RIGHT(Sheet1[[#This Row],[Purchase_Month]], 4) &amp; "-" &amp; LEFT(Sheet1[[#This Row],[Purchase_Month]], 2)</f>
        <v>2024-03</v>
      </c>
    </row>
    <row r="2231" spans="1:17" x14ac:dyDescent="0.3">
      <c r="A2231" s="2" t="s">
        <v>4460</v>
      </c>
      <c r="B2231" s="2" t="s">
        <v>4461</v>
      </c>
      <c r="C2231" s="2" t="s">
        <v>17</v>
      </c>
      <c r="D2231" s="2" t="s">
        <v>31</v>
      </c>
      <c r="E2231" s="2" t="s">
        <v>53</v>
      </c>
      <c r="F2231" s="2">
        <v>7</v>
      </c>
      <c r="G2231" s="2">
        <v>49564</v>
      </c>
      <c r="H2231" s="2">
        <v>346948</v>
      </c>
      <c r="I2231" s="2">
        <v>147618</v>
      </c>
      <c r="J2231" s="2">
        <v>199330</v>
      </c>
      <c r="K2231" s="2">
        <v>2</v>
      </c>
      <c r="L2231" s="2" t="s">
        <v>38</v>
      </c>
      <c r="M2231" s="2">
        <v>80</v>
      </c>
      <c r="N2231" s="2" t="s">
        <v>43</v>
      </c>
      <c r="O2231" s="1">
        <v>45327</v>
      </c>
      <c r="P2231" s="2" t="str">
        <f>TEXT(Sheet1[[#This Row],[Purchase_Date]], "mm-yyyy")</f>
        <v>02-2024</v>
      </c>
      <c r="Q2231" s="2" t="str">
        <f>RIGHT(Sheet1[[#This Row],[Purchase_Month]], 4) &amp; "-" &amp; LEFT(Sheet1[[#This Row],[Purchase_Month]], 2)</f>
        <v>2024-02</v>
      </c>
    </row>
    <row r="2232" spans="1:17" x14ac:dyDescent="0.3">
      <c r="A2232" s="2" t="s">
        <v>4462</v>
      </c>
      <c r="B2232" s="2" t="s">
        <v>4463</v>
      </c>
      <c r="C2232" s="2" t="s">
        <v>67</v>
      </c>
      <c r="D2232" s="2" t="s">
        <v>25</v>
      </c>
      <c r="E2232" s="2" t="s">
        <v>26</v>
      </c>
      <c r="F2232" s="2">
        <v>6</v>
      </c>
      <c r="G2232" s="2">
        <v>55782</v>
      </c>
      <c r="H2232" s="2">
        <v>334692</v>
      </c>
      <c r="I2232" s="2">
        <v>193339</v>
      </c>
      <c r="J2232" s="2">
        <v>141353</v>
      </c>
      <c r="K2232" s="2">
        <v>2</v>
      </c>
      <c r="L2232" s="2" t="s">
        <v>33</v>
      </c>
      <c r="M2232" s="2">
        <v>64</v>
      </c>
      <c r="N2232" s="2" t="s">
        <v>43</v>
      </c>
      <c r="O2232" s="1">
        <v>45460</v>
      </c>
      <c r="P2232" s="2" t="str">
        <f>TEXT(Sheet1[[#This Row],[Purchase_Date]], "mm-yyyy")</f>
        <v>06-2024</v>
      </c>
      <c r="Q2232" s="2" t="str">
        <f>RIGHT(Sheet1[[#This Row],[Purchase_Month]], 4) &amp; "-" &amp; LEFT(Sheet1[[#This Row],[Purchase_Month]], 2)</f>
        <v>2024-06</v>
      </c>
    </row>
    <row r="2233" spans="1:17" x14ac:dyDescent="0.3">
      <c r="A2233" s="2" t="s">
        <v>4464</v>
      </c>
      <c r="B2233" s="2" t="s">
        <v>4465</v>
      </c>
      <c r="C2233" s="2" t="s">
        <v>17</v>
      </c>
      <c r="D2233" s="2" t="s">
        <v>72</v>
      </c>
      <c r="E2233" s="2" t="s">
        <v>32</v>
      </c>
      <c r="F2233" s="2">
        <v>7</v>
      </c>
      <c r="G2233" s="2">
        <v>76862</v>
      </c>
      <c r="H2233" s="2">
        <v>538034</v>
      </c>
      <c r="I2233" s="2">
        <v>326165</v>
      </c>
      <c r="J2233" s="2">
        <v>211869</v>
      </c>
      <c r="K2233" s="2">
        <v>5</v>
      </c>
      <c r="L2233" s="2" t="s">
        <v>38</v>
      </c>
      <c r="M2233" s="2">
        <v>58</v>
      </c>
      <c r="N2233" s="2" t="s">
        <v>21</v>
      </c>
      <c r="O2233" s="1">
        <v>45390</v>
      </c>
      <c r="P2233" s="2" t="str">
        <f>TEXT(Sheet1[[#This Row],[Purchase_Date]], "mm-yyyy")</f>
        <v>04-2024</v>
      </c>
      <c r="Q2233" s="2" t="str">
        <f>RIGHT(Sheet1[[#This Row],[Purchase_Month]], 4) &amp; "-" &amp; LEFT(Sheet1[[#This Row],[Purchase_Month]], 2)</f>
        <v>2024-04</v>
      </c>
    </row>
    <row r="2234" spans="1:17" x14ac:dyDescent="0.3">
      <c r="A2234" s="2" t="s">
        <v>4466</v>
      </c>
      <c r="B2234" s="2" t="s">
        <v>4467</v>
      </c>
      <c r="C2234" s="2" t="s">
        <v>24</v>
      </c>
      <c r="D2234" s="2" t="s">
        <v>31</v>
      </c>
      <c r="E2234" s="2" t="s">
        <v>37</v>
      </c>
      <c r="F2234" s="2">
        <v>1</v>
      </c>
      <c r="G2234" s="2">
        <v>10589</v>
      </c>
      <c r="H2234" s="2">
        <v>10589</v>
      </c>
      <c r="I2234" s="2">
        <v>8902</v>
      </c>
      <c r="J2234" s="2">
        <v>1687</v>
      </c>
      <c r="K2234" s="2">
        <v>4</v>
      </c>
      <c r="L2234" s="2" t="s">
        <v>27</v>
      </c>
      <c r="M2234" s="2">
        <v>98</v>
      </c>
      <c r="N2234" s="2" t="s">
        <v>21</v>
      </c>
      <c r="O2234" s="1">
        <v>45727</v>
      </c>
      <c r="P2234" s="2" t="str">
        <f>TEXT(Sheet1[[#This Row],[Purchase_Date]], "mm-yyyy")</f>
        <v>03-2025</v>
      </c>
      <c r="Q2234" s="2" t="str">
        <f>RIGHT(Sheet1[[#This Row],[Purchase_Month]], 4) &amp; "-" &amp; LEFT(Sheet1[[#This Row],[Purchase_Month]], 2)</f>
        <v>2025-03</v>
      </c>
    </row>
    <row r="2235" spans="1:17" x14ac:dyDescent="0.3">
      <c r="A2235" s="2" t="s">
        <v>4468</v>
      </c>
      <c r="B2235" s="2" t="s">
        <v>4469</v>
      </c>
      <c r="C2235" s="2" t="s">
        <v>17</v>
      </c>
      <c r="D2235" s="2" t="s">
        <v>72</v>
      </c>
      <c r="E2235" s="2" t="s">
        <v>85</v>
      </c>
      <c r="F2235" s="2">
        <v>5</v>
      </c>
      <c r="G2235" s="2">
        <v>63905</v>
      </c>
      <c r="H2235" s="2">
        <v>319525</v>
      </c>
      <c r="I2235" s="2">
        <v>204324</v>
      </c>
      <c r="J2235" s="2">
        <v>115201</v>
      </c>
      <c r="K2235" s="2">
        <v>1</v>
      </c>
      <c r="L2235" s="2" t="s">
        <v>27</v>
      </c>
      <c r="M2235" s="2">
        <v>84</v>
      </c>
      <c r="N2235" s="2" t="s">
        <v>43</v>
      </c>
      <c r="O2235" s="1">
        <v>45450</v>
      </c>
      <c r="P2235" s="2" t="str">
        <f>TEXT(Sheet1[[#This Row],[Purchase_Date]], "mm-yyyy")</f>
        <v>06-2024</v>
      </c>
      <c r="Q2235" s="2" t="str">
        <f>RIGHT(Sheet1[[#This Row],[Purchase_Month]], 4) &amp; "-" &amp; LEFT(Sheet1[[#This Row],[Purchase_Month]], 2)</f>
        <v>2024-06</v>
      </c>
    </row>
    <row r="2236" spans="1:17" x14ac:dyDescent="0.3">
      <c r="A2236" s="2" t="s">
        <v>4470</v>
      </c>
      <c r="B2236" s="2" t="s">
        <v>4471</v>
      </c>
      <c r="C2236" s="2" t="s">
        <v>17</v>
      </c>
      <c r="D2236" s="2" t="s">
        <v>18</v>
      </c>
      <c r="E2236" s="2" t="s">
        <v>26</v>
      </c>
      <c r="F2236" s="2">
        <v>2</v>
      </c>
      <c r="G2236" s="2">
        <v>77062</v>
      </c>
      <c r="H2236" s="2">
        <v>154124</v>
      </c>
      <c r="I2236" s="2">
        <v>82430</v>
      </c>
      <c r="J2236" s="2">
        <v>71694</v>
      </c>
      <c r="K2236" s="2">
        <v>1</v>
      </c>
      <c r="L2236" s="2" t="s">
        <v>38</v>
      </c>
      <c r="M2236" s="2">
        <v>55</v>
      </c>
      <c r="N2236" s="2" t="s">
        <v>21</v>
      </c>
      <c r="O2236" s="1">
        <v>45380</v>
      </c>
      <c r="P2236" s="2" t="str">
        <f>TEXT(Sheet1[[#This Row],[Purchase_Date]], "mm-yyyy")</f>
        <v>03-2024</v>
      </c>
      <c r="Q2236" s="2" t="str">
        <f>RIGHT(Sheet1[[#This Row],[Purchase_Month]], 4) &amp; "-" &amp; LEFT(Sheet1[[#This Row],[Purchase_Month]], 2)</f>
        <v>2024-03</v>
      </c>
    </row>
    <row r="2237" spans="1:17" x14ac:dyDescent="0.3">
      <c r="A2237" s="2" t="s">
        <v>4472</v>
      </c>
      <c r="B2237" s="2" t="s">
        <v>4473</v>
      </c>
      <c r="C2237" s="2" t="s">
        <v>67</v>
      </c>
      <c r="D2237" s="2" t="s">
        <v>31</v>
      </c>
      <c r="E2237" s="2" t="s">
        <v>19</v>
      </c>
      <c r="F2237" s="2">
        <v>6</v>
      </c>
      <c r="G2237" s="2">
        <v>73825</v>
      </c>
      <c r="H2237" s="2">
        <v>442950</v>
      </c>
      <c r="I2237" s="2">
        <v>202337</v>
      </c>
      <c r="J2237" s="2">
        <v>240613</v>
      </c>
      <c r="K2237" s="2">
        <v>5</v>
      </c>
      <c r="L2237" s="2" t="s">
        <v>38</v>
      </c>
      <c r="M2237" s="2">
        <v>84</v>
      </c>
      <c r="N2237" s="2" t="s">
        <v>39</v>
      </c>
      <c r="O2237" s="1">
        <v>45472</v>
      </c>
      <c r="P2237" s="2" t="str">
        <f>TEXT(Sheet1[[#This Row],[Purchase_Date]], "mm-yyyy")</f>
        <v>06-2024</v>
      </c>
      <c r="Q2237" s="2" t="str">
        <f>RIGHT(Sheet1[[#This Row],[Purchase_Month]], 4) &amp; "-" &amp; LEFT(Sheet1[[#This Row],[Purchase_Month]], 2)</f>
        <v>2024-06</v>
      </c>
    </row>
    <row r="2238" spans="1:17" x14ac:dyDescent="0.3">
      <c r="A2238" s="2" t="s">
        <v>4474</v>
      </c>
      <c r="B2238" s="2" t="s">
        <v>4475</v>
      </c>
      <c r="C2238" s="2" t="s">
        <v>24</v>
      </c>
      <c r="D2238" s="2" t="s">
        <v>18</v>
      </c>
      <c r="E2238" s="2" t="s">
        <v>53</v>
      </c>
      <c r="F2238" s="2">
        <v>1</v>
      </c>
      <c r="G2238" s="2">
        <v>42373</v>
      </c>
      <c r="H2238" s="2">
        <v>42373</v>
      </c>
      <c r="I2238" s="2">
        <v>19244</v>
      </c>
      <c r="J2238" s="2">
        <v>23129</v>
      </c>
      <c r="K2238" s="2">
        <v>4</v>
      </c>
      <c r="L2238" s="2" t="s">
        <v>20</v>
      </c>
      <c r="M2238" s="2">
        <v>74</v>
      </c>
      <c r="N2238" s="2" t="s">
        <v>39</v>
      </c>
      <c r="O2238" s="1">
        <v>45492</v>
      </c>
      <c r="P2238" s="2" t="str">
        <f>TEXT(Sheet1[[#This Row],[Purchase_Date]], "mm-yyyy")</f>
        <v>07-2024</v>
      </c>
      <c r="Q2238" s="2" t="str">
        <f>RIGHT(Sheet1[[#This Row],[Purchase_Month]], 4) &amp; "-" &amp; LEFT(Sheet1[[#This Row],[Purchase_Month]], 2)</f>
        <v>2024-07</v>
      </c>
    </row>
    <row r="2239" spans="1:17" x14ac:dyDescent="0.3">
      <c r="A2239" s="2" t="s">
        <v>4476</v>
      </c>
      <c r="B2239" s="2" t="s">
        <v>4477</v>
      </c>
      <c r="C2239" s="2" t="s">
        <v>46</v>
      </c>
      <c r="D2239" s="2" t="s">
        <v>18</v>
      </c>
      <c r="E2239" s="2" t="s">
        <v>32</v>
      </c>
      <c r="F2239" s="2">
        <v>8</v>
      </c>
      <c r="G2239" s="2">
        <v>35540</v>
      </c>
      <c r="H2239" s="2">
        <v>284320</v>
      </c>
      <c r="I2239" s="2">
        <v>150655</v>
      </c>
      <c r="J2239" s="2">
        <v>133665</v>
      </c>
      <c r="K2239" s="2">
        <v>2</v>
      </c>
      <c r="L2239" s="2" t="s">
        <v>20</v>
      </c>
      <c r="M2239" s="2">
        <v>84</v>
      </c>
      <c r="N2239" s="2" t="s">
        <v>21</v>
      </c>
      <c r="O2239" s="1">
        <v>45485</v>
      </c>
      <c r="P2239" s="2" t="str">
        <f>TEXT(Sheet1[[#This Row],[Purchase_Date]], "mm-yyyy")</f>
        <v>07-2024</v>
      </c>
      <c r="Q2239" s="2" t="str">
        <f>RIGHT(Sheet1[[#This Row],[Purchase_Month]], 4) &amp; "-" &amp; LEFT(Sheet1[[#This Row],[Purchase_Month]], 2)</f>
        <v>2024-07</v>
      </c>
    </row>
    <row r="2240" spans="1:17" x14ac:dyDescent="0.3">
      <c r="A2240" s="2" t="s">
        <v>4478</v>
      </c>
      <c r="B2240" s="2" t="s">
        <v>4479</v>
      </c>
      <c r="C2240" s="2" t="s">
        <v>64</v>
      </c>
      <c r="D2240" s="2" t="s">
        <v>18</v>
      </c>
      <c r="E2240" s="2" t="s">
        <v>19</v>
      </c>
      <c r="F2240" s="2">
        <v>7</v>
      </c>
      <c r="G2240" s="2">
        <v>43853</v>
      </c>
      <c r="H2240" s="2">
        <v>306971</v>
      </c>
      <c r="I2240" s="2">
        <v>218697</v>
      </c>
      <c r="J2240" s="2">
        <v>88274</v>
      </c>
      <c r="K2240" s="2">
        <v>3</v>
      </c>
      <c r="L2240" s="2" t="s">
        <v>20</v>
      </c>
      <c r="M2240" s="2">
        <v>68</v>
      </c>
      <c r="N2240" s="2" t="s">
        <v>43</v>
      </c>
      <c r="O2240" s="1">
        <v>45753</v>
      </c>
      <c r="P2240" s="2" t="str">
        <f>TEXT(Sheet1[[#This Row],[Purchase_Date]], "mm-yyyy")</f>
        <v>04-2025</v>
      </c>
      <c r="Q2240" s="2" t="str">
        <f>RIGHT(Sheet1[[#This Row],[Purchase_Month]], 4) &amp; "-" &amp; LEFT(Sheet1[[#This Row],[Purchase_Month]], 2)</f>
        <v>2025-04</v>
      </c>
    </row>
    <row r="2241" spans="1:17" x14ac:dyDescent="0.3">
      <c r="A2241" s="2" t="s">
        <v>4480</v>
      </c>
      <c r="B2241" s="2" t="s">
        <v>4481</v>
      </c>
      <c r="C2241" s="2" t="s">
        <v>64</v>
      </c>
      <c r="D2241" s="2" t="s">
        <v>31</v>
      </c>
      <c r="E2241" s="2" t="s">
        <v>19</v>
      </c>
      <c r="F2241" s="2">
        <v>3</v>
      </c>
      <c r="G2241" s="2">
        <v>4486</v>
      </c>
      <c r="H2241" s="2">
        <v>13458</v>
      </c>
      <c r="I2241" s="2">
        <v>6219</v>
      </c>
      <c r="J2241" s="2">
        <v>7239</v>
      </c>
      <c r="K2241" s="2">
        <v>3</v>
      </c>
      <c r="L2241" s="2" t="s">
        <v>33</v>
      </c>
      <c r="M2241" s="2">
        <v>64</v>
      </c>
      <c r="N2241" s="2" t="s">
        <v>39</v>
      </c>
      <c r="O2241" s="1">
        <v>45714</v>
      </c>
      <c r="P2241" s="2" t="str">
        <f>TEXT(Sheet1[[#This Row],[Purchase_Date]], "mm-yyyy")</f>
        <v>02-2025</v>
      </c>
      <c r="Q2241" s="2" t="str">
        <f>RIGHT(Sheet1[[#This Row],[Purchase_Month]], 4) &amp; "-" &amp; LEFT(Sheet1[[#This Row],[Purchase_Month]], 2)</f>
        <v>2025-02</v>
      </c>
    </row>
    <row r="2242" spans="1:17" x14ac:dyDescent="0.3">
      <c r="A2242" s="2" t="s">
        <v>4482</v>
      </c>
      <c r="B2242" s="2" t="s">
        <v>4483</v>
      </c>
      <c r="C2242" s="2" t="s">
        <v>64</v>
      </c>
      <c r="D2242" s="2" t="s">
        <v>72</v>
      </c>
      <c r="E2242" s="2" t="s">
        <v>85</v>
      </c>
      <c r="F2242" s="2">
        <v>6</v>
      </c>
      <c r="G2242" s="2">
        <v>18317</v>
      </c>
      <c r="H2242" s="2">
        <v>109902</v>
      </c>
      <c r="I2242" s="2">
        <v>60017</v>
      </c>
      <c r="J2242" s="2">
        <v>49885</v>
      </c>
      <c r="K2242" s="2">
        <v>1</v>
      </c>
      <c r="L2242" s="2" t="s">
        <v>38</v>
      </c>
      <c r="M2242" s="2">
        <v>86</v>
      </c>
      <c r="N2242" s="2" t="s">
        <v>50</v>
      </c>
      <c r="O2242" s="1">
        <v>45546</v>
      </c>
      <c r="P2242" s="2" t="str">
        <f>TEXT(Sheet1[[#This Row],[Purchase_Date]], "mm-yyyy")</f>
        <v>09-2024</v>
      </c>
      <c r="Q2242" s="2" t="str">
        <f>RIGHT(Sheet1[[#This Row],[Purchase_Month]], 4) &amp; "-" &amp; LEFT(Sheet1[[#This Row],[Purchase_Month]], 2)</f>
        <v>2024-09</v>
      </c>
    </row>
    <row r="2243" spans="1:17" x14ac:dyDescent="0.3">
      <c r="A2243" s="2" t="s">
        <v>4484</v>
      </c>
      <c r="B2243" s="2" t="s">
        <v>4485</v>
      </c>
      <c r="C2243" s="2" t="s">
        <v>67</v>
      </c>
      <c r="D2243" s="2" t="s">
        <v>36</v>
      </c>
      <c r="E2243" s="2" t="s">
        <v>37</v>
      </c>
      <c r="F2243" s="2">
        <v>8</v>
      </c>
      <c r="G2243" s="2">
        <v>39122</v>
      </c>
      <c r="H2243" s="2">
        <v>312976</v>
      </c>
      <c r="I2243" s="2">
        <v>268902</v>
      </c>
      <c r="J2243" s="2">
        <v>44074</v>
      </c>
      <c r="K2243" s="2">
        <v>3</v>
      </c>
      <c r="L2243" s="2" t="s">
        <v>27</v>
      </c>
      <c r="M2243" s="2">
        <v>50</v>
      </c>
      <c r="N2243" s="2" t="s">
        <v>50</v>
      </c>
      <c r="O2243" s="1">
        <v>45608</v>
      </c>
      <c r="P2243" s="2" t="str">
        <f>TEXT(Sheet1[[#This Row],[Purchase_Date]], "mm-yyyy")</f>
        <v>11-2024</v>
      </c>
      <c r="Q2243" s="2" t="str">
        <f>RIGHT(Sheet1[[#This Row],[Purchase_Month]], 4) &amp; "-" &amp; LEFT(Sheet1[[#This Row],[Purchase_Month]], 2)</f>
        <v>2024-11</v>
      </c>
    </row>
    <row r="2244" spans="1:17" x14ac:dyDescent="0.3">
      <c r="A2244" s="2" t="s">
        <v>4486</v>
      </c>
      <c r="B2244" s="2" t="s">
        <v>1723</v>
      </c>
      <c r="C2244" s="2" t="s">
        <v>64</v>
      </c>
      <c r="D2244" s="2" t="s">
        <v>72</v>
      </c>
      <c r="E2244" s="2" t="s">
        <v>53</v>
      </c>
      <c r="F2244" s="2">
        <v>5</v>
      </c>
      <c r="G2244" s="2">
        <v>54376</v>
      </c>
      <c r="H2244" s="2">
        <v>271880</v>
      </c>
      <c r="I2244" s="2">
        <v>139304</v>
      </c>
      <c r="J2244" s="2">
        <v>132576</v>
      </c>
      <c r="K2244" s="2">
        <v>5</v>
      </c>
      <c r="L2244" s="2" t="s">
        <v>27</v>
      </c>
      <c r="M2244" s="2">
        <v>97</v>
      </c>
      <c r="N2244" s="2" t="s">
        <v>21</v>
      </c>
      <c r="O2244" s="1">
        <v>45449</v>
      </c>
      <c r="P2244" s="2" t="str">
        <f>TEXT(Sheet1[[#This Row],[Purchase_Date]], "mm-yyyy")</f>
        <v>06-2024</v>
      </c>
      <c r="Q2244" s="2" t="str">
        <f>RIGHT(Sheet1[[#This Row],[Purchase_Month]], 4) &amp; "-" &amp; LEFT(Sheet1[[#This Row],[Purchase_Month]], 2)</f>
        <v>2024-06</v>
      </c>
    </row>
    <row r="2245" spans="1:17" x14ac:dyDescent="0.3">
      <c r="A2245" s="2" t="s">
        <v>4487</v>
      </c>
      <c r="B2245" s="2" t="s">
        <v>4488</v>
      </c>
      <c r="C2245" s="2" t="s">
        <v>67</v>
      </c>
      <c r="D2245" s="2" t="s">
        <v>25</v>
      </c>
      <c r="E2245" s="2" t="s">
        <v>19</v>
      </c>
      <c r="F2245" s="2">
        <v>9</v>
      </c>
      <c r="G2245" s="2">
        <v>74442</v>
      </c>
      <c r="H2245" s="2">
        <v>669978</v>
      </c>
      <c r="I2245" s="2">
        <v>343016</v>
      </c>
      <c r="J2245" s="2">
        <v>326962</v>
      </c>
      <c r="K2245" s="2">
        <v>2</v>
      </c>
      <c r="L2245" s="2" t="s">
        <v>38</v>
      </c>
      <c r="M2245" s="2">
        <v>93</v>
      </c>
      <c r="N2245" s="2" t="s">
        <v>39</v>
      </c>
      <c r="O2245" s="1">
        <v>45353</v>
      </c>
      <c r="P2245" s="2" t="str">
        <f>TEXT(Sheet1[[#This Row],[Purchase_Date]], "mm-yyyy")</f>
        <v>03-2024</v>
      </c>
      <c r="Q2245" s="2" t="str">
        <f>RIGHT(Sheet1[[#This Row],[Purchase_Month]], 4) &amp; "-" &amp; LEFT(Sheet1[[#This Row],[Purchase_Month]], 2)</f>
        <v>2024-03</v>
      </c>
    </row>
    <row r="2246" spans="1:17" x14ac:dyDescent="0.3">
      <c r="A2246" s="2" t="s">
        <v>4489</v>
      </c>
      <c r="B2246" s="2" t="s">
        <v>4490</v>
      </c>
      <c r="C2246" s="2" t="s">
        <v>30</v>
      </c>
      <c r="D2246" s="2" t="s">
        <v>31</v>
      </c>
      <c r="E2246" s="2" t="s">
        <v>26</v>
      </c>
      <c r="F2246" s="2">
        <v>6</v>
      </c>
      <c r="G2246" s="2">
        <v>1495</v>
      </c>
      <c r="H2246" s="2">
        <v>8970</v>
      </c>
      <c r="I2246" s="2">
        <v>5012</v>
      </c>
      <c r="J2246" s="2">
        <v>3958</v>
      </c>
      <c r="K2246" s="2">
        <v>5</v>
      </c>
      <c r="L2246" s="2" t="s">
        <v>33</v>
      </c>
      <c r="M2246" s="2">
        <v>84</v>
      </c>
      <c r="N2246" s="2" t="s">
        <v>50</v>
      </c>
      <c r="O2246" s="1">
        <v>45357</v>
      </c>
      <c r="P2246" s="2" t="str">
        <f>TEXT(Sheet1[[#This Row],[Purchase_Date]], "mm-yyyy")</f>
        <v>03-2024</v>
      </c>
      <c r="Q2246" s="2" t="str">
        <f>RIGHT(Sheet1[[#This Row],[Purchase_Month]], 4) &amp; "-" &amp; LEFT(Sheet1[[#This Row],[Purchase_Month]], 2)</f>
        <v>2024-03</v>
      </c>
    </row>
    <row r="2247" spans="1:17" x14ac:dyDescent="0.3">
      <c r="A2247" s="2" t="s">
        <v>4491</v>
      </c>
      <c r="B2247" s="2" t="s">
        <v>4492</v>
      </c>
      <c r="C2247" s="2" t="s">
        <v>67</v>
      </c>
      <c r="D2247" s="2" t="s">
        <v>36</v>
      </c>
      <c r="E2247" s="2" t="s">
        <v>37</v>
      </c>
      <c r="F2247" s="2">
        <v>1</v>
      </c>
      <c r="G2247" s="2">
        <v>69297</v>
      </c>
      <c r="H2247" s="2">
        <v>69297</v>
      </c>
      <c r="I2247" s="2">
        <v>27955</v>
      </c>
      <c r="J2247" s="2">
        <v>41342</v>
      </c>
      <c r="K2247" s="2">
        <v>2</v>
      </c>
      <c r="L2247" s="2" t="s">
        <v>27</v>
      </c>
      <c r="M2247" s="2">
        <v>64</v>
      </c>
      <c r="N2247" s="2" t="s">
        <v>43</v>
      </c>
      <c r="O2247" s="1">
        <v>45473</v>
      </c>
      <c r="P2247" s="2" t="str">
        <f>TEXT(Sheet1[[#This Row],[Purchase_Date]], "mm-yyyy")</f>
        <v>06-2024</v>
      </c>
      <c r="Q2247" s="2" t="str">
        <f>RIGHT(Sheet1[[#This Row],[Purchase_Month]], 4) &amp; "-" &amp; LEFT(Sheet1[[#This Row],[Purchase_Month]], 2)</f>
        <v>2024-06</v>
      </c>
    </row>
    <row r="2248" spans="1:17" x14ac:dyDescent="0.3">
      <c r="A2248" s="2" t="s">
        <v>4493</v>
      </c>
      <c r="B2248" s="2" t="s">
        <v>4494</v>
      </c>
      <c r="C2248" s="2" t="s">
        <v>46</v>
      </c>
      <c r="D2248" s="2" t="s">
        <v>36</v>
      </c>
      <c r="E2248" s="2" t="s">
        <v>32</v>
      </c>
      <c r="F2248" s="2">
        <v>9</v>
      </c>
      <c r="G2248" s="2">
        <v>5870</v>
      </c>
      <c r="H2248" s="2">
        <v>52830</v>
      </c>
      <c r="I2248" s="2">
        <v>29224</v>
      </c>
      <c r="J2248" s="2">
        <v>23606</v>
      </c>
      <c r="K2248" s="2">
        <v>5</v>
      </c>
      <c r="L2248" s="2" t="s">
        <v>33</v>
      </c>
      <c r="M2248" s="2">
        <v>98</v>
      </c>
      <c r="N2248" s="2" t="s">
        <v>21</v>
      </c>
      <c r="O2248" s="1">
        <v>45768</v>
      </c>
      <c r="P2248" s="2" t="str">
        <f>TEXT(Sheet1[[#This Row],[Purchase_Date]], "mm-yyyy")</f>
        <v>04-2025</v>
      </c>
      <c r="Q2248" s="2" t="str">
        <f>RIGHT(Sheet1[[#This Row],[Purchase_Month]], 4) &amp; "-" &amp; LEFT(Sheet1[[#This Row],[Purchase_Month]], 2)</f>
        <v>2025-04</v>
      </c>
    </row>
    <row r="2249" spans="1:17" x14ac:dyDescent="0.3">
      <c r="A2249" s="2" t="s">
        <v>4495</v>
      </c>
      <c r="B2249" s="2" t="s">
        <v>4496</v>
      </c>
      <c r="C2249" s="2" t="s">
        <v>67</v>
      </c>
      <c r="D2249" s="2" t="s">
        <v>47</v>
      </c>
      <c r="E2249" s="2" t="s">
        <v>42</v>
      </c>
      <c r="F2249" s="2">
        <v>7</v>
      </c>
      <c r="G2249" s="2">
        <v>28354</v>
      </c>
      <c r="H2249" s="2">
        <v>198478</v>
      </c>
      <c r="I2249" s="2">
        <v>102947</v>
      </c>
      <c r="J2249" s="2">
        <v>95531</v>
      </c>
      <c r="K2249" s="2">
        <v>2</v>
      </c>
      <c r="L2249" s="2" t="s">
        <v>20</v>
      </c>
      <c r="M2249" s="2">
        <v>58</v>
      </c>
      <c r="N2249" s="2" t="s">
        <v>39</v>
      </c>
      <c r="O2249" s="1">
        <v>45560</v>
      </c>
      <c r="P2249" s="2" t="str">
        <f>TEXT(Sheet1[[#This Row],[Purchase_Date]], "mm-yyyy")</f>
        <v>09-2024</v>
      </c>
      <c r="Q2249" s="2" t="str">
        <f>RIGHT(Sheet1[[#This Row],[Purchase_Month]], 4) &amp; "-" &amp; LEFT(Sheet1[[#This Row],[Purchase_Month]], 2)</f>
        <v>2024-09</v>
      </c>
    </row>
    <row r="2250" spans="1:17" x14ac:dyDescent="0.3">
      <c r="A2250" s="2" t="s">
        <v>4497</v>
      </c>
      <c r="B2250" s="2" t="s">
        <v>4498</v>
      </c>
      <c r="C2250" s="2" t="s">
        <v>67</v>
      </c>
      <c r="D2250" s="2" t="s">
        <v>31</v>
      </c>
      <c r="E2250" s="2" t="s">
        <v>42</v>
      </c>
      <c r="F2250" s="2">
        <v>4</v>
      </c>
      <c r="G2250" s="2">
        <v>74666</v>
      </c>
      <c r="H2250" s="2">
        <v>298664</v>
      </c>
      <c r="I2250" s="2">
        <v>221861</v>
      </c>
      <c r="J2250" s="2">
        <v>76803</v>
      </c>
      <c r="K2250" s="2">
        <v>5</v>
      </c>
      <c r="L2250" s="2" t="s">
        <v>27</v>
      </c>
      <c r="M2250" s="2">
        <v>66</v>
      </c>
      <c r="N2250" s="2" t="s">
        <v>39</v>
      </c>
      <c r="O2250" s="1">
        <v>45479</v>
      </c>
      <c r="P2250" s="2" t="str">
        <f>TEXT(Sheet1[[#This Row],[Purchase_Date]], "mm-yyyy")</f>
        <v>07-2024</v>
      </c>
      <c r="Q2250" s="2" t="str">
        <f>RIGHT(Sheet1[[#This Row],[Purchase_Month]], 4) &amp; "-" &amp; LEFT(Sheet1[[#This Row],[Purchase_Month]], 2)</f>
        <v>2024-07</v>
      </c>
    </row>
    <row r="2251" spans="1:17" x14ac:dyDescent="0.3">
      <c r="A2251" s="2" t="s">
        <v>4499</v>
      </c>
      <c r="B2251" s="2" t="s">
        <v>4500</v>
      </c>
      <c r="C2251" s="2" t="s">
        <v>64</v>
      </c>
      <c r="D2251" s="2" t="s">
        <v>31</v>
      </c>
      <c r="E2251" s="2" t="s">
        <v>53</v>
      </c>
      <c r="F2251" s="2">
        <v>1</v>
      </c>
      <c r="G2251" s="2">
        <v>64125</v>
      </c>
      <c r="H2251" s="2">
        <v>64125</v>
      </c>
      <c r="I2251" s="2">
        <v>53368</v>
      </c>
      <c r="J2251" s="2">
        <v>10757</v>
      </c>
      <c r="K2251" s="2">
        <v>4</v>
      </c>
      <c r="L2251" s="2" t="s">
        <v>27</v>
      </c>
      <c r="M2251" s="2">
        <v>87</v>
      </c>
      <c r="N2251" s="2" t="s">
        <v>21</v>
      </c>
      <c r="O2251" s="1">
        <v>45439</v>
      </c>
      <c r="P2251" s="2" t="str">
        <f>TEXT(Sheet1[[#This Row],[Purchase_Date]], "mm-yyyy")</f>
        <v>05-2024</v>
      </c>
      <c r="Q2251" s="2" t="str">
        <f>RIGHT(Sheet1[[#This Row],[Purchase_Month]], 4) &amp; "-" &amp; LEFT(Sheet1[[#This Row],[Purchase_Month]], 2)</f>
        <v>2024-05</v>
      </c>
    </row>
    <row r="2252" spans="1:17" x14ac:dyDescent="0.3">
      <c r="A2252" s="2" t="s">
        <v>4501</v>
      </c>
      <c r="B2252" s="2" t="s">
        <v>4502</v>
      </c>
      <c r="C2252" s="2" t="s">
        <v>46</v>
      </c>
      <c r="D2252" s="2" t="s">
        <v>72</v>
      </c>
      <c r="E2252" s="2" t="s">
        <v>26</v>
      </c>
      <c r="F2252" s="2">
        <v>10</v>
      </c>
      <c r="G2252" s="2">
        <v>40311</v>
      </c>
      <c r="H2252" s="2">
        <v>403110</v>
      </c>
      <c r="I2252" s="2">
        <v>272288</v>
      </c>
      <c r="J2252" s="2">
        <v>130822</v>
      </c>
      <c r="K2252" s="2">
        <v>4</v>
      </c>
      <c r="L2252" s="2" t="s">
        <v>38</v>
      </c>
      <c r="M2252" s="2">
        <v>61</v>
      </c>
      <c r="N2252" s="2" t="s">
        <v>50</v>
      </c>
      <c r="O2252" s="1">
        <v>45621</v>
      </c>
      <c r="P2252" s="2" t="str">
        <f>TEXT(Sheet1[[#This Row],[Purchase_Date]], "mm-yyyy")</f>
        <v>11-2024</v>
      </c>
      <c r="Q2252" s="2" t="str">
        <f>RIGHT(Sheet1[[#This Row],[Purchase_Month]], 4) &amp; "-" &amp; LEFT(Sheet1[[#This Row],[Purchase_Month]], 2)</f>
        <v>2024-11</v>
      </c>
    </row>
    <row r="2253" spans="1:17" x14ac:dyDescent="0.3">
      <c r="A2253" s="2" t="s">
        <v>4503</v>
      </c>
      <c r="B2253" s="2" t="s">
        <v>4504</v>
      </c>
      <c r="C2253" s="2" t="s">
        <v>46</v>
      </c>
      <c r="D2253" s="2" t="s">
        <v>25</v>
      </c>
      <c r="E2253" s="2" t="s">
        <v>37</v>
      </c>
      <c r="F2253" s="2">
        <v>3</v>
      </c>
      <c r="G2253" s="2">
        <v>30110</v>
      </c>
      <c r="H2253" s="2">
        <v>90330</v>
      </c>
      <c r="I2253" s="2">
        <v>72857</v>
      </c>
      <c r="J2253" s="2">
        <v>17473</v>
      </c>
      <c r="K2253" s="2">
        <v>2</v>
      </c>
      <c r="L2253" s="2" t="s">
        <v>38</v>
      </c>
      <c r="M2253" s="2">
        <v>50</v>
      </c>
      <c r="N2253" s="2" t="s">
        <v>39</v>
      </c>
      <c r="O2253" s="1">
        <v>45438</v>
      </c>
      <c r="P2253" s="2" t="str">
        <f>TEXT(Sheet1[[#This Row],[Purchase_Date]], "mm-yyyy")</f>
        <v>05-2024</v>
      </c>
      <c r="Q2253" s="2" t="str">
        <f>RIGHT(Sheet1[[#This Row],[Purchase_Month]], 4) &amp; "-" &amp; LEFT(Sheet1[[#This Row],[Purchase_Month]], 2)</f>
        <v>2024-05</v>
      </c>
    </row>
    <row r="2254" spans="1:17" x14ac:dyDescent="0.3">
      <c r="A2254" s="2" t="s">
        <v>4505</v>
      </c>
      <c r="B2254" s="2" t="s">
        <v>4506</v>
      </c>
      <c r="C2254" s="2" t="s">
        <v>46</v>
      </c>
      <c r="D2254" s="2" t="s">
        <v>31</v>
      </c>
      <c r="E2254" s="2" t="s">
        <v>37</v>
      </c>
      <c r="F2254" s="2">
        <v>8</v>
      </c>
      <c r="G2254" s="2">
        <v>19563</v>
      </c>
      <c r="H2254" s="2">
        <v>156504</v>
      </c>
      <c r="I2254" s="2">
        <v>66782</v>
      </c>
      <c r="J2254" s="2">
        <v>89722</v>
      </c>
      <c r="K2254" s="2">
        <v>3</v>
      </c>
      <c r="L2254" s="2" t="s">
        <v>27</v>
      </c>
      <c r="M2254" s="2">
        <v>92</v>
      </c>
      <c r="N2254" s="2" t="s">
        <v>21</v>
      </c>
      <c r="O2254" s="1">
        <v>45767</v>
      </c>
      <c r="P2254" s="2" t="str">
        <f>TEXT(Sheet1[[#This Row],[Purchase_Date]], "mm-yyyy")</f>
        <v>04-2025</v>
      </c>
      <c r="Q2254" s="2" t="str">
        <f>RIGHT(Sheet1[[#This Row],[Purchase_Month]], 4) &amp; "-" &amp; LEFT(Sheet1[[#This Row],[Purchase_Month]], 2)</f>
        <v>2025-04</v>
      </c>
    </row>
    <row r="2255" spans="1:17" x14ac:dyDescent="0.3">
      <c r="A2255" s="2" t="s">
        <v>4507</v>
      </c>
      <c r="B2255" s="2" t="s">
        <v>4508</v>
      </c>
      <c r="C2255" s="2" t="s">
        <v>24</v>
      </c>
      <c r="D2255" s="2" t="s">
        <v>72</v>
      </c>
      <c r="E2255" s="2" t="s">
        <v>37</v>
      </c>
      <c r="F2255" s="2">
        <v>6</v>
      </c>
      <c r="G2255" s="2">
        <v>7641</v>
      </c>
      <c r="H2255" s="2">
        <v>45846</v>
      </c>
      <c r="I2255" s="2">
        <v>27015</v>
      </c>
      <c r="J2255" s="2">
        <v>18831</v>
      </c>
      <c r="K2255" s="2">
        <v>5</v>
      </c>
      <c r="L2255" s="2" t="s">
        <v>38</v>
      </c>
      <c r="M2255" s="2">
        <v>81</v>
      </c>
      <c r="N2255" s="2" t="s">
        <v>21</v>
      </c>
      <c r="O2255" s="1">
        <v>45353</v>
      </c>
      <c r="P2255" s="2" t="str">
        <f>TEXT(Sheet1[[#This Row],[Purchase_Date]], "mm-yyyy")</f>
        <v>03-2024</v>
      </c>
      <c r="Q2255" s="2" t="str">
        <f>RIGHT(Sheet1[[#This Row],[Purchase_Month]], 4) &amp; "-" &amp; LEFT(Sheet1[[#This Row],[Purchase_Month]], 2)</f>
        <v>2024-03</v>
      </c>
    </row>
    <row r="2256" spans="1:17" x14ac:dyDescent="0.3">
      <c r="A2256" s="2" t="s">
        <v>4509</v>
      </c>
      <c r="B2256" s="2" t="s">
        <v>4510</v>
      </c>
      <c r="C2256" s="2" t="s">
        <v>24</v>
      </c>
      <c r="D2256" s="2" t="s">
        <v>36</v>
      </c>
      <c r="E2256" s="2" t="s">
        <v>37</v>
      </c>
      <c r="F2256" s="2">
        <v>5</v>
      </c>
      <c r="G2256" s="2">
        <v>28454</v>
      </c>
      <c r="H2256" s="2">
        <v>142270</v>
      </c>
      <c r="I2256" s="2">
        <v>81067</v>
      </c>
      <c r="J2256" s="2">
        <v>61203</v>
      </c>
      <c r="K2256" s="2">
        <v>3</v>
      </c>
      <c r="L2256" s="2" t="s">
        <v>27</v>
      </c>
      <c r="M2256" s="2">
        <v>81</v>
      </c>
      <c r="N2256" s="2" t="s">
        <v>50</v>
      </c>
      <c r="O2256" s="1">
        <v>45517</v>
      </c>
      <c r="P2256" s="2" t="str">
        <f>TEXT(Sheet1[[#This Row],[Purchase_Date]], "mm-yyyy")</f>
        <v>08-2024</v>
      </c>
      <c r="Q2256" s="2" t="str">
        <f>RIGHT(Sheet1[[#This Row],[Purchase_Month]], 4) &amp; "-" &amp; LEFT(Sheet1[[#This Row],[Purchase_Month]], 2)</f>
        <v>2024-08</v>
      </c>
    </row>
    <row r="2257" spans="1:17" x14ac:dyDescent="0.3">
      <c r="A2257" s="2" t="s">
        <v>4511</v>
      </c>
      <c r="B2257" s="2" t="s">
        <v>4512</v>
      </c>
      <c r="C2257" s="2" t="s">
        <v>30</v>
      </c>
      <c r="D2257" s="2" t="s">
        <v>36</v>
      </c>
      <c r="E2257" s="2" t="s">
        <v>37</v>
      </c>
      <c r="F2257" s="2">
        <v>6</v>
      </c>
      <c r="G2257" s="2">
        <v>15286</v>
      </c>
      <c r="H2257" s="2">
        <v>91716</v>
      </c>
      <c r="I2257" s="2">
        <v>70386</v>
      </c>
      <c r="J2257" s="2">
        <v>21330</v>
      </c>
      <c r="K2257" s="2">
        <v>5</v>
      </c>
      <c r="L2257" s="2" t="s">
        <v>20</v>
      </c>
      <c r="M2257" s="2">
        <v>60</v>
      </c>
      <c r="N2257" s="2" t="s">
        <v>39</v>
      </c>
      <c r="O2257" s="1">
        <v>45602</v>
      </c>
      <c r="P2257" s="2" t="str">
        <f>TEXT(Sheet1[[#This Row],[Purchase_Date]], "mm-yyyy")</f>
        <v>11-2024</v>
      </c>
      <c r="Q2257" s="2" t="str">
        <f>RIGHT(Sheet1[[#This Row],[Purchase_Month]], 4) &amp; "-" &amp; LEFT(Sheet1[[#This Row],[Purchase_Month]], 2)</f>
        <v>2024-11</v>
      </c>
    </row>
    <row r="2258" spans="1:17" x14ac:dyDescent="0.3">
      <c r="A2258" s="2" t="s">
        <v>4513</v>
      </c>
      <c r="B2258" s="2" t="s">
        <v>4514</v>
      </c>
      <c r="C2258" s="2" t="s">
        <v>24</v>
      </c>
      <c r="D2258" s="2" t="s">
        <v>25</v>
      </c>
      <c r="E2258" s="2" t="s">
        <v>42</v>
      </c>
      <c r="F2258" s="2">
        <v>10</v>
      </c>
      <c r="G2258" s="2">
        <v>28073</v>
      </c>
      <c r="H2258" s="2">
        <v>280730</v>
      </c>
      <c r="I2258" s="2">
        <v>243962</v>
      </c>
      <c r="J2258" s="2">
        <v>36768</v>
      </c>
      <c r="K2258" s="2">
        <v>5</v>
      </c>
      <c r="L2258" s="2" t="s">
        <v>33</v>
      </c>
      <c r="M2258" s="2">
        <v>96</v>
      </c>
      <c r="N2258" s="2" t="s">
        <v>21</v>
      </c>
      <c r="O2258" s="1">
        <v>45360</v>
      </c>
      <c r="P2258" s="2" t="str">
        <f>TEXT(Sheet1[[#This Row],[Purchase_Date]], "mm-yyyy")</f>
        <v>03-2024</v>
      </c>
      <c r="Q2258" s="2" t="str">
        <f>RIGHT(Sheet1[[#This Row],[Purchase_Month]], 4) &amp; "-" &amp; LEFT(Sheet1[[#This Row],[Purchase_Month]], 2)</f>
        <v>2024-03</v>
      </c>
    </row>
    <row r="2259" spans="1:17" x14ac:dyDescent="0.3">
      <c r="A2259" s="2" t="s">
        <v>4515</v>
      </c>
      <c r="B2259" s="2" t="s">
        <v>4516</v>
      </c>
      <c r="C2259" s="2" t="s">
        <v>17</v>
      </c>
      <c r="D2259" s="2" t="s">
        <v>18</v>
      </c>
      <c r="E2259" s="2" t="s">
        <v>32</v>
      </c>
      <c r="F2259" s="2">
        <v>2</v>
      </c>
      <c r="G2259" s="2">
        <v>78932</v>
      </c>
      <c r="H2259" s="2">
        <v>157864</v>
      </c>
      <c r="I2259" s="2">
        <v>91625</v>
      </c>
      <c r="J2259" s="2">
        <v>66239</v>
      </c>
      <c r="K2259" s="2">
        <v>5</v>
      </c>
      <c r="L2259" s="2" t="s">
        <v>33</v>
      </c>
      <c r="M2259" s="2">
        <v>98</v>
      </c>
      <c r="N2259" s="2" t="s">
        <v>39</v>
      </c>
      <c r="O2259" s="1">
        <v>45614</v>
      </c>
      <c r="P2259" s="2" t="str">
        <f>TEXT(Sheet1[[#This Row],[Purchase_Date]], "mm-yyyy")</f>
        <v>11-2024</v>
      </c>
      <c r="Q2259" s="2" t="str">
        <f>RIGHT(Sheet1[[#This Row],[Purchase_Month]], 4) &amp; "-" &amp; LEFT(Sheet1[[#This Row],[Purchase_Month]], 2)</f>
        <v>2024-11</v>
      </c>
    </row>
    <row r="2260" spans="1:17" x14ac:dyDescent="0.3">
      <c r="A2260" s="2" t="s">
        <v>4517</v>
      </c>
      <c r="B2260" s="2" t="s">
        <v>4518</v>
      </c>
      <c r="C2260" s="2" t="s">
        <v>46</v>
      </c>
      <c r="D2260" s="2" t="s">
        <v>25</v>
      </c>
      <c r="E2260" s="2" t="s">
        <v>19</v>
      </c>
      <c r="F2260" s="2">
        <v>6</v>
      </c>
      <c r="G2260" s="2">
        <v>44686</v>
      </c>
      <c r="H2260" s="2">
        <v>268116</v>
      </c>
      <c r="I2260" s="2">
        <v>185433</v>
      </c>
      <c r="J2260" s="2">
        <v>82683</v>
      </c>
      <c r="K2260" s="2">
        <v>2</v>
      </c>
      <c r="L2260" s="2" t="s">
        <v>27</v>
      </c>
      <c r="M2260" s="2">
        <v>68</v>
      </c>
      <c r="N2260" s="2" t="s">
        <v>21</v>
      </c>
      <c r="O2260" s="1">
        <v>45562</v>
      </c>
      <c r="P2260" s="2" t="str">
        <f>TEXT(Sheet1[[#This Row],[Purchase_Date]], "mm-yyyy")</f>
        <v>09-2024</v>
      </c>
      <c r="Q2260" s="2" t="str">
        <f>RIGHT(Sheet1[[#This Row],[Purchase_Month]], 4) &amp; "-" &amp; LEFT(Sheet1[[#This Row],[Purchase_Month]], 2)</f>
        <v>2024-09</v>
      </c>
    </row>
    <row r="2261" spans="1:17" x14ac:dyDescent="0.3">
      <c r="A2261" s="2" t="s">
        <v>4519</v>
      </c>
      <c r="B2261" s="2" t="s">
        <v>4520</v>
      </c>
      <c r="C2261" s="2" t="s">
        <v>67</v>
      </c>
      <c r="D2261" s="2" t="s">
        <v>18</v>
      </c>
      <c r="E2261" s="2" t="s">
        <v>42</v>
      </c>
      <c r="F2261" s="2">
        <v>4</v>
      </c>
      <c r="G2261" s="2">
        <v>61347</v>
      </c>
      <c r="H2261" s="2">
        <v>245388</v>
      </c>
      <c r="I2261" s="2">
        <v>151013</v>
      </c>
      <c r="J2261" s="2">
        <v>94375</v>
      </c>
      <c r="K2261" s="2">
        <v>2</v>
      </c>
      <c r="L2261" s="2" t="s">
        <v>27</v>
      </c>
      <c r="M2261" s="2">
        <v>55</v>
      </c>
      <c r="N2261" s="2" t="s">
        <v>39</v>
      </c>
      <c r="O2261" s="1">
        <v>45636</v>
      </c>
      <c r="P2261" s="2" t="str">
        <f>TEXT(Sheet1[[#This Row],[Purchase_Date]], "mm-yyyy")</f>
        <v>12-2024</v>
      </c>
      <c r="Q2261" s="2" t="str">
        <f>RIGHT(Sheet1[[#This Row],[Purchase_Month]], 4) &amp; "-" &amp; LEFT(Sheet1[[#This Row],[Purchase_Month]], 2)</f>
        <v>2024-12</v>
      </c>
    </row>
    <row r="2262" spans="1:17" x14ac:dyDescent="0.3">
      <c r="A2262" s="2" t="s">
        <v>4521</v>
      </c>
      <c r="B2262" s="2" t="s">
        <v>4522</v>
      </c>
      <c r="C2262" s="2" t="s">
        <v>67</v>
      </c>
      <c r="D2262" s="2" t="s">
        <v>18</v>
      </c>
      <c r="E2262" s="2" t="s">
        <v>32</v>
      </c>
      <c r="F2262" s="2">
        <v>10</v>
      </c>
      <c r="G2262" s="2">
        <v>77652</v>
      </c>
      <c r="H2262" s="2">
        <v>776520</v>
      </c>
      <c r="I2262" s="2">
        <v>695651</v>
      </c>
      <c r="J2262" s="2">
        <v>80869</v>
      </c>
      <c r="K2262" s="2">
        <v>4</v>
      </c>
      <c r="L2262" s="2" t="s">
        <v>33</v>
      </c>
      <c r="M2262" s="2">
        <v>95</v>
      </c>
      <c r="N2262" s="2" t="s">
        <v>43</v>
      </c>
      <c r="O2262" s="1">
        <v>45730</v>
      </c>
      <c r="P2262" s="2" t="str">
        <f>TEXT(Sheet1[[#This Row],[Purchase_Date]], "mm-yyyy")</f>
        <v>03-2025</v>
      </c>
      <c r="Q2262" s="2" t="str">
        <f>RIGHT(Sheet1[[#This Row],[Purchase_Month]], 4) &amp; "-" &amp; LEFT(Sheet1[[#This Row],[Purchase_Month]], 2)</f>
        <v>2025-03</v>
      </c>
    </row>
    <row r="2263" spans="1:17" x14ac:dyDescent="0.3">
      <c r="A2263" s="2" t="s">
        <v>4523</v>
      </c>
      <c r="B2263" s="2" t="s">
        <v>4524</v>
      </c>
      <c r="C2263" s="2" t="s">
        <v>17</v>
      </c>
      <c r="D2263" s="2" t="s">
        <v>18</v>
      </c>
      <c r="E2263" s="2" t="s">
        <v>53</v>
      </c>
      <c r="F2263" s="2">
        <v>7</v>
      </c>
      <c r="G2263" s="2">
        <v>43903</v>
      </c>
      <c r="H2263" s="2">
        <v>307321</v>
      </c>
      <c r="I2263" s="2">
        <v>126351</v>
      </c>
      <c r="J2263" s="2">
        <v>180970</v>
      </c>
      <c r="K2263" s="2">
        <v>1</v>
      </c>
      <c r="L2263" s="2" t="s">
        <v>38</v>
      </c>
      <c r="M2263" s="2">
        <v>95</v>
      </c>
      <c r="N2263" s="2" t="s">
        <v>50</v>
      </c>
      <c r="O2263" s="1">
        <v>45464</v>
      </c>
      <c r="P2263" s="2" t="str">
        <f>TEXT(Sheet1[[#This Row],[Purchase_Date]], "mm-yyyy")</f>
        <v>06-2024</v>
      </c>
      <c r="Q2263" s="2" t="str">
        <f>RIGHT(Sheet1[[#This Row],[Purchase_Month]], 4) &amp; "-" &amp; LEFT(Sheet1[[#This Row],[Purchase_Month]], 2)</f>
        <v>2024-06</v>
      </c>
    </row>
    <row r="2264" spans="1:17" x14ac:dyDescent="0.3">
      <c r="A2264" s="2" t="s">
        <v>4525</v>
      </c>
      <c r="B2264" s="2" t="s">
        <v>4526</v>
      </c>
      <c r="C2264" s="2" t="s">
        <v>67</v>
      </c>
      <c r="D2264" s="2" t="s">
        <v>36</v>
      </c>
      <c r="E2264" s="2" t="s">
        <v>26</v>
      </c>
      <c r="F2264" s="2">
        <v>7</v>
      </c>
      <c r="G2264" s="2">
        <v>54379</v>
      </c>
      <c r="H2264" s="2">
        <v>380653</v>
      </c>
      <c r="I2264" s="2">
        <v>228348</v>
      </c>
      <c r="J2264" s="2">
        <v>152305</v>
      </c>
      <c r="K2264" s="2">
        <v>4</v>
      </c>
      <c r="L2264" s="2" t="s">
        <v>27</v>
      </c>
      <c r="M2264" s="2">
        <v>70</v>
      </c>
      <c r="N2264" s="2" t="s">
        <v>43</v>
      </c>
      <c r="O2264" s="1">
        <v>45586</v>
      </c>
      <c r="P2264" s="2" t="str">
        <f>TEXT(Sheet1[[#This Row],[Purchase_Date]], "mm-yyyy")</f>
        <v>10-2024</v>
      </c>
      <c r="Q2264" s="2" t="str">
        <f>RIGHT(Sheet1[[#This Row],[Purchase_Month]], 4) &amp; "-" &amp; LEFT(Sheet1[[#This Row],[Purchase_Month]], 2)</f>
        <v>2024-10</v>
      </c>
    </row>
    <row r="2265" spans="1:17" x14ac:dyDescent="0.3">
      <c r="A2265" s="2" t="s">
        <v>4527</v>
      </c>
      <c r="B2265" s="2" t="s">
        <v>4528</v>
      </c>
      <c r="C2265" s="2" t="s">
        <v>64</v>
      </c>
      <c r="D2265" s="2" t="s">
        <v>18</v>
      </c>
      <c r="E2265" s="2" t="s">
        <v>32</v>
      </c>
      <c r="F2265" s="2">
        <v>7</v>
      </c>
      <c r="G2265" s="2">
        <v>75498</v>
      </c>
      <c r="H2265" s="2">
        <v>528486</v>
      </c>
      <c r="I2265" s="2">
        <v>223144</v>
      </c>
      <c r="J2265" s="2">
        <v>305342</v>
      </c>
      <c r="K2265" s="2">
        <v>5</v>
      </c>
      <c r="L2265" s="2" t="s">
        <v>20</v>
      </c>
      <c r="M2265" s="2">
        <v>78</v>
      </c>
      <c r="N2265" s="2" t="s">
        <v>50</v>
      </c>
      <c r="O2265" s="1">
        <v>45743</v>
      </c>
      <c r="P2265" s="2" t="str">
        <f>TEXT(Sheet1[[#This Row],[Purchase_Date]], "mm-yyyy")</f>
        <v>03-2025</v>
      </c>
      <c r="Q2265" s="2" t="str">
        <f>RIGHT(Sheet1[[#This Row],[Purchase_Month]], 4) &amp; "-" &amp; LEFT(Sheet1[[#This Row],[Purchase_Month]], 2)</f>
        <v>2025-03</v>
      </c>
    </row>
    <row r="2266" spans="1:17" x14ac:dyDescent="0.3">
      <c r="A2266" s="2" t="s">
        <v>4529</v>
      </c>
      <c r="B2266" s="2" t="s">
        <v>4530</v>
      </c>
      <c r="C2266" s="2" t="s">
        <v>24</v>
      </c>
      <c r="D2266" s="2" t="s">
        <v>25</v>
      </c>
      <c r="E2266" s="2" t="s">
        <v>53</v>
      </c>
      <c r="F2266" s="2">
        <v>3</v>
      </c>
      <c r="G2266" s="2">
        <v>70416</v>
      </c>
      <c r="H2266" s="2">
        <v>211248</v>
      </c>
      <c r="I2266" s="2">
        <v>175840</v>
      </c>
      <c r="J2266" s="2">
        <v>35408</v>
      </c>
      <c r="K2266" s="2">
        <v>2</v>
      </c>
      <c r="L2266" s="2" t="s">
        <v>38</v>
      </c>
      <c r="M2266" s="2">
        <v>57</v>
      </c>
      <c r="N2266" s="2" t="s">
        <v>50</v>
      </c>
      <c r="O2266" s="1">
        <v>45433</v>
      </c>
      <c r="P2266" s="2" t="str">
        <f>TEXT(Sheet1[[#This Row],[Purchase_Date]], "mm-yyyy")</f>
        <v>05-2024</v>
      </c>
      <c r="Q2266" s="2" t="str">
        <f>RIGHT(Sheet1[[#This Row],[Purchase_Month]], 4) &amp; "-" &amp; LEFT(Sheet1[[#This Row],[Purchase_Month]], 2)</f>
        <v>2024-05</v>
      </c>
    </row>
    <row r="2267" spans="1:17" x14ac:dyDescent="0.3">
      <c r="A2267" s="2" t="s">
        <v>4531</v>
      </c>
      <c r="B2267" s="2" t="s">
        <v>4532</v>
      </c>
      <c r="C2267" s="2" t="s">
        <v>67</v>
      </c>
      <c r="D2267" s="2" t="s">
        <v>18</v>
      </c>
      <c r="E2267" s="2" t="s">
        <v>26</v>
      </c>
      <c r="F2267" s="2">
        <v>5</v>
      </c>
      <c r="G2267" s="2">
        <v>10807</v>
      </c>
      <c r="H2267" s="2">
        <v>54035</v>
      </c>
      <c r="I2267" s="2">
        <v>45492</v>
      </c>
      <c r="J2267" s="2">
        <v>8543</v>
      </c>
      <c r="K2267" s="2">
        <v>5</v>
      </c>
      <c r="L2267" s="2" t="s">
        <v>27</v>
      </c>
      <c r="M2267" s="2">
        <v>80</v>
      </c>
      <c r="N2267" s="2" t="s">
        <v>50</v>
      </c>
      <c r="O2267" s="1">
        <v>45613</v>
      </c>
      <c r="P2267" s="2" t="str">
        <f>TEXT(Sheet1[[#This Row],[Purchase_Date]], "mm-yyyy")</f>
        <v>11-2024</v>
      </c>
      <c r="Q2267" s="2" t="str">
        <f>RIGHT(Sheet1[[#This Row],[Purchase_Month]], 4) &amp; "-" &amp; LEFT(Sheet1[[#This Row],[Purchase_Month]], 2)</f>
        <v>2024-11</v>
      </c>
    </row>
    <row r="2268" spans="1:17" x14ac:dyDescent="0.3">
      <c r="A2268" s="2" t="s">
        <v>4533</v>
      </c>
      <c r="B2268" s="2" t="s">
        <v>4534</v>
      </c>
      <c r="C2268" s="2" t="s">
        <v>30</v>
      </c>
      <c r="D2268" s="2" t="s">
        <v>25</v>
      </c>
      <c r="E2268" s="2" t="s">
        <v>19</v>
      </c>
      <c r="F2268" s="2">
        <v>4</v>
      </c>
      <c r="G2268" s="2">
        <v>6689</v>
      </c>
      <c r="H2268" s="2">
        <v>26756</v>
      </c>
      <c r="I2268" s="2">
        <v>11950</v>
      </c>
      <c r="J2268" s="2">
        <v>14806</v>
      </c>
      <c r="K2268" s="2">
        <v>5</v>
      </c>
      <c r="L2268" s="2" t="s">
        <v>20</v>
      </c>
      <c r="M2268" s="2">
        <v>69</v>
      </c>
      <c r="N2268" s="2" t="s">
        <v>43</v>
      </c>
      <c r="O2268" s="1">
        <v>45633</v>
      </c>
      <c r="P2268" s="2" t="str">
        <f>TEXT(Sheet1[[#This Row],[Purchase_Date]], "mm-yyyy")</f>
        <v>12-2024</v>
      </c>
      <c r="Q2268" s="2" t="str">
        <f>RIGHT(Sheet1[[#This Row],[Purchase_Month]], 4) &amp; "-" &amp; LEFT(Sheet1[[#This Row],[Purchase_Month]], 2)</f>
        <v>2024-12</v>
      </c>
    </row>
    <row r="2269" spans="1:17" x14ac:dyDescent="0.3">
      <c r="A2269" s="2" t="s">
        <v>4535</v>
      </c>
      <c r="B2269" s="2" t="s">
        <v>4536</v>
      </c>
      <c r="C2269" s="2" t="s">
        <v>67</v>
      </c>
      <c r="D2269" s="2" t="s">
        <v>25</v>
      </c>
      <c r="E2269" s="2" t="s">
        <v>53</v>
      </c>
      <c r="F2269" s="2">
        <v>10</v>
      </c>
      <c r="G2269" s="2">
        <v>69442</v>
      </c>
      <c r="H2269" s="2">
        <v>694420</v>
      </c>
      <c r="I2269" s="2">
        <v>526894</v>
      </c>
      <c r="J2269" s="2">
        <v>167526</v>
      </c>
      <c r="K2269" s="2">
        <v>4</v>
      </c>
      <c r="L2269" s="2" t="s">
        <v>33</v>
      </c>
      <c r="M2269" s="2">
        <v>62</v>
      </c>
      <c r="N2269" s="2" t="s">
        <v>43</v>
      </c>
      <c r="O2269" s="1">
        <v>45536</v>
      </c>
      <c r="P2269" s="2" t="str">
        <f>TEXT(Sheet1[[#This Row],[Purchase_Date]], "mm-yyyy")</f>
        <v>09-2024</v>
      </c>
      <c r="Q2269" s="2" t="str">
        <f>RIGHT(Sheet1[[#This Row],[Purchase_Month]], 4) &amp; "-" &amp; LEFT(Sheet1[[#This Row],[Purchase_Month]], 2)</f>
        <v>2024-09</v>
      </c>
    </row>
    <row r="2270" spans="1:17" x14ac:dyDescent="0.3">
      <c r="A2270" s="2" t="s">
        <v>4537</v>
      </c>
      <c r="B2270" s="2" t="s">
        <v>4538</v>
      </c>
      <c r="C2270" s="2" t="s">
        <v>30</v>
      </c>
      <c r="D2270" s="2" t="s">
        <v>36</v>
      </c>
      <c r="E2270" s="2" t="s">
        <v>42</v>
      </c>
      <c r="F2270" s="2">
        <v>4</v>
      </c>
      <c r="G2270" s="2">
        <v>6616</v>
      </c>
      <c r="H2270" s="2">
        <v>26464</v>
      </c>
      <c r="I2270" s="2">
        <v>22722</v>
      </c>
      <c r="J2270" s="2">
        <v>3742</v>
      </c>
      <c r="K2270" s="2">
        <v>3</v>
      </c>
      <c r="L2270" s="2" t="s">
        <v>33</v>
      </c>
      <c r="M2270" s="2">
        <v>71</v>
      </c>
      <c r="N2270" s="2" t="s">
        <v>21</v>
      </c>
      <c r="O2270" s="1">
        <v>45574</v>
      </c>
      <c r="P2270" s="2" t="str">
        <f>TEXT(Sheet1[[#This Row],[Purchase_Date]], "mm-yyyy")</f>
        <v>10-2024</v>
      </c>
      <c r="Q2270" s="2" t="str">
        <f>RIGHT(Sheet1[[#This Row],[Purchase_Month]], 4) &amp; "-" &amp; LEFT(Sheet1[[#This Row],[Purchase_Month]], 2)</f>
        <v>2024-10</v>
      </c>
    </row>
    <row r="2271" spans="1:17" x14ac:dyDescent="0.3">
      <c r="A2271" s="2" t="s">
        <v>4539</v>
      </c>
      <c r="B2271" s="2" t="s">
        <v>4540</v>
      </c>
      <c r="C2271" s="2" t="s">
        <v>67</v>
      </c>
      <c r="D2271" s="2" t="s">
        <v>36</v>
      </c>
      <c r="E2271" s="2" t="s">
        <v>19</v>
      </c>
      <c r="F2271" s="2">
        <v>7</v>
      </c>
      <c r="G2271" s="2">
        <v>10622</v>
      </c>
      <c r="H2271" s="2">
        <v>74354</v>
      </c>
      <c r="I2271" s="2">
        <v>34948</v>
      </c>
      <c r="J2271" s="2">
        <v>39406</v>
      </c>
      <c r="K2271" s="2">
        <v>1</v>
      </c>
      <c r="L2271" s="2" t="s">
        <v>33</v>
      </c>
      <c r="M2271" s="2">
        <v>76</v>
      </c>
      <c r="N2271" s="2" t="s">
        <v>21</v>
      </c>
      <c r="O2271" s="1">
        <v>45652</v>
      </c>
      <c r="P2271" s="2" t="str">
        <f>TEXT(Sheet1[[#This Row],[Purchase_Date]], "mm-yyyy")</f>
        <v>12-2024</v>
      </c>
      <c r="Q2271" s="2" t="str">
        <f>RIGHT(Sheet1[[#This Row],[Purchase_Month]], 4) &amp; "-" &amp; LEFT(Sheet1[[#This Row],[Purchase_Month]], 2)</f>
        <v>2024-12</v>
      </c>
    </row>
    <row r="2272" spans="1:17" x14ac:dyDescent="0.3">
      <c r="A2272" s="2" t="s">
        <v>4541</v>
      </c>
      <c r="B2272" s="2" t="s">
        <v>4542</v>
      </c>
      <c r="C2272" s="2" t="s">
        <v>30</v>
      </c>
      <c r="D2272" s="2" t="s">
        <v>25</v>
      </c>
      <c r="E2272" s="2" t="s">
        <v>85</v>
      </c>
      <c r="F2272" s="2">
        <v>9</v>
      </c>
      <c r="G2272" s="2">
        <v>17612</v>
      </c>
      <c r="H2272" s="2">
        <v>158508</v>
      </c>
      <c r="I2272" s="2">
        <v>89116</v>
      </c>
      <c r="J2272" s="2">
        <v>69392</v>
      </c>
      <c r="K2272" s="2">
        <v>5</v>
      </c>
      <c r="L2272" s="2" t="s">
        <v>33</v>
      </c>
      <c r="M2272" s="2">
        <v>61</v>
      </c>
      <c r="N2272" s="2" t="s">
        <v>43</v>
      </c>
      <c r="O2272" s="1">
        <v>45498</v>
      </c>
      <c r="P2272" s="2" t="str">
        <f>TEXT(Sheet1[[#This Row],[Purchase_Date]], "mm-yyyy")</f>
        <v>07-2024</v>
      </c>
      <c r="Q2272" s="2" t="str">
        <f>RIGHT(Sheet1[[#This Row],[Purchase_Month]], 4) &amp; "-" &amp; LEFT(Sheet1[[#This Row],[Purchase_Month]], 2)</f>
        <v>2024-07</v>
      </c>
    </row>
    <row r="2273" spans="1:17" x14ac:dyDescent="0.3">
      <c r="A2273" s="2" t="s">
        <v>4543</v>
      </c>
      <c r="B2273" s="2" t="s">
        <v>4544</v>
      </c>
      <c r="C2273" s="2" t="s">
        <v>24</v>
      </c>
      <c r="D2273" s="2" t="s">
        <v>47</v>
      </c>
      <c r="E2273" s="2" t="s">
        <v>37</v>
      </c>
      <c r="F2273" s="2">
        <v>3</v>
      </c>
      <c r="G2273" s="2">
        <v>78414</v>
      </c>
      <c r="H2273" s="2">
        <v>235242</v>
      </c>
      <c r="I2273" s="2">
        <v>140678</v>
      </c>
      <c r="J2273" s="2">
        <v>94564</v>
      </c>
      <c r="K2273" s="2">
        <v>5</v>
      </c>
      <c r="L2273" s="2" t="s">
        <v>20</v>
      </c>
      <c r="M2273" s="2">
        <v>70</v>
      </c>
      <c r="N2273" s="2" t="s">
        <v>43</v>
      </c>
      <c r="O2273" s="1">
        <v>45482</v>
      </c>
      <c r="P2273" s="2" t="str">
        <f>TEXT(Sheet1[[#This Row],[Purchase_Date]], "mm-yyyy")</f>
        <v>07-2024</v>
      </c>
      <c r="Q2273" s="2" t="str">
        <f>RIGHT(Sheet1[[#This Row],[Purchase_Month]], 4) &amp; "-" &amp; LEFT(Sheet1[[#This Row],[Purchase_Month]], 2)</f>
        <v>2024-07</v>
      </c>
    </row>
    <row r="2274" spans="1:17" x14ac:dyDescent="0.3">
      <c r="A2274" s="2" t="s">
        <v>4545</v>
      </c>
      <c r="B2274" s="2" t="s">
        <v>4546</v>
      </c>
      <c r="C2274" s="2" t="s">
        <v>64</v>
      </c>
      <c r="D2274" s="2" t="s">
        <v>18</v>
      </c>
      <c r="E2274" s="2" t="s">
        <v>85</v>
      </c>
      <c r="F2274" s="2">
        <v>6</v>
      </c>
      <c r="G2274" s="2">
        <v>56502</v>
      </c>
      <c r="H2274" s="2">
        <v>339012</v>
      </c>
      <c r="I2274" s="2">
        <v>296035</v>
      </c>
      <c r="J2274" s="2">
        <v>42977</v>
      </c>
      <c r="K2274" s="2">
        <v>5</v>
      </c>
      <c r="L2274" s="2" t="s">
        <v>20</v>
      </c>
      <c r="M2274" s="2">
        <v>71</v>
      </c>
      <c r="N2274" s="2" t="s">
        <v>21</v>
      </c>
      <c r="O2274" s="1">
        <v>45376</v>
      </c>
      <c r="P2274" s="2" t="str">
        <f>TEXT(Sheet1[[#This Row],[Purchase_Date]], "mm-yyyy")</f>
        <v>03-2024</v>
      </c>
      <c r="Q2274" s="2" t="str">
        <f>RIGHT(Sheet1[[#This Row],[Purchase_Month]], 4) &amp; "-" &amp; LEFT(Sheet1[[#This Row],[Purchase_Month]], 2)</f>
        <v>2024-03</v>
      </c>
    </row>
    <row r="2275" spans="1:17" x14ac:dyDescent="0.3">
      <c r="A2275" s="2" t="s">
        <v>4547</v>
      </c>
      <c r="B2275" s="2" t="s">
        <v>4548</v>
      </c>
      <c r="C2275" s="2" t="s">
        <v>30</v>
      </c>
      <c r="D2275" s="2" t="s">
        <v>47</v>
      </c>
      <c r="E2275" s="2" t="s">
        <v>26</v>
      </c>
      <c r="F2275" s="2">
        <v>7</v>
      </c>
      <c r="G2275" s="2">
        <v>27036</v>
      </c>
      <c r="H2275" s="2">
        <v>189252</v>
      </c>
      <c r="I2275" s="2">
        <v>94455</v>
      </c>
      <c r="J2275" s="2">
        <v>94797</v>
      </c>
      <c r="K2275" s="2">
        <v>5</v>
      </c>
      <c r="L2275" s="2" t="s">
        <v>38</v>
      </c>
      <c r="M2275" s="2">
        <v>52</v>
      </c>
      <c r="N2275" s="2" t="s">
        <v>50</v>
      </c>
      <c r="O2275" s="1">
        <v>45295</v>
      </c>
      <c r="P2275" s="2" t="str">
        <f>TEXT(Sheet1[[#This Row],[Purchase_Date]], "mm-yyyy")</f>
        <v>01-2024</v>
      </c>
      <c r="Q2275" s="2" t="str">
        <f>RIGHT(Sheet1[[#This Row],[Purchase_Month]], 4) &amp; "-" &amp; LEFT(Sheet1[[#This Row],[Purchase_Month]], 2)</f>
        <v>2024-01</v>
      </c>
    </row>
    <row r="2276" spans="1:17" x14ac:dyDescent="0.3">
      <c r="A2276" s="2" t="s">
        <v>4549</v>
      </c>
      <c r="B2276" s="2" t="s">
        <v>4550</v>
      </c>
      <c r="C2276" s="2" t="s">
        <v>24</v>
      </c>
      <c r="D2276" s="2" t="s">
        <v>36</v>
      </c>
      <c r="E2276" s="2" t="s">
        <v>42</v>
      </c>
      <c r="F2276" s="2">
        <v>10</v>
      </c>
      <c r="G2276" s="2">
        <v>13923</v>
      </c>
      <c r="H2276" s="2">
        <v>139230</v>
      </c>
      <c r="I2276" s="2">
        <v>116122</v>
      </c>
      <c r="J2276" s="2">
        <v>23108</v>
      </c>
      <c r="K2276" s="2">
        <v>4</v>
      </c>
      <c r="L2276" s="2" t="s">
        <v>33</v>
      </c>
      <c r="M2276" s="2">
        <v>70</v>
      </c>
      <c r="N2276" s="2" t="s">
        <v>50</v>
      </c>
      <c r="O2276" s="1">
        <v>45421</v>
      </c>
      <c r="P2276" s="2" t="str">
        <f>TEXT(Sheet1[[#This Row],[Purchase_Date]], "mm-yyyy")</f>
        <v>05-2024</v>
      </c>
      <c r="Q2276" s="2" t="str">
        <f>RIGHT(Sheet1[[#This Row],[Purchase_Month]], 4) &amp; "-" &amp; LEFT(Sheet1[[#This Row],[Purchase_Month]], 2)</f>
        <v>2024-05</v>
      </c>
    </row>
    <row r="2277" spans="1:17" x14ac:dyDescent="0.3">
      <c r="A2277" s="2" t="s">
        <v>4551</v>
      </c>
      <c r="B2277" s="2" t="s">
        <v>4552</v>
      </c>
      <c r="C2277" s="2" t="s">
        <v>46</v>
      </c>
      <c r="D2277" s="2" t="s">
        <v>72</v>
      </c>
      <c r="E2277" s="2" t="s">
        <v>32</v>
      </c>
      <c r="F2277" s="2">
        <v>7</v>
      </c>
      <c r="G2277" s="2">
        <v>77455</v>
      </c>
      <c r="H2277" s="2">
        <v>542185</v>
      </c>
      <c r="I2277" s="2">
        <v>318904</v>
      </c>
      <c r="J2277" s="2">
        <v>223281</v>
      </c>
      <c r="K2277" s="2">
        <v>3</v>
      </c>
      <c r="L2277" s="2" t="s">
        <v>38</v>
      </c>
      <c r="M2277" s="2">
        <v>74</v>
      </c>
      <c r="N2277" s="2" t="s">
        <v>50</v>
      </c>
      <c r="O2277" s="1">
        <v>45409</v>
      </c>
      <c r="P2277" s="2" t="str">
        <f>TEXT(Sheet1[[#This Row],[Purchase_Date]], "mm-yyyy")</f>
        <v>04-2024</v>
      </c>
      <c r="Q2277" s="2" t="str">
        <f>RIGHT(Sheet1[[#This Row],[Purchase_Month]], 4) &amp; "-" &amp; LEFT(Sheet1[[#This Row],[Purchase_Month]], 2)</f>
        <v>2024-04</v>
      </c>
    </row>
    <row r="2278" spans="1:17" x14ac:dyDescent="0.3">
      <c r="A2278" s="2" t="s">
        <v>4553</v>
      </c>
      <c r="B2278" s="2" t="s">
        <v>4554</v>
      </c>
      <c r="C2278" s="2" t="s">
        <v>46</v>
      </c>
      <c r="D2278" s="2" t="s">
        <v>36</v>
      </c>
      <c r="E2278" s="2" t="s">
        <v>42</v>
      </c>
      <c r="F2278" s="2">
        <v>5</v>
      </c>
      <c r="G2278" s="2">
        <v>9809</v>
      </c>
      <c r="H2278" s="2">
        <v>49045</v>
      </c>
      <c r="I2278" s="2">
        <v>26544</v>
      </c>
      <c r="J2278" s="2">
        <v>22501</v>
      </c>
      <c r="K2278" s="2">
        <v>3</v>
      </c>
      <c r="L2278" s="2" t="s">
        <v>27</v>
      </c>
      <c r="M2278" s="2">
        <v>88</v>
      </c>
      <c r="N2278" s="2" t="s">
        <v>21</v>
      </c>
      <c r="O2278" s="1">
        <v>45312</v>
      </c>
      <c r="P2278" s="2" t="str">
        <f>TEXT(Sheet1[[#This Row],[Purchase_Date]], "mm-yyyy")</f>
        <v>01-2024</v>
      </c>
      <c r="Q2278" s="2" t="str">
        <f>RIGHT(Sheet1[[#This Row],[Purchase_Month]], 4) &amp; "-" &amp; LEFT(Sheet1[[#This Row],[Purchase_Month]], 2)</f>
        <v>2024-01</v>
      </c>
    </row>
    <row r="2279" spans="1:17" x14ac:dyDescent="0.3">
      <c r="A2279" s="2" t="s">
        <v>4555</v>
      </c>
      <c r="B2279" s="2" t="s">
        <v>4556</v>
      </c>
      <c r="C2279" s="2" t="s">
        <v>64</v>
      </c>
      <c r="D2279" s="2" t="s">
        <v>36</v>
      </c>
      <c r="E2279" s="2" t="s">
        <v>26</v>
      </c>
      <c r="F2279" s="2">
        <v>3</v>
      </c>
      <c r="G2279" s="2">
        <v>41881</v>
      </c>
      <c r="H2279" s="2">
        <v>125643</v>
      </c>
      <c r="I2279" s="2">
        <v>112970</v>
      </c>
      <c r="J2279" s="2">
        <v>12673</v>
      </c>
      <c r="K2279" s="2">
        <v>1</v>
      </c>
      <c r="L2279" s="2" t="s">
        <v>38</v>
      </c>
      <c r="M2279" s="2">
        <v>60</v>
      </c>
      <c r="N2279" s="2" t="s">
        <v>21</v>
      </c>
      <c r="O2279" s="1">
        <v>45624</v>
      </c>
      <c r="P2279" s="2" t="str">
        <f>TEXT(Sheet1[[#This Row],[Purchase_Date]], "mm-yyyy")</f>
        <v>11-2024</v>
      </c>
      <c r="Q2279" s="2" t="str">
        <f>RIGHT(Sheet1[[#This Row],[Purchase_Month]], 4) &amp; "-" &amp; LEFT(Sheet1[[#This Row],[Purchase_Month]], 2)</f>
        <v>2024-11</v>
      </c>
    </row>
    <row r="2280" spans="1:17" x14ac:dyDescent="0.3">
      <c r="A2280" s="2" t="s">
        <v>4557</v>
      </c>
      <c r="B2280" s="2" t="s">
        <v>4558</v>
      </c>
      <c r="C2280" s="2" t="s">
        <v>17</v>
      </c>
      <c r="D2280" s="2" t="s">
        <v>18</v>
      </c>
      <c r="E2280" s="2" t="s">
        <v>32</v>
      </c>
      <c r="F2280" s="2">
        <v>9</v>
      </c>
      <c r="G2280" s="2">
        <v>34793</v>
      </c>
      <c r="H2280" s="2">
        <v>313137</v>
      </c>
      <c r="I2280" s="2">
        <v>176647</v>
      </c>
      <c r="J2280" s="2">
        <v>136490</v>
      </c>
      <c r="K2280" s="2">
        <v>4</v>
      </c>
      <c r="L2280" s="2" t="s">
        <v>27</v>
      </c>
      <c r="M2280" s="2">
        <v>53</v>
      </c>
      <c r="N2280" s="2" t="s">
        <v>43</v>
      </c>
      <c r="O2280" s="1">
        <v>45610</v>
      </c>
      <c r="P2280" s="2" t="str">
        <f>TEXT(Sheet1[[#This Row],[Purchase_Date]], "mm-yyyy")</f>
        <v>11-2024</v>
      </c>
      <c r="Q2280" s="2" t="str">
        <f>RIGHT(Sheet1[[#This Row],[Purchase_Month]], 4) &amp; "-" &amp; LEFT(Sheet1[[#This Row],[Purchase_Month]], 2)</f>
        <v>2024-11</v>
      </c>
    </row>
    <row r="2281" spans="1:17" x14ac:dyDescent="0.3">
      <c r="A2281" s="2" t="s">
        <v>4559</v>
      </c>
      <c r="B2281" s="2" t="s">
        <v>4560</v>
      </c>
      <c r="C2281" s="2" t="s">
        <v>67</v>
      </c>
      <c r="D2281" s="2" t="s">
        <v>47</v>
      </c>
      <c r="E2281" s="2" t="s">
        <v>32</v>
      </c>
      <c r="F2281" s="2">
        <v>10</v>
      </c>
      <c r="G2281" s="2">
        <v>71973</v>
      </c>
      <c r="H2281" s="2">
        <v>719730</v>
      </c>
      <c r="I2281" s="2">
        <v>294022</v>
      </c>
      <c r="J2281" s="2">
        <v>425708</v>
      </c>
      <c r="K2281" s="2">
        <v>5</v>
      </c>
      <c r="L2281" s="2" t="s">
        <v>33</v>
      </c>
      <c r="M2281" s="2">
        <v>68</v>
      </c>
      <c r="N2281" s="2" t="s">
        <v>21</v>
      </c>
      <c r="O2281" s="1">
        <v>45647</v>
      </c>
      <c r="P2281" s="2" t="str">
        <f>TEXT(Sheet1[[#This Row],[Purchase_Date]], "mm-yyyy")</f>
        <v>12-2024</v>
      </c>
      <c r="Q2281" s="2" t="str">
        <f>RIGHT(Sheet1[[#This Row],[Purchase_Month]], 4) &amp; "-" &amp; LEFT(Sheet1[[#This Row],[Purchase_Month]], 2)</f>
        <v>2024-12</v>
      </c>
    </row>
    <row r="2282" spans="1:17" x14ac:dyDescent="0.3">
      <c r="A2282" s="2" t="s">
        <v>4561</v>
      </c>
      <c r="B2282" s="2" t="s">
        <v>4562</v>
      </c>
      <c r="C2282" s="2" t="s">
        <v>67</v>
      </c>
      <c r="D2282" s="2" t="s">
        <v>72</v>
      </c>
      <c r="E2282" s="2" t="s">
        <v>19</v>
      </c>
      <c r="F2282" s="2">
        <v>5</v>
      </c>
      <c r="G2282" s="2">
        <v>22921</v>
      </c>
      <c r="H2282" s="2">
        <v>114605</v>
      </c>
      <c r="I2282" s="2">
        <v>50525</v>
      </c>
      <c r="J2282" s="2">
        <v>64080</v>
      </c>
      <c r="K2282" s="2">
        <v>2</v>
      </c>
      <c r="L2282" s="2" t="s">
        <v>20</v>
      </c>
      <c r="M2282" s="2">
        <v>81</v>
      </c>
      <c r="N2282" s="2" t="s">
        <v>21</v>
      </c>
      <c r="O2282" s="1">
        <v>45692</v>
      </c>
      <c r="P2282" s="2" t="str">
        <f>TEXT(Sheet1[[#This Row],[Purchase_Date]], "mm-yyyy")</f>
        <v>02-2025</v>
      </c>
      <c r="Q2282" s="2" t="str">
        <f>RIGHT(Sheet1[[#This Row],[Purchase_Month]], 4) &amp; "-" &amp; LEFT(Sheet1[[#This Row],[Purchase_Month]], 2)</f>
        <v>2025-02</v>
      </c>
    </row>
    <row r="2283" spans="1:17" x14ac:dyDescent="0.3">
      <c r="A2283" s="2" t="s">
        <v>4563</v>
      </c>
      <c r="B2283" s="2" t="s">
        <v>4564</v>
      </c>
      <c r="C2283" s="2" t="s">
        <v>67</v>
      </c>
      <c r="D2283" s="2" t="s">
        <v>25</v>
      </c>
      <c r="E2283" s="2" t="s">
        <v>19</v>
      </c>
      <c r="F2283" s="2">
        <v>6</v>
      </c>
      <c r="G2283" s="2">
        <v>17097</v>
      </c>
      <c r="H2283" s="2">
        <v>102582</v>
      </c>
      <c r="I2283" s="2">
        <v>91083</v>
      </c>
      <c r="J2283" s="2">
        <v>11499</v>
      </c>
      <c r="K2283" s="2">
        <v>3</v>
      </c>
      <c r="L2283" s="2" t="s">
        <v>20</v>
      </c>
      <c r="M2283" s="2">
        <v>73</v>
      </c>
      <c r="N2283" s="2" t="s">
        <v>43</v>
      </c>
      <c r="O2283" s="1">
        <v>45549</v>
      </c>
      <c r="P2283" s="2" t="str">
        <f>TEXT(Sheet1[[#This Row],[Purchase_Date]], "mm-yyyy")</f>
        <v>09-2024</v>
      </c>
      <c r="Q2283" s="2" t="str">
        <f>RIGHT(Sheet1[[#This Row],[Purchase_Month]], 4) &amp; "-" &amp; LEFT(Sheet1[[#This Row],[Purchase_Month]], 2)</f>
        <v>2024-09</v>
      </c>
    </row>
    <row r="2284" spans="1:17" x14ac:dyDescent="0.3">
      <c r="A2284" s="2" t="s">
        <v>4565</v>
      </c>
      <c r="B2284" s="2" t="s">
        <v>4566</v>
      </c>
      <c r="C2284" s="2" t="s">
        <v>64</v>
      </c>
      <c r="D2284" s="2" t="s">
        <v>31</v>
      </c>
      <c r="E2284" s="2" t="s">
        <v>19</v>
      </c>
      <c r="F2284" s="2">
        <v>10</v>
      </c>
      <c r="G2284" s="2">
        <v>65641</v>
      </c>
      <c r="H2284" s="2">
        <v>656410</v>
      </c>
      <c r="I2284" s="2">
        <v>530017</v>
      </c>
      <c r="J2284" s="2">
        <v>126393</v>
      </c>
      <c r="K2284" s="2">
        <v>2</v>
      </c>
      <c r="L2284" s="2" t="s">
        <v>33</v>
      </c>
      <c r="M2284" s="2">
        <v>58</v>
      </c>
      <c r="N2284" s="2" t="s">
        <v>50</v>
      </c>
      <c r="O2284" s="1">
        <v>45538</v>
      </c>
      <c r="P2284" s="2" t="str">
        <f>TEXT(Sheet1[[#This Row],[Purchase_Date]], "mm-yyyy")</f>
        <v>09-2024</v>
      </c>
      <c r="Q2284" s="2" t="str">
        <f>RIGHT(Sheet1[[#This Row],[Purchase_Month]], 4) &amp; "-" &amp; LEFT(Sheet1[[#This Row],[Purchase_Month]], 2)</f>
        <v>2024-09</v>
      </c>
    </row>
    <row r="2285" spans="1:17" x14ac:dyDescent="0.3">
      <c r="A2285" s="2" t="s">
        <v>4567</v>
      </c>
      <c r="B2285" s="2" t="s">
        <v>4568</v>
      </c>
      <c r="C2285" s="2" t="s">
        <v>17</v>
      </c>
      <c r="D2285" s="2" t="s">
        <v>36</v>
      </c>
      <c r="E2285" s="2" t="s">
        <v>32</v>
      </c>
      <c r="F2285" s="2">
        <v>10</v>
      </c>
      <c r="G2285" s="2">
        <v>27535</v>
      </c>
      <c r="H2285" s="2">
        <v>275350</v>
      </c>
      <c r="I2285" s="2">
        <v>239943</v>
      </c>
      <c r="J2285" s="2">
        <v>35407</v>
      </c>
      <c r="K2285" s="2">
        <v>1</v>
      </c>
      <c r="L2285" s="2" t="s">
        <v>20</v>
      </c>
      <c r="M2285" s="2">
        <v>82</v>
      </c>
      <c r="N2285" s="2" t="s">
        <v>39</v>
      </c>
      <c r="O2285" s="1">
        <v>45609</v>
      </c>
      <c r="P2285" s="2" t="str">
        <f>TEXT(Sheet1[[#This Row],[Purchase_Date]], "mm-yyyy")</f>
        <v>11-2024</v>
      </c>
      <c r="Q2285" s="2" t="str">
        <f>RIGHT(Sheet1[[#This Row],[Purchase_Month]], 4) &amp; "-" &amp; LEFT(Sheet1[[#This Row],[Purchase_Month]], 2)</f>
        <v>2024-11</v>
      </c>
    </row>
    <row r="2286" spans="1:17" x14ac:dyDescent="0.3">
      <c r="A2286" s="2" t="s">
        <v>4569</v>
      </c>
      <c r="B2286" s="2" t="s">
        <v>4570</v>
      </c>
      <c r="C2286" s="2" t="s">
        <v>30</v>
      </c>
      <c r="D2286" s="2" t="s">
        <v>31</v>
      </c>
      <c r="E2286" s="2" t="s">
        <v>19</v>
      </c>
      <c r="F2286" s="2">
        <v>7</v>
      </c>
      <c r="G2286" s="2">
        <v>51462</v>
      </c>
      <c r="H2286" s="2">
        <v>360234</v>
      </c>
      <c r="I2286" s="2">
        <v>228672</v>
      </c>
      <c r="J2286" s="2">
        <v>131562</v>
      </c>
      <c r="K2286" s="2">
        <v>3</v>
      </c>
      <c r="L2286" s="2" t="s">
        <v>27</v>
      </c>
      <c r="M2286" s="2">
        <v>51</v>
      </c>
      <c r="N2286" s="2" t="s">
        <v>43</v>
      </c>
      <c r="O2286" s="1">
        <v>45781</v>
      </c>
      <c r="P2286" s="2" t="str">
        <f>TEXT(Sheet1[[#This Row],[Purchase_Date]], "mm-yyyy")</f>
        <v>05-2025</v>
      </c>
      <c r="Q2286" s="2" t="str">
        <f>RIGHT(Sheet1[[#This Row],[Purchase_Month]], 4) &amp; "-" &amp; LEFT(Sheet1[[#This Row],[Purchase_Month]], 2)</f>
        <v>2025-05</v>
      </c>
    </row>
    <row r="2287" spans="1:17" x14ac:dyDescent="0.3">
      <c r="A2287" s="2" t="s">
        <v>4571</v>
      </c>
      <c r="B2287" s="2" t="s">
        <v>4572</v>
      </c>
      <c r="C2287" s="2" t="s">
        <v>17</v>
      </c>
      <c r="D2287" s="2" t="s">
        <v>31</v>
      </c>
      <c r="E2287" s="2" t="s">
        <v>26</v>
      </c>
      <c r="F2287" s="2">
        <v>5</v>
      </c>
      <c r="G2287" s="2">
        <v>26389</v>
      </c>
      <c r="H2287" s="2">
        <v>131945</v>
      </c>
      <c r="I2287" s="2">
        <v>107956</v>
      </c>
      <c r="J2287" s="2">
        <v>23989</v>
      </c>
      <c r="K2287" s="2">
        <v>3</v>
      </c>
      <c r="L2287" s="2" t="s">
        <v>33</v>
      </c>
      <c r="M2287" s="2">
        <v>69</v>
      </c>
      <c r="N2287" s="2" t="s">
        <v>43</v>
      </c>
      <c r="O2287" s="1">
        <v>45742</v>
      </c>
      <c r="P2287" s="2" t="str">
        <f>TEXT(Sheet1[[#This Row],[Purchase_Date]], "mm-yyyy")</f>
        <v>03-2025</v>
      </c>
      <c r="Q2287" s="2" t="str">
        <f>RIGHT(Sheet1[[#This Row],[Purchase_Month]], 4) &amp; "-" &amp; LEFT(Sheet1[[#This Row],[Purchase_Month]], 2)</f>
        <v>2025-03</v>
      </c>
    </row>
    <row r="2288" spans="1:17" x14ac:dyDescent="0.3">
      <c r="A2288" s="2" t="s">
        <v>4573</v>
      </c>
      <c r="B2288" s="2" t="s">
        <v>4187</v>
      </c>
      <c r="C2288" s="2" t="s">
        <v>30</v>
      </c>
      <c r="D2288" s="2" t="s">
        <v>31</v>
      </c>
      <c r="E2288" s="2" t="s">
        <v>42</v>
      </c>
      <c r="F2288" s="2">
        <v>9</v>
      </c>
      <c r="G2288" s="2">
        <v>47367</v>
      </c>
      <c r="H2288" s="2">
        <v>426303</v>
      </c>
      <c r="I2288" s="2">
        <v>202541</v>
      </c>
      <c r="J2288" s="2">
        <v>223762</v>
      </c>
      <c r="K2288" s="2">
        <v>2</v>
      </c>
      <c r="L2288" s="2" t="s">
        <v>33</v>
      </c>
      <c r="M2288" s="2">
        <v>91</v>
      </c>
      <c r="N2288" s="2" t="s">
        <v>50</v>
      </c>
      <c r="O2288" s="1">
        <v>45560</v>
      </c>
      <c r="P2288" s="2" t="str">
        <f>TEXT(Sheet1[[#This Row],[Purchase_Date]], "mm-yyyy")</f>
        <v>09-2024</v>
      </c>
      <c r="Q2288" s="2" t="str">
        <f>RIGHT(Sheet1[[#This Row],[Purchase_Month]], 4) &amp; "-" &amp; LEFT(Sheet1[[#This Row],[Purchase_Month]], 2)</f>
        <v>2024-09</v>
      </c>
    </row>
    <row r="2289" spans="1:17" x14ac:dyDescent="0.3">
      <c r="A2289" s="2" t="s">
        <v>4574</v>
      </c>
      <c r="B2289" s="2" t="s">
        <v>4575</v>
      </c>
      <c r="C2289" s="2" t="s">
        <v>67</v>
      </c>
      <c r="D2289" s="2" t="s">
        <v>36</v>
      </c>
      <c r="E2289" s="2" t="s">
        <v>37</v>
      </c>
      <c r="F2289" s="2">
        <v>10</v>
      </c>
      <c r="G2289" s="2">
        <v>74447</v>
      </c>
      <c r="H2289" s="2">
        <v>744470</v>
      </c>
      <c r="I2289" s="2">
        <v>382061</v>
      </c>
      <c r="J2289" s="2">
        <v>362409</v>
      </c>
      <c r="K2289" s="2">
        <v>5</v>
      </c>
      <c r="L2289" s="2" t="s">
        <v>33</v>
      </c>
      <c r="M2289" s="2">
        <v>98</v>
      </c>
      <c r="N2289" s="2" t="s">
        <v>21</v>
      </c>
      <c r="O2289" s="1">
        <v>45497</v>
      </c>
      <c r="P2289" s="2" t="str">
        <f>TEXT(Sheet1[[#This Row],[Purchase_Date]], "mm-yyyy")</f>
        <v>07-2024</v>
      </c>
      <c r="Q2289" s="2" t="str">
        <f>RIGHT(Sheet1[[#This Row],[Purchase_Month]], 4) &amp; "-" &amp; LEFT(Sheet1[[#This Row],[Purchase_Month]], 2)</f>
        <v>2024-07</v>
      </c>
    </row>
    <row r="2290" spans="1:17" x14ac:dyDescent="0.3">
      <c r="A2290" s="2" t="s">
        <v>4576</v>
      </c>
      <c r="B2290" s="2" t="s">
        <v>4577</v>
      </c>
      <c r="C2290" s="2" t="s">
        <v>64</v>
      </c>
      <c r="D2290" s="2" t="s">
        <v>47</v>
      </c>
      <c r="E2290" s="2" t="s">
        <v>85</v>
      </c>
      <c r="F2290" s="2">
        <v>4</v>
      </c>
      <c r="G2290" s="2">
        <v>10913</v>
      </c>
      <c r="H2290" s="2">
        <v>43652</v>
      </c>
      <c r="I2290" s="2">
        <v>19248</v>
      </c>
      <c r="J2290" s="2">
        <v>24404</v>
      </c>
      <c r="K2290" s="2">
        <v>5</v>
      </c>
      <c r="L2290" s="2" t="s">
        <v>38</v>
      </c>
      <c r="M2290" s="2">
        <v>67</v>
      </c>
      <c r="N2290" s="2" t="s">
        <v>50</v>
      </c>
      <c r="O2290" s="1">
        <v>45788</v>
      </c>
      <c r="P2290" s="2" t="str">
        <f>TEXT(Sheet1[[#This Row],[Purchase_Date]], "mm-yyyy")</f>
        <v>05-2025</v>
      </c>
      <c r="Q2290" s="2" t="str">
        <f>RIGHT(Sheet1[[#This Row],[Purchase_Month]], 4) &amp; "-" &amp; LEFT(Sheet1[[#This Row],[Purchase_Month]], 2)</f>
        <v>2025-05</v>
      </c>
    </row>
    <row r="2291" spans="1:17" x14ac:dyDescent="0.3">
      <c r="A2291" s="2" t="s">
        <v>4578</v>
      </c>
      <c r="B2291" s="2" t="s">
        <v>4579</v>
      </c>
      <c r="C2291" s="2" t="s">
        <v>17</v>
      </c>
      <c r="D2291" s="2" t="s">
        <v>72</v>
      </c>
      <c r="E2291" s="2" t="s">
        <v>53</v>
      </c>
      <c r="F2291" s="2">
        <v>4</v>
      </c>
      <c r="G2291" s="2">
        <v>31199</v>
      </c>
      <c r="H2291" s="2">
        <v>124796</v>
      </c>
      <c r="I2291" s="2">
        <v>92846</v>
      </c>
      <c r="J2291" s="2">
        <v>31950</v>
      </c>
      <c r="K2291" s="2">
        <v>5</v>
      </c>
      <c r="L2291" s="2" t="s">
        <v>33</v>
      </c>
      <c r="M2291" s="2">
        <v>75</v>
      </c>
      <c r="N2291" s="2" t="s">
        <v>43</v>
      </c>
      <c r="O2291" s="1">
        <v>45612</v>
      </c>
      <c r="P2291" s="2" t="str">
        <f>TEXT(Sheet1[[#This Row],[Purchase_Date]], "mm-yyyy")</f>
        <v>11-2024</v>
      </c>
      <c r="Q2291" s="2" t="str">
        <f>RIGHT(Sheet1[[#This Row],[Purchase_Month]], 4) &amp; "-" &amp; LEFT(Sheet1[[#This Row],[Purchase_Month]], 2)</f>
        <v>2024-11</v>
      </c>
    </row>
    <row r="2292" spans="1:17" x14ac:dyDescent="0.3">
      <c r="A2292" s="2" t="s">
        <v>4580</v>
      </c>
      <c r="B2292" s="2" t="s">
        <v>4581</v>
      </c>
      <c r="C2292" s="2" t="s">
        <v>46</v>
      </c>
      <c r="D2292" s="2" t="s">
        <v>25</v>
      </c>
      <c r="E2292" s="2" t="s">
        <v>32</v>
      </c>
      <c r="F2292" s="2">
        <v>5</v>
      </c>
      <c r="G2292" s="2">
        <v>5648</v>
      </c>
      <c r="H2292" s="2">
        <v>28240</v>
      </c>
      <c r="I2292" s="2">
        <v>21091</v>
      </c>
      <c r="J2292" s="2">
        <v>7149</v>
      </c>
      <c r="K2292" s="2">
        <v>4</v>
      </c>
      <c r="L2292" s="2" t="s">
        <v>27</v>
      </c>
      <c r="M2292" s="2">
        <v>90</v>
      </c>
      <c r="N2292" s="2" t="s">
        <v>21</v>
      </c>
      <c r="O2292" s="1">
        <v>45561</v>
      </c>
      <c r="P2292" s="2" t="str">
        <f>TEXT(Sheet1[[#This Row],[Purchase_Date]], "mm-yyyy")</f>
        <v>09-2024</v>
      </c>
      <c r="Q2292" s="2" t="str">
        <f>RIGHT(Sheet1[[#This Row],[Purchase_Month]], 4) &amp; "-" &amp; LEFT(Sheet1[[#This Row],[Purchase_Month]], 2)</f>
        <v>2024-09</v>
      </c>
    </row>
    <row r="2293" spans="1:17" x14ac:dyDescent="0.3">
      <c r="A2293" s="2" t="s">
        <v>4582</v>
      </c>
      <c r="B2293" s="2" t="s">
        <v>4583</v>
      </c>
      <c r="C2293" s="2" t="s">
        <v>67</v>
      </c>
      <c r="D2293" s="2" t="s">
        <v>47</v>
      </c>
      <c r="E2293" s="2" t="s">
        <v>26</v>
      </c>
      <c r="F2293" s="2">
        <v>3</v>
      </c>
      <c r="G2293" s="2">
        <v>62027</v>
      </c>
      <c r="H2293" s="2">
        <v>186081</v>
      </c>
      <c r="I2293" s="2">
        <v>122734</v>
      </c>
      <c r="J2293" s="2">
        <v>63347</v>
      </c>
      <c r="K2293" s="2">
        <v>3</v>
      </c>
      <c r="L2293" s="2" t="s">
        <v>33</v>
      </c>
      <c r="M2293" s="2">
        <v>68</v>
      </c>
      <c r="N2293" s="2" t="s">
        <v>43</v>
      </c>
      <c r="O2293" s="1">
        <v>45571</v>
      </c>
      <c r="P2293" s="2" t="str">
        <f>TEXT(Sheet1[[#This Row],[Purchase_Date]], "mm-yyyy")</f>
        <v>10-2024</v>
      </c>
      <c r="Q2293" s="2" t="str">
        <f>RIGHT(Sheet1[[#This Row],[Purchase_Month]], 4) &amp; "-" &amp; LEFT(Sheet1[[#This Row],[Purchase_Month]], 2)</f>
        <v>2024-10</v>
      </c>
    </row>
    <row r="2294" spans="1:17" x14ac:dyDescent="0.3">
      <c r="A2294" s="2" t="s">
        <v>4584</v>
      </c>
      <c r="B2294" s="2" t="s">
        <v>4585</v>
      </c>
      <c r="C2294" s="2" t="s">
        <v>24</v>
      </c>
      <c r="D2294" s="2" t="s">
        <v>36</v>
      </c>
      <c r="E2294" s="2" t="s">
        <v>26</v>
      </c>
      <c r="F2294" s="2">
        <v>9</v>
      </c>
      <c r="G2294" s="2">
        <v>54537</v>
      </c>
      <c r="H2294" s="2">
        <v>490833</v>
      </c>
      <c r="I2294" s="2">
        <v>359794</v>
      </c>
      <c r="J2294" s="2">
        <v>131039</v>
      </c>
      <c r="K2294" s="2">
        <v>4</v>
      </c>
      <c r="L2294" s="2" t="s">
        <v>38</v>
      </c>
      <c r="M2294" s="2">
        <v>59</v>
      </c>
      <c r="N2294" s="2" t="s">
        <v>21</v>
      </c>
      <c r="O2294" s="1">
        <v>45392</v>
      </c>
      <c r="P2294" s="2" t="str">
        <f>TEXT(Sheet1[[#This Row],[Purchase_Date]], "mm-yyyy")</f>
        <v>04-2024</v>
      </c>
      <c r="Q2294" s="2" t="str">
        <f>RIGHT(Sheet1[[#This Row],[Purchase_Month]], 4) &amp; "-" &amp; LEFT(Sheet1[[#This Row],[Purchase_Month]], 2)</f>
        <v>2024-04</v>
      </c>
    </row>
    <row r="2295" spans="1:17" x14ac:dyDescent="0.3">
      <c r="A2295" s="2" t="s">
        <v>4586</v>
      </c>
      <c r="B2295" s="2" t="s">
        <v>4587</v>
      </c>
      <c r="C2295" s="2" t="s">
        <v>24</v>
      </c>
      <c r="D2295" s="2" t="s">
        <v>47</v>
      </c>
      <c r="E2295" s="2" t="s">
        <v>19</v>
      </c>
      <c r="F2295" s="2">
        <v>8</v>
      </c>
      <c r="G2295" s="2">
        <v>55927</v>
      </c>
      <c r="H2295" s="2">
        <v>447416</v>
      </c>
      <c r="I2295" s="2">
        <v>278574</v>
      </c>
      <c r="J2295" s="2">
        <v>168842</v>
      </c>
      <c r="K2295" s="2">
        <v>5</v>
      </c>
      <c r="L2295" s="2" t="s">
        <v>38</v>
      </c>
      <c r="M2295" s="2">
        <v>75</v>
      </c>
      <c r="N2295" s="2" t="s">
        <v>39</v>
      </c>
      <c r="O2295" s="1">
        <v>45319</v>
      </c>
      <c r="P2295" s="2" t="str">
        <f>TEXT(Sheet1[[#This Row],[Purchase_Date]], "mm-yyyy")</f>
        <v>01-2024</v>
      </c>
      <c r="Q2295" s="2" t="str">
        <f>RIGHT(Sheet1[[#This Row],[Purchase_Month]], 4) &amp; "-" &amp; LEFT(Sheet1[[#This Row],[Purchase_Month]], 2)</f>
        <v>2024-01</v>
      </c>
    </row>
    <row r="2296" spans="1:17" x14ac:dyDescent="0.3">
      <c r="A2296" s="2" t="s">
        <v>4588</v>
      </c>
      <c r="B2296" s="2" t="s">
        <v>4589</v>
      </c>
      <c r="C2296" s="2" t="s">
        <v>30</v>
      </c>
      <c r="D2296" s="2" t="s">
        <v>72</v>
      </c>
      <c r="E2296" s="2" t="s">
        <v>32</v>
      </c>
      <c r="F2296" s="2">
        <v>8</v>
      </c>
      <c r="G2296" s="2">
        <v>44050</v>
      </c>
      <c r="H2296" s="2">
        <v>352400</v>
      </c>
      <c r="I2296" s="2">
        <v>263773</v>
      </c>
      <c r="J2296" s="2">
        <v>88627</v>
      </c>
      <c r="K2296" s="2">
        <v>4</v>
      </c>
      <c r="L2296" s="2" t="s">
        <v>33</v>
      </c>
      <c r="M2296" s="2">
        <v>94</v>
      </c>
      <c r="N2296" s="2" t="s">
        <v>50</v>
      </c>
      <c r="O2296" s="1">
        <v>45440</v>
      </c>
      <c r="P2296" s="2" t="str">
        <f>TEXT(Sheet1[[#This Row],[Purchase_Date]], "mm-yyyy")</f>
        <v>05-2024</v>
      </c>
      <c r="Q2296" s="2" t="str">
        <f>RIGHT(Sheet1[[#This Row],[Purchase_Month]], 4) &amp; "-" &amp; LEFT(Sheet1[[#This Row],[Purchase_Month]], 2)</f>
        <v>2024-05</v>
      </c>
    </row>
    <row r="2297" spans="1:17" x14ac:dyDescent="0.3">
      <c r="A2297" s="2" t="s">
        <v>4590</v>
      </c>
      <c r="B2297" s="2" t="s">
        <v>4591</v>
      </c>
      <c r="C2297" s="2" t="s">
        <v>64</v>
      </c>
      <c r="D2297" s="2" t="s">
        <v>36</v>
      </c>
      <c r="E2297" s="2" t="s">
        <v>42</v>
      </c>
      <c r="F2297" s="2">
        <v>8</v>
      </c>
      <c r="G2297" s="2">
        <v>70256</v>
      </c>
      <c r="H2297" s="2">
        <v>562048</v>
      </c>
      <c r="I2297" s="2">
        <v>388517</v>
      </c>
      <c r="J2297" s="2">
        <v>173531</v>
      </c>
      <c r="K2297" s="2">
        <v>1</v>
      </c>
      <c r="L2297" s="2" t="s">
        <v>27</v>
      </c>
      <c r="M2297" s="2">
        <v>97</v>
      </c>
      <c r="N2297" s="2" t="s">
        <v>50</v>
      </c>
      <c r="O2297" s="1">
        <v>45755</v>
      </c>
      <c r="P2297" s="2" t="str">
        <f>TEXT(Sheet1[[#This Row],[Purchase_Date]], "mm-yyyy")</f>
        <v>04-2025</v>
      </c>
      <c r="Q2297" s="2" t="str">
        <f>RIGHT(Sheet1[[#This Row],[Purchase_Month]], 4) &amp; "-" &amp; LEFT(Sheet1[[#This Row],[Purchase_Month]], 2)</f>
        <v>2025-04</v>
      </c>
    </row>
    <row r="2298" spans="1:17" x14ac:dyDescent="0.3">
      <c r="A2298" s="2" t="s">
        <v>4592</v>
      </c>
      <c r="B2298" s="2" t="s">
        <v>4593</v>
      </c>
      <c r="C2298" s="2" t="s">
        <v>46</v>
      </c>
      <c r="D2298" s="2" t="s">
        <v>47</v>
      </c>
      <c r="E2298" s="2" t="s">
        <v>26</v>
      </c>
      <c r="F2298" s="2">
        <v>7</v>
      </c>
      <c r="G2298" s="2">
        <v>50131</v>
      </c>
      <c r="H2298" s="2">
        <v>350917</v>
      </c>
      <c r="I2298" s="2">
        <v>162020</v>
      </c>
      <c r="J2298" s="2">
        <v>188897</v>
      </c>
      <c r="K2298" s="2">
        <v>4</v>
      </c>
      <c r="L2298" s="2" t="s">
        <v>38</v>
      </c>
      <c r="M2298" s="2">
        <v>63</v>
      </c>
      <c r="N2298" s="2" t="s">
        <v>21</v>
      </c>
      <c r="O2298" s="1">
        <v>45755</v>
      </c>
      <c r="P2298" s="2" t="str">
        <f>TEXT(Sheet1[[#This Row],[Purchase_Date]], "mm-yyyy")</f>
        <v>04-2025</v>
      </c>
      <c r="Q2298" s="2" t="str">
        <f>RIGHT(Sheet1[[#This Row],[Purchase_Month]], 4) &amp; "-" &amp; LEFT(Sheet1[[#This Row],[Purchase_Month]], 2)</f>
        <v>2025-04</v>
      </c>
    </row>
    <row r="2299" spans="1:17" x14ac:dyDescent="0.3">
      <c r="A2299" s="2" t="s">
        <v>4594</v>
      </c>
      <c r="B2299" s="2" t="s">
        <v>4595</v>
      </c>
      <c r="C2299" s="2" t="s">
        <v>17</v>
      </c>
      <c r="D2299" s="2" t="s">
        <v>18</v>
      </c>
      <c r="E2299" s="2" t="s">
        <v>32</v>
      </c>
      <c r="F2299" s="2">
        <v>6</v>
      </c>
      <c r="G2299" s="2">
        <v>46273</v>
      </c>
      <c r="H2299" s="2">
        <v>277638</v>
      </c>
      <c r="I2299" s="2">
        <v>172703</v>
      </c>
      <c r="J2299" s="2">
        <v>104935</v>
      </c>
      <c r="K2299" s="2">
        <v>3</v>
      </c>
      <c r="L2299" s="2" t="s">
        <v>33</v>
      </c>
      <c r="M2299" s="2">
        <v>65</v>
      </c>
      <c r="N2299" s="2" t="s">
        <v>50</v>
      </c>
      <c r="O2299" s="1">
        <v>45320</v>
      </c>
      <c r="P2299" s="2" t="str">
        <f>TEXT(Sheet1[[#This Row],[Purchase_Date]], "mm-yyyy")</f>
        <v>01-2024</v>
      </c>
      <c r="Q2299" s="2" t="str">
        <f>RIGHT(Sheet1[[#This Row],[Purchase_Month]], 4) &amp; "-" &amp; LEFT(Sheet1[[#This Row],[Purchase_Month]], 2)</f>
        <v>2024-01</v>
      </c>
    </row>
    <row r="2300" spans="1:17" x14ac:dyDescent="0.3">
      <c r="A2300" s="2" t="s">
        <v>4596</v>
      </c>
      <c r="B2300" s="2" t="s">
        <v>4597</v>
      </c>
      <c r="C2300" s="2" t="s">
        <v>46</v>
      </c>
      <c r="D2300" s="2" t="s">
        <v>47</v>
      </c>
      <c r="E2300" s="2" t="s">
        <v>37</v>
      </c>
      <c r="F2300" s="2">
        <v>5</v>
      </c>
      <c r="G2300" s="2">
        <v>40959</v>
      </c>
      <c r="H2300" s="2">
        <v>204795</v>
      </c>
      <c r="I2300" s="2">
        <v>182203</v>
      </c>
      <c r="J2300" s="2">
        <v>22592</v>
      </c>
      <c r="K2300" s="2">
        <v>2</v>
      </c>
      <c r="L2300" s="2" t="s">
        <v>20</v>
      </c>
      <c r="M2300" s="2">
        <v>70</v>
      </c>
      <c r="N2300" s="2" t="s">
        <v>39</v>
      </c>
      <c r="O2300" s="1">
        <v>45682</v>
      </c>
      <c r="P2300" s="2" t="str">
        <f>TEXT(Sheet1[[#This Row],[Purchase_Date]], "mm-yyyy")</f>
        <v>01-2025</v>
      </c>
      <c r="Q2300" s="2" t="str">
        <f>RIGHT(Sheet1[[#This Row],[Purchase_Month]], 4) &amp; "-" &amp; LEFT(Sheet1[[#This Row],[Purchase_Month]], 2)</f>
        <v>2025-01</v>
      </c>
    </row>
    <row r="2301" spans="1:17" x14ac:dyDescent="0.3">
      <c r="A2301" s="2" t="s">
        <v>4598</v>
      </c>
      <c r="B2301" s="2" t="s">
        <v>4599</v>
      </c>
      <c r="C2301" s="2" t="s">
        <v>46</v>
      </c>
      <c r="D2301" s="2" t="s">
        <v>31</v>
      </c>
      <c r="E2301" s="2" t="s">
        <v>19</v>
      </c>
      <c r="F2301" s="2">
        <v>7</v>
      </c>
      <c r="G2301" s="2">
        <v>57730</v>
      </c>
      <c r="H2301" s="2">
        <v>404110</v>
      </c>
      <c r="I2301" s="2">
        <v>359632</v>
      </c>
      <c r="J2301" s="2">
        <v>44478</v>
      </c>
      <c r="K2301" s="2">
        <v>3</v>
      </c>
      <c r="L2301" s="2" t="s">
        <v>38</v>
      </c>
      <c r="M2301" s="2">
        <v>72</v>
      </c>
      <c r="N2301" s="2" t="s">
        <v>50</v>
      </c>
      <c r="O2301" s="1">
        <v>45408</v>
      </c>
      <c r="P2301" s="2" t="str">
        <f>TEXT(Sheet1[[#This Row],[Purchase_Date]], "mm-yyyy")</f>
        <v>04-2024</v>
      </c>
      <c r="Q2301" s="2" t="str">
        <f>RIGHT(Sheet1[[#This Row],[Purchase_Month]], 4) &amp; "-" &amp; LEFT(Sheet1[[#This Row],[Purchase_Month]], 2)</f>
        <v>2024-04</v>
      </c>
    </row>
    <row r="2302" spans="1:17" x14ac:dyDescent="0.3">
      <c r="A2302" s="2" t="s">
        <v>4600</v>
      </c>
      <c r="B2302" s="2" t="s">
        <v>4601</v>
      </c>
      <c r="C2302" s="2" t="s">
        <v>17</v>
      </c>
      <c r="D2302" s="2" t="s">
        <v>31</v>
      </c>
      <c r="E2302" s="2" t="s">
        <v>42</v>
      </c>
      <c r="F2302" s="2">
        <v>3</v>
      </c>
      <c r="G2302" s="2">
        <v>38049</v>
      </c>
      <c r="H2302" s="2">
        <v>114147</v>
      </c>
      <c r="I2302" s="2">
        <v>96405</v>
      </c>
      <c r="J2302" s="2">
        <v>17742</v>
      </c>
      <c r="K2302" s="2">
        <v>1</v>
      </c>
      <c r="L2302" s="2" t="s">
        <v>33</v>
      </c>
      <c r="M2302" s="2">
        <v>78</v>
      </c>
      <c r="N2302" s="2" t="s">
        <v>50</v>
      </c>
      <c r="O2302" s="1">
        <v>45468</v>
      </c>
      <c r="P2302" s="2" t="str">
        <f>TEXT(Sheet1[[#This Row],[Purchase_Date]], "mm-yyyy")</f>
        <v>06-2024</v>
      </c>
      <c r="Q2302" s="2" t="str">
        <f>RIGHT(Sheet1[[#This Row],[Purchase_Month]], 4) &amp; "-" &amp; LEFT(Sheet1[[#This Row],[Purchase_Month]], 2)</f>
        <v>2024-06</v>
      </c>
    </row>
    <row r="2303" spans="1:17" x14ac:dyDescent="0.3">
      <c r="A2303" s="2" t="s">
        <v>4602</v>
      </c>
      <c r="B2303" s="2" t="s">
        <v>4603</v>
      </c>
      <c r="C2303" s="2" t="s">
        <v>30</v>
      </c>
      <c r="D2303" s="2" t="s">
        <v>47</v>
      </c>
      <c r="E2303" s="2" t="s">
        <v>32</v>
      </c>
      <c r="F2303" s="2">
        <v>9</v>
      </c>
      <c r="G2303" s="2">
        <v>19993</v>
      </c>
      <c r="H2303" s="2">
        <v>179937</v>
      </c>
      <c r="I2303" s="2">
        <v>119137</v>
      </c>
      <c r="J2303" s="2">
        <v>60800</v>
      </c>
      <c r="K2303" s="2">
        <v>1</v>
      </c>
      <c r="L2303" s="2" t="s">
        <v>27</v>
      </c>
      <c r="M2303" s="2">
        <v>97</v>
      </c>
      <c r="N2303" s="2" t="s">
        <v>50</v>
      </c>
      <c r="O2303" s="1">
        <v>45770</v>
      </c>
      <c r="P2303" s="2" t="str">
        <f>TEXT(Sheet1[[#This Row],[Purchase_Date]], "mm-yyyy")</f>
        <v>04-2025</v>
      </c>
      <c r="Q2303" s="2" t="str">
        <f>RIGHT(Sheet1[[#This Row],[Purchase_Month]], 4) &amp; "-" &amp; LEFT(Sheet1[[#This Row],[Purchase_Month]], 2)</f>
        <v>2025-04</v>
      </c>
    </row>
    <row r="2304" spans="1:17" x14ac:dyDescent="0.3">
      <c r="A2304" s="2" t="s">
        <v>4604</v>
      </c>
      <c r="B2304" s="2" t="s">
        <v>4605</v>
      </c>
      <c r="C2304" s="2" t="s">
        <v>64</v>
      </c>
      <c r="D2304" s="2" t="s">
        <v>36</v>
      </c>
      <c r="E2304" s="2" t="s">
        <v>32</v>
      </c>
      <c r="F2304" s="2">
        <v>8</v>
      </c>
      <c r="G2304" s="2">
        <v>8828</v>
      </c>
      <c r="H2304" s="2">
        <v>70624</v>
      </c>
      <c r="I2304" s="2">
        <v>29377</v>
      </c>
      <c r="J2304" s="2">
        <v>41247</v>
      </c>
      <c r="K2304" s="2">
        <v>4</v>
      </c>
      <c r="L2304" s="2" t="s">
        <v>38</v>
      </c>
      <c r="M2304" s="2">
        <v>81</v>
      </c>
      <c r="N2304" s="2" t="s">
        <v>50</v>
      </c>
      <c r="O2304" s="1">
        <v>45550</v>
      </c>
      <c r="P2304" s="2" t="str">
        <f>TEXT(Sheet1[[#This Row],[Purchase_Date]], "mm-yyyy")</f>
        <v>09-2024</v>
      </c>
      <c r="Q2304" s="2" t="str">
        <f>RIGHT(Sheet1[[#This Row],[Purchase_Month]], 4) &amp; "-" &amp; LEFT(Sheet1[[#This Row],[Purchase_Month]], 2)</f>
        <v>2024-09</v>
      </c>
    </row>
    <row r="2305" spans="1:17" x14ac:dyDescent="0.3">
      <c r="A2305" s="2" t="s">
        <v>4606</v>
      </c>
      <c r="B2305" s="2" t="s">
        <v>4607</v>
      </c>
      <c r="C2305" s="2" t="s">
        <v>30</v>
      </c>
      <c r="D2305" s="2" t="s">
        <v>47</v>
      </c>
      <c r="E2305" s="2" t="s">
        <v>19</v>
      </c>
      <c r="F2305" s="2">
        <v>7</v>
      </c>
      <c r="G2305" s="2">
        <v>31486</v>
      </c>
      <c r="H2305" s="2">
        <v>220402</v>
      </c>
      <c r="I2305" s="2">
        <v>112868</v>
      </c>
      <c r="J2305" s="2">
        <v>107534</v>
      </c>
      <c r="K2305" s="2">
        <v>4</v>
      </c>
      <c r="L2305" s="2" t="s">
        <v>27</v>
      </c>
      <c r="M2305" s="2">
        <v>69</v>
      </c>
      <c r="N2305" s="2" t="s">
        <v>50</v>
      </c>
      <c r="O2305" s="1">
        <v>45329</v>
      </c>
      <c r="P2305" s="2" t="str">
        <f>TEXT(Sheet1[[#This Row],[Purchase_Date]], "mm-yyyy")</f>
        <v>02-2024</v>
      </c>
      <c r="Q2305" s="2" t="str">
        <f>RIGHT(Sheet1[[#This Row],[Purchase_Month]], 4) &amp; "-" &amp; LEFT(Sheet1[[#This Row],[Purchase_Month]], 2)</f>
        <v>2024-02</v>
      </c>
    </row>
    <row r="2306" spans="1:17" x14ac:dyDescent="0.3">
      <c r="A2306" s="2" t="s">
        <v>4608</v>
      </c>
      <c r="B2306" s="2" t="s">
        <v>4609</v>
      </c>
      <c r="C2306" s="2" t="s">
        <v>64</v>
      </c>
      <c r="D2306" s="2" t="s">
        <v>36</v>
      </c>
      <c r="E2306" s="2" t="s">
        <v>85</v>
      </c>
      <c r="F2306" s="2">
        <v>1</v>
      </c>
      <c r="G2306" s="2">
        <v>27371</v>
      </c>
      <c r="H2306" s="2">
        <v>27371</v>
      </c>
      <c r="I2306" s="2">
        <v>23442</v>
      </c>
      <c r="J2306" s="2">
        <v>3929</v>
      </c>
      <c r="K2306" s="2">
        <v>3</v>
      </c>
      <c r="L2306" s="2" t="s">
        <v>20</v>
      </c>
      <c r="M2306" s="2">
        <v>92</v>
      </c>
      <c r="N2306" s="2" t="s">
        <v>50</v>
      </c>
      <c r="O2306" s="1">
        <v>45313</v>
      </c>
      <c r="P2306" s="2" t="str">
        <f>TEXT(Sheet1[[#This Row],[Purchase_Date]], "mm-yyyy")</f>
        <v>01-2024</v>
      </c>
      <c r="Q2306" s="2" t="str">
        <f>RIGHT(Sheet1[[#This Row],[Purchase_Month]], 4) &amp; "-" &amp; LEFT(Sheet1[[#This Row],[Purchase_Month]], 2)</f>
        <v>2024-01</v>
      </c>
    </row>
    <row r="2307" spans="1:17" x14ac:dyDescent="0.3">
      <c r="A2307" s="2" t="s">
        <v>4610</v>
      </c>
      <c r="B2307" s="2" t="s">
        <v>4611</v>
      </c>
      <c r="C2307" s="2" t="s">
        <v>64</v>
      </c>
      <c r="D2307" s="2" t="s">
        <v>25</v>
      </c>
      <c r="E2307" s="2" t="s">
        <v>42</v>
      </c>
      <c r="F2307" s="2">
        <v>1</v>
      </c>
      <c r="G2307" s="2">
        <v>64945</v>
      </c>
      <c r="H2307" s="2">
        <v>64945</v>
      </c>
      <c r="I2307" s="2">
        <v>35665</v>
      </c>
      <c r="J2307" s="2">
        <v>29280</v>
      </c>
      <c r="K2307" s="2">
        <v>1</v>
      </c>
      <c r="L2307" s="2" t="s">
        <v>27</v>
      </c>
      <c r="M2307" s="2">
        <v>74</v>
      </c>
      <c r="N2307" s="2" t="s">
        <v>21</v>
      </c>
      <c r="O2307" s="1">
        <v>45499</v>
      </c>
      <c r="P2307" s="2" t="str">
        <f>TEXT(Sheet1[[#This Row],[Purchase_Date]], "mm-yyyy")</f>
        <v>07-2024</v>
      </c>
      <c r="Q2307" s="2" t="str">
        <f>RIGHT(Sheet1[[#This Row],[Purchase_Month]], 4) &amp; "-" &amp; LEFT(Sheet1[[#This Row],[Purchase_Month]], 2)</f>
        <v>2024-07</v>
      </c>
    </row>
    <row r="2308" spans="1:17" x14ac:dyDescent="0.3">
      <c r="A2308" s="2" t="s">
        <v>4612</v>
      </c>
      <c r="B2308" s="2" t="s">
        <v>4613</v>
      </c>
      <c r="C2308" s="2" t="s">
        <v>24</v>
      </c>
      <c r="D2308" s="2" t="s">
        <v>47</v>
      </c>
      <c r="E2308" s="2" t="s">
        <v>19</v>
      </c>
      <c r="F2308" s="2">
        <v>1</v>
      </c>
      <c r="G2308" s="2">
        <v>27018</v>
      </c>
      <c r="H2308" s="2">
        <v>27018</v>
      </c>
      <c r="I2308" s="2">
        <v>15403</v>
      </c>
      <c r="J2308" s="2">
        <v>11615</v>
      </c>
      <c r="K2308" s="2">
        <v>5</v>
      </c>
      <c r="L2308" s="2" t="s">
        <v>27</v>
      </c>
      <c r="M2308" s="2">
        <v>58</v>
      </c>
      <c r="N2308" s="2" t="s">
        <v>43</v>
      </c>
      <c r="O2308" s="1">
        <v>45303</v>
      </c>
      <c r="P2308" s="2" t="str">
        <f>TEXT(Sheet1[[#This Row],[Purchase_Date]], "mm-yyyy")</f>
        <v>01-2024</v>
      </c>
      <c r="Q2308" s="2" t="str">
        <f>RIGHT(Sheet1[[#This Row],[Purchase_Month]], 4) &amp; "-" &amp; LEFT(Sheet1[[#This Row],[Purchase_Month]], 2)</f>
        <v>2024-01</v>
      </c>
    </row>
    <row r="2309" spans="1:17" x14ac:dyDescent="0.3">
      <c r="A2309" s="2" t="s">
        <v>4614</v>
      </c>
      <c r="B2309" s="2" t="s">
        <v>4615</v>
      </c>
      <c r="C2309" s="2" t="s">
        <v>67</v>
      </c>
      <c r="D2309" s="2" t="s">
        <v>18</v>
      </c>
      <c r="E2309" s="2" t="s">
        <v>53</v>
      </c>
      <c r="F2309" s="2">
        <v>3</v>
      </c>
      <c r="G2309" s="2">
        <v>59702</v>
      </c>
      <c r="H2309" s="2">
        <v>179106</v>
      </c>
      <c r="I2309" s="2">
        <v>122576</v>
      </c>
      <c r="J2309" s="2">
        <v>56530</v>
      </c>
      <c r="K2309" s="2">
        <v>1</v>
      </c>
      <c r="L2309" s="2" t="s">
        <v>20</v>
      </c>
      <c r="M2309" s="2">
        <v>97</v>
      </c>
      <c r="N2309" s="2" t="s">
        <v>43</v>
      </c>
      <c r="O2309" s="1">
        <v>45404</v>
      </c>
      <c r="P2309" s="2" t="str">
        <f>TEXT(Sheet1[[#This Row],[Purchase_Date]], "mm-yyyy")</f>
        <v>04-2024</v>
      </c>
      <c r="Q2309" s="2" t="str">
        <f>RIGHT(Sheet1[[#This Row],[Purchase_Month]], 4) &amp; "-" &amp; LEFT(Sheet1[[#This Row],[Purchase_Month]], 2)</f>
        <v>2024-04</v>
      </c>
    </row>
    <row r="2310" spans="1:17" x14ac:dyDescent="0.3">
      <c r="A2310" s="2" t="s">
        <v>4616</v>
      </c>
      <c r="B2310" s="2" t="s">
        <v>4617</v>
      </c>
      <c r="C2310" s="2" t="s">
        <v>67</v>
      </c>
      <c r="D2310" s="2" t="s">
        <v>18</v>
      </c>
      <c r="E2310" s="2" t="s">
        <v>42</v>
      </c>
      <c r="F2310" s="2">
        <v>5</v>
      </c>
      <c r="G2310" s="2">
        <v>24534</v>
      </c>
      <c r="H2310" s="2">
        <v>122670</v>
      </c>
      <c r="I2310" s="2">
        <v>86334</v>
      </c>
      <c r="J2310" s="2">
        <v>36336</v>
      </c>
      <c r="K2310" s="2">
        <v>3</v>
      </c>
      <c r="L2310" s="2" t="s">
        <v>38</v>
      </c>
      <c r="M2310" s="2">
        <v>65</v>
      </c>
      <c r="N2310" s="2" t="s">
        <v>43</v>
      </c>
      <c r="O2310" s="1">
        <v>45483</v>
      </c>
      <c r="P2310" s="2" t="str">
        <f>TEXT(Sheet1[[#This Row],[Purchase_Date]], "mm-yyyy")</f>
        <v>07-2024</v>
      </c>
      <c r="Q2310" s="2" t="str">
        <f>RIGHT(Sheet1[[#This Row],[Purchase_Month]], 4) &amp; "-" &amp; LEFT(Sheet1[[#This Row],[Purchase_Month]], 2)</f>
        <v>2024-07</v>
      </c>
    </row>
    <row r="2311" spans="1:17" x14ac:dyDescent="0.3">
      <c r="A2311" s="2" t="s">
        <v>4618</v>
      </c>
      <c r="B2311" s="2" t="s">
        <v>4619</v>
      </c>
      <c r="C2311" s="2" t="s">
        <v>24</v>
      </c>
      <c r="D2311" s="2" t="s">
        <v>25</v>
      </c>
      <c r="E2311" s="2" t="s">
        <v>19</v>
      </c>
      <c r="F2311" s="2">
        <v>3</v>
      </c>
      <c r="G2311" s="2">
        <v>42541</v>
      </c>
      <c r="H2311" s="2">
        <v>127623</v>
      </c>
      <c r="I2311" s="2">
        <v>59866</v>
      </c>
      <c r="J2311" s="2">
        <v>67757</v>
      </c>
      <c r="K2311" s="2">
        <v>2</v>
      </c>
      <c r="L2311" s="2" t="s">
        <v>38</v>
      </c>
      <c r="M2311" s="2">
        <v>62</v>
      </c>
      <c r="N2311" s="2" t="s">
        <v>50</v>
      </c>
      <c r="O2311" s="1">
        <v>45486</v>
      </c>
      <c r="P2311" s="2" t="str">
        <f>TEXT(Sheet1[[#This Row],[Purchase_Date]], "mm-yyyy")</f>
        <v>07-2024</v>
      </c>
      <c r="Q2311" s="2" t="str">
        <f>RIGHT(Sheet1[[#This Row],[Purchase_Month]], 4) &amp; "-" &amp; LEFT(Sheet1[[#This Row],[Purchase_Month]], 2)</f>
        <v>2024-07</v>
      </c>
    </row>
    <row r="2312" spans="1:17" x14ac:dyDescent="0.3">
      <c r="A2312" s="2" t="s">
        <v>4620</v>
      </c>
      <c r="B2312" s="2" t="s">
        <v>4621</v>
      </c>
      <c r="C2312" s="2" t="s">
        <v>24</v>
      </c>
      <c r="D2312" s="2" t="s">
        <v>72</v>
      </c>
      <c r="E2312" s="2" t="s">
        <v>42</v>
      </c>
      <c r="F2312" s="2">
        <v>6</v>
      </c>
      <c r="G2312" s="2">
        <v>24359</v>
      </c>
      <c r="H2312" s="2">
        <v>146154</v>
      </c>
      <c r="I2312" s="2">
        <v>98552</v>
      </c>
      <c r="J2312" s="2">
        <v>47602</v>
      </c>
      <c r="K2312" s="2">
        <v>4</v>
      </c>
      <c r="L2312" s="2" t="s">
        <v>27</v>
      </c>
      <c r="M2312" s="2">
        <v>55</v>
      </c>
      <c r="N2312" s="2" t="s">
        <v>21</v>
      </c>
      <c r="O2312" s="1">
        <v>45474</v>
      </c>
      <c r="P2312" s="2" t="str">
        <f>TEXT(Sheet1[[#This Row],[Purchase_Date]], "mm-yyyy")</f>
        <v>07-2024</v>
      </c>
      <c r="Q2312" s="2" t="str">
        <f>RIGHT(Sheet1[[#This Row],[Purchase_Month]], 4) &amp; "-" &amp; LEFT(Sheet1[[#This Row],[Purchase_Month]], 2)</f>
        <v>2024-07</v>
      </c>
    </row>
    <row r="2313" spans="1:17" x14ac:dyDescent="0.3">
      <c r="A2313" s="2" t="s">
        <v>4622</v>
      </c>
      <c r="B2313" s="2" t="s">
        <v>4623</v>
      </c>
      <c r="C2313" s="2" t="s">
        <v>67</v>
      </c>
      <c r="D2313" s="2" t="s">
        <v>31</v>
      </c>
      <c r="E2313" s="2" t="s">
        <v>53</v>
      </c>
      <c r="F2313" s="2">
        <v>3</v>
      </c>
      <c r="G2313" s="2">
        <v>71718</v>
      </c>
      <c r="H2313" s="2">
        <v>215154</v>
      </c>
      <c r="I2313" s="2">
        <v>181507</v>
      </c>
      <c r="J2313" s="2">
        <v>33647</v>
      </c>
      <c r="K2313" s="2">
        <v>1</v>
      </c>
      <c r="L2313" s="2" t="s">
        <v>20</v>
      </c>
      <c r="M2313" s="2">
        <v>79</v>
      </c>
      <c r="N2313" s="2" t="s">
        <v>50</v>
      </c>
      <c r="O2313" s="1">
        <v>45791</v>
      </c>
      <c r="P2313" s="2" t="str">
        <f>TEXT(Sheet1[[#This Row],[Purchase_Date]], "mm-yyyy")</f>
        <v>05-2025</v>
      </c>
      <c r="Q2313" s="2" t="str">
        <f>RIGHT(Sheet1[[#This Row],[Purchase_Month]], 4) &amp; "-" &amp; LEFT(Sheet1[[#This Row],[Purchase_Month]], 2)</f>
        <v>2025-05</v>
      </c>
    </row>
    <row r="2314" spans="1:17" x14ac:dyDescent="0.3">
      <c r="A2314" s="2" t="s">
        <v>4624</v>
      </c>
      <c r="B2314" s="2" t="s">
        <v>4625</v>
      </c>
      <c r="C2314" s="2" t="s">
        <v>46</v>
      </c>
      <c r="D2314" s="2" t="s">
        <v>36</v>
      </c>
      <c r="E2314" s="2" t="s">
        <v>26</v>
      </c>
      <c r="F2314" s="2">
        <v>5</v>
      </c>
      <c r="G2314" s="2">
        <v>36689</v>
      </c>
      <c r="H2314" s="2">
        <v>183445</v>
      </c>
      <c r="I2314" s="2">
        <v>110653</v>
      </c>
      <c r="J2314" s="2">
        <v>72792</v>
      </c>
      <c r="K2314" s="2">
        <v>2</v>
      </c>
      <c r="L2314" s="2" t="s">
        <v>27</v>
      </c>
      <c r="M2314" s="2">
        <v>73</v>
      </c>
      <c r="N2314" s="2" t="s">
        <v>39</v>
      </c>
      <c r="O2314" s="1">
        <v>45575</v>
      </c>
      <c r="P2314" s="2" t="str">
        <f>TEXT(Sheet1[[#This Row],[Purchase_Date]], "mm-yyyy")</f>
        <v>10-2024</v>
      </c>
      <c r="Q2314" s="2" t="str">
        <f>RIGHT(Sheet1[[#This Row],[Purchase_Month]], 4) &amp; "-" &amp; LEFT(Sheet1[[#This Row],[Purchase_Month]], 2)</f>
        <v>2024-10</v>
      </c>
    </row>
    <row r="2315" spans="1:17" x14ac:dyDescent="0.3">
      <c r="A2315" s="2" t="s">
        <v>4626</v>
      </c>
      <c r="B2315" s="2" t="s">
        <v>4627</v>
      </c>
      <c r="C2315" s="2" t="s">
        <v>17</v>
      </c>
      <c r="D2315" s="2" t="s">
        <v>25</v>
      </c>
      <c r="E2315" s="2" t="s">
        <v>42</v>
      </c>
      <c r="F2315" s="2">
        <v>3</v>
      </c>
      <c r="G2315" s="2">
        <v>26611</v>
      </c>
      <c r="H2315" s="2">
        <v>79833</v>
      </c>
      <c r="I2315" s="2">
        <v>57095</v>
      </c>
      <c r="J2315" s="2">
        <v>22738</v>
      </c>
      <c r="K2315" s="2">
        <v>5</v>
      </c>
      <c r="L2315" s="2" t="s">
        <v>27</v>
      </c>
      <c r="M2315" s="2">
        <v>63</v>
      </c>
      <c r="N2315" s="2" t="s">
        <v>50</v>
      </c>
      <c r="O2315" s="1">
        <v>45501</v>
      </c>
      <c r="P2315" s="2" t="str">
        <f>TEXT(Sheet1[[#This Row],[Purchase_Date]], "mm-yyyy")</f>
        <v>07-2024</v>
      </c>
      <c r="Q2315" s="2" t="str">
        <f>RIGHT(Sheet1[[#This Row],[Purchase_Month]], 4) &amp; "-" &amp; LEFT(Sheet1[[#This Row],[Purchase_Month]], 2)</f>
        <v>2024-07</v>
      </c>
    </row>
    <row r="2316" spans="1:17" x14ac:dyDescent="0.3">
      <c r="A2316" s="2" t="s">
        <v>4628</v>
      </c>
      <c r="B2316" s="2" t="s">
        <v>4629</v>
      </c>
      <c r="C2316" s="2" t="s">
        <v>46</v>
      </c>
      <c r="D2316" s="2" t="s">
        <v>47</v>
      </c>
      <c r="E2316" s="2" t="s">
        <v>19</v>
      </c>
      <c r="F2316" s="2">
        <v>1</v>
      </c>
      <c r="G2316" s="2">
        <v>33777</v>
      </c>
      <c r="H2316" s="2">
        <v>33777</v>
      </c>
      <c r="I2316" s="2">
        <v>17119</v>
      </c>
      <c r="J2316" s="2">
        <v>16658</v>
      </c>
      <c r="K2316" s="2">
        <v>4</v>
      </c>
      <c r="L2316" s="2" t="s">
        <v>38</v>
      </c>
      <c r="M2316" s="2">
        <v>54</v>
      </c>
      <c r="N2316" s="2" t="s">
        <v>39</v>
      </c>
      <c r="O2316" s="1">
        <v>45469</v>
      </c>
      <c r="P2316" s="2" t="str">
        <f>TEXT(Sheet1[[#This Row],[Purchase_Date]], "mm-yyyy")</f>
        <v>06-2024</v>
      </c>
      <c r="Q2316" s="2" t="str">
        <f>RIGHT(Sheet1[[#This Row],[Purchase_Month]], 4) &amp; "-" &amp; LEFT(Sheet1[[#This Row],[Purchase_Month]], 2)</f>
        <v>2024-06</v>
      </c>
    </row>
    <row r="2317" spans="1:17" x14ac:dyDescent="0.3">
      <c r="A2317" s="2" t="s">
        <v>4630</v>
      </c>
      <c r="B2317" s="2" t="s">
        <v>4631</v>
      </c>
      <c r="C2317" s="2" t="s">
        <v>17</v>
      </c>
      <c r="D2317" s="2" t="s">
        <v>25</v>
      </c>
      <c r="E2317" s="2" t="s">
        <v>26</v>
      </c>
      <c r="F2317" s="2">
        <v>3</v>
      </c>
      <c r="G2317" s="2">
        <v>18997</v>
      </c>
      <c r="H2317" s="2">
        <v>56991</v>
      </c>
      <c r="I2317" s="2">
        <v>42483</v>
      </c>
      <c r="J2317" s="2">
        <v>14508</v>
      </c>
      <c r="K2317" s="2">
        <v>3</v>
      </c>
      <c r="L2317" s="2" t="s">
        <v>38</v>
      </c>
      <c r="M2317" s="2">
        <v>55</v>
      </c>
      <c r="N2317" s="2" t="s">
        <v>39</v>
      </c>
      <c r="O2317" s="1">
        <v>45305</v>
      </c>
      <c r="P2317" s="2" t="str">
        <f>TEXT(Sheet1[[#This Row],[Purchase_Date]], "mm-yyyy")</f>
        <v>01-2024</v>
      </c>
      <c r="Q2317" s="2" t="str">
        <f>RIGHT(Sheet1[[#This Row],[Purchase_Month]], 4) &amp; "-" &amp; LEFT(Sheet1[[#This Row],[Purchase_Month]], 2)</f>
        <v>2024-01</v>
      </c>
    </row>
    <row r="2318" spans="1:17" x14ac:dyDescent="0.3">
      <c r="A2318" s="2" t="s">
        <v>4632</v>
      </c>
      <c r="B2318" s="2" t="s">
        <v>4633</v>
      </c>
      <c r="C2318" s="2" t="s">
        <v>64</v>
      </c>
      <c r="D2318" s="2" t="s">
        <v>18</v>
      </c>
      <c r="E2318" s="2" t="s">
        <v>26</v>
      </c>
      <c r="F2318" s="2">
        <v>6</v>
      </c>
      <c r="G2318" s="2">
        <v>9315</v>
      </c>
      <c r="H2318" s="2">
        <v>55890</v>
      </c>
      <c r="I2318" s="2">
        <v>31020</v>
      </c>
      <c r="J2318" s="2">
        <v>24870</v>
      </c>
      <c r="K2318" s="2">
        <v>5</v>
      </c>
      <c r="L2318" s="2" t="s">
        <v>27</v>
      </c>
      <c r="M2318" s="2">
        <v>82</v>
      </c>
      <c r="N2318" s="2" t="s">
        <v>50</v>
      </c>
      <c r="O2318" s="1">
        <v>45787</v>
      </c>
      <c r="P2318" s="2" t="str">
        <f>TEXT(Sheet1[[#This Row],[Purchase_Date]], "mm-yyyy")</f>
        <v>05-2025</v>
      </c>
      <c r="Q2318" s="2" t="str">
        <f>RIGHT(Sheet1[[#This Row],[Purchase_Month]], 4) &amp; "-" &amp; LEFT(Sheet1[[#This Row],[Purchase_Month]], 2)</f>
        <v>2025-05</v>
      </c>
    </row>
    <row r="2319" spans="1:17" x14ac:dyDescent="0.3">
      <c r="A2319" s="2" t="s">
        <v>4634</v>
      </c>
      <c r="B2319" s="2" t="s">
        <v>4635</v>
      </c>
      <c r="C2319" s="2" t="s">
        <v>24</v>
      </c>
      <c r="D2319" s="2" t="s">
        <v>47</v>
      </c>
      <c r="E2319" s="2" t="s">
        <v>26</v>
      </c>
      <c r="F2319" s="2">
        <v>2</v>
      </c>
      <c r="G2319" s="2">
        <v>44441</v>
      </c>
      <c r="H2319" s="2">
        <v>88882</v>
      </c>
      <c r="I2319" s="2">
        <v>66878</v>
      </c>
      <c r="J2319" s="2">
        <v>22004</v>
      </c>
      <c r="K2319" s="2">
        <v>4</v>
      </c>
      <c r="L2319" s="2" t="s">
        <v>20</v>
      </c>
      <c r="M2319" s="2">
        <v>59</v>
      </c>
      <c r="N2319" s="2" t="s">
        <v>50</v>
      </c>
      <c r="O2319" s="1">
        <v>45779</v>
      </c>
      <c r="P2319" s="2" t="str">
        <f>TEXT(Sheet1[[#This Row],[Purchase_Date]], "mm-yyyy")</f>
        <v>05-2025</v>
      </c>
      <c r="Q2319" s="2" t="str">
        <f>RIGHT(Sheet1[[#This Row],[Purchase_Month]], 4) &amp; "-" &amp; LEFT(Sheet1[[#This Row],[Purchase_Month]], 2)</f>
        <v>2025-05</v>
      </c>
    </row>
    <row r="2320" spans="1:17" x14ac:dyDescent="0.3">
      <c r="A2320" s="2" t="s">
        <v>4636</v>
      </c>
      <c r="B2320" s="2" t="s">
        <v>4637</v>
      </c>
      <c r="C2320" s="2" t="s">
        <v>30</v>
      </c>
      <c r="D2320" s="2" t="s">
        <v>25</v>
      </c>
      <c r="E2320" s="2" t="s">
        <v>26</v>
      </c>
      <c r="F2320" s="2">
        <v>2</v>
      </c>
      <c r="G2320" s="2">
        <v>18791</v>
      </c>
      <c r="H2320" s="2">
        <v>37582</v>
      </c>
      <c r="I2320" s="2">
        <v>18410</v>
      </c>
      <c r="J2320" s="2">
        <v>19172</v>
      </c>
      <c r="K2320" s="2">
        <v>2</v>
      </c>
      <c r="L2320" s="2" t="s">
        <v>33</v>
      </c>
      <c r="M2320" s="2">
        <v>89</v>
      </c>
      <c r="N2320" s="2" t="s">
        <v>21</v>
      </c>
      <c r="O2320" s="1">
        <v>45429</v>
      </c>
      <c r="P2320" s="2" t="str">
        <f>TEXT(Sheet1[[#This Row],[Purchase_Date]], "mm-yyyy")</f>
        <v>05-2024</v>
      </c>
      <c r="Q2320" s="2" t="str">
        <f>RIGHT(Sheet1[[#This Row],[Purchase_Month]], 4) &amp; "-" &amp; LEFT(Sheet1[[#This Row],[Purchase_Month]], 2)</f>
        <v>2024-05</v>
      </c>
    </row>
    <row r="2321" spans="1:17" x14ac:dyDescent="0.3">
      <c r="A2321" s="2" t="s">
        <v>4638</v>
      </c>
      <c r="B2321" s="2" t="s">
        <v>4639</v>
      </c>
      <c r="C2321" s="2" t="s">
        <v>24</v>
      </c>
      <c r="D2321" s="2" t="s">
        <v>18</v>
      </c>
      <c r="E2321" s="2" t="s">
        <v>19</v>
      </c>
      <c r="F2321" s="2">
        <v>5</v>
      </c>
      <c r="G2321" s="2">
        <v>67211</v>
      </c>
      <c r="H2321" s="2">
        <v>336055</v>
      </c>
      <c r="I2321" s="2">
        <v>172033</v>
      </c>
      <c r="J2321" s="2">
        <v>164022</v>
      </c>
      <c r="K2321" s="2">
        <v>4</v>
      </c>
      <c r="L2321" s="2" t="s">
        <v>27</v>
      </c>
      <c r="M2321" s="2">
        <v>62</v>
      </c>
      <c r="N2321" s="2" t="s">
        <v>39</v>
      </c>
      <c r="O2321" s="1">
        <v>45682</v>
      </c>
      <c r="P2321" s="2" t="str">
        <f>TEXT(Sheet1[[#This Row],[Purchase_Date]], "mm-yyyy")</f>
        <v>01-2025</v>
      </c>
      <c r="Q2321" s="2" t="str">
        <f>RIGHT(Sheet1[[#This Row],[Purchase_Month]], 4) &amp; "-" &amp; LEFT(Sheet1[[#This Row],[Purchase_Month]], 2)</f>
        <v>2025-01</v>
      </c>
    </row>
    <row r="2322" spans="1:17" x14ac:dyDescent="0.3">
      <c r="A2322" s="2" t="s">
        <v>4640</v>
      </c>
      <c r="B2322" s="2" t="s">
        <v>4641</v>
      </c>
      <c r="C2322" s="2" t="s">
        <v>24</v>
      </c>
      <c r="D2322" s="2" t="s">
        <v>31</v>
      </c>
      <c r="E2322" s="2" t="s">
        <v>42</v>
      </c>
      <c r="F2322" s="2">
        <v>3</v>
      </c>
      <c r="G2322" s="2">
        <v>5039</v>
      </c>
      <c r="H2322" s="2">
        <v>15117</v>
      </c>
      <c r="I2322" s="2">
        <v>12174</v>
      </c>
      <c r="J2322" s="2">
        <v>2943</v>
      </c>
      <c r="K2322" s="2">
        <v>2</v>
      </c>
      <c r="L2322" s="2" t="s">
        <v>38</v>
      </c>
      <c r="M2322" s="2">
        <v>62</v>
      </c>
      <c r="N2322" s="2" t="s">
        <v>21</v>
      </c>
      <c r="O2322" s="1">
        <v>45763</v>
      </c>
      <c r="P2322" s="2" t="str">
        <f>TEXT(Sheet1[[#This Row],[Purchase_Date]], "mm-yyyy")</f>
        <v>04-2025</v>
      </c>
      <c r="Q2322" s="2" t="str">
        <f>RIGHT(Sheet1[[#This Row],[Purchase_Month]], 4) &amp; "-" &amp; LEFT(Sheet1[[#This Row],[Purchase_Month]], 2)</f>
        <v>2025-04</v>
      </c>
    </row>
    <row r="2323" spans="1:17" x14ac:dyDescent="0.3">
      <c r="A2323" s="2" t="s">
        <v>4642</v>
      </c>
      <c r="B2323" s="2" t="s">
        <v>4643</v>
      </c>
      <c r="C2323" s="2" t="s">
        <v>24</v>
      </c>
      <c r="D2323" s="2" t="s">
        <v>72</v>
      </c>
      <c r="E2323" s="2" t="s">
        <v>53</v>
      </c>
      <c r="F2323" s="2">
        <v>7</v>
      </c>
      <c r="G2323" s="2">
        <v>75697</v>
      </c>
      <c r="H2323" s="2">
        <v>529879</v>
      </c>
      <c r="I2323" s="2">
        <v>453002</v>
      </c>
      <c r="J2323" s="2">
        <v>76877</v>
      </c>
      <c r="K2323" s="2">
        <v>4</v>
      </c>
      <c r="L2323" s="2" t="s">
        <v>20</v>
      </c>
      <c r="M2323" s="2">
        <v>75</v>
      </c>
      <c r="N2323" s="2" t="s">
        <v>50</v>
      </c>
      <c r="O2323" s="1">
        <v>45340</v>
      </c>
      <c r="P2323" s="2" t="str">
        <f>TEXT(Sheet1[[#This Row],[Purchase_Date]], "mm-yyyy")</f>
        <v>02-2024</v>
      </c>
      <c r="Q2323" s="2" t="str">
        <f>RIGHT(Sheet1[[#This Row],[Purchase_Month]], 4) &amp; "-" &amp; LEFT(Sheet1[[#This Row],[Purchase_Month]], 2)</f>
        <v>2024-02</v>
      </c>
    </row>
    <row r="2324" spans="1:17" x14ac:dyDescent="0.3">
      <c r="A2324" s="2" t="s">
        <v>4644</v>
      </c>
      <c r="B2324" s="2" t="s">
        <v>4645</v>
      </c>
      <c r="C2324" s="2" t="s">
        <v>67</v>
      </c>
      <c r="D2324" s="2" t="s">
        <v>36</v>
      </c>
      <c r="E2324" s="2" t="s">
        <v>26</v>
      </c>
      <c r="F2324" s="2">
        <v>9</v>
      </c>
      <c r="G2324" s="2">
        <v>54988</v>
      </c>
      <c r="H2324" s="2">
        <v>494892</v>
      </c>
      <c r="I2324" s="2">
        <v>301924</v>
      </c>
      <c r="J2324" s="2">
        <v>192968</v>
      </c>
      <c r="K2324" s="2">
        <v>2</v>
      </c>
      <c r="L2324" s="2" t="s">
        <v>20</v>
      </c>
      <c r="M2324" s="2">
        <v>91</v>
      </c>
      <c r="N2324" s="2" t="s">
        <v>39</v>
      </c>
      <c r="O2324" s="1">
        <v>45601</v>
      </c>
      <c r="P2324" s="2" t="str">
        <f>TEXT(Sheet1[[#This Row],[Purchase_Date]], "mm-yyyy")</f>
        <v>11-2024</v>
      </c>
      <c r="Q2324" s="2" t="str">
        <f>RIGHT(Sheet1[[#This Row],[Purchase_Month]], 4) &amp; "-" &amp; LEFT(Sheet1[[#This Row],[Purchase_Month]], 2)</f>
        <v>2024-11</v>
      </c>
    </row>
    <row r="2325" spans="1:17" x14ac:dyDescent="0.3">
      <c r="A2325" s="2" t="s">
        <v>4646</v>
      </c>
      <c r="B2325" s="2" t="s">
        <v>4647</v>
      </c>
      <c r="C2325" s="2" t="s">
        <v>46</v>
      </c>
      <c r="D2325" s="2" t="s">
        <v>31</v>
      </c>
      <c r="E2325" s="2" t="s">
        <v>37</v>
      </c>
      <c r="F2325" s="2">
        <v>8</v>
      </c>
      <c r="G2325" s="2">
        <v>10088</v>
      </c>
      <c r="H2325" s="2">
        <v>80704</v>
      </c>
      <c r="I2325" s="2">
        <v>45843</v>
      </c>
      <c r="J2325" s="2">
        <v>34861</v>
      </c>
      <c r="K2325" s="2">
        <v>2</v>
      </c>
      <c r="L2325" s="2" t="s">
        <v>33</v>
      </c>
      <c r="M2325" s="2">
        <v>96</v>
      </c>
      <c r="N2325" s="2" t="s">
        <v>50</v>
      </c>
      <c r="O2325" s="1">
        <v>45501</v>
      </c>
      <c r="P2325" s="2" t="str">
        <f>TEXT(Sheet1[[#This Row],[Purchase_Date]], "mm-yyyy")</f>
        <v>07-2024</v>
      </c>
      <c r="Q2325" s="2" t="str">
        <f>RIGHT(Sheet1[[#This Row],[Purchase_Month]], 4) &amp; "-" &amp; LEFT(Sheet1[[#This Row],[Purchase_Month]], 2)</f>
        <v>2024-07</v>
      </c>
    </row>
    <row r="2326" spans="1:17" x14ac:dyDescent="0.3">
      <c r="A2326" s="2" t="s">
        <v>4648</v>
      </c>
      <c r="B2326" s="2" t="s">
        <v>4649</v>
      </c>
      <c r="C2326" s="2" t="s">
        <v>30</v>
      </c>
      <c r="D2326" s="2" t="s">
        <v>18</v>
      </c>
      <c r="E2326" s="2" t="s">
        <v>42</v>
      </c>
      <c r="F2326" s="2">
        <v>4</v>
      </c>
      <c r="G2326" s="2">
        <v>36934</v>
      </c>
      <c r="H2326" s="2">
        <v>147736</v>
      </c>
      <c r="I2326" s="2">
        <v>88232</v>
      </c>
      <c r="J2326" s="2">
        <v>59504</v>
      </c>
      <c r="K2326" s="2">
        <v>3</v>
      </c>
      <c r="L2326" s="2" t="s">
        <v>33</v>
      </c>
      <c r="M2326" s="2">
        <v>79</v>
      </c>
      <c r="N2326" s="2" t="s">
        <v>21</v>
      </c>
      <c r="O2326" s="1">
        <v>45775</v>
      </c>
      <c r="P2326" s="2" t="str">
        <f>TEXT(Sheet1[[#This Row],[Purchase_Date]], "mm-yyyy")</f>
        <v>04-2025</v>
      </c>
      <c r="Q2326" s="2" t="str">
        <f>RIGHT(Sheet1[[#This Row],[Purchase_Month]], 4) &amp; "-" &amp; LEFT(Sheet1[[#This Row],[Purchase_Month]], 2)</f>
        <v>2025-04</v>
      </c>
    </row>
    <row r="2327" spans="1:17" x14ac:dyDescent="0.3">
      <c r="A2327" s="2" t="s">
        <v>4650</v>
      </c>
      <c r="B2327" s="2" t="s">
        <v>4651</v>
      </c>
      <c r="C2327" s="2" t="s">
        <v>30</v>
      </c>
      <c r="D2327" s="2" t="s">
        <v>18</v>
      </c>
      <c r="E2327" s="2" t="s">
        <v>42</v>
      </c>
      <c r="F2327" s="2">
        <v>10</v>
      </c>
      <c r="G2327" s="2">
        <v>28289</v>
      </c>
      <c r="H2327" s="2">
        <v>282890</v>
      </c>
      <c r="I2327" s="2">
        <v>152189</v>
      </c>
      <c r="J2327" s="2">
        <v>130701</v>
      </c>
      <c r="K2327" s="2">
        <v>1</v>
      </c>
      <c r="L2327" s="2" t="s">
        <v>20</v>
      </c>
      <c r="M2327" s="2">
        <v>58</v>
      </c>
      <c r="N2327" s="2" t="s">
        <v>21</v>
      </c>
      <c r="O2327" s="1">
        <v>45698</v>
      </c>
      <c r="P2327" s="2" t="str">
        <f>TEXT(Sheet1[[#This Row],[Purchase_Date]], "mm-yyyy")</f>
        <v>02-2025</v>
      </c>
      <c r="Q2327" s="2" t="str">
        <f>RIGHT(Sheet1[[#This Row],[Purchase_Month]], 4) &amp; "-" &amp; LEFT(Sheet1[[#This Row],[Purchase_Month]], 2)</f>
        <v>2025-02</v>
      </c>
    </row>
    <row r="2328" spans="1:17" x14ac:dyDescent="0.3">
      <c r="A2328" s="2" t="s">
        <v>4652</v>
      </c>
      <c r="B2328" s="2" t="s">
        <v>4653</v>
      </c>
      <c r="C2328" s="2" t="s">
        <v>67</v>
      </c>
      <c r="D2328" s="2" t="s">
        <v>47</v>
      </c>
      <c r="E2328" s="2" t="s">
        <v>37</v>
      </c>
      <c r="F2328" s="2">
        <v>4</v>
      </c>
      <c r="G2328" s="2">
        <v>33885</v>
      </c>
      <c r="H2328" s="2">
        <v>135540</v>
      </c>
      <c r="I2328" s="2">
        <v>109460</v>
      </c>
      <c r="J2328" s="2">
        <v>26080</v>
      </c>
      <c r="K2328" s="2">
        <v>4</v>
      </c>
      <c r="L2328" s="2" t="s">
        <v>20</v>
      </c>
      <c r="M2328" s="2">
        <v>58</v>
      </c>
      <c r="N2328" s="2" t="s">
        <v>43</v>
      </c>
      <c r="O2328" s="1">
        <v>45643</v>
      </c>
      <c r="P2328" s="2" t="str">
        <f>TEXT(Sheet1[[#This Row],[Purchase_Date]], "mm-yyyy")</f>
        <v>12-2024</v>
      </c>
      <c r="Q2328" s="2" t="str">
        <f>RIGHT(Sheet1[[#This Row],[Purchase_Month]], 4) &amp; "-" &amp; LEFT(Sheet1[[#This Row],[Purchase_Month]], 2)</f>
        <v>2024-12</v>
      </c>
    </row>
    <row r="2329" spans="1:17" x14ac:dyDescent="0.3">
      <c r="A2329" s="2" t="s">
        <v>4654</v>
      </c>
      <c r="B2329" s="2" t="s">
        <v>4655</v>
      </c>
      <c r="C2329" s="2" t="s">
        <v>30</v>
      </c>
      <c r="D2329" s="2" t="s">
        <v>72</v>
      </c>
      <c r="E2329" s="2" t="s">
        <v>32</v>
      </c>
      <c r="F2329" s="2">
        <v>2</v>
      </c>
      <c r="G2329" s="2">
        <v>42683</v>
      </c>
      <c r="H2329" s="2">
        <v>85366</v>
      </c>
      <c r="I2329" s="2">
        <v>47778</v>
      </c>
      <c r="J2329" s="2">
        <v>37588</v>
      </c>
      <c r="K2329" s="2">
        <v>5</v>
      </c>
      <c r="L2329" s="2" t="s">
        <v>27</v>
      </c>
      <c r="M2329" s="2">
        <v>53</v>
      </c>
      <c r="N2329" s="2" t="s">
        <v>43</v>
      </c>
      <c r="O2329" s="1">
        <v>45421</v>
      </c>
      <c r="P2329" s="2" t="str">
        <f>TEXT(Sheet1[[#This Row],[Purchase_Date]], "mm-yyyy")</f>
        <v>05-2024</v>
      </c>
      <c r="Q2329" s="2" t="str">
        <f>RIGHT(Sheet1[[#This Row],[Purchase_Month]], 4) &amp; "-" &amp; LEFT(Sheet1[[#This Row],[Purchase_Month]], 2)</f>
        <v>2024-05</v>
      </c>
    </row>
    <row r="2330" spans="1:17" x14ac:dyDescent="0.3">
      <c r="A2330" s="2" t="s">
        <v>4656</v>
      </c>
      <c r="B2330" s="2" t="s">
        <v>4657</v>
      </c>
      <c r="C2330" s="2" t="s">
        <v>46</v>
      </c>
      <c r="D2330" s="2" t="s">
        <v>47</v>
      </c>
      <c r="E2330" s="2" t="s">
        <v>32</v>
      </c>
      <c r="F2330" s="2">
        <v>4</v>
      </c>
      <c r="G2330" s="2">
        <v>48956</v>
      </c>
      <c r="H2330" s="2">
        <v>195824</v>
      </c>
      <c r="I2330" s="2">
        <v>110843</v>
      </c>
      <c r="J2330" s="2">
        <v>84981</v>
      </c>
      <c r="K2330" s="2">
        <v>5</v>
      </c>
      <c r="L2330" s="2" t="s">
        <v>33</v>
      </c>
      <c r="M2330" s="2">
        <v>77</v>
      </c>
      <c r="N2330" s="2" t="s">
        <v>39</v>
      </c>
      <c r="O2330" s="1">
        <v>45779</v>
      </c>
      <c r="P2330" s="2" t="str">
        <f>TEXT(Sheet1[[#This Row],[Purchase_Date]], "mm-yyyy")</f>
        <v>05-2025</v>
      </c>
      <c r="Q2330" s="2" t="str">
        <f>RIGHT(Sheet1[[#This Row],[Purchase_Month]], 4) &amp; "-" &amp; LEFT(Sheet1[[#This Row],[Purchase_Month]], 2)</f>
        <v>2025-05</v>
      </c>
    </row>
    <row r="2331" spans="1:17" x14ac:dyDescent="0.3">
      <c r="A2331" s="2" t="s">
        <v>4658</v>
      </c>
      <c r="B2331" s="2" t="s">
        <v>4659</v>
      </c>
      <c r="C2331" s="2" t="s">
        <v>64</v>
      </c>
      <c r="D2331" s="2" t="s">
        <v>72</v>
      </c>
      <c r="E2331" s="2" t="s">
        <v>19</v>
      </c>
      <c r="F2331" s="2">
        <v>3</v>
      </c>
      <c r="G2331" s="2">
        <v>63988</v>
      </c>
      <c r="H2331" s="2">
        <v>191964</v>
      </c>
      <c r="I2331" s="2">
        <v>171906</v>
      </c>
      <c r="J2331" s="2">
        <v>20058</v>
      </c>
      <c r="K2331" s="2">
        <v>5</v>
      </c>
      <c r="L2331" s="2" t="s">
        <v>33</v>
      </c>
      <c r="M2331" s="2">
        <v>61</v>
      </c>
      <c r="N2331" s="2" t="s">
        <v>39</v>
      </c>
      <c r="O2331" s="1">
        <v>45487</v>
      </c>
      <c r="P2331" s="2" t="str">
        <f>TEXT(Sheet1[[#This Row],[Purchase_Date]], "mm-yyyy")</f>
        <v>07-2024</v>
      </c>
      <c r="Q2331" s="2" t="str">
        <f>RIGHT(Sheet1[[#This Row],[Purchase_Month]], 4) &amp; "-" &amp; LEFT(Sheet1[[#This Row],[Purchase_Month]], 2)</f>
        <v>2024-07</v>
      </c>
    </row>
    <row r="2332" spans="1:17" x14ac:dyDescent="0.3">
      <c r="A2332" s="2" t="s">
        <v>4660</v>
      </c>
      <c r="B2332" s="2" t="s">
        <v>4661</v>
      </c>
      <c r="C2332" s="2" t="s">
        <v>64</v>
      </c>
      <c r="D2332" s="2" t="s">
        <v>47</v>
      </c>
      <c r="E2332" s="2" t="s">
        <v>32</v>
      </c>
      <c r="F2332" s="2">
        <v>2</v>
      </c>
      <c r="G2332" s="2">
        <v>25852</v>
      </c>
      <c r="H2332" s="2">
        <v>51704</v>
      </c>
      <c r="I2332" s="2">
        <v>40375</v>
      </c>
      <c r="J2332" s="2">
        <v>11329</v>
      </c>
      <c r="K2332" s="2">
        <v>5</v>
      </c>
      <c r="L2332" s="2" t="s">
        <v>33</v>
      </c>
      <c r="M2332" s="2">
        <v>89</v>
      </c>
      <c r="N2332" s="2" t="s">
        <v>21</v>
      </c>
      <c r="O2332" s="1">
        <v>45528</v>
      </c>
      <c r="P2332" s="2" t="str">
        <f>TEXT(Sheet1[[#This Row],[Purchase_Date]], "mm-yyyy")</f>
        <v>08-2024</v>
      </c>
      <c r="Q2332" s="2" t="str">
        <f>RIGHT(Sheet1[[#This Row],[Purchase_Month]], 4) &amp; "-" &amp; LEFT(Sheet1[[#This Row],[Purchase_Month]], 2)</f>
        <v>2024-08</v>
      </c>
    </row>
    <row r="2333" spans="1:17" x14ac:dyDescent="0.3">
      <c r="A2333" s="2" t="s">
        <v>4662</v>
      </c>
      <c r="B2333" s="2" t="s">
        <v>4663</v>
      </c>
      <c r="C2333" s="2" t="s">
        <v>17</v>
      </c>
      <c r="D2333" s="2" t="s">
        <v>72</v>
      </c>
      <c r="E2333" s="2" t="s">
        <v>37</v>
      </c>
      <c r="F2333" s="2">
        <v>8</v>
      </c>
      <c r="G2333" s="2">
        <v>3581</v>
      </c>
      <c r="H2333" s="2">
        <v>28648</v>
      </c>
      <c r="I2333" s="2">
        <v>16020</v>
      </c>
      <c r="J2333" s="2">
        <v>12628</v>
      </c>
      <c r="K2333" s="2">
        <v>4</v>
      </c>
      <c r="L2333" s="2" t="s">
        <v>27</v>
      </c>
      <c r="M2333" s="2">
        <v>98</v>
      </c>
      <c r="N2333" s="2" t="s">
        <v>21</v>
      </c>
      <c r="O2333" s="1">
        <v>45519</v>
      </c>
      <c r="P2333" s="2" t="str">
        <f>TEXT(Sheet1[[#This Row],[Purchase_Date]], "mm-yyyy")</f>
        <v>08-2024</v>
      </c>
      <c r="Q2333" s="2" t="str">
        <f>RIGHT(Sheet1[[#This Row],[Purchase_Month]], 4) &amp; "-" &amp; LEFT(Sheet1[[#This Row],[Purchase_Month]], 2)</f>
        <v>2024-08</v>
      </c>
    </row>
    <row r="2334" spans="1:17" x14ac:dyDescent="0.3">
      <c r="A2334" s="2" t="s">
        <v>4664</v>
      </c>
      <c r="B2334" s="2" t="s">
        <v>4665</v>
      </c>
      <c r="C2334" s="2" t="s">
        <v>24</v>
      </c>
      <c r="D2334" s="2" t="s">
        <v>36</v>
      </c>
      <c r="E2334" s="2" t="s">
        <v>26</v>
      </c>
      <c r="F2334" s="2">
        <v>6</v>
      </c>
      <c r="G2334" s="2">
        <v>20423</v>
      </c>
      <c r="H2334" s="2">
        <v>122538</v>
      </c>
      <c r="I2334" s="2">
        <v>93492</v>
      </c>
      <c r="J2334" s="2">
        <v>29046</v>
      </c>
      <c r="K2334" s="2">
        <v>5</v>
      </c>
      <c r="L2334" s="2" t="s">
        <v>27</v>
      </c>
      <c r="M2334" s="2">
        <v>82</v>
      </c>
      <c r="N2334" s="2" t="s">
        <v>21</v>
      </c>
      <c r="O2334" s="1">
        <v>45443</v>
      </c>
      <c r="P2334" s="2" t="str">
        <f>TEXT(Sheet1[[#This Row],[Purchase_Date]], "mm-yyyy")</f>
        <v>05-2024</v>
      </c>
      <c r="Q2334" s="2" t="str">
        <f>RIGHT(Sheet1[[#This Row],[Purchase_Month]], 4) &amp; "-" &amp; LEFT(Sheet1[[#This Row],[Purchase_Month]], 2)</f>
        <v>2024-05</v>
      </c>
    </row>
    <row r="2335" spans="1:17" x14ac:dyDescent="0.3">
      <c r="A2335" s="2" t="s">
        <v>4666</v>
      </c>
      <c r="B2335" s="2" t="s">
        <v>4667</v>
      </c>
      <c r="C2335" s="2" t="s">
        <v>30</v>
      </c>
      <c r="D2335" s="2" t="s">
        <v>18</v>
      </c>
      <c r="E2335" s="2" t="s">
        <v>42</v>
      </c>
      <c r="F2335" s="2">
        <v>8</v>
      </c>
      <c r="G2335" s="2">
        <v>58358</v>
      </c>
      <c r="H2335" s="2">
        <v>466864</v>
      </c>
      <c r="I2335" s="2">
        <v>255187</v>
      </c>
      <c r="J2335" s="2">
        <v>211677</v>
      </c>
      <c r="K2335" s="2">
        <v>3</v>
      </c>
      <c r="L2335" s="2" t="s">
        <v>27</v>
      </c>
      <c r="M2335" s="2">
        <v>89</v>
      </c>
      <c r="N2335" s="2" t="s">
        <v>43</v>
      </c>
      <c r="O2335" s="1">
        <v>45566</v>
      </c>
      <c r="P2335" s="2" t="str">
        <f>TEXT(Sheet1[[#This Row],[Purchase_Date]], "mm-yyyy")</f>
        <v>10-2024</v>
      </c>
      <c r="Q2335" s="2" t="str">
        <f>RIGHT(Sheet1[[#This Row],[Purchase_Month]], 4) &amp; "-" &amp; LEFT(Sheet1[[#This Row],[Purchase_Month]], 2)</f>
        <v>2024-10</v>
      </c>
    </row>
    <row r="2336" spans="1:17" x14ac:dyDescent="0.3">
      <c r="A2336" s="2" t="s">
        <v>4668</v>
      </c>
      <c r="B2336" s="2" t="s">
        <v>4669</v>
      </c>
      <c r="C2336" s="2" t="s">
        <v>30</v>
      </c>
      <c r="D2336" s="2" t="s">
        <v>72</v>
      </c>
      <c r="E2336" s="2" t="s">
        <v>42</v>
      </c>
      <c r="F2336" s="2">
        <v>1</v>
      </c>
      <c r="G2336" s="2">
        <v>4113</v>
      </c>
      <c r="H2336" s="2">
        <v>4113</v>
      </c>
      <c r="I2336" s="2">
        <v>2311</v>
      </c>
      <c r="J2336" s="2">
        <v>1802</v>
      </c>
      <c r="K2336" s="2">
        <v>1</v>
      </c>
      <c r="L2336" s="2" t="s">
        <v>33</v>
      </c>
      <c r="M2336" s="2">
        <v>52</v>
      </c>
      <c r="N2336" s="2" t="s">
        <v>21</v>
      </c>
      <c r="O2336" s="1">
        <v>45534</v>
      </c>
      <c r="P2336" s="2" t="str">
        <f>TEXT(Sheet1[[#This Row],[Purchase_Date]], "mm-yyyy")</f>
        <v>08-2024</v>
      </c>
      <c r="Q2336" s="2" t="str">
        <f>RIGHT(Sheet1[[#This Row],[Purchase_Month]], 4) &amp; "-" &amp; LEFT(Sheet1[[#This Row],[Purchase_Month]], 2)</f>
        <v>2024-08</v>
      </c>
    </row>
    <row r="2337" spans="1:17" x14ac:dyDescent="0.3">
      <c r="A2337" s="2" t="s">
        <v>4670</v>
      </c>
      <c r="B2337" s="2" t="s">
        <v>4671</v>
      </c>
      <c r="C2337" s="2" t="s">
        <v>30</v>
      </c>
      <c r="D2337" s="2" t="s">
        <v>25</v>
      </c>
      <c r="E2337" s="2" t="s">
        <v>53</v>
      </c>
      <c r="F2337" s="2">
        <v>2</v>
      </c>
      <c r="G2337" s="2">
        <v>56016</v>
      </c>
      <c r="H2337" s="2">
        <v>112032</v>
      </c>
      <c r="I2337" s="2">
        <v>69234</v>
      </c>
      <c r="J2337" s="2">
        <v>42798</v>
      </c>
      <c r="K2337" s="2">
        <v>4</v>
      </c>
      <c r="L2337" s="2" t="s">
        <v>33</v>
      </c>
      <c r="M2337" s="2">
        <v>88</v>
      </c>
      <c r="N2337" s="2" t="s">
        <v>39</v>
      </c>
      <c r="O2337" s="1">
        <v>45322</v>
      </c>
      <c r="P2337" s="2" t="str">
        <f>TEXT(Sheet1[[#This Row],[Purchase_Date]], "mm-yyyy")</f>
        <v>01-2024</v>
      </c>
      <c r="Q2337" s="2" t="str">
        <f>RIGHT(Sheet1[[#This Row],[Purchase_Month]], 4) &amp; "-" &amp; LEFT(Sheet1[[#This Row],[Purchase_Month]], 2)</f>
        <v>2024-01</v>
      </c>
    </row>
    <row r="2338" spans="1:17" x14ac:dyDescent="0.3">
      <c r="A2338" s="2" t="s">
        <v>4672</v>
      </c>
      <c r="B2338" s="2" t="s">
        <v>4673</v>
      </c>
      <c r="C2338" s="2" t="s">
        <v>24</v>
      </c>
      <c r="D2338" s="2" t="s">
        <v>18</v>
      </c>
      <c r="E2338" s="2" t="s">
        <v>37</v>
      </c>
      <c r="F2338" s="2">
        <v>5</v>
      </c>
      <c r="G2338" s="2">
        <v>58558</v>
      </c>
      <c r="H2338" s="2">
        <v>292790</v>
      </c>
      <c r="I2338" s="2">
        <v>171981</v>
      </c>
      <c r="J2338" s="2">
        <v>120809</v>
      </c>
      <c r="K2338" s="2">
        <v>1</v>
      </c>
      <c r="L2338" s="2" t="s">
        <v>33</v>
      </c>
      <c r="M2338" s="2">
        <v>83</v>
      </c>
      <c r="N2338" s="2" t="s">
        <v>39</v>
      </c>
      <c r="O2338" s="1">
        <v>45410</v>
      </c>
      <c r="P2338" s="2" t="str">
        <f>TEXT(Sheet1[[#This Row],[Purchase_Date]], "mm-yyyy")</f>
        <v>04-2024</v>
      </c>
      <c r="Q2338" s="2" t="str">
        <f>RIGHT(Sheet1[[#This Row],[Purchase_Month]], 4) &amp; "-" &amp; LEFT(Sheet1[[#This Row],[Purchase_Month]], 2)</f>
        <v>2024-04</v>
      </c>
    </row>
    <row r="2339" spans="1:17" x14ac:dyDescent="0.3">
      <c r="A2339" s="2" t="s">
        <v>4674</v>
      </c>
      <c r="B2339" s="2" t="s">
        <v>4675</v>
      </c>
      <c r="C2339" s="2" t="s">
        <v>30</v>
      </c>
      <c r="D2339" s="2" t="s">
        <v>36</v>
      </c>
      <c r="E2339" s="2" t="s">
        <v>32</v>
      </c>
      <c r="F2339" s="2">
        <v>6</v>
      </c>
      <c r="G2339" s="2">
        <v>26783</v>
      </c>
      <c r="H2339" s="2">
        <v>160698</v>
      </c>
      <c r="I2339" s="2">
        <v>109554</v>
      </c>
      <c r="J2339" s="2">
        <v>51144</v>
      </c>
      <c r="K2339" s="2">
        <v>4</v>
      </c>
      <c r="L2339" s="2" t="s">
        <v>27</v>
      </c>
      <c r="M2339" s="2">
        <v>89</v>
      </c>
      <c r="N2339" s="2" t="s">
        <v>21</v>
      </c>
      <c r="O2339" s="1">
        <v>45521</v>
      </c>
      <c r="P2339" s="2" t="str">
        <f>TEXT(Sheet1[[#This Row],[Purchase_Date]], "mm-yyyy")</f>
        <v>08-2024</v>
      </c>
      <c r="Q2339" s="2" t="str">
        <f>RIGHT(Sheet1[[#This Row],[Purchase_Month]], 4) &amp; "-" &amp; LEFT(Sheet1[[#This Row],[Purchase_Month]], 2)</f>
        <v>2024-08</v>
      </c>
    </row>
    <row r="2340" spans="1:17" x14ac:dyDescent="0.3">
      <c r="A2340" s="2" t="s">
        <v>4676</v>
      </c>
      <c r="B2340" s="2" t="s">
        <v>4677</v>
      </c>
      <c r="C2340" s="2" t="s">
        <v>46</v>
      </c>
      <c r="D2340" s="2" t="s">
        <v>72</v>
      </c>
      <c r="E2340" s="2" t="s">
        <v>19</v>
      </c>
      <c r="F2340" s="2">
        <v>5</v>
      </c>
      <c r="G2340" s="2">
        <v>5124</v>
      </c>
      <c r="H2340" s="2">
        <v>25620</v>
      </c>
      <c r="I2340" s="2">
        <v>21555</v>
      </c>
      <c r="J2340" s="2">
        <v>4065</v>
      </c>
      <c r="K2340" s="2">
        <v>1</v>
      </c>
      <c r="L2340" s="2" t="s">
        <v>38</v>
      </c>
      <c r="M2340" s="2">
        <v>93</v>
      </c>
      <c r="N2340" s="2" t="s">
        <v>39</v>
      </c>
      <c r="O2340" s="1">
        <v>45431</v>
      </c>
      <c r="P2340" s="2" t="str">
        <f>TEXT(Sheet1[[#This Row],[Purchase_Date]], "mm-yyyy")</f>
        <v>05-2024</v>
      </c>
      <c r="Q2340" s="2" t="str">
        <f>RIGHT(Sheet1[[#This Row],[Purchase_Month]], 4) &amp; "-" &amp; LEFT(Sheet1[[#This Row],[Purchase_Month]], 2)</f>
        <v>2024-05</v>
      </c>
    </row>
    <row r="2341" spans="1:17" x14ac:dyDescent="0.3">
      <c r="A2341" s="2" t="s">
        <v>4678</v>
      </c>
      <c r="B2341" s="2" t="s">
        <v>4679</v>
      </c>
      <c r="C2341" s="2" t="s">
        <v>24</v>
      </c>
      <c r="D2341" s="2" t="s">
        <v>47</v>
      </c>
      <c r="E2341" s="2" t="s">
        <v>32</v>
      </c>
      <c r="F2341" s="2">
        <v>3</v>
      </c>
      <c r="G2341" s="2">
        <v>62565</v>
      </c>
      <c r="H2341" s="2">
        <v>187695</v>
      </c>
      <c r="I2341" s="2">
        <v>133419</v>
      </c>
      <c r="J2341" s="2">
        <v>54276</v>
      </c>
      <c r="K2341" s="2">
        <v>2</v>
      </c>
      <c r="L2341" s="2" t="s">
        <v>27</v>
      </c>
      <c r="M2341" s="2">
        <v>85</v>
      </c>
      <c r="N2341" s="2" t="s">
        <v>21</v>
      </c>
      <c r="O2341" s="1">
        <v>45761</v>
      </c>
      <c r="P2341" s="2" t="str">
        <f>TEXT(Sheet1[[#This Row],[Purchase_Date]], "mm-yyyy")</f>
        <v>04-2025</v>
      </c>
      <c r="Q2341" s="2" t="str">
        <f>RIGHT(Sheet1[[#This Row],[Purchase_Month]], 4) &amp; "-" &amp; LEFT(Sheet1[[#This Row],[Purchase_Month]], 2)</f>
        <v>2025-04</v>
      </c>
    </row>
    <row r="2342" spans="1:17" x14ac:dyDescent="0.3">
      <c r="A2342" s="2" t="s">
        <v>4680</v>
      </c>
      <c r="B2342" s="2" t="s">
        <v>4681</v>
      </c>
      <c r="C2342" s="2" t="s">
        <v>67</v>
      </c>
      <c r="D2342" s="2" t="s">
        <v>25</v>
      </c>
      <c r="E2342" s="2" t="s">
        <v>53</v>
      </c>
      <c r="F2342" s="2">
        <v>4</v>
      </c>
      <c r="G2342" s="2">
        <v>18632</v>
      </c>
      <c r="H2342" s="2">
        <v>74528</v>
      </c>
      <c r="I2342" s="2">
        <v>36844</v>
      </c>
      <c r="J2342" s="2">
        <v>37684</v>
      </c>
      <c r="K2342" s="2">
        <v>2</v>
      </c>
      <c r="L2342" s="2" t="s">
        <v>27</v>
      </c>
      <c r="M2342" s="2">
        <v>100</v>
      </c>
      <c r="N2342" s="2" t="s">
        <v>50</v>
      </c>
      <c r="O2342" s="1">
        <v>45506</v>
      </c>
      <c r="P2342" s="2" t="str">
        <f>TEXT(Sheet1[[#This Row],[Purchase_Date]], "mm-yyyy")</f>
        <v>08-2024</v>
      </c>
      <c r="Q2342" s="2" t="str">
        <f>RIGHT(Sheet1[[#This Row],[Purchase_Month]], 4) &amp; "-" &amp; LEFT(Sheet1[[#This Row],[Purchase_Month]], 2)</f>
        <v>2024-08</v>
      </c>
    </row>
    <row r="2343" spans="1:17" x14ac:dyDescent="0.3">
      <c r="A2343" s="2" t="s">
        <v>4682</v>
      </c>
      <c r="B2343" s="2" t="s">
        <v>4683</v>
      </c>
      <c r="C2343" s="2" t="s">
        <v>64</v>
      </c>
      <c r="D2343" s="2" t="s">
        <v>72</v>
      </c>
      <c r="E2343" s="2" t="s">
        <v>26</v>
      </c>
      <c r="F2343" s="2">
        <v>10</v>
      </c>
      <c r="G2343" s="2">
        <v>3833</v>
      </c>
      <c r="H2343" s="2">
        <v>38330</v>
      </c>
      <c r="I2343" s="2">
        <v>15564</v>
      </c>
      <c r="J2343" s="2">
        <v>22766</v>
      </c>
      <c r="K2343" s="2">
        <v>1</v>
      </c>
      <c r="L2343" s="2" t="s">
        <v>33</v>
      </c>
      <c r="M2343" s="2">
        <v>71</v>
      </c>
      <c r="N2343" s="2" t="s">
        <v>50</v>
      </c>
      <c r="O2343" s="1">
        <v>45641</v>
      </c>
      <c r="P2343" s="2" t="str">
        <f>TEXT(Sheet1[[#This Row],[Purchase_Date]], "mm-yyyy")</f>
        <v>12-2024</v>
      </c>
      <c r="Q2343" s="2" t="str">
        <f>RIGHT(Sheet1[[#This Row],[Purchase_Month]], 4) &amp; "-" &amp; LEFT(Sheet1[[#This Row],[Purchase_Month]], 2)</f>
        <v>2024-12</v>
      </c>
    </row>
    <row r="2344" spans="1:17" x14ac:dyDescent="0.3">
      <c r="A2344" s="2" t="s">
        <v>4684</v>
      </c>
      <c r="B2344" s="2" t="s">
        <v>4685</v>
      </c>
      <c r="C2344" s="2" t="s">
        <v>64</v>
      </c>
      <c r="D2344" s="2" t="s">
        <v>36</v>
      </c>
      <c r="E2344" s="2" t="s">
        <v>53</v>
      </c>
      <c r="F2344" s="2">
        <v>10</v>
      </c>
      <c r="G2344" s="2">
        <v>18677</v>
      </c>
      <c r="H2344" s="2">
        <v>186770</v>
      </c>
      <c r="I2344" s="2">
        <v>94063</v>
      </c>
      <c r="J2344" s="2">
        <v>92707</v>
      </c>
      <c r="K2344" s="2">
        <v>2</v>
      </c>
      <c r="L2344" s="2" t="s">
        <v>33</v>
      </c>
      <c r="M2344" s="2">
        <v>62</v>
      </c>
      <c r="N2344" s="2" t="s">
        <v>43</v>
      </c>
      <c r="O2344" s="1">
        <v>45551</v>
      </c>
      <c r="P2344" s="2" t="str">
        <f>TEXT(Sheet1[[#This Row],[Purchase_Date]], "mm-yyyy")</f>
        <v>09-2024</v>
      </c>
      <c r="Q2344" s="2" t="str">
        <f>RIGHT(Sheet1[[#This Row],[Purchase_Month]], 4) &amp; "-" &amp; LEFT(Sheet1[[#This Row],[Purchase_Month]], 2)</f>
        <v>2024-09</v>
      </c>
    </row>
    <row r="2345" spans="1:17" x14ac:dyDescent="0.3">
      <c r="A2345" s="2" t="s">
        <v>4686</v>
      </c>
      <c r="B2345" s="2" t="s">
        <v>4687</v>
      </c>
      <c r="C2345" s="2" t="s">
        <v>64</v>
      </c>
      <c r="D2345" s="2" t="s">
        <v>47</v>
      </c>
      <c r="E2345" s="2" t="s">
        <v>32</v>
      </c>
      <c r="F2345" s="2">
        <v>4</v>
      </c>
      <c r="G2345" s="2">
        <v>79283</v>
      </c>
      <c r="H2345" s="2">
        <v>317132</v>
      </c>
      <c r="I2345" s="2">
        <v>230300</v>
      </c>
      <c r="J2345" s="2">
        <v>86832</v>
      </c>
      <c r="K2345" s="2">
        <v>2</v>
      </c>
      <c r="L2345" s="2" t="s">
        <v>33</v>
      </c>
      <c r="M2345" s="2">
        <v>85</v>
      </c>
      <c r="N2345" s="2" t="s">
        <v>39</v>
      </c>
      <c r="O2345" s="1">
        <v>45414</v>
      </c>
      <c r="P2345" s="2" t="str">
        <f>TEXT(Sheet1[[#This Row],[Purchase_Date]], "mm-yyyy")</f>
        <v>05-2024</v>
      </c>
      <c r="Q2345" s="2" t="str">
        <f>RIGHT(Sheet1[[#This Row],[Purchase_Month]], 4) &amp; "-" &amp; LEFT(Sheet1[[#This Row],[Purchase_Month]], 2)</f>
        <v>2024-05</v>
      </c>
    </row>
    <row r="2346" spans="1:17" x14ac:dyDescent="0.3">
      <c r="A2346" s="2" t="s">
        <v>4688</v>
      </c>
      <c r="B2346" s="2" t="s">
        <v>4689</v>
      </c>
      <c r="C2346" s="2" t="s">
        <v>17</v>
      </c>
      <c r="D2346" s="2" t="s">
        <v>72</v>
      </c>
      <c r="E2346" s="2" t="s">
        <v>37</v>
      </c>
      <c r="F2346" s="2">
        <v>10</v>
      </c>
      <c r="G2346" s="2">
        <v>44360</v>
      </c>
      <c r="H2346" s="2">
        <v>443600</v>
      </c>
      <c r="I2346" s="2">
        <v>183485</v>
      </c>
      <c r="J2346" s="2">
        <v>260115</v>
      </c>
      <c r="K2346" s="2">
        <v>4</v>
      </c>
      <c r="L2346" s="2" t="s">
        <v>38</v>
      </c>
      <c r="M2346" s="2">
        <v>94</v>
      </c>
      <c r="N2346" s="2" t="s">
        <v>21</v>
      </c>
      <c r="O2346" s="1">
        <v>45641</v>
      </c>
      <c r="P2346" s="2" t="str">
        <f>TEXT(Sheet1[[#This Row],[Purchase_Date]], "mm-yyyy")</f>
        <v>12-2024</v>
      </c>
      <c r="Q2346" s="2" t="str">
        <f>RIGHT(Sheet1[[#This Row],[Purchase_Month]], 4) &amp; "-" &amp; LEFT(Sheet1[[#This Row],[Purchase_Month]], 2)</f>
        <v>2024-12</v>
      </c>
    </row>
    <row r="2347" spans="1:17" x14ac:dyDescent="0.3">
      <c r="A2347" s="2" t="s">
        <v>4690</v>
      </c>
      <c r="B2347" s="2" t="s">
        <v>4691</v>
      </c>
      <c r="C2347" s="2" t="s">
        <v>24</v>
      </c>
      <c r="D2347" s="2" t="s">
        <v>25</v>
      </c>
      <c r="E2347" s="2" t="s">
        <v>32</v>
      </c>
      <c r="F2347" s="2">
        <v>6</v>
      </c>
      <c r="G2347" s="2">
        <v>60847</v>
      </c>
      <c r="H2347" s="2">
        <v>365082</v>
      </c>
      <c r="I2347" s="2">
        <v>214875</v>
      </c>
      <c r="J2347" s="2">
        <v>150207</v>
      </c>
      <c r="K2347" s="2">
        <v>5</v>
      </c>
      <c r="L2347" s="2" t="s">
        <v>20</v>
      </c>
      <c r="M2347" s="2">
        <v>50</v>
      </c>
      <c r="N2347" s="2" t="s">
        <v>50</v>
      </c>
      <c r="O2347" s="1">
        <v>45619</v>
      </c>
      <c r="P2347" s="2" t="str">
        <f>TEXT(Sheet1[[#This Row],[Purchase_Date]], "mm-yyyy")</f>
        <v>11-2024</v>
      </c>
      <c r="Q2347" s="2" t="str">
        <f>RIGHT(Sheet1[[#This Row],[Purchase_Month]], 4) &amp; "-" &amp; LEFT(Sheet1[[#This Row],[Purchase_Month]], 2)</f>
        <v>2024-11</v>
      </c>
    </row>
    <row r="2348" spans="1:17" x14ac:dyDescent="0.3">
      <c r="A2348" s="2" t="s">
        <v>4692</v>
      </c>
      <c r="B2348" s="2" t="s">
        <v>4693</v>
      </c>
      <c r="C2348" s="2" t="s">
        <v>64</v>
      </c>
      <c r="D2348" s="2" t="s">
        <v>36</v>
      </c>
      <c r="E2348" s="2" t="s">
        <v>26</v>
      </c>
      <c r="F2348" s="2">
        <v>3</v>
      </c>
      <c r="G2348" s="2">
        <v>52741</v>
      </c>
      <c r="H2348" s="2">
        <v>158223</v>
      </c>
      <c r="I2348" s="2">
        <v>142008</v>
      </c>
      <c r="J2348" s="2">
        <v>16215</v>
      </c>
      <c r="K2348" s="2">
        <v>1</v>
      </c>
      <c r="L2348" s="2" t="s">
        <v>38</v>
      </c>
      <c r="M2348" s="2">
        <v>58</v>
      </c>
      <c r="N2348" s="2" t="s">
        <v>39</v>
      </c>
      <c r="O2348" s="1">
        <v>45343</v>
      </c>
      <c r="P2348" s="2" t="str">
        <f>TEXT(Sheet1[[#This Row],[Purchase_Date]], "mm-yyyy")</f>
        <v>02-2024</v>
      </c>
      <c r="Q2348" s="2" t="str">
        <f>RIGHT(Sheet1[[#This Row],[Purchase_Month]], 4) &amp; "-" &amp; LEFT(Sheet1[[#This Row],[Purchase_Month]], 2)</f>
        <v>2024-02</v>
      </c>
    </row>
    <row r="2349" spans="1:17" x14ac:dyDescent="0.3">
      <c r="A2349" s="2" t="s">
        <v>4694</v>
      </c>
      <c r="B2349" s="2" t="s">
        <v>4695</v>
      </c>
      <c r="C2349" s="2" t="s">
        <v>67</v>
      </c>
      <c r="D2349" s="2" t="s">
        <v>47</v>
      </c>
      <c r="E2349" s="2" t="s">
        <v>85</v>
      </c>
      <c r="F2349" s="2">
        <v>4</v>
      </c>
      <c r="G2349" s="2">
        <v>67939</v>
      </c>
      <c r="H2349" s="2">
        <v>271756</v>
      </c>
      <c r="I2349" s="2">
        <v>122350</v>
      </c>
      <c r="J2349" s="2">
        <v>149406</v>
      </c>
      <c r="K2349" s="2">
        <v>1</v>
      </c>
      <c r="L2349" s="2" t="s">
        <v>38</v>
      </c>
      <c r="M2349" s="2">
        <v>85</v>
      </c>
      <c r="N2349" s="2" t="s">
        <v>43</v>
      </c>
      <c r="O2349" s="1">
        <v>45679</v>
      </c>
      <c r="P2349" s="2" t="str">
        <f>TEXT(Sheet1[[#This Row],[Purchase_Date]], "mm-yyyy")</f>
        <v>01-2025</v>
      </c>
      <c r="Q2349" s="2" t="str">
        <f>RIGHT(Sheet1[[#This Row],[Purchase_Month]], 4) &amp; "-" &amp; LEFT(Sheet1[[#This Row],[Purchase_Month]], 2)</f>
        <v>2025-01</v>
      </c>
    </row>
    <row r="2350" spans="1:17" x14ac:dyDescent="0.3">
      <c r="A2350" s="2" t="s">
        <v>4696</v>
      </c>
      <c r="B2350" s="2" t="s">
        <v>4697</v>
      </c>
      <c r="C2350" s="2" t="s">
        <v>30</v>
      </c>
      <c r="D2350" s="2" t="s">
        <v>25</v>
      </c>
      <c r="E2350" s="2" t="s">
        <v>53</v>
      </c>
      <c r="F2350" s="2">
        <v>7</v>
      </c>
      <c r="G2350" s="2">
        <v>52268</v>
      </c>
      <c r="H2350" s="2">
        <v>365876</v>
      </c>
      <c r="I2350" s="2">
        <v>219626</v>
      </c>
      <c r="J2350" s="2">
        <v>146250</v>
      </c>
      <c r="K2350" s="2">
        <v>2</v>
      </c>
      <c r="L2350" s="2" t="s">
        <v>27</v>
      </c>
      <c r="M2350" s="2">
        <v>77</v>
      </c>
      <c r="N2350" s="2" t="s">
        <v>43</v>
      </c>
      <c r="O2350" s="1">
        <v>45620</v>
      </c>
      <c r="P2350" s="2" t="str">
        <f>TEXT(Sheet1[[#This Row],[Purchase_Date]], "mm-yyyy")</f>
        <v>11-2024</v>
      </c>
      <c r="Q2350" s="2" t="str">
        <f>RIGHT(Sheet1[[#This Row],[Purchase_Month]], 4) &amp; "-" &amp; LEFT(Sheet1[[#This Row],[Purchase_Month]], 2)</f>
        <v>2024-11</v>
      </c>
    </row>
    <row r="2351" spans="1:17" x14ac:dyDescent="0.3">
      <c r="A2351" s="2" t="s">
        <v>4698</v>
      </c>
      <c r="B2351" s="2" t="s">
        <v>4699</v>
      </c>
      <c r="C2351" s="2" t="s">
        <v>46</v>
      </c>
      <c r="D2351" s="2" t="s">
        <v>25</v>
      </c>
      <c r="E2351" s="2" t="s">
        <v>26</v>
      </c>
      <c r="F2351" s="2">
        <v>7</v>
      </c>
      <c r="G2351" s="2">
        <v>26710</v>
      </c>
      <c r="H2351" s="2">
        <v>186970</v>
      </c>
      <c r="I2351" s="2">
        <v>123377</v>
      </c>
      <c r="J2351" s="2">
        <v>63593</v>
      </c>
      <c r="K2351" s="2">
        <v>1</v>
      </c>
      <c r="L2351" s="2" t="s">
        <v>33</v>
      </c>
      <c r="M2351" s="2">
        <v>84</v>
      </c>
      <c r="N2351" s="2" t="s">
        <v>39</v>
      </c>
      <c r="O2351" s="1">
        <v>45783</v>
      </c>
      <c r="P2351" s="2" t="str">
        <f>TEXT(Sheet1[[#This Row],[Purchase_Date]], "mm-yyyy")</f>
        <v>05-2025</v>
      </c>
      <c r="Q2351" s="2" t="str">
        <f>RIGHT(Sheet1[[#This Row],[Purchase_Month]], 4) &amp; "-" &amp; LEFT(Sheet1[[#This Row],[Purchase_Month]], 2)</f>
        <v>2025-05</v>
      </c>
    </row>
    <row r="2352" spans="1:17" x14ac:dyDescent="0.3">
      <c r="A2352" s="2" t="s">
        <v>4700</v>
      </c>
      <c r="B2352" s="2" t="s">
        <v>4701</v>
      </c>
      <c r="C2352" s="2" t="s">
        <v>24</v>
      </c>
      <c r="D2352" s="2" t="s">
        <v>25</v>
      </c>
      <c r="E2352" s="2" t="s">
        <v>32</v>
      </c>
      <c r="F2352" s="2">
        <v>6</v>
      </c>
      <c r="G2352" s="2">
        <v>74290</v>
      </c>
      <c r="H2352" s="2">
        <v>445740</v>
      </c>
      <c r="I2352" s="2">
        <v>318806</v>
      </c>
      <c r="J2352" s="2">
        <v>126934</v>
      </c>
      <c r="K2352" s="2">
        <v>4</v>
      </c>
      <c r="L2352" s="2" t="s">
        <v>38</v>
      </c>
      <c r="M2352" s="2">
        <v>95</v>
      </c>
      <c r="N2352" s="2" t="s">
        <v>50</v>
      </c>
      <c r="O2352" s="1">
        <v>45353</v>
      </c>
      <c r="P2352" s="2" t="str">
        <f>TEXT(Sheet1[[#This Row],[Purchase_Date]], "mm-yyyy")</f>
        <v>03-2024</v>
      </c>
      <c r="Q2352" s="2" t="str">
        <f>RIGHT(Sheet1[[#This Row],[Purchase_Month]], 4) &amp; "-" &amp; LEFT(Sheet1[[#This Row],[Purchase_Month]], 2)</f>
        <v>2024-03</v>
      </c>
    </row>
    <row r="2353" spans="1:17" x14ac:dyDescent="0.3">
      <c r="A2353" s="2" t="s">
        <v>4702</v>
      </c>
      <c r="B2353" s="2" t="s">
        <v>4703</v>
      </c>
      <c r="C2353" s="2" t="s">
        <v>64</v>
      </c>
      <c r="D2353" s="2" t="s">
        <v>72</v>
      </c>
      <c r="E2353" s="2" t="s">
        <v>19</v>
      </c>
      <c r="F2353" s="2">
        <v>7</v>
      </c>
      <c r="G2353" s="2">
        <v>10378</v>
      </c>
      <c r="H2353" s="2">
        <v>72646</v>
      </c>
      <c r="I2353" s="2">
        <v>32867</v>
      </c>
      <c r="J2353" s="2">
        <v>39779</v>
      </c>
      <c r="K2353" s="2">
        <v>5</v>
      </c>
      <c r="L2353" s="2" t="s">
        <v>20</v>
      </c>
      <c r="M2353" s="2">
        <v>63</v>
      </c>
      <c r="N2353" s="2" t="s">
        <v>39</v>
      </c>
      <c r="O2353" s="1">
        <v>45648</v>
      </c>
      <c r="P2353" s="2" t="str">
        <f>TEXT(Sheet1[[#This Row],[Purchase_Date]], "mm-yyyy")</f>
        <v>12-2024</v>
      </c>
      <c r="Q2353" s="2" t="str">
        <f>RIGHT(Sheet1[[#This Row],[Purchase_Month]], 4) &amp; "-" &amp; LEFT(Sheet1[[#This Row],[Purchase_Month]], 2)</f>
        <v>2024-12</v>
      </c>
    </row>
    <row r="2354" spans="1:17" x14ac:dyDescent="0.3">
      <c r="A2354" s="2" t="s">
        <v>4704</v>
      </c>
      <c r="B2354" s="2" t="s">
        <v>4705</v>
      </c>
      <c r="C2354" s="2" t="s">
        <v>67</v>
      </c>
      <c r="D2354" s="2" t="s">
        <v>47</v>
      </c>
      <c r="E2354" s="2" t="s">
        <v>85</v>
      </c>
      <c r="F2354" s="2">
        <v>4</v>
      </c>
      <c r="G2354" s="2">
        <v>61291</v>
      </c>
      <c r="H2354" s="2">
        <v>245164</v>
      </c>
      <c r="I2354" s="2">
        <v>105240</v>
      </c>
      <c r="J2354" s="2">
        <v>139924</v>
      </c>
      <c r="K2354" s="2">
        <v>5</v>
      </c>
      <c r="L2354" s="2" t="s">
        <v>38</v>
      </c>
      <c r="M2354" s="2">
        <v>61</v>
      </c>
      <c r="N2354" s="2" t="s">
        <v>50</v>
      </c>
      <c r="O2354" s="1">
        <v>45352</v>
      </c>
      <c r="P2354" s="2" t="str">
        <f>TEXT(Sheet1[[#This Row],[Purchase_Date]], "mm-yyyy")</f>
        <v>03-2024</v>
      </c>
      <c r="Q2354" s="2" t="str">
        <f>RIGHT(Sheet1[[#This Row],[Purchase_Month]], 4) &amp; "-" &amp; LEFT(Sheet1[[#This Row],[Purchase_Month]], 2)</f>
        <v>2024-03</v>
      </c>
    </row>
    <row r="2355" spans="1:17" x14ac:dyDescent="0.3">
      <c r="A2355" s="2" t="s">
        <v>4706</v>
      </c>
      <c r="B2355" s="2" t="s">
        <v>4707</v>
      </c>
      <c r="C2355" s="2" t="s">
        <v>17</v>
      </c>
      <c r="D2355" s="2" t="s">
        <v>18</v>
      </c>
      <c r="E2355" s="2" t="s">
        <v>53</v>
      </c>
      <c r="F2355" s="2">
        <v>7</v>
      </c>
      <c r="G2355" s="2">
        <v>71798</v>
      </c>
      <c r="H2355" s="2">
        <v>502586</v>
      </c>
      <c r="I2355" s="2">
        <v>383108</v>
      </c>
      <c r="J2355" s="2">
        <v>119478</v>
      </c>
      <c r="K2355" s="2">
        <v>2</v>
      </c>
      <c r="L2355" s="2" t="s">
        <v>27</v>
      </c>
      <c r="M2355" s="2">
        <v>51</v>
      </c>
      <c r="N2355" s="2" t="s">
        <v>39</v>
      </c>
      <c r="O2355" s="1">
        <v>45341</v>
      </c>
      <c r="P2355" s="2" t="str">
        <f>TEXT(Sheet1[[#This Row],[Purchase_Date]], "mm-yyyy")</f>
        <v>02-2024</v>
      </c>
      <c r="Q2355" s="2" t="str">
        <f>RIGHT(Sheet1[[#This Row],[Purchase_Month]], 4) &amp; "-" &amp; LEFT(Sheet1[[#This Row],[Purchase_Month]], 2)</f>
        <v>2024-02</v>
      </c>
    </row>
    <row r="2356" spans="1:17" x14ac:dyDescent="0.3">
      <c r="A2356" s="2" t="s">
        <v>4708</v>
      </c>
      <c r="B2356" s="2" t="s">
        <v>4709</v>
      </c>
      <c r="C2356" s="2" t="s">
        <v>64</v>
      </c>
      <c r="D2356" s="2" t="s">
        <v>25</v>
      </c>
      <c r="E2356" s="2" t="s">
        <v>85</v>
      </c>
      <c r="F2356" s="2">
        <v>8</v>
      </c>
      <c r="G2356" s="2">
        <v>59446</v>
      </c>
      <c r="H2356" s="2">
        <v>475568</v>
      </c>
      <c r="I2356" s="2">
        <v>269402</v>
      </c>
      <c r="J2356" s="2">
        <v>206166</v>
      </c>
      <c r="K2356" s="2">
        <v>5</v>
      </c>
      <c r="L2356" s="2" t="s">
        <v>33</v>
      </c>
      <c r="M2356" s="2">
        <v>70</v>
      </c>
      <c r="N2356" s="2" t="s">
        <v>43</v>
      </c>
      <c r="O2356" s="1">
        <v>45503</v>
      </c>
      <c r="P2356" s="2" t="str">
        <f>TEXT(Sheet1[[#This Row],[Purchase_Date]], "mm-yyyy")</f>
        <v>07-2024</v>
      </c>
      <c r="Q2356" s="2" t="str">
        <f>RIGHT(Sheet1[[#This Row],[Purchase_Month]], 4) &amp; "-" &amp; LEFT(Sheet1[[#This Row],[Purchase_Month]], 2)</f>
        <v>2024-07</v>
      </c>
    </row>
    <row r="2357" spans="1:17" x14ac:dyDescent="0.3">
      <c r="A2357" s="2" t="s">
        <v>4710</v>
      </c>
      <c r="B2357" s="2" t="s">
        <v>4711</v>
      </c>
      <c r="C2357" s="2" t="s">
        <v>24</v>
      </c>
      <c r="D2357" s="2" t="s">
        <v>72</v>
      </c>
      <c r="E2357" s="2" t="s">
        <v>42</v>
      </c>
      <c r="F2357" s="2">
        <v>6</v>
      </c>
      <c r="G2357" s="2">
        <v>8084</v>
      </c>
      <c r="H2357" s="2">
        <v>48504</v>
      </c>
      <c r="I2357" s="2">
        <v>38253</v>
      </c>
      <c r="J2357" s="2">
        <v>10251</v>
      </c>
      <c r="K2357" s="2">
        <v>2</v>
      </c>
      <c r="L2357" s="2" t="s">
        <v>20</v>
      </c>
      <c r="M2357" s="2">
        <v>85</v>
      </c>
      <c r="N2357" s="2" t="s">
        <v>39</v>
      </c>
      <c r="O2357" s="1">
        <v>45688</v>
      </c>
      <c r="P2357" s="2" t="str">
        <f>TEXT(Sheet1[[#This Row],[Purchase_Date]], "mm-yyyy")</f>
        <v>01-2025</v>
      </c>
      <c r="Q2357" s="2" t="str">
        <f>RIGHT(Sheet1[[#This Row],[Purchase_Month]], 4) &amp; "-" &amp; LEFT(Sheet1[[#This Row],[Purchase_Month]], 2)</f>
        <v>2025-01</v>
      </c>
    </row>
    <row r="2358" spans="1:17" x14ac:dyDescent="0.3">
      <c r="A2358" s="2" t="s">
        <v>4712</v>
      </c>
      <c r="B2358" s="2" t="s">
        <v>4713</v>
      </c>
      <c r="C2358" s="2" t="s">
        <v>64</v>
      </c>
      <c r="D2358" s="2" t="s">
        <v>25</v>
      </c>
      <c r="E2358" s="2" t="s">
        <v>53</v>
      </c>
      <c r="F2358" s="2">
        <v>10</v>
      </c>
      <c r="G2358" s="2">
        <v>9467</v>
      </c>
      <c r="H2358" s="2">
        <v>94670</v>
      </c>
      <c r="I2358" s="2">
        <v>67580</v>
      </c>
      <c r="J2358" s="2">
        <v>27090</v>
      </c>
      <c r="K2358" s="2">
        <v>3</v>
      </c>
      <c r="L2358" s="2" t="s">
        <v>20</v>
      </c>
      <c r="M2358" s="2">
        <v>97</v>
      </c>
      <c r="N2358" s="2" t="s">
        <v>39</v>
      </c>
      <c r="O2358" s="1">
        <v>45367</v>
      </c>
      <c r="P2358" s="2" t="str">
        <f>TEXT(Sheet1[[#This Row],[Purchase_Date]], "mm-yyyy")</f>
        <v>03-2024</v>
      </c>
      <c r="Q2358" s="2" t="str">
        <f>RIGHT(Sheet1[[#This Row],[Purchase_Month]], 4) &amp; "-" &amp; LEFT(Sheet1[[#This Row],[Purchase_Month]], 2)</f>
        <v>2024-03</v>
      </c>
    </row>
    <row r="2359" spans="1:17" x14ac:dyDescent="0.3">
      <c r="A2359" s="2" t="s">
        <v>4714</v>
      </c>
      <c r="B2359" s="2" t="s">
        <v>4715</v>
      </c>
      <c r="C2359" s="2" t="s">
        <v>17</v>
      </c>
      <c r="D2359" s="2" t="s">
        <v>18</v>
      </c>
      <c r="E2359" s="2" t="s">
        <v>53</v>
      </c>
      <c r="F2359" s="2">
        <v>9</v>
      </c>
      <c r="G2359" s="2">
        <v>61462</v>
      </c>
      <c r="H2359" s="2">
        <v>553158</v>
      </c>
      <c r="I2359" s="2">
        <v>401916</v>
      </c>
      <c r="J2359" s="2">
        <v>151242</v>
      </c>
      <c r="K2359" s="2">
        <v>1</v>
      </c>
      <c r="L2359" s="2" t="s">
        <v>38</v>
      </c>
      <c r="M2359" s="2">
        <v>73</v>
      </c>
      <c r="N2359" s="2" t="s">
        <v>39</v>
      </c>
      <c r="O2359" s="1">
        <v>45751</v>
      </c>
      <c r="P2359" s="2" t="str">
        <f>TEXT(Sheet1[[#This Row],[Purchase_Date]], "mm-yyyy")</f>
        <v>04-2025</v>
      </c>
      <c r="Q2359" s="2" t="str">
        <f>RIGHT(Sheet1[[#This Row],[Purchase_Month]], 4) &amp; "-" &amp; LEFT(Sheet1[[#This Row],[Purchase_Month]], 2)</f>
        <v>2025-04</v>
      </c>
    </row>
    <row r="2360" spans="1:17" x14ac:dyDescent="0.3">
      <c r="A2360" s="2" t="s">
        <v>4716</v>
      </c>
      <c r="B2360" s="2" t="s">
        <v>4717</v>
      </c>
      <c r="C2360" s="2" t="s">
        <v>67</v>
      </c>
      <c r="D2360" s="2" t="s">
        <v>36</v>
      </c>
      <c r="E2360" s="2" t="s">
        <v>37</v>
      </c>
      <c r="F2360" s="2">
        <v>10</v>
      </c>
      <c r="G2360" s="2">
        <v>70486</v>
      </c>
      <c r="H2360" s="2">
        <v>704860</v>
      </c>
      <c r="I2360" s="2">
        <v>376558</v>
      </c>
      <c r="J2360" s="2">
        <v>328302</v>
      </c>
      <c r="K2360" s="2">
        <v>5</v>
      </c>
      <c r="L2360" s="2" t="s">
        <v>38</v>
      </c>
      <c r="M2360" s="2">
        <v>87</v>
      </c>
      <c r="N2360" s="2" t="s">
        <v>50</v>
      </c>
      <c r="O2360" s="1">
        <v>45530</v>
      </c>
      <c r="P2360" s="2" t="str">
        <f>TEXT(Sheet1[[#This Row],[Purchase_Date]], "mm-yyyy")</f>
        <v>08-2024</v>
      </c>
      <c r="Q2360" s="2" t="str">
        <f>RIGHT(Sheet1[[#This Row],[Purchase_Month]], 4) &amp; "-" &amp; LEFT(Sheet1[[#This Row],[Purchase_Month]], 2)</f>
        <v>2024-08</v>
      </c>
    </row>
    <row r="2361" spans="1:17" x14ac:dyDescent="0.3">
      <c r="A2361" s="2" t="s">
        <v>4718</v>
      </c>
      <c r="B2361" s="2" t="s">
        <v>4719</v>
      </c>
      <c r="C2361" s="2" t="s">
        <v>24</v>
      </c>
      <c r="D2361" s="2" t="s">
        <v>47</v>
      </c>
      <c r="E2361" s="2" t="s">
        <v>26</v>
      </c>
      <c r="F2361" s="2">
        <v>5</v>
      </c>
      <c r="G2361" s="2">
        <v>49355</v>
      </c>
      <c r="H2361" s="2">
        <v>246775</v>
      </c>
      <c r="I2361" s="2">
        <v>207674</v>
      </c>
      <c r="J2361" s="2">
        <v>39101</v>
      </c>
      <c r="K2361" s="2">
        <v>2</v>
      </c>
      <c r="L2361" s="2" t="s">
        <v>27</v>
      </c>
      <c r="M2361" s="2">
        <v>84</v>
      </c>
      <c r="N2361" s="2" t="s">
        <v>43</v>
      </c>
      <c r="O2361" s="1">
        <v>45603</v>
      </c>
      <c r="P2361" s="2" t="str">
        <f>TEXT(Sheet1[[#This Row],[Purchase_Date]], "mm-yyyy")</f>
        <v>11-2024</v>
      </c>
      <c r="Q2361" s="2" t="str">
        <f>RIGHT(Sheet1[[#This Row],[Purchase_Month]], 4) &amp; "-" &amp; LEFT(Sheet1[[#This Row],[Purchase_Month]], 2)</f>
        <v>2024-11</v>
      </c>
    </row>
    <row r="2362" spans="1:17" x14ac:dyDescent="0.3">
      <c r="A2362" s="2" t="s">
        <v>4720</v>
      </c>
      <c r="B2362" s="2" t="s">
        <v>4721</v>
      </c>
      <c r="C2362" s="2" t="s">
        <v>64</v>
      </c>
      <c r="D2362" s="2" t="s">
        <v>18</v>
      </c>
      <c r="E2362" s="2" t="s">
        <v>53</v>
      </c>
      <c r="F2362" s="2">
        <v>2</v>
      </c>
      <c r="G2362" s="2">
        <v>65845</v>
      </c>
      <c r="H2362" s="2">
        <v>131690</v>
      </c>
      <c r="I2362" s="2">
        <v>114855</v>
      </c>
      <c r="J2362" s="2">
        <v>16835</v>
      </c>
      <c r="K2362" s="2">
        <v>4</v>
      </c>
      <c r="L2362" s="2" t="s">
        <v>20</v>
      </c>
      <c r="M2362" s="2">
        <v>69</v>
      </c>
      <c r="N2362" s="2" t="s">
        <v>21</v>
      </c>
      <c r="O2362" s="1">
        <v>45469</v>
      </c>
      <c r="P2362" s="2" t="str">
        <f>TEXT(Sheet1[[#This Row],[Purchase_Date]], "mm-yyyy")</f>
        <v>06-2024</v>
      </c>
      <c r="Q2362" s="2" t="str">
        <f>RIGHT(Sheet1[[#This Row],[Purchase_Month]], 4) &amp; "-" &amp; LEFT(Sheet1[[#This Row],[Purchase_Month]], 2)</f>
        <v>2024-06</v>
      </c>
    </row>
    <row r="2363" spans="1:17" x14ac:dyDescent="0.3">
      <c r="A2363" s="2" t="s">
        <v>4722</v>
      </c>
      <c r="B2363" s="2" t="s">
        <v>4723</v>
      </c>
      <c r="C2363" s="2" t="s">
        <v>30</v>
      </c>
      <c r="D2363" s="2" t="s">
        <v>31</v>
      </c>
      <c r="E2363" s="2" t="s">
        <v>42</v>
      </c>
      <c r="F2363" s="2">
        <v>9</v>
      </c>
      <c r="G2363" s="2">
        <v>40199</v>
      </c>
      <c r="H2363" s="2">
        <v>361791</v>
      </c>
      <c r="I2363" s="2">
        <v>164605</v>
      </c>
      <c r="J2363" s="2">
        <v>197186</v>
      </c>
      <c r="K2363" s="2">
        <v>4</v>
      </c>
      <c r="L2363" s="2" t="s">
        <v>20</v>
      </c>
      <c r="M2363" s="2">
        <v>93</v>
      </c>
      <c r="N2363" s="2" t="s">
        <v>39</v>
      </c>
      <c r="O2363" s="1">
        <v>45487</v>
      </c>
      <c r="P2363" s="2" t="str">
        <f>TEXT(Sheet1[[#This Row],[Purchase_Date]], "mm-yyyy")</f>
        <v>07-2024</v>
      </c>
      <c r="Q2363" s="2" t="str">
        <f>RIGHT(Sheet1[[#This Row],[Purchase_Month]], 4) &amp; "-" &amp; LEFT(Sheet1[[#This Row],[Purchase_Month]], 2)</f>
        <v>2024-07</v>
      </c>
    </row>
    <row r="2364" spans="1:17" x14ac:dyDescent="0.3">
      <c r="A2364" s="2" t="s">
        <v>4724</v>
      </c>
      <c r="B2364" s="2" t="s">
        <v>4725</v>
      </c>
      <c r="C2364" s="2" t="s">
        <v>17</v>
      </c>
      <c r="D2364" s="2" t="s">
        <v>72</v>
      </c>
      <c r="E2364" s="2" t="s">
        <v>26</v>
      </c>
      <c r="F2364" s="2">
        <v>9</v>
      </c>
      <c r="G2364" s="2">
        <v>40258</v>
      </c>
      <c r="H2364" s="2">
        <v>362322</v>
      </c>
      <c r="I2364" s="2">
        <v>320457</v>
      </c>
      <c r="J2364" s="2">
        <v>41865</v>
      </c>
      <c r="K2364" s="2">
        <v>2</v>
      </c>
      <c r="L2364" s="2" t="s">
        <v>27</v>
      </c>
      <c r="M2364" s="2">
        <v>64</v>
      </c>
      <c r="N2364" s="2" t="s">
        <v>39</v>
      </c>
      <c r="O2364" s="1">
        <v>45617</v>
      </c>
      <c r="P2364" s="2" t="str">
        <f>TEXT(Sheet1[[#This Row],[Purchase_Date]], "mm-yyyy")</f>
        <v>11-2024</v>
      </c>
      <c r="Q2364" s="2" t="str">
        <f>RIGHT(Sheet1[[#This Row],[Purchase_Month]], 4) &amp; "-" &amp; LEFT(Sheet1[[#This Row],[Purchase_Month]], 2)</f>
        <v>2024-11</v>
      </c>
    </row>
    <row r="2365" spans="1:17" x14ac:dyDescent="0.3">
      <c r="A2365" s="2" t="s">
        <v>4726</v>
      </c>
      <c r="B2365" s="2" t="s">
        <v>4727</v>
      </c>
      <c r="C2365" s="2" t="s">
        <v>64</v>
      </c>
      <c r="D2365" s="2" t="s">
        <v>18</v>
      </c>
      <c r="E2365" s="2" t="s">
        <v>42</v>
      </c>
      <c r="F2365" s="2">
        <v>4</v>
      </c>
      <c r="G2365" s="2">
        <v>23558</v>
      </c>
      <c r="H2365" s="2">
        <v>94232</v>
      </c>
      <c r="I2365" s="2">
        <v>47465</v>
      </c>
      <c r="J2365" s="2">
        <v>46767</v>
      </c>
      <c r="K2365" s="2">
        <v>4</v>
      </c>
      <c r="L2365" s="2" t="s">
        <v>33</v>
      </c>
      <c r="M2365" s="2">
        <v>60</v>
      </c>
      <c r="N2365" s="2" t="s">
        <v>39</v>
      </c>
      <c r="O2365" s="1">
        <v>45370</v>
      </c>
      <c r="P2365" s="2" t="str">
        <f>TEXT(Sheet1[[#This Row],[Purchase_Date]], "mm-yyyy")</f>
        <v>03-2024</v>
      </c>
      <c r="Q2365" s="2" t="str">
        <f>RIGHT(Sheet1[[#This Row],[Purchase_Month]], 4) &amp; "-" &amp; LEFT(Sheet1[[#This Row],[Purchase_Month]], 2)</f>
        <v>2024-03</v>
      </c>
    </row>
    <row r="2366" spans="1:17" x14ac:dyDescent="0.3">
      <c r="A2366" s="2" t="s">
        <v>4728</v>
      </c>
      <c r="B2366" s="2" t="s">
        <v>4729</v>
      </c>
      <c r="C2366" s="2" t="s">
        <v>46</v>
      </c>
      <c r="D2366" s="2" t="s">
        <v>72</v>
      </c>
      <c r="E2366" s="2" t="s">
        <v>53</v>
      </c>
      <c r="F2366" s="2">
        <v>3</v>
      </c>
      <c r="G2366" s="2">
        <v>55111</v>
      </c>
      <c r="H2366" s="2">
        <v>165333</v>
      </c>
      <c r="I2366" s="2">
        <v>102165</v>
      </c>
      <c r="J2366" s="2">
        <v>63168</v>
      </c>
      <c r="K2366" s="2">
        <v>2</v>
      </c>
      <c r="L2366" s="2" t="s">
        <v>33</v>
      </c>
      <c r="M2366" s="2">
        <v>91</v>
      </c>
      <c r="N2366" s="2" t="s">
        <v>21</v>
      </c>
      <c r="O2366" s="1">
        <v>45627</v>
      </c>
      <c r="P2366" s="2" t="str">
        <f>TEXT(Sheet1[[#This Row],[Purchase_Date]], "mm-yyyy")</f>
        <v>12-2024</v>
      </c>
      <c r="Q2366" s="2" t="str">
        <f>RIGHT(Sheet1[[#This Row],[Purchase_Month]], 4) &amp; "-" &amp; LEFT(Sheet1[[#This Row],[Purchase_Month]], 2)</f>
        <v>2024-12</v>
      </c>
    </row>
    <row r="2367" spans="1:17" x14ac:dyDescent="0.3">
      <c r="A2367" s="2" t="s">
        <v>4730</v>
      </c>
      <c r="B2367" s="2" t="s">
        <v>4731</v>
      </c>
      <c r="C2367" s="2" t="s">
        <v>30</v>
      </c>
      <c r="D2367" s="2" t="s">
        <v>36</v>
      </c>
      <c r="E2367" s="2" t="s">
        <v>85</v>
      </c>
      <c r="F2367" s="2">
        <v>1</v>
      </c>
      <c r="G2367" s="2">
        <v>58560</v>
      </c>
      <c r="H2367" s="2">
        <v>58560</v>
      </c>
      <c r="I2367" s="2">
        <v>24475</v>
      </c>
      <c r="J2367" s="2">
        <v>34085</v>
      </c>
      <c r="K2367" s="2">
        <v>4</v>
      </c>
      <c r="L2367" s="2" t="s">
        <v>38</v>
      </c>
      <c r="M2367" s="2">
        <v>94</v>
      </c>
      <c r="N2367" s="2" t="s">
        <v>43</v>
      </c>
      <c r="O2367" s="1">
        <v>45486</v>
      </c>
      <c r="P2367" s="2" t="str">
        <f>TEXT(Sheet1[[#This Row],[Purchase_Date]], "mm-yyyy")</f>
        <v>07-2024</v>
      </c>
      <c r="Q2367" s="2" t="str">
        <f>RIGHT(Sheet1[[#This Row],[Purchase_Month]], 4) &amp; "-" &amp; LEFT(Sheet1[[#This Row],[Purchase_Month]], 2)</f>
        <v>2024-07</v>
      </c>
    </row>
    <row r="2368" spans="1:17" x14ac:dyDescent="0.3">
      <c r="A2368" s="2" t="s">
        <v>4732</v>
      </c>
      <c r="B2368" s="2" t="s">
        <v>4733</v>
      </c>
      <c r="C2368" s="2" t="s">
        <v>24</v>
      </c>
      <c r="D2368" s="2" t="s">
        <v>25</v>
      </c>
      <c r="E2368" s="2" t="s">
        <v>85</v>
      </c>
      <c r="F2368" s="2">
        <v>2</v>
      </c>
      <c r="G2368" s="2">
        <v>21116</v>
      </c>
      <c r="H2368" s="2">
        <v>42232</v>
      </c>
      <c r="I2368" s="2">
        <v>21800</v>
      </c>
      <c r="J2368" s="2">
        <v>20432</v>
      </c>
      <c r="K2368" s="2">
        <v>4</v>
      </c>
      <c r="L2368" s="2" t="s">
        <v>38</v>
      </c>
      <c r="M2368" s="2">
        <v>71</v>
      </c>
      <c r="N2368" s="2" t="s">
        <v>43</v>
      </c>
      <c r="O2368" s="1">
        <v>45625</v>
      </c>
      <c r="P2368" s="2" t="str">
        <f>TEXT(Sheet1[[#This Row],[Purchase_Date]], "mm-yyyy")</f>
        <v>11-2024</v>
      </c>
      <c r="Q2368" s="2" t="str">
        <f>RIGHT(Sheet1[[#This Row],[Purchase_Month]], 4) &amp; "-" &amp; LEFT(Sheet1[[#This Row],[Purchase_Month]], 2)</f>
        <v>2024-11</v>
      </c>
    </row>
    <row r="2369" spans="1:17" x14ac:dyDescent="0.3">
      <c r="A2369" s="2" t="s">
        <v>4734</v>
      </c>
      <c r="B2369" s="2" t="s">
        <v>4735</v>
      </c>
      <c r="C2369" s="2" t="s">
        <v>30</v>
      </c>
      <c r="D2369" s="2" t="s">
        <v>31</v>
      </c>
      <c r="E2369" s="2" t="s">
        <v>37</v>
      </c>
      <c r="F2369" s="2">
        <v>9</v>
      </c>
      <c r="G2369" s="2">
        <v>41386</v>
      </c>
      <c r="H2369" s="2">
        <v>372474</v>
      </c>
      <c r="I2369" s="2">
        <v>249782</v>
      </c>
      <c r="J2369" s="2">
        <v>122692</v>
      </c>
      <c r="K2369" s="2">
        <v>4</v>
      </c>
      <c r="L2369" s="2" t="s">
        <v>27</v>
      </c>
      <c r="M2369" s="2">
        <v>56</v>
      </c>
      <c r="N2369" s="2" t="s">
        <v>43</v>
      </c>
      <c r="O2369" s="1">
        <v>45706</v>
      </c>
      <c r="P2369" s="2" t="str">
        <f>TEXT(Sheet1[[#This Row],[Purchase_Date]], "mm-yyyy")</f>
        <v>02-2025</v>
      </c>
      <c r="Q2369" s="2" t="str">
        <f>RIGHT(Sheet1[[#This Row],[Purchase_Month]], 4) &amp; "-" &amp; LEFT(Sheet1[[#This Row],[Purchase_Month]], 2)</f>
        <v>2025-02</v>
      </c>
    </row>
    <row r="2370" spans="1:17" x14ac:dyDescent="0.3">
      <c r="A2370" s="2" t="s">
        <v>4736</v>
      </c>
      <c r="B2370" s="2" t="s">
        <v>4737</v>
      </c>
      <c r="C2370" s="2" t="s">
        <v>30</v>
      </c>
      <c r="D2370" s="2" t="s">
        <v>72</v>
      </c>
      <c r="E2370" s="2" t="s">
        <v>32</v>
      </c>
      <c r="F2370" s="2">
        <v>1</v>
      </c>
      <c r="G2370" s="2">
        <v>33340</v>
      </c>
      <c r="H2370" s="2">
        <v>33340</v>
      </c>
      <c r="I2370" s="2">
        <v>22307</v>
      </c>
      <c r="J2370" s="2">
        <v>11033</v>
      </c>
      <c r="K2370" s="2">
        <v>4</v>
      </c>
      <c r="L2370" s="2" t="s">
        <v>20</v>
      </c>
      <c r="M2370" s="2">
        <v>88</v>
      </c>
      <c r="N2370" s="2" t="s">
        <v>50</v>
      </c>
      <c r="O2370" s="1">
        <v>45330</v>
      </c>
      <c r="P2370" s="2" t="str">
        <f>TEXT(Sheet1[[#This Row],[Purchase_Date]], "mm-yyyy")</f>
        <v>02-2024</v>
      </c>
      <c r="Q2370" s="2" t="str">
        <f>RIGHT(Sheet1[[#This Row],[Purchase_Month]], 4) &amp; "-" &amp; LEFT(Sheet1[[#This Row],[Purchase_Month]], 2)</f>
        <v>2024-02</v>
      </c>
    </row>
    <row r="2371" spans="1:17" x14ac:dyDescent="0.3">
      <c r="A2371" s="2" t="s">
        <v>4738</v>
      </c>
      <c r="B2371" s="2" t="s">
        <v>4739</v>
      </c>
      <c r="C2371" s="2" t="s">
        <v>24</v>
      </c>
      <c r="D2371" s="2" t="s">
        <v>18</v>
      </c>
      <c r="E2371" s="2" t="s">
        <v>53</v>
      </c>
      <c r="F2371" s="2">
        <v>5</v>
      </c>
      <c r="G2371" s="2">
        <v>12642</v>
      </c>
      <c r="H2371" s="2">
        <v>63210</v>
      </c>
      <c r="I2371" s="2">
        <v>42903</v>
      </c>
      <c r="J2371" s="2">
        <v>20307</v>
      </c>
      <c r="K2371" s="2">
        <v>5</v>
      </c>
      <c r="L2371" s="2" t="s">
        <v>27</v>
      </c>
      <c r="M2371" s="2">
        <v>96</v>
      </c>
      <c r="N2371" s="2" t="s">
        <v>50</v>
      </c>
      <c r="O2371" s="1">
        <v>45366</v>
      </c>
      <c r="P2371" s="2" t="str">
        <f>TEXT(Sheet1[[#This Row],[Purchase_Date]], "mm-yyyy")</f>
        <v>03-2024</v>
      </c>
      <c r="Q2371" s="2" t="str">
        <f>RIGHT(Sheet1[[#This Row],[Purchase_Month]], 4) &amp; "-" &amp; LEFT(Sheet1[[#This Row],[Purchase_Month]], 2)</f>
        <v>2024-03</v>
      </c>
    </row>
    <row r="2372" spans="1:17" x14ac:dyDescent="0.3">
      <c r="A2372" s="2" t="s">
        <v>4740</v>
      </c>
      <c r="B2372" s="2" t="s">
        <v>4741</v>
      </c>
      <c r="C2372" s="2" t="s">
        <v>24</v>
      </c>
      <c r="D2372" s="2" t="s">
        <v>36</v>
      </c>
      <c r="E2372" s="2" t="s">
        <v>53</v>
      </c>
      <c r="F2372" s="2">
        <v>6</v>
      </c>
      <c r="G2372" s="2">
        <v>21989</v>
      </c>
      <c r="H2372" s="2">
        <v>131934</v>
      </c>
      <c r="I2372" s="2">
        <v>58675</v>
      </c>
      <c r="J2372" s="2">
        <v>73259</v>
      </c>
      <c r="K2372" s="2">
        <v>2</v>
      </c>
      <c r="L2372" s="2" t="s">
        <v>33</v>
      </c>
      <c r="M2372" s="2">
        <v>51</v>
      </c>
      <c r="N2372" s="2" t="s">
        <v>39</v>
      </c>
      <c r="O2372" s="1">
        <v>45686</v>
      </c>
      <c r="P2372" s="2" t="str">
        <f>TEXT(Sheet1[[#This Row],[Purchase_Date]], "mm-yyyy")</f>
        <v>01-2025</v>
      </c>
      <c r="Q2372" s="2" t="str">
        <f>RIGHT(Sheet1[[#This Row],[Purchase_Month]], 4) &amp; "-" &amp; LEFT(Sheet1[[#This Row],[Purchase_Month]], 2)</f>
        <v>2025-01</v>
      </c>
    </row>
    <row r="2373" spans="1:17" x14ac:dyDescent="0.3">
      <c r="A2373" s="2" t="s">
        <v>4742</v>
      </c>
      <c r="B2373" s="2" t="s">
        <v>4743</v>
      </c>
      <c r="C2373" s="2" t="s">
        <v>67</v>
      </c>
      <c r="D2373" s="2" t="s">
        <v>47</v>
      </c>
      <c r="E2373" s="2" t="s">
        <v>37</v>
      </c>
      <c r="F2373" s="2">
        <v>3</v>
      </c>
      <c r="G2373" s="2">
        <v>24489</v>
      </c>
      <c r="H2373" s="2">
        <v>73467</v>
      </c>
      <c r="I2373" s="2">
        <v>59144</v>
      </c>
      <c r="J2373" s="2">
        <v>14323</v>
      </c>
      <c r="K2373" s="2">
        <v>2</v>
      </c>
      <c r="L2373" s="2" t="s">
        <v>20</v>
      </c>
      <c r="M2373" s="2">
        <v>62</v>
      </c>
      <c r="N2373" s="2" t="s">
        <v>21</v>
      </c>
      <c r="O2373" s="1">
        <v>45340</v>
      </c>
      <c r="P2373" s="2" t="str">
        <f>TEXT(Sheet1[[#This Row],[Purchase_Date]], "mm-yyyy")</f>
        <v>02-2024</v>
      </c>
      <c r="Q2373" s="2" t="str">
        <f>RIGHT(Sheet1[[#This Row],[Purchase_Month]], 4) &amp; "-" &amp; LEFT(Sheet1[[#This Row],[Purchase_Month]], 2)</f>
        <v>2024-02</v>
      </c>
    </row>
    <row r="2374" spans="1:17" x14ac:dyDescent="0.3">
      <c r="A2374" s="2" t="s">
        <v>4744</v>
      </c>
      <c r="B2374" s="2" t="s">
        <v>4745</v>
      </c>
      <c r="C2374" s="2" t="s">
        <v>24</v>
      </c>
      <c r="D2374" s="2" t="s">
        <v>72</v>
      </c>
      <c r="E2374" s="2" t="s">
        <v>19</v>
      </c>
      <c r="F2374" s="2">
        <v>2</v>
      </c>
      <c r="G2374" s="2">
        <v>39915</v>
      </c>
      <c r="H2374" s="2">
        <v>79830</v>
      </c>
      <c r="I2374" s="2">
        <v>38484</v>
      </c>
      <c r="J2374" s="2">
        <v>41346</v>
      </c>
      <c r="K2374" s="2">
        <v>1</v>
      </c>
      <c r="L2374" s="2" t="s">
        <v>27</v>
      </c>
      <c r="M2374" s="2">
        <v>70</v>
      </c>
      <c r="N2374" s="2" t="s">
        <v>39</v>
      </c>
      <c r="O2374" s="1">
        <v>45570</v>
      </c>
      <c r="P2374" s="2" t="str">
        <f>TEXT(Sheet1[[#This Row],[Purchase_Date]], "mm-yyyy")</f>
        <v>10-2024</v>
      </c>
      <c r="Q2374" s="2" t="str">
        <f>RIGHT(Sheet1[[#This Row],[Purchase_Month]], 4) &amp; "-" &amp; LEFT(Sheet1[[#This Row],[Purchase_Month]], 2)</f>
        <v>2024-10</v>
      </c>
    </row>
    <row r="2375" spans="1:17" x14ac:dyDescent="0.3">
      <c r="A2375" s="2" t="s">
        <v>4746</v>
      </c>
      <c r="B2375" s="2" t="s">
        <v>4747</v>
      </c>
      <c r="C2375" s="2" t="s">
        <v>67</v>
      </c>
      <c r="D2375" s="2" t="s">
        <v>18</v>
      </c>
      <c r="E2375" s="2" t="s">
        <v>19</v>
      </c>
      <c r="F2375" s="2">
        <v>8</v>
      </c>
      <c r="G2375" s="2">
        <v>75985</v>
      </c>
      <c r="H2375" s="2">
        <v>607880</v>
      </c>
      <c r="I2375" s="2">
        <v>473779</v>
      </c>
      <c r="J2375" s="2">
        <v>134101</v>
      </c>
      <c r="K2375" s="2">
        <v>3</v>
      </c>
      <c r="L2375" s="2" t="s">
        <v>27</v>
      </c>
      <c r="M2375" s="2">
        <v>77</v>
      </c>
      <c r="N2375" s="2" t="s">
        <v>50</v>
      </c>
      <c r="O2375" s="1">
        <v>45393</v>
      </c>
      <c r="P2375" s="2" t="str">
        <f>TEXT(Sheet1[[#This Row],[Purchase_Date]], "mm-yyyy")</f>
        <v>04-2024</v>
      </c>
      <c r="Q2375" s="2" t="str">
        <f>RIGHT(Sheet1[[#This Row],[Purchase_Month]], 4) &amp; "-" &amp; LEFT(Sheet1[[#This Row],[Purchase_Month]], 2)</f>
        <v>2024-04</v>
      </c>
    </row>
    <row r="2376" spans="1:17" x14ac:dyDescent="0.3">
      <c r="A2376" s="2" t="s">
        <v>4748</v>
      </c>
      <c r="B2376" s="2" t="s">
        <v>4749</v>
      </c>
      <c r="C2376" s="2" t="s">
        <v>17</v>
      </c>
      <c r="D2376" s="2" t="s">
        <v>47</v>
      </c>
      <c r="E2376" s="2" t="s">
        <v>19</v>
      </c>
      <c r="F2376" s="2">
        <v>9</v>
      </c>
      <c r="G2376" s="2">
        <v>39903</v>
      </c>
      <c r="H2376" s="2">
        <v>359127</v>
      </c>
      <c r="I2376" s="2">
        <v>180953</v>
      </c>
      <c r="J2376" s="2">
        <v>178174</v>
      </c>
      <c r="K2376" s="2">
        <v>4</v>
      </c>
      <c r="L2376" s="2" t="s">
        <v>38</v>
      </c>
      <c r="M2376" s="2">
        <v>70</v>
      </c>
      <c r="N2376" s="2" t="s">
        <v>50</v>
      </c>
      <c r="O2376" s="1">
        <v>45575</v>
      </c>
      <c r="P2376" s="2" t="str">
        <f>TEXT(Sheet1[[#This Row],[Purchase_Date]], "mm-yyyy")</f>
        <v>10-2024</v>
      </c>
      <c r="Q2376" s="2" t="str">
        <f>RIGHT(Sheet1[[#This Row],[Purchase_Month]], 4) &amp; "-" &amp; LEFT(Sheet1[[#This Row],[Purchase_Month]], 2)</f>
        <v>2024-10</v>
      </c>
    </row>
    <row r="2377" spans="1:17" x14ac:dyDescent="0.3">
      <c r="A2377" s="2" t="s">
        <v>4750</v>
      </c>
      <c r="B2377" s="2" t="s">
        <v>4751</v>
      </c>
      <c r="C2377" s="2" t="s">
        <v>64</v>
      </c>
      <c r="D2377" s="2" t="s">
        <v>18</v>
      </c>
      <c r="E2377" s="2" t="s">
        <v>42</v>
      </c>
      <c r="F2377" s="2">
        <v>4</v>
      </c>
      <c r="G2377" s="2">
        <v>63287</v>
      </c>
      <c r="H2377" s="2">
        <v>253148</v>
      </c>
      <c r="I2377" s="2">
        <v>165747</v>
      </c>
      <c r="J2377" s="2">
        <v>87401</v>
      </c>
      <c r="K2377" s="2">
        <v>5</v>
      </c>
      <c r="L2377" s="2" t="s">
        <v>33</v>
      </c>
      <c r="M2377" s="2">
        <v>51</v>
      </c>
      <c r="N2377" s="2" t="s">
        <v>39</v>
      </c>
      <c r="O2377" s="1">
        <v>45364</v>
      </c>
      <c r="P2377" s="2" t="str">
        <f>TEXT(Sheet1[[#This Row],[Purchase_Date]], "mm-yyyy")</f>
        <v>03-2024</v>
      </c>
      <c r="Q2377" s="2" t="str">
        <f>RIGHT(Sheet1[[#This Row],[Purchase_Month]], 4) &amp; "-" &amp; LEFT(Sheet1[[#This Row],[Purchase_Month]], 2)</f>
        <v>2024-03</v>
      </c>
    </row>
    <row r="2378" spans="1:17" x14ac:dyDescent="0.3">
      <c r="A2378" s="2" t="s">
        <v>4752</v>
      </c>
      <c r="B2378" s="2" t="s">
        <v>4753</v>
      </c>
      <c r="C2378" s="2" t="s">
        <v>46</v>
      </c>
      <c r="D2378" s="2" t="s">
        <v>72</v>
      </c>
      <c r="E2378" s="2" t="s">
        <v>85</v>
      </c>
      <c r="F2378" s="2">
        <v>7</v>
      </c>
      <c r="G2378" s="2">
        <v>72987</v>
      </c>
      <c r="H2378" s="2">
        <v>510909</v>
      </c>
      <c r="I2378" s="2">
        <v>327811</v>
      </c>
      <c r="J2378" s="2">
        <v>183098</v>
      </c>
      <c r="K2378" s="2">
        <v>2</v>
      </c>
      <c r="L2378" s="2" t="s">
        <v>27</v>
      </c>
      <c r="M2378" s="2">
        <v>76</v>
      </c>
      <c r="N2378" s="2" t="s">
        <v>50</v>
      </c>
      <c r="O2378" s="1">
        <v>45774</v>
      </c>
      <c r="P2378" s="2" t="str">
        <f>TEXT(Sheet1[[#This Row],[Purchase_Date]], "mm-yyyy")</f>
        <v>04-2025</v>
      </c>
      <c r="Q2378" s="2" t="str">
        <f>RIGHT(Sheet1[[#This Row],[Purchase_Month]], 4) &amp; "-" &amp; LEFT(Sheet1[[#This Row],[Purchase_Month]], 2)</f>
        <v>2025-04</v>
      </c>
    </row>
    <row r="2379" spans="1:17" x14ac:dyDescent="0.3">
      <c r="A2379" s="2" t="s">
        <v>4754</v>
      </c>
      <c r="B2379" s="2" t="s">
        <v>4755</v>
      </c>
      <c r="C2379" s="2" t="s">
        <v>64</v>
      </c>
      <c r="D2379" s="2" t="s">
        <v>47</v>
      </c>
      <c r="E2379" s="2" t="s">
        <v>42</v>
      </c>
      <c r="F2379" s="2">
        <v>10</v>
      </c>
      <c r="G2379" s="2">
        <v>42743</v>
      </c>
      <c r="H2379" s="2">
        <v>427430</v>
      </c>
      <c r="I2379" s="2">
        <v>273442</v>
      </c>
      <c r="J2379" s="2">
        <v>153988</v>
      </c>
      <c r="K2379" s="2">
        <v>4</v>
      </c>
      <c r="L2379" s="2" t="s">
        <v>33</v>
      </c>
      <c r="M2379" s="2">
        <v>99</v>
      </c>
      <c r="N2379" s="2" t="s">
        <v>43</v>
      </c>
      <c r="O2379" s="1">
        <v>45623</v>
      </c>
      <c r="P2379" s="2" t="str">
        <f>TEXT(Sheet1[[#This Row],[Purchase_Date]], "mm-yyyy")</f>
        <v>11-2024</v>
      </c>
      <c r="Q2379" s="2" t="str">
        <f>RIGHT(Sheet1[[#This Row],[Purchase_Month]], 4) &amp; "-" &amp; LEFT(Sheet1[[#This Row],[Purchase_Month]], 2)</f>
        <v>2024-11</v>
      </c>
    </row>
    <row r="2380" spans="1:17" x14ac:dyDescent="0.3">
      <c r="A2380" s="2" t="s">
        <v>4756</v>
      </c>
      <c r="B2380" s="2" t="s">
        <v>4757</v>
      </c>
      <c r="C2380" s="2" t="s">
        <v>30</v>
      </c>
      <c r="D2380" s="2" t="s">
        <v>18</v>
      </c>
      <c r="E2380" s="2" t="s">
        <v>53</v>
      </c>
      <c r="F2380" s="2">
        <v>4</v>
      </c>
      <c r="G2380" s="2">
        <v>55021</v>
      </c>
      <c r="H2380" s="2">
        <v>220084</v>
      </c>
      <c r="I2380" s="2">
        <v>135599</v>
      </c>
      <c r="J2380" s="2">
        <v>84485</v>
      </c>
      <c r="K2380" s="2">
        <v>5</v>
      </c>
      <c r="L2380" s="2" t="s">
        <v>27</v>
      </c>
      <c r="M2380" s="2">
        <v>68</v>
      </c>
      <c r="N2380" s="2" t="s">
        <v>21</v>
      </c>
      <c r="O2380" s="1">
        <v>45363</v>
      </c>
      <c r="P2380" s="2" t="str">
        <f>TEXT(Sheet1[[#This Row],[Purchase_Date]], "mm-yyyy")</f>
        <v>03-2024</v>
      </c>
      <c r="Q2380" s="2" t="str">
        <f>RIGHT(Sheet1[[#This Row],[Purchase_Month]], 4) &amp; "-" &amp; LEFT(Sheet1[[#This Row],[Purchase_Month]], 2)</f>
        <v>2024-03</v>
      </c>
    </row>
    <row r="2381" spans="1:17" x14ac:dyDescent="0.3">
      <c r="A2381" s="2" t="s">
        <v>4758</v>
      </c>
      <c r="B2381" s="2" t="s">
        <v>4759</v>
      </c>
      <c r="C2381" s="2" t="s">
        <v>24</v>
      </c>
      <c r="D2381" s="2" t="s">
        <v>18</v>
      </c>
      <c r="E2381" s="2" t="s">
        <v>42</v>
      </c>
      <c r="F2381" s="2">
        <v>10</v>
      </c>
      <c r="G2381" s="2">
        <v>55623</v>
      </c>
      <c r="H2381" s="2">
        <v>556230</v>
      </c>
      <c r="I2381" s="2">
        <v>324511</v>
      </c>
      <c r="J2381" s="2">
        <v>231719</v>
      </c>
      <c r="K2381" s="2">
        <v>4</v>
      </c>
      <c r="L2381" s="2" t="s">
        <v>20</v>
      </c>
      <c r="M2381" s="2">
        <v>99</v>
      </c>
      <c r="N2381" s="2" t="s">
        <v>50</v>
      </c>
      <c r="O2381" s="1">
        <v>45690</v>
      </c>
      <c r="P2381" s="2" t="str">
        <f>TEXT(Sheet1[[#This Row],[Purchase_Date]], "mm-yyyy")</f>
        <v>02-2025</v>
      </c>
      <c r="Q2381" s="2" t="str">
        <f>RIGHT(Sheet1[[#This Row],[Purchase_Month]], 4) &amp; "-" &amp; LEFT(Sheet1[[#This Row],[Purchase_Month]], 2)</f>
        <v>2025-02</v>
      </c>
    </row>
    <row r="2382" spans="1:17" x14ac:dyDescent="0.3">
      <c r="A2382" s="2" t="s">
        <v>4760</v>
      </c>
      <c r="B2382" s="2" t="s">
        <v>4761</v>
      </c>
      <c r="C2382" s="2" t="s">
        <v>24</v>
      </c>
      <c r="D2382" s="2" t="s">
        <v>18</v>
      </c>
      <c r="E2382" s="2" t="s">
        <v>19</v>
      </c>
      <c r="F2382" s="2">
        <v>3</v>
      </c>
      <c r="G2382" s="2">
        <v>707</v>
      </c>
      <c r="H2382" s="2">
        <v>2121</v>
      </c>
      <c r="I2382" s="2">
        <v>930</v>
      </c>
      <c r="J2382" s="2">
        <v>1191</v>
      </c>
      <c r="K2382" s="2">
        <v>2</v>
      </c>
      <c r="L2382" s="2" t="s">
        <v>38</v>
      </c>
      <c r="M2382" s="2">
        <v>50</v>
      </c>
      <c r="N2382" s="2" t="s">
        <v>50</v>
      </c>
      <c r="O2382" s="1">
        <v>45449</v>
      </c>
      <c r="P2382" s="2" t="str">
        <f>TEXT(Sheet1[[#This Row],[Purchase_Date]], "mm-yyyy")</f>
        <v>06-2024</v>
      </c>
      <c r="Q2382" s="2" t="str">
        <f>RIGHT(Sheet1[[#This Row],[Purchase_Month]], 4) &amp; "-" &amp; LEFT(Sheet1[[#This Row],[Purchase_Month]], 2)</f>
        <v>2024-06</v>
      </c>
    </row>
    <row r="2383" spans="1:17" x14ac:dyDescent="0.3">
      <c r="A2383" s="2" t="s">
        <v>4762</v>
      </c>
      <c r="B2383" s="2" t="s">
        <v>4763</v>
      </c>
      <c r="C2383" s="2" t="s">
        <v>46</v>
      </c>
      <c r="D2383" s="2" t="s">
        <v>72</v>
      </c>
      <c r="E2383" s="2" t="s">
        <v>37</v>
      </c>
      <c r="F2383" s="2">
        <v>5</v>
      </c>
      <c r="G2383" s="2">
        <v>35856</v>
      </c>
      <c r="H2383" s="2">
        <v>179280</v>
      </c>
      <c r="I2383" s="2">
        <v>160595</v>
      </c>
      <c r="J2383" s="2">
        <v>18685</v>
      </c>
      <c r="K2383" s="2">
        <v>2</v>
      </c>
      <c r="L2383" s="2" t="s">
        <v>33</v>
      </c>
      <c r="M2383" s="2">
        <v>85</v>
      </c>
      <c r="N2383" s="2" t="s">
        <v>50</v>
      </c>
      <c r="O2383" s="1">
        <v>45327</v>
      </c>
      <c r="P2383" s="2" t="str">
        <f>TEXT(Sheet1[[#This Row],[Purchase_Date]], "mm-yyyy")</f>
        <v>02-2024</v>
      </c>
      <c r="Q2383" s="2" t="str">
        <f>RIGHT(Sheet1[[#This Row],[Purchase_Month]], 4) &amp; "-" &amp; LEFT(Sheet1[[#This Row],[Purchase_Month]], 2)</f>
        <v>2024-02</v>
      </c>
    </row>
    <row r="2384" spans="1:17" x14ac:dyDescent="0.3">
      <c r="A2384" s="2" t="s">
        <v>4764</v>
      </c>
      <c r="B2384" s="2" t="s">
        <v>4765</v>
      </c>
      <c r="C2384" s="2" t="s">
        <v>17</v>
      </c>
      <c r="D2384" s="2" t="s">
        <v>25</v>
      </c>
      <c r="E2384" s="2" t="s">
        <v>19</v>
      </c>
      <c r="F2384" s="2">
        <v>2</v>
      </c>
      <c r="G2384" s="2">
        <v>41562</v>
      </c>
      <c r="H2384" s="2">
        <v>83124</v>
      </c>
      <c r="I2384" s="2">
        <v>59163</v>
      </c>
      <c r="J2384" s="2">
        <v>23961</v>
      </c>
      <c r="K2384" s="2">
        <v>3</v>
      </c>
      <c r="L2384" s="2" t="s">
        <v>33</v>
      </c>
      <c r="M2384" s="2">
        <v>73</v>
      </c>
      <c r="N2384" s="2" t="s">
        <v>50</v>
      </c>
      <c r="O2384" s="1">
        <v>45485</v>
      </c>
      <c r="P2384" s="2" t="str">
        <f>TEXT(Sheet1[[#This Row],[Purchase_Date]], "mm-yyyy")</f>
        <v>07-2024</v>
      </c>
      <c r="Q2384" s="2" t="str">
        <f>RIGHT(Sheet1[[#This Row],[Purchase_Month]], 4) &amp; "-" &amp; LEFT(Sheet1[[#This Row],[Purchase_Month]], 2)</f>
        <v>2024-07</v>
      </c>
    </row>
    <row r="2385" spans="1:17" x14ac:dyDescent="0.3">
      <c r="A2385" s="2" t="s">
        <v>4766</v>
      </c>
      <c r="B2385" s="2" t="s">
        <v>4767</v>
      </c>
      <c r="C2385" s="2" t="s">
        <v>46</v>
      </c>
      <c r="D2385" s="2" t="s">
        <v>18</v>
      </c>
      <c r="E2385" s="2" t="s">
        <v>32</v>
      </c>
      <c r="F2385" s="2">
        <v>2</v>
      </c>
      <c r="G2385" s="2">
        <v>60930</v>
      </c>
      <c r="H2385" s="2">
        <v>121860</v>
      </c>
      <c r="I2385" s="2">
        <v>49536</v>
      </c>
      <c r="J2385" s="2">
        <v>72324</v>
      </c>
      <c r="K2385" s="2">
        <v>3</v>
      </c>
      <c r="L2385" s="2" t="s">
        <v>33</v>
      </c>
      <c r="M2385" s="2">
        <v>63</v>
      </c>
      <c r="N2385" s="2" t="s">
        <v>43</v>
      </c>
      <c r="O2385" s="1">
        <v>45569</v>
      </c>
      <c r="P2385" s="2" t="str">
        <f>TEXT(Sheet1[[#This Row],[Purchase_Date]], "mm-yyyy")</f>
        <v>10-2024</v>
      </c>
      <c r="Q2385" s="2" t="str">
        <f>RIGHT(Sheet1[[#This Row],[Purchase_Month]], 4) &amp; "-" &amp; LEFT(Sheet1[[#This Row],[Purchase_Month]], 2)</f>
        <v>2024-10</v>
      </c>
    </row>
    <row r="2386" spans="1:17" x14ac:dyDescent="0.3">
      <c r="A2386" s="2" t="s">
        <v>4768</v>
      </c>
      <c r="B2386" s="2" t="s">
        <v>4769</v>
      </c>
      <c r="C2386" s="2" t="s">
        <v>64</v>
      </c>
      <c r="D2386" s="2" t="s">
        <v>47</v>
      </c>
      <c r="E2386" s="2" t="s">
        <v>26</v>
      </c>
      <c r="F2386" s="2">
        <v>4</v>
      </c>
      <c r="G2386" s="2">
        <v>42835</v>
      </c>
      <c r="H2386" s="2">
        <v>171340</v>
      </c>
      <c r="I2386" s="2">
        <v>96776</v>
      </c>
      <c r="J2386" s="2">
        <v>74564</v>
      </c>
      <c r="K2386" s="2">
        <v>2</v>
      </c>
      <c r="L2386" s="2" t="s">
        <v>27</v>
      </c>
      <c r="M2386" s="2">
        <v>83</v>
      </c>
      <c r="N2386" s="2" t="s">
        <v>39</v>
      </c>
      <c r="O2386" s="1">
        <v>45492</v>
      </c>
      <c r="P2386" s="2" t="str">
        <f>TEXT(Sheet1[[#This Row],[Purchase_Date]], "mm-yyyy")</f>
        <v>07-2024</v>
      </c>
      <c r="Q2386" s="2" t="str">
        <f>RIGHT(Sheet1[[#This Row],[Purchase_Month]], 4) &amp; "-" &amp; LEFT(Sheet1[[#This Row],[Purchase_Month]], 2)</f>
        <v>2024-07</v>
      </c>
    </row>
    <row r="2387" spans="1:17" x14ac:dyDescent="0.3">
      <c r="A2387" s="2" t="s">
        <v>4770</v>
      </c>
      <c r="B2387" s="2" t="s">
        <v>817</v>
      </c>
      <c r="C2387" s="2" t="s">
        <v>24</v>
      </c>
      <c r="D2387" s="2" t="s">
        <v>47</v>
      </c>
      <c r="E2387" s="2" t="s">
        <v>26</v>
      </c>
      <c r="F2387" s="2">
        <v>2</v>
      </c>
      <c r="G2387" s="2">
        <v>26809</v>
      </c>
      <c r="H2387" s="2">
        <v>53618</v>
      </c>
      <c r="I2387" s="2">
        <v>44177</v>
      </c>
      <c r="J2387" s="2">
        <v>9441</v>
      </c>
      <c r="K2387" s="2">
        <v>2</v>
      </c>
      <c r="L2387" s="2" t="s">
        <v>38</v>
      </c>
      <c r="M2387" s="2">
        <v>55</v>
      </c>
      <c r="N2387" s="2" t="s">
        <v>39</v>
      </c>
      <c r="O2387" s="1">
        <v>45600</v>
      </c>
      <c r="P2387" s="2" t="str">
        <f>TEXT(Sheet1[[#This Row],[Purchase_Date]], "mm-yyyy")</f>
        <v>11-2024</v>
      </c>
      <c r="Q2387" s="2" t="str">
        <f>RIGHT(Sheet1[[#This Row],[Purchase_Month]], 4) &amp; "-" &amp; LEFT(Sheet1[[#This Row],[Purchase_Month]], 2)</f>
        <v>2024-11</v>
      </c>
    </row>
    <row r="2388" spans="1:17" x14ac:dyDescent="0.3">
      <c r="A2388" s="2" t="s">
        <v>4771</v>
      </c>
      <c r="B2388" s="2" t="s">
        <v>4772</v>
      </c>
      <c r="C2388" s="2" t="s">
        <v>67</v>
      </c>
      <c r="D2388" s="2" t="s">
        <v>36</v>
      </c>
      <c r="E2388" s="2" t="s">
        <v>85</v>
      </c>
      <c r="F2388" s="2">
        <v>2</v>
      </c>
      <c r="G2388" s="2">
        <v>11331</v>
      </c>
      <c r="H2388" s="2">
        <v>22662</v>
      </c>
      <c r="I2388" s="2">
        <v>10059</v>
      </c>
      <c r="J2388" s="2">
        <v>12603</v>
      </c>
      <c r="K2388" s="2">
        <v>2</v>
      </c>
      <c r="L2388" s="2" t="s">
        <v>38</v>
      </c>
      <c r="M2388" s="2">
        <v>94</v>
      </c>
      <c r="N2388" s="2" t="s">
        <v>39</v>
      </c>
      <c r="O2388" s="1">
        <v>45329</v>
      </c>
      <c r="P2388" s="2" t="str">
        <f>TEXT(Sheet1[[#This Row],[Purchase_Date]], "mm-yyyy")</f>
        <v>02-2024</v>
      </c>
      <c r="Q2388" s="2" t="str">
        <f>RIGHT(Sheet1[[#This Row],[Purchase_Month]], 4) &amp; "-" &amp; LEFT(Sheet1[[#This Row],[Purchase_Month]], 2)</f>
        <v>2024-02</v>
      </c>
    </row>
    <row r="2389" spans="1:17" x14ac:dyDescent="0.3">
      <c r="A2389" s="2" t="s">
        <v>4773</v>
      </c>
      <c r="B2389" s="2" t="s">
        <v>2530</v>
      </c>
      <c r="C2389" s="2" t="s">
        <v>46</v>
      </c>
      <c r="D2389" s="2" t="s">
        <v>25</v>
      </c>
      <c r="E2389" s="2" t="s">
        <v>42</v>
      </c>
      <c r="F2389" s="2">
        <v>9</v>
      </c>
      <c r="G2389" s="2">
        <v>48236</v>
      </c>
      <c r="H2389" s="2">
        <v>434124</v>
      </c>
      <c r="I2389" s="2">
        <v>277570</v>
      </c>
      <c r="J2389" s="2">
        <v>156554</v>
      </c>
      <c r="K2389" s="2">
        <v>1</v>
      </c>
      <c r="L2389" s="2" t="s">
        <v>27</v>
      </c>
      <c r="M2389" s="2">
        <v>80</v>
      </c>
      <c r="N2389" s="2" t="s">
        <v>39</v>
      </c>
      <c r="O2389" s="1">
        <v>45470</v>
      </c>
      <c r="P2389" s="2" t="str">
        <f>TEXT(Sheet1[[#This Row],[Purchase_Date]], "mm-yyyy")</f>
        <v>06-2024</v>
      </c>
      <c r="Q2389" s="2" t="str">
        <f>RIGHT(Sheet1[[#This Row],[Purchase_Month]], 4) &amp; "-" &amp; LEFT(Sheet1[[#This Row],[Purchase_Month]], 2)</f>
        <v>2024-06</v>
      </c>
    </row>
    <row r="2390" spans="1:17" x14ac:dyDescent="0.3">
      <c r="A2390" s="2" t="s">
        <v>4774</v>
      </c>
      <c r="B2390" s="2" t="s">
        <v>4775</v>
      </c>
      <c r="C2390" s="2" t="s">
        <v>64</v>
      </c>
      <c r="D2390" s="2" t="s">
        <v>31</v>
      </c>
      <c r="E2390" s="2" t="s">
        <v>53</v>
      </c>
      <c r="F2390" s="2">
        <v>6</v>
      </c>
      <c r="G2390" s="2">
        <v>49068</v>
      </c>
      <c r="H2390" s="2">
        <v>294408</v>
      </c>
      <c r="I2390" s="2">
        <v>264576</v>
      </c>
      <c r="J2390" s="2">
        <v>29832</v>
      </c>
      <c r="K2390" s="2">
        <v>5</v>
      </c>
      <c r="L2390" s="2" t="s">
        <v>38</v>
      </c>
      <c r="M2390" s="2">
        <v>69</v>
      </c>
      <c r="N2390" s="2" t="s">
        <v>43</v>
      </c>
      <c r="O2390" s="1">
        <v>45507</v>
      </c>
      <c r="P2390" s="2" t="str">
        <f>TEXT(Sheet1[[#This Row],[Purchase_Date]], "mm-yyyy")</f>
        <v>08-2024</v>
      </c>
      <c r="Q2390" s="2" t="str">
        <f>RIGHT(Sheet1[[#This Row],[Purchase_Month]], 4) &amp; "-" &amp; LEFT(Sheet1[[#This Row],[Purchase_Month]], 2)</f>
        <v>2024-08</v>
      </c>
    </row>
    <row r="2391" spans="1:17" x14ac:dyDescent="0.3">
      <c r="A2391" s="2" t="s">
        <v>4776</v>
      </c>
      <c r="B2391" s="2" t="s">
        <v>4777</v>
      </c>
      <c r="C2391" s="2" t="s">
        <v>46</v>
      </c>
      <c r="D2391" s="2" t="s">
        <v>25</v>
      </c>
      <c r="E2391" s="2" t="s">
        <v>42</v>
      </c>
      <c r="F2391" s="2">
        <v>5</v>
      </c>
      <c r="G2391" s="2">
        <v>31323</v>
      </c>
      <c r="H2391" s="2">
        <v>156615</v>
      </c>
      <c r="I2391" s="2">
        <v>131116</v>
      </c>
      <c r="J2391" s="2">
        <v>25499</v>
      </c>
      <c r="K2391" s="2">
        <v>3</v>
      </c>
      <c r="L2391" s="2" t="s">
        <v>20</v>
      </c>
      <c r="M2391" s="2">
        <v>76</v>
      </c>
      <c r="N2391" s="2" t="s">
        <v>21</v>
      </c>
      <c r="O2391" s="1">
        <v>45501</v>
      </c>
      <c r="P2391" s="2" t="str">
        <f>TEXT(Sheet1[[#This Row],[Purchase_Date]], "mm-yyyy")</f>
        <v>07-2024</v>
      </c>
      <c r="Q2391" s="2" t="str">
        <f>RIGHT(Sheet1[[#This Row],[Purchase_Month]], 4) &amp; "-" &amp; LEFT(Sheet1[[#This Row],[Purchase_Month]], 2)</f>
        <v>2024-07</v>
      </c>
    </row>
    <row r="2392" spans="1:17" x14ac:dyDescent="0.3">
      <c r="A2392" s="2" t="s">
        <v>4778</v>
      </c>
      <c r="B2392" s="2" t="s">
        <v>4779</v>
      </c>
      <c r="C2392" s="2" t="s">
        <v>67</v>
      </c>
      <c r="D2392" s="2" t="s">
        <v>72</v>
      </c>
      <c r="E2392" s="2" t="s">
        <v>53</v>
      </c>
      <c r="F2392" s="2">
        <v>6</v>
      </c>
      <c r="G2392" s="2">
        <v>58656</v>
      </c>
      <c r="H2392" s="2">
        <v>351936</v>
      </c>
      <c r="I2392" s="2">
        <v>168275</v>
      </c>
      <c r="J2392" s="2">
        <v>183661</v>
      </c>
      <c r="K2392" s="2">
        <v>3</v>
      </c>
      <c r="L2392" s="2" t="s">
        <v>20</v>
      </c>
      <c r="M2392" s="2">
        <v>69</v>
      </c>
      <c r="N2392" s="2" t="s">
        <v>43</v>
      </c>
      <c r="O2392" s="1">
        <v>45381</v>
      </c>
      <c r="P2392" s="2" t="str">
        <f>TEXT(Sheet1[[#This Row],[Purchase_Date]], "mm-yyyy")</f>
        <v>03-2024</v>
      </c>
      <c r="Q2392" s="2" t="str">
        <f>RIGHT(Sheet1[[#This Row],[Purchase_Month]], 4) &amp; "-" &amp; LEFT(Sheet1[[#This Row],[Purchase_Month]], 2)</f>
        <v>2024-03</v>
      </c>
    </row>
    <row r="2393" spans="1:17" x14ac:dyDescent="0.3">
      <c r="A2393" s="2" t="s">
        <v>4780</v>
      </c>
      <c r="B2393" s="2" t="s">
        <v>4781</v>
      </c>
      <c r="C2393" s="2" t="s">
        <v>64</v>
      </c>
      <c r="D2393" s="2" t="s">
        <v>47</v>
      </c>
      <c r="E2393" s="2" t="s">
        <v>32</v>
      </c>
      <c r="F2393" s="2">
        <v>6</v>
      </c>
      <c r="G2393" s="2">
        <v>11727</v>
      </c>
      <c r="H2393" s="2">
        <v>70362</v>
      </c>
      <c r="I2393" s="2">
        <v>32203</v>
      </c>
      <c r="J2393" s="2">
        <v>38159</v>
      </c>
      <c r="K2393" s="2">
        <v>3</v>
      </c>
      <c r="L2393" s="2" t="s">
        <v>27</v>
      </c>
      <c r="M2393" s="2">
        <v>66</v>
      </c>
      <c r="N2393" s="2" t="s">
        <v>21</v>
      </c>
      <c r="O2393" s="1">
        <v>45710</v>
      </c>
      <c r="P2393" s="2" t="str">
        <f>TEXT(Sheet1[[#This Row],[Purchase_Date]], "mm-yyyy")</f>
        <v>02-2025</v>
      </c>
      <c r="Q2393" s="2" t="str">
        <f>RIGHT(Sheet1[[#This Row],[Purchase_Month]], 4) &amp; "-" &amp; LEFT(Sheet1[[#This Row],[Purchase_Month]], 2)</f>
        <v>2025-02</v>
      </c>
    </row>
    <row r="2394" spans="1:17" x14ac:dyDescent="0.3">
      <c r="A2394" s="2" t="s">
        <v>4782</v>
      </c>
      <c r="B2394" s="2" t="s">
        <v>4783</v>
      </c>
      <c r="C2394" s="2" t="s">
        <v>67</v>
      </c>
      <c r="D2394" s="2" t="s">
        <v>72</v>
      </c>
      <c r="E2394" s="2" t="s">
        <v>32</v>
      </c>
      <c r="F2394" s="2">
        <v>1</v>
      </c>
      <c r="G2394" s="2">
        <v>65833</v>
      </c>
      <c r="H2394" s="2">
        <v>65833</v>
      </c>
      <c r="I2394" s="2">
        <v>50673</v>
      </c>
      <c r="J2394" s="2">
        <v>15160</v>
      </c>
      <c r="K2394" s="2">
        <v>4</v>
      </c>
      <c r="L2394" s="2" t="s">
        <v>33</v>
      </c>
      <c r="M2394" s="2">
        <v>90</v>
      </c>
      <c r="N2394" s="2" t="s">
        <v>50</v>
      </c>
      <c r="O2394" s="1">
        <v>45356</v>
      </c>
      <c r="P2394" s="2" t="str">
        <f>TEXT(Sheet1[[#This Row],[Purchase_Date]], "mm-yyyy")</f>
        <v>03-2024</v>
      </c>
      <c r="Q2394" s="2" t="str">
        <f>RIGHT(Sheet1[[#This Row],[Purchase_Month]], 4) &amp; "-" &amp; LEFT(Sheet1[[#This Row],[Purchase_Month]], 2)</f>
        <v>2024-03</v>
      </c>
    </row>
    <row r="2395" spans="1:17" x14ac:dyDescent="0.3">
      <c r="A2395" s="2" t="s">
        <v>4784</v>
      </c>
      <c r="B2395" s="2" t="s">
        <v>4785</v>
      </c>
      <c r="C2395" s="2" t="s">
        <v>67</v>
      </c>
      <c r="D2395" s="2" t="s">
        <v>18</v>
      </c>
      <c r="E2395" s="2" t="s">
        <v>53</v>
      </c>
      <c r="F2395" s="2">
        <v>2</v>
      </c>
      <c r="G2395" s="2">
        <v>37256</v>
      </c>
      <c r="H2395" s="2">
        <v>74512</v>
      </c>
      <c r="I2395" s="2">
        <v>54058</v>
      </c>
      <c r="J2395" s="2">
        <v>20454</v>
      </c>
      <c r="K2395" s="2">
        <v>3</v>
      </c>
      <c r="L2395" s="2" t="s">
        <v>33</v>
      </c>
      <c r="M2395" s="2">
        <v>73</v>
      </c>
      <c r="N2395" s="2" t="s">
        <v>43</v>
      </c>
      <c r="O2395" s="1">
        <v>45357</v>
      </c>
      <c r="P2395" s="2" t="str">
        <f>TEXT(Sheet1[[#This Row],[Purchase_Date]], "mm-yyyy")</f>
        <v>03-2024</v>
      </c>
      <c r="Q2395" s="2" t="str">
        <f>RIGHT(Sheet1[[#This Row],[Purchase_Month]], 4) &amp; "-" &amp; LEFT(Sheet1[[#This Row],[Purchase_Month]], 2)</f>
        <v>2024-03</v>
      </c>
    </row>
    <row r="2396" spans="1:17" x14ac:dyDescent="0.3">
      <c r="A2396" s="2" t="s">
        <v>4786</v>
      </c>
      <c r="B2396" s="2" t="s">
        <v>4787</v>
      </c>
      <c r="C2396" s="2" t="s">
        <v>24</v>
      </c>
      <c r="D2396" s="2" t="s">
        <v>31</v>
      </c>
      <c r="E2396" s="2" t="s">
        <v>37</v>
      </c>
      <c r="F2396" s="2">
        <v>3</v>
      </c>
      <c r="G2396" s="2">
        <v>66187</v>
      </c>
      <c r="H2396" s="2">
        <v>198561</v>
      </c>
      <c r="I2396" s="2">
        <v>144597</v>
      </c>
      <c r="J2396" s="2">
        <v>53964</v>
      </c>
      <c r="K2396" s="2">
        <v>1</v>
      </c>
      <c r="L2396" s="2" t="s">
        <v>38</v>
      </c>
      <c r="M2396" s="2">
        <v>78</v>
      </c>
      <c r="N2396" s="2" t="s">
        <v>39</v>
      </c>
      <c r="O2396" s="1">
        <v>45328</v>
      </c>
      <c r="P2396" s="2" t="str">
        <f>TEXT(Sheet1[[#This Row],[Purchase_Date]], "mm-yyyy")</f>
        <v>02-2024</v>
      </c>
      <c r="Q2396" s="2" t="str">
        <f>RIGHT(Sheet1[[#This Row],[Purchase_Month]], 4) &amp; "-" &amp; LEFT(Sheet1[[#This Row],[Purchase_Month]], 2)</f>
        <v>2024-02</v>
      </c>
    </row>
    <row r="2397" spans="1:17" x14ac:dyDescent="0.3">
      <c r="A2397" s="2" t="s">
        <v>4788</v>
      </c>
      <c r="B2397" s="2" t="s">
        <v>4789</v>
      </c>
      <c r="C2397" s="2" t="s">
        <v>24</v>
      </c>
      <c r="D2397" s="2" t="s">
        <v>18</v>
      </c>
      <c r="E2397" s="2" t="s">
        <v>42</v>
      </c>
      <c r="F2397" s="2">
        <v>1</v>
      </c>
      <c r="G2397" s="2">
        <v>31865</v>
      </c>
      <c r="H2397" s="2">
        <v>31865</v>
      </c>
      <c r="I2397" s="2">
        <v>23250</v>
      </c>
      <c r="J2397" s="2">
        <v>8615</v>
      </c>
      <c r="K2397" s="2">
        <v>2</v>
      </c>
      <c r="L2397" s="2" t="s">
        <v>20</v>
      </c>
      <c r="M2397" s="2">
        <v>61</v>
      </c>
      <c r="N2397" s="2" t="s">
        <v>21</v>
      </c>
      <c r="O2397" s="1">
        <v>45369</v>
      </c>
      <c r="P2397" s="2" t="str">
        <f>TEXT(Sheet1[[#This Row],[Purchase_Date]], "mm-yyyy")</f>
        <v>03-2024</v>
      </c>
      <c r="Q2397" s="2" t="str">
        <f>RIGHT(Sheet1[[#This Row],[Purchase_Month]], 4) &amp; "-" &amp; LEFT(Sheet1[[#This Row],[Purchase_Month]], 2)</f>
        <v>2024-03</v>
      </c>
    </row>
    <row r="2398" spans="1:17" x14ac:dyDescent="0.3">
      <c r="A2398" s="2" t="s">
        <v>4790</v>
      </c>
      <c r="B2398" s="2" t="s">
        <v>4791</v>
      </c>
      <c r="C2398" s="2" t="s">
        <v>67</v>
      </c>
      <c r="D2398" s="2" t="s">
        <v>72</v>
      </c>
      <c r="E2398" s="2" t="s">
        <v>19</v>
      </c>
      <c r="F2398" s="2">
        <v>7</v>
      </c>
      <c r="G2398" s="2">
        <v>43874</v>
      </c>
      <c r="H2398" s="2">
        <v>307118</v>
      </c>
      <c r="I2398" s="2">
        <v>273881</v>
      </c>
      <c r="J2398" s="2">
        <v>33237</v>
      </c>
      <c r="K2398" s="2">
        <v>3</v>
      </c>
      <c r="L2398" s="2" t="s">
        <v>20</v>
      </c>
      <c r="M2398" s="2">
        <v>74</v>
      </c>
      <c r="N2398" s="2" t="s">
        <v>43</v>
      </c>
      <c r="O2398" s="1">
        <v>45685</v>
      </c>
      <c r="P2398" s="2" t="str">
        <f>TEXT(Sheet1[[#This Row],[Purchase_Date]], "mm-yyyy")</f>
        <v>01-2025</v>
      </c>
      <c r="Q2398" s="2" t="str">
        <f>RIGHT(Sheet1[[#This Row],[Purchase_Month]], 4) &amp; "-" &amp; LEFT(Sheet1[[#This Row],[Purchase_Month]], 2)</f>
        <v>2025-01</v>
      </c>
    </row>
    <row r="2399" spans="1:17" x14ac:dyDescent="0.3">
      <c r="A2399" s="2" t="s">
        <v>4792</v>
      </c>
      <c r="B2399" s="2" t="s">
        <v>4793</v>
      </c>
      <c r="C2399" s="2" t="s">
        <v>64</v>
      </c>
      <c r="D2399" s="2" t="s">
        <v>18</v>
      </c>
      <c r="E2399" s="2" t="s">
        <v>42</v>
      </c>
      <c r="F2399" s="2">
        <v>8</v>
      </c>
      <c r="G2399" s="2">
        <v>27588</v>
      </c>
      <c r="H2399" s="2">
        <v>220704</v>
      </c>
      <c r="I2399" s="2">
        <v>185257</v>
      </c>
      <c r="J2399" s="2">
        <v>35447</v>
      </c>
      <c r="K2399" s="2">
        <v>4</v>
      </c>
      <c r="L2399" s="2" t="s">
        <v>33</v>
      </c>
      <c r="M2399" s="2">
        <v>93</v>
      </c>
      <c r="N2399" s="2" t="s">
        <v>50</v>
      </c>
      <c r="O2399" s="1">
        <v>45784</v>
      </c>
      <c r="P2399" s="2" t="str">
        <f>TEXT(Sheet1[[#This Row],[Purchase_Date]], "mm-yyyy")</f>
        <v>05-2025</v>
      </c>
      <c r="Q2399" s="2" t="str">
        <f>RIGHT(Sheet1[[#This Row],[Purchase_Month]], 4) &amp; "-" &amp; LEFT(Sheet1[[#This Row],[Purchase_Month]], 2)</f>
        <v>2025-05</v>
      </c>
    </row>
    <row r="2400" spans="1:17" x14ac:dyDescent="0.3">
      <c r="A2400" s="2" t="s">
        <v>4794</v>
      </c>
      <c r="B2400" s="2" t="s">
        <v>4795</v>
      </c>
      <c r="C2400" s="2" t="s">
        <v>17</v>
      </c>
      <c r="D2400" s="2" t="s">
        <v>47</v>
      </c>
      <c r="E2400" s="2" t="s">
        <v>37</v>
      </c>
      <c r="F2400" s="2">
        <v>9</v>
      </c>
      <c r="G2400" s="2">
        <v>21884</v>
      </c>
      <c r="H2400" s="2">
        <v>196956</v>
      </c>
      <c r="I2400" s="2">
        <v>154772</v>
      </c>
      <c r="J2400" s="2">
        <v>42184</v>
      </c>
      <c r="K2400" s="2">
        <v>4</v>
      </c>
      <c r="L2400" s="2" t="s">
        <v>20</v>
      </c>
      <c r="M2400" s="2">
        <v>56</v>
      </c>
      <c r="N2400" s="2" t="s">
        <v>50</v>
      </c>
      <c r="O2400" s="1">
        <v>45552</v>
      </c>
      <c r="P2400" s="2" t="str">
        <f>TEXT(Sheet1[[#This Row],[Purchase_Date]], "mm-yyyy")</f>
        <v>09-2024</v>
      </c>
      <c r="Q2400" s="2" t="str">
        <f>RIGHT(Sheet1[[#This Row],[Purchase_Month]], 4) &amp; "-" &amp; LEFT(Sheet1[[#This Row],[Purchase_Month]], 2)</f>
        <v>2024-09</v>
      </c>
    </row>
    <row r="2401" spans="1:17" x14ac:dyDescent="0.3">
      <c r="A2401" s="2" t="s">
        <v>4796</v>
      </c>
      <c r="B2401" s="2" t="s">
        <v>4797</v>
      </c>
      <c r="C2401" s="2" t="s">
        <v>17</v>
      </c>
      <c r="D2401" s="2" t="s">
        <v>36</v>
      </c>
      <c r="E2401" s="2" t="s">
        <v>26</v>
      </c>
      <c r="F2401" s="2">
        <v>3</v>
      </c>
      <c r="G2401" s="2">
        <v>11443</v>
      </c>
      <c r="H2401" s="2">
        <v>34329</v>
      </c>
      <c r="I2401" s="2">
        <v>20874</v>
      </c>
      <c r="J2401" s="2">
        <v>13455</v>
      </c>
      <c r="K2401" s="2">
        <v>3</v>
      </c>
      <c r="L2401" s="2" t="s">
        <v>20</v>
      </c>
      <c r="M2401" s="2">
        <v>86</v>
      </c>
      <c r="N2401" s="2" t="s">
        <v>21</v>
      </c>
      <c r="O2401" s="1">
        <v>45511</v>
      </c>
      <c r="P2401" s="2" t="str">
        <f>TEXT(Sheet1[[#This Row],[Purchase_Date]], "mm-yyyy")</f>
        <v>08-2024</v>
      </c>
      <c r="Q2401" s="2" t="str">
        <f>RIGHT(Sheet1[[#This Row],[Purchase_Month]], 4) &amp; "-" &amp; LEFT(Sheet1[[#This Row],[Purchase_Month]], 2)</f>
        <v>2024-08</v>
      </c>
    </row>
    <row r="2402" spans="1:17" x14ac:dyDescent="0.3">
      <c r="A2402" s="2" t="s">
        <v>4798</v>
      </c>
      <c r="B2402" s="2" t="s">
        <v>4799</v>
      </c>
      <c r="C2402" s="2" t="s">
        <v>17</v>
      </c>
      <c r="D2402" s="2" t="s">
        <v>18</v>
      </c>
      <c r="E2402" s="2" t="s">
        <v>42</v>
      </c>
      <c r="F2402" s="2">
        <v>5</v>
      </c>
      <c r="G2402" s="2">
        <v>20774</v>
      </c>
      <c r="H2402" s="2">
        <v>103870</v>
      </c>
      <c r="I2402" s="2">
        <v>45627</v>
      </c>
      <c r="J2402" s="2">
        <v>58243</v>
      </c>
      <c r="K2402" s="2">
        <v>2</v>
      </c>
      <c r="L2402" s="2" t="s">
        <v>33</v>
      </c>
      <c r="M2402" s="2">
        <v>79</v>
      </c>
      <c r="N2402" s="2" t="s">
        <v>50</v>
      </c>
      <c r="O2402" s="1">
        <v>45593</v>
      </c>
      <c r="P2402" s="2" t="str">
        <f>TEXT(Sheet1[[#This Row],[Purchase_Date]], "mm-yyyy")</f>
        <v>10-2024</v>
      </c>
      <c r="Q2402" s="2" t="str">
        <f>RIGHT(Sheet1[[#This Row],[Purchase_Month]], 4) &amp; "-" &amp; LEFT(Sheet1[[#This Row],[Purchase_Month]], 2)</f>
        <v>2024-10</v>
      </c>
    </row>
    <row r="2403" spans="1:17" x14ac:dyDescent="0.3">
      <c r="A2403" s="2" t="s">
        <v>4800</v>
      </c>
      <c r="B2403" s="2" t="s">
        <v>4801</v>
      </c>
      <c r="C2403" s="2" t="s">
        <v>46</v>
      </c>
      <c r="D2403" s="2" t="s">
        <v>18</v>
      </c>
      <c r="E2403" s="2" t="s">
        <v>32</v>
      </c>
      <c r="F2403" s="2">
        <v>7</v>
      </c>
      <c r="G2403" s="2">
        <v>25806</v>
      </c>
      <c r="H2403" s="2">
        <v>180642</v>
      </c>
      <c r="I2403" s="2">
        <v>97295</v>
      </c>
      <c r="J2403" s="2">
        <v>83347</v>
      </c>
      <c r="K2403" s="2">
        <v>5</v>
      </c>
      <c r="L2403" s="2" t="s">
        <v>27</v>
      </c>
      <c r="M2403" s="2">
        <v>84</v>
      </c>
      <c r="N2403" s="2" t="s">
        <v>50</v>
      </c>
      <c r="O2403" s="1">
        <v>45530</v>
      </c>
      <c r="P2403" s="2" t="str">
        <f>TEXT(Sheet1[[#This Row],[Purchase_Date]], "mm-yyyy")</f>
        <v>08-2024</v>
      </c>
      <c r="Q2403" s="2" t="str">
        <f>RIGHT(Sheet1[[#This Row],[Purchase_Month]], 4) &amp; "-" &amp; LEFT(Sheet1[[#This Row],[Purchase_Month]], 2)</f>
        <v>2024-08</v>
      </c>
    </row>
    <row r="2404" spans="1:17" x14ac:dyDescent="0.3">
      <c r="A2404" s="2" t="s">
        <v>4802</v>
      </c>
      <c r="B2404" s="2" t="s">
        <v>4803</v>
      </c>
      <c r="C2404" s="2" t="s">
        <v>67</v>
      </c>
      <c r="D2404" s="2" t="s">
        <v>18</v>
      </c>
      <c r="E2404" s="2" t="s">
        <v>19</v>
      </c>
      <c r="F2404" s="2">
        <v>6</v>
      </c>
      <c r="G2404" s="2">
        <v>29423</v>
      </c>
      <c r="H2404" s="2">
        <v>176538</v>
      </c>
      <c r="I2404" s="2">
        <v>102201</v>
      </c>
      <c r="J2404" s="2">
        <v>74337</v>
      </c>
      <c r="K2404" s="2">
        <v>2</v>
      </c>
      <c r="L2404" s="2" t="s">
        <v>20</v>
      </c>
      <c r="M2404" s="2">
        <v>87</v>
      </c>
      <c r="N2404" s="2" t="s">
        <v>39</v>
      </c>
      <c r="O2404" s="1">
        <v>45792</v>
      </c>
      <c r="P2404" s="2" t="str">
        <f>TEXT(Sheet1[[#This Row],[Purchase_Date]], "mm-yyyy")</f>
        <v>05-2025</v>
      </c>
      <c r="Q2404" s="2" t="str">
        <f>RIGHT(Sheet1[[#This Row],[Purchase_Month]], 4) &amp; "-" &amp; LEFT(Sheet1[[#This Row],[Purchase_Month]], 2)</f>
        <v>2025-05</v>
      </c>
    </row>
    <row r="2405" spans="1:17" x14ac:dyDescent="0.3">
      <c r="A2405" s="2" t="s">
        <v>4804</v>
      </c>
      <c r="B2405" s="2" t="s">
        <v>4805</v>
      </c>
      <c r="C2405" s="2" t="s">
        <v>67</v>
      </c>
      <c r="D2405" s="2" t="s">
        <v>47</v>
      </c>
      <c r="E2405" s="2" t="s">
        <v>42</v>
      </c>
      <c r="F2405" s="2">
        <v>1</v>
      </c>
      <c r="G2405" s="2">
        <v>51063</v>
      </c>
      <c r="H2405" s="2">
        <v>51063</v>
      </c>
      <c r="I2405" s="2">
        <v>26267</v>
      </c>
      <c r="J2405" s="2">
        <v>24796</v>
      </c>
      <c r="K2405" s="2">
        <v>3</v>
      </c>
      <c r="L2405" s="2" t="s">
        <v>20</v>
      </c>
      <c r="M2405" s="2">
        <v>76</v>
      </c>
      <c r="N2405" s="2" t="s">
        <v>21</v>
      </c>
      <c r="O2405" s="1">
        <v>45684</v>
      </c>
      <c r="P2405" s="2" t="str">
        <f>TEXT(Sheet1[[#This Row],[Purchase_Date]], "mm-yyyy")</f>
        <v>01-2025</v>
      </c>
      <c r="Q2405" s="2" t="str">
        <f>RIGHT(Sheet1[[#This Row],[Purchase_Month]], 4) &amp; "-" &amp; LEFT(Sheet1[[#This Row],[Purchase_Month]], 2)</f>
        <v>2025-01</v>
      </c>
    </row>
    <row r="2406" spans="1:17" x14ac:dyDescent="0.3">
      <c r="A2406" s="2" t="s">
        <v>4806</v>
      </c>
      <c r="B2406" s="2" t="s">
        <v>4807</v>
      </c>
      <c r="C2406" s="2" t="s">
        <v>64</v>
      </c>
      <c r="D2406" s="2" t="s">
        <v>72</v>
      </c>
      <c r="E2406" s="2" t="s">
        <v>42</v>
      </c>
      <c r="F2406" s="2">
        <v>5</v>
      </c>
      <c r="G2406" s="2">
        <v>38388</v>
      </c>
      <c r="H2406" s="2">
        <v>191940</v>
      </c>
      <c r="I2406" s="2">
        <v>171605</v>
      </c>
      <c r="J2406" s="2">
        <v>20335</v>
      </c>
      <c r="K2406" s="2">
        <v>1</v>
      </c>
      <c r="L2406" s="2" t="s">
        <v>33</v>
      </c>
      <c r="M2406" s="2">
        <v>50</v>
      </c>
      <c r="N2406" s="2" t="s">
        <v>43</v>
      </c>
      <c r="O2406" s="1">
        <v>45653</v>
      </c>
      <c r="P2406" s="2" t="str">
        <f>TEXT(Sheet1[[#This Row],[Purchase_Date]], "mm-yyyy")</f>
        <v>12-2024</v>
      </c>
      <c r="Q2406" s="2" t="str">
        <f>RIGHT(Sheet1[[#This Row],[Purchase_Month]], 4) &amp; "-" &amp; LEFT(Sheet1[[#This Row],[Purchase_Month]], 2)</f>
        <v>2024-12</v>
      </c>
    </row>
    <row r="2407" spans="1:17" x14ac:dyDescent="0.3">
      <c r="A2407" s="2" t="s">
        <v>4808</v>
      </c>
      <c r="B2407" s="2" t="s">
        <v>4809</v>
      </c>
      <c r="C2407" s="2" t="s">
        <v>17</v>
      </c>
      <c r="D2407" s="2" t="s">
        <v>36</v>
      </c>
      <c r="E2407" s="2" t="s">
        <v>19</v>
      </c>
      <c r="F2407" s="2">
        <v>10</v>
      </c>
      <c r="G2407" s="2">
        <v>60099</v>
      </c>
      <c r="H2407" s="2">
        <v>600990</v>
      </c>
      <c r="I2407" s="2">
        <v>361634</v>
      </c>
      <c r="J2407" s="2">
        <v>239356</v>
      </c>
      <c r="K2407" s="2">
        <v>1</v>
      </c>
      <c r="L2407" s="2" t="s">
        <v>33</v>
      </c>
      <c r="M2407" s="2">
        <v>97</v>
      </c>
      <c r="N2407" s="2" t="s">
        <v>39</v>
      </c>
      <c r="O2407" s="1">
        <v>45693</v>
      </c>
      <c r="P2407" s="2" t="str">
        <f>TEXT(Sheet1[[#This Row],[Purchase_Date]], "mm-yyyy")</f>
        <v>02-2025</v>
      </c>
      <c r="Q2407" s="2" t="str">
        <f>RIGHT(Sheet1[[#This Row],[Purchase_Month]], 4) &amp; "-" &amp; LEFT(Sheet1[[#This Row],[Purchase_Month]], 2)</f>
        <v>2025-02</v>
      </c>
    </row>
    <row r="2408" spans="1:17" x14ac:dyDescent="0.3">
      <c r="A2408" s="2" t="s">
        <v>4810</v>
      </c>
      <c r="B2408" s="2" t="s">
        <v>4811</v>
      </c>
      <c r="C2408" s="2" t="s">
        <v>30</v>
      </c>
      <c r="D2408" s="2" t="s">
        <v>25</v>
      </c>
      <c r="E2408" s="2" t="s">
        <v>32</v>
      </c>
      <c r="F2408" s="2">
        <v>6</v>
      </c>
      <c r="G2408" s="2">
        <v>26785</v>
      </c>
      <c r="H2408" s="2">
        <v>160710</v>
      </c>
      <c r="I2408" s="2">
        <v>120823</v>
      </c>
      <c r="J2408" s="2">
        <v>39887</v>
      </c>
      <c r="K2408" s="2">
        <v>4</v>
      </c>
      <c r="L2408" s="2" t="s">
        <v>33</v>
      </c>
      <c r="M2408" s="2">
        <v>94</v>
      </c>
      <c r="N2408" s="2" t="s">
        <v>21</v>
      </c>
      <c r="O2408" s="1">
        <v>45468</v>
      </c>
      <c r="P2408" s="2" t="str">
        <f>TEXT(Sheet1[[#This Row],[Purchase_Date]], "mm-yyyy")</f>
        <v>06-2024</v>
      </c>
      <c r="Q2408" s="2" t="str">
        <f>RIGHT(Sheet1[[#This Row],[Purchase_Month]], 4) &amp; "-" &amp; LEFT(Sheet1[[#This Row],[Purchase_Month]], 2)</f>
        <v>2024-06</v>
      </c>
    </row>
    <row r="2409" spans="1:17" x14ac:dyDescent="0.3">
      <c r="A2409" s="2" t="s">
        <v>4812</v>
      </c>
      <c r="B2409" s="2" t="s">
        <v>4813</v>
      </c>
      <c r="C2409" s="2" t="s">
        <v>67</v>
      </c>
      <c r="D2409" s="2" t="s">
        <v>25</v>
      </c>
      <c r="E2409" s="2" t="s">
        <v>53</v>
      </c>
      <c r="F2409" s="2">
        <v>6</v>
      </c>
      <c r="G2409" s="2">
        <v>66263</v>
      </c>
      <c r="H2409" s="2">
        <v>397578</v>
      </c>
      <c r="I2409" s="2">
        <v>354272</v>
      </c>
      <c r="J2409" s="2">
        <v>43306</v>
      </c>
      <c r="K2409" s="2">
        <v>5</v>
      </c>
      <c r="L2409" s="2" t="s">
        <v>27</v>
      </c>
      <c r="M2409" s="2">
        <v>92</v>
      </c>
      <c r="N2409" s="2" t="s">
        <v>39</v>
      </c>
      <c r="O2409" s="1">
        <v>45405</v>
      </c>
      <c r="P2409" s="2" t="str">
        <f>TEXT(Sheet1[[#This Row],[Purchase_Date]], "mm-yyyy")</f>
        <v>04-2024</v>
      </c>
      <c r="Q2409" s="2" t="str">
        <f>RIGHT(Sheet1[[#This Row],[Purchase_Month]], 4) &amp; "-" &amp; LEFT(Sheet1[[#This Row],[Purchase_Month]], 2)</f>
        <v>2024-04</v>
      </c>
    </row>
    <row r="2410" spans="1:17" x14ac:dyDescent="0.3">
      <c r="A2410" s="2" t="s">
        <v>4814</v>
      </c>
      <c r="B2410" s="2" t="s">
        <v>4815</v>
      </c>
      <c r="C2410" s="2" t="s">
        <v>67</v>
      </c>
      <c r="D2410" s="2" t="s">
        <v>25</v>
      </c>
      <c r="E2410" s="2" t="s">
        <v>19</v>
      </c>
      <c r="F2410" s="2">
        <v>9</v>
      </c>
      <c r="G2410" s="2">
        <v>69923</v>
      </c>
      <c r="H2410" s="2">
        <v>629307</v>
      </c>
      <c r="I2410" s="2">
        <v>542676</v>
      </c>
      <c r="J2410" s="2">
        <v>86631</v>
      </c>
      <c r="K2410" s="2">
        <v>3</v>
      </c>
      <c r="L2410" s="2" t="s">
        <v>20</v>
      </c>
      <c r="M2410" s="2">
        <v>61</v>
      </c>
      <c r="N2410" s="2" t="s">
        <v>21</v>
      </c>
      <c r="O2410" s="1">
        <v>45506</v>
      </c>
      <c r="P2410" s="2" t="str">
        <f>TEXT(Sheet1[[#This Row],[Purchase_Date]], "mm-yyyy")</f>
        <v>08-2024</v>
      </c>
      <c r="Q2410" s="2" t="str">
        <f>RIGHT(Sheet1[[#This Row],[Purchase_Month]], 4) &amp; "-" &amp; LEFT(Sheet1[[#This Row],[Purchase_Month]], 2)</f>
        <v>2024-08</v>
      </c>
    </row>
    <row r="2411" spans="1:17" x14ac:dyDescent="0.3">
      <c r="A2411" s="2" t="s">
        <v>4816</v>
      </c>
      <c r="B2411" s="2" t="s">
        <v>4817</v>
      </c>
      <c r="C2411" s="2" t="s">
        <v>24</v>
      </c>
      <c r="D2411" s="2" t="s">
        <v>36</v>
      </c>
      <c r="E2411" s="2" t="s">
        <v>32</v>
      </c>
      <c r="F2411" s="2">
        <v>3</v>
      </c>
      <c r="G2411" s="2">
        <v>57401</v>
      </c>
      <c r="H2411" s="2">
        <v>172203</v>
      </c>
      <c r="I2411" s="2">
        <v>143240</v>
      </c>
      <c r="J2411" s="2">
        <v>28963</v>
      </c>
      <c r="K2411" s="2">
        <v>3</v>
      </c>
      <c r="L2411" s="2" t="s">
        <v>27</v>
      </c>
      <c r="M2411" s="2">
        <v>63</v>
      </c>
      <c r="N2411" s="2" t="s">
        <v>39</v>
      </c>
      <c r="O2411" s="1">
        <v>45511</v>
      </c>
      <c r="P2411" s="2" t="str">
        <f>TEXT(Sheet1[[#This Row],[Purchase_Date]], "mm-yyyy")</f>
        <v>08-2024</v>
      </c>
      <c r="Q2411" s="2" t="str">
        <f>RIGHT(Sheet1[[#This Row],[Purchase_Month]], 4) &amp; "-" &amp; LEFT(Sheet1[[#This Row],[Purchase_Month]], 2)</f>
        <v>2024-08</v>
      </c>
    </row>
    <row r="2412" spans="1:17" x14ac:dyDescent="0.3">
      <c r="A2412" s="2" t="s">
        <v>4818</v>
      </c>
      <c r="B2412" s="2" t="s">
        <v>4819</v>
      </c>
      <c r="C2412" s="2" t="s">
        <v>64</v>
      </c>
      <c r="D2412" s="2" t="s">
        <v>31</v>
      </c>
      <c r="E2412" s="2" t="s">
        <v>37</v>
      </c>
      <c r="F2412" s="2">
        <v>2</v>
      </c>
      <c r="G2412" s="2">
        <v>52775</v>
      </c>
      <c r="H2412" s="2">
        <v>105550</v>
      </c>
      <c r="I2412" s="2">
        <v>81391</v>
      </c>
      <c r="J2412" s="2">
        <v>24159</v>
      </c>
      <c r="K2412" s="2">
        <v>1</v>
      </c>
      <c r="L2412" s="2" t="s">
        <v>38</v>
      </c>
      <c r="M2412" s="2">
        <v>72</v>
      </c>
      <c r="N2412" s="2" t="s">
        <v>50</v>
      </c>
      <c r="O2412" s="1">
        <v>45432</v>
      </c>
      <c r="P2412" s="2" t="str">
        <f>TEXT(Sheet1[[#This Row],[Purchase_Date]], "mm-yyyy")</f>
        <v>05-2024</v>
      </c>
      <c r="Q2412" s="2" t="str">
        <f>RIGHT(Sheet1[[#This Row],[Purchase_Month]], 4) &amp; "-" &amp; LEFT(Sheet1[[#This Row],[Purchase_Month]], 2)</f>
        <v>2024-05</v>
      </c>
    </row>
    <row r="2413" spans="1:17" x14ac:dyDescent="0.3">
      <c r="A2413" s="2" t="s">
        <v>4820</v>
      </c>
      <c r="B2413" s="2" t="s">
        <v>4821</v>
      </c>
      <c r="C2413" s="2" t="s">
        <v>24</v>
      </c>
      <c r="D2413" s="2" t="s">
        <v>47</v>
      </c>
      <c r="E2413" s="2" t="s">
        <v>19</v>
      </c>
      <c r="F2413" s="2">
        <v>1</v>
      </c>
      <c r="G2413" s="2">
        <v>55579</v>
      </c>
      <c r="H2413" s="2">
        <v>55579</v>
      </c>
      <c r="I2413" s="2">
        <v>48852</v>
      </c>
      <c r="J2413" s="2">
        <v>6727</v>
      </c>
      <c r="K2413" s="2">
        <v>1</v>
      </c>
      <c r="L2413" s="2" t="s">
        <v>33</v>
      </c>
      <c r="M2413" s="2">
        <v>100</v>
      </c>
      <c r="N2413" s="2" t="s">
        <v>39</v>
      </c>
      <c r="O2413" s="1">
        <v>45522</v>
      </c>
      <c r="P2413" s="2" t="str">
        <f>TEXT(Sheet1[[#This Row],[Purchase_Date]], "mm-yyyy")</f>
        <v>08-2024</v>
      </c>
      <c r="Q2413" s="2" t="str">
        <f>RIGHT(Sheet1[[#This Row],[Purchase_Month]], 4) &amp; "-" &amp; LEFT(Sheet1[[#This Row],[Purchase_Month]], 2)</f>
        <v>2024-08</v>
      </c>
    </row>
    <row r="2414" spans="1:17" x14ac:dyDescent="0.3">
      <c r="A2414" s="2" t="s">
        <v>4822</v>
      </c>
      <c r="B2414" s="2" t="s">
        <v>4823</v>
      </c>
      <c r="C2414" s="2" t="s">
        <v>24</v>
      </c>
      <c r="D2414" s="2" t="s">
        <v>18</v>
      </c>
      <c r="E2414" s="2" t="s">
        <v>32</v>
      </c>
      <c r="F2414" s="2">
        <v>2</v>
      </c>
      <c r="G2414" s="2">
        <v>24918</v>
      </c>
      <c r="H2414" s="2">
        <v>49836</v>
      </c>
      <c r="I2414" s="2">
        <v>21549</v>
      </c>
      <c r="J2414" s="2">
        <v>28287</v>
      </c>
      <c r="K2414" s="2">
        <v>5</v>
      </c>
      <c r="L2414" s="2" t="s">
        <v>20</v>
      </c>
      <c r="M2414" s="2">
        <v>82</v>
      </c>
      <c r="N2414" s="2" t="s">
        <v>21</v>
      </c>
      <c r="O2414" s="1">
        <v>45751</v>
      </c>
      <c r="P2414" s="2" t="str">
        <f>TEXT(Sheet1[[#This Row],[Purchase_Date]], "mm-yyyy")</f>
        <v>04-2025</v>
      </c>
      <c r="Q2414" s="2" t="str">
        <f>RIGHT(Sheet1[[#This Row],[Purchase_Month]], 4) &amp; "-" &amp; LEFT(Sheet1[[#This Row],[Purchase_Month]], 2)</f>
        <v>2025-04</v>
      </c>
    </row>
    <row r="2415" spans="1:17" x14ac:dyDescent="0.3">
      <c r="A2415" s="2" t="s">
        <v>4824</v>
      </c>
      <c r="B2415" s="2" t="s">
        <v>4825</v>
      </c>
      <c r="C2415" s="2" t="s">
        <v>30</v>
      </c>
      <c r="D2415" s="2" t="s">
        <v>36</v>
      </c>
      <c r="E2415" s="2" t="s">
        <v>42</v>
      </c>
      <c r="F2415" s="2">
        <v>3</v>
      </c>
      <c r="G2415" s="2">
        <v>32022</v>
      </c>
      <c r="H2415" s="2">
        <v>96066</v>
      </c>
      <c r="I2415" s="2">
        <v>64653</v>
      </c>
      <c r="J2415" s="2">
        <v>31413</v>
      </c>
      <c r="K2415" s="2">
        <v>5</v>
      </c>
      <c r="L2415" s="2" t="s">
        <v>27</v>
      </c>
      <c r="M2415" s="2">
        <v>99</v>
      </c>
      <c r="N2415" s="2" t="s">
        <v>43</v>
      </c>
      <c r="O2415" s="1">
        <v>45566</v>
      </c>
      <c r="P2415" s="2" t="str">
        <f>TEXT(Sheet1[[#This Row],[Purchase_Date]], "mm-yyyy")</f>
        <v>10-2024</v>
      </c>
      <c r="Q2415" s="2" t="str">
        <f>RIGHT(Sheet1[[#This Row],[Purchase_Month]], 4) &amp; "-" &amp; LEFT(Sheet1[[#This Row],[Purchase_Month]], 2)</f>
        <v>2024-10</v>
      </c>
    </row>
    <row r="2416" spans="1:17" x14ac:dyDescent="0.3">
      <c r="A2416" s="2" t="s">
        <v>4826</v>
      </c>
      <c r="B2416" s="2" t="s">
        <v>4827</v>
      </c>
      <c r="C2416" s="2" t="s">
        <v>17</v>
      </c>
      <c r="D2416" s="2" t="s">
        <v>36</v>
      </c>
      <c r="E2416" s="2" t="s">
        <v>26</v>
      </c>
      <c r="F2416" s="2">
        <v>10</v>
      </c>
      <c r="G2416" s="2">
        <v>31667</v>
      </c>
      <c r="H2416" s="2">
        <v>316670</v>
      </c>
      <c r="I2416" s="2">
        <v>198584</v>
      </c>
      <c r="J2416" s="2">
        <v>118086</v>
      </c>
      <c r="K2416" s="2">
        <v>5</v>
      </c>
      <c r="L2416" s="2" t="s">
        <v>27</v>
      </c>
      <c r="M2416" s="2">
        <v>54</v>
      </c>
      <c r="N2416" s="2" t="s">
        <v>21</v>
      </c>
      <c r="O2416" s="1">
        <v>45774</v>
      </c>
      <c r="P2416" s="2" t="str">
        <f>TEXT(Sheet1[[#This Row],[Purchase_Date]], "mm-yyyy")</f>
        <v>04-2025</v>
      </c>
      <c r="Q2416" s="2" t="str">
        <f>RIGHT(Sheet1[[#This Row],[Purchase_Month]], 4) &amp; "-" &amp; LEFT(Sheet1[[#This Row],[Purchase_Month]], 2)</f>
        <v>2025-04</v>
      </c>
    </row>
    <row r="2417" spans="1:17" x14ac:dyDescent="0.3">
      <c r="A2417" s="2" t="s">
        <v>4828</v>
      </c>
      <c r="B2417" s="2" t="s">
        <v>4829</v>
      </c>
      <c r="C2417" s="2" t="s">
        <v>24</v>
      </c>
      <c r="D2417" s="2" t="s">
        <v>18</v>
      </c>
      <c r="E2417" s="2" t="s">
        <v>32</v>
      </c>
      <c r="F2417" s="2">
        <v>8</v>
      </c>
      <c r="G2417" s="2">
        <v>51022</v>
      </c>
      <c r="H2417" s="2">
        <v>408176</v>
      </c>
      <c r="I2417" s="2">
        <v>326364</v>
      </c>
      <c r="J2417" s="2">
        <v>81812</v>
      </c>
      <c r="K2417" s="2">
        <v>3</v>
      </c>
      <c r="L2417" s="2" t="s">
        <v>38</v>
      </c>
      <c r="M2417" s="2">
        <v>99</v>
      </c>
      <c r="N2417" s="2" t="s">
        <v>39</v>
      </c>
      <c r="O2417" s="1">
        <v>45536</v>
      </c>
      <c r="P2417" s="2" t="str">
        <f>TEXT(Sheet1[[#This Row],[Purchase_Date]], "mm-yyyy")</f>
        <v>09-2024</v>
      </c>
      <c r="Q2417" s="2" t="str">
        <f>RIGHT(Sheet1[[#This Row],[Purchase_Month]], 4) &amp; "-" &amp; LEFT(Sheet1[[#This Row],[Purchase_Month]], 2)</f>
        <v>2024-09</v>
      </c>
    </row>
    <row r="2418" spans="1:17" x14ac:dyDescent="0.3">
      <c r="A2418" s="2" t="s">
        <v>4830</v>
      </c>
      <c r="B2418" s="2" t="s">
        <v>4831</v>
      </c>
      <c r="C2418" s="2" t="s">
        <v>17</v>
      </c>
      <c r="D2418" s="2" t="s">
        <v>18</v>
      </c>
      <c r="E2418" s="2" t="s">
        <v>32</v>
      </c>
      <c r="F2418" s="2">
        <v>6</v>
      </c>
      <c r="G2418" s="2">
        <v>45017</v>
      </c>
      <c r="H2418" s="2">
        <v>270102</v>
      </c>
      <c r="I2418" s="2">
        <v>148884</v>
      </c>
      <c r="J2418" s="2">
        <v>121218</v>
      </c>
      <c r="K2418" s="2">
        <v>1</v>
      </c>
      <c r="L2418" s="2" t="s">
        <v>20</v>
      </c>
      <c r="M2418" s="2">
        <v>52</v>
      </c>
      <c r="N2418" s="2" t="s">
        <v>21</v>
      </c>
      <c r="O2418" s="1">
        <v>45341</v>
      </c>
      <c r="P2418" s="2" t="str">
        <f>TEXT(Sheet1[[#This Row],[Purchase_Date]], "mm-yyyy")</f>
        <v>02-2024</v>
      </c>
      <c r="Q2418" s="2" t="str">
        <f>RIGHT(Sheet1[[#This Row],[Purchase_Month]], 4) &amp; "-" &amp; LEFT(Sheet1[[#This Row],[Purchase_Month]], 2)</f>
        <v>2024-02</v>
      </c>
    </row>
    <row r="2419" spans="1:17" x14ac:dyDescent="0.3">
      <c r="A2419" s="2" t="s">
        <v>4832</v>
      </c>
      <c r="B2419" s="2" t="s">
        <v>4833</v>
      </c>
      <c r="C2419" s="2" t="s">
        <v>24</v>
      </c>
      <c r="D2419" s="2" t="s">
        <v>47</v>
      </c>
      <c r="E2419" s="2" t="s">
        <v>37</v>
      </c>
      <c r="F2419" s="2">
        <v>1</v>
      </c>
      <c r="G2419" s="2">
        <v>65729</v>
      </c>
      <c r="H2419" s="2">
        <v>65729</v>
      </c>
      <c r="I2419" s="2">
        <v>38704</v>
      </c>
      <c r="J2419" s="2">
        <v>27025</v>
      </c>
      <c r="K2419" s="2">
        <v>2</v>
      </c>
      <c r="L2419" s="2" t="s">
        <v>20</v>
      </c>
      <c r="M2419" s="2">
        <v>71</v>
      </c>
      <c r="N2419" s="2" t="s">
        <v>39</v>
      </c>
      <c r="O2419" s="1">
        <v>45359</v>
      </c>
      <c r="P2419" s="2" t="str">
        <f>TEXT(Sheet1[[#This Row],[Purchase_Date]], "mm-yyyy")</f>
        <v>03-2024</v>
      </c>
      <c r="Q2419" s="2" t="str">
        <f>RIGHT(Sheet1[[#This Row],[Purchase_Month]], 4) &amp; "-" &amp; LEFT(Sheet1[[#This Row],[Purchase_Month]], 2)</f>
        <v>2024-03</v>
      </c>
    </row>
    <row r="2420" spans="1:17" x14ac:dyDescent="0.3">
      <c r="A2420" s="2" t="s">
        <v>4834</v>
      </c>
      <c r="B2420" s="2" t="s">
        <v>4835</v>
      </c>
      <c r="C2420" s="2" t="s">
        <v>67</v>
      </c>
      <c r="D2420" s="2" t="s">
        <v>25</v>
      </c>
      <c r="E2420" s="2" t="s">
        <v>26</v>
      </c>
      <c r="F2420" s="2">
        <v>4</v>
      </c>
      <c r="G2420" s="2">
        <v>49909</v>
      </c>
      <c r="H2420" s="2">
        <v>199636</v>
      </c>
      <c r="I2420" s="2">
        <v>102547</v>
      </c>
      <c r="J2420" s="2">
        <v>97089</v>
      </c>
      <c r="K2420" s="2">
        <v>3</v>
      </c>
      <c r="L2420" s="2" t="s">
        <v>33</v>
      </c>
      <c r="M2420" s="2">
        <v>100</v>
      </c>
      <c r="N2420" s="2" t="s">
        <v>43</v>
      </c>
      <c r="O2420" s="1">
        <v>45587</v>
      </c>
      <c r="P2420" s="2" t="str">
        <f>TEXT(Sheet1[[#This Row],[Purchase_Date]], "mm-yyyy")</f>
        <v>10-2024</v>
      </c>
      <c r="Q2420" s="2" t="str">
        <f>RIGHT(Sheet1[[#This Row],[Purchase_Month]], 4) &amp; "-" &amp; LEFT(Sheet1[[#This Row],[Purchase_Month]], 2)</f>
        <v>2024-10</v>
      </c>
    </row>
    <row r="2421" spans="1:17" x14ac:dyDescent="0.3">
      <c r="A2421" s="2" t="s">
        <v>4836</v>
      </c>
      <c r="B2421" s="2" t="s">
        <v>663</v>
      </c>
      <c r="C2421" s="2" t="s">
        <v>30</v>
      </c>
      <c r="D2421" s="2" t="s">
        <v>36</v>
      </c>
      <c r="E2421" s="2" t="s">
        <v>37</v>
      </c>
      <c r="F2421" s="2">
        <v>6</v>
      </c>
      <c r="G2421" s="2">
        <v>59779</v>
      </c>
      <c r="H2421" s="2">
        <v>358674</v>
      </c>
      <c r="I2421" s="2">
        <v>160219</v>
      </c>
      <c r="J2421" s="2">
        <v>198455</v>
      </c>
      <c r="K2421" s="2">
        <v>2</v>
      </c>
      <c r="L2421" s="2" t="s">
        <v>38</v>
      </c>
      <c r="M2421" s="2">
        <v>65</v>
      </c>
      <c r="N2421" s="2" t="s">
        <v>43</v>
      </c>
      <c r="O2421" s="1">
        <v>45302</v>
      </c>
      <c r="P2421" s="2" t="str">
        <f>TEXT(Sheet1[[#This Row],[Purchase_Date]], "mm-yyyy")</f>
        <v>01-2024</v>
      </c>
      <c r="Q2421" s="2" t="str">
        <f>RIGHT(Sheet1[[#This Row],[Purchase_Month]], 4) &amp; "-" &amp; LEFT(Sheet1[[#This Row],[Purchase_Month]], 2)</f>
        <v>2024-01</v>
      </c>
    </row>
    <row r="2422" spans="1:17" x14ac:dyDescent="0.3">
      <c r="A2422" s="2" t="s">
        <v>4837</v>
      </c>
      <c r="B2422" s="2" t="s">
        <v>4838</v>
      </c>
      <c r="C2422" s="2" t="s">
        <v>67</v>
      </c>
      <c r="D2422" s="2" t="s">
        <v>25</v>
      </c>
      <c r="E2422" s="2" t="s">
        <v>42</v>
      </c>
      <c r="F2422" s="2">
        <v>6</v>
      </c>
      <c r="G2422" s="2">
        <v>51930</v>
      </c>
      <c r="H2422" s="2">
        <v>311580</v>
      </c>
      <c r="I2422" s="2">
        <v>201454</v>
      </c>
      <c r="J2422" s="2">
        <v>110126</v>
      </c>
      <c r="K2422" s="2">
        <v>2</v>
      </c>
      <c r="L2422" s="2" t="s">
        <v>20</v>
      </c>
      <c r="M2422" s="2">
        <v>68</v>
      </c>
      <c r="N2422" s="2" t="s">
        <v>43</v>
      </c>
      <c r="O2422" s="1">
        <v>45424</v>
      </c>
      <c r="P2422" s="2" t="str">
        <f>TEXT(Sheet1[[#This Row],[Purchase_Date]], "mm-yyyy")</f>
        <v>05-2024</v>
      </c>
      <c r="Q2422" s="2" t="str">
        <f>RIGHT(Sheet1[[#This Row],[Purchase_Month]], 4) &amp; "-" &amp; LEFT(Sheet1[[#This Row],[Purchase_Month]], 2)</f>
        <v>2024-05</v>
      </c>
    </row>
    <row r="2423" spans="1:17" x14ac:dyDescent="0.3">
      <c r="A2423" s="2" t="s">
        <v>4839</v>
      </c>
      <c r="B2423" s="2" t="s">
        <v>4840</v>
      </c>
      <c r="C2423" s="2" t="s">
        <v>30</v>
      </c>
      <c r="D2423" s="2" t="s">
        <v>25</v>
      </c>
      <c r="E2423" s="2" t="s">
        <v>19</v>
      </c>
      <c r="F2423" s="2">
        <v>4</v>
      </c>
      <c r="G2423" s="2">
        <v>29323</v>
      </c>
      <c r="H2423" s="2">
        <v>117292</v>
      </c>
      <c r="I2423" s="2">
        <v>73868</v>
      </c>
      <c r="J2423" s="2">
        <v>43424</v>
      </c>
      <c r="K2423" s="2">
        <v>5</v>
      </c>
      <c r="L2423" s="2" t="s">
        <v>33</v>
      </c>
      <c r="M2423" s="2">
        <v>53</v>
      </c>
      <c r="N2423" s="2" t="s">
        <v>21</v>
      </c>
      <c r="O2423" s="1">
        <v>45498</v>
      </c>
      <c r="P2423" s="2" t="str">
        <f>TEXT(Sheet1[[#This Row],[Purchase_Date]], "mm-yyyy")</f>
        <v>07-2024</v>
      </c>
      <c r="Q2423" s="2" t="str">
        <f>RIGHT(Sheet1[[#This Row],[Purchase_Month]], 4) &amp; "-" &amp; LEFT(Sheet1[[#This Row],[Purchase_Month]], 2)</f>
        <v>2024-07</v>
      </c>
    </row>
    <row r="2424" spans="1:17" x14ac:dyDescent="0.3">
      <c r="A2424" s="2" t="s">
        <v>4841</v>
      </c>
      <c r="B2424" s="2" t="s">
        <v>4842</v>
      </c>
      <c r="C2424" s="2" t="s">
        <v>64</v>
      </c>
      <c r="D2424" s="2" t="s">
        <v>36</v>
      </c>
      <c r="E2424" s="2" t="s">
        <v>85</v>
      </c>
      <c r="F2424" s="2">
        <v>7</v>
      </c>
      <c r="G2424" s="2">
        <v>55239</v>
      </c>
      <c r="H2424" s="2">
        <v>386673</v>
      </c>
      <c r="I2424" s="2">
        <v>178888</v>
      </c>
      <c r="J2424" s="2">
        <v>207785</v>
      </c>
      <c r="K2424" s="2">
        <v>4</v>
      </c>
      <c r="L2424" s="2" t="s">
        <v>38</v>
      </c>
      <c r="M2424" s="2">
        <v>71</v>
      </c>
      <c r="N2424" s="2" t="s">
        <v>43</v>
      </c>
      <c r="O2424" s="1">
        <v>45413</v>
      </c>
      <c r="P2424" s="2" t="str">
        <f>TEXT(Sheet1[[#This Row],[Purchase_Date]], "mm-yyyy")</f>
        <v>05-2024</v>
      </c>
      <c r="Q2424" s="2" t="str">
        <f>RIGHT(Sheet1[[#This Row],[Purchase_Month]], 4) &amp; "-" &amp; LEFT(Sheet1[[#This Row],[Purchase_Month]], 2)</f>
        <v>2024-05</v>
      </c>
    </row>
    <row r="2425" spans="1:17" x14ac:dyDescent="0.3">
      <c r="A2425" s="2" t="s">
        <v>4843</v>
      </c>
      <c r="B2425" s="2" t="s">
        <v>4844</v>
      </c>
      <c r="C2425" s="2" t="s">
        <v>67</v>
      </c>
      <c r="D2425" s="2" t="s">
        <v>47</v>
      </c>
      <c r="E2425" s="2" t="s">
        <v>19</v>
      </c>
      <c r="F2425" s="2">
        <v>5</v>
      </c>
      <c r="G2425" s="2">
        <v>46177</v>
      </c>
      <c r="H2425" s="2">
        <v>230885</v>
      </c>
      <c r="I2425" s="2">
        <v>118664</v>
      </c>
      <c r="J2425" s="2">
        <v>112221</v>
      </c>
      <c r="K2425" s="2">
        <v>4</v>
      </c>
      <c r="L2425" s="2" t="s">
        <v>27</v>
      </c>
      <c r="M2425" s="2">
        <v>88</v>
      </c>
      <c r="N2425" s="2" t="s">
        <v>21</v>
      </c>
      <c r="O2425" s="1">
        <v>45500</v>
      </c>
      <c r="P2425" s="2" t="str">
        <f>TEXT(Sheet1[[#This Row],[Purchase_Date]], "mm-yyyy")</f>
        <v>07-2024</v>
      </c>
      <c r="Q2425" s="2" t="str">
        <f>RIGHT(Sheet1[[#This Row],[Purchase_Month]], 4) &amp; "-" &amp; LEFT(Sheet1[[#This Row],[Purchase_Month]], 2)</f>
        <v>2024-07</v>
      </c>
    </row>
    <row r="2426" spans="1:17" x14ac:dyDescent="0.3">
      <c r="A2426" s="2" t="s">
        <v>4845</v>
      </c>
      <c r="B2426" s="2" t="s">
        <v>4846</v>
      </c>
      <c r="C2426" s="2" t="s">
        <v>30</v>
      </c>
      <c r="D2426" s="2" t="s">
        <v>31</v>
      </c>
      <c r="E2426" s="2" t="s">
        <v>19</v>
      </c>
      <c r="F2426" s="2">
        <v>6</v>
      </c>
      <c r="G2426" s="2">
        <v>19687</v>
      </c>
      <c r="H2426" s="2">
        <v>118122</v>
      </c>
      <c r="I2426" s="2">
        <v>77786</v>
      </c>
      <c r="J2426" s="2">
        <v>40336</v>
      </c>
      <c r="K2426" s="2">
        <v>5</v>
      </c>
      <c r="L2426" s="2" t="s">
        <v>20</v>
      </c>
      <c r="M2426" s="2">
        <v>79</v>
      </c>
      <c r="N2426" s="2" t="s">
        <v>39</v>
      </c>
      <c r="O2426" s="1">
        <v>45749</v>
      </c>
      <c r="P2426" s="2" t="str">
        <f>TEXT(Sheet1[[#This Row],[Purchase_Date]], "mm-yyyy")</f>
        <v>04-2025</v>
      </c>
      <c r="Q2426" s="2" t="str">
        <f>RIGHT(Sheet1[[#This Row],[Purchase_Month]], 4) &amp; "-" &amp; LEFT(Sheet1[[#This Row],[Purchase_Month]], 2)</f>
        <v>2025-04</v>
      </c>
    </row>
    <row r="2427" spans="1:17" x14ac:dyDescent="0.3">
      <c r="A2427" s="2" t="s">
        <v>4847</v>
      </c>
      <c r="B2427" s="2" t="s">
        <v>4848</v>
      </c>
      <c r="C2427" s="2" t="s">
        <v>17</v>
      </c>
      <c r="D2427" s="2" t="s">
        <v>36</v>
      </c>
      <c r="E2427" s="2" t="s">
        <v>53</v>
      </c>
      <c r="F2427" s="2">
        <v>7</v>
      </c>
      <c r="G2427" s="2">
        <v>38089</v>
      </c>
      <c r="H2427" s="2">
        <v>266623</v>
      </c>
      <c r="I2427" s="2">
        <v>225868</v>
      </c>
      <c r="J2427" s="2">
        <v>40755</v>
      </c>
      <c r="K2427" s="2">
        <v>2</v>
      </c>
      <c r="L2427" s="2" t="s">
        <v>38</v>
      </c>
      <c r="M2427" s="2">
        <v>53</v>
      </c>
      <c r="N2427" s="2" t="s">
        <v>43</v>
      </c>
      <c r="O2427" s="1">
        <v>45330</v>
      </c>
      <c r="P2427" s="2" t="str">
        <f>TEXT(Sheet1[[#This Row],[Purchase_Date]], "mm-yyyy")</f>
        <v>02-2024</v>
      </c>
      <c r="Q2427" s="2" t="str">
        <f>RIGHT(Sheet1[[#This Row],[Purchase_Month]], 4) &amp; "-" &amp; LEFT(Sheet1[[#This Row],[Purchase_Month]], 2)</f>
        <v>2024-02</v>
      </c>
    </row>
    <row r="2428" spans="1:17" x14ac:dyDescent="0.3">
      <c r="A2428" s="2" t="s">
        <v>4849</v>
      </c>
      <c r="B2428" s="2" t="s">
        <v>4850</v>
      </c>
      <c r="C2428" s="2" t="s">
        <v>46</v>
      </c>
      <c r="D2428" s="2" t="s">
        <v>31</v>
      </c>
      <c r="E2428" s="2" t="s">
        <v>19</v>
      </c>
      <c r="F2428" s="2">
        <v>9</v>
      </c>
      <c r="G2428" s="2">
        <v>21932</v>
      </c>
      <c r="H2428" s="2">
        <v>197388</v>
      </c>
      <c r="I2428" s="2">
        <v>122392</v>
      </c>
      <c r="J2428" s="2">
        <v>74996</v>
      </c>
      <c r="K2428" s="2">
        <v>5</v>
      </c>
      <c r="L2428" s="2" t="s">
        <v>27</v>
      </c>
      <c r="M2428" s="2">
        <v>55</v>
      </c>
      <c r="N2428" s="2" t="s">
        <v>43</v>
      </c>
      <c r="O2428" s="1">
        <v>45537</v>
      </c>
      <c r="P2428" s="2" t="str">
        <f>TEXT(Sheet1[[#This Row],[Purchase_Date]], "mm-yyyy")</f>
        <v>09-2024</v>
      </c>
      <c r="Q2428" s="2" t="str">
        <f>RIGHT(Sheet1[[#This Row],[Purchase_Month]], 4) &amp; "-" &amp; LEFT(Sheet1[[#This Row],[Purchase_Month]], 2)</f>
        <v>2024-09</v>
      </c>
    </row>
    <row r="2429" spans="1:17" x14ac:dyDescent="0.3">
      <c r="A2429" s="2" t="s">
        <v>4851</v>
      </c>
      <c r="B2429" s="2" t="s">
        <v>4852</v>
      </c>
      <c r="C2429" s="2" t="s">
        <v>30</v>
      </c>
      <c r="D2429" s="2" t="s">
        <v>18</v>
      </c>
      <c r="E2429" s="2" t="s">
        <v>32</v>
      </c>
      <c r="F2429" s="2">
        <v>8</v>
      </c>
      <c r="G2429" s="2">
        <v>49604</v>
      </c>
      <c r="H2429" s="2">
        <v>396832</v>
      </c>
      <c r="I2429" s="2">
        <v>179524</v>
      </c>
      <c r="J2429" s="2">
        <v>217308</v>
      </c>
      <c r="K2429" s="2">
        <v>3</v>
      </c>
      <c r="L2429" s="2" t="s">
        <v>33</v>
      </c>
      <c r="M2429" s="2">
        <v>97</v>
      </c>
      <c r="N2429" s="2" t="s">
        <v>21</v>
      </c>
      <c r="O2429" s="1">
        <v>45404</v>
      </c>
      <c r="P2429" s="2" t="str">
        <f>TEXT(Sheet1[[#This Row],[Purchase_Date]], "mm-yyyy")</f>
        <v>04-2024</v>
      </c>
      <c r="Q2429" s="2" t="str">
        <f>RIGHT(Sheet1[[#This Row],[Purchase_Month]], 4) &amp; "-" &amp; LEFT(Sheet1[[#This Row],[Purchase_Month]], 2)</f>
        <v>2024-04</v>
      </c>
    </row>
    <row r="2430" spans="1:17" x14ac:dyDescent="0.3">
      <c r="A2430" s="2" t="s">
        <v>4853</v>
      </c>
      <c r="B2430" s="2" t="s">
        <v>4854</v>
      </c>
      <c r="C2430" s="2" t="s">
        <v>17</v>
      </c>
      <c r="D2430" s="2" t="s">
        <v>36</v>
      </c>
      <c r="E2430" s="2" t="s">
        <v>53</v>
      </c>
      <c r="F2430" s="2">
        <v>2</v>
      </c>
      <c r="G2430" s="2">
        <v>64048</v>
      </c>
      <c r="H2430" s="2">
        <v>128096</v>
      </c>
      <c r="I2430" s="2">
        <v>61526</v>
      </c>
      <c r="J2430" s="2">
        <v>66570</v>
      </c>
      <c r="K2430" s="2">
        <v>1</v>
      </c>
      <c r="L2430" s="2" t="s">
        <v>20</v>
      </c>
      <c r="M2430" s="2">
        <v>74</v>
      </c>
      <c r="N2430" s="2" t="s">
        <v>43</v>
      </c>
      <c r="O2430" s="1">
        <v>45777</v>
      </c>
      <c r="P2430" s="2" t="str">
        <f>TEXT(Sheet1[[#This Row],[Purchase_Date]], "mm-yyyy")</f>
        <v>04-2025</v>
      </c>
      <c r="Q2430" s="2" t="str">
        <f>RIGHT(Sheet1[[#This Row],[Purchase_Month]], 4) &amp; "-" &amp; LEFT(Sheet1[[#This Row],[Purchase_Month]], 2)</f>
        <v>2025-04</v>
      </c>
    </row>
    <row r="2431" spans="1:17" x14ac:dyDescent="0.3">
      <c r="A2431" s="2" t="s">
        <v>4855</v>
      </c>
      <c r="B2431" s="2" t="s">
        <v>2299</v>
      </c>
      <c r="C2431" s="2" t="s">
        <v>67</v>
      </c>
      <c r="D2431" s="2" t="s">
        <v>72</v>
      </c>
      <c r="E2431" s="2" t="s">
        <v>85</v>
      </c>
      <c r="F2431" s="2">
        <v>7</v>
      </c>
      <c r="G2431" s="2">
        <v>45388</v>
      </c>
      <c r="H2431" s="2">
        <v>317716</v>
      </c>
      <c r="I2431" s="2">
        <v>150411</v>
      </c>
      <c r="J2431" s="2">
        <v>167305</v>
      </c>
      <c r="K2431" s="2">
        <v>1</v>
      </c>
      <c r="L2431" s="2" t="s">
        <v>27</v>
      </c>
      <c r="M2431" s="2">
        <v>100</v>
      </c>
      <c r="N2431" s="2" t="s">
        <v>43</v>
      </c>
      <c r="O2431" s="1">
        <v>45309</v>
      </c>
      <c r="P2431" s="2" t="str">
        <f>TEXT(Sheet1[[#This Row],[Purchase_Date]], "mm-yyyy")</f>
        <v>01-2024</v>
      </c>
      <c r="Q2431" s="2" t="str">
        <f>RIGHT(Sheet1[[#This Row],[Purchase_Month]], 4) &amp; "-" &amp; LEFT(Sheet1[[#This Row],[Purchase_Month]], 2)</f>
        <v>2024-01</v>
      </c>
    </row>
    <row r="2432" spans="1:17" x14ac:dyDescent="0.3">
      <c r="A2432" s="2" t="s">
        <v>4856</v>
      </c>
      <c r="B2432" s="2" t="s">
        <v>4857</v>
      </c>
      <c r="C2432" s="2" t="s">
        <v>17</v>
      </c>
      <c r="D2432" s="2" t="s">
        <v>72</v>
      </c>
      <c r="E2432" s="2" t="s">
        <v>85</v>
      </c>
      <c r="F2432" s="2">
        <v>8</v>
      </c>
      <c r="G2432" s="2">
        <v>42131</v>
      </c>
      <c r="H2432" s="2">
        <v>337048</v>
      </c>
      <c r="I2432" s="2">
        <v>173791</v>
      </c>
      <c r="J2432" s="2">
        <v>163257</v>
      </c>
      <c r="K2432" s="2">
        <v>3</v>
      </c>
      <c r="L2432" s="2" t="s">
        <v>38</v>
      </c>
      <c r="M2432" s="2">
        <v>83</v>
      </c>
      <c r="N2432" s="2" t="s">
        <v>21</v>
      </c>
      <c r="O2432" s="1">
        <v>45379</v>
      </c>
      <c r="P2432" s="2" t="str">
        <f>TEXT(Sheet1[[#This Row],[Purchase_Date]], "mm-yyyy")</f>
        <v>03-2024</v>
      </c>
      <c r="Q2432" s="2" t="str">
        <f>RIGHT(Sheet1[[#This Row],[Purchase_Month]], 4) &amp; "-" &amp; LEFT(Sheet1[[#This Row],[Purchase_Month]], 2)</f>
        <v>2024-03</v>
      </c>
    </row>
    <row r="2433" spans="1:17" x14ac:dyDescent="0.3">
      <c r="A2433" s="2" t="s">
        <v>4858</v>
      </c>
      <c r="B2433" s="2" t="s">
        <v>4859</v>
      </c>
      <c r="C2433" s="2" t="s">
        <v>24</v>
      </c>
      <c r="D2433" s="2" t="s">
        <v>18</v>
      </c>
      <c r="E2433" s="2" t="s">
        <v>53</v>
      </c>
      <c r="F2433" s="2">
        <v>1</v>
      </c>
      <c r="G2433" s="2">
        <v>2583</v>
      </c>
      <c r="H2433" s="2">
        <v>2583</v>
      </c>
      <c r="I2433" s="2">
        <v>1154</v>
      </c>
      <c r="J2433" s="2">
        <v>1429</v>
      </c>
      <c r="K2433" s="2">
        <v>1</v>
      </c>
      <c r="L2433" s="2" t="s">
        <v>33</v>
      </c>
      <c r="M2433" s="2">
        <v>86</v>
      </c>
      <c r="N2433" s="2" t="s">
        <v>21</v>
      </c>
      <c r="O2433" s="1">
        <v>45667</v>
      </c>
      <c r="P2433" s="2" t="str">
        <f>TEXT(Sheet1[[#This Row],[Purchase_Date]], "mm-yyyy")</f>
        <v>01-2025</v>
      </c>
      <c r="Q2433" s="2" t="str">
        <f>RIGHT(Sheet1[[#This Row],[Purchase_Month]], 4) &amp; "-" &amp; LEFT(Sheet1[[#This Row],[Purchase_Month]], 2)</f>
        <v>2025-01</v>
      </c>
    </row>
    <row r="2434" spans="1:17" x14ac:dyDescent="0.3">
      <c r="A2434" s="2" t="s">
        <v>4860</v>
      </c>
      <c r="B2434" s="2" t="s">
        <v>4528</v>
      </c>
      <c r="C2434" s="2" t="s">
        <v>46</v>
      </c>
      <c r="D2434" s="2" t="s">
        <v>47</v>
      </c>
      <c r="E2434" s="2" t="s">
        <v>85</v>
      </c>
      <c r="F2434" s="2">
        <v>10</v>
      </c>
      <c r="G2434" s="2">
        <v>77196</v>
      </c>
      <c r="H2434" s="2">
        <v>771960</v>
      </c>
      <c r="I2434" s="2">
        <v>433920</v>
      </c>
      <c r="J2434" s="2">
        <v>338040</v>
      </c>
      <c r="K2434" s="2">
        <v>2</v>
      </c>
      <c r="L2434" s="2" t="s">
        <v>38</v>
      </c>
      <c r="M2434" s="2">
        <v>57</v>
      </c>
      <c r="N2434" s="2" t="s">
        <v>39</v>
      </c>
      <c r="O2434" s="1">
        <v>45567</v>
      </c>
      <c r="P2434" s="2" t="str">
        <f>TEXT(Sheet1[[#This Row],[Purchase_Date]], "mm-yyyy")</f>
        <v>10-2024</v>
      </c>
      <c r="Q2434" s="2" t="str">
        <f>RIGHT(Sheet1[[#This Row],[Purchase_Month]], 4) &amp; "-" &amp; LEFT(Sheet1[[#This Row],[Purchase_Month]], 2)</f>
        <v>2024-10</v>
      </c>
    </row>
    <row r="2435" spans="1:17" x14ac:dyDescent="0.3">
      <c r="A2435" s="2" t="s">
        <v>4861</v>
      </c>
      <c r="B2435" s="2" t="s">
        <v>4862</v>
      </c>
      <c r="C2435" s="2" t="s">
        <v>67</v>
      </c>
      <c r="D2435" s="2" t="s">
        <v>47</v>
      </c>
      <c r="E2435" s="2" t="s">
        <v>53</v>
      </c>
      <c r="F2435" s="2">
        <v>1</v>
      </c>
      <c r="G2435" s="2">
        <v>7906</v>
      </c>
      <c r="H2435" s="2">
        <v>7906</v>
      </c>
      <c r="I2435" s="2">
        <v>6159</v>
      </c>
      <c r="J2435" s="2">
        <v>1747</v>
      </c>
      <c r="K2435" s="2">
        <v>1</v>
      </c>
      <c r="L2435" s="2" t="s">
        <v>20</v>
      </c>
      <c r="M2435" s="2">
        <v>52</v>
      </c>
      <c r="N2435" s="2" t="s">
        <v>50</v>
      </c>
      <c r="O2435" s="1">
        <v>45583</v>
      </c>
      <c r="P2435" s="2" t="str">
        <f>TEXT(Sheet1[[#This Row],[Purchase_Date]], "mm-yyyy")</f>
        <v>10-2024</v>
      </c>
      <c r="Q2435" s="2" t="str">
        <f>RIGHT(Sheet1[[#This Row],[Purchase_Month]], 4) &amp; "-" &amp; LEFT(Sheet1[[#This Row],[Purchase_Month]], 2)</f>
        <v>2024-10</v>
      </c>
    </row>
    <row r="2436" spans="1:17" x14ac:dyDescent="0.3">
      <c r="A2436" s="2" t="s">
        <v>4863</v>
      </c>
      <c r="B2436" s="2" t="s">
        <v>4864</v>
      </c>
      <c r="C2436" s="2" t="s">
        <v>64</v>
      </c>
      <c r="D2436" s="2" t="s">
        <v>18</v>
      </c>
      <c r="E2436" s="2" t="s">
        <v>85</v>
      </c>
      <c r="F2436" s="2">
        <v>3</v>
      </c>
      <c r="G2436" s="2">
        <v>31268</v>
      </c>
      <c r="H2436" s="2">
        <v>93804</v>
      </c>
      <c r="I2436" s="2">
        <v>41133</v>
      </c>
      <c r="J2436" s="2">
        <v>52671</v>
      </c>
      <c r="K2436" s="2">
        <v>3</v>
      </c>
      <c r="L2436" s="2" t="s">
        <v>38</v>
      </c>
      <c r="M2436" s="2">
        <v>57</v>
      </c>
      <c r="N2436" s="2" t="s">
        <v>21</v>
      </c>
      <c r="O2436" s="1">
        <v>45689</v>
      </c>
      <c r="P2436" s="2" t="str">
        <f>TEXT(Sheet1[[#This Row],[Purchase_Date]], "mm-yyyy")</f>
        <v>02-2025</v>
      </c>
      <c r="Q2436" s="2" t="str">
        <f>RIGHT(Sheet1[[#This Row],[Purchase_Month]], 4) &amp; "-" &amp; LEFT(Sheet1[[#This Row],[Purchase_Month]], 2)</f>
        <v>2025-02</v>
      </c>
    </row>
    <row r="2437" spans="1:17" x14ac:dyDescent="0.3">
      <c r="A2437" s="2" t="s">
        <v>4865</v>
      </c>
      <c r="B2437" s="2" t="s">
        <v>4866</v>
      </c>
      <c r="C2437" s="2" t="s">
        <v>30</v>
      </c>
      <c r="D2437" s="2" t="s">
        <v>31</v>
      </c>
      <c r="E2437" s="2" t="s">
        <v>37</v>
      </c>
      <c r="F2437" s="2">
        <v>6</v>
      </c>
      <c r="G2437" s="2">
        <v>74282</v>
      </c>
      <c r="H2437" s="2">
        <v>445692</v>
      </c>
      <c r="I2437" s="2">
        <v>397004</v>
      </c>
      <c r="J2437" s="2">
        <v>48688</v>
      </c>
      <c r="K2437" s="2">
        <v>3</v>
      </c>
      <c r="L2437" s="2" t="s">
        <v>38</v>
      </c>
      <c r="M2437" s="2">
        <v>66</v>
      </c>
      <c r="N2437" s="2" t="s">
        <v>43</v>
      </c>
      <c r="O2437" s="1">
        <v>45639</v>
      </c>
      <c r="P2437" s="2" t="str">
        <f>TEXT(Sheet1[[#This Row],[Purchase_Date]], "mm-yyyy")</f>
        <v>12-2024</v>
      </c>
      <c r="Q2437" s="2" t="str">
        <f>RIGHT(Sheet1[[#This Row],[Purchase_Month]], 4) &amp; "-" &amp; LEFT(Sheet1[[#This Row],[Purchase_Month]], 2)</f>
        <v>2024-12</v>
      </c>
    </row>
    <row r="2438" spans="1:17" x14ac:dyDescent="0.3">
      <c r="A2438" s="2" t="s">
        <v>4867</v>
      </c>
      <c r="B2438" s="2" t="s">
        <v>4868</v>
      </c>
      <c r="C2438" s="2" t="s">
        <v>67</v>
      </c>
      <c r="D2438" s="2" t="s">
        <v>25</v>
      </c>
      <c r="E2438" s="2" t="s">
        <v>32</v>
      </c>
      <c r="F2438" s="2">
        <v>4</v>
      </c>
      <c r="G2438" s="2">
        <v>2630</v>
      </c>
      <c r="H2438" s="2">
        <v>10520</v>
      </c>
      <c r="I2438" s="2">
        <v>6564</v>
      </c>
      <c r="J2438" s="2">
        <v>3956</v>
      </c>
      <c r="K2438" s="2">
        <v>2</v>
      </c>
      <c r="L2438" s="2" t="s">
        <v>27</v>
      </c>
      <c r="M2438" s="2">
        <v>68</v>
      </c>
      <c r="N2438" s="2" t="s">
        <v>39</v>
      </c>
      <c r="O2438" s="1">
        <v>45587</v>
      </c>
      <c r="P2438" s="2" t="str">
        <f>TEXT(Sheet1[[#This Row],[Purchase_Date]], "mm-yyyy")</f>
        <v>10-2024</v>
      </c>
      <c r="Q2438" s="2" t="str">
        <f>RIGHT(Sheet1[[#This Row],[Purchase_Month]], 4) &amp; "-" &amp; LEFT(Sheet1[[#This Row],[Purchase_Month]], 2)</f>
        <v>2024-10</v>
      </c>
    </row>
    <row r="2439" spans="1:17" x14ac:dyDescent="0.3">
      <c r="A2439" s="2" t="s">
        <v>4869</v>
      </c>
      <c r="B2439" s="2" t="s">
        <v>4870</v>
      </c>
      <c r="C2439" s="2" t="s">
        <v>17</v>
      </c>
      <c r="D2439" s="2" t="s">
        <v>18</v>
      </c>
      <c r="E2439" s="2" t="s">
        <v>85</v>
      </c>
      <c r="F2439" s="2">
        <v>8</v>
      </c>
      <c r="G2439" s="2">
        <v>18904</v>
      </c>
      <c r="H2439" s="2">
        <v>151232</v>
      </c>
      <c r="I2439" s="2">
        <v>115408</v>
      </c>
      <c r="J2439" s="2">
        <v>35824</v>
      </c>
      <c r="K2439" s="2">
        <v>3</v>
      </c>
      <c r="L2439" s="2" t="s">
        <v>38</v>
      </c>
      <c r="M2439" s="2">
        <v>85</v>
      </c>
      <c r="N2439" s="2" t="s">
        <v>39</v>
      </c>
      <c r="O2439" s="1">
        <v>45722</v>
      </c>
      <c r="P2439" s="2" t="str">
        <f>TEXT(Sheet1[[#This Row],[Purchase_Date]], "mm-yyyy")</f>
        <v>03-2025</v>
      </c>
      <c r="Q2439" s="2" t="str">
        <f>RIGHT(Sheet1[[#This Row],[Purchase_Month]], 4) &amp; "-" &amp; LEFT(Sheet1[[#This Row],[Purchase_Month]], 2)</f>
        <v>2025-03</v>
      </c>
    </row>
    <row r="2440" spans="1:17" x14ac:dyDescent="0.3">
      <c r="A2440" s="2" t="s">
        <v>4871</v>
      </c>
      <c r="B2440" s="2" t="s">
        <v>4872</v>
      </c>
      <c r="C2440" s="2" t="s">
        <v>30</v>
      </c>
      <c r="D2440" s="2" t="s">
        <v>31</v>
      </c>
      <c r="E2440" s="2" t="s">
        <v>26</v>
      </c>
      <c r="F2440" s="2">
        <v>6</v>
      </c>
      <c r="G2440" s="2">
        <v>72512</v>
      </c>
      <c r="H2440" s="2">
        <v>435072</v>
      </c>
      <c r="I2440" s="2">
        <v>383476</v>
      </c>
      <c r="J2440" s="2">
        <v>51596</v>
      </c>
      <c r="K2440" s="2">
        <v>1</v>
      </c>
      <c r="L2440" s="2" t="s">
        <v>20</v>
      </c>
      <c r="M2440" s="2">
        <v>90</v>
      </c>
      <c r="N2440" s="2" t="s">
        <v>21</v>
      </c>
      <c r="O2440" s="1">
        <v>45557</v>
      </c>
      <c r="P2440" s="2" t="str">
        <f>TEXT(Sheet1[[#This Row],[Purchase_Date]], "mm-yyyy")</f>
        <v>09-2024</v>
      </c>
      <c r="Q2440" s="2" t="str">
        <f>RIGHT(Sheet1[[#This Row],[Purchase_Month]], 4) &amp; "-" &amp; LEFT(Sheet1[[#This Row],[Purchase_Month]], 2)</f>
        <v>2024-09</v>
      </c>
    </row>
    <row r="2441" spans="1:17" x14ac:dyDescent="0.3">
      <c r="A2441" s="2" t="s">
        <v>4873</v>
      </c>
      <c r="B2441" s="2" t="s">
        <v>4874</v>
      </c>
      <c r="C2441" s="2" t="s">
        <v>17</v>
      </c>
      <c r="D2441" s="2" t="s">
        <v>47</v>
      </c>
      <c r="E2441" s="2" t="s">
        <v>32</v>
      </c>
      <c r="F2441" s="2">
        <v>5</v>
      </c>
      <c r="G2441" s="2">
        <v>78649</v>
      </c>
      <c r="H2441" s="2">
        <v>393245</v>
      </c>
      <c r="I2441" s="2">
        <v>224450</v>
      </c>
      <c r="J2441" s="2">
        <v>168795</v>
      </c>
      <c r="K2441" s="2">
        <v>1</v>
      </c>
      <c r="L2441" s="2" t="s">
        <v>38</v>
      </c>
      <c r="M2441" s="2">
        <v>68</v>
      </c>
      <c r="N2441" s="2" t="s">
        <v>39</v>
      </c>
      <c r="O2441" s="1">
        <v>45660</v>
      </c>
      <c r="P2441" s="2" t="str">
        <f>TEXT(Sheet1[[#This Row],[Purchase_Date]], "mm-yyyy")</f>
        <v>01-2025</v>
      </c>
      <c r="Q2441" s="2" t="str">
        <f>RIGHT(Sheet1[[#This Row],[Purchase_Month]], 4) &amp; "-" &amp; LEFT(Sheet1[[#This Row],[Purchase_Month]], 2)</f>
        <v>2025-01</v>
      </c>
    </row>
    <row r="2442" spans="1:17" x14ac:dyDescent="0.3">
      <c r="A2442" s="2" t="s">
        <v>4875</v>
      </c>
      <c r="B2442" s="2" t="s">
        <v>4876</v>
      </c>
      <c r="C2442" s="2" t="s">
        <v>30</v>
      </c>
      <c r="D2442" s="2" t="s">
        <v>36</v>
      </c>
      <c r="E2442" s="2" t="s">
        <v>42</v>
      </c>
      <c r="F2442" s="2">
        <v>6</v>
      </c>
      <c r="G2442" s="2">
        <v>66416</v>
      </c>
      <c r="H2442" s="2">
        <v>398496</v>
      </c>
      <c r="I2442" s="2">
        <v>296957</v>
      </c>
      <c r="J2442" s="2">
        <v>101539</v>
      </c>
      <c r="K2442" s="2">
        <v>1</v>
      </c>
      <c r="L2442" s="2" t="s">
        <v>38</v>
      </c>
      <c r="M2442" s="2">
        <v>90</v>
      </c>
      <c r="N2442" s="2" t="s">
        <v>43</v>
      </c>
      <c r="O2442" s="1">
        <v>45493</v>
      </c>
      <c r="P2442" s="2" t="str">
        <f>TEXT(Sheet1[[#This Row],[Purchase_Date]], "mm-yyyy")</f>
        <v>07-2024</v>
      </c>
      <c r="Q2442" s="2" t="str">
        <f>RIGHT(Sheet1[[#This Row],[Purchase_Month]], 4) &amp; "-" &amp; LEFT(Sheet1[[#This Row],[Purchase_Month]], 2)</f>
        <v>2024-07</v>
      </c>
    </row>
    <row r="2443" spans="1:17" x14ac:dyDescent="0.3">
      <c r="A2443" s="2" t="s">
        <v>4877</v>
      </c>
      <c r="B2443" s="2" t="s">
        <v>4878</v>
      </c>
      <c r="C2443" s="2" t="s">
        <v>67</v>
      </c>
      <c r="D2443" s="2" t="s">
        <v>25</v>
      </c>
      <c r="E2443" s="2" t="s">
        <v>19</v>
      </c>
      <c r="F2443" s="2">
        <v>8</v>
      </c>
      <c r="G2443" s="2">
        <v>51315</v>
      </c>
      <c r="H2443" s="2">
        <v>410520</v>
      </c>
      <c r="I2443" s="2">
        <v>286600</v>
      </c>
      <c r="J2443" s="2">
        <v>123920</v>
      </c>
      <c r="K2443" s="2">
        <v>5</v>
      </c>
      <c r="L2443" s="2" t="s">
        <v>27</v>
      </c>
      <c r="M2443" s="2">
        <v>78</v>
      </c>
      <c r="N2443" s="2" t="s">
        <v>43</v>
      </c>
      <c r="O2443" s="1">
        <v>45362</v>
      </c>
      <c r="P2443" s="2" t="str">
        <f>TEXT(Sheet1[[#This Row],[Purchase_Date]], "mm-yyyy")</f>
        <v>03-2024</v>
      </c>
      <c r="Q2443" s="2" t="str">
        <f>RIGHT(Sheet1[[#This Row],[Purchase_Month]], 4) &amp; "-" &amp; LEFT(Sheet1[[#This Row],[Purchase_Month]], 2)</f>
        <v>2024-03</v>
      </c>
    </row>
    <row r="2444" spans="1:17" x14ac:dyDescent="0.3">
      <c r="A2444" s="2" t="s">
        <v>4879</v>
      </c>
      <c r="B2444" s="2" t="s">
        <v>4880</v>
      </c>
      <c r="C2444" s="2" t="s">
        <v>30</v>
      </c>
      <c r="D2444" s="2" t="s">
        <v>25</v>
      </c>
      <c r="E2444" s="2" t="s">
        <v>32</v>
      </c>
      <c r="F2444" s="2">
        <v>2</v>
      </c>
      <c r="G2444" s="2">
        <v>10824</v>
      </c>
      <c r="H2444" s="2">
        <v>21648</v>
      </c>
      <c r="I2444" s="2">
        <v>11102</v>
      </c>
      <c r="J2444" s="2">
        <v>10546</v>
      </c>
      <c r="K2444" s="2">
        <v>2</v>
      </c>
      <c r="L2444" s="2" t="s">
        <v>33</v>
      </c>
      <c r="M2444" s="2">
        <v>86</v>
      </c>
      <c r="N2444" s="2" t="s">
        <v>50</v>
      </c>
      <c r="O2444" s="1">
        <v>45672</v>
      </c>
      <c r="P2444" s="2" t="str">
        <f>TEXT(Sheet1[[#This Row],[Purchase_Date]], "mm-yyyy")</f>
        <v>01-2025</v>
      </c>
      <c r="Q2444" s="2" t="str">
        <f>RIGHT(Sheet1[[#This Row],[Purchase_Month]], 4) &amp; "-" &amp; LEFT(Sheet1[[#This Row],[Purchase_Month]], 2)</f>
        <v>2025-01</v>
      </c>
    </row>
    <row r="2445" spans="1:17" x14ac:dyDescent="0.3">
      <c r="A2445" s="2" t="s">
        <v>4881</v>
      </c>
      <c r="B2445" s="2" t="s">
        <v>4882</v>
      </c>
      <c r="C2445" s="2" t="s">
        <v>46</v>
      </c>
      <c r="D2445" s="2" t="s">
        <v>31</v>
      </c>
      <c r="E2445" s="2" t="s">
        <v>85</v>
      </c>
      <c r="F2445" s="2">
        <v>6</v>
      </c>
      <c r="G2445" s="2">
        <v>39743</v>
      </c>
      <c r="H2445" s="2">
        <v>238458</v>
      </c>
      <c r="I2445" s="2">
        <v>210313</v>
      </c>
      <c r="J2445" s="2">
        <v>28145</v>
      </c>
      <c r="K2445" s="2">
        <v>3</v>
      </c>
      <c r="L2445" s="2" t="s">
        <v>27</v>
      </c>
      <c r="M2445" s="2">
        <v>67</v>
      </c>
      <c r="N2445" s="2" t="s">
        <v>43</v>
      </c>
      <c r="O2445" s="1">
        <v>45502</v>
      </c>
      <c r="P2445" s="2" t="str">
        <f>TEXT(Sheet1[[#This Row],[Purchase_Date]], "mm-yyyy")</f>
        <v>07-2024</v>
      </c>
      <c r="Q2445" s="2" t="str">
        <f>RIGHT(Sheet1[[#This Row],[Purchase_Month]], 4) &amp; "-" &amp; LEFT(Sheet1[[#This Row],[Purchase_Month]], 2)</f>
        <v>2024-07</v>
      </c>
    </row>
    <row r="2446" spans="1:17" x14ac:dyDescent="0.3">
      <c r="A2446" s="2" t="s">
        <v>4883</v>
      </c>
      <c r="B2446" s="2" t="s">
        <v>4884</v>
      </c>
      <c r="C2446" s="2" t="s">
        <v>67</v>
      </c>
      <c r="D2446" s="2" t="s">
        <v>25</v>
      </c>
      <c r="E2446" s="2" t="s">
        <v>26</v>
      </c>
      <c r="F2446" s="2">
        <v>9</v>
      </c>
      <c r="G2446" s="2">
        <v>41458</v>
      </c>
      <c r="H2446" s="2">
        <v>373122</v>
      </c>
      <c r="I2446" s="2">
        <v>159087</v>
      </c>
      <c r="J2446" s="2">
        <v>214035</v>
      </c>
      <c r="K2446" s="2">
        <v>2</v>
      </c>
      <c r="L2446" s="2" t="s">
        <v>27</v>
      </c>
      <c r="M2446" s="2">
        <v>76</v>
      </c>
      <c r="N2446" s="2" t="s">
        <v>21</v>
      </c>
      <c r="O2446" s="1">
        <v>45568</v>
      </c>
      <c r="P2446" s="2" t="str">
        <f>TEXT(Sheet1[[#This Row],[Purchase_Date]], "mm-yyyy")</f>
        <v>10-2024</v>
      </c>
      <c r="Q2446" s="2" t="str">
        <f>RIGHT(Sheet1[[#This Row],[Purchase_Month]], 4) &amp; "-" &amp; LEFT(Sheet1[[#This Row],[Purchase_Month]], 2)</f>
        <v>2024-10</v>
      </c>
    </row>
    <row r="2447" spans="1:17" x14ac:dyDescent="0.3">
      <c r="A2447" s="2" t="s">
        <v>4885</v>
      </c>
      <c r="B2447" s="2" t="s">
        <v>4886</v>
      </c>
      <c r="C2447" s="2" t="s">
        <v>24</v>
      </c>
      <c r="D2447" s="2" t="s">
        <v>31</v>
      </c>
      <c r="E2447" s="2" t="s">
        <v>53</v>
      </c>
      <c r="F2447" s="2">
        <v>8</v>
      </c>
      <c r="G2447" s="2">
        <v>65784</v>
      </c>
      <c r="H2447" s="2">
        <v>526272</v>
      </c>
      <c r="I2447" s="2">
        <v>471848</v>
      </c>
      <c r="J2447" s="2">
        <v>54424</v>
      </c>
      <c r="K2447" s="2">
        <v>4</v>
      </c>
      <c r="L2447" s="2" t="s">
        <v>38</v>
      </c>
      <c r="M2447" s="2">
        <v>77</v>
      </c>
      <c r="N2447" s="2" t="s">
        <v>43</v>
      </c>
      <c r="O2447" s="1">
        <v>45667</v>
      </c>
      <c r="P2447" s="2" t="str">
        <f>TEXT(Sheet1[[#This Row],[Purchase_Date]], "mm-yyyy")</f>
        <v>01-2025</v>
      </c>
      <c r="Q2447" s="2" t="str">
        <f>RIGHT(Sheet1[[#This Row],[Purchase_Month]], 4) &amp; "-" &amp; LEFT(Sheet1[[#This Row],[Purchase_Month]], 2)</f>
        <v>2025-01</v>
      </c>
    </row>
    <row r="2448" spans="1:17" x14ac:dyDescent="0.3">
      <c r="A2448" s="2" t="s">
        <v>4887</v>
      </c>
      <c r="B2448" s="2" t="s">
        <v>4888</v>
      </c>
      <c r="C2448" s="2" t="s">
        <v>24</v>
      </c>
      <c r="D2448" s="2" t="s">
        <v>31</v>
      </c>
      <c r="E2448" s="2" t="s">
        <v>53</v>
      </c>
      <c r="F2448" s="2">
        <v>10</v>
      </c>
      <c r="G2448" s="2">
        <v>30865</v>
      </c>
      <c r="H2448" s="2">
        <v>308650</v>
      </c>
      <c r="I2448" s="2">
        <v>142873</v>
      </c>
      <c r="J2448" s="2">
        <v>165777</v>
      </c>
      <c r="K2448" s="2">
        <v>2</v>
      </c>
      <c r="L2448" s="2" t="s">
        <v>27</v>
      </c>
      <c r="M2448" s="2">
        <v>50</v>
      </c>
      <c r="N2448" s="2" t="s">
        <v>39</v>
      </c>
      <c r="O2448" s="1">
        <v>45784</v>
      </c>
      <c r="P2448" s="2" t="str">
        <f>TEXT(Sheet1[[#This Row],[Purchase_Date]], "mm-yyyy")</f>
        <v>05-2025</v>
      </c>
      <c r="Q2448" s="2" t="str">
        <f>RIGHT(Sheet1[[#This Row],[Purchase_Month]], 4) &amp; "-" &amp; LEFT(Sheet1[[#This Row],[Purchase_Month]], 2)</f>
        <v>2025-05</v>
      </c>
    </row>
    <row r="2449" spans="1:17" x14ac:dyDescent="0.3">
      <c r="A2449" s="2" t="s">
        <v>4889</v>
      </c>
      <c r="B2449" s="2" t="s">
        <v>4890</v>
      </c>
      <c r="C2449" s="2" t="s">
        <v>17</v>
      </c>
      <c r="D2449" s="2" t="s">
        <v>47</v>
      </c>
      <c r="E2449" s="2" t="s">
        <v>53</v>
      </c>
      <c r="F2449" s="2">
        <v>1</v>
      </c>
      <c r="G2449" s="2">
        <v>53097</v>
      </c>
      <c r="H2449" s="2">
        <v>53097</v>
      </c>
      <c r="I2449" s="2">
        <v>30050</v>
      </c>
      <c r="J2449" s="2">
        <v>23047</v>
      </c>
      <c r="K2449" s="2">
        <v>3</v>
      </c>
      <c r="L2449" s="2" t="s">
        <v>27</v>
      </c>
      <c r="M2449" s="2">
        <v>82</v>
      </c>
      <c r="N2449" s="2" t="s">
        <v>50</v>
      </c>
      <c r="O2449" s="1">
        <v>45674</v>
      </c>
      <c r="P2449" s="2" t="str">
        <f>TEXT(Sheet1[[#This Row],[Purchase_Date]], "mm-yyyy")</f>
        <v>01-2025</v>
      </c>
      <c r="Q2449" s="2" t="str">
        <f>RIGHT(Sheet1[[#This Row],[Purchase_Month]], 4) &amp; "-" &amp; LEFT(Sheet1[[#This Row],[Purchase_Month]], 2)</f>
        <v>2025-01</v>
      </c>
    </row>
    <row r="2450" spans="1:17" x14ac:dyDescent="0.3">
      <c r="A2450" s="2" t="s">
        <v>4891</v>
      </c>
      <c r="B2450" s="2" t="s">
        <v>4892</v>
      </c>
      <c r="C2450" s="2" t="s">
        <v>17</v>
      </c>
      <c r="D2450" s="2" t="s">
        <v>47</v>
      </c>
      <c r="E2450" s="2" t="s">
        <v>26</v>
      </c>
      <c r="F2450" s="2">
        <v>10</v>
      </c>
      <c r="G2450" s="2">
        <v>64579</v>
      </c>
      <c r="H2450" s="2">
        <v>645790</v>
      </c>
      <c r="I2450" s="2">
        <v>322706</v>
      </c>
      <c r="J2450" s="2">
        <v>323084</v>
      </c>
      <c r="K2450" s="2">
        <v>4</v>
      </c>
      <c r="L2450" s="2" t="s">
        <v>20</v>
      </c>
      <c r="M2450" s="2">
        <v>96</v>
      </c>
      <c r="N2450" s="2" t="s">
        <v>50</v>
      </c>
      <c r="O2450" s="1">
        <v>45385</v>
      </c>
      <c r="P2450" s="2" t="str">
        <f>TEXT(Sheet1[[#This Row],[Purchase_Date]], "mm-yyyy")</f>
        <v>04-2024</v>
      </c>
      <c r="Q2450" s="2" t="str">
        <f>RIGHT(Sheet1[[#This Row],[Purchase_Month]], 4) &amp; "-" &amp; LEFT(Sheet1[[#This Row],[Purchase_Month]], 2)</f>
        <v>2024-04</v>
      </c>
    </row>
    <row r="2451" spans="1:17" x14ac:dyDescent="0.3">
      <c r="A2451" s="2" t="s">
        <v>4893</v>
      </c>
      <c r="B2451" s="2" t="s">
        <v>4894</v>
      </c>
      <c r="C2451" s="2" t="s">
        <v>17</v>
      </c>
      <c r="D2451" s="2" t="s">
        <v>72</v>
      </c>
      <c r="E2451" s="2" t="s">
        <v>37</v>
      </c>
      <c r="F2451" s="2">
        <v>5</v>
      </c>
      <c r="G2451" s="2">
        <v>58483</v>
      </c>
      <c r="H2451" s="2">
        <v>292415</v>
      </c>
      <c r="I2451" s="2">
        <v>150955</v>
      </c>
      <c r="J2451" s="2">
        <v>141460</v>
      </c>
      <c r="K2451" s="2">
        <v>3</v>
      </c>
      <c r="L2451" s="2" t="s">
        <v>33</v>
      </c>
      <c r="M2451" s="2">
        <v>86</v>
      </c>
      <c r="N2451" s="2" t="s">
        <v>39</v>
      </c>
      <c r="O2451" s="1">
        <v>45730</v>
      </c>
      <c r="P2451" s="2" t="str">
        <f>TEXT(Sheet1[[#This Row],[Purchase_Date]], "mm-yyyy")</f>
        <v>03-2025</v>
      </c>
      <c r="Q2451" s="2" t="str">
        <f>RIGHT(Sheet1[[#This Row],[Purchase_Month]], 4) &amp; "-" &amp; LEFT(Sheet1[[#This Row],[Purchase_Month]], 2)</f>
        <v>2025-03</v>
      </c>
    </row>
    <row r="2452" spans="1:17" x14ac:dyDescent="0.3">
      <c r="A2452" s="2" t="s">
        <v>4895</v>
      </c>
      <c r="B2452" s="2" t="s">
        <v>4896</v>
      </c>
      <c r="C2452" s="2" t="s">
        <v>46</v>
      </c>
      <c r="D2452" s="2" t="s">
        <v>25</v>
      </c>
      <c r="E2452" s="2" t="s">
        <v>42</v>
      </c>
      <c r="F2452" s="2">
        <v>3</v>
      </c>
      <c r="G2452" s="2">
        <v>65341</v>
      </c>
      <c r="H2452" s="2">
        <v>196023</v>
      </c>
      <c r="I2452" s="2">
        <v>147743</v>
      </c>
      <c r="J2452" s="2">
        <v>48280</v>
      </c>
      <c r="K2452" s="2">
        <v>4</v>
      </c>
      <c r="L2452" s="2" t="s">
        <v>38</v>
      </c>
      <c r="M2452" s="2">
        <v>65</v>
      </c>
      <c r="N2452" s="2" t="s">
        <v>39</v>
      </c>
      <c r="O2452" s="1">
        <v>45488</v>
      </c>
      <c r="P2452" s="2" t="str">
        <f>TEXT(Sheet1[[#This Row],[Purchase_Date]], "mm-yyyy")</f>
        <v>07-2024</v>
      </c>
      <c r="Q2452" s="2" t="str">
        <f>RIGHT(Sheet1[[#This Row],[Purchase_Month]], 4) &amp; "-" &amp; LEFT(Sheet1[[#This Row],[Purchase_Month]], 2)</f>
        <v>2024-07</v>
      </c>
    </row>
    <row r="2453" spans="1:17" x14ac:dyDescent="0.3">
      <c r="A2453" s="2" t="s">
        <v>4897</v>
      </c>
      <c r="B2453" s="2" t="s">
        <v>4898</v>
      </c>
      <c r="C2453" s="2" t="s">
        <v>46</v>
      </c>
      <c r="D2453" s="2" t="s">
        <v>18</v>
      </c>
      <c r="E2453" s="2" t="s">
        <v>53</v>
      </c>
      <c r="F2453" s="2">
        <v>5</v>
      </c>
      <c r="G2453" s="2">
        <v>44656</v>
      </c>
      <c r="H2453" s="2">
        <v>223280</v>
      </c>
      <c r="I2453" s="2">
        <v>179096</v>
      </c>
      <c r="J2453" s="2">
        <v>44184</v>
      </c>
      <c r="K2453" s="2">
        <v>3</v>
      </c>
      <c r="L2453" s="2" t="s">
        <v>27</v>
      </c>
      <c r="M2453" s="2">
        <v>96</v>
      </c>
      <c r="N2453" s="2" t="s">
        <v>43</v>
      </c>
      <c r="O2453" s="1">
        <v>45721</v>
      </c>
      <c r="P2453" s="2" t="str">
        <f>TEXT(Sheet1[[#This Row],[Purchase_Date]], "mm-yyyy")</f>
        <v>03-2025</v>
      </c>
      <c r="Q2453" s="2" t="str">
        <f>RIGHT(Sheet1[[#This Row],[Purchase_Month]], 4) &amp; "-" &amp; LEFT(Sheet1[[#This Row],[Purchase_Month]], 2)</f>
        <v>2025-03</v>
      </c>
    </row>
    <row r="2454" spans="1:17" x14ac:dyDescent="0.3">
      <c r="A2454" s="2" t="s">
        <v>4899</v>
      </c>
      <c r="B2454" s="2" t="s">
        <v>4900</v>
      </c>
      <c r="C2454" s="2" t="s">
        <v>64</v>
      </c>
      <c r="D2454" s="2" t="s">
        <v>47</v>
      </c>
      <c r="E2454" s="2" t="s">
        <v>85</v>
      </c>
      <c r="F2454" s="2">
        <v>5</v>
      </c>
      <c r="G2454" s="2">
        <v>29643</v>
      </c>
      <c r="H2454" s="2">
        <v>148215</v>
      </c>
      <c r="I2454" s="2">
        <v>132401</v>
      </c>
      <c r="J2454" s="2">
        <v>15814</v>
      </c>
      <c r="K2454" s="2">
        <v>2</v>
      </c>
      <c r="L2454" s="2" t="s">
        <v>20</v>
      </c>
      <c r="M2454" s="2">
        <v>59</v>
      </c>
      <c r="N2454" s="2" t="s">
        <v>21</v>
      </c>
      <c r="O2454" s="1">
        <v>45755</v>
      </c>
      <c r="P2454" s="2" t="str">
        <f>TEXT(Sheet1[[#This Row],[Purchase_Date]], "mm-yyyy")</f>
        <v>04-2025</v>
      </c>
      <c r="Q2454" s="2" t="str">
        <f>RIGHT(Sheet1[[#This Row],[Purchase_Month]], 4) &amp; "-" &amp; LEFT(Sheet1[[#This Row],[Purchase_Month]], 2)</f>
        <v>2025-04</v>
      </c>
    </row>
    <row r="2455" spans="1:17" x14ac:dyDescent="0.3">
      <c r="A2455" s="2" t="s">
        <v>4901</v>
      </c>
      <c r="B2455" s="2" t="s">
        <v>4902</v>
      </c>
      <c r="C2455" s="2" t="s">
        <v>67</v>
      </c>
      <c r="D2455" s="2" t="s">
        <v>72</v>
      </c>
      <c r="E2455" s="2" t="s">
        <v>42</v>
      </c>
      <c r="F2455" s="2">
        <v>6</v>
      </c>
      <c r="G2455" s="2">
        <v>78164</v>
      </c>
      <c r="H2455" s="2">
        <v>468984</v>
      </c>
      <c r="I2455" s="2">
        <v>222258</v>
      </c>
      <c r="J2455" s="2">
        <v>246726</v>
      </c>
      <c r="K2455" s="2">
        <v>2</v>
      </c>
      <c r="L2455" s="2" t="s">
        <v>38</v>
      </c>
      <c r="M2455" s="2">
        <v>89</v>
      </c>
      <c r="N2455" s="2" t="s">
        <v>50</v>
      </c>
      <c r="O2455" s="1">
        <v>45737</v>
      </c>
      <c r="P2455" s="2" t="str">
        <f>TEXT(Sheet1[[#This Row],[Purchase_Date]], "mm-yyyy")</f>
        <v>03-2025</v>
      </c>
      <c r="Q2455" s="2" t="str">
        <f>RIGHT(Sheet1[[#This Row],[Purchase_Month]], 4) &amp; "-" &amp; LEFT(Sheet1[[#This Row],[Purchase_Month]], 2)</f>
        <v>2025-03</v>
      </c>
    </row>
    <row r="2456" spans="1:17" x14ac:dyDescent="0.3">
      <c r="A2456" s="2" t="s">
        <v>4903</v>
      </c>
      <c r="B2456" s="2" t="s">
        <v>4904</v>
      </c>
      <c r="C2456" s="2" t="s">
        <v>64</v>
      </c>
      <c r="D2456" s="2" t="s">
        <v>31</v>
      </c>
      <c r="E2456" s="2" t="s">
        <v>53</v>
      </c>
      <c r="F2456" s="2">
        <v>7</v>
      </c>
      <c r="G2456" s="2">
        <v>14287</v>
      </c>
      <c r="H2456" s="2">
        <v>100009</v>
      </c>
      <c r="I2456" s="2">
        <v>54769</v>
      </c>
      <c r="J2456" s="2">
        <v>45240</v>
      </c>
      <c r="K2456" s="2">
        <v>2</v>
      </c>
      <c r="L2456" s="2" t="s">
        <v>38</v>
      </c>
      <c r="M2456" s="2">
        <v>61</v>
      </c>
      <c r="N2456" s="2" t="s">
        <v>39</v>
      </c>
      <c r="O2456" s="1">
        <v>45733</v>
      </c>
      <c r="P2456" s="2" t="str">
        <f>TEXT(Sheet1[[#This Row],[Purchase_Date]], "mm-yyyy")</f>
        <v>03-2025</v>
      </c>
      <c r="Q2456" s="2" t="str">
        <f>RIGHT(Sheet1[[#This Row],[Purchase_Month]], 4) &amp; "-" &amp; LEFT(Sheet1[[#This Row],[Purchase_Month]], 2)</f>
        <v>2025-03</v>
      </c>
    </row>
    <row r="2457" spans="1:17" x14ac:dyDescent="0.3">
      <c r="A2457" s="2" t="s">
        <v>4905</v>
      </c>
      <c r="B2457" s="2" t="s">
        <v>4906</v>
      </c>
      <c r="C2457" s="2" t="s">
        <v>67</v>
      </c>
      <c r="D2457" s="2" t="s">
        <v>31</v>
      </c>
      <c r="E2457" s="2" t="s">
        <v>26</v>
      </c>
      <c r="F2457" s="2">
        <v>1</v>
      </c>
      <c r="G2457" s="2">
        <v>69519</v>
      </c>
      <c r="H2457" s="2">
        <v>69519</v>
      </c>
      <c r="I2457" s="2">
        <v>51954</v>
      </c>
      <c r="J2457" s="2">
        <v>17565</v>
      </c>
      <c r="K2457" s="2">
        <v>5</v>
      </c>
      <c r="L2457" s="2" t="s">
        <v>20</v>
      </c>
      <c r="M2457" s="2">
        <v>74</v>
      </c>
      <c r="N2457" s="2" t="s">
        <v>21</v>
      </c>
      <c r="O2457" s="1">
        <v>45437</v>
      </c>
      <c r="P2457" s="2" t="str">
        <f>TEXT(Sheet1[[#This Row],[Purchase_Date]], "mm-yyyy")</f>
        <v>05-2024</v>
      </c>
      <c r="Q2457" s="2" t="str">
        <f>RIGHT(Sheet1[[#This Row],[Purchase_Month]], 4) &amp; "-" &amp; LEFT(Sheet1[[#This Row],[Purchase_Month]], 2)</f>
        <v>2024-05</v>
      </c>
    </row>
    <row r="2458" spans="1:17" x14ac:dyDescent="0.3">
      <c r="A2458" s="2" t="s">
        <v>4907</v>
      </c>
      <c r="B2458" s="2" t="s">
        <v>4908</v>
      </c>
      <c r="C2458" s="2" t="s">
        <v>64</v>
      </c>
      <c r="D2458" s="2" t="s">
        <v>25</v>
      </c>
      <c r="E2458" s="2" t="s">
        <v>19</v>
      </c>
      <c r="F2458" s="2">
        <v>9</v>
      </c>
      <c r="G2458" s="2">
        <v>28709</v>
      </c>
      <c r="H2458" s="2">
        <v>258381</v>
      </c>
      <c r="I2458" s="2">
        <v>152568</v>
      </c>
      <c r="J2458" s="2">
        <v>105813</v>
      </c>
      <c r="K2458" s="2">
        <v>5</v>
      </c>
      <c r="L2458" s="2" t="s">
        <v>38</v>
      </c>
      <c r="M2458" s="2">
        <v>78</v>
      </c>
      <c r="N2458" s="2" t="s">
        <v>50</v>
      </c>
      <c r="O2458" s="1">
        <v>45426</v>
      </c>
      <c r="P2458" s="2" t="str">
        <f>TEXT(Sheet1[[#This Row],[Purchase_Date]], "mm-yyyy")</f>
        <v>05-2024</v>
      </c>
      <c r="Q2458" s="2" t="str">
        <f>RIGHT(Sheet1[[#This Row],[Purchase_Month]], 4) &amp; "-" &amp; LEFT(Sheet1[[#This Row],[Purchase_Month]], 2)</f>
        <v>2024-05</v>
      </c>
    </row>
    <row r="2459" spans="1:17" x14ac:dyDescent="0.3">
      <c r="A2459" s="2" t="s">
        <v>4909</v>
      </c>
      <c r="B2459" s="2" t="s">
        <v>4910</v>
      </c>
      <c r="C2459" s="2" t="s">
        <v>30</v>
      </c>
      <c r="D2459" s="2" t="s">
        <v>47</v>
      </c>
      <c r="E2459" s="2" t="s">
        <v>53</v>
      </c>
      <c r="F2459" s="2">
        <v>6</v>
      </c>
      <c r="G2459" s="2">
        <v>41285</v>
      </c>
      <c r="H2459" s="2">
        <v>247710</v>
      </c>
      <c r="I2459" s="2">
        <v>107435</v>
      </c>
      <c r="J2459" s="2">
        <v>140275</v>
      </c>
      <c r="K2459" s="2">
        <v>2</v>
      </c>
      <c r="L2459" s="2" t="s">
        <v>20</v>
      </c>
      <c r="M2459" s="2">
        <v>65</v>
      </c>
      <c r="N2459" s="2" t="s">
        <v>50</v>
      </c>
      <c r="O2459" s="1">
        <v>45791</v>
      </c>
      <c r="P2459" s="2" t="str">
        <f>TEXT(Sheet1[[#This Row],[Purchase_Date]], "mm-yyyy")</f>
        <v>05-2025</v>
      </c>
      <c r="Q2459" s="2" t="str">
        <f>RIGHT(Sheet1[[#This Row],[Purchase_Month]], 4) &amp; "-" &amp; LEFT(Sheet1[[#This Row],[Purchase_Month]], 2)</f>
        <v>2025-05</v>
      </c>
    </row>
    <row r="2460" spans="1:17" x14ac:dyDescent="0.3">
      <c r="A2460" s="2" t="s">
        <v>4911</v>
      </c>
      <c r="B2460" s="2" t="s">
        <v>4912</v>
      </c>
      <c r="C2460" s="2" t="s">
        <v>24</v>
      </c>
      <c r="D2460" s="2" t="s">
        <v>36</v>
      </c>
      <c r="E2460" s="2" t="s">
        <v>37</v>
      </c>
      <c r="F2460" s="2">
        <v>8</v>
      </c>
      <c r="G2460" s="2">
        <v>29113</v>
      </c>
      <c r="H2460" s="2">
        <v>232904</v>
      </c>
      <c r="I2460" s="2">
        <v>130038</v>
      </c>
      <c r="J2460" s="2">
        <v>102866</v>
      </c>
      <c r="K2460" s="2">
        <v>5</v>
      </c>
      <c r="L2460" s="2" t="s">
        <v>33</v>
      </c>
      <c r="M2460" s="2">
        <v>100</v>
      </c>
      <c r="N2460" s="2" t="s">
        <v>21</v>
      </c>
      <c r="O2460" s="1">
        <v>45516</v>
      </c>
      <c r="P2460" s="2" t="str">
        <f>TEXT(Sheet1[[#This Row],[Purchase_Date]], "mm-yyyy")</f>
        <v>08-2024</v>
      </c>
      <c r="Q2460" s="2" t="str">
        <f>RIGHT(Sheet1[[#This Row],[Purchase_Month]], 4) &amp; "-" &amp; LEFT(Sheet1[[#This Row],[Purchase_Month]], 2)</f>
        <v>2024-08</v>
      </c>
    </row>
    <row r="2461" spans="1:17" x14ac:dyDescent="0.3">
      <c r="A2461" s="2" t="s">
        <v>4913</v>
      </c>
      <c r="B2461" s="2" t="s">
        <v>4914</v>
      </c>
      <c r="C2461" s="2" t="s">
        <v>30</v>
      </c>
      <c r="D2461" s="2" t="s">
        <v>25</v>
      </c>
      <c r="E2461" s="2" t="s">
        <v>53</v>
      </c>
      <c r="F2461" s="2">
        <v>1</v>
      </c>
      <c r="G2461" s="2">
        <v>45841</v>
      </c>
      <c r="H2461" s="2">
        <v>45841</v>
      </c>
      <c r="I2461" s="2">
        <v>27205</v>
      </c>
      <c r="J2461" s="2">
        <v>18636</v>
      </c>
      <c r="K2461" s="2">
        <v>4</v>
      </c>
      <c r="L2461" s="2" t="s">
        <v>20</v>
      </c>
      <c r="M2461" s="2">
        <v>56</v>
      </c>
      <c r="N2461" s="2" t="s">
        <v>21</v>
      </c>
      <c r="O2461" s="1">
        <v>45718</v>
      </c>
      <c r="P2461" s="2" t="str">
        <f>TEXT(Sheet1[[#This Row],[Purchase_Date]], "mm-yyyy")</f>
        <v>03-2025</v>
      </c>
      <c r="Q2461" s="2" t="str">
        <f>RIGHT(Sheet1[[#This Row],[Purchase_Month]], 4) &amp; "-" &amp; LEFT(Sheet1[[#This Row],[Purchase_Month]], 2)</f>
        <v>2025-03</v>
      </c>
    </row>
    <row r="2462" spans="1:17" x14ac:dyDescent="0.3">
      <c r="A2462" s="2" t="s">
        <v>4915</v>
      </c>
      <c r="B2462" s="2" t="s">
        <v>4916</v>
      </c>
      <c r="C2462" s="2" t="s">
        <v>30</v>
      </c>
      <c r="D2462" s="2" t="s">
        <v>25</v>
      </c>
      <c r="E2462" s="2" t="s">
        <v>85</v>
      </c>
      <c r="F2462" s="2">
        <v>8</v>
      </c>
      <c r="G2462" s="2">
        <v>38656</v>
      </c>
      <c r="H2462" s="2">
        <v>309248</v>
      </c>
      <c r="I2462" s="2">
        <v>216747</v>
      </c>
      <c r="J2462" s="2">
        <v>92501</v>
      </c>
      <c r="K2462" s="2">
        <v>1</v>
      </c>
      <c r="L2462" s="2" t="s">
        <v>20</v>
      </c>
      <c r="M2462" s="2">
        <v>64</v>
      </c>
      <c r="N2462" s="2" t="s">
        <v>43</v>
      </c>
      <c r="O2462" s="1">
        <v>45490</v>
      </c>
      <c r="P2462" s="2" t="str">
        <f>TEXT(Sheet1[[#This Row],[Purchase_Date]], "mm-yyyy")</f>
        <v>07-2024</v>
      </c>
      <c r="Q2462" s="2" t="str">
        <f>RIGHT(Sheet1[[#This Row],[Purchase_Month]], 4) &amp; "-" &amp; LEFT(Sheet1[[#This Row],[Purchase_Month]], 2)</f>
        <v>2024-07</v>
      </c>
    </row>
    <row r="2463" spans="1:17" x14ac:dyDescent="0.3">
      <c r="A2463" s="2" t="s">
        <v>4917</v>
      </c>
      <c r="B2463" s="2" t="s">
        <v>4918</v>
      </c>
      <c r="C2463" s="2" t="s">
        <v>67</v>
      </c>
      <c r="D2463" s="2" t="s">
        <v>36</v>
      </c>
      <c r="E2463" s="2" t="s">
        <v>53</v>
      </c>
      <c r="F2463" s="2">
        <v>10</v>
      </c>
      <c r="G2463" s="2">
        <v>14482</v>
      </c>
      <c r="H2463" s="2">
        <v>144820</v>
      </c>
      <c r="I2463" s="2">
        <v>102939</v>
      </c>
      <c r="J2463" s="2">
        <v>41881</v>
      </c>
      <c r="K2463" s="2">
        <v>3</v>
      </c>
      <c r="L2463" s="2" t="s">
        <v>33</v>
      </c>
      <c r="M2463" s="2">
        <v>81</v>
      </c>
      <c r="N2463" s="2" t="s">
        <v>21</v>
      </c>
      <c r="O2463" s="1">
        <v>45523</v>
      </c>
      <c r="P2463" s="2" t="str">
        <f>TEXT(Sheet1[[#This Row],[Purchase_Date]], "mm-yyyy")</f>
        <v>08-2024</v>
      </c>
      <c r="Q2463" s="2" t="str">
        <f>RIGHT(Sheet1[[#This Row],[Purchase_Month]], 4) &amp; "-" &amp; LEFT(Sheet1[[#This Row],[Purchase_Month]], 2)</f>
        <v>2024-08</v>
      </c>
    </row>
    <row r="2464" spans="1:17" x14ac:dyDescent="0.3">
      <c r="A2464" s="2" t="s">
        <v>4919</v>
      </c>
      <c r="B2464" s="2" t="s">
        <v>4920</v>
      </c>
      <c r="C2464" s="2" t="s">
        <v>67</v>
      </c>
      <c r="D2464" s="2" t="s">
        <v>25</v>
      </c>
      <c r="E2464" s="2" t="s">
        <v>19</v>
      </c>
      <c r="F2464" s="2">
        <v>1</v>
      </c>
      <c r="G2464" s="2">
        <v>78463</v>
      </c>
      <c r="H2464" s="2">
        <v>78463</v>
      </c>
      <c r="I2464" s="2">
        <v>67907</v>
      </c>
      <c r="J2464" s="2">
        <v>10556</v>
      </c>
      <c r="K2464" s="2">
        <v>5</v>
      </c>
      <c r="L2464" s="2" t="s">
        <v>27</v>
      </c>
      <c r="M2464" s="2">
        <v>91</v>
      </c>
      <c r="N2464" s="2" t="s">
        <v>50</v>
      </c>
      <c r="O2464" s="1">
        <v>45496</v>
      </c>
      <c r="P2464" s="2" t="str">
        <f>TEXT(Sheet1[[#This Row],[Purchase_Date]], "mm-yyyy")</f>
        <v>07-2024</v>
      </c>
      <c r="Q2464" s="2" t="str">
        <f>RIGHT(Sheet1[[#This Row],[Purchase_Month]], 4) &amp; "-" &amp; LEFT(Sheet1[[#This Row],[Purchase_Month]], 2)</f>
        <v>2024-07</v>
      </c>
    </row>
    <row r="2465" spans="1:17" x14ac:dyDescent="0.3">
      <c r="A2465" s="2" t="s">
        <v>4921</v>
      </c>
      <c r="B2465" s="2" t="s">
        <v>4922</v>
      </c>
      <c r="C2465" s="2" t="s">
        <v>30</v>
      </c>
      <c r="D2465" s="2" t="s">
        <v>31</v>
      </c>
      <c r="E2465" s="2" t="s">
        <v>26</v>
      </c>
      <c r="F2465" s="2">
        <v>5</v>
      </c>
      <c r="G2465" s="2">
        <v>69712</v>
      </c>
      <c r="H2465" s="2">
        <v>348560</v>
      </c>
      <c r="I2465" s="2">
        <v>242337</v>
      </c>
      <c r="J2465" s="2">
        <v>106223</v>
      </c>
      <c r="K2465" s="2">
        <v>3</v>
      </c>
      <c r="L2465" s="2" t="s">
        <v>38</v>
      </c>
      <c r="M2465" s="2">
        <v>99</v>
      </c>
      <c r="N2465" s="2" t="s">
        <v>43</v>
      </c>
      <c r="O2465" s="1">
        <v>45356</v>
      </c>
      <c r="P2465" s="2" t="str">
        <f>TEXT(Sheet1[[#This Row],[Purchase_Date]], "mm-yyyy")</f>
        <v>03-2024</v>
      </c>
      <c r="Q2465" s="2" t="str">
        <f>RIGHT(Sheet1[[#This Row],[Purchase_Month]], 4) &amp; "-" &amp; LEFT(Sheet1[[#This Row],[Purchase_Month]], 2)</f>
        <v>2024-03</v>
      </c>
    </row>
    <row r="2466" spans="1:17" x14ac:dyDescent="0.3">
      <c r="A2466" s="2" t="s">
        <v>4923</v>
      </c>
      <c r="B2466" s="2" t="s">
        <v>4924</v>
      </c>
      <c r="C2466" s="2" t="s">
        <v>30</v>
      </c>
      <c r="D2466" s="2" t="s">
        <v>47</v>
      </c>
      <c r="E2466" s="2" t="s">
        <v>26</v>
      </c>
      <c r="F2466" s="2">
        <v>6</v>
      </c>
      <c r="G2466" s="2">
        <v>11612</v>
      </c>
      <c r="H2466" s="2">
        <v>69672</v>
      </c>
      <c r="I2466" s="2">
        <v>52623</v>
      </c>
      <c r="J2466" s="2">
        <v>17049</v>
      </c>
      <c r="K2466" s="2">
        <v>5</v>
      </c>
      <c r="L2466" s="2" t="s">
        <v>27</v>
      </c>
      <c r="M2466" s="2">
        <v>61</v>
      </c>
      <c r="N2466" s="2" t="s">
        <v>43</v>
      </c>
      <c r="O2466" s="1">
        <v>45594</v>
      </c>
      <c r="P2466" s="2" t="str">
        <f>TEXT(Sheet1[[#This Row],[Purchase_Date]], "mm-yyyy")</f>
        <v>10-2024</v>
      </c>
      <c r="Q2466" s="2" t="str">
        <f>RIGHT(Sheet1[[#This Row],[Purchase_Month]], 4) &amp; "-" &amp; LEFT(Sheet1[[#This Row],[Purchase_Month]], 2)</f>
        <v>2024-10</v>
      </c>
    </row>
    <row r="2467" spans="1:17" x14ac:dyDescent="0.3">
      <c r="A2467" s="2" t="s">
        <v>4925</v>
      </c>
      <c r="B2467" s="2" t="s">
        <v>4926</v>
      </c>
      <c r="C2467" s="2" t="s">
        <v>64</v>
      </c>
      <c r="D2467" s="2" t="s">
        <v>36</v>
      </c>
      <c r="E2467" s="2" t="s">
        <v>19</v>
      </c>
      <c r="F2467" s="2">
        <v>5</v>
      </c>
      <c r="G2467" s="2">
        <v>51301</v>
      </c>
      <c r="H2467" s="2">
        <v>256505</v>
      </c>
      <c r="I2467" s="2">
        <v>175375</v>
      </c>
      <c r="J2467" s="2">
        <v>81130</v>
      </c>
      <c r="K2467" s="2">
        <v>5</v>
      </c>
      <c r="L2467" s="2" t="s">
        <v>20</v>
      </c>
      <c r="M2467" s="2">
        <v>69</v>
      </c>
      <c r="N2467" s="2" t="s">
        <v>21</v>
      </c>
      <c r="O2467" s="1">
        <v>45538</v>
      </c>
      <c r="P2467" s="2" t="str">
        <f>TEXT(Sheet1[[#This Row],[Purchase_Date]], "mm-yyyy")</f>
        <v>09-2024</v>
      </c>
      <c r="Q2467" s="2" t="str">
        <f>RIGHT(Sheet1[[#This Row],[Purchase_Month]], 4) &amp; "-" &amp; LEFT(Sheet1[[#This Row],[Purchase_Month]], 2)</f>
        <v>2024-09</v>
      </c>
    </row>
    <row r="2468" spans="1:17" x14ac:dyDescent="0.3">
      <c r="A2468" s="2" t="s">
        <v>4927</v>
      </c>
      <c r="B2468" s="2" t="s">
        <v>4928</v>
      </c>
      <c r="C2468" s="2" t="s">
        <v>24</v>
      </c>
      <c r="D2468" s="2" t="s">
        <v>47</v>
      </c>
      <c r="E2468" s="2" t="s">
        <v>42</v>
      </c>
      <c r="F2468" s="2">
        <v>9</v>
      </c>
      <c r="G2468" s="2">
        <v>51126</v>
      </c>
      <c r="H2468" s="2">
        <v>460134</v>
      </c>
      <c r="I2468" s="2">
        <v>312008</v>
      </c>
      <c r="J2468" s="2">
        <v>148126</v>
      </c>
      <c r="K2468" s="2">
        <v>1</v>
      </c>
      <c r="L2468" s="2" t="s">
        <v>33</v>
      </c>
      <c r="M2468" s="2">
        <v>58</v>
      </c>
      <c r="N2468" s="2" t="s">
        <v>50</v>
      </c>
      <c r="O2468" s="1">
        <v>45557</v>
      </c>
      <c r="P2468" s="2" t="str">
        <f>TEXT(Sheet1[[#This Row],[Purchase_Date]], "mm-yyyy")</f>
        <v>09-2024</v>
      </c>
      <c r="Q2468" s="2" t="str">
        <f>RIGHT(Sheet1[[#This Row],[Purchase_Month]], 4) &amp; "-" &amp; LEFT(Sheet1[[#This Row],[Purchase_Month]], 2)</f>
        <v>2024-09</v>
      </c>
    </row>
    <row r="2469" spans="1:17" x14ac:dyDescent="0.3">
      <c r="A2469" s="2" t="s">
        <v>4929</v>
      </c>
      <c r="B2469" s="2" t="s">
        <v>4930</v>
      </c>
      <c r="C2469" s="2" t="s">
        <v>17</v>
      </c>
      <c r="D2469" s="2" t="s">
        <v>18</v>
      </c>
      <c r="E2469" s="2" t="s">
        <v>53</v>
      </c>
      <c r="F2469" s="2">
        <v>9</v>
      </c>
      <c r="G2469" s="2">
        <v>30803</v>
      </c>
      <c r="H2469" s="2">
        <v>277227</v>
      </c>
      <c r="I2469" s="2">
        <v>143948</v>
      </c>
      <c r="J2469" s="2">
        <v>133279</v>
      </c>
      <c r="K2469" s="2">
        <v>1</v>
      </c>
      <c r="L2469" s="2" t="s">
        <v>20</v>
      </c>
      <c r="M2469" s="2">
        <v>85</v>
      </c>
      <c r="N2469" s="2" t="s">
        <v>43</v>
      </c>
      <c r="O2469" s="1">
        <v>45653</v>
      </c>
      <c r="P2469" s="2" t="str">
        <f>TEXT(Sheet1[[#This Row],[Purchase_Date]], "mm-yyyy")</f>
        <v>12-2024</v>
      </c>
      <c r="Q2469" s="2" t="str">
        <f>RIGHT(Sheet1[[#This Row],[Purchase_Month]], 4) &amp; "-" &amp; LEFT(Sheet1[[#This Row],[Purchase_Month]], 2)</f>
        <v>2024-12</v>
      </c>
    </row>
    <row r="2470" spans="1:17" x14ac:dyDescent="0.3">
      <c r="A2470" s="2" t="s">
        <v>4931</v>
      </c>
      <c r="B2470" s="2" t="s">
        <v>4932</v>
      </c>
      <c r="C2470" s="2" t="s">
        <v>24</v>
      </c>
      <c r="D2470" s="2" t="s">
        <v>36</v>
      </c>
      <c r="E2470" s="2" t="s">
        <v>85</v>
      </c>
      <c r="F2470" s="2">
        <v>6</v>
      </c>
      <c r="G2470" s="2">
        <v>66068</v>
      </c>
      <c r="H2470" s="2">
        <v>396408</v>
      </c>
      <c r="I2470" s="2">
        <v>291878</v>
      </c>
      <c r="J2470" s="2">
        <v>104530</v>
      </c>
      <c r="K2470" s="2">
        <v>1</v>
      </c>
      <c r="L2470" s="2" t="s">
        <v>38</v>
      </c>
      <c r="M2470" s="2">
        <v>64</v>
      </c>
      <c r="N2470" s="2" t="s">
        <v>43</v>
      </c>
      <c r="O2470" s="1">
        <v>45731</v>
      </c>
      <c r="P2470" s="2" t="str">
        <f>TEXT(Sheet1[[#This Row],[Purchase_Date]], "mm-yyyy")</f>
        <v>03-2025</v>
      </c>
      <c r="Q2470" s="2" t="str">
        <f>RIGHT(Sheet1[[#This Row],[Purchase_Month]], 4) &amp; "-" &amp; LEFT(Sheet1[[#This Row],[Purchase_Month]], 2)</f>
        <v>2025-03</v>
      </c>
    </row>
    <row r="2471" spans="1:17" x14ac:dyDescent="0.3">
      <c r="A2471" s="2" t="s">
        <v>4933</v>
      </c>
      <c r="B2471" s="2" t="s">
        <v>4934</v>
      </c>
      <c r="C2471" s="2" t="s">
        <v>30</v>
      </c>
      <c r="D2471" s="2" t="s">
        <v>47</v>
      </c>
      <c r="E2471" s="2" t="s">
        <v>32</v>
      </c>
      <c r="F2471" s="2">
        <v>5</v>
      </c>
      <c r="G2471" s="2">
        <v>11508</v>
      </c>
      <c r="H2471" s="2">
        <v>57540</v>
      </c>
      <c r="I2471" s="2">
        <v>47757</v>
      </c>
      <c r="J2471" s="2">
        <v>9783</v>
      </c>
      <c r="K2471" s="2">
        <v>4</v>
      </c>
      <c r="L2471" s="2" t="s">
        <v>38</v>
      </c>
      <c r="M2471" s="2">
        <v>84</v>
      </c>
      <c r="N2471" s="2" t="s">
        <v>43</v>
      </c>
      <c r="O2471" s="1">
        <v>45347</v>
      </c>
      <c r="P2471" s="2" t="str">
        <f>TEXT(Sheet1[[#This Row],[Purchase_Date]], "mm-yyyy")</f>
        <v>02-2024</v>
      </c>
      <c r="Q2471" s="2" t="str">
        <f>RIGHT(Sheet1[[#This Row],[Purchase_Month]], 4) &amp; "-" &amp; LEFT(Sheet1[[#This Row],[Purchase_Month]], 2)</f>
        <v>2024-02</v>
      </c>
    </row>
    <row r="2472" spans="1:17" x14ac:dyDescent="0.3">
      <c r="A2472" s="2" t="s">
        <v>4935</v>
      </c>
      <c r="B2472" s="2" t="s">
        <v>4936</v>
      </c>
      <c r="C2472" s="2" t="s">
        <v>64</v>
      </c>
      <c r="D2472" s="2" t="s">
        <v>47</v>
      </c>
      <c r="E2472" s="2" t="s">
        <v>53</v>
      </c>
      <c r="F2472" s="2">
        <v>2</v>
      </c>
      <c r="G2472" s="2">
        <v>25497</v>
      </c>
      <c r="H2472" s="2">
        <v>50994</v>
      </c>
      <c r="I2472" s="2">
        <v>35105</v>
      </c>
      <c r="J2472" s="2">
        <v>15889</v>
      </c>
      <c r="K2472" s="2">
        <v>3</v>
      </c>
      <c r="L2472" s="2" t="s">
        <v>38</v>
      </c>
      <c r="M2472" s="2">
        <v>95</v>
      </c>
      <c r="N2472" s="2" t="s">
        <v>43</v>
      </c>
      <c r="O2472" s="1">
        <v>45612</v>
      </c>
      <c r="P2472" s="2" t="str">
        <f>TEXT(Sheet1[[#This Row],[Purchase_Date]], "mm-yyyy")</f>
        <v>11-2024</v>
      </c>
      <c r="Q2472" s="2" t="str">
        <f>RIGHT(Sheet1[[#This Row],[Purchase_Month]], 4) &amp; "-" &amp; LEFT(Sheet1[[#This Row],[Purchase_Month]], 2)</f>
        <v>2024-11</v>
      </c>
    </row>
    <row r="2473" spans="1:17" x14ac:dyDescent="0.3">
      <c r="A2473" s="2" t="s">
        <v>4937</v>
      </c>
      <c r="B2473" s="2" t="s">
        <v>4938</v>
      </c>
      <c r="C2473" s="2" t="s">
        <v>67</v>
      </c>
      <c r="D2473" s="2" t="s">
        <v>47</v>
      </c>
      <c r="E2473" s="2" t="s">
        <v>26</v>
      </c>
      <c r="F2473" s="2">
        <v>5</v>
      </c>
      <c r="G2473" s="2">
        <v>58105</v>
      </c>
      <c r="H2473" s="2">
        <v>290525</v>
      </c>
      <c r="I2473" s="2">
        <v>188861</v>
      </c>
      <c r="J2473" s="2">
        <v>101664</v>
      </c>
      <c r="K2473" s="2">
        <v>2</v>
      </c>
      <c r="L2473" s="2" t="s">
        <v>20</v>
      </c>
      <c r="M2473" s="2">
        <v>71</v>
      </c>
      <c r="N2473" s="2" t="s">
        <v>43</v>
      </c>
      <c r="O2473" s="1">
        <v>45597</v>
      </c>
      <c r="P2473" s="2" t="str">
        <f>TEXT(Sheet1[[#This Row],[Purchase_Date]], "mm-yyyy")</f>
        <v>11-2024</v>
      </c>
      <c r="Q2473" s="2" t="str">
        <f>RIGHT(Sheet1[[#This Row],[Purchase_Month]], 4) &amp; "-" &amp; LEFT(Sheet1[[#This Row],[Purchase_Month]], 2)</f>
        <v>2024-11</v>
      </c>
    </row>
    <row r="2474" spans="1:17" x14ac:dyDescent="0.3">
      <c r="A2474" s="2" t="s">
        <v>4939</v>
      </c>
      <c r="B2474" s="2" t="s">
        <v>4940</v>
      </c>
      <c r="C2474" s="2" t="s">
        <v>67</v>
      </c>
      <c r="D2474" s="2" t="s">
        <v>31</v>
      </c>
      <c r="E2474" s="2" t="s">
        <v>42</v>
      </c>
      <c r="F2474" s="2">
        <v>5</v>
      </c>
      <c r="G2474" s="2">
        <v>47233</v>
      </c>
      <c r="H2474" s="2">
        <v>236165</v>
      </c>
      <c r="I2474" s="2">
        <v>199993</v>
      </c>
      <c r="J2474" s="2">
        <v>36172</v>
      </c>
      <c r="K2474" s="2">
        <v>4</v>
      </c>
      <c r="L2474" s="2" t="s">
        <v>27</v>
      </c>
      <c r="M2474" s="2">
        <v>79</v>
      </c>
      <c r="N2474" s="2" t="s">
        <v>43</v>
      </c>
      <c r="O2474" s="1">
        <v>45331</v>
      </c>
      <c r="P2474" s="2" t="str">
        <f>TEXT(Sheet1[[#This Row],[Purchase_Date]], "mm-yyyy")</f>
        <v>02-2024</v>
      </c>
      <c r="Q2474" s="2" t="str">
        <f>RIGHT(Sheet1[[#This Row],[Purchase_Month]], 4) &amp; "-" &amp; LEFT(Sheet1[[#This Row],[Purchase_Month]], 2)</f>
        <v>2024-02</v>
      </c>
    </row>
    <row r="2475" spans="1:17" x14ac:dyDescent="0.3">
      <c r="A2475" s="2" t="s">
        <v>4941</v>
      </c>
      <c r="B2475" s="2" t="s">
        <v>4942</v>
      </c>
      <c r="C2475" s="2" t="s">
        <v>46</v>
      </c>
      <c r="D2475" s="2" t="s">
        <v>36</v>
      </c>
      <c r="E2475" s="2" t="s">
        <v>37</v>
      </c>
      <c r="F2475" s="2">
        <v>7</v>
      </c>
      <c r="G2475" s="2">
        <v>55558</v>
      </c>
      <c r="H2475" s="2">
        <v>388906</v>
      </c>
      <c r="I2475" s="2">
        <v>253185</v>
      </c>
      <c r="J2475" s="2">
        <v>135721</v>
      </c>
      <c r="K2475" s="2">
        <v>2</v>
      </c>
      <c r="L2475" s="2" t="s">
        <v>27</v>
      </c>
      <c r="M2475" s="2">
        <v>60</v>
      </c>
      <c r="N2475" s="2" t="s">
        <v>50</v>
      </c>
      <c r="O2475" s="1">
        <v>45649</v>
      </c>
      <c r="P2475" s="2" t="str">
        <f>TEXT(Sheet1[[#This Row],[Purchase_Date]], "mm-yyyy")</f>
        <v>12-2024</v>
      </c>
      <c r="Q2475" s="2" t="str">
        <f>RIGHT(Sheet1[[#This Row],[Purchase_Month]], 4) &amp; "-" &amp; LEFT(Sheet1[[#This Row],[Purchase_Month]], 2)</f>
        <v>2024-12</v>
      </c>
    </row>
    <row r="2476" spans="1:17" x14ac:dyDescent="0.3">
      <c r="A2476" s="2" t="s">
        <v>4943</v>
      </c>
      <c r="B2476" s="2" t="s">
        <v>4944</v>
      </c>
      <c r="C2476" s="2" t="s">
        <v>17</v>
      </c>
      <c r="D2476" s="2" t="s">
        <v>31</v>
      </c>
      <c r="E2476" s="2" t="s">
        <v>53</v>
      </c>
      <c r="F2476" s="2">
        <v>8</v>
      </c>
      <c r="G2476" s="2">
        <v>38269</v>
      </c>
      <c r="H2476" s="2">
        <v>306152</v>
      </c>
      <c r="I2476" s="2">
        <v>270257</v>
      </c>
      <c r="J2476" s="2">
        <v>35895</v>
      </c>
      <c r="K2476" s="2">
        <v>2</v>
      </c>
      <c r="L2476" s="2" t="s">
        <v>33</v>
      </c>
      <c r="M2476" s="2">
        <v>55</v>
      </c>
      <c r="N2476" s="2" t="s">
        <v>43</v>
      </c>
      <c r="O2476" s="1">
        <v>45651</v>
      </c>
      <c r="P2476" s="2" t="str">
        <f>TEXT(Sheet1[[#This Row],[Purchase_Date]], "mm-yyyy")</f>
        <v>12-2024</v>
      </c>
      <c r="Q2476" s="2" t="str">
        <f>RIGHT(Sheet1[[#This Row],[Purchase_Month]], 4) &amp; "-" &amp; LEFT(Sheet1[[#This Row],[Purchase_Month]], 2)</f>
        <v>2024-12</v>
      </c>
    </row>
    <row r="2477" spans="1:17" x14ac:dyDescent="0.3">
      <c r="A2477" s="2" t="s">
        <v>4945</v>
      </c>
      <c r="B2477" s="2" t="s">
        <v>4946</v>
      </c>
      <c r="C2477" s="2" t="s">
        <v>64</v>
      </c>
      <c r="D2477" s="2" t="s">
        <v>36</v>
      </c>
      <c r="E2477" s="2" t="s">
        <v>53</v>
      </c>
      <c r="F2477" s="2">
        <v>10</v>
      </c>
      <c r="G2477" s="2">
        <v>55841</v>
      </c>
      <c r="H2477" s="2">
        <v>558410</v>
      </c>
      <c r="I2477" s="2">
        <v>498623</v>
      </c>
      <c r="J2477" s="2">
        <v>59787</v>
      </c>
      <c r="K2477" s="2">
        <v>1</v>
      </c>
      <c r="L2477" s="2" t="s">
        <v>33</v>
      </c>
      <c r="M2477" s="2">
        <v>81</v>
      </c>
      <c r="N2477" s="2" t="s">
        <v>21</v>
      </c>
      <c r="O2477" s="1">
        <v>45704</v>
      </c>
      <c r="P2477" s="2" t="str">
        <f>TEXT(Sheet1[[#This Row],[Purchase_Date]], "mm-yyyy")</f>
        <v>02-2025</v>
      </c>
      <c r="Q2477" s="2" t="str">
        <f>RIGHT(Sheet1[[#This Row],[Purchase_Month]], 4) &amp; "-" &amp; LEFT(Sheet1[[#This Row],[Purchase_Month]], 2)</f>
        <v>2025-02</v>
      </c>
    </row>
    <row r="2478" spans="1:17" x14ac:dyDescent="0.3">
      <c r="A2478" s="2" t="s">
        <v>4947</v>
      </c>
      <c r="B2478" s="2" t="s">
        <v>4948</v>
      </c>
      <c r="C2478" s="2" t="s">
        <v>64</v>
      </c>
      <c r="D2478" s="2" t="s">
        <v>31</v>
      </c>
      <c r="E2478" s="2" t="s">
        <v>37</v>
      </c>
      <c r="F2478" s="2">
        <v>4</v>
      </c>
      <c r="G2478" s="2">
        <v>68623</v>
      </c>
      <c r="H2478" s="2">
        <v>274492</v>
      </c>
      <c r="I2478" s="2">
        <v>211315</v>
      </c>
      <c r="J2478" s="2">
        <v>63177</v>
      </c>
      <c r="K2478" s="2">
        <v>4</v>
      </c>
      <c r="L2478" s="2" t="s">
        <v>33</v>
      </c>
      <c r="M2478" s="2">
        <v>65</v>
      </c>
      <c r="N2478" s="2" t="s">
        <v>39</v>
      </c>
      <c r="O2478" s="1">
        <v>45295</v>
      </c>
      <c r="P2478" s="2" t="str">
        <f>TEXT(Sheet1[[#This Row],[Purchase_Date]], "mm-yyyy")</f>
        <v>01-2024</v>
      </c>
      <c r="Q2478" s="2" t="str">
        <f>RIGHT(Sheet1[[#This Row],[Purchase_Month]], 4) &amp; "-" &amp; LEFT(Sheet1[[#This Row],[Purchase_Month]], 2)</f>
        <v>2024-01</v>
      </c>
    </row>
    <row r="2479" spans="1:17" x14ac:dyDescent="0.3">
      <c r="A2479" s="2" t="s">
        <v>4949</v>
      </c>
      <c r="B2479" s="2" t="s">
        <v>4950</v>
      </c>
      <c r="C2479" s="2" t="s">
        <v>24</v>
      </c>
      <c r="D2479" s="2" t="s">
        <v>25</v>
      </c>
      <c r="E2479" s="2" t="s">
        <v>42</v>
      </c>
      <c r="F2479" s="2">
        <v>2</v>
      </c>
      <c r="G2479" s="2">
        <v>22992</v>
      </c>
      <c r="H2479" s="2">
        <v>45984</v>
      </c>
      <c r="I2479" s="2">
        <v>28219</v>
      </c>
      <c r="J2479" s="2">
        <v>17765</v>
      </c>
      <c r="K2479" s="2">
        <v>3</v>
      </c>
      <c r="L2479" s="2" t="s">
        <v>27</v>
      </c>
      <c r="M2479" s="2">
        <v>96</v>
      </c>
      <c r="N2479" s="2" t="s">
        <v>43</v>
      </c>
      <c r="O2479" s="1">
        <v>45693</v>
      </c>
      <c r="P2479" s="2" t="str">
        <f>TEXT(Sheet1[[#This Row],[Purchase_Date]], "mm-yyyy")</f>
        <v>02-2025</v>
      </c>
      <c r="Q2479" s="2" t="str">
        <f>RIGHT(Sheet1[[#This Row],[Purchase_Month]], 4) &amp; "-" &amp; LEFT(Sheet1[[#This Row],[Purchase_Month]], 2)</f>
        <v>2025-02</v>
      </c>
    </row>
    <row r="2480" spans="1:17" x14ac:dyDescent="0.3">
      <c r="A2480" s="2" t="s">
        <v>4951</v>
      </c>
      <c r="B2480" s="2" t="s">
        <v>4952</v>
      </c>
      <c r="C2480" s="2" t="s">
        <v>67</v>
      </c>
      <c r="D2480" s="2" t="s">
        <v>25</v>
      </c>
      <c r="E2480" s="2" t="s">
        <v>42</v>
      </c>
      <c r="F2480" s="2">
        <v>5</v>
      </c>
      <c r="G2480" s="2">
        <v>35442</v>
      </c>
      <c r="H2480" s="2">
        <v>177210</v>
      </c>
      <c r="I2480" s="2">
        <v>127454</v>
      </c>
      <c r="J2480" s="2">
        <v>49756</v>
      </c>
      <c r="K2480" s="2">
        <v>3</v>
      </c>
      <c r="L2480" s="2" t="s">
        <v>20</v>
      </c>
      <c r="M2480" s="2">
        <v>88</v>
      </c>
      <c r="N2480" s="2" t="s">
        <v>43</v>
      </c>
      <c r="O2480" s="1">
        <v>45446</v>
      </c>
      <c r="P2480" s="2" t="str">
        <f>TEXT(Sheet1[[#This Row],[Purchase_Date]], "mm-yyyy")</f>
        <v>06-2024</v>
      </c>
      <c r="Q2480" s="2" t="str">
        <f>RIGHT(Sheet1[[#This Row],[Purchase_Month]], 4) &amp; "-" &amp; LEFT(Sheet1[[#This Row],[Purchase_Month]], 2)</f>
        <v>2024-06</v>
      </c>
    </row>
    <row r="2481" spans="1:17" x14ac:dyDescent="0.3">
      <c r="A2481" s="2" t="s">
        <v>4953</v>
      </c>
      <c r="B2481" s="2" t="s">
        <v>4954</v>
      </c>
      <c r="C2481" s="2" t="s">
        <v>46</v>
      </c>
      <c r="D2481" s="2" t="s">
        <v>31</v>
      </c>
      <c r="E2481" s="2" t="s">
        <v>37</v>
      </c>
      <c r="F2481" s="2">
        <v>9</v>
      </c>
      <c r="G2481" s="2">
        <v>8713</v>
      </c>
      <c r="H2481" s="2">
        <v>78417</v>
      </c>
      <c r="I2481" s="2">
        <v>55438</v>
      </c>
      <c r="J2481" s="2">
        <v>22979</v>
      </c>
      <c r="K2481" s="2">
        <v>5</v>
      </c>
      <c r="L2481" s="2" t="s">
        <v>38</v>
      </c>
      <c r="M2481" s="2">
        <v>84</v>
      </c>
      <c r="N2481" s="2" t="s">
        <v>43</v>
      </c>
      <c r="O2481" s="1">
        <v>45375</v>
      </c>
      <c r="P2481" s="2" t="str">
        <f>TEXT(Sheet1[[#This Row],[Purchase_Date]], "mm-yyyy")</f>
        <v>03-2024</v>
      </c>
      <c r="Q2481" s="2" t="str">
        <f>RIGHT(Sheet1[[#This Row],[Purchase_Month]], 4) &amp; "-" &amp; LEFT(Sheet1[[#This Row],[Purchase_Month]], 2)</f>
        <v>2024-03</v>
      </c>
    </row>
    <row r="2482" spans="1:17" x14ac:dyDescent="0.3">
      <c r="A2482" s="2" t="s">
        <v>4955</v>
      </c>
      <c r="B2482" s="2" t="s">
        <v>4956</v>
      </c>
      <c r="C2482" s="2" t="s">
        <v>30</v>
      </c>
      <c r="D2482" s="2" t="s">
        <v>18</v>
      </c>
      <c r="E2482" s="2" t="s">
        <v>85</v>
      </c>
      <c r="F2482" s="2">
        <v>7</v>
      </c>
      <c r="G2482" s="2">
        <v>11160</v>
      </c>
      <c r="H2482" s="2">
        <v>78120</v>
      </c>
      <c r="I2482" s="2">
        <v>32368</v>
      </c>
      <c r="J2482" s="2">
        <v>45752</v>
      </c>
      <c r="K2482" s="2">
        <v>5</v>
      </c>
      <c r="L2482" s="2" t="s">
        <v>27</v>
      </c>
      <c r="M2482" s="2">
        <v>67</v>
      </c>
      <c r="N2482" s="2" t="s">
        <v>39</v>
      </c>
      <c r="O2482" s="1">
        <v>45708</v>
      </c>
      <c r="P2482" s="2" t="str">
        <f>TEXT(Sheet1[[#This Row],[Purchase_Date]], "mm-yyyy")</f>
        <v>02-2025</v>
      </c>
      <c r="Q2482" s="2" t="str">
        <f>RIGHT(Sheet1[[#This Row],[Purchase_Month]], 4) &amp; "-" &amp; LEFT(Sheet1[[#This Row],[Purchase_Month]], 2)</f>
        <v>2025-02</v>
      </c>
    </row>
    <row r="2483" spans="1:17" x14ac:dyDescent="0.3">
      <c r="A2483" s="2" t="s">
        <v>4957</v>
      </c>
      <c r="B2483" s="2" t="s">
        <v>4958</v>
      </c>
      <c r="C2483" s="2" t="s">
        <v>17</v>
      </c>
      <c r="D2483" s="2" t="s">
        <v>25</v>
      </c>
      <c r="E2483" s="2" t="s">
        <v>85</v>
      </c>
      <c r="F2483" s="2">
        <v>7</v>
      </c>
      <c r="G2483" s="2">
        <v>15615</v>
      </c>
      <c r="H2483" s="2">
        <v>109305</v>
      </c>
      <c r="I2483" s="2">
        <v>83809</v>
      </c>
      <c r="J2483" s="2">
        <v>25496</v>
      </c>
      <c r="K2483" s="2">
        <v>5</v>
      </c>
      <c r="L2483" s="2" t="s">
        <v>33</v>
      </c>
      <c r="M2483" s="2">
        <v>62</v>
      </c>
      <c r="N2483" s="2" t="s">
        <v>43</v>
      </c>
      <c r="O2483" s="1">
        <v>45446</v>
      </c>
      <c r="P2483" s="2" t="str">
        <f>TEXT(Sheet1[[#This Row],[Purchase_Date]], "mm-yyyy")</f>
        <v>06-2024</v>
      </c>
      <c r="Q2483" s="2" t="str">
        <f>RIGHT(Sheet1[[#This Row],[Purchase_Month]], 4) &amp; "-" &amp; LEFT(Sheet1[[#This Row],[Purchase_Month]], 2)</f>
        <v>2024-06</v>
      </c>
    </row>
    <row r="2484" spans="1:17" x14ac:dyDescent="0.3">
      <c r="A2484" s="2" t="s">
        <v>4959</v>
      </c>
      <c r="B2484" s="2" t="s">
        <v>4960</v>
      </c>
      <c r="C2484" s="2" t="s">
        <v>24</v>
      </c>
      <c r="D2484" s="2" t="s">
        <v>25</v>
      </c>
      <c r="E2484" s="2" t="s">
        <v>32</v>
      </c>
      <c r="F2484" s="2">
        <v>9</v>
      </c>
      <c r="G2484" s="2">
        <v>69515</v>
      </c>
      <c r="H2484" s="2">
        <v>625635</v>
      </c>
      <c r="I2484" s="2">
        <v>276995</v>
      </c>
      <c r="J2484" s="2">
        <v>348640</v>
      </c>
      <c r="K2484" s="2">
        <v>3</v>
      </c>
      <c r="L2484" s="2" t="s">
        <v>33</v>
      </c>
      <c r="M2484" s="2">
        <v>86</v>
      </c>
      <c r="N2484" s="2" t="s">
        <v>21</v>
      </c>
      <c r="O2484" s="1">
        <v>45777</v>
      </c>
      <c r="P2484" s="2" t="str">
        <f>TEXT(Sheet1[[#This Row],[Purchase_Date]], "mm-yyyy")</f>
        <v>04-2025</v>
      </c>
      <c r="Q2484" s="2" t="str">
        <f>RIGHT(Sheet1[[#This Row],[Purchase_Month]], 4) &amp; "-" &amp; LEFT(Sheet1[[#This Row],[Purchase_Month]], 2)</f>
        <v>2025-04</v>
      </c>
    </row>
    <row r="2485" spans="1:17" x14ac:dyDescent="0.3">
      <c r="A2485" s="2" t="s">
        <v>4961</v>
      </c>
      <c r="B2485" s="2" t="s">
        <v>4962</v>
      </c>
      <c r="C2485" s="2" t="s">
        <v>67</v>
      </c>
      <c r="D2485" s="2" t="s">
        <v>36</v>
      </c>
      <c r="E2485" s="2" t="s">
        <v>42</v>
      </c>
      <c r="F2485" s="2">
        <v>4</v>
      </c>
      <c r="G2485" s="2">
        <v>77472</v>
      </c>
      <c r="H2485" s="2">
        <v>309888</v>
      </c>
      <c r="I2485" s="2">
        <v>146016</v>
      </c>
      <c r="J2485" s="2">
        <v>163872</v>
      </c>
      <c r="K2485" s="2">
        <v>2</v>
      </c>
      <c r="L2485" s="2" t="s">
        <v>33</v>
      </c>
      <c r="M2485" s="2">
        <v>86</v>
      </c>
      <c r="N2485" s="2" t="s">
        <v>43</v>
      </c>
      <c r="O2485" s="1">
        <v>45719</v>
      </c>
      <c r="P2485" s="2" t="str">
        <f>TEXT(Sheet1[[#This Row],[Purchase_Date]], "mm-yyyy")</f>
        <v>03-2025</v>
      </c>
      <c r="Q2485" s="2" t="str">
        <f>RIGHT(Sheet1[[#This Row],[Purchase_Month]], 4) &amp; "-" &amp; LEFT(Sheet1[[#This Row],[Purchase_Month]], 2)</f>
        <v>2025-03</v>
      </c>
    </row>
    <row r="2486" spans="1:17" x14ac:dyDescent="0.3">
      <c r="A2486" s="2" t="s">
        <v>4963</v>
      </c>
      <c r="B2486" s="2" t="s">
        <v>4964</v>
      </c>
      <c r="C2486" s="2" t="s">
        <v>30</v>
      </c>
      <c r="D2486" s="2" t="s">
        <v>31</v>
      </c>
      <c r="E2486" s="2" t="s">
        <v>85</v>
      </c>
      <c r="F2486" s="2">
        <v>7</v>
      </c>
      <c r="G2486" s="2">
        <v>26561</v>
      </c>
      <c r="H2486" s="2">
        <v>185927</v>
      </c>
      <c r="I2486" s="2">
        <v>131256</v>
      </c>
      <c r="J2486" s="2">
        <v>54671</v>
      </c>
      <c r="K2486" s="2">
        <v>5</v>
      </c>
      <c r="L2486" s="2" t="s">
        <v>38</v>
      </c>
      <c r="M2486" s="2">
        <v>79</v>
      </c>
      <c r="N2486" s="2" t="s">
        <v>39</v>
      </c>
      <c r="O2486" s="1">
        <v>45779</v>
      </c>
      <c r="P2486" s="2" t="str">
        <f>TEXT(Sheet1[[#This Row],[Purchase_Date]], "mm-yyyy")</f>
        <v>05-2025</v>
      </c>
      <c r="Q2486" s="2" t="str">
        <f>RIGHT(Sheet1[[#This Row],[Purchase_Month]], 4) &amp; "-" &amp; LEFT(Sheet1[[#This Row],[Purchase_Month]], 2)</f>
        <v>2025-05</v>
      </c>
    </row>
    <row r="2487" spans="1:17" x14ac:dyDescent="0.3">
      <c r="A2487" s="2" t="s">
        <v>4965</v>
      </c>
      <c r="B2487" s="2" t="s">
        <v>4966</v>
      </c>
      <c r="C2487" s="2" t="s">
        <v>64</v>
      </c>
      <c r="D2487" s="2" t="s">
        <v>47</v>
      </c>
      <c r="E2487" s="2" t="s">
        <v>42</v>
      </c>
      <c r="F2487" s="2">
        <v>9</v>
      </c>
      <c r="G2487" s="2">
        <v>57625</v>
      </c>
      <c r="H2487" s="2">
        <v>518625</v>
      </c>
      <c r="I2487" s="2">
        <v>333144</v>
      </c>
      <c r="J2487" s="2">
        <v>185481</v>
      </c>
      <c r="K2487" s="2">
        <v>5</v>
      </c>
      <c r="L2487" s="2" t="s">
        <v>38</v>
      </c>
      <c r="M2487" s="2">
        <v>59</v>
      </c>
      <c r="N2487" s="2" t="s">
        <v>21</v>
      </c>
      <c r="O2487" s="1">
        <v>45371</v>
      </c>
      <c r="P2487" s="2" t="str">
        <f>TEXT(Sheet1[[#This Row],[Purchase_Date]], "mm-yyyy")</f>
        <v>03-2024</v>
      </c>
      <c r="Q2487" s="2" t="str">
        <f>RIGHT(Sheet1[[#This Row],[Purchase_Month]], 4) &amp; "-" &amp; LEFT(Sheet1[[#This Row],[Purchase_Month]], 2)</f>
        <v>2024-03</v>
      </c>
    </row>
    <row r="2488" spans="1:17" x14ac:dyDescent="0.3">
      <c r="A2488" s="2" t="s">
        <v>4967</v>
      </c>
      <c r="B2488" s="2" t="s">
        <v>4968</v>
      </c>
      <c r="C2488" s="2" t="s">
        <v>17</v>
      </c>
      <c r="D2488" s="2" t="s">
        <v>18</v>
      </c>
      <c r="E2488" s="2" t="s">
        <v>26</v>
      </c>
      <c r="F2488" s="2">
        <v>5</v>
      </c>
      <c r="G2488" s="2">
        <v>73778</v>
      </c>
      <c r="H2488" s="2">
        <v>368890</v>
      </c>
      <c r="I2488" s="2">
        <v>294365</v>
      </c>
      <c r="J2488" s="2">
        <v>74525</v>
      </c>
      <c r="K2488" s="2">
        <v>2</v>
      </c>
      <c r="L2488" s="2" t="s">
        <v>27</v>
      </c>
      <c r="M2488" s="2">
        <v>61</v>
      </c>
      <c r="N2488" s="2" t="s">
        <v>21</v>
      </c>
      <c r="O2488" s="1">
        <v>45692</v>
      </c>
      <c r="P2488" s="2" t="str">
        <f>TEXT(Sheet1[[#This Row],[Purchase_Date]], "mm-yyyy")</f>
        <v>02-2025</v>
      </c>
      <c r="Q2488" s="2" t="str">
        <f>RIGHT(Sheet1[[#This Row],[Purchase_Month]], 4) &amp; "-" &amp; LEFT(Sheet1[[#This Row],[Purchase_Month]], 2)</f>
        <v>2025-02</v>
      </c>
    </row>
    <row r="2489" spans="1:17" x14ac:dyDescent="0.3">
      <c r="A2489" s="2" t="s">
        <v>4969</v>
      </c>
      <c r="B2489" s="2" t="s">
        <v>4970</v>
      </c>
      <c r="C2489" s="2" t="s">
        <v>64</v>
      </c>
      <c r="D2489" s="2" t="s">
        <v>31</v>
      </c>
      <c r="E2489" s="2" t="s">
        <v>32</v>
      </c>
      <c r="F2489" s="2">
        <v>5</v>
      </c>
      <c r="G2489" s="2">
        <v>18014</v>
      </c>
      <c r="H2489" s="2">
        <v>90070</v>
      </c>
      <c r="I2489" s="2">
        <v>58029</v>
      </c>
      <c r="J2489" s="2">
        <v>32041</v>
      </c>
      <c r="K2489" s="2">
        <v>3</v>
      </c>
      <c r="L2489" s="2" t="s">
        <v>20</v>
      </c>
      <c r="M2489" s="2">
        <v>54</v>
      </c>
      <c r="N2489" s="2" t="s">
        <v>21</v>
      </c>
      <c r="O2489" s="1">
        <v>45468</v>
      </c>
      <c r="P2489" s="2" t="str">
        <f>TEXT(Sheet1[[#This Row],[Purchase_Date]], "mm-yyyy")</f>
        <v>06-2024</v>
      </c>
      <c r="Q2489" s="2" t="str">
        <f>RIGHT(Sheet1[[#This Row],[Purchase_Month]], 4) &amp; "-" &amp; LEFT(Sheet1[[#This Row],[Purchase_Month]], 2)</f>
        <v>2024-06</v>
      </c>
    </row>
    <row r="2490" spans="1:17" x14ac:dyDescent="0.3">
      <c r="A2490" s="2" t="s">
        <v>4971</v>
      </c>
      <c r="B2490" s="2" t="s">
        <v>4972</v>
      </c>
      <c r="C2490" s="2" t="s">
        <v>46</v>
      </c>
      <c r="D2490" s="2" t="s">
        <v>18</v>
      </c>
      <c r="E2490" s="2" t="s">
        <v>53</v>
      </c>
      <c r="F2490" s="2">
        <v>6</v>
      </c>
      <c r="G2490" s="2">
        <v>62534</v>
      </c>
      <c r="H2490" s="2">
        <v>375204</v>
      </c>
      <c r="I2490" s="2">
        <v>334727</v>
      </c>
      <c r="J2490" s="2">
        <v>40477</v>
      </c>
      <c r="K2490" s="2">
        <v>5</v>
      </c>
      <c r="L2490" s="2" t="s">
        <v>20</v>
      </c>
      <c r="M2490" s="2">
        <v>55</v>
      </c>
      <c r="N2490" s="2" t="s">
        <v>39</v>
      </c>
      <c r="O2490" s="1">
        <v>45722</v>
      </c>
      <c r="P2490" s="2" t="str">
        <f>TEXT(Sheet1[[#This Row],[Purchase_Date]], "mm-yyyy")</f>
        <v>03-2025</v>
      </c>
      <c r="Q2490" s="2" t="str">
        <f>RIGHT(Sheet1[[#This Row],[Purchase_Month]], 4) &amp; "-" &amp; LEFT(Sheet1[[#This Row],[Purchase_Month]], 2)</f>
        <v>2025-03</v>
      </c>
    </row>
    <row r="2491" spans="1:17" x14ac:dyDescent="0.3">
      <c r="A2491" s="2" t="s">
        <v>4973</v>
      </c>
      <c r="B2491" s="2" t="s">
        <v>4974</v>
      </c>
      <c r="C2491" s="2" t="s">
        <v>30</v>
      </c>
      <c r="D2491" s="2" t="s">
        <v>25</v>
      </c>
      <c r="E2491" s="2" t="s">
        <v>37</v>
      </c>
      <c r="F2491" s="2">
        <v>6</v>
      </c>
      <c r="G2491" s="2">
        <v>14495</v>
      </c>
      <c r="H2491" s="2">
        <v>86970</v>
      </c>
      <c r="I2491" s="2">
        <v>52242</v>
      </c>
      <c r="J2491" s="2">
        <v>34728</v>
      </c>
      <c r="K2491" s="2">
        <v>2</v>
      </c>
      <c r="L2491" s="2" t="s">
        <v>27</v>
      </c>
      <c r="M2491" s="2">
        <v>78</v>
      </c>
      <c r="N2491" s="2" t="s">
        <v>50</v>
      </c>
      <c r="O2491" s="1">
        <v>45708</v>
      </c>
      <c r="P2491" s="2" t="str">
        <f>TEXT(Sheet1[[#This Row],[Purchase_Date]], "mm-yyyy")</f>
        <v>02-2025</v>
      </c>
      <c r="Q2491" s="2" t="str">
        <f>RIGHT(Sheet1[[#This Row],[Purchase_Month]], 4) &amp; "-" &amp; LEFT(Sheet1[[#This Row],[Purchase_Month]], 2)</f>
        <v>2025-02</v>
      </c>
    </row>
    <row r="2492" spans="1:17" x14ac:dyDescent="0.3">
      <c r="A2492" s="2" t="s">
        <v>4975</v>
      </c>
      <c r="B2492" s="2" t="s">
        <v>4976</v>
      </c>
      <c r="C2492" s="2" t="s">
        <v>30</v>
      </c>
      <c r="D2492" s="2" t="s">
        <v>72</v>
      </c>
      <c r="E2492" s="2" t="s">
        <v>26</v>
      </c>
      <c r="F2492" s="2">
        <v>7</v>
      </c>
      <c r="G2492" s="2">
        <v>71023</v>
      </c>
      <c r="H2492" s="2">
        <v>497161</v>
      </c>
      <c r="I2492" s="2">
        <v>352035</v>
      </c>
      <c r="J2492" s="2">
        <v>145126</v>
      </c>
      <c r="K2492" s="2">
        <v>1</v>
      </c>
      <c r="L2492" s="2" t="s">
        <v>33</v>
      </c>
      <c r="M2492" s="2">
        <v>56</v>
      </c>
      <c r="N2492" s="2" t="s">
        <v>39</v>
      </c>
      <c r="O2492" s="1">
        <v>45302</v>
      </c>
      <c r="P2492" s="2" t="str">
        <f>TEXT(Sheet1[[#This Row],[Purchase_Date]], "mm-yyyy")</f>
        <v>01-2024</v>
      </c>
      <c r="Q2492" s="2" t="str">
        <f>RIGHT(Sheet1[[#This Row],[Purchase_Month]], 4) &amp; "-" &amp; LEFT(Sheet1[[#This Row],[Purchase_Month]], 2)</f>
        <v>2024-01</v>
      </c>
    </row>
    <row r="2493" spans="1:17" x14ac:dyDescent="0.3">
      <c r="A2493" s="2" t="s">
        <v>4977</v>
      </c>
      <c r="B2493" s="2" t="s">
        <v>4978</v>
      </c>
      <c r="C2493" s="2" t="s">
        <v>24</v>
      </c>
      <c r="D2493" s="2" t="s">
        <v>31</v>
      </c>
      <c r="E2493" s="2" t="s">
        <v>85</v>
      </c>
      <c r="F2493" s="2">
        <v>3</v>
      </c>
      <c r="G2493" s="2">
        <v>34900</v>
      </c>
      <c r="H2493" s="2">
        <v>104700</v>
      </c>
      <c r="I2493" s="2">
        <v>90138</v>
      </c>
      <c r="J2493" s="2">
        <v>14562</v>
      </c>
      <c r="K2493" s="2">
        <v>3</v>
      </c>
      <c r="L2493" s="2" t="s">
        <v>38</v>
      </c>
      <c r="M2493" s="2">
        <v>51</v>
      </c>
      <c r="N2493" s="2" t="s">
        <v>21</v>
      </c>
      <c r="O2493" s="1">
        <v>45695</v>
      </c>
      <c r="P2493" s="2" t="str">
        <f>TEXT(Sheet1[[#This Row],[Purchase_Date]], "mm-yyyy")</f>
        <v>02-2025</v>
      </c>
      <c r="Q2493" s="2" t="str">
        <f>RIGHT(Sheet1[[#This Row],[Purchase_Month]], 4) &amp; "-" &amp; LEFT(Sheet1[[#This Row],[Purchase_Month]], 2)</f>
        <v>2025-02</v>
      </c>
    </row>
    <row r="2494" spans="1:17" x14ac:dyDescent="0.3">
      <c r="A2494" s="2" t="s">
        <v>4979</v>
      </c>
      <c r="B2494" s="2" t="s">
        <v>4980</v>
      </c>
      <c r="C2494" s="2" t="s">
        <v>46</v>
      </c>
      <c r="D2494" s="2" t="s">
        <v>18</v>
      </c>
      <c r="E2494" s="2" t="s">
        <v>42</v>
      </c>
      <c r="F2494" s="2">
        <v>10</v>
      </c>
      <c r="G2494" s="2">
        <v>50807</v>
      </c>
      <c r="H2494" s="2">
        <v>508070</v>
      </c>
      <c r="I2494" s="2">
        <v>327180</v>
      </c>
      <c r="J2494" s="2">
        <v>180890</v>
      </c>
      <c r="K2494" s="2">
        <v>3</v>
      </c>
      <c r="L2494" s="2" t="s">
        <v>33</v>
      </c>
      <c r="M2494" s="2">
        <v>82</v>
      </c>
      <c r="N2494" s="2" t="s">
        <v>43</v>
      </c>
      <c r="O2494" s="1">
        <v>45735</v>
      </c>
      <c r="P2494" s="2" t="str">
        <f>TEXT(Sheet1[[#This Row],[Purchase_Date]], "mm-yyyy")</f>
        <v>03-2025</v>
      </c>
      <c r="Q2494" s="2" t="str">
        <f>RIGHT(Sheet1[[#This Row],[Purchase_Month]], 4) &amp; "-" &amp; LEFT(Sheet1[[#This Row],[Purchase_Month]], 2)</f>
        <v>2025-03</v>
      </c>
    </row>
    <row r="2495" spans="1:17" x14ac:dyDescent="0.3">
      <c r="A2495" s="2" t="s">
        <v>4981</v>
      </c>
      <c r="B2495" s="2" t="s">
        <v>4982</v>
      </c>
      <c r="C2495" s="2" t="s">
        <v>64</v>
      </c>
      <c r="D2495" s="2" t="s">
        <v>18</v>
      </c>
      <c r="E2495" s="2" t="s">
        <v>42</v>
      </c>
      <c r="F2495" s="2">
        <v>3</v>
      </c>
      <c r="G2495" s="2">
        <v>13143</v>
      </c>
      <c r="H2495" s="2">
        <v>39429</v>
      </c>
      <c r="I2495" s="2">
        <v>32639</v>
      </c>
      <c r="J2495" s="2">
        <v>6790</v>
      </c>
      <c r="K2495" s="2">
        <v>5</v>
      </c>
      <c r="L2495" s="2" t="s">
        <v>27</v>
      </c>
      <c r="M2495" s="2">
        <v>70</v>
      </c>
      <c r="N2495" s="2" t="s">
        <v>39</v>
      </c>
      <c r="O2495" s="1">
        <v>45647</v>
      </c>
      <c r="P2495" s="2" t="str">
        <f>TEXT(Sheet1[[#This Row],[Purchase_Date]], "mm-yyyy")</f>
        <v>12-2024</v>
      </c>
      <c r="Q2495" s="2" t="str">
        <f>RIGHT(Sheet1[[#This Row],[Purchase_Month]], 4) &amp; "-" &amp; LEFT(Sheet1[[#This Row],[Purchase_Month]], 2)</f>
        <v>2024-12</v>
      </c>
    </row>
    <row r="2496" spans="1:17" x14ac:dyDescent="0.3">
      <c r="A2496" s="2" t="s">
        <v>4983</v>
      </c>
      <c r="B2496" s="2" t="s">
        <v>4984</v>
      </c>
      <c r="C2496" s="2" t="s">
        <v>30</v>
      </c>
      <c r="D2496" s="2" t="s">
        <v>72</v>
      </c>
      <c r="E2496" s="2" t="s">
        <v>19</v>
      </c>
      <c r="F2496" s="2">
        <v>7</v>
      </c>
      <c r="G2496" s="2">
        <v>27413</v>
      </c>
      <c r="H2496" s="2">
        <v>191891</v>
      </c>
      <c r="I2496" s="2">
        <v>94788</v>
      </c>
      <c r="J2496" s="2">
        <v>97103</v>
      </c>
      <c r="K2496" s="2">
        <v>2</v>
      </c>
      <c r="L2496" s="2" t="s">
        <v>20</v>
      </c>
      <c r="M2496" s="2">
        <v>60</v>
      </c>
      <c r="N2496" s="2" t="s">
        <v>43</v>
      </c>
      <c r="O2496" s="1">
        <v>45448</v>
      </c>
      <c r="P2496" s="2" t="str">
        <f>TEXT(Sheet1[[#This Row],[Purchase_Date]], "mm-yyyy")</f>
        <v>06-2024</v>
      </c>
      <c r="Q2496" s="2" t="str">
        <f>RIGHT(Sheet1[[#This Row],[Purchase_Month]], 4) &amp; "-" &amp; LEFT(Sheet1[[#This Row],[Purchase_Month]], 2)</f>
        <v>2024-06</v>
      </c>
    </row>
    <row r="2497" spans="1:17" x14ac:dyDescent="0.3">
      <c r="A2497" s="2" t="s">
        <v>4985</v>
      </c>
      <c r="B2497" s="2" t="s">
        <v>4986</v>
      </c>
      <c r="C2497" s="2" t="s">
        <v>30</v>
      </c>
      <c r="D2497" s="2" t="s">
        <v>47</v>
      </c>
      <c r="E2497" s="2" t="s">
        <v>53</v>
      </c>
      <c r="F2497" s="2">
        <v>1</v>
      </c>
      <c r="G2497" s="2">
        <v>63775</v>
      </c>
      <c r="H2497" s="2">
        <v>63775</v>
      </c>
      <c r="I2497" s="2">
        <v>28550</v>
      </c>
      <c r="J2497" s="2">
        <v>35225</v>
      </c>
      <c r="K2497" s="2">
        <v>3</v>
      </c>
      <c r="L2497" s="2" t="s">
        <v>20</v>
      </c>
      <c r="M2497" s="2">
        <v>53</v>
      </c>
      <c r="N2497" s="2" t="s">
        <v>43</v>
      </c>
      <c r="O2497" s="1">
        <v>45524</v>
      </c>
      <c r="P2497" s="2" t="str">
        <f>TEXT(Sheet1[[#This Row],[Purchase_Date]], "mm-yyyy")</f>
        <v>08-2024</v>
      </c>
      <c r="Q2497" s="2" t="str">
        <f>RIGHT(Sheet1[[#This Row],[Purchase_Month]], 4) &amp; "-" &amp; LEFT(Sheet1[[#This Row],[Purchase_Month]], 2)</f>
        <v>2024-08</v>
      </c>
    </row>
    <row r="2498" spans="1:17" x14ac:dyDescent="0.3">
      <c r="A2498" s="2" t="s">
        <v>4987</v>
      </c>
      <c r="B2498" s="2" t="s">
        <v>4988</v>
      </c>
      <c r="C2498" s="2" t="s">
        <v>64</v>
      </c>
      <c r="D2498" s="2" t="s">
        <v>18</v>
      </c>
      <c r="E2498" s="2" t="s">
        <v>53</v>
      </c>
      <c r="F2498" s="2">
        <v>3</v>
      </c>
      <c r="G2498" s="2">
        <v>20508</v>
      </c>
      <c r="H2498" s="2">
        <v>61524</v>
      </c>
      <c r="I2498" s="2">
        <v>34445</v>
      </c>
      <c r="J2498" s="2">
        <v>27079</v>
      </c>
      <c r="K2498" s="2">
        <v>1</v>
      </c>
      <c r="L2498" s="2" t="s">
        <v>20</v>
      </c>
      <c r="M2498" s="2">
        <v>100</v>
      </c>
      <c r="N2498" s="2" t="s">
        <v>43</v>
      </c>
      <c r="O2498" s="1">
        <v>45301</v>
      </c>
      <c r="P2498" s="2" t="str">
        <f>TEXT(Sheet1[[#This Row],[Purchase_Date]], "mm-yyyy")</f>
        <v>01-2024</v>
      </c>
      <c r="Q2498" s="2" t="str">
        <f>RIGHT(Sheet1[[#This Row],[Purchase_Month]], 4) &amp; "-" &amp; LEFT(Sheet1[[#This Row],[Purchase_Month]], 2)</f>
        <v>2024-01</v>
      </c>
    </row>
    <row r="2499" spans="1:17" x14ac:dyDescent="0.3">
      <c r="A2499" s="2" t="s">
        <v>4989</v>
      </c>
      <c r="B2499" s="2" t="s">
        <v>4990</v>
      </c>
      <c r="C2499" s="2" t="s">
        <v>24</v>
      </c>
      <c r="D2499" s="2" t="s">
        <v>18</v>
      </c>
      <c r="E2499" s="2" t="s">
        <v>19</v>
      </c>
      <c r="F2499" s="2">
        <v>9</v>
      </c>
      <c r="G2499" s="2">
        <v>62434</v>
      </c>
      <c r="H2499" s="2">
        <v>561906</v>
      </c>
      <c r="I2499" s="2">
        <v>373405</v>
      </c>
      <c r="J2499" s="2">
        <v>188501</v>
      </c>
      <c r="K2499" s="2">
        <v>2</v>
      </c>
      <c r="L2499" s="2" t="s">
        <v>27</v>
      </c>
      <c r="M2499" s="2">
        <v>100</v>
      </c>
      <c r="N2499" s="2" t="s">
        <v>50</v>
      </c>
      <c r="O2499" s="1">
        <v>45710</v>
      </c>
      <c r="P2499" s="2" t="str">
        <f>TEXT(Sheet1[[#This Row],[Purchase_Date]], "mm-yyyy")</f>
        <v>02-2025</v>
      </c>
      <c r="Q2499" s="2" t="str">
        <f>RIGHT(Sheet1[[#This Row],[Purchase_Month]], 4) &amp; "-" &amp; LEFT(Sheet1[[#This Row],[Purchase_Month]], 2)</f>
        <v>2025-02</v>
      </c>
    </row>
    <row r="2500" spans="1:17" x14ac:dyDescent="0.3">
      <c r="A2500" s="2" t="s">
        <v>4991</v>
      </c>
      <c r="B2500" s="2" t="s">
        <v>4992</v>
      </c>
      <c r="C2500" s="2" t="s">
        <v>17</v>
      </c>
      <c r="D2500" s="2" t="s">
        <v>47</v>
      </c>
      <c r="E2500" s="2" t="s">
        <v>19</v>
      </c>
      <c r="F2500" s="2">
        <v>9</v>
      </c>
      <c r="G2500" s="2">
        <v>72118</v>
      </c>
      <c r="H2500" s="2">
        <v>649062</v>
      </c>
      <c r="I2500" s="2">
        <v>434282</v>
      </c>
      <c r="J2500" s="2">
        <v>214780</v>
      </c>
      <c r="K2500" s="2">
        <v>1</v>
      </c>
      <c r="L2500" s="2" t="s">
        <v>38</v>
      </c>
      <c r="M2500" s="2">
        <v>89</v>
      </c>
      <c r="N2500" s="2" t="s">
        <v>50</v>
      </c>
      <c r="O2500" s="1">
        <v>45753</v>
      </c>
      <c r="P2500" s="2" t="str">
        <f>TEXT(Sheet1[[#This Row],[Purchase_Date]], "mm-yyyy")</f>
        <v>04-2025</v>
      </c>
      <c r="Q2500" s="2" t="str">
        <f>RIGHT(Sheet1[[#This Row],[Purchase_Month]], 4) &amp; "-" &amp; LEFT(Sheet1[[#This Row],[Purchase_Month]], 2)</f>
        <v>2025-04</v>
      </c>
    </row>
    <row r="2501" spans="1:17" x14ac:dyDescent="0.3">
      <c r="A2501" s="2" t="s">
        <v>4993</v>
      </c>
      <c r="B2501" s="2" t="s">
        <v>4994</v>
      </c>
      <c r="C2501" s="2" t="s">
        <v>17</v>
      </c>
      <c r="D2501" s="2" t="s">
        <v>25</v>
      </c>
      <c r="E2501" s="2" t="s">
        <v>37</v>
      </c>
      <c r="F2501" s="2">
        <v>10</v>
      </c>
      <c r="G2501" s="2">
        <v>34054</v>
      </c>
      <c r="H2501" s="2">
        <v>340540</v>
      </c>
      <c r="I2501" s="2">
        <v>292828</v>
      </c>
      <c r="J2501" s="2">
        <v>47712</v>
      </c>
      <c r="K2501" s="2">
        <v>3</v>
      </c>
      <c r="L2501" s="2" t="s">
        <v>20</v>
      </c>
      <c r="M2501" s="2">
        <v>56</v>
      </c>
      <c r="N2501" s="2" t="s">
        <v>39</v>
      </c>
      <c r="O2501" s="1">
        <v>45787</v>
      </c>
      <c r="P2501" s="2" t="str">
        <f>TEXT(Sheet1[[#This Row],[Purchase_Date]], "mm-yyyy")</f>
        <v>05-2025</v>
      </c>
      <c r="Q2501" s="2" t="str">
        <f>RIGHT(Sheet1[[#This Row],[Purchase_Month]], 4) &amp; "-" &amp; LEFT(Sheet1[[#This Row],[Purchase_Month]], 2)</f>
        <v>2025-05</v>
      </c>
    </row>
    <row r="2502" spans="1:17" x14ac:dyDescent="0.3">
      <c r="A2502" s="2" t="s">
        <v>4995</v>
      </c>
      <c r="B2502" s="2" t="s">
        <v>4996</v>
      </c>
      <c r="C2502" s="2" t="s">
        <v>67</v>
      </c>
      <c r="D2502" s="2" t="s">
        <v>31</v>
      </c>
      <c r="E2502" s="2" t="s">
        <v>19</v>
      </c>
      <c r="F2502" s="2">
        <v>2</v>
      </c>
      <c r="G2502" s="2">
        <v>78326</v>
      </c>
      <c r="H2502" s="2">
        <v>156652</v>
      </c>
      <c r="I2502" s="2">
        <v>129092</v>
      </c>
      <c r="J2502" s="2">
        <v>27560</v>
      </c>
      <c r="K2502" s="2">
        <v>3</v>
      </c>
      <c r="L2502" s="2" t="s">
        <v>33</v>
      </c>
      <c r="M2502" s="2">
        <v>92</v>
      </c>
      <c r="N2502" s="2" t="s">
        <v>21</v>
      </c>
      <c r="O2502" s="1">
        <v>45492</v>
      </c>
      <c r="P2502" s="2" t="str">
        <f>TEXT(Sheet1[[#This Row],[Purchase_Date]], "mm-yyyy")</f>
        <v>07-2024</v>
      </c>
      <c r="Q2502" s="2" t="str">
        <f>RIGHT(Sheet1[[#This Row],[Purchase_Month]], 4) &amp; "-" &amp; LEFT(Sheet1[[#This Row],[Purchase_Month]], 2)</f>
        <v>2024-07</v>
      </c>
    </row>
    <row r="2503" spans="1:17" x14ac:dyDescent="0.3">
      <c r="A2503" s="2" t="s">
        <v>4997</v>
      </c>
      <c r="B2503" s="2" t="s">
        <v>4998</v>
      </c>
      <c r="C2503" s="2" t="s">
        <v>67</v>
      </c>
      <c r="D2503" s="2" t="s">
        <v>72</v>
      </c>
      <c r="E2503" s="2" t="s">
        <v>37</v>
      </c>
      <c r="F2503" s="2">
        <v>10</v>
      </c>
      <c r="G2503" s="2">
        <v>55352</v>
      </c>
      <c r="H2503" s="2">
        <v>553520</v>
      </c>
      <c r="I2503" s="2">
        <v>386593</v>
      </c>
      <c r="J2503" s="2">
        <v>166927</v>
      </c>
      <c r="K2503" s="2">
        <v>4</v>
      </c>
      <c r="L2503" s="2" t="s">
        <v>38</v>
      </c>
      <c r="M2503" s="2">
        <v>98</v>
      </c>
      <c r="N2503" s="2" t="s">
        <v>39</v>
      </c>
      <c r="O2503" s="1">
        <v>45431</v>
      </c>
      <c r="P2503" s="2" t="str">
        <f>TEXT(Sheet1[[#This Row],[Purchase_Date]], "mm-yyyy")</f>
        <v>05-2024</v>
      </c>
      <c r="Q2503" s="2" t="str">
        <f>RIGHT(Sheet1[[#This Row],[Purchase_Month]], 4) &amp; "-" &amp; LEFT(Sheet1[[#This Row],[Purchase_Month]], 2)</f>
        <v>2024-05</v>
      </c>
    </row>
    <row r="2504" spans="1:17" x14ac:dyDescent="0.3">
      <c r="A2504" s="2" t="s">
        <v>4999</v>
      </c>
      <c r="B2504" s="2" t="s">
        <v>5000</v>
      </c>
      <c r="C2504" s="2" t="s">
        <v>46</v>
      </c>
      <c r="D2504" s="2" t="s">
        <v>72</v>
      </c>
      <c r="E2504" s="2" t="s">
        <v>26</v>
      </c>
      <c r="F2504" s="2">
        <v>2</v>
      </c>
      <c r="G2504" s="2">
        <v>76009</v>
      </c>
      <c r="H2504" s="2">
        <v>152018</v>
      </c>
      <c r="I2504" s="2">
        <v>86987</v>
      </c>
      <c r="J2504" s="2">
        <v>65031</v>
      </c>
      <c r="K2504" s="2">
        <v>2</v>
      </c>
      <c r="L2504" s="2" t="s">
        <v>27</v>
      </c>
      <c r="M2504" s="2">
        <v>71</v>
      </c>
      <c r="N2504" s="2" t="s">
        <v>39</v>
      </c>
      <c r="O2504" s="1">
        <v>45750</v>
      </c>
      <c r="P2504" s="2" t="str">
        <f>TEXT(Sheet1[[#This Row],[Purchase_Date]], "mm-yyyy")</f>
        <v>04-2025</v>
      </c>
      <c r="Q2504" s="2" t="str">
        <f>RIGHT(Sheet1[[#This Row],[Purchase_Month]], 4) &amp; "-" &amp; LEFT(Sheet1[[#This Row],[Purchase_Month]], 2)</f>
        <v>2025-04</v>
      </c>
    </row>
    <row r="2505" spans="1:17" x14ac:dyDescent="0.3">
      <c r="A2505" s="2" t="s">
        <v>5001</v>
      </c>
      <c r="B2505" s="2" t="s">
        <v>5002</v>
      </c>
      <c r="C2505" s="2" t="s">
        <v>30</v>
      </c>
      <c r="D2505" s="2" t="s">
        <v>25</v>
      </c>
      <c r="E2505" s="2" t="s">
        <v>37</v>
      </c>
      <c r="F2505" s="2">
        <v>5</v>
      </c>
      <c r="G2505" s="2">
        <v>67500</v>
      </c>
      <c r="H2505" s="2">
        <v>337500</v>
      </c>
      <c r="I2505" s="2">
        <v>218715</v>
      </c>
      <c r="J2505" s="2">
        <v>118785</v>
      </c>
      <c r="K2505" s="2">
        <v>2</v>
      </c>
      <c r="L2505" s="2" t="s">
        <v>38</v>
      </c>
      <c r="M2505" s="2">
        <v>87</v>
      </c>
      <c r="N2505" s="2" t="s">
        <v>43</v>
      </c>
      <c r="O2505" s="1">
        <v>45413</v>
      </c>
      <c r="P2505" s="2" t="str">
        <f>TEXT(Sheet1[[#This Row],[Purchase_Date]], "mm-yyyy")</f>
        <v>05-2024</v>
      </c>
      <c r="Q2505" s="2" t="str">
        <f>RIGHT(Sheet1[[#This Row],[Purchase_Month]], 4) &amp; "-" &amp; LEFT(Sheet1[[#This Row],[Purchase_Month]], 2)</f>
        <v>2024-05</v>
      </c>
    </row>
    <row r="2506" spans="1:17" x14ac:dyDescent="0.3">
      <c r="A2506" s="2" t="s">
        <v>5003</v>
      </c>
      <c r="B2506" s="2" t="s">
        <v>5004</v>
      </c>
      <c r="C2506" s="2" t="s">
        <v>30</v>
      </c>
      <c r="D2506" s="2" t="s">
        <v>72</v>
      </c>
      <c r="E2506" s="2" t="s">
        <v>19</v>
      </c>
      <c r="F2506" s="2">
        <v>7</v>
      </c>
      <c r="G2506" s="2">
        <v>23742</v>
      </c>
      <c r="H2506" s="2">
        <v>166194</v>
      </c>
      <c r="I2506" s="2">
        <v>96350</v>
      </c>
      <c r="J2506" s="2">
        <v>69844</v>
      </c>
      <c r="K2506" s="2">
        <v>3</v>
      </c>
      <c r="L2506" s="2" t="s">
        <v>38</v>
      </c>
      <c r="M2506" s="2">
        <v>84</v>
      </c>
      <c r="N2506" s="2" t="s">
        <v>39</v>
      </c>
      <c r="O2506" s="1">
        <v>45317</v>
      </c>
      <c r="P2506" s="2" t="str">
        <f>TEXT(Sheet1[[#This Row],[Purchase_Date]], "mm-yyyy")</f>
        <v>01-2024</v>
      </c>
      <c r="Q2506" s="2" t="str">
        <f>RIGHT(Sheet1[[#This Row],[Purchase_Month]], 4) &amp; "-" &amp; LEFT(Sheet1[[#This Row],[Purchase_Month]], 2)</f>
        <v>2024-01</v>
      </c>
    </row>
    <row r="2507" spans="1:17" x14ac:dyDescent="0.3">
      <c r="A2507" s="2" t="s">
        <v>5005</v>
      </c>
      <c r="B2507" s="2" t="s">
        <v>5006</v>
      </c>
      <c r="C2507" s="2" t="s">
        <v>30</v>
      </c>
      <c r="D2507" s="2" t="s">
        <v>47</v>
      </c>
      <c r="E2507" s="2" t="s">
        <v>19</v>
      </c>
      <c r="F2507" s="2">
        <v>3</v>
      </c>
      <c r="G2507" s="2">
        <v>23633</v>
      </c>
      <c r="H2507" s="2">
        <v>70899</v>
      </c>
      <c r="I2507" s="2">
        <v>61573</v>
      </c>
      <c r="J2507" s="2">
        <v>9326</v>
      </c>
      <c r="K2507" s="2">
        <v>2</v>
      </c>
      <c r="L2507" s="2" t="s">
        <v>20</v>
      </c>
      <c r="M2507" s="2">
        <v>59</v>
      </c>
      <c r="N2507" s="2" t="s">
        <v>39</v>
      </c>
      <c r="O2507" s="1">
        <v>45774</v>
      </c>
      <c r="P2507" s="2" t="str">
        <f>TEXT(Sheet1[[#This Row],[Purchase_Date]], "mm-yyyy")</f>
        <v>04-2025</v>
      </c>
      <c r="Q2507" s="2" t="str">
        <f>RIGHT(Sheet1[[#This Row],[Purchase_Month]], 4) &amp; "-" &amp; LEFT(Sheet1[[#This Row],[Purchase_Month]], 2)</f>
        <v>2025-04</v>
      </c>
    </row>
    <row r="2508" spans="1:17" x14ac:dyDescent="0.3">
      <c r="A2508" s="2" t="s">
        <v>5007</v>
      </c>
      <c r="B2508" s="2" t="s">
        <v>5008</v>
      </c>
      <c r="C2508" s="2" t="s">
        <v>67</v>
      </c>
      <c r="D2508" s="2" t="s">
        <v>18</v>
      </c>
      <c r="E2508" s="2" t="s">
        <v>53</v>
      </c>
      <c r="F2508" s="2">
        <v>1</v>
      </c>
      <c r="G2508" s="2">
        <v>67236</v>
      </c>
      <c r="H2508" s="2">
        <v>67236</v>
      </c>
      <c r="I2508" s="2">
        <v>35320</v>
      </c>
      <c r="J2508" s="2">
        <v>31916</v>
      </c>
      <c r="K2508" s="2">
        <v>4</v>
      </c>
      <c r="L2508" s="2" t="s">
        <v>27</v>
      </c>
      <c r="M2508" s="2">
        <v>68</v>
      </c>
      <c r="N2508" s="2" t="s">
        <v>50</v>
      </c>
      <c r="O2508" s="1">
        <v>45340</v>
      </c>
      <c r="P2508" s="2" t="str">
        <f>TEXT(Sheet1[[#This Row],[Purchase_Date]], "mm-yyyy")</f>
        <v>02-2024</v>
      </c>
      <c r="Q2508" s="2" t="str">
        <f>RIGHT(Sheet1[[#This Row],[Purchase_Month]], 4) &amp; "-" &amp; LEFT(Sheet1[[#This Row],[Purchase_Month]], 2)</f>
        <v>2024-02</v>
      </c>
    </row>
    <row r="2509" spans="1:17" x14ac:dyDescent="0.3">
      <c r="A2509" s="2" t="s">
        <v>5009</v>
      </c>
      <c r="B2509" s="2" t="s">
        <v>5010</v>
      </c>
      <c r="C2509" s="2" t="s">
        <v>46</v>
      </c>
      <c r="D2509" s="2" t="s">
        <v>31</v>
      </c>
      <c r="E2509" s="2" t="s">
        <v>19</v>
      </c>
      <c r="F2509" s="2">
        <v>3</v>
      </c>
      <c r="G2509" s="2">
        <v>61097</v>
      </c>
      <c r="H2509" s="2">
        <v>183291</v>
      </c>
      <c r="I2509" s="2">
        <v>80463</v>
      </c>
      <c r="J2509" s="2">
        <v>102828</v>
      </c>
      <c r="K2509" s="2">
        <v>4</v>
      </c>
      <c r="L2509" s="2" t="s">
        <v>33</v>
      </c>
      <c r="M2509" s="2">
        <v>63</v>
      </c>
      <c r="N2509" s="2" t="s">
        <v>43</v>
      </c>
      <c r="O2509" s="1">
        <v>45534</v>
      </c>
      <c r="P2509" s="2" t="str">
        <f>TEXT(Sheet1[[#This Row],[Purchase_Date]], "mm-yyyy")</f>
        <v>08-2024</v>
      </c>
      <c r="Q2509" s="2" t="str">
        <f>RIGHT(Sheet1[[#This Row],[Purchase_Month]], 4) &amp; "-" &amp; LEFT(Sheet1[[#This Row],[Purchase_Month]], 2)</f>
        <v>2024-08</v>
      </c>
    </row>
    <row r="2510" spans="1:17" x14ac:dyDescent="0.3">
      <c r="A2510" s="2" t="s">
        <v>5011</v>
      </c>
      <c r="B2510" s="2" t="s">
        <v>5012</v>
      </c>
      <c r="C2510" s="2" t="s">
        <v>17</v>
      </c>
      <c r="D2510" s="2" t="s">
        <v>47</v>
      </c>
      <c r="E2510" s="2" t="s">
        <v>26</v>
      </c>
      <c r="F2510" s="2">
        <v>8</v>
      </c>
      <c r="G2510" s="2">
        <v>47029</v>
      </c>
      <c r="H2510" s="2">
        <v>376232</v>
      </c>
      <c r="I2510" s="2">
        <v>245265</v>
      </c>
      <c r="J2510" s="2">
        <v>130967</v>
      </c>
      <c r="K2510" s="2">
        <v>5</v>
      </c>
      <c r="L2510" s="2" t="s">
        <v>38</v>
      </c>
      <c r="M2510" s="2">
        <v>86</v>
      </c>
      <c r="N2510" s="2" t="s">
        <v>43</v>
      </c>
      <c r="O2510" s="1">
        <v>45700</v>
      </c>
      <c r="P2510" s="2" t="str">
        <f>TEXT(Sheet1[[#This Row],[Purchase_Date]], "mm-yyyy")</f>
        <v>02-2025</v>
      </c>
      <c r="Q2510" s="2" t="str">
        <f>RIGHT(Sheet1[[#This Row],[Purchase_Month]], 4) &amp; "-" &amp; LEFT(Sheet1[[#This Row],[Purchase_Month]], 2)</f>
        <v>2025-02</v>
      </c>
    </row>
    <row r="2511" spans="1:17" x14ac:dyDescent="0.3">
      <c r="A2511" s="2" t="s">
        <v>5013</v>
      </c>
      <c r="B2511" s="2" t="s">
        <v>5014</v>
      </c>
      <c r="C2511" s="2" t="s">
        <v>24</v>
      </c>
      <c r="D2511" s="2" t="s">
        <v>18</v>
      </c>
      <c r="E2511" s="2" t="s">
        <v>85</v>
      </c>
      <c r="F2511" s="2">
        <v>10</v>
      </c>
      <c r="G2511" s="2">
        <v>46264</v>
      </c>
      <c r="H2511" s="2">
        <v>462640</v>
      </c>
      <c r="I2511" s="2">
        <v>386073</v>
      </c>
      <c r="J2511" s="2">
        <v>76567</v>
      </c>
      <c r="K2511" s="2">
        <v>1</v>
      </c>
      <c r="L2511" s="2" t="s">
        <v>38</v>
      </c>
      <c r="M2511" s="2">
        <v>82</v>
      </c>
      <c r="N2511" s="2" t="s">
        <v>39</v>
      </c>
      <c r="O2511" s="1">
        <v>45650</v>
      </c>
      <c r="P2511" s="2" t="str">
        <f>TEXT(Sheet1[[#This Row],[Purchase_Date]], "mm-yyyy")</f>
        <v>12-2024</v>
      </c>
      <c r="Q2511" s="2" t="str">
        <f>RIGHT(Sheet1[[#This Row],[Purchase_Month]], 4) &amp; "-" &amp; LEFT(Sheet1[[#This Row],[Purchase_Month]], 2)</f>
        <v>2024-12</v>
      </c>
    </row>
    <row r="2512" spans="1:17" x14ac:dyDescent="0.3">
      <c r="A2512" s="2" t="s">
        <v>5015</v>
      </c>
      <c r="B2512" s="2" t="s">
        <v>5016</v>
      </c>
      <c r="C2512" s="2" t="s">
        <v>64</v>
      </c>
      <c r="D2512" s="2" t="s">
        <v>36</v>
      </c>
      <c r="E2512" s="2" t="s">
        <v>19</v>
      </c>
      <c r="F2512" s="2">
        <v>7</v>
      </c>
      <c r="G2512" s="2">
        <v>3103</v>
      </c>
      <c r="H2512" s="2">
        <v>21721</v>
      </c>
      <c r="I2512" s="2">
        <v>14851</v>
      </c>
      <c r="J2512" s="2">
        <v>6870</v>
      </c>
      <c r="K2512" s="2">
        <v>2</v>
      </c>
      <c r="L2512" s="2" t="s">
        <v>33</v>
      </c>
      <c r="M2512" s="2">
        <v>61</v>
      </c>
      <c r="N2512" s="2" t="s">
        <v>50</v>
      </c>
      <c r="O2512" s="1">
        <v>45479</v>
      </c>
      <c r="P2512" s="2" t="str">
        <f>TEXT(Sheet1[[#This Row],[Purchase_Date]], "mm-yyyy")</f>
        <v>07-2024</v>
      </c>
      <c r="Q2512" s="2" t="str">
        <f>RIGHT(Sheet1[[#This Row],[Purchase_Month]], 4) &amp; "-" &amp; LEFT(Sheet1[[#This Row],[Purchase_Month]], 2)</f>
        <v>2024-07</v>
      </c>
    </row>
    <row r="2513" spans="1:17" x14ac:dyDescent="0.3">
      <c r="A2513" s="2" t="s">
        <v>5017</v>
      </c>
      <c r="B2513" s="2" t="s">
        <v>5018</v>
      </c>
      <c r="C2513" s="2" t="s">
        <v>64</v>
      </c>
      <c r="D2513" s="2" t="s">
        <v>47</v>
      </c>
      <c r="E2513" s="2" t="s">
        <v>42</v>
      </c>
      <c r="F2513" s="2">
        <v>2</v>
      </c>
      <c r="G2513" s="2">
        <v>69505</v>
      </c>
      <c r="H2513" s="2">
        <v>139010</v>
      </c>
      <c r="I2513" s="2">
        <v>57930</v>
      </c>
      <c r="J2513" s="2">
        <v>81080</v>
      </c>
      <c r="K2513" s="2">
        <v>4</v>
      </c>
      <c r="L2513" s="2" t="s">
        <v>20</v>
      </c>
      <c r="M2513" s="2">
        <v>95</v>
      </c>
      <c r="N2513" s="2" t="s">
        <v>50</v>
      </c>
      <c r="O2513" s="1">
        <v>45730</v>
      </c>
      <c r="P2513" s="2" t="str">
        <f>TEXT(Sheet1[[#This Row],[Purchase_Date]], "mm-yyyy")</f>
        <v>03-2025</v>
      </c>
      <c r="Q2513" s="2" t="str">
        <f>RIGHT(Sheet1[[#This Row],[Purchase_Month]], 4) &amp; "-" &amp; LEFT(Sheet1[[#This Row],[Purchase_Month]], 2)</f>
        <v>2025-03</v>
      </c>
    </row>
    <row r="2514" spans="1:17" x14ac:dyDescent="0.3">
      <c r="A2514" s="2" t="s">
        <v>5019</v>
      </c>
      <c r="B2514" s="2" t="s">
        <v>5020</v>
      </c>
      <c r="C2514" s="2" t="s">
        <v>46</v>
      </c>
      <c r="D2514" s="2" t="s">
        <v>18</v>
      </c>
      <c r="E2514" s="2" t="s">
        <v>37</v>
      </c>
      <c r="F2514" s="2">
        <v>2</v>
      </c>
      <c r="G2514" s="2">
        <v>77824</v>
      </c>
      <c r="H2514" s="2">
        <v>155648</v>
      </c>
      <c r="I2514" s="2">
        <v>103464</v>
      </c>
      <c r="J2514" s="2">
        <v>52184</v>
      </c>
      <c r="K2514" s="2">
        <v>3</v>
      </c>
      <c r="L2514" s="2" t="s">
        <v>33</v>
      </c>
      <c r="M2514" s="2">
        <v>88</v>
      </c>
      <c r="N2514" s="2" t="s">
        <v>39</v>
      </c>
      <c r="O2514" s="1">
        <v>45343</v>
      </c>
      <c r="P2514" s="2" t="str">
        <f>TEXT(Sheet1[[#This Row],[Purchase_Date]], "mm-yyyy")</f>
        <v>02-2024</v>
      </c>
      <c r="Q2514" s="2" t="str">
        <f>RIGHT(Sheet1[[#This Row],[Purchase_Month]], 4) &amp; "-" &amp; LEFT(Sheet1[[#This Row],[Purchase_Month]], 2)</f>
        <v>2024-02</v>
      </c>
    </row>
    <row r="2515" spans="1:17" x14ac:dyDescent="0.3">
      <c r="A2515" s="2" t="s">
        <v>5021</v>
      </c>
      <c r="B2515" s="2" t="s">
        <v>5022</v>
      </c>
      <c r="C2515" s="2" t="s">
        <v>24</v>
      </c>
      <c r="D2515" s="2" t="s">
        <v>36</v>
      </c>
      <c r="E2515" s="2" t="s">
        <v>19</v>
      </c>
      <c r="F2515" s="2">
        <v>10</v>
      </c>
      <c r="G2515" s="2">
        <v>63680</v>
      </c>
      <c r="H2515" s="2">
        <v>636800</v>
      </c>
      <c r="I2515" s="2">
        <v>372986</v>
      </c>
      <c r="J2515" s="2">
        <v>263814</v>
      </c>
      <c r="K2515" s="2">
        <v>3</v>
      </c>
      <c r="L2515" s="2" t="s">
        <v>20</v>
      </c>
      <c r="M2515" s="2">
        <v>88</v>
      </c>
      <c r="N2515" s="2" t="s">
        <v>43</v>
      </c>
      <c r="O2515" s="1">
        <v>45722</v>
      </c>
      <c r="P2515" s="2" t="str">
        <f>TEXT(Sheet1[[#This Row],[Purchase_Date]], "mm-yyyy")</f>
        <v>03-2025</v>
      </c>
      <c r="Q2515" s="2" t="str">
        <f>RIGHT(Sheet1[[#This Row],[Purchase_Month]], 4) &amp; "-" &amp; LEFT(Sheet1[[#This Row],[Purchase_Month]], 2)</f>
        <v>2025-03</v>
      </c>
    </row>
    <row r="2516" spans="1:17" x14ac:dyDescent="0.3">
      <c r="A2516" s="2" t="s">
        <v>5023</v>
      </c>
      <c r="B2516" s="2" t="s">
        <v>4075</v>
      </c>
      <c r="C2516" s="2" t="s">
        <v>24</v>
      </c>
      <c r="D2516" s="2" t="s">
        <v>31</v>
      </c>
      <c r="E2516" s="2" t="s">
        <v>19</v>
      </c>
      <c r="F2516" s="2">
        <v>3</v>
      </c>
      <c r="G2516" s="2">
        <v>78299</v>
      </c>
      <c r="H2516" s="2">
        <v>234897</v>
      </c>
      <c r="I2516" s="2">
        <v>205270</v>
      </c>
      <c r="J2516" s="2">
        <v>29627</v>
      </c>
      <c r="K2516" s="2">
        <v>4</v>
      </c>
      <c r="L2516" s="2" t="s">
        <v>38</v>
      </c>
      <c r="M2516" s="2">
        <v>92</v>
      </c>
      <c r="N2516" s="2" t="s">
        <v>39</v>
      </c>
      <c r="O2516" s="1">
        <v>45528</v>
      </c>
      <c r="P2516" s="2" t="str">
        <f>TEXT(Sheet1[[#This Row],[Purchase_Date]], "mm-yyyy")</f>
        <v>08-2024</v>
      </c>
      <c r="Q2516" s="2" t="str">
        <f>RIGHT(Sheet1[[#This Row],[Purchase_Month]], 4) &amp; "-" &amp; LEFT(Sheet1[[#This Row],[Purchase_Month]], 2)</f>
        <v>2024-08</v>
      </c>
    </row>
    <row r="2517" spans="1:17" x14ac:dyDescent="0.3">
      <c r="A2517" s="2" t="s">
        <v>5024</v>
      </c>
      <c r="B2517" s="2" t="s">
        <v>5025</v>
      </c>
      <c r="C2517" s="2" t="s">
        <v>24</v>
      </c>
      <c r="D2517" s="2" t="s">
        <v>47</v>
      </c>
      <c r="E2517" s="2" t="s">
        <v>19</v>
      </c>
      <c r="F2517" s="2">
        <v>8</v>
      </c>
      <c r="G2517" s="2">
        <v>13841</v>
      </c>
      <c r="H2517" s="2">
        <v>110728</v>
      </c>
      <c r="I2517" s="2">
        <v>93728</v>
      </c>
      <c r="J2517" s="2">
        <v>17000</v>
      </c>
      <c r="K2517" s="2">
        <v>5</v>
      </c>
      <c r="L2517" s="2" t="s">
        <v>38</v>
      </c>
      <c r="M2517" s="2">
        <v>54</v>
      </c>
      <c r="N2517" s="2" t="s">
        <v>21</v>
      </c>
      <c r="O2517" s="1">
        <v>45315</v>
      </c>
      <c r="P2517" s="2" t="str">
        <f>TEXT(Sheet1[[#This Row],[Purchase_Date]], "mm-yyyy")</f>
        <v>01-2024</v>
      </c>
      <c r="Q2517" s="2" t="str">
        <f>RIGHT(Sheet1[[#This Row],[Purchase_Month]], 4) &amp; "-" &amp; LEFT(Sheet1[[#This Row],[Purchase_Month]], 2)</f>
        <v>2024-01</v>
      </c>
    </row>
    <row r="2518" spans="1:17" x14ac:dyDescent="0.3">
      <c r="A2518" s="2" t="s">
        <v>5026</v>
      </c>
      <c r="B2518" s="2" t="s">
        <v>5027</v>
      </c>
      <c r="C2518" s="2" t="s">
        <v>46</v>
      </c>
      <c r="D2518" s="2" t="s">
        <v>47</v>
      </c>
      <c r="E2518" s="2" t="s">
        <v>37</v>
      </c>
      <c r="F2518" s="2">
        <v>10</v>
      </c>
      <c r="G2518" s="2">
        <v>62021</v>
      </c>
      <c r="H2518" s="2">
        <v>620210</v>
      </c>
      <c r="I2518" s="2">
        <v>277221</v>
      </c>
      <c r="J2518" s="2">
        <v>342989</v>
      </c>
      <c r="K2518" s="2">
        <v>4</v>
      </c>
      <c r="L2518" s="2" t="s">
        <v>38</v>
      </c>
      <c r="M2518" s="2">
        <v>76</v>
      </c>
      <c r="N2518" s="2" t="s">
        <v>39</v>
      </c>
      <c r="O2518" s="1">
        <v>45634</v>
      </c>
      <c r="P2518" s="2" t="str">
        <f>TEXT(Sheet1[[#This Row],[Purchase_Date]], "mm-yyyy")</f>
        <v>12-2024</v>
      </c>
      <c r="Q2518" s="2" t="str">
        <f>RIGHT(Sheet1[[#This Row],[Purchase_Month]], 4) &amp; "-" &amp; LEFT(Sheet1[[#This Row],[Purchase_Month]], 2)</f>
        <v>2024-12</v>
      </c>
    </row>
    <row r="2519" spans="1:17" x14ac:dyDescent="0.3">
      <c r="A2519" s="2" t="s">
        <v>5028</v>
      </c>
      <c r="B2519" s="2" t="s">
        <v>5029</v>
      </c>
      <c r="C2519" s="2" t="s">
        <v>30</v>
      </c>
      <c r="D2519" s="2" t="s">
        <v>18</v>
      </c>
      <c r="E2519" s="2" t="s">
        <v>53</v>
      </c>
      <c r="F2519" s="2">
        <v>6</v>
      </c>
      <c r="G2519" s="2">
        <v>66433</v>
      </c>
      <c r="H2519" s="2">
        <v>398598</v>
      </c>
      <c r="I2519" s="2">
        <v>177106</v>
      </c>
      <c r="J2519" s="2">
        <v>221492</v>
      </c>
      <c r="K2519" s="2">
        <v>1</v>
      </c>
      <c r="L2519" s="2" t="s">
        <v>27</v>
      </c>
      <c r="M2519" s="2">
        <v>89</v>
      </c>
      <c r="N2519" s="2" t="s">
        <v>43</v>
      </c>
      <c r="O2519" s="1">
        <v>45551</v>
      </c>
      <c r="P2519" s="2" t="str">
        <f>TEXT(Sheet1[[#This Row],[Purchase_Date]], "mm-yyyy")</f>
        <v>09-2024</v>
      </c>
      <c r="Q2519" s="2" t="str">
        <f>RIGHT(Sheet1[[#This Row],[Purchase_Month]], 4) &amp; "-" &amp; LEFT(Sheet1[[#This Row],[Purchase_Month]], 2)</f>
        <v>2024-09</v>
      </c>
    </row>
    <row r="2520" spans="1:17" x14ac:dyDescent="0.3">
      <c r="A2520" s="2" t="s">
        <v>5030</v>
      </c>
      <c r="B2520" s="2" t="s">
        <v>5031</v>
      </c>
      <c r="C2520" s="2" t="s">
        <v>17</v>
      </c>
      <c r="D2520" s="2" t="s">
        <v>47</v>
      </c>
      <c r="E2520" s="2" t="s">
        <v>53</v>
      </c>
      <c r="F2520" s="2">
        <v>10</v>
      </c>
      <c r="G2520" s="2">
        <v>44183</v>
      </c>
      <c r="H2520" s="2">
        <v>441830</v>
      </c>
      <c r="I2520" s="2">
        <v>390226</v>
      </c>
      <c r="J2520" s="2">
        <v>51604</v>
      </c>
      <c r="K2520" s="2">
        <v>4</v>
      </c>
      <c r="L2520" s="2" t="s">
        <v>27</v>
      </c>
      <c r="M2520" s="2">
        <v>97</v>
      </c>
      <c r="N2520" s="2" t="s">
        <v>43</v>
      </c>
      <c r="O2520" s="1">
        <v>45457</v>
      </c>
      <c r="P2520" s="2" t="str">
        <f>TEXT(Sheet1[[#This Row],[Purchase_Date]], "mm-yyyy")</f>
        <v>06-2024</v>
      </c>
      <c r="Q2520" s="2" t="str">
        <f>RIGHT(Sheet1[[#This Row],[Purchase_Month]], 4) &amp; "-" &amp; LEFT(Sheet1[[#This Row],[Purchase_Month]], 2)</f>
        <v>2024-06</v>
      </c>
    </row>
    <row r="2521" spans="1:17" x14ac:dyDescent="0.3">
      <c r="A2521" s="2" t="s">
        <v>5032</v>
      </c>
      <c r="B2521" s="2" t="s">
        <v>5033</v>
      </c>
      <c r="C2521" s="2" t="s">
        <v>30</v>
      </c>
      <c r="D2521" s="2" t="s">
        <v>36</v>
      </c>
      <c r="E2521" s="2" t="s">
        <v>42</v>
      </c>
      <c r="F2521" s="2">
        <v>2</v>
      </c>
      <c r="G2521" s="2">
        <v>41948</v>
      </c>
      <c r="H2521" s="2">
        <v>83896</v>
      </c>
      <c r="I2521" s="2">
        <v>38582</v>
      </c>
      <c r="J2521" s="2">
        <v>45314</v>
      </c>
      <c r="K2521" s="2">
        <v>3</v>
      </c>
      <c r="L2521" s="2" t="s">
        <v>27</v>
      </c>
      <c r="M2521" s="2">
        <v>60</v>
      </c>
      <c r="N2521" s="2" t="s">
        <v>43</v>
      </c>
      <c r="O2521" s="1">
        <v>45329</v>
      </c>
      <c r="P2521" s="2" t="str">
        <f>TEXT(Sheet1[[#This Row],[Purchase_Date]], "mm-yyyy")</f>
        <v>02-2024</v>
      </c>
      <c r="Q2521" s="2" t="str">
        <f>RIGHT(Sheet1[[#This Row],[Purchase_Month]], 4) &amp; "-" &amp; LEFT(Sheet1[[#This Row],[Purchase_Month]], 2)</f>
        <v>2024-02</v>
      </c>
    </row>
    <row r="2522" spans="1:17" x14ac:dyDescent="0.3">
      <c r="A2522" s="2" t="s">
        <v>5034</v>
      </c>
      <c r="B2522" s="2" t="s">
        <v>5035</v>
      </c>
      <c r="C2522" s="2" t="s">
        <v>67</v>
      </c>
      <c r="D2522" s="2" t="s">
        <v>31</v>
      </c>
      <c r="E2522" s="2" t="s">
        <v>53</v>
      </c>
      <c r="F2522" s="2">
        <v>5</v>
      </c>
      <c r="G2522" s="2">
        <v>16439</v>
      </c>
      <c r="H2522" s="2">
        <v>82195</v>
      </c>
      <c r="I2522" s="2">
        <v>59453</v>
      </c>
      <c r="J2522" s="2">
        <v>22742</v>
      </c>
      <c r="K2522" s="2">
        <v>4</v>
      </c>
      <c r="L2522" s="2" t="s">
        <v>38</v>
      </c>
      <c r="M2522" s="2">
        <v>89</v>
      </c>
      <c r="N2522" s="2" t="s">
        <v>43</v>
      </c>
      <c r="O2522" s="1">
        <v>45428</v>
      </c>
      <c r="P2522" s="2" t="str">
        <f>TEXT(Sheet1[[#This Row],[Purchase_Date]], "mm-yyyy")</f>
        <v>05-2024</v>
      </c>
      <c r="Q2522" s="2" t="str">
        <f>RIGHT(Sheet1[[#This Row],[Purchase_Month]], 4) &amp; "-" &amp; LEFT(Sheet1[[#This Row],[Purchase_Month]], 2)</f>
        <v>2024-05</v>
      </c>
    </row>
    <row r="2523" spans="1:17" x14ac:dyDescent="0.3">
      <c r="A2523" s="2" t="s">
        <v>5036</v>
      </c>
      <c r="B2523" s="2" t="s">
        <v>5037</v>
      </c>
      <c r="C2523" s="2" t="s">
        <v>67</v>
      </c>
      <c r="D2523" s="2" t="s">
        <v>72</v>
      </c>
      <c r="E2523" s="2" t="s">
        <v>37</v>
      </c>
      <c r="F2523" s="2">
        <v>10</v>
      </c>
      <c r="G2523" s="2">
        <v>63571</v>
      </c>
      <c r="H2523" s="2">
        <v>635710</v>
      </c>
      <c r="I2523" s="2">
        <v>485064</v>
      </c>
      <c r="J2523" s="2">
        <v>150646</v>
      </c>
      <c r="K2523" s="2">
        <v>3</v>
      </c>
      <c r="L2523" s="2" t="s">
        <v>33</v>
      </c>
      <c r="M2523" s="2">
        <v>56</v>
      </c>
      <c r="N2523" s="2" t="s">
        <v>43</v>
      </c>
      <c r="O2523" s="1">
        <v>45616</v>
      </c>
      <c r="P2523" s="2" t="str">
        <f>TEXT(Sheet1[[#This Row],[Purchase_Date]], "mm-yyyy")</f>
        <v>11-2024</v>
      </c>
      <c r="Q2523" s="2" t="str">
        <f>RIGHT(Sheet1[[#This Row],[Purchase_Month]], 4) &amp; "-" &amp; LEFT(Sheet1[[#This Row],[Purchase_Month]], 2)</f>
        <v>2024-11</v>
      </c>
    </row>
    <row r="2524" spans="1:17" x14ac:dyDescent="0.3">
      <c r="A2524" s="2" t="s">
        <v>5038</v>
      </c>
      <c r="B2524" s="2" t="s">
        <v>5039</v>
      </c>
      <c r="C2524" s="2" t="s">
        <v>46</v>
      </c>
      <c r="D2524" s="2" t="s">
        <v>36</v>
      </c>
      <c r="E2524" s="2" t="s">
        <v>53</v>
      </c>
      <c r="F2524" s="2">
        <v>5</v>
      </c>
      <c r="G2524" s="2">
        <v>30796</v>
      </c>
      <c r="H2524" s="2">
        <v>153980</v>
      </c>
      <c r="I2524" s="2">
        <v>122176</v>
      </c>
      <c r="J2524" s="2">
        <v>31804</v>
      </c>
      <c r="K2524" s="2">
        <v>4</v>
      </c>
      <c r="L2524" s="2" t="s">
        <v>27</v>
      </c>
      <c r="M2524" s="2">
        <v>84</v>
      </c>
      <c r="N2524" s="2" t="s">
        <v>21</v>
      </c>
      <c r="O2524" s="1">
        <v>45655</v>
      </c>
      <c r="P2524" s="2" t="str">
        <f>TEXT(Sheet1[[#This Row],[Purchase_Date]], "mm-yyyy")</f>
        <v>12-2024</v>
      </c>
      <c r="Q2524" s="2" t="str">
        <f>RIGHT(Sheet1[[#This Row],[Purchase_Month]], 4) &amp; "-" &amp; LEFT(Sheet1[[#This Row],[Purchase_Month]], 2)</f>
        <v>2024-12</v>
      </c>
    </row>
    <row r="2525" spans="1:17" x14ac:dyDescent="0.3">
      <c r="A2525" s="2" t="s">
        <v>5040</v>
      </c>
      <c r="B2525" s="2" t="s">
        <v>5041</v>
      </c>
      <c r="C2525" s="2" t="s">
        <v>17</v>
      </c>
      <c r="D2525" s="2" t="s">
        <v>31</v>
      </c>
      <c r="E2525" s="2" t="s">
        <v>42</v>
      </c>
      <c r="F2525" s="2">
        <v>5</v>
      </c>
      <c r="G2525" s="2">
        <v>21626</v>
      </c>
      <c r="H2525" s="2">
        <v>108130</v>
      </c>
      <c r="I2525" s="2">
        <v>71343</v>
      </c>
      <c r="J2525" s="2">
        <v>36787</v>
      </c>
      <c r="K2525" s="2">
        <v>5</v>
      </c>
      <c r="L2525" s="2" t="s">
        <v>27</v>
      </c>
      <c r="M2525" s="2">
        <v>68</v>
      </c>
      <c r="N2525" s="2" t="s">
        <v>21</v>
      </c>
      <c r="O2525" s="1">
        <v>45391</v>
      </c>
      <c r="P2525" s="2" t="str">
        <f>TEXT(Sheet1[[#This Row],[Purchase_Date]], "mm-yyyy")</f>
        <v>04-2024</v>
      </c>
      <c r="Q2525" s="2" t="str">
        <f>RIGHT(Sheet1[[#This Row],[Purchase_Month]], 4) &amp; "-" &amp; LEFT(Sheet1[[#This Row],[Purchase_Month]], 2)</f>
        <v>2024-04</v>
      </c>
    </row>
    <row r="2526" spans="1:17" x14ac:dyDescent="0.3">
      <c r="A2526" s="2" t="s">
        <v>5042</v>
      </c>
      <c r="B2526" s="2" t="s">
        <v>5043</v>
      </c>
      <c r="C2526" s="2" t="s">
        <v>46</v>
      </c>
      <c r="D2526" s="2" t="s">
        <v>36</v>
      </c>
      <c r="E2526" s="2" t="s">
        <v>37</v>
      </c>
      <c r="F2526" s="2">
        <v>3</v>
      </c>
      <c r="G2526" s="2">
        <v>10203</v>
      </c>
      <c r="H2526" s="2">
        <v>30609</v>
      </c>
      <c r="I2526" s="2">
        <v>16150</v>
      </c>
      <c r="J2526" s="2">
        <v>14459</v>
      </c>
      <c r="K2526" s="2">
        <v>1</v>
      </c>
      <c r="L2526" s="2" t="s">
        <v>27</v>
      </c>
      <c r="M2526" s="2">
        <v>70</v>
      </c>
      <c r="N2526" s="2" t="s">
        <v>50</v>
      </c>
      <c r="O2526" s="1">
        <v>45569</v>
      </c>
      <c r="P2526" s="2" t="str">
        <f>TEXT(Sheet1[[#This Row],[Purchase_Date]], "mm-yyyy")</f>
        <v>10-2024</v>
      </c>
      <c r="Q2526" s="2" t="str">
        <f>RIGHT(Sheet1[[#This Row],[Purchase_Month]], 4) &amp; "-" &amp; LEFT(Sheet1[[#This Row],[Purchase_Month]], 2)</f>
        <v>2024-10</v>
      </c>
    </row>
    <row r="2527" spans="1:17" x14ac:dyDescent="0.3">
      <c r="A2527" s="2" t="s">
        <v>5044</v>
      </c>
      <c r="B2527" s="2" t="s">
        <v>5045</v>
      </c>
      <c r="C2527" s="2" t="s">
        <v>30</v>
      </c>
      <c r="D2527" s="2" t="s">
        <v>72</v>
      </c>
      <c r="E2527" s="2" t="s">
        <v>19</v>
      </c>
      <c r="F2527" s="2">
        <v>10</v>
      </c>
      <c r="G2527" s="2">
        <v>49078</v>
      </c>
      <c r="H2527" s="2">
        <v>490780</v>
      </c>
      <c r="I2527" s="2">
        <v>429142</v>
      </c>
      <c r="J2527" s="2">
        <v>61638</v>
      </c>
      <c r="K2527" s="2">
        <v>3</v>
      </c>
      <c r="L2527" s="2" t="s">
        <v>20</v>
      </c>
      <c r="M2527" s="2">
        <v>58</v>
      </c>
      <c r="N2527" s="2" t="s">
        <v>21</v>
      </c>
      <c r="O2527" s="1">
        <v>45437</v>
      </c>
      <c r="P2527" s="2" t="str">
        <f>TEXT(Sheet1[[#This Row],[Purchase_Date]], "mm-yyyy")</f>
        <v>05-2024</v>
      </c>
      <c r="Q2527" s="2" t="str">
        <f>RIGHT(Sheet1[[#This Row],[Purchase_Month]], 4) &amp; "-" &amp; LEFT(Sheet1[[#This Row],[Purchase_Month]], 2)</f>
        <v>2024-05</v>
      </c>
    </row>
    <row r="2528" spans="1:17" x14ac:dyDescent="0.3">
      <c r="A2528" s="2" t="s">
        <v>5046</v>
      </c>
      <c r="B2528" s="2" t="s">
        <v>5047</v>
      </c>
      <c r="C2528" s="2" t="s">
        <v>17</v>
      </c>
      <c r="D2528" s="2" t="s">
        <v>47</v>
      </c>
      <c r="E2528" s="2" t="s">
        <v>26</v>
      </c>
      <c r="F2528" s="2">
        <v>7</v>
      </c>
      <c r="G2528" s="2">
        <v>21743</v>
      </c>
      <c r="H2528" s="2">
        <v>152201</v>
      </c>
      <c r="I2528" s="2">
        <v>66058</v>
      </c>
      <c r="J2528" s="2">
        <v>86143</v>
      </c>
      <c r="K2528" s="2">
        <v>4</v>
      </c>
      <c r="L2528" s="2" t="s">
        <v>38</v>
      </c>
      <c r="M2528" s="2">
        <v>76</v>
      </c>
      <c r="N2528" s="2" t="s">
        <v>50</v>
      </c>
      <c r="O2528" s="1">
        <v>45421</v>
      </c>
      <c r="P2528" s="2" t="str">
        <f>TEXT(Sheet1[[#This Row],[Purchase_Date]], "mm-yyyy")</f>
        <v>05-2024</v>
      </c>
      <c r="Q2528" s="2" t="str">
        <f>RIGHT(Sheet1[[#This Row],[Purchase_Month]], 4) &amp; "-" &amp; LEFT(Sheet1[[#This Row],[Purchase_Month]], 2)</f>
        <v>2024-05</v>
      </c>
    </row>
    <row r="2529" spans="1:17" x14ac:dyDescent="0.3">
      <c r="A2529" s="2" t="s">
        <v>5048</v>
      </c>
      <c r="B2529" s="2" t="s">
        <v>5049</v>
      </c>
      <c r="C2529" s="2" t="s">
        <v>64</v>
      </c>
      <c r="D2529" s="2" t="s">
        <v>18</v>
      </c>
      <c r="E2529" s="2" t="s">
        <v>19</v>
      </c>
      <c r="F2529" s="2">
        <v>7</v>
      </c>
      <c r="G2529" s="2">
        <v>55154</v>
      </c>
      <c r="H2529" s="2">
        <v>386078</v>
      </c>
      <c r="I2529" s="2">
        <v>159691</v>
      </c>
      <c r="J2529" s="2">
        <v>226387</v>
      </c>
      <c r="K2529" s="2">
        <v>2</v>
      </c>
      <c r="L2529" s="2" t="s">
        <v>33</v>
      </c>
      <c r="M2529" s="2">
        <v>75</v>
      </c>
      <c r="N2529" s="2" t="s">
        <v>43</v>
      </c>
      <c r="O2529" s="1">
        <v>45370</v>
      </c>
      <c r="P2529" s="2" t="str">
        <f>TEXT(Sheet1[[#This Row],[Purchase_Date]], "mm-yyyy")</f>
        <v>03-2024</v>
      </c>
      <c r="Q2529" s="2" t="str">
        <f>RIGHT(Sheet1[[#This Row],[Purchase_Month]], 4) &amp; "-" &amp; LEFT(Sheet1[[#This Row],[Purchase_Month]], 2)</f>
        <v>2024-03</v>
      </c>
    </row>
    <row r="2530" spans="1:17" x14ac:dyDescent="0.3">
      <c r="A2530" s="2" t="s">
        <v>5050</v>
      </c>
      <c r="B2530" s="2" t="s">
        <v>5051</v>
      </c>
      <c r="C2530" s="2" t="s">
        <v>17</v>
      </c>
      <c r="D2530" s="2" t="s">
        <v>18</v>
      </c>
      <c r="E2530" s="2" t="s">
        <v>26</v>
      </c>
      <c r="F2530" s="2">
        <v>10</v>
      </c>
      <c r="G2530" s="2">
        <v>51962</v>
      </c>
      <c r="H2530" s="2">
        <v>519620</v>
      </c>
      <c r="I2530" s="2">
        <v>456327</v>
      </c>
      <c r="J2530" s="2">
        <v>63293</v>
      </c>
      <c r="K2530" s="2">
        <v>4</v>
      </c>
      <c r="L2530" s="2" t="s">
        <v>27</v>
      </c>
      <c r="M2530" s="2">
        <v>66</v>
      </c>
      <c r="N2530" s="2" t="s">
        <v>21</v>
      </c>
      <c r="O2530" s="1">
        <v>45541</v>
      </c>
      <c r="P2530" s="2" t="str">
        <f>TEXT(Sheet1[[#This Row],[Purchase_Date]], "mm-yyyy")</f>
        <v>09-2024</v>
      </c>
      <c r="Q2530" s="2" t="str">
        <f>RIGHT(Sheet1[[#This Row],[Purchase_Month]], 4) &amp; "-" &amp; LEFT(Sheet1[[#This Row],[Purchase_Month]], 2)</f>
        <v>2024-09</v>
      </c>
    </row>
    <row r="2531" spans="1:17" x14ac:dyDescent="0.3">
      <c r="A2531" s="2" t="s">
        <v>5052</v>
      </c>
      <c r="B2531" s="2" t="s">
        <v>5053</v>
      </c>
      <c r="C2531" s="2" t="s">
        <v>67</v>
      </c>
      <c r="D2531" s="2" t="s">
        <v>47</v>
      </c>
      <c r="E2531" s="2" t="s">
        <v>26</v>
      </c>
      <c r="F2531" s="2">
        <v>4</v>
      </c>
      <c r="G2531" s="2">
        <v>55009</v>
      </c>
      <c r="H2531" s="2">
        <v>220036</v>
      </c>
      <c r="I2531" s="2">
        <v>176164</v>
      </c>
      <c r="J2531" s="2">
        <v>43872</v>
      </c>
      <c r="K2531" s="2">
        <v>1</v>
      </c>
      <c r="L2531" s="2" t="s">
        <v>38</v>
      </c>
      <c r="M2531" s="2">
        <v>55</v>
      </c>
      <c r="N2531" s="2" t="s">
        <v>43</v>
      </c>
      <c r="O2531" s="1">
        <v>45428</v>
      </c>
      <c r="P2531" s="2" t="str">
        <f>TEXT(Sheet1[[#This Row],[Purchase_Date]], "mm-yyyy")</f>
        <v>05-2024</v>
      </c>
      <c r="Q2531" s="2" t="str">
        <f>RIGHT(Sheet1[[#This Row],[Purchase_Month]], 4) &amp; "-" &amp; LEFT(Sheet1[[#This Row],[Purchase_Month]], 2)</f>
        <v>2024-05</v>
      </c>
    </row>
    <row r="2532" spans="1:17" x14ac:dyDescent="0.3">
      <c r="A2532" s="2" t="s">
        <v>5054</v>
      </c>
      <c r="B2532" s="2" t="s">
        <v>5055</v>
      </c>
      <c r="C2532" s="2" t="s">
        <v>24</v>
      </c>
      <c r="D2532" s="2" t="s">
        <v>36</v>
      </c>
      <c r="E2532" s="2" t="s">
        <v>26</v>
      </c>
      <c r="F2532" s="2">
        <v>9</v>
      </c>
      <c r="G2532" s="2">
        <v>42516</v>
      </c>
      <c r="H2532" s="2">
        <v>382644</v>
      </c>
      <c r="I2532" s="2">
        <v>229547</v>
      </c>
      <c r="J2532" s="2">
        <v>153097</v>
      </c>
      <c r="K2532" s="2">
        <v>3</v>
      </c>
      <c r="L2532" s="2" t="s">
        <v>27</v>
      </c>
      <c r="M2532" s="2">
        <v>50</v>
      </c>
      <c r="N2532" s="2" t="s">
        <v>21</v>
      </c>
      <c r="O2532" s="1">
        <v>45606</v>
      </c>
      <c r="P2532" s="2" t="str">
        <f>TEXT(Sheet1[[#This Row],[Purchase_Date]], "mm-yyyy")</f>
        <v>11-2024</v>
      </c>
      <c r="Q2532" s="2" t="str">
        <f>RIGHT(Sheet1[[#This Row],[Purchase_Month]], 4) &amp; "-" &amp; LEFT(Sheet1[[#This Row],[Purchase_Month]], 2)</f>
        <v>2024-11</v>
      </c>
    </row>
    <row r="2533" spans="1:17" x14ac:dyDescent="0.3">
      <c r="A2533" s="2" t="s">
        <v>5056</v>
      </c>
      <c r="B2533" s="2" t="s">
        <v>5057</v>
      </c>
      <c r="C2533" s="2" t="s">
        <v>46</v>
      </c>
      <c r="D2533" s="2" t="s">
        <v>72</v>
      </c>
      <c r="E2533" s="2" t="s">
        <v>85</v>
      </c>
      <c r="F2533" s="2">
        <v>9</v>
      </c>
      <c r="G2533" s="2">
        <v>39262</v>
      </c>
      <c r="H2533" s="2">
        <v>353358</v>
      </c>
      <c r="I2533" s="2">
        <v>232600</v>
      </c>
      <c r="J2533" s="2">
        <v>120758</v>
      </c>
      <c r="K2533" s="2">
        <v>4</v>
      </c>
      <c r="L2533" s="2" t="s">
        <v>38</v>
      </c>
      <c r="M2533" s="2">
        <v>55</v>
      </c>
      <c r="N2533" s="2" t="s">
        <v>39</v>
      </c>
      <c r="O2533" s="1">
        <v>45736</v>
      </c>
      <c r="P2533" s="2" t="str">
        <f>TEXT(Sheet1[[#This Row],[Purchase_Date]], "mm-yyyy")</f>
        <v>03-2025</v>
      </c>
      <c r="Q2533" s="2" t="str">
        <f>RIGHT(Sheet1[[#This Row],[Purchase_Month]], 4) &amp; "-" &amp; LEFT(Sheet1[[#This Row],[Purchase_Month]], 2)</f>
        <v>2025-03</v>
      </c>
    </row>
    <row r="2534" spans="1:17" x14ac:dyDescent="0.3">
      <c r="A2534" s="2" t="s">
        <v>5058</v>
      </c>
      <c r="B2534" s="2" t="s">
        <v>5059</v>
      </c>
      <c r="C2534" s="2" t="s">
        <v>46</v>
      </c>
      <c r="D2534" s="2" t="s">
        <v>47</v>
      </c>
      <c r="E2534" s="2" t="s">
        <v>19</v>
      </c>
      <c r="F2534" s="2">
        <v>1</v>
      </c>
      <c r="G2534" s="2">
        <v>7606</v>
      </c>
      <c r="H2534" s="2">
        <v>7606</v>
      </c>
      <c r="I2534" s="2">
        <v>4564</v>
      </c>
      <c r="J2534" s="2">
        <v>3042</v>
      </c>
      <c r="K2534" s="2">
        <v>3</v>
      </c>
      <c r="L2534" s="2" t="s">
        <v>38</v>
      </c>
      <c r="M2534" s="2">
        <v>96</v>
      </c>
      <c r="N2534" s="2" t="s">
        <v>50</v>
      </c>
      <c r="O2534" s="1">
        <v>45487</v>
      </c>
      <c r="P2534" s="2" t="str">
        <f>TEXT(Sheet1[[#This Row],[Purchase_Date]], "mm-yyyy")</f>
        <v>07-2024</v>
      </c>
      <c r="Q2534" s="2" t="str">
        <f>RIGHT(Sheet1[[#This Row],[Purchase_Month]], 4) &amp; "-" &amp; LEFT(Sheet1[[#This Row],[Purchase_Month]], 2)</f>
        <v>2024-07</v>
      </c>
    </row>
    <row r="2535" spans="1:17" x14ac:dyDescent="0.3">
      <c r="A2535" s="2" t="s">
        <v>5060</v>
      </c>
      <c r="B2535" s="2" t="s">
        <v>5061</v>
      </c>
      <c r="C2535" s="2" t="s">
        <v>64</v>
      </c>
      <c r="D2535" s="2" t="s">
        <v>31</v>
      </c>
      <c r="E2535" s="2" t="s">
        <v>19</v>
      </c>
      <c r="F2535" s="2">
        <v>5</v>
      </c>
      <c r="G2535" s="2">
        <v>8154</v>
      </c>
      <c r="H2535" s="2">
        <v>40770</v>
      </c>
      <c r="I2535" s="2">
        <v>26147</v>
      </c>
      <c r="J2535" s="2">
        <v>14623</v>
      </c>
      <c r="K2535" s="2">
        <v>4</v>
      </c>
      <c r="L2535" s="2" t="s">
        <v>33</v>
      </c>
      <c r="M2535" s="2">
        <v>58</v>
      </c>
      <c r="N2535" s="2" t="s">
        <v>21</v>
      </c>
      <c r="O2535" s="1">
        <v>45510</v>
      </c>
      <c r="P2535" s="2" t="str">
        <f>TEXT(Sheet1[[#This Row],[Purchase_Date]], "mm-yyyy")</f>
        <v>08-2024</v>
      </c>
      <c r="Q2535" s="2" t="str">
        <f>RIGHT(Sheet1[[#This Row],[Purchase_Month]], 4) &amp; "-" &amp; LEFT(Sheet1[[#This Row],[Purchase_Month]], 2)</f>
        <v>2024-08</v>
      </c>
    </row>
    <row r="2536" spans="1:17" x14ac:dyDescent="0.3">
      <c r="A2536" s="2" t="s">
        <v>5062</v>
      </c>
      <c r="B2536" s="2" t="s">
        <v>5063</v>
      </c>
      <c r="C2536" s="2" t="s">
        <v>24</v>
      </c>
      <c r="D2536" s="2" t="s">
        <v>36</v>
      </c>
      <c r="E2536" s="2" t="s">
        <v>42</v>
      </c>
      <c r="F2536" s="2">
        <v>3</v>
      </c>
      <c r="G2536" s="2">
        <v>74428</v>
      </c>
      <c r="H2536" s="2">
        <v>223284</v>
      </c>
      <c r="I2536" s="2">
        <v>188737</v>
      </c>
      <c r="J2536" s="2">
        <v>34547</v>
      </c>
      <c r="K2536" s="2">
        <v>2</v>
      </c>
      <c r="L2536" s="2" t="s">
        <v>20</v>
      </c>
      <c r="M2536" s="2">
        <v>59</v>
      </c>
      <c r="N2536" s="2" t="s">
        <v>39</v>
      </c>
      <c r="O2536" s="1">
        <v>45591</v>
      </c>
      <c r="P2536" s="2" t="str">
        <f>TEXT(Sheet1[[#This Row],[Purchase_Date]], "mm-yyyy")</f>
        <v>10-2024</v>
      </c>
      <c r="Q2536" s="2" t="str">
        <f>RIGHT(Sheet1[[#This Row],[Purchase_Month]], 4) &amp; "-" &amp; LEFT(Sheet1[[#This Row],[Purchase_Month]], 2)</f>
        <v>2024-10</v>
      </c>
    </row>
    <row r="2537" spans="1:17" x14ac:dyDescent="0.3">
      <c r="A2537" s="2" t="s">
        <v>5064</v>
      </c>
      <c r="B2537" s="2" t="s">
        <v>5065</v>
      </c>
      <c r="C2537" s="2" t="s">
        <v>17</v>
      </c>
      <c r="D2537" s="2" t="s">
        <v>36</v>
      </c>
      <c r="E2537" s="2" t="s">
        <v>19</v>
      </c>
      <c r="F2537" s="2">
        <v>10</v>
      </c>
      <c r="G2537" s="2">
        <v>43502</v>
      </c>
      <c r="H2537" s="2">
        <v>435020</v>
      </c>
      <c r="I2537" s="2">
        <v>198315</v>
      </c>
      <c r="J2537" s="2">
        <v>236705</v>
      </c>
      <c r="K2537" s="2">
        <v>4</v>
      </c>
      <c r="L2537" s="2" t="s">
        <v>38</v>
      </c>
      <c r="M2537" s="2">
        <v>55</v>
      </c>
      <c r="N2537" s="2" t="s">
        <v>21</v>
      </c>
      <c r="O2537" s="1">
        <v>45299</v>
      </c>
      <c r="P2537" s="2" t="str">
        <f>TEXT(Sheet1[[#This Row],[Purchase_Date]], "mm-yyyy")</f>
        <v>01-2024</v>
      </c>
      <c r="Q2537" s="2" t="str">
        <f>RIGHT(Sheet1[[#This Row],[Purchase_Month]], 4) &amp; "-" &amp; LEFT(Sheet1[[#This Row],[Purchase_Month]], 2)</f>
        <v>2024-01</v>
      </c>
    </row>
    <row r="2538" spans="1:17" x14ac:dyDescent="0.3">
      <c r="A2538" s="2" t="s">
        <v>5066</v>
      </c>
      <c r="B2538" s="2" t="s">
        <v>5067</v>
      </c>
      <c r="C2538" s="2" t="s">
        <v>64</v>
      </c>
      <c r="D2538" s="2" t="s">
        <v>72</v>
      </c>
      <c r="E2538" s="2" t="s">
        <v>42</v>
      </c>
      <c r="F2538" s="2">
        <v>1</v>
      </c>
      <c r="G2538" s="2">
        <v>46110</v>
      </c>
      <c r="H2538" s="2">
        <v>46110</v>
      </c>
      <c r="I2538" s="2">
        <v>26771</v>
      </c>
      <c r="J2538" s="2">
        <v>19339</v>
      </c>
      <c r="K2538" s="2">
        <v>3</v>
      </c>
      <c r="L2538" s="2" t="s">
        <v>27</v>
      </c>
      <c r="M2538" s="2">
        <v>97</v>
      </c>
      <c r="N2538" s="2" t="s">
        <v>39</v>
      </c>
      <c r="O2538" s="1">
        <v>45473</v>
      </c>
      <c r="P2538" s="2" t="str">
        <f>TEXT(Sheet1[[#This Row],[Purchase_Date]], "mm-yyyy")</f>
        <v>06-2024</v>
      </c>
      <c r="Q2538" s="2" t="str">
        <f>RIGHT(Sheet1[[#This Row],[Purchase_Month]], 4) &amp; "-" &amp; LEFT(Sheet1[[#This Row],[Purchase_Month]], 2)</f>
        <v>2024-06</v>
      </c>
    </row>
    <row r="2539" spans="1:17" x14ac:dyDescent="0.3">
      <c r="A2539" s="2" t="s">
        <v>5068</v>
      </c>
      <c r="B2539" s="2" t="s">
        <v>5069</v>
      </c>
      <c r="C2539" s="2" t="s">
        <v>67</v>
      </c>
      <c r="D2539" s="2" t="s">
        <v>36</v>
      </c>
      <c r="E2539" s="2" t="s">
        <v>26</v>
      </c>
      <c r="F2539" s="2">
        <v>9</v>
      </c>
      <c r="G2539" s="2">
        <v>45412</v>
      </c>
      <c r="H2539" s="2">
        <v>408708</v>
      </c>
      <c r="I2539" s="2">
        <v>175977</v>
      </c>
      <c r="J2539" s="2">
        <v>232731</v>
      </c>
      <c r="K2539" s="2">
        <v>5</v>
      </c>
      <c r="L2539" s="2" t="s">
        <v>20</v>
      </c>
      <c r="M2539" s="2">
        <v>77</v>
      </c>
      <c r="N2539" s="2" t="s">
        <v>50</v>
      </c>
      <c r="O2539" s="1">
        <v>45675</v>
      </c>
      <c r="P2539" s="2" t="str">
        <f>TEXT(Sheet1[[#This Row],[Purchase_Date]], "mm-yyyy")</f>
        <v>01-2025</v>
      </c>
      <c r="Q2539" s="2" t="str">
        <f>RIGHT(Sheet1[[#This Row],[Purchase_Month]], 4) &amp; "-" &amp; LEFT(Sheet1[[#This Row],[Purchase_Month]], 2)</f>
        <v>2025-01</v>
      </c>
    </row>
    <row r="2540" spans="1:17" x14ac:dyDescent="0.3">
      <c r="A2540" s="2" t="s">
        <v>5070</v>
      </c>
      <c r="B2540" s="2" t="s">
        <v>5071</v>
      </c>
      <c r="C2540" s="2" t="s">
        <v>64</v>
      </c>
      <c r="D2540" s="2" t="s">
        <v>72</v>
      </c>
      <c r="E2540" s="2" t="s">
        <v>32</v>
      </c>
      <c r="F2540" s="2">
        <v>9</v>
      </c>
      <c r="G2540" s="2">
        <v>35874</v>
      </c>
      <c r="H2540" s="2">
        <v>322866</v>
      </c>
      <c r="I2540" s="2">
        <v>166629</v>
      </c>
      <c r="J2540" s="2">
        <v>156237</v>
      </c>
      <c r="K2540" s="2">
        <v>3</v>
      </c>
      <c r="L2540" s="2" t="s">
        <v>33</v>
      </c>
      <c r="M2540" s="2">
        <v>89</v>
      </c>
      <c r="N2540" s="2" t="s">
        <v>43</v>
      </c>
      <c r="O2540" s="1">
        <v>45618</v>
      </c>
      <c r="P2540" s="2" t="str">
        <f>TEXT(Sheet1[[#This Row],[Purchase_Date]], "mm-yyyy")</f>
        <v>11-2024</v>
      </c>
      <c r="Q2540" s="2" t="str">
        <f>RIGHT(Sheet1[[#This Row],[Purchase_Month]], 4) &amp; "-" &amp; LEFT(Sheet1[[#This Row],[Purchase_Month]], 2)</f>
        <v>2024-11</v>
      </c>
    </row>
    <row r="2541" spans="1:17" x14ac:dyDescent="0.3">
      <c r="A2541" s="2" t="s">
        <v>5072</v>
      </c>
      <c r="B2541" s="2" t="s">
        <v>5073</v>
      </c>
      <c r="C2541" s="2" t="s">
        <v>17</v>
      </c>
      <c r="D2541" s="2" t="s">
        <v>47</v>
      </c>
      <c r="E2541" s="2" t="s">
        <v>53</v>
      </c>
      <c r="F2541" s="2">
        <v>2</v>
      </c>
      <c r="G2541" s="2">
        <v>72598</v>
      </c>
      <c r="H2541" s="2">
        <v>145196</v>
      </c>
      <c r="I2541" s="2">
        <v>82637</v>
      </c>
      <c r="J2541" s="2">
        <v>62559</v>
      </c>
      <c r="K2541" s="2">
        <v>3</v>
      </c>
      <c r="L2541" s="2" t="s">
        <v>33</v>
      </c>
      <c r="M2541" s="2">
        <v>84</v>
      </c>
      <c r="N2541" s="2" t="s">
        <v>21</v>
      </c>
      <c r="O2541" s="1">
        <v>45355</v>
      </c>
      <c r="P2541" s="2" t="str">
        <f>TEXT(Sheet1[[#This Row],[Purchase_Date]], "mm-yyyy")</f>
        <v>03-2024</v>
      </c>
      <c r="Q2541" s="2" t="str">
        <f>RIGHT(Sheet1[[#This Row],[Purchase_Month]], 4) &amp; "-" &amp; LEFT(Sheet1[[#This Row],[Purchase_Month]], 2)</f>
        <v>2024-03</v>
      </c>
    </row>
    <row r="2542" spans="1:17" x14ac:dyDescent="0.3">
      <c r="A2542" s="2" t="s">
        <v>5074</v>
      </c>
      <c r="B2542" s="2" t="s">
        <v>5075</v>
      </c>
      <c r="C2542" s="2" t="s">
        <v>30</v>
      </c>
      <c r="D2542" s="2" t="s">
        <v>47</v>
      </c>
      <c r="E2542" s="2" t="s">
        <v>42</v>
      </c>
      <c r="F2542" s="2">
        <v>6</v>
      </c>
      <c r="G2542" s="2">
        <v>29978</v>
      </c>
      <c r="H2542" s="2">
        <v>179868</v>
      </c>
      <c r="I2542" s="2">
        <v>152163</v>
      </c>
      <c r="J2542" s="2">
        <v>27705</v>
      </c>
      <c r="K2542" s="2">
        <v>3</v>
      </c>
      <c r="L2542" s="2" t="s">
        <v>33</v>
      </c>
      <c r="M2542" s="2">
        <v>51</v>
      </c>
      <c r="N2542" s="2" t="s">
        <v>39</v>
      </c>
      <c r="O2542" s="1">
        <v>45469</v>
      </c>
      <c r="P2542" s="2" t="str">
        <f>TEXT(Sheet1[[#This Row],[Purchase_Date]], "mm-yyyy")</f>
        <v>06-2024</v>
      </c>
      <c r="Q2542" s="2" t="str">
        <f>RIGHT(Sheet1[[#This Row],[Purchase_Month]], 4) &amp; "-" &amp; LEFT(Sheet1[[#This Row],[Purchase_Month]], 2)</f>
        <v>2024-06</v>
      </c>
    </row>
    <row r="2543" spans="1:17" x14ac:dyDescent="0.3">
      <c r="A2543" s="2" t="s">
        <v>5076</v>
      </c>
      <c r="B2543" s="2" t="s">
        <v>5077</v>
      </c>
      <c r="C2543" s="2" t="s">
        <v>30</v>
      </c>
      <c r="D2543" s="2" t="s">
        <v>31</v>
      </c>
      <c r="E2543" s="2" t="s">
        <v>26</v>
      </c>
      <c r="F2543" s="2">
        <v>4</v>
      </c>
      <c r="G2543" s="2">
        <v>42377</v>
      </c>
      <c r="H2543" s="2">
        <v>169508</v>
      </c>
      <c r="I2543" s="2">
        <v>149787</v>
      </c>
      <c r="J2543" s="2">
        <v>19721</v>
      </c>
      <c r="K2543" s="2">
        <v>5</v>
      </c>
      <c r="L2543" s="2" t="s">
        <v>38</v>
      </c>
      <c r="M2543" s="2">
        <v>94</v>
      </c>
      <c r="N2543" s="2" t="s">
        <v>43</v>
      </c>
      <c r="O2543" s="1">
        <v>45572</v>
      </c>
      <c r="P2543" s="2" t="str">
        <f>TEXT(Sheet1[[#This Row],[Purchase_Date]], "mm-yyyy")</f>
        <v>10-2024</v>
      </c>
      <c r="Q2543" s="2" t="str">
        <f>RIGHT(Sheet1[[#This Row],[Purchase_Month]], 4) &amp; "-" &amp; LEFT(Sheet1[[#This Row],[Purchase_Month]], 2)</f>
        <v>2024-10</v>
      </c>
    </row>
    <row r="2544" spans="1:17" x14ac:dyDescent="0.3">
      <c r="A2544" s="2" t="s">
        <v>5078</v>
      </c>
      <c r="B2544" s="2" t="s">
        <v>5079</v>
      </c>
      <c r="C2544" s="2" t="s">
        <v>17</v>
      </c>
      <c r="D2544" s="2" t="s">
        <v>47</v>
      </c>
      <c r="E2544" s="2" t="s">
        <v>85</v>
      </c>
      <c r="F2544" s="2">
        <v>3</v>
      </c>
      <c r="G2544" s="2">
        <v>33056</v>
      </c>
      <c r="H2544" s="2">
        <v>99168</v>
      </c>
      <c r="I2544" s="2">
        <v>71620</v>
      </c>
      <c r="J2544" s="2">
        <v>27548</v>
      </c>
      <c r="K2544" s="2">
        <v>4</v>
      </c>
      <c r="L2544" s="2" t="s">
        <v>33</v>
      </c>
      <c r="M2544" s="2">
        <v>57</v>
      </c>
      <c r="N2544" s="2" t="s">
        <v>43</v>
      </c>
      <c r="O2544" s="1">
        <v>45413</v>
      </c>
      <c r="P2544" s="2" t="str">
        <f>TEXT(Sheet1[[#This Row],[Purchase_Date]], "mm-yyyy")</f>
        <v>05-2024</v>
      </c>
      <c r="Q2544" s="2" t="str">
        <f>RIGHT(Sheet1[[#This Row],[Purchase_Month]], 4) &amp; "-" &amp; LEFT(Sheet1[[#This Row],[Purchase_Month]], 2)</f>
        <v>2024-05</v>
      </c>
    </row>
    <row r="2545" spans="1:17" x14ac:dyDescent="0.3">
      <c r="A2545" s="2" t="s">
        <v>5080</v>
      </c>
      <c r="B2545" s="2" t="s">
        <v>5081</v>
      </c>
      <c r="C2545" s="2" t="s">
        <v>67</v>
      </c>
      <c r="D2545" s="2" t="s">
        <v>72</v>
      </c>
      <c r="E2545" s="2" t="s">
        <v>53</v>
      </c>
      <c r="F2545" s="2">
        <v>1</v>
      </c>
      <c r="G2545" s="2">
        <v>54720</v>
      </c>
      <c r="H2545" s="2">
        <v>54720</v>
      </c>
      <c r="I2545" s="2">
        <v>45256</v>
      </c>
      <c r="J2545" s="2">
        <v>9464</v>
      </c>
      <c r="K2545" s="2">
        <v>1</v>
      </c>
      <c r="L2545" s="2" t="s">
        <v>33</v>
      </c>
      <c r="M2545" s="2">
        <v>71</v>
      </c>
      <c r="N2545" s="2" t="s">
        <v>50</v>
      </c>
      <c r="O2545" s="1">
        <v>45550</v>
      </c>
      <c r="P2545" s="2" t="str">
        <f>TEXT(Sheet1[[#This Row],[Purchase_Date]], "mm-yyyy")</f>
        <v>09-2024</v>
      </c>
      <c r="Q2545" s="2" t="str">
        <f>RIGHT(Sheet1[[#This Row],[Purchase_Month]], 4) &amp; "-" &amp; LEFT(Sheet1[[#This Row],[Purchase_Month]], 2)</f>
        <v>2024-09</v>
      </c>
    </row>
    <row r="2546" spans="1:17" x14ac:dyDescent="0.3">
      <c r="A2546" s="2" t="s">
        <v>5082</v>
      </c>
      <c r="B2546" s="2" t="s">
        <v>5083</v>
      </c>
      <c r="C2546" s="2" t="s">
        <v>64</v>
      </c>
      <c r="D2546" s="2" t="s">
        <v>36</v>
      </c>
      <c r="E2546" s="2" t="s">
        <v>85</v>
      </c>
      <c r="F2546" s="2">
        <v>8</v>
      </c>
      <c r="G2546" s="2">
        <v>47288</v>
      </c>
      <c r="H2546" s="2">
        <v>378304</v>
      </c>
      <c r="I2546" s="2">
        <v>218788</v>
      </c>
      <c r="J2546" s="2">
        <v>159516</v>
      </c>
      <c r="K2546" s="2">
        <v>3</v>
      </c>
      <c r="L2546" s="2" t="s">
        <v>33</v>
      </c>
      <c r="M2546" s="2">
        <v>95</v>
      </c>
      <c r="N2546" s="2" t="s">
        <v>21</v>
      </c>
      <c r="O2546" s="1">
        <v>45785</v>
      </c>
      <c r="P2546" s="2" t="str">
        <f>TEXT(Sheet1[[#This Row],[Purchase_Date]], "mm-yyyy")</f>
        <v>05-2025</v>
      </c>
      <c r="Q2546" s="2" t="str">
        <f>RIGHT(Sheet1[[#This Row],[Purchase_Month]], 4) &amp; "-" &amp; LEFT(Sheet1[[#This Row],[Purchase_Month]], 2)</f>
        <v>2025-05</v>
      </c>
    </row>
    <row r="2547" spans="1:17" x14ac:dyDescent="0.3">
      <c r="A2547" s="2" t="s">
        <v>5084</v>
      </c>
      <c r="B2547" s="2" t="s">
        <v>3212</v>
      </c>
      <c r="C2547" s="2" t="s">
        <v>46</v>
      </c>
      <c r="D2547" s="2" t="s">
        <v>47</v>
      </c>
      <c r="E2547" s="2" t="s">
        <v>37</v>
      </c>
      <c r="F2547" s="2">
        <v>10</v>
      </c>
      <c r="G2547" s="2">
        <v>31665</v>
      </c>
      <c r="H2547" s="2">
        <v>316650</v>
      </c>
      <c r="I2547" s="2">
        <v>187018</v>
      </c>
      <c r="J2547" s="2">
        <v>129632</v>
      </c>
      <c r="K2547" s="2">
        <v>3</v>
      </c>
      <c r="L2547" s="2" t="s">
        <v>33</v>
      </c>
      <c r="M2547" s="2">
        <v>75</v>
      </c>
      <c r="N2547" s="2" t="s">
        <v>21</v>
      </c>
      <c r="O2547" s="1">
        <v>45437</v>
      </c>
      <c r="P2547" s="2" t="str">
        <f>TEXT(Sheet1[[#This Row],[Purchase_Date]], "mm-yyyy")</f>
        <v>05-2024</v>
      </c>
      <c r="Q2547" s="2" t="str">
        <f>RIGHT(Sheet1[[#This Row],[Purchase_Month]], 4) &amp; "-" &amp; LEFT(Sheet1[[#This Row],[Purchase_Month]], 2)</f>
        <v>2024-05</v>
      </c>
    </row>
    <row r="2548" spans="1:17" x14ac:dyDescent="0.3">
      <c r="A2548" s="2" t="s">
        <v>5085</v>
      </c>
      <c r="B2548" s="2" t="s">
        <v>5086</v>
      </c>
      <c r="C2548" s="2" t="s">
        <v>46</v>
      </c>
      <c r="D2548" s="2" t="s">
        <v>25</v>
      </c>
      <c r="E2548" s="2" t="s">
        <v>32</v>
      </c>
      <c r="F2548" s="2">
        <v>6</v>
      </c>
      <c r="G2548" s="2">
        <v>76690</v>
      </c>
      <c r="H2548" s="2">
        <v>460140</v>
      </c>
      <c r="I2548" s="2">
        <v>227147</v>
      </c>
      <c r="J2548" s="2">
        <v>232993</v>
      </c>
      <c r="K2548" s="2">
        <v>4</v>
      </c>
      <c r="L2548" s="2" t="s">
        <v>27</v>
      </c>
      <c r="M2548" s="2">
        <v>59</v>
      </c>
      <c r="N2548" s="2" t="s">
        <v>39</v>
      </c>
      <c r="O2548" s="1">
        <v>45709</v>
      </c>
      <c r="P2548" s="2" t="str">
        <f>TEXT(Sheet1[[#This Row],[Purchase_Date]], "mm-yyyy")</f>
        <v>02-2025</v>
      </c>
      <c r="Q2548" s="2" t="str">
        <f>RIGHT(Sheet1[[#This Row],[Purchase_Month]], 4) &amp; "-" &amp; LEFT(Sheet1[[#This Row],[Purchase_Month]], 2)</f>
        <v>2025-02</v>
      </c>
    </row>
    <row r="2549" spans="1:17" x14ac:dyDescent="0.3">
      <c r="A2549" s="2" t="s">
        <v>5087</v>
      </c>
      <c r="B2549" s="2" t="s">
        <v>5088</v>
      </c>
      <c r="C2549" s="2" t="s">
        <v>67</v>
      </c>
      <c r="D2549" s="2" t="s">
        <v>18</v>
      </c>
      <c r="E2549" s="2" t="s">
        <v>19</v>
      </c>
      <c r="F2549" s="2">
        <v>6</v>
      </c>
      <c r="G2549" s="2">
        <v>51424</v>
      </c>
      <c r="H2549" s="2">
        <v>308544</v>
      </c>
      <c r="I2549" s="2">
        <v>202935</v>
      </c>
      <c r="J2549" s="2">
        <v>105609</v>
      </c>
      <c r="K2549" s="2">
        <v>2</v>
      </c>
      <c r="L2549" s="2" t="s">
        <v>20</v>
      </c>
      <c r="M2549" s="2">
        <v>98</v>
      </c>
      <c r="N2549" s="2" t="s">
        <v>39</v>
      </c>
      <c r="O2549" s="1">
        <v>45392</v>
      </c>
      <c r="P2549" s="2" t="str">
        <f>TEXT(Sheet1[[#This Row],[Purchase_Date]], "mm-yyyy")</f>
        <v>04-2024</v>
      </c>
      <c r="Q2549" s="2" t="str">
        <f>RIGHT(Sheet1[[#This Row],[Purchase_Month]], 4) &amp; "-" &amp; LEFT(Sheet1[[#This Row],[Purchase_Month]], 2)</f>
        <v>2024-04</v>
      </c>
    </row>
    <row r="2550" spans="1:17" x14ac:dyDescent="0.3">
      <c r="A2550" s="2" t="s">
        <v>5089</v>
      </c>
      <c r="B2550" s="2" t="s">
        <v>5090</v>
      </c>
      <c r="C2550" s="2" t="s">
        <v>17</v>
      </c>
      <c r="D2550" s="2" t="s">
        <v>25</v>
      </c>
      <c r="E2550" s="2" t="s">
        <v>37</v>
      </c>
      <c r="F2550" s="2">
        <v>6</v>
      </c>
      <c r="G2550" s="2">
        <v>44751</v>
      </c>
      <c r="H2550" s="2">
        <v>268506</v>
      </c>
      <c r="I2550" s="2">
        <v>200397</v>
      </c>
      <c r="J2550" s="2">
        <v>68109</v>
      </c>
      <c r="K2550" s="2">
        <v>1</v>
      </c>
      <c r="L2550" s="2" t="s">
        <v>20</v>
      </c>
      <c r="M2550" s="2">
        <v>51</v>
      </c>
      <c r="N2550" s="2" t="s">
        <v>21</v>
      </c>
      <c r="O2550" s="1">
        <v>45675</v>
      </c>
      <c r="P2550" s="2" t="str">
        <f>TEXT(Sheet1[[#This Row],[Purchase_Date]], "mm-yyyy")</f>
        <v>01-2025</v>
      </c>
      <c r="Q2550" s="2" t="str">
        <f>RIGHT(Sheet1[[#This Row],[Purchase_Month]], 4) &amp; "-" &amp; LEFT(Sheet1[[#This Row],[Purchase_Month]], 2)</f>
        <v>2025-01</v>
      </c>
    </row>
    <row r="2551" spans="1:17" x14ac:dyDescent="0.3">
      <c r="A2551" s="2" t="s">
        <v>5091</v>
      </c>
      <c r="B2551" s="2" t="s">
        <v>5092</v>
      </c>
      <c r="C2551" s="2" t="s">
        <v>30</v>
      </c>
      <c r="D2551" s="2" t="s">
        <v>36</v>
      </c>
      <c r="E2551" s="2" t="s">
        <v>85</v>
      </c>
      <c r="F2551" s="2">
        <v>9</v>
      </c>
      <c r="G2551" s="2">
        <v>46751</v>
      </c>
      <c r="H2551" s="2">
        <v>420759</v>
      </c>
      <c r="I2551" s="2">
        <v>176850</v>
      </c>
      <c r="J2551" s="2">
        <v>243909</v>
      </c>
      <c r="K2551" s="2">
        <v>4</v>
      </c>
      <c r="L2551" s="2" t="s">
        <v>33</v>
      </c>
      <c r="M2551" s="2">
        <v>88</v>
      </c>
      <c r="N2551" s="2" t="s">
        <v>50</v>
      </c>
      <c r="O2551" s="1">
        <v>45434</v>
      </c>
      <c r="P2551" s="2" t="str">
        <f>TEXT(Sheet1[[#This Row],[Purchase_Date]], "mm-yyyy")</f>
        <v>05-2024</v>
      </c>
      <c r="Q2551" s="2" t="str">
        <f>RIGHT(Sheet1[[#This Row],[Purchase_Month]], 4) &amp; "-" &amp; LEFT(Sheet1[[#This Row],[Purchase_Month]], 2)</f>
        <v>2024-05</v>
      </c>
    </row>
    <row r="2552" spans="1:17" x14ac:dyDescent="0.3">
      <c r="A2552" s="2" t="s">
        <v>5093</v>
      </c>
      <c r="B2552" s="2" t="s">
        <v>5094</v>
      </c>
      <c r="C2552" s="2" t="s">
        <v>17</v>
      </c>
      <c r="D2552" s="2" t="s">
        <v>25</v>
      </c>
      <c r="E2552" s="2" t="s">
        <v>19</v>
      </c>
      <c r="F2552" s="2">
        <v>1</v>
      </c>
      <c r="G2552" s="2">
        <v>42466</v>
      </c>
      <c r="H2552" s="2">
        <v>42466</v>
      </c>
      <c r="I2552" s="2">
        <v>22335</v>
      </c>
      <c r="J2552" s="2">
        <v>20131</v>
      </c>
      <c r="K2552" s="2">
        <v>4</v>
      </c>
      <c r="L2552" s="2" t="s">
        <v>38</v>
      </c>
      <c r="M2552" s="2">
        <v>71</v>
      </c>
      <c r="N2552" s="2" t="s">
        <v>43</v>
      </c>
      <c r="O2552" s="1">
        <v>45785</v>
      </c>
      <c r="P2552" s="2" t="str">
        <f>TEXT(Sheet1[[#This Row],[Purchase_Date]], "mm-yyyy")</f>
        <v>05-2025</v>
      </c>
      <c r="Q2552" s="2" t="str">
        <f>RIGHT(Sheet1[[#This Row],[Purchase_Month]], 4) &amp; "-" &amp; LEFT(Sheet1[[#This Row],[Purchase_Month]], 2)</f>
        <v>2025-05</v>
      </c>
    </row>
    <row r="2553" spans="1:17" x14ac:dyDescent="0.3">
      <c r="A2553" s="2" t="s">
        <v>5095</v>
      </c>
      <c r="B2553" s="2" t="s">
        <v>5096</v>
      </c>
      <c r="C2553" s="2" t="s">
        <v>17</v>
      </c>
      <c r="D2553" s="2" t="s">
        <v>31</v>
      </c>
      <c r="E2553" s="2" t="s">
        <v>19</v>
      </c>
      <c r="F2553" s="2">
        <v>3</v>
      </c>
      <c r="G2553" s="2">
        <v>21191</v>
      </c>
      <c r="H2553" s="2">
        <v>63573</v>
      </c>
      <c r="I2553" s="2">
        <v>35686</v>
      </c>
      <c r="J2553" s="2">
        <v>27887</v>
      </c>
      <c r="K2553" s="2">
        <v>1</v>
      </c>
      <c r="L2553" s="2" t="s">
        <v>20</v>
      </c>
      <c r="M2553" s="2">
        <v>84</v>
      </c>
      <c r="N2553" s="2" t="s">
        <v>21</v>
      </c>
      <c r="O2553" s="1">
        <v>45292</v>
      </c>
      <c r="P2553" s="2" t="str">
        <f>TEXT(Sheet1[[#This Row],[Purchase_Date]], "mm-yyyy")</f>
        <v>01-2024</v>
      </c>
      <c r="Q2553" s="2" t="str">
        <f>RIGHT(Sheet1[[#This Row],[Purchase_Month]], 4) &amp; "-" &amp; LEFT(Sheet1[[#This Row],[Purchase_Month]], 2)</f>
        <v>2024-01</v>
      </c>
    </row>
    <row r="2554" spans="1:17" x14ac:dyDescent="0.3">
      <c r="A2554" s="2" t="s">
        <v>5097</v>
      </c>
      <c r="B2554" s="2" t="s">
        <v>5098</v>
      </c>
      <c r="C2554" s="2" t="s">
        <v>67</v>
      </c>
      <c r="D2554" s="2" t="s">
        <v>31</v>
      </c>
      <c r="E2554" s="2" t="s">
        <v>32</v>
      </c>
      <c r="F2554" s="2">
        <v>10</v>
      </c>
      <c r="G2554" s="2">
        <v>23653</v>
      </c>
      <c r="H2554" s="2">
        <v>236530</v>
      </c>
      <c r="I2554" s="2">
        <v>192569</v>
      </c>
      <c r="J2554" s="2">
        <v>43961</v>
      </c>
      <c r="K2554" s="2">
        <v>2</v>
      </c>
      <c r="L2554" s="2" t="s">
        <v>27</v>
      </c>
      <c r="M2554" s="2">
        <v>98</v>
      </c>
      <c r="N2554" s="2" t="s">
        <v>21</v>
      </c>
      <c r="O2554" s="1">
        <v>45578</v>
      </c>
      <c r="P2554" s="2" t="str">
        <f>TEXT(Sheet1[[#This Row],[Purchase_Date]], "mm-yyyy")</f>
        <v>10-2024</v>
      </c>
      <c r="Q2554" s="2" t="str">
        <f>RIGHT(Sheet1[[#This Row],[Purchase_Month]], 4) &amp; "-" &amp; LEFT(Sheet1[[#This Row],[Purchase_Month]], 2)</f>
        <v>2024-10</v>
      </c>
    </row>
    <row r="2555" spans="1:17" x14ac:dyDescent="0.3">
      <c r="A2555" s="2" t="s">
        <v>5099</v>
      </c>
      <c r="B2555" s="2" t="s">
        <v>5100</v>
      </c>
      <c r="C2555" s="2" t="s">
        <v>30</v>
      </c>
      <c r="D2555" s="2" t="s">
        <v>18</v>
      </c>
      <c r="E2555" s="2" t="s">
        <v>32</v>
      </c>
      <c r="F2555" s="2">
        <v>9</v>
      </c>
      <c r="G2555" s="2">
        <v>71819</v>
      </c>
      <c r="H2555" s="2">
        <v>646371</v>
      </c>
      <c r="I2555" s="2">
        <v>575596</v>
      </c>
      <c r="J2555" s="2">
        <v>70775</v>
      </c>
      <c r="K2555" s="2">
        <v>1</v>
      </c>
      <c r="L2555" s="2" t="s">
        <v>20</v>
      </c>
      <c r="M2555" s="2">
        <v>66</v>
      </c>
      <c r="N2555" s="2" t="s">
        <v>39</v>
      </c>
      <c r="O2555" s="1">
        <v>45302</v>
      </c>
      <c r="P2555" s="2" t="str">
        <f>TEXT(Sheet1[[#This Row],[Purchase_Date]], "mm-yyyy")</f>
        <v>01-2024</v>
      </c>
      <c r="Q2555" s="2" t="str">
        <f>RIGHT(Sheet1[[#This Row],[Purchase_Month]], 4) &amp; "-" &amp; LEFT(Sheet1[[#This Row],[Purchase_Month]], 2)</f>
        <v>2024-01</v>
      </c>
    </row>
    <row r="2556" spans="1:17" x14ac:dyDescent="0.3">
      <c r="A2556" s="2" t="s">
        <v>5101</v>
      </c>
      <c r="B2556" s="2" t="s">
        <v>5102</v>
      </c>
      <c r="C2556" s="2" t="s">
        <v>67</v>
      </c>
      <c r="D2556" s="2" t="s">
        <v>36</v>
      </c>
      <c r="E2556" s="2" t="s">
        <v>26</v>
      </c>
      <c r="F2556" s="2">
        <v>2</v>
      </c>
      <c r="G2556" s="2">
        <v>62182</v>
      </c>
      <c r="H2556" s="2">
        <v>124364</v>
      </c>
      <c r="I2556" s="2">
        <v>77642</v>
      </c>
      <c r="J2556" s="2">
        <v>46722</v>
      </c>
      <c r="K2556" s="2">
        <v>5</v>
      </c>
      <c r="L2556" s="2" t="s">
        <v>20</v>
      </c>
      <c r="M2556" s="2">
        <v>70</v>
      </c>
      <c r="N2556" s="2" t="s">
        <v>50</v>
      </c>
      <c r="O2556" s="1">
        <v>45336</v>
      </c>
      <c r="P2556" s="2" t="str">
        <f>TEXT(Sheet1[[#This Row],[Purchase_Date]], "mm-yyyy")</f>
        <v>02-2024</v>
      </c>
      <c r="Q2556" s="2" t="str">
        <f>RIGHT(Sheet1[[#This Row],[Purchase_Month]], 4) &amp; "-" &amp; LEFT(Sheet1[[#This Row],[Purchase_Month]], 2)</f>
        <v>2024-02</v>
      </c>
    </row>
    <row r="2557" spans="1:17" x14ac:dyDescent="0.3">
      <c r="A2557" s="2" t="s">
        <v>5103</v>
      </c>
      <c r="B2557" s="2" t="s">
        <v>5104</v>
      </c>
      <c r="C2557" s="2" t="s">
        <v>30</v>
      </c>
      <c r="D2557" s="2" t="s">
        <v>25</v>
      </c>
      <c r="E2557" s="2" t="s">
        <v>32</v>
      </c>
      <c r="F2557" s="2">
        <v>1</v>
      </c>
      <c r="G2557" s="2">
        <v>79477</v>
      </c>
      <c r="H2557" s="2">
        <v>79477</v>
      </c>
      <c r="I2557" s="2">
        <v>42396</v>
      </c>
      <c r="J2557" s="2">
        <v>37081</v>
      </c>
      <c r="K2557" s="2">
        <v>2</v>
      </c>
      <c r="L2557" s="2" t="s">
        <v>27</v>
      </c>
      <c r="M2557" s="2">
        <v>82</v>
      </c>
      <c r="N2557" s="2" t="s">
        <v>39</v>
      </c>
      <c r="O2557" s="1">
        <v>45502</v>
      </c>
      <c r="P2557" s="2" t="str">
        <f>TEXT(Sheet1[[#This Row],[Purchase_Date]], "mm-yyyy")</f>
        <v>07-2024</v>
      </c>
      <c r="Q2557" s="2" t="str">
        <f>RIGHT(Sheet1[[#This Row],[Purchase_Month]], 4) &amp; "-" &amp; LEFT(Sheet1[[#This Row],[Purchase_Month]], 2)</f>
        <v>2024-07</v>
      </c>
    </row>
    <row r="2558" spans="1:17" x14ac:dyDescent="0.3">
      <c r="A2558" s="2" t="s">
        <v>5105</v>
      </c>
      <c r="B2558" s="2" t="s">
        <v>5106</v>
      </c>
      <c r="C2558" s="2" t="s">
        <v>67</v>
      </c>
      <c r="D2558" s="2" t="s">
        <v>31</v>
      </c>
      <c r="E2558" s="2" t="s">
        <v>26</v>
      </c>
      <c r="F2558" s="2">
        <v>3</v>
      </c>
      <c r="G2558" s="2">
        <v>14164</v>
      </c>
      <c r="H2558" s="2">
        <v>42492</v>
      </c>
      <c r="I2558" s="2">
        <v>24202</v>
      </c>
      <c r="J2558" s="2">
        <v>18290</v>
      </c>
      <c r="K2558" s="2">
        <v>2</v>
      </c>
      <c r="L2558" s="2" t="s">
        <v>27</v>
      </c>
      <c r="M2558" s="2">
        <v>96</v>
      </c>
      <c r="N2558" s="2" t="s">
        <v>39</v>
      </c>
      <c r="O2558" s="1">
        <v>45588</v>
      </c>
      <c r="P2558" s="2" t="str">
        <f>TEXT(Sheet1[[#This Row],[Purchase_Date]], "mm-yyyy")</f>
        <v>10-2024</v>
      </c>
      <c r="Q2558" s="2" t="str">
        <f>RIGHT(Sheet1[[#This Row],[Purchase_Month]], 4) &amp; "-" &amp; LEFT(Sheet1[[#This Row],[Purchase_Month]], 2)</f>
        <v>2024-10</v>
      </c>
    </row>
    <row r="2559" spans="1:17" x14ac:dyDescent="0.3">
      <c r="A2559" s="2" t="s">
        <v>5107</v>
      </c>
      <c r="B2559" s="2" t="s">
        <v>5108</v>
      </c>
      <c r="C2559" s="2" t="s">
        <v>64</v>
      </c>
      <c r="D2559" s="2" t="s">
        <v>72</v>
      </c>
      <c r="E2559" s="2" t="s">
        <v>53</v>
      </c>
      <c r="F2559" s="2">
        <v>2</v>
      </c>
      <c r="G2559" s="2">
        <v>40682</v>
      </c>
      <c r="H2559" s="2">
        <v>81364</v>
      </c>
      <c r="I2559" s="2">
        <v>64883</v>
      </c>
      <c r="J2559" s="2">
        <v>16481</v>
      </c>
      <c r="K2559" s="2">
        <v>1</v>
      </c>
      <c r="L2559" s="2" t="s">
        <v>27</v>
      </c>
      <c r="M2559" s="2">
        <v>92</v>
      </c>
      <c r="N2559" s="2" t="s">
        <v>50</v>
      </c>
      <c r="O2559" s="1">
        <v>45411</v>
      </c>
      <c r="P2559" s="2" t="str">
        <f>TEXT(Sheet1[[#This Row],[Purchase_Date]], "mm-yyyy")</f>
        <v>04-2024</v>
      </c>
      <c r="Q2559" s="2" t="str">
        <f>RIGHT(Sheet1[[#This Row],[Purchase_Month]], 4) &amp; "-" &amp; LEFT(Sheet1[[#This Row],[Purchase_Month]], 2)</f>
        <v>2024-04</v>
      </c>
    </row>
    <row r="2560" spans="1:17" x14ac:dyDescent="0.3">
      <c r="A2560" s="2" t="s">
        <v>5109</v>
      </c>
      <c r="B2560" s="2" t="s">
        <v>5110</v>
      </c>
      <c r="C2560" s="2" t="s">
        <v>67</v>
      </c>
      <c r="D2560" s="2" t="s">
        <v>72</v>
      </c>
      <c r="E2560" s="2" t="s">
        <v>85</v>
      </c>
      <c r="F2560" s="2">
        <v>6</v>
      </c>
      <c r="G2560" s="2">
        <v>13307</v>
      </c>
      <c r="H2560" s="2">
        <v>79842</v>
      </c>
      <c r="I2560" s="2">
        <v>63319</v>
      </c>
      <c r="J2560" s="2">
        <v>16523</v>
      </c>
      <c r="K2560" s="2">
        <v>2</v>
      </c>
      <c r="L2560" s="2" t="s">
        <v>33</v>
      </c>
      <c r="M2560" s="2">
        <v>78</v>
      </c>
      <c r="N2560" s="2" t="s">
        <v>21</v>
      </c>
      <c r="O2560" s="1">
        <v>45358</v>
      </c>
      <c r="P2560" s="2" t="str">
        <f>TEXT(Sheet1[[#This Row],[Purchase_Date]], "mm-yyyy")</f>
        <v>03-2024</v>
      </c>
      <c r="Q2560" s="2" t="str">
        <f>RIGHT(Sheet1[[#This Row],[Purchase_Month]], 4) &amp; "-" &amp; LEFT(Sheet1[[#This Row],[Purchase_Month]], 2)</f>
        <v>2024-03</v>
      </c>
    </row>
    <row r="2561" spans="1:17" x14ac:dyDescent="0.3">
      <c r="A2561" s="2" t="s">
        <v>5111</v>
      </c>
      <c r="B2561" s="2" t="s">
        <v>5112</v>
      </c>
      <c r="C2561" s="2" t="s">
        <v>30</v>
      </c>
      <c r="D2561" s="2" t="s">
        <v>36</v>
      </c>
      <c r="E2561" s="2" t="s">
        <v>37</v>
      </c>
      <c r="F2561" s="2">
        <v>2</v>
      </c>
      <c r="G2561" s="2">
        <v>49895</v>
      </c>
      <c r="H2561" s="2">
        <v>99790</v>
      </c>
      <c r="I2561" s="2">
        <v>72371</v>
      </c>
      <c r="J2561" s="2">
        <v>27419</v>
      </c>
      <c r="K2561" s="2">
        <v>1</v>
      </c>
      <c r="L2561" s="2" t="s">
        <v>20</v>
      </c>
      <c r="M2561" s="2">
        <v>84</v>
      </c>
      <c r="N2561" s="2" t="s">
        <v>50</v>
      </c>
      <c r="O2561" s="1">
        <v>45314</v>
      </c>
      <c r="P2561" s="2" t="str">
        <f>TEXT(Sheet1[[#This Row],[Purchase_Date]], "mm-yyyy")</f>
        <v>01-2024</v>
      </c>
      <c r="Q2561" s="2" t="str">
        <f>RIGHT(Sheet1[[#This Row],[Purchase_Month]], 4) &amp; "-" &amp; LEFT(Sheet1[[#This Row],[Purchase_Month]], 2)</f>
        <v>2024-01</v>
      </c>
    </row>
    <row r="2562" spans="1:17" x14ac:dyDescent="0.3">
      <c r="A2562" s="2" t="s">
        <v>5113</v>
      </c>
      <c r="B2562" s="2" t="s">
        <v>5114</v>
      </c>
      <c r="C2562" s="2" t="s">
        <v>67</v>
      </c>
      <c r="D2562" s="2" t="s">
        <v>36</v>
      </c>
      <c r="E2562" s="2" t="s">
        <v>53</v>
      </c>
      <c r="F2562" s="2">
        <v>1</v>
      </c>
      <c r="G2562" s="2">
        <v>36120</v>
      </c>
      <c r="H2562" s="2">
        <v>36120</v>
      </c>
      <c r="I2562" s="2">
        <v>30183</v>
      </c>
      <c r="J2562" s="2">
        <v>5937</v>
      </c>
      <c r="K2562" s="2">
        <v>4</v>
      </c>
      <c r="L2562" s="2" t="s">
        <v>20</v>
      </c>
      <c r="M2562" s="2">
        <v>57</v>
      </c>
      <c r="N2562" s="2" t="s">
        <v>39</v>
      </c>
      <c r="O2562" s="1">
        <v>45684</v>
      </c>
      <c r="P2562" s="2" t="str">
        <f>TEXT(Sheet1[[#This Row],[Purchase_Date]], "mm-yyyy")</f>
        <v>01-2025</v>
      </c>
      <c r="Q2562" s="2" t="str">
        <f>RIGHT(Sheet1[[#This Row],[Purchase_Month]], 4) &amp; "-" &amp; LEFT(Sheet1[[#This Row],[Purchase_Month]], 2)</f>
        <v>2025-01</v>
      </c>
    </row>
    <row r="2563" spans="1:17" x14ac:dyDescent="0.3">
      <c r="A2563" s="2" t="s">
        <v>5115</v>
      </c>
      <c r="B2563" s="2" t="s">
        <v>5116</v>
      </c>
      <c r="C2563" s="2" t="s">
        <v>46</v>
      </c>
      <c r="D2563" s="2" t="s">
        <v>25</v>
      </c>
      <c r="E2563" s="2" t="s">
        <v>19</v>
      </c>
      <c r="F2563" s="2">
        <v>3</v>
      </c>
      <c r="G2563" s="2">
        <v>48091</v>
      </c>
      <c r="H2563" s="2">
        <v>144273</v>
      </c>
      <c r="I2563" s="2">
        <v>66213</v>
      </c>
      <c r="J2563" s="2">
        <v>78060</v>
      </c>
      <c r="K2563" s="2">
        <v>1</v>
      </c>
      <c r="L2563" s="2" t="s">
        <v>27</v>
      </c>
      <c r="M2563" s="2">
        <v>93</v>
      </c>
      <c r="N2563" s="2" t="s">
        <v>50</v>
      </c>
      <c r="O2563" s="1">
        <v>45627</v>
      </c>
      <c r="P2563" s="2" t="str">
        <f>TEXT(Sheet1[[#This Row],[Purchase_Date]], "mm-yyyy")</f>
        <v>12-2024</v>
      </c>
      <c r="Q2563" s="2" t="str">
        <f>RIGHT(Sheet1[[#This Row],[Purchase_Month]], 4) &amp; "-" &amp; LEFT(Sheet1[[#This Row],[Purchase_Month]], 2)</f>
        <v>2024-12</v>
      </c>
    </row>
    <row r="2564" spans="1:17" x14ac:dyDescent="0.3">
      <c r="A2564" s="2" t="s">
        <v>5117</v>
      </c>
      <c r="B2564" s="2" t="s">
        <v>5118</v>
      </c>
      <c r="C2564" s="2" t="s">
        <v>64</v>
      </c>
      <c r="D2564" s="2" t="s">
        <v>25</v>
      </c>
      <c r="E2564" s="2" t="s">
        <v>32</v>
      </c>
      <c r="F2564" s="2">
        <v>5</v>
      </c>
      <c r="G2564" s="2">
        <v>9477</v>
      </c>
      <c r="H2564" s="2">
        <v>47385</v>
      </c>
      <c r="I2564" s="2">
        <v>35725</v>
      </c>
      <c r="J2564" s="2">
        <v>11660</v>
      </c>
      <c r="K2564" s="2">
        <v>4</v>
      </c>
      <c r="L2564" s="2" t="s">
        <v>33</v>
      </c>
      <c r="M2564" s="2">
        <v>76</v>
      </c>
      <c r="N2564" s="2" t="s">
        <v>50</v>
      </c>
      <c r="O2564" s="1">
        <v>45494</v>
      </c>
      <c r="P2564" s="2" t="str">
        <f>TEXT(Sheet1[[#This Row],[Purchase_Date]], "mm-yyyy")</f>
        <v>07-2024</v>
      </c>
      <c r="Q2564" s="2" t="str">
        <f>RIGHT(Sheet1[[#This Row],[Purchase_Month]], 4) &amp; "-" &amp; LEFT(Sheet1[[#This Row],[Purchase_Month]], 2)</f>
        <v>2024-07</v>
      </c>
    </row>
    <row r="2565" spans="1:17" x14ac:dyDescent="0.3">
      <c r="A2565" s="2" t="s">
        <v>5119</v>
      </c>
      <c r="B2565" s="2" t="s">
        <v>5120</v>
      </c>
      <c r="C2565" s="2" t="s">
        <v>67</v>
      </c>
      <c r="D2565" s="2" t="s">
        <v>25</v>
      </c>
      <c r="E2565" s="2" t="s">
        <v>32</v>
      </c>
      <c r="F2565" s="2">
        <v>8</v>
      </c>
      <c r="G2565" s="2">
        <v>56140</v>
      </c>
      <c r="H2565" s="2">
        <v>449120</v>
      </c>
      <c r="I2565" s="2">
        <v>389342</v>
      </c>
      <c r="J2565" s="2">
        <v>59778</v>
      </c>
      <c r="K2565" s="2">
        <v>4</v>
      </c>
      <c r="L2565" s="2" t="s">
        <v>20</v>
      </c>
      <c r="M2565" s="2">
        <v>51</v>
      </c>
      <c r="N2565" s="2" t="s">
        <v>43</v>
      </c>
      <c r="O2565" s="1">
        <v>45698</v>
      </c>
      <c r="P2565" s="2" t="str">
        <f>TEXT(Sheet1[[#This Row],[Purchase_Date]], "mm-yyyy")</f>
        <v>02-2025</v>
      </c>
      <c r="Q2565" s="2" t="str">
        <f>RIGHT(Sheet1[[#This Row],[Purchase_Month]], 4) &amp; "-" &amp; LEFT(Sheet1[[#This Row],[Purchase_Month]], 2)</f>
        <v>2025-02</v>
      </c>
    </row>
    <row r="2566" spans="1:17" x14ac:dyDescent="0.3">
      <c r="A2566" s="2" t="s">
        <v>5121</v>
      </c>
      <c r="B2566" s="2" t="s">
        <v>5122</v>
      </c>
      <c r="C2566" s="2" t="s">
        <v>30</v>
      </c>
      <c r="D2566" s="2" t="s">
        <v>36</v>
      </c>
      <c r="E2566" s="2" t="s">
        <v>19</v>
      </c>
      <c r="F2566" s="2">
        <v>4</v>
      </c>
      <c r="G2566" s="2">
        <v>3101</v>
      </c>
      <c r="H2566" s="2">
        <v>12404</v>
      </c>
      <c r="I2566" s="2">
        <v>7494</v>
      </c>
      <c r="J2566" s="2">
        <v>4910</v>
      </c>
      <c r="K2566" s="2">
        <v>5</v>
      </c>
      <c r="L2566" s="2" t="s">
        <v>38</v>
      </c>
      <c r="M2566" s="2">
        <v>98</v>
      </c>
      <c r="N2566" s="2" t="s">
        <v>43</v>
      </c>
      <c r="O2566" s="1">
        <v>45430</v>
      </c>
      <c r="P2566" s="2" t="str">
        <f>TEXT(Sheet1[[#This Row],[Purchase_Date]], "mm-yyyy")</f>
        <v>05-2024</v>
      </c>
      <c r="Q2566" s="2" t="str">
        <f>RIGHT(Sheet1[[#This Row],[Purchase_Month]], 4) &amp; "-" &amp; LEFT(Sheet1[[#This Row],[Purchase_Month]], 2)</f>
        <v>2024-05</v>
      </c>
    </row>
    <row r="2567" spans="1:17" x14ac:dyDescent="0.3">
      <c r="A2567" s="2" t="s">
        <v>5123</v>
      </c>
      <c r="B2567" s="2" t="s">
        <v>5124</v>
      </c>
      <c r="C2567" s="2" t="s">
        <v>46</v>
      </c>
      <c r="D2567" s="2" t="s">
        <v>25</v>
      </c>
      <c r="E2567" s="2" t="s">
        <v>37</v>
      </c>
      <c r="F2567" s="2">
        <v>6</v>
      </c>
      <c r="G2567" s="2">
        <v>63622</v>
      </c>
      <c r="H2567" s="2">
        <v>381732</v>
      </c>
      <c r="I2567" s="2">
        <v>249746</v>
      </c>
      <c r="J2567" s="2">
        <v>131986</v>
      </c>
      <c r="K2567" s="2">
        <v>3</v>
      </c>
      <c r="L2567" s="2" t="s">
        <v>38</v>
      </c>
      <c r="M2567" s="2">
        <v>96</v>
      </c>
      <c r="N2567" s="2" t="s">
        <v>50</v>
      </c>
      <c r="O2567" s="1">
        <v>45426</v>
      </c>
      <c r="P2567" s="2" t="str">
        <f>TEXT(Sheet1[[#This Row],[Purchase_Date]], "mm-yyyy")</f>
        <v>05-2024</v>
      </c>
      <c r="Q2567" s="2" t="str">
        <f>RIGHT(Sheet1[[#This Row],[Purchase_Month]], 4) &amp; "-" &amp; LEFT(Sheet1[[#This Row],[Purchase_Month]], 2)</f>
        <v>2024-05</v>
      </c>
    </row>
    <row r="2568" spans="1:17" x14ac:dyDescent="0.3">
      <c r="A2568" s="2" t="s">
        <v>5125</v>
      </c>
      <c r="B2568" s="2" t="s">
        <v>5126</v>
      </c>
      <c r="C2568" s="2" t="s">
        <v>17</v>
      </c>
      <c r="D2568" s="2" t="s">
        <v>25</v>
      </c>
      <c r="E2568" s="2" t="s">
        <v>26</v>
      </c>
      <c r="F2568" s="2">
        <v>8</v>
      </c>
      <c r="G2568" s="2">
        <v>62524</v>
      </c>
      <c r="H2568" s="2">
        <v>500192</v>
      </c>
      <c r="I2568" s="2">
        <v>395917</v>
      </c>
      <c r="J2568" s="2">
        <v>104275</v>
      </c>
      <c r="K2568" s="2">
        <v>3</v>
      </c>
      <c r="L2568" s="2" t="s">
        <v>27</v>
      </c>
      <c r="M2568" s="2">
        <v>91</v>
      </c>
      <c r="N2568" s="2" t="s">
        <v>43</v>
      </c>
      <c r="O2568" s="1">
        <v>45343</v>
      </c>
      <c r="P2568" s="2" t="str">
        <f>TEXT(Sheet1[[#This Row],[Purchase_Date]], "mm-yyyy")</f>
        <v>02-2024</v>
      </c>
      <c r="Q2568" s="2" t="str">
        <f>RIGHT(Sheet1[[#This Row],[Purchase_Month]], 4) &amp; "-" &amp; LEFT(Sheet1[[#This Row],[Purchase_Month]], 2)</f>
        <v>2024-02</v>
      </c>
    </row>
    <row r="2569" spans="1:17" x14ac:dyDescent="0.3">
      <c r="A2569" s="2" t="s">
        <v>5127</v>
      </c>
      <c r="B2569" s="2" t="s">
        <v>5128</v>
      </c>
      <c r="C2569" s="2" t="s">
        <v>64</v>
      </c>
      <c r="D2569" s="2" t="s">
        <v>47</v>
      </c>
      <c r="E2569" s="2" t="s">
        <v>42</v>
      </c>
      <c r="F2569" s="2">
        <v>5</v>
      </c>
      <c r="G2569" s="2">
        <v>45994</v>
      </c>
      <c r="H2569" s="2">
        <v>229970</v>
      </c>
      <c r="I2569" s="2">
        <v>180589</v>
      </c>
      <c r="J2569" s="2">
        <v>49381</v>
      </c>
      <c r="K2569" s="2">
        <v>4</v>
      </c>
      <c r="L2569" s="2" t="s">
        <v>33</v>
      </c>
      <c r="M2569" s="2">
        <v>91</v>
      </c>
      <c r="N2569" s="2" t="s">
        <v>43</v>
      </c>
      <c r="O2569" s="1">
        <v>45565</v>
      </c>
      <c r="P2569" s="2" t="str">
        <f>TEXT(Sheet1[[#This Row],[Purchase_Date]], "mm-yyyy")</f>
        <v>09-2024</v>
      </c>
      <c r="Q2569" s="2" t="str">
        <f>RIGHT(Sheet1[[#This Row],[Purchase_Month]], 4) &amp; "-" &amp; LEFT(Sheet1[[#This Row],[Purchase_Month]], 2)</f>
        <v>2024-09</v>
      </c>
    </row>
    <row r="2570" spans="1:17" x14ac:dyDescent="0.3">
      <c r="A2570" s="2" t="s">
        <v>5129</v>
      </c>
      <c r="B2570" s="2" t="s">
        <v>5130</v>
      </c>
      <c r="C2570" s="2" t="s">
        <v>46</v>
      </c>
      <c r="D2570" s="2" t="s">
        <v>36</v>
      </c>
      <c r="E2570" s="2" t="s">
        <v>85</v>
      </c>
      <c r="F2570" s="2">
        <v>5</v>
      </c>
      <c r="G2570" s="2">
        <v>18952</v>
      </c>
      <c r="H2570" s="2">
        <v>94760</v>
      </c>
      <c r="I2570" s="2">
        <v>84727</v>
      </c>
      <c r="J2570" s="2">
        <v>10033</v>
      </c>
      <c r="K2570" s="2">
        <v>3</v>
      </c>
      <c r="L2570" s="2" t="s">
        <v>20</v>
      </c>
      <c r="M2570" s="2">
        <v>93</v>
      </c>
      <c r="N2570" s="2" t="s">
        <v>43</v>
      </c>
      <c r="O2570" s="1">
        <v>45703</v>
      </c>
      <c r="P2570" s="2" t="str">
        <f>TEXT(Sheet1[[#This Row],[Purchase_Date]], "mm-yyyy")</f>
        <v>02-2025</v>
      </c>
      <c r="Q2570" s="2" t="str">
        <f>RIGHT(Sheet1[[#This Row],[Purchase_Month]], 4) &amp; "-" &amp; LEFT(Sheet1[[#This Row],[Purchase_Month]], 2)</f>
        <v>2025-02</v>
      </c>
    </row>
    <row r="2571" spans="1:17" x14ac:dyDescent="0.3">
      <c r="A2571" s="2" t="s">
        <v>5131</v>
      </c>
      <c r="B2571" s="2" t="s">
        <v>5132</v>
      </c>
      <c r="C2571" s="2" t="s">
        <v>24</v>
      </c>
      <c r="D2571" s="2" t="s">
        <v>18</v>
      </c>
      <c r="E2571" s="2" t="s">
        <v>42</v>
      </c>
      <c r="F2571" s="2">
        <v>6</v>
      </c>
      <c r="G2571" s="2">
        <v>17163</v>
      </c>
      <c r="H2571" s="2">
        <v>102978</v>
      </c>
      <c r="I2571" s="2">
        <v>41940</v>
      </c>
      <c r="J2571" s="2">
        <v>61038</v>
      </c>
      <c r="K2571" s="2">
        <v>3</v>
      </c>
      <c r="L2571" s="2" t="s">
        <v>27</v>
      </c>
      <c r="M2571" s="2">
        <v>86</v>
      </c>
      <c r="N2571" s="2" t="s">
        <v>21</v>
      </c>
      <c r="O2571" s="1">
        <v>45572</v>
      </c>
      <c r="P2571" s="2" t="str">
        <f>TEXT(Sheet1[[#This Row],[Purchase_Date]], "mm-yyyy")</f>
        <v>10-2024</v>
      </c>
      <c r="Q2571" s="2" t="str">
        <f>RIGHT(Sheet1[[#This Row],[Purchase_Month]], 4) &amp; "-" &amp; LEFT(Sheet1[[#This Row],[Purchase_Month]], 2)</f>
        <v>2024-10</v>
      </c>
    </row>
    <row r="2572" spans="1:17" x14ac:dyDescent="0.3">
      <c r="A2572" s="2" t="s">
        <v>5133</v>
      </c>
      <c r="B2572" s="2" t="s">
        <v>5134</v>
      </c>
      <c r="C2572" s="2" t="s">
        <v>64</v>
      </c>
      <c r="D2572" s="2" t="s">
        <v>31</v>
      </c>
      <c r="E2572" s="2" t="s">
        <v>42</v>
      </c>
      <c r="F2572" s="2">
        <v>6</v>
      </c>
      <c r="G2572" s="2">
        <v>6908</v>
      </c>
      <c r="H2572" s="2">
        <v>41448</v>
      </c>
      <c r="I2572" s="2">
        <v>35605</v>
      </c>
      <c r="J2572" s="2">
        <v>5843</v>
      </c>
      <c r="K2572" s="2">
        <v>3</v>
      </c>
      <c r="L2572" s="2" t="s">
        <v>20</v>
      </c>
      <c r="M2572" s="2">
        <v>89</v>
      </c>
      <c r="N2572" s="2" t="s">
        <v>21</v>
      </c>
      <c r="O2572" s="1">
        <v>45523</v>
      </c>
      <c r="P2572" s="2" t="str">
        <f>TEXT(Sheet1[[#This Row],[Purchase_Date]], "mm-yyyy")</f>
        <v>08-2024</v>
      </c>
      <c r="Q2572" s="2" t="str">
        <f>RIGHT(Sheet1[[#This Row],[Purchase_Month]], 4) &amp; "-" &amp; LEFT(Sheet1[[#This Row],[Purchase_Month]], 2)</f>
        <v>2024-08</v>
      </c>
    </row>
    <row r="2573" spans="1:17" x14ac:dyDescent="0.3">
      <c r="A2573" s="2" t="s">
        <v>5135</v>
      </c>
      <c r="B2573" s="2" t="s">
        <v>5136</v>
      </c>
      <c r="C2573" s="2" t="s">
        <v>64</v>
      </c>
      <c r="D2573" s="2" t="s">
        <v>72</v>
      </c>
      <c r="E2573" s="2" t="s">
        <v>53</v>
      </c>
      <c r="F2573" s="2">
        <v>8</v>
      </c>
      <c r="G2573" s="2">
        <v>4169</v>
      </c>
      <c r="H2573" s="2">
        <v>33352</v>
      </c>
      <c r="I2573" s="2">
        <v>17353</v>
      </c>
      <c r="J2573" s="2">
        <v>15999</v>
      </c>
      <c r="K2573" s="2">
        <v>4</v>
      </c>
      <c r="L2573" s="2" t="s">
        <v>27</v>
      </c>
      <c r="M2573" s="2">
        <v>100</v>
      </c>
      <c r="N2573" s="2" t="s">
        <v>21</v>
      </c>
      <c r="O2573" s="1">
        <v>45570</v>
      </c>
      <c r="P2573" s="2" t="str">
        <f>TEXT(Sheet1[[#This Row],[Purchase_Date]], "mm-yyyy")</f>
        <v>10-2024</v>
      </c>
      <c r="Q2573" s="2" t="str">
        <f>RIGHT(Sheet1[[#This Row],[Purchase_Month]], 4) &amp; "-" &amp; LEFT(Sheet1[[#This Row],[Purchase_Month]], 2)</f>
        <v>2024-10</v>
      </c>
    </row>
    <row r="2574" spans="1:17" x14ac:dyDescent="0.3">
      <c r="A2574" s="2" t="s">
        <v>5137</v>
      </c>
      <c r="B2574" s="2" t="s">
        <v>5138</v>
      </c>
      <c r="C2574" s="2" t="s">
        <v>24</v>
      </c>
      <c r="D2574" s="2" t="s">
        <v>47</v>
      </c>
      <c r="E2574" s="2" t="s">
        <v>26</v>
      </c>
      <c r="F2574" s="2">
        <v>1</v>
      </c>
      <c r="G2574" s="2">
        <v>31069</v>
      </c>
      <c r="H2574" s="2">
        <v>31069</v>
      </c>
      <c r="I2574" s="2">
        <v>23547</v>
      </c>
      <c r="J2574" s="2">
        <v>7522</v>
      </c>
      <c r="K2574" s="2">
        <v>2</v>
      </c>
      <c r="L2574" s="2" t="s">
        <v>38</v>
      </c>
      <c r="M2574" s="2">
        <v>91</v>
      </c>
      <c r="N2574" s="2" t="s">
        <v>39</v>
      </c>
      <c r="O2574" s="1">
        <v>45458</v>
      </c>
      <c r="P2574" s="2" t="str">
        <f>TEXT(Sheet1[[#This Row],[Purchase_Date]], "mm-yyyy")</f>
        <v>06-2024</v>
      </c>
      <c r="Q2574" s="2" t="str">
        <f>RIGHT(Sheet1[[#This Row],[Purchase_Month]], 4) &amp; "-" &amp; LEFT(Sheet1[[#This Row],[Purchase_Month]], 2)</f>
        <v>2024-06</v>
      </c>
    </row>
    <row r="2575" spans="1:17" x14ac:dyDescent="0.3">
      <c r="A2575" s="2" t="s">
        <v>5139</v>
      </c>
      <c r="B2575" s="2" t="s">
        <v>5140</v>
      </c>
      <c r="C2575" s="2" t="s">
        <v>46</v>
      </c>
      <c r="D2575" s="2" t="s">
        <v>25</v>
      </c>
      <c r="E2575" s="2" t="s">
        <v>37</v>
      </c>
      <c r="F2575" s="2">
        <v>3</v>
      </c>
      <c r="G2575" s="2">
        <v>9602</v>
      </c>
      <c r="H2575" s="2">
        <v>28806</v>
      </c>
      <c r="I2575" s="2">
        <v>12137</v>
      </c>
      <c r="J2575" s="2">
        <v>16669</v>
      </c>
      <c r="K2575" s="2">
        <v>2</v>
      </c>
      <c r="L2575" s="2" t="s">
        <v>33</v>
      </c>
      <c r="M2575" s="2">
        <v>87</v>
      </c>
      <c r="N2575" s="2" t="s">
        <v>43</v>
      </c>
      <c r="O2575" s="1">
        <v>45496</v>
      </c>
      <c r="P2575" s="2" t="str">
        <f>TEXT(Sheet1[[#This Row],[Purchase_Date]], "mm-yyyy")</f>
        <v>07-2024</v>
      </c>
      <c r="Q2575" s="2" t="str">
        <f>RIGHT(Sheet1[[#This Row],[Purchase_Month]], 4) &amp; "-" &amp; LEFT(Sheet1[[#This Row],[Purchase_Month]], 2)</f>
        <v>2024-07</v>
      </c>
    </row>
    <row r="2576" spans="1:17" x14ac:dyDescent="0.3">
      <c r="A2576" s="2" t="s">
        <v>5141</v>
      </c>
      <c r="B2576" s="2" t="s">
        <v>5142</v>
      </c>
      <c r="C2576" s="2" t="s">
        <v>17</v>
      </c>
      <c r="D2576" s="2" t="s">
        <v>18</v>
      </c>
      <c r="E2576" s="2" t="s">
        <v>32</v>
      </c>
      <c r="F2576" s="2">
        <v>1</v>
      </c>
      <c r="G2576" s="2">
        <v>10700</v>
      </c>
      <c r="H2576" s="2">
        <v>10700</v>
      </c>
      <c r="I2576" s="2">
        <v>5068</v>
      </c>
      <c r="J2576" s="2">
        <v>5632</v>
      </c>
      <c r="K2576" s="2">
        <v>2</v>
      </c>
      <c r="L2576" s="2" t="s">
        <v>33</v>
      </c>
      <c r="M2576" s="2">
        <v>52</v>
      </c>
      <c r="N2576" s="2" t="s">
        <v>43</v>
      </c>
      <c r="O2576" s="1">
        <v>45639</v>
      </c>
      <c r="P2576" s="2" t="str">
        <f>TEXT(Sheet1[[#This Row],[Purchase_Date]], "mm-yyyy")</f>
        <v>12-2024</v>
      </c>
      <c r="Q2576" s="2" t="str">
        <f>RIGHT(Sheet1[[#This Row],[Purchase_Month]], 4) &amp; "-" &amp; LEFT(Sheet1[[#This Row],[Purchase_Month]], 2)</f>
        <v>2024-12</v>
      </c>
    </row>
    <row r="2577" spans="1:17" x14ac:dyDescent="0.3">
      <c r="A2577" s="2" t="s">
        <v>5143</v>
      </c>
      <c r="B2577" s="2" t="s">
        <v>5144</v>
      </c>
      <c r="C2577" s="2" t="s">
        <v>24</v>
      </c>
      <c r="D2577" s="2" t="s">
        <v>36</v>
      </c>
      <c r="E2577" s="2" t="s">
        <v>32</v>
      </c>
      <c r="F2577" s="2">
        <v>6</v>
      </c>
      <c r="G2577" s="2">
        <v>44974</v>
      </c>
      <c r="H2577" s="2">
        <v>269844</v>
      </c>
      <c r="I2577" s="2">
        <v>212599</v>
      </c>
      <c r="J2577" s="2">
        <v>57245</v>
      </c>
      <c r="K2577" s="2">
        <v>3</v>
      </c>
      <c r="L2577" s="2" t="s">
        <v>20</v>
      </c>
      <c r="M2577" s="2">
        <v>89</v>
      </c>
      <c r="N2577" s="2" t="s">
        <v>39</v>
      </c>
      <c r="O2577" s="1">
        <v>45604</v>
      </c>
      <c r="P2577" s="2" t="str">
        <f>TEXT(Sheet1[[#This Row],[Purchase_Date]], "mm-yyyy")</f>
        <v>11-2024</v>
      </c>
      <c r="Q2577" s="2" t="str">
        <f>RIGHT(Sheet1[[#This Row],[Purchase_Month]], 4) &amp; "-" &amp; LEFT(Sheet1[[#This Row],[Purchase_Month]], 2)</f>
        <v>2024-11</v>
      </c>
    </row>
    <row r="2578" spans="1:17" x14ac:dyDescent="0.3">
      <c r="A2578" s="2" t="s">
        <v>5145</v>
      </c>
      <c r="B2578" s="2" t="s">
        <v>5146</v>
      </c>
      <c r="C2578" s="2" t="s">
        <v>24</v>
      </c>
      <c r="D2578" s="2" t="s">
        <v>25</v>
      </c>
      <c r="E2578" s="2" t="s">
        <v>85</v>
      </c>
      <c r="F2578" s="2">
        <v>5</v>
      </c>
      <c r="G2578" s="2">
        <v>65459</v>
      </c>
      <c r="H2578" s="2">
        <v>327295</v>
      </c>
      <c r="I2578" s="2">
        <v>147577</v>
      </c>
      <c r="J2578" s="2">
        <v>179718</v>
      </c>
      <c r="K2578" s="2">
        <v>5</v>
      </c>
      <c r="L2578" s="2" t="s">
        <v>33</v>
      </c>
      <c r="M2578" s="2">
        <v>52</v>
      </c>
      <c r="N2578" s="2" t="s">
        <v>39</v>
      </c>
      <c r="O2578" s="1">
        <v>45339</v>
      </c>
      <c r="P2578" s="2" t="str">
        <f>TEXT(Sheet1[[#This Row],[Purchase_Date]], "mm-yyyy")</f>
        <v>02-2024</v>
      </c>
      <c r="Q2578" s="2" t="str">
        <f>RIGHT(Sheet1[[#This Row],[Purchase_Month]], 4) &amp; "-" &amp; LEFT(Sheet1[[#This Row],[Purchase_Month]], 2)</f>
        <v>2024-02</v>
      </c>
    </row>
    <row r="2579" spans="1:17" x14ac:dyDescent="0.3">
      <c r="A2579" s="2" t="s">
        <v>5147</v>
      </c>
      <c r="B2579" s="2" t="s">
        <v>5148</v>
      </c>
      <c r="C2579" s="2" t="s">
        <v>46</v>
      </c>
      <c r="D2579" s="2" t="s">
        <v>31</v>
      </c>
      <c r="E2579" s="2" t="s">
        <v>37</v>
      </c>
      <c r="F2579" s="2">
        <v>4</v>
      </c>
      <c r="G2579" s="2">
        <v>62103</v>
      </c>
      <c r="H2579" s="2">
        <v>248412</v>
      </c>
      <c r="I2579" s="2">
        <v>202934</v>
      </c>
      <c r="J2579" s="2">
        <v>45478</v>
      </c>
      <c r="K2579" s="2">
        <v>3</v>
      </c>
      <c r="L2579" s="2" t="s">
        <v>38</v>
      </c>
      <c r="M2579" s="2">
        <v>63</v>
      </c>
      <c r="N2579" s="2" t="s">
        <v>21</v>
      </c>
      <c r="O2579" s="1">
        <v>45376</v>
      </c>
      <c r="P2579" s="2" t="str">
        <f>TEXT(Sheet1[[#This Row],[Purchase_Date]], "mm-yyyy")</f>
        <v>03-2024</v>
      </c>
      <c r="Q2579" s="2" t="str">
        <f>RIGHT(Sheet1[[#This Row],[Purchase_Month]], 4) &amp; "-" &amp; LEFT(Sheet1[[#This Row],[Purchase_Month]], 2)</f>
        <v>2024-03</v>
      </c>
    </row>
    <row r="2580" spans="1:17" x14ac:dyDescent="0.3">
      <c r="A2580" s="2" t="s">
        <v>5149</v>
      </c>
      <c r="B2580" s="2" t="s">
        <v>5150</v>
      </c>
      <c r="C2580" s="2" t="s">
        <v>46</v>
      </c>
      <c r="D2580" s="2" t="s">
        <v>36</v>
      </c>
      <c r="E2580" s="2" t="s">
        <v>85</v>
      </c>
      <c r="F2580" s="2">
        <v>4</v>
      </c>
      <c r="G2580" s="2">
        <v>51550</v>
      </c>
      <c r="H2580" s="2">
        <v>206200</v>
      </c>
      <c r="I2580" s="2">
        <v>107332</v>
      </c>
      <c r="J2580" s="2">
        <v>98868</v>
      </c>
      <c r="K2580" s="2">
        <v>3</v>
      </c>
      <c r="L2580" s="2" t="s">
        <v>20</v>
      </c>
      <c r="M2580" s="2">
        <v>62</v>
      </c>
      <c r="N2580" s="2" t="s">
        <v>39</v>
      </c>
      <c r="O2580" s="1">
        <v>45535</v>
      </c>
      <c r="P2580" s="2" t="str">
        <f>TEXT(Sheet1[[#This Row],[Purchase_Date]], "mm-yyyy")</f>
        <v>08-2024</v>
      </c>
      <c r="Q2580" s="2" t="str">
        <f>RIGHT(Sheet1[[#This Row],[Purchase_Month]], 4) &amp; "-" &amp; LEFT(Sheet1[[#This Row],[Purchase_Month]], 2)</f>
        <v>2024-08</v>
      </c>
    </row>
    <row r="2581" spans="1:17" x14ac:dyDescent="0.3">
      <c r="A2581" s="2" t="s">
        <v>5151</v>
      </c>
      <c r="B2581" s="2" t="s">
        <v>5152</v>
      </c>
      <c r="C2581" s="2" t="s">
        <v>17</v>
      </c>
      <c r="D2581" s="2" t="s">
        <v>72</v>
      </c>
      <c r="E2581" s="2" t="s">
        <v>19</v>
      </c>
      <c r="F2581" s="2">
        <v>2</v>
      </c>
      <c r="G2581" s="2">
        <v>36183</v>
      </c>
      <c r="H2581" s="2">
        <v>72366</v>
      </c>
      <c r="I2581" s="2">
        <v>56567</v>
      </c>
      <c r="J2581" s="2">
        <v>15799</v>
      </c>
      <c r="K2581" s="2">
        <v>1</v>
      </c>
      <c r="L2581" s="2" t="s">
        <v>20</v>
      </c>
      <c r="M2581" s="2">
        <v>60</v>
      </c>
      <c r="N2581" s="2" t="s">
        <v>50</v>
      </c>
      <c r="O2581" s="1">
        <v>45512</v>
      </c>
      <c r="P2581" s="2" t="str">
        <f>TEXT(Sheet1[[#This Row],[Purchase_Date]], "mm-yyyy")</f>
        <v>08-2024</v>
      </c>
      <c r="Q2581" s="2" t="str">
        <f>RIGHT(Sheet1[[#This Row],[Purchase_Month]], 4) &amp; "-" &amp; LEFT(Sheet1[[#This Row],[Purchase_Month]], 2)</f>
        <v>2024-08</v>
      </c>
    </row>
    <row r="2582" spans="1:17" x14ac:dyDescent="0.3">
      <c r="A2582" s="2" t="s">
        <v>5153</v>
      </c>
      <c r="B2582" s="2" t="s">
        <v>5154</v>
      </c>
      <c r="C2582" s="2" t="s">
        <v>17</v>
      </c>
      <c r="D2582" s="2" t="s">
        <v>47</v>
      </c>
      <c r="E2582" s="2" t="s">
        <v>32</v>
      </c>
      <c r="F2582" s="2">
        <v>1</v>
      </c>
      <c r="G2582" s="2">
        <v>74445</v>
      </c>
      <c r="H2582" s="2">
        <v>74445</v>
      </c>
      <c r="I2582" s="2">
        <v>42109</v>
      </c>
      <c r="J2582" s="2">
        <v>32336</v>
      </c>
      <c r="K2582" s="2">
        <v>1</v>
      </c>
      <c r="L2582" s="2" t="s">
        <v>38</v>
      </c>
      <c r="M2582" s="2">
        <v>90</v>
      </c>
      <c r="N2582" s="2" t="s">
        <v>39</v>
      </c>
      <c r="O2582" s="1">
        <v>45425</v>
      </c>
      <c r="P2582" s="2" t="str">
        <f>TEXT(Sheet1[[#This Row],[Purchase_Date]], "mm-yyyy")</f>
        <v>05-2024</v>
      </c>
      <c r="Q2582" s="2" t="str">
        <f>RIGHT(Sheet1[[#This Row],[Purchase_Month]], 4) &amp; "-" &amp; LEFT(Sheet1[[#This Row],[Purchase_Month]], 2)</f>
        <v>2024-05</v>
      </c>
    </row>
    <row r="2583" spans="1:17" x14ac:dyDescent="0.3">
      <c r="A2583" s="2" t="s">
        <v>5155</v>
      </c>
      <c r="B2583" s="2" t="s">
        <v>5156</v>
      </c>
      <c r="C2583" s="2" t="s">
        <v>46</v>
      </c>
      <c r="D2583" s="2" t="s">
        <v>31</v>
      </c>
      <c r="E2583" s="2" t="s">
        <v>42</v>
      </c>
      <c r="F2583" s="2">
        <v>1</v>
      </c>
      <c r="G2583" s="2">
        <v>51962</v>
      </c>
      <c r="H2583" s="2">
        <v>51962</v>
      </c>
      <c r="I2583" s="2">
        <v>28954</v>
      </c>
      <c r="J2583" s="2">
        <v>23008</v>
      </c>
      <c r="K2583" s="2">
        <v>5</v>
      </c>
      <c r="L2583" s="2" t="s">
        <v>20</v>
      </c>
      <c r="M2583" s="2">
        <v>63</v>
      </c>
      <c r="N2583" s="2" t="s">
        <v>39</v>
      </c>
      <c r="O2583" s="1">
        <v>45387</v>
      </c>
      <c r="P2583" s="2" t="str">
        <f>TEXT(Sheet1[[#This Row],[Purchase_Date]], "mm-yyyy")</f>
        <v>04-2024</v>
      </c>
      <c r="Q2583" s="2" t="str">
        <f>RIGHT(Sheet1[[#This Row],[Purchase_Month]], 4) &amp; "-" &amp; LEFT(Sheet1[[#This Row],[Purchase_Month]], 2)</f>
        <v>2024-04</v>
      </c>
    </row>
    <row r="2584" spans="1:17" x14ac:dyDescent="0.3">
      <c r="A2584" s="2" t="s">
        <v>5157</v>
      </c>
      <c r="B2584" s="2" t="s">
        <v>5158</v>
      </c>
      <c r="C2584" s="2" t="s">
        <v>30</v>
      </c>
      <c r="D2584" s="2" t="s">
        <v>18</v>
      </c>
      <c r="E2584" s="2" t="s">
        <v>53</v>
      </c>
      <c r="F2584" s="2">
        <v>7</v>
      </c>
      <c r="G2584" s="2">
        <v>76159</v>
      </c>
      <c r="H2584" s="2">
        <v>533113</v>
      </c>
      <c r="I2584" s="2">
        <v>239216</v>
      </c>
      <c r="J2584" s="2">
        <v>293897</v>
      </c>
      <c r="K2584" s="2">
        <v>5</v>
      </c>
      <c r="L2584" s="2" t="s">
        <v>20</v>
      </c>
      <c r="M2584" s="2">
        <v>98</v>
      </c>
      <c r="N2584" s="2" t="s">
        <v>21</v>
      </c>
      <c r="O2584" s="1">
        <v>45503</v>
      </c>
      <c r="P2584" s="2" t="str">
        <f>TEXT(Sheet1[[#This Row],[Purchase_Date]], "mm-yyyy")</f>
        <v>07-2024</v>
      </c>
      <c r="Q2584" s="2" t="str">
        <f>RIGHT(Sheet1[[#This Row],[Purchase_Month]], 4) &amp; "-" &amp; LEFT(Sheet1[[#This Row],[Purchase_Month]], 2)</f>
        <v>2024-07</v>
      </c>
    </row>
    <row r="2585" spans="1:17" x14ac:dyDescent="0.3">
      <c r="A2585" s="2" t="s">
        <v>5159</v>
      </c>
      <c r="B2585" s="2" t="s">
        <v>5160</v>
      </c>
      <c r="C2585" s="2" t="s">
        <v>24</v>
      </c>
      <c r="D2585" s="2" t="s">
        <v>36</v>
      </c>
      <c r="E2585" s="2" t="s">
        <v>85</v>
      </c>
      <c r="F2585" s="2">
        <v>6</v>
      </c>
      <c r="G2585" s="2">
        <v>49363</v>
      </c>
      <c r="H2585" s="2">
        <v>296178</v>
      </c>
      <c r="I2585" s="2">
        <v>184312</v>
      </c>
      <c r="J2585" s="2">
        <v>111866</v>
      </c>
      <c r="K2585" s="2">
        <v>1</v>
      </c>
      <c r="L2585" s="2" t="s">
        <v>33</v>
      </c>
      <c r="M2585" s="2">
        <v>88</v>
      </c>
      <c r="N2585" s="2" t="s">
        <v>43</v>
      </c>
      <c r="O2585" s="1">
        <v>45449</v>
      </c>
      <c r="P2585" s="2" t="str">
        <f>TEXT(Sheet1[[#This Row],[Purchase_Date]], "mm-yyyy")</f>
        <v>06-2024</v>
      </c>
      <c r="Q2585" s="2" t="str">
        <f>RIGHT(Sheet1[[#This Row],[Purchase_Month]], 4) &amp; "-" &amp; LEFT(Sheet1[[#This Row],[Purchase_Month]], 2)</f>
        <v>2024-06</v>
      </c>
    </row>
    <row r="2586" spans="1:17" x14ac:dyDescent="0.3">
      <c r="A2586" s="2" t="s">
        <v>5161</v>
      </c>
      <c r="B2586" s="2" t="s">
        <v>5162</v>
      </c>
      <c r="C2586" s="2" t="s">
        <v>24</v>
      </c>
      <c r="D2586" s="2" t="s">
        <v>72</v>
      </c>
      <c r="E2586" s="2" t="s">
        <v>85</v>
      </c>
      <c r="F2586" s="2">
        <v>8</v>
      </c>
      <c r="G2586" s="2">
        <v>9982</v>
      </c>
      <c r="H2586" s="2">
        <v>79856</v>
      </c>
      <c r="I2586" s="2">
        <v>33709</v>
      </c>
      <c r="J2586" s="2">
        <v>46147</v>
      </c>
      <c r="K2586" s="2">
        <v>3</v>
      </c>
      <c r="L2586" s="2" t="s">
        <v>38</v>
      </c>
      <c r="M2586" s="2">
        <v>84</v>
      </c>
      <c r="N2586" s="2" t="s">
        <v>21</v>
      </c>
      <c r="O2586" s="1">
        <v>45658</v>
      </c>
      <c r="P2586" s="2" t="str">
        <f>TEXT(Sheet1[[#This Row],[Purchase_Date]], "mm-yyyy")</f>
        <v>01-2025</v>
      </c>
      <c r="Q2586" s="2" t="str">
        <f>RIGHT(Sheet1[[#This Row],[Purchase_Month]], 4) &amp; "-" &amp; LEFT(Sheet1[[#This Row],[Purchase_Month]], 2)</f>
        <v>2025-01</v>
      </c>
    </row>
    <row r="2587" spans="1:17" x14ac:dyDescent="0.3">
      <c r="A2587" s="2" t="s">
        <v>5163</v>
      </c>
      <c r="B2587" s="2" t="s">
        <v>5164</v>
      </c>
      <c r="C2587" s="2" t="s">
        <v>24</v>
      </c>
      <c r="D2587" s="2" t="s">
        <v>25</v>
      </c>
      <c r="E2587" s="2" t="s">
        <v>19</v>
      </c>
      <c r="F2587" s="2">
        <v>7</v>
      </c>
      <c r="G2587" s="2">
        <v>38043</v>
      </c>
      <c r="H2587" s="2">
        <v>266301</v>
      </c>
      <c r="I2587" s="2">
        <v>129819</v>
      </c>
      <c r="J2587" s="2">
        <v>136482</v>
      </c>
      <c r="K2587" s="2">
        <v>2</v>
      </c>
      <c r="L2587" s="2" t="s">
        <v>27</v>
      </c>
      <c r="M2587" s="2">
        <v>79</v>
      </c>
      <c r="N2587" s="2" t="s">
        <v>50</v>
      </c>
      <c r="O2587" s="1">
        <v>45353</v>
      </c>
      <c r="P2587" s="2" t="str">
        <f>TEXT(Sheet1[[#This Row],[Purchase_Date]], "mm-yyyy")</f>
        <v>03-2024</v>
      </c>
      <c r="Q2587" s="2" t="str">
        <f>RIGHT(Sheet1[[#This Row],[Purchase_Month]], 4) &amp; "-" &amp; LEFT(Sheet1[[#This Row],[Purchase_Month]], 2)</f>
        <v>2024-03</v>
      </c>
    </row>
    <row r="2588" spans="1:17" x14ac:dyDescent="0.3">
      <c r="A2588" s="2" t="s">
        <v>5165</v>
      </c>
      <c r="B2588" s="2" t="s">
        <v>5166</v>
      </c>
      <c r="C2588" s="2" t="s">
        <v>67</v>
      </c>
      <c r="D2588" s="2" t="s">
        <v>31</v>
      </c>
      <c r="E2588" s="2" t="s">
        <v>26</v>
      </c>
      <c r="F2588" s="2">
        <v>8</v>
      </c>
      <c r="G2588" s="2">
        <v>60949</v>
      </c>
      <c r="H2588" s="2">
        <v>487592</v>
      </c>
      <c r="I2588" s="2">
        <v>342769</v>
      </c>
      <c r="J2588" s="2">
        <v>144823</v>
      </c>
      <c r="K2588" s="2">
        <v>1</v>
      </c>
      <c r="L2588" s="2" t="s">
        <v>38</v>
      </c>
      <c r="M2588" s="2">
        <v>99</v>
      </c>
      <c r="N2588" s="2" t="s">
        <v>43</v>
      </c>
      <c r="O2588" s="1">
        <v>45535</v>
      </c>
      <c r="P2588" s="2" t="str">
        <f>TEXT(Sheet1[[#This Row],[Purchase_Date]], "mm-yyyy")</f>
        <v>08-2024</v>
      </c>
      <c r="Q2588" s="2" t="str">
        <f>RIGHT(Sheet1[[#This Row],[Purchase_Month]], 4) &amp; "-" &amp; LEFT(Sheet1[[#This Row],[Purchase_Month]], 2)</f>
        <v>2024-08</v>
      </c>
    </row>
    <row r="2589" spans="1:17" x14ac:dyDescent="0.3">
      <c r="A2589" s="2" t="s">
        <v>5167</v>
      </c>
      <c r="B2589" s="2" t="s">
        <v>5168</v>
      </c>
      <c r="C2589" s="2" t="s">
        <v>64</v>
      </c>
      <c r="D2589" s="2" t="s">
        <v>31</v>
      </c>
      <c r="E2589" s="2" t="s">
        <v>37</v>
      </c>
      <c r="F2589" s="2">
        <v>1</v>
      </c>
      <c r="G2589" s="2">
        <v>3023</v>
      </c>
      <c r="H2589" s="2">
        <v>3023</v>
      </c>
      <c r="I2589" s="2">
        <v>1629</v>
      </c>
      <c r="J2589" s="2">
        <v>1394</v>
      </c>
      <c r="K2589" s="2">
        <v>5</v>
      </c>
      <c r="L2589" s="2" t="s">
        <v>33</v>
      </c>
      <c r="M2589" s="2">
        <v>99</v>
      </c>
      <c r="N2589" s="2" t="s">
        <v>43</v>
      </c>
      <c r="O2589" s="1">
        <v>45608</v>
      </c>
      <c r="P2589" s="2" t="str">
        <f>TEXT(Sheet1[[#This Row],[Purchase_Date]], "mm-yyyy")</f>
        <v>11-2024</v>
      </c>
      <c r="Q2589" s="2" t="str">
        <f>RIGHT(Sheet1[[#This Row],[Purchase_Month]], 4) &amp; "-" &amp; LEFT(Sheet1[[#This Row],[Purchase_Month]], 2)</f>
        <v>2024-11</v>
      </c>
    </row>
    <row r="2590" spans="1:17" x14ac:dyDescent="0.3">
      <c r="A2590" s="2" t="s">
        <v>5169</v>
      </c>
      <c r="B2590" s="2" t="s">
        <v>5170</v>
      </c>
      <c r="C2590" s="2" t="s">
        <v>24</v>
      </c>
      <c r="D2590" s="2" t="s">
        <v>36</v>
      </c>
      <c r="E2590" s="2" t="s">
        <v>26</v>
      </c>
      <c r="F2590" s="2">
        <v>4</v>
      </c>
      <c r="G2590" s="2">
        <v>18410</v>
      </c>
      <c r="H2590" s="2">
        <v>73640</v>
      </c>
      <c r="I2590" s="2">
        <v>47615</v>
      </c>
      <c r="J2590" s="2">
        <v>26025</v>
      </c>
      <c r="K2590" s="2">
        <v>4</v>
      </c>
      <c r="L2590" s="2" t="s">
        <v>20</v>
      </c>
      <c r="M2590" s="2">
        <v>92</v>
      </c>
      <c r="N2590" s="2" t="s">
        <v>21</v>
      </c>
      <c r="O2590" s="1">
        <v>45484</v>
      </c>
      <c r="P2590" s="2" t="str">
        <f>TEXT(Sheet1[[#This Row],[Purchase_Date]], "mm-yyyy")</f>
        <v>07-2024</v>
      </c>
      <c r="Q2590" s="2" t="str">
        <f>RIGHT(Sheet1[[#This Row],[Purchase_Month]], 4) &amp; "-" &amp; LEFT(Sheet1[[#This Row],[Purchase_Month]], 2)</f>
        <v>2024-07</v>
      </c>
    </row>
    <row r="2591" spans="1:17" x14ac:dyDescent="0.3">
      <c r="A2591" s="2" t="s">
        <v>5171</v>
      </c>
      <c r="B2591" s="2" t="s">
        <v>5172</v>
      </c>
      <c r="C2591" s="2" t="s">
        <v>64</v>
      </c>
      <c r="D2591" s="2" t="s">
        <v>31</v>
      </c>
      <c r="E2591" s="2" t="s">
        <v>53</v>
      </c>
      <c r="F2591" s="2">
        <v>3</v>
      </c>
      <c r="G2591" s="2">
        <v>43898</v>
      </c>
      <c r="H2591" s="2">
        <v>131694</v>
      </c>
      <c r="I2591" s="2">
        <v>104673</v>
      </c>
      <c r="J2591" s="2">
        <v>27021</v>
      </c>
      <c r="K2591" s="2">
        <v>2</v>
      </c>
      <c r="L2591" s="2" t="s">
        <v>33</v>
      </c>
      <c r="M2591" s="2">
        <v>83</v>
      </c>
      <c r="N2591" s="2" t="s">
        <v>39</v>
      </c>
      <c r="O2591" s="1">
        <v>45505</v>
      </c>
      <c r="P2591" s="2" t="str">
        <f>TEXT(Sheet1[[#This Row],[Purchase_Date]], "mm-yyyy")</f>
        <v>08-2024</v>
      </c>
      <c r="Q2591" s="2" t="str">
        <f>RIGHT(Sheet1[[#This Row],[Purchase_Month]], 4) &amp; "-" &amp; LEFT(Sheet1[[#This Row],[Purchase_Month]], 2)</f>
        <v>2024-08</v>
      </c>
    </row>
    <row r="2592" spans="1:17" x14ac:dyDescent="0.3">
      <c r="A2592" s="2" t="s">
        <v>5173</v>
      </c>
      <c r="B2592" s="2" t="s">
        <v>5174</v>
      </c>
      <c r="C2592" s="2" t="s">
        <v>17</v>
      </c>
      <c r="D2592" s="2" t="s">
        <v>25</v>
      </c>
      <c r="E2592" s="2" t="s">
        <v>19</v>
      </c>
      <c r="F2592" s="2">
        <v>10</v>
      </c>
      <c r="G2592" s="2">
        <v>18186</v>
      </c>
      <c r="H2592" s="2">
        <v>181860</v>
      </c>
      <c r="I2592" s="2">
        <v>84401</v>
      </c>
      <c r="J2592" s="2">
        <v>97459</v>
      </c>
      <c r="K2592" s="2">
        <v>3</v>
      </c>
      <c r="L2592" s="2" t="s">
        <v>38</v>
      </c>
      <c r="M2592" s="2">
        <v>53</v>
      </c>
      <c r="N2592" s="2" t="s">
        <v>50</v>
      </c>
      <c r="O2592" s="1">
        <v>45782</v>
      </c>
      <c r="P2592" s="2" t="str">
        <f>TEXT(Sheet1[[#This Row],[Purchase_Date]], "mm-yyyy")</f>
        <v>05-2025</v>
      </c>
      <c r="Q2592" s="2" t="str">
        <f>RIGHT(Sheet1[[#This Row],[Purchase_Month]], 4) &amp; "-" &amp; LEFT(Sheet1[[#This Row],[Purchase_Month]], 2)</f>
        <v>2025-05</v>
      </c>
    </row>
    <row r="2593" spans="1:17" x14ac:dyDescent="0.3">
      <c r="A2593" s="2" t="s">
        <v>5175</v>
      </c>
      <c r="B2593" s="2" t="s">
        <v>5176</v>
      </c>
      <c r="C2593" s="2" t="s">
        <v>17</v>
      </c>
      <c r="D2593" s="2" t="s">
        <v>47</v>
      </c>
      <c r="E2593" s="2" t="s">
        <v>19</v>
      </c>
      <c r="F2593" s="2">
        <v>3</v>
      </c>
      <c r="G2593" s="2">
        <v>21365</v>
      </c>
      <c r="H2593" s="2">
        <v>64095</v>
      </c>
      <c r="I2593" s="2">
        <v>48118</v>
      </c>
      <c r="J2593" s="2">
        <v>15977</v>
      </c>
      <c r="K2593" s="2">
        <v>5</v>
      </c>
      <c r="L2593" s="2" t="s">
        <v>27</v>
      </c>
      <c r="M2593" s="2">
        <v>83</v>
      </c>
      <c r="N2593" s="2" t="s">
        <v>39</v>
      </c>
      <c r="O2593" s="1">
        <v>45358</v>
      </c>
      <c r="P2593" s="2" t="str">
        <f>TEXT(Sheet1[[#This Row],[Purchase_Date]], "mm-yyyy")</f>
        <v>03-2024</v>
      </c>
      <c r="Q2593" s="2" t="str">
        <f>RIGHT(Sheet1[[#This Row],[Purchase_Month]], 4) &amp; "-" &amp; LEFT(Sheet1[[#This Row],[Purchase_Month]], 2)</f>
        <v>2024-03</v>
      </c>
    </row>
    <row r="2594" spans="1:17" x14ac:dyDescent="0.3">
      <c r="A2594" s="2" t="s">
        <v>5177</v>
      </c>
      <c r="B2594" s="2" t="s">
        <v>5178</v>
      </c>
      <c r="C2594" s="2" t="s">
        <v>30</v>
      </c>
      <c r="D2594" s="2" t="s">
        <v>18</v>
      </c>
      <c r="E2594" s="2" t="s">
        <v>53</v>
      </c>
      <c r="F2594" s="2">
        <v>1</v>
      </c>
      <c r="G2594" s="2">
        <v>59020</v>
      </c>
      <c r="H2594" s="2">
        <v>59020</v>
      </c>
      <c r="I2594" s="2">
        <v>51201</v>
      </c>
      <c r="J2594" s="2">
        <v>7819</v>
      </c>
      <c r="K2594" s="2">
        <v>4</v>
      </c>
      <c r="L2594" s="2" t="s">
        <v>27</v>
      </c>
      <c r="M2594" s="2">
        <v>86</v>
      </c>
      <c r="N2594" s="2" t="s">
        <v>43</v>
      </c>
      <c r="O2594" s="1">
        <v>45326</v>
      </c>
      <c r="P2594" s="2" t="str">
        <f>TEXT(Sheet1[[#This Row],[Purchase_Date]], "mm-yyyy")</f>
        <v>02-2024</v>
      </c>
      <c r="Q2594" s="2" t="str">
        <f>RIGHT(Sheet1[[#This Row],[Purchase_Month]], 4) &amp; "-" &amp; LEFT(Sheet1[[#This Row],[Purchase_Month]], 2)</f>
        <v>2024-02</v>
      </c>
    </row>
    <row r="2595" spans="1:17" x14ac:dyDescent="0.3">
      <c r="A2595" s="2" t="s">
        <v>5179</v>
      </c>
      <c r="B2595" s="2" t="s">
        <v>5180</v>
      </c>
      <c r="C2595" s="2" t="s">
        <v>67</v>
      </c>
      <c r="D2595" s="2" t="s">
        <v>72</v>
      </c>
      <c r="E2595" s="2" t="s">
        <v>32</v>
      </c>
      <c r="F2595" s="2">
        <v>4</v>
      </c>
      <c r="G2595" s="2">
        <v>28502</v>
      </c>
      <c r="H2595" s="2">
        <v>114008</v>
      </c>
      <c r="I2595" s="2">
        <v>70417</v>
      </c>
      <c r="J2595" s="2">
        <v>43591</v>
      </c>
      <c r="K2595" s="2">
        <v>4</v>
      </c>
      <c r="L2595" s="2" t="s">
        <v>20</v>
      </c>
      <c r="M2595" s="2">
        <v>95</v>
      </c>
      <c r="N2595" s="2" t="s">
        <v>39</v>
      </c>
      <c r="O2595" s="1">
        <v>45685</v>
      </c>
      <c r="P2595" s="2" t="str">
        <f>TEXT(Sheet1[[#This Row],[Purchase_Date]], "mm-yyyy")</f>
        <v>01-2025</v>
      </c>
      <c r="Q2595" s="2" t="str">
        <f>RIGHT(Sheet1[[#This Row],[Purchase_Month]], 4) &amp; "-" &amp; LEFT(Sheet1[[#This Row],[Purchase_Month]], 2)</f>
        <v>2025-01</v>
      </c>
    </row>
    <row r="2596" spans="1:17" x14ac:dyDescent="0.3">
      <c r="A2596" s="2" t="s">
        <v>5181</v>
      </c>
      <c r="B2596" s="2" t="s">
        <v>5182</v>
      </c>
      <c r="C2596" s="2" t="s">
        <v>30</v>
      </c>
      <c r="D2596" s="2" t="s">
        <v>25</v>
      </c>
      <c r="E2596" s="2" t="s">
        <v>42</v>
      </c>
      <c r="F2596" s="2">
        <v>5</v>
      </c>
      <c r="G2596" s="2">
        <v>70298</v>
      </c>
      <c r="H2596" s="2">
        <v>351490</v>
      </c>
      <c r="I2596" s="2">
        <v>222435</v>
      </c>
      <c r="J2596" s="2">
        <v>129055</v>
      </c>
      <c r="K2596" s="2">
        <v>3</v>
      </c>
      <c r="L2596" s="2" t="s">
        <v>38</v>
      </c>
      <c r="M2596" s="2">
        <v>91</v>
      </c>
      <c r="N2596" s="2" t="s">
        <v>21</v>
      </c>
      <c r="O2596" s="1">
        <v>45743</v>
      </c>
      <c r="P2596" s="2" t="str">
        <f>TEXT(Sheet1[[#This Row],[Purchase_Date]], "mm-yyyy")</f>
        <v>03-2025</v>
      </c>
      <c r="Q2596" s="2" t="str">
        <f>RIGHT(Sheet1[[#This Row],[Purchase_Month]], 4) &amp; "-" &amp; LEFT(Sheet1[[#This Row],[Purchase_Month]], 2)</f>
        <v>2025-03</v>
      </c>
    </row>
    <row r="2597" spans="1:17" x14ac:dyDescent="0.3">
      <c r="A2597" s="2" t="s">
        <v>5183</v>
      </c>
      <c r="B2597" s="2" t="s">
        <v>5184</v>
      </c>
      <c r="C2597" s="2" t="s">
        <v>17</v>
      </c>
      <c r="D2597" s="2" t="s">
        <v>25</v>
      </c>
      <c r="E2597" s="2" t="s">
        <v>19</v>
      </c>
      <c r="F2597" s="2">
        <v>9</v>
      </c>
      <c r="G2597" s="2">
        <v>64776</v>
      </c>
      <c r="H2597" s="2">
        <v>582984</v>
      </c>
      <c r="I2597" s="2">
        <v>361492</v>
      </c>
      <c r="J2597" s="2">
        <v>221492</v>
      </c>
      <c r="K2597" s="2">
        <v>2</v>
      </c>
      <c r="L2597" s="2" t="s">
        <v>20</v>
      </c>
      <c r="M2597" s="2">
        <v>64</v>
      </c>
      <c r="N2597" s="2" t="s">
        <v>43</v>
      </c>
      <c r="O2597" s="1">
        <v>45733</v>
      </c>
      <c r="P2597" s="2" t="str">
        <f>TEXT(Sheet1[[#This Row],[Purchase_Date]], "mm-yyyy")</f>
        <v>03-2025</v>
      </c>
      <c r="Q2597" s="2" t="str">
        <f>RIGHT(Sheet1[[#This Row],[Purchase_Month]], 4) &amp; "-" &amp; LEFT(Sheet1[[#This Row],[Purchase_Month]], 2)</f>
        <v>2025-03</v>
      </c>
    </row>
    <row r="2598" spans="1:17" x14ac:dyDescent="0.3">
      <c r="A2598" s="2" t="s">
        <v>5185</v>
      </c>
      <c r="B2598" s="2" t="s">
        <v>5186</v>
      </c>
      <c r="C2598" s="2" t="s">
        <v>64</v>
      </c>
      <c r="D2598" s="2" t="s">
        <v>31</v>
      </c>
      <c r="E2598" s="2" t="s">
        <v>42</v>
      </c>
      <c r="F2598" s="2">
        <v>3</v>
      </c>
      <c r="G2598" s="2">
        <v>2138</v>
      </c>
      <c r="H2598" s="2">
        <v>6414</v>
      </c>
      <c r="I2598" s="2">
        <v>3997</v>
      </c>
      <c r="J2598" s="2">
        <v>2417</v>
      </c>
      <c r="K2598" s="2">
        <v>4</v>
      </c>
      <c r="L2598" s="2" t="s">
        <v>38</v>
      </c>
      <c r="M2598" s="2">
        <v>79</v>
      </c>
      <c r="N2598" s="2" t="s">
        <v>21</v>
      </c>
      <c r="O2598" s="1">
        <v>45517</v>
      </c>
      <c r="P2598" s="2" t="str">
        <f>TEXT(Sheet1[[#This Row],[Purchase_Date]], "mm-yyyy")</f>
        <v>08-2024</v>
      </c>
      <c r="Q2598" s="2" t="str">
        <f>RIGHT(Sheet1[[#This Row],[Purchase_Month]], 4) &amp; "-" &amp; LEFT(Sheet1[[#This Row],[Purchase_Month]], 2)</f>
        <v>2024-08</v>
      </c>
    </row>
    <row r="2599" spans="1:17" x14ac:dyDescent="0.3">
      <c r="A2599" s="2" t="s">
        <v>5187</v>
      </c>
      <c r="B2599" s="2" t="s">
        <v>5188</v>
      </c>
      <c r="C2599" s="2" t="s">
        <v>24</v>
      </c>
      <c r="D2599" s="2" t="s">
        <v>36</v>
      </c>
      <c r="E2599" s="2" t="s">
        <v>53</v>
      </c>
      <c r="F2599" s="2">
        <v>10</v>
      </c>
      <c r="G2599" s="2">
        <v>34742</v>
      </c>
      <c r="H2599" s="2">
        <v>347420</v>
      </c>
      <c r="I2599" s="2">
        <v>264552</v>
      </c>
      <c r="J2599" s="2">
        <v>82868</v>
      </c>
      <c r="K2599" s="2">
        <v>4</v>
      </c>
      <c r="L2599" s="2" t="s">
        <v>33</v>
      </c>
      <c r="M2599" s="2">
        <v>96</v>
      </c>
      <c r="N2599" s="2" t="s">
        <v>21</v>
      </c>
      <c r="O2599" s="1">
        <v>45507</v>
      </c>
      <c r="P2599" s="2" t="str">
        <f>TEXT(Sheet1[[#This Row],[Purchase_Date]], "mm-yyyy")</f>
        <v>08-2024</v>
      </c>
      <c r="Q2599" s="2" t="str">
        <f>RIGHT(Sheet1[[#This Row],[Purchase_Month]], 4) &amp; "-" &amp; LEFT(Sheet1[[#This Row],[Purchase_Month]], 2)</f>
        <v>2024-08</v>
      </c>
    </row>
    <row r="2600" spans="1:17" x14ac:dyDescent="0.3">
      <c r="A2600" s="2" t="s">
        <v>5189</v>
      </c>
      <c r="B2600" s="2" t="s">
        <v>5190</v>
      </c>
      <c r="C2600" s="2" t="s">
        <v>67</v>
      </c>
      <c r="D2600" s="2" t="s">
        <v>31</v>
      </c>
      <c r="E2600" s="2" t="s">
        <v>42</v>
      </c>
      <c r="F2600" s="2">
        <v>7</v>
      </c>
      <c r="G2600" s="2">
        <v>21753</v>
      </c>
      <c r="H2600" s="2">
        <v>152271</v>
      </c>
      <c r="I2600" s="2">
        <v>94227</v>
      </c>
      <c r="J2600" s="2">
        <v>58044</v>
      </c>
      <c r="K2600" s="2">
        <v>3</v>
      </c>
      <c r="L2600" s="2" t="s">
        <v>27</v>
      </c>
      <c r="M2600" s="2">
        <v>96</v>
      </c>
      <c r="N2600" s="2" t="s">
        <v>21</v>
      </c>
      <c r="O2600" s="1">
        <v>45586</v>
      </c>
      <c r="P2600" s="2" t="str">
        <f>TEXT(Sheet1[[#This Row],[Purchase_Date]], "mm-yyyy")</f>
        <v>10-2024</v>
      </c>
      <c r="Q2600" s="2" t="str">
        <f>RIGHT(Sheet1[[#This Row],[Purchase_Month]], 4) &amp; "-" &amp; LEFT(Sheet1[[#This Row],[Purchase_Month]], 2)</f>
        <v>2024-10</v>
      </c>
    </row>
    <row r="2601" spans="1:17" x14ac:dyDescent="0.3">
      <c r="A2601" s="2" t="s">
        <v>5191</v>
      </c>
      <c r="B2601" s="2" t="s">
        <v>5192</v>
      </c>
      <c r="C2601" s="2" t="s">
        <v>46</v>
      </c>
      <c r="D2601" s="2" t="s">
        <v>18</v>
      </c>
      <c r="E2601" s="2" t="s">
        <v>19</v>
      </c>
      <c r="F2601" s="2">
        <v>8</v>
      </c>
      <c r="G2601" s="2">
        <v>28991</v>
      </c>
      <c r="H2601" s="2">
        <v>231928</v>
      </c>
      <c r="I2601" s="2">
        <v>139354</v>
      </c>
      <c r="J2601" s="2">
        <v>92574</v>
      </c>
      <c r="K2601" s="2">
        <v>5</v>
      </c>
      <c r="L2601" s="2" t="s">
        <v>20</v>
      </c>
      <c r="M2601" s="2">
        <v>84</v>
      </c>
      <c r="N2601" s="2" t="s">
        <v>50</v>
      </c>
      <c r="O2601" s="1">
        <v>45437</v>
      </c>
      <c r="P2601" s="2" t="str">
        <f>TEXT(Sheet1[[#This Row],[Purchase_Date]], "mm-yyyy")</f>
        <v>05-2024</v>
      </c>
      <c r="Q2601" s="2" t="str">
        <f>RIGHT(Sheet1[[#This Row],[Purchase_Month]], 4) &amp; "-" &amp; LEFT(Sheet1[[#This Row],[Purchase_Month]], 2)</f>
        <v>2024-05</v>
      </c>
    </row>
    <row r="2602" spans="1:17" x14ac:dyDescent="0.3">
      <c r="A2602" s="2" t="s">
        <v>5193</v>
      </c>
      <c r="B2602" s="2" t="s">
        <v>5194</v>
      </c>
      <c r="C2602" s="2" t="s">
        <v>30</v>
      </c>
      <c r="D2602" s="2" t="s">
        <v>25</v>
      </c>
      <c r="E2602" s="2" t="s">
        <v>85</v>
      </c>
      <c r="F2602" s="2">
        <v>2</v>
      </c>
      <c r="G2602" s="2">
        <v>60442</v>
      </c>
      <c r="H2602" s="2">
        <v>120884</v>
      </c>
      <c r="I2602" s="2">
        <v>100797</v>
      </c>
      <c r="J2602" s="2">
        <v>20087</v>
      </c>
      <c r="K2602" s="2">
        <v>2</v>
      </c>
      <c r="L2602" s="2" t="s">
        <v>27</v>
      </c>
      <c r="M2602" s="2">
        <v>88</v>
      </c>
      <c r="N2602" s="2" t="s">
        <v>50</v>
      </c>
      <c r="O2602" s="1">
        <v>45722</v>
      </c>
      <c r="P2602" s="2" t="str">
        <f>TEXT(Sheet1[[#This Row],[Purchase_Date]], "mm-yyyy")</f>
        <v>03-2025</v>
      </c>
      <c r="Q2602" s="2" t="str">
        <f>RIGHT(Sheet1[[#This Row],[Purchase_Month]], 4) &amp; "-" &amp; LEFT(Sheet1[[#This Row],[Purchase_Month]], 2)</f>
        <v>2025-03</v>
      </c>
    </row>
    <row r="2603" spans="1:17" x14ac:dyDescent="0.3">
      <c r="A2603" s="2" t="s">
        <v>5195</v>
      </c>
      <c r="B2603" s="2" t="s">
        <v>5196</v>
      </c>
      <c r="C2603" s="2" t="s">
        <v>24</v>
      </c>
      <c r="D2603" s="2" t="s">
        <v>36</v>
      </c>
      <c r="E2603" s="2" t="s">
        <v>85</v>
      </c>
      <c r="F2603" s="2">
        <v>8</v>
      </c>
      <c r="G2603" s="2">
        <v>57902</v>
      </c>
      <c r="H2603" s="2">
        <v>463216</v>
      </c>
      <c r="I2603" s="2">
        <v>406631</v>
      </c>
      <c r="J2603" s="2">
        <v>56585</v>
      </c>
      <c r="K2603" s="2">
        <v>2</v>
      </c>
      <c r="L2603" s="2" t="s">
        <v>20</v>
      </c>
      <c r="M2603" s="2">
        <v>65</v>
      </c>
      <c r="N2603" s="2" t="s">
        <v>39</v>
      </c>
      <c r="O2603" s="1">
        <v>45631</v>
      </c>
      <c r="P2603" s="2" t="str">
        <f>TEXT(Sheet1[[#This Row],[Purchase_Date]], "mm-yyyy")</f>
        <v>12-2024</v>
      </c>
      <c r="Q2603" s="2" t="str">
        <f>RIGHT(Sheet1[[#This Row],[Purchase_Month]], 4) &amp; "-" &amp; LEFT(Sheet1[[#This Row],[Purchase_Month]], 2)</f>
        <v>2024-12</v>
      </c>
    </row>
    <row r="2604" spans="1:17" x14ac:dyDescent="0.3">
      <c r="A2604" s="2" t="s">
        <v>5197</v>
      </c>
      <c r="B2604" s="2" t="s">
        <v>5198</v>
      </c>
      <c r="C2604" s="2" t="s">
        <v>64</v>
      </c>
      <c r="D2604" s="2" t="s">
        <v>72</v>
      </c>
      <c r="E2604" s="2" t="s">
        <v>37</v>
      </c>
      <c r="F2604" s="2">
        <v>9</v>
      </c>
      <c r="G2604" s="2">
        <v>13310</v>
      </c>
      <c r="H2604" s="2">
        <v>119790</v>
      </c>
      <c r="I2604" s="2">
        <v>68280</v>
      </c>
      <c r="J2604" s="2">
        <v>51510</v>
      </c>
      <c r="K2604" s="2">
        <v>5</v>
      </c>
      <c r="L2604" s="2" t="s">
        <v>20</v>
      </c>
      <c r="M2604" s="2">
        <v>79</v>
      </c>
      <c r="N2604" s="2" t="s">
        <v>50</v>
      </c>
      <c r="O2604" s="1">
        <v>45513</v>
      </c>
      <c r="P2604" s="2" t="str">
        <f>TEXT(Sheet1[[#This Row],[Purchase_Date]], "mm-yyyy")</f>
        <v>08-2024</v>
      </c>
      <c r="Q2604" s="2" t="str">
        <f>RIGHT(Sheet1[[#This Row],[Purchase_Month]], 4) &amp; "-" &amp; LEFT(Sheet1[[#This Row],[Purchase_Month]], 2)</f>
        <v>2024-08</v>
      </c>
    </row>
    <row r="2605" spans="1:17" x14ac:dyDescent="0.3">
      <c r="A2605" s="2" t="s">
        <v>5199</v>
      </c>
      <c r="B2605" s="2" t="s">
        <v>253</v>
      </c>
      <c r="C2605" s="2" t="s">
        <v>64</v>
      </c>
      <c r="D2605" s="2" t="s">
        <v>47</v>
      </c>
      <c r="E2605" s="2" t="s">
        <v>53</v>
      </c>
      <c r="F2605" s="2">
        <v>5</v>
      </c>
      <c r="G2605" s="2">
        <v>31314</v>
      </c>
      <c r="H2605" s="2">
        <v>156570</v>
      </c>
      <c r="I2605" s="2">
        <v>96034</v>
      </c>
      <c r="J2605" s="2">
        <v>60536</v>
      </c>
      <c r="K2605" s="2">
        <v>4</v>
      </c>
      <c r="L2605" s="2" t="s">
        <v>33</v>
      </c>
      <c r="M2605" s="2">
        <v>87</v>
      </c>
      <c r="N2605" s="2" t="s">
        <v>21</v>
      </c>
      <c r="O2605" s="1">
        <v>45548</v>
      </c>
      <c r="P2605" s="2" t="str">
        <f>TEXT(Sheet1[[#This Row],[Purchase_Date]], "mm-yyyy")</f>
        <v>09-2024</v>
      </c>
      <c r="Q2605" s="2" t="str">
        <f>RIGHT(Sheet1[[#This Row],[Purchase_Month]], 4) &amp; "-" &amp; LEFT(Sheet1[[#This Row],[Purchase_Month]], 2)</f>
        <v>2024-09</v>
      </c>
    </row>
    <row r="2606" spans="1:17" x14ac:dyDescent="0.3">
      <c r="A2606" s="2" t="s">
        <v>5200</v>
      </c>
      <c r="B2606" s="2" t="s">
        <v>5201</v>
      </c>
      <c r="C2606" s="2" t="s">
        <v>64</v>
      </c>
      <c r="D2606" s="2" t="s">
        <v>31</v>
      </c>
      <c r="E2606" s="2" t="s">
        <v>37</v>
      </c>
      <c r="F2606" s="2">
        <v>7</v>
      </c>
      <c r="G2606" s="2">
        <v>20914</v>
      </c>
      <c r="H2606" s="2">
        <v>146398</v>
      </c>
      <c r="I2606" s="2">
        <v>91665</v>
      </c>
      <c r="J2606" s="2">
        <v>54733</v>
      </c>
      <c r="K2606" s="2">
        <v>3</v>
      </c>
      <c r="L2606" s="2" t="s">
        <v>33</v>
      </c>
      <c r="M2606" s="2">
        <v>60</v>
      </c>
      <c r="N2606" s="2" t="s">
        <v>39</v>
      </c>
      <c r="O2606" s="1">
        <v>45642</v>
      </c>
      <c r="P2606" s="2" t="str">
        <f>TEXT(Sheet1[[#This Row],[Purchase_Date]], "mm-yyyy")</f>
        <v>12-2024</v>
      </c>
      <c r="Q2606" s="2" t="str">
        <f>RIGHT(Sheet1[[#This Row],[Purchase_Month]], 4) &amp; "-" &amp; LEFT(Sheet1[[#This Row],[Purchase_Month]], 2)</f>
        <v>2024-12</v>
      </c>
    </row>
    <row r="2607" spans="1:17" x14ac:dyDescent="0.3">
      <c r="A2607" s="2" t="s">
        <v>5202</v>
      </c>
      <c r="B2607" s="2" t="s">
        <v>5203</v>
      </c>
      <c r="C2607" s="2" t="s">
        <v>30</v>
      </c>
      <c r="D2607" s="2" t="s">
        <v>72</v>
      </c>
      <c r="E2607" s="2" t="s">
        <v>32</v>
      </c>
      <c r="F2607" s="2">
        <v>10</v>
      </c>
      <c r="G2607" s="2">
        <v>24546</v>
      </c>
      <c r="H2607" s="2">
        <v>245460</v>
      </c>
      <c r="I2607" s="2">
        <v>138051</v>
      </c>
      <c r="J2607" s="2">
        <v>107409</v>
      </c>
      <c r="K2607" s="2">
        <v>3</v>
      </c>
      <c r="L2607" s="2" t="s">
        <v>38</v>
      </c>
      <c r="M2607" s="2">
        <v>61</v>
      </c>
      <c r="N2607" s="2" t="s">
        <v>43</v>
      </c>
      <c r="O2607" s="1">
        <v>45740</v>
      </c>
      <c r="P2607" s="2" t="str">
        <f>TEXT(Sheet1[[#This Row],[Purchase_Date]], "mm-yyyy")</f>
        <v>03-2025</v>
      </c>
      <c r="Q2607" s="2" t="str">
        <f>RIGHT(Sheet1[[#This Row],[Purchase_Month]], 4) &amp; "-" &amp; LEFT(Sheet1[[#This Row],[Purchase_Month]], 2)</f>
        <v>2025-03</v>
      </c>
    </row>
    <row r="2608" spans="1:17" x14ac:dyDescent="0.3">
      <c r="A2608" s="2" t="s">
        <v>5204</v>
      </c>
      <c r="B2608" s="2" t="s">
        <v>5205</v>
      </c>
      <c r="C2608" s="2" t="s">
        <v>67</v>
      </c>
      <c r="D2608" s="2" t="s">
        <v>25</v>
      </c>
      <c r="E2608" s="2" t="s">
        <v>85</v>
      </c>
      <c r="F2608" s="2">
        <v>10</v>
      </c>
      <c r="G2608" s="2">
        <v>52321</v>
      </c>
      <c r="H2608" s="2">
        <v>523210</v>
      </c>
      <c r="I2608" s="2">
        <v>468329</v>
      </c>
      <c r="J2608" s="2">
        <v>54881</v>
      </c>
      <c r="K2608" s="2">
        <v>5</v>
      </c>
      <c r="L2608" s="2" t="s">
        <v>20</v>
      </c>
      <c r="M2608" s="2">
        <v>80</v>
      </c>
      <c r="N2608" s="2" t="s">
        <v>43</v>
      </c>
      <c r="O2608" s="1">
        <v>45293</v>
      </c>
      <c r="P2608" s="2" t="str">
        <f>TEXT(Sheet1[[#This Row],[Purchase_Date]], "mm-yyyy")</f>
        <v>01-2024</v>
      </c>
      <c r="Q2608" s="2" t="str">
        <f>RIGHT(Sheet1[[#This Row],[Purchase_Month]], 4) &amp; "-" &amp; LEFT(Sheet1[[#This Row],[Purchase_Month]], 2)</f>
        <v>2024-01</v>
      </c>
    </row>
    <row r="2609" spans="1:17" x14ac:dyDescent="0.3">
      <c r="A2609" s="2" t="s">
        <v>5206</v>
      </c>
      <c r="B2609" s="2" t="s">
        <v>5207</v>
      </c>
      <c r="C2609" s="2" t="s">
        <v>17</v>
      </c>
      <c r="D2609" s="2" t="s">
        <v>47</v>
      </c>
      <c r="E2609" s="2" t="s">
        <v>37</v>
      </c>
      <c r="F2609" s="2">
        <v>9</v>
      </c>
      <c r="G2609" s="2">
        <v>49552</v>
      </c>
      <c r="H2609" s="2">
        <v>445968</v>
      </c>
      <c r="I2609" s="2">
        <v>367669</v>
      </c>
      <c r="J2609" s="2">
        <v>78299</v>
      </c>
      <c r="K2609" s="2">
        <v>2</v>
      </c>
      <c r="L2609" s="2" t="s">
        <v>27</v>
      </c>
      <c r="M2609" s="2">
        <v>74</v>
      </c>
      <c r="N2609" s="2" t="s">
        <v>43</v>
      </c>
      <c r="O2609" s="1">
        <v>45405</v>
      </c>
      <c r="P2609" s="2" t="str">
        <f>TEXT(Sheet1[[#This Row],[Purchase_Date]], "mm-yyyy")</f>
        <v>04-2024</v>
      </c>
      <c r="Q2609" s="2" t="str">
        <f>RIGHT(Sheet1[[#This Row],[Purchase_Month]], 4) &amp; "-" &amp; LEFT(Sheet1[[#This Row],[Purchase_Month]], 2)</f>
        <v>2024-04</v>
      </c>
    </row>
    <row r="2610" spans="1:17" x14ac:dyDescent="0.3">
      <c r="A2610" s="2" t="s">
        <v>5208</v>
      </c>
      <c r="B2610" s="2" t="s">
        <v>5209</v>
      </c>
      <c r="C2610" s="2" t="s">
        <v>17</v>
      </c>
      <c r="D2610" s="2" t="s">
        <v>36</v>
      </c>
      <c r="E2610" s="2" t="s">
        <v>19</v>
      </c>
      <c r="F2610" s="2">
        <v>7</v>
      </c>
      <c r="G2610" s="2">
        <v>36002</v>
      </c>
      <c r="H2610" s="2">
        <v>252014</v>
      </c>
      <c r="I2610" s="2">
        <v>213468</v>
      </c>
      <c r="J2610" s="2">
        <v>38546</v>
      </c>
      <c r="K2610" s="2">
        <v>3</v>
      </c>
      <c r="L2610" s="2" t="s">
        <v>20</v>
      </c>
      <c r="M2610" s="2">
        <v>75</v>
      </c>
      <c r="N2610" s="2" t="s">
        <v>50</v>
      </c>
      <c r="O2610" s="1">
        <v>45382</v>
      </c>
      <c r="P2610" s="2" t="str">
        <f>TEXT(Sheet1[[#This Row],[Purchase_Date]], "mm-yyyy")</f>
        <v>03-2024</v>
      </c>
      <c r="Q2610" s="2" t="str">
        <f>RIGHT(Sheet1[[#This Row],[Purchase_Month]], 4) &amp; "-" &amp; LEFT(Sheet1[[#This Row],[Purchase_Month]], 2)</f>
        <v>2024-03</v>
      </c>
    </row>
    <row r="2611" spans="1:17" x14ac:dyDescent="0.3">
      <c r="A2611" s="2" t="s">
        <v>5210</v>
      </c>
      <c r="B2611" s="2" t="s">
        <v>5211</v>
      </c>
      <c r="C2611" s="2" t="s">
        <v>46</v>
      </c>
      <c r="D2611" s="2" t="s">
        <v>25</v>
      </c>
      <c r="E2611" s="2" t="s">
        <v>42</v>
      </c>
      <c r="F2611" s="2">
        <v>5</v>
      </c>
      <c r="G2611" s="2">
        <v>16275</v>
      </c>
      <c r="H2611" s="2">
        <v>81375</v>
      </c>
      <c r="I2611" s="2">
        <v>56939</v>
      </c>
      <c r="J2611" s="2">
        <v>24436</v>
      </c>
      <c r="K2611" s="2">
        <v>1</v>
      </c>
      <c r="L2611" s="2" t="s">
        <v>33</v>
      </c>
      <c r="M2611" s="2">
        <v>85</v>
      </c>
      <c r="N2611" s="2" t="s">
        <v>43</v>
      </c>
      <c r="O2611" s="1">
        <v>45373</v>
      </c>
      <c r="P2611" s="2" t="str">
        <f>TEXT(Sheet1[[#This Row],[Purchase_Date]], "mm-yyyy")</f>
        <v>03-2024</v>
      </c>
      <c r="Q2611" s="2" t="str">
        <f>RIGHT(Sheet1[[#This Row],[Purchase_Month]], 4) &amp; "-" &amp; LEFT(Sheet1[[#This Row],[Purchase_Month]], 2)</f>
        <v>2024-03</v>
      </c>
    </row>
    <row r="2612" spans="1:17" x14ac:dyDescent="0.3">
      <c r="A2612" s="2" t="s">
        <v>5212</v>
      </c>
      <c r="B2612" s="2" t="s">
        <v>5213</v>
      </c>
      <c r="C2612" s="2" t="s">
        <v>17</v>
      </c>
      <c r="D2612" s="2" t="s">
        <v>36</v>
      </c>
      <c r="E2612" s="2" t="s">
        <v>32</v>
      </c>
      <c r="F2612" s="2">
        <v>3</v>
      </c>
      <c r="G2612" s="2">
        <v>9163</v>
      </c>
      <c r="H2612" s="2">
        <v>27489</v>
      </c>
      <c r="I2612" s="2">
        <v>22803</v>
      </c>
      <c r="J2612" s="2">
        <v>4686</v>
      </c>
      <c r="K2612" s="2">
        <v>2</v>
      </c>
      <c r="L2612" s="2" t="s">
        <v>38</v>
      </c>
      <c r="M2612" s="2">
        <v>50</v>
      </c>
      <c r="N2612" s="2" t="s">
        <v>43</v>
      </c>
      <c r="O2612" s="1">
        <v>45534</v>
      </c>
      <c r="P2612" s="2" t="str">
        <f>TEXT(Sheet1[[#This Row],[Purchase_Date]], "mm-yyyy")</f>
        <v>08-2024</v>
      </c>
      <c r="Q2612" s="2" t="str">
        <f>RIGHT(Sheet1[[#This Row],[Purchase_Month]], 4) &amp; "-" &amp; LEFT(Sheet1[[#This Row],[Purchase_Month]], 2)</f>
        <v>2024-08</v>
      </c>
    </row>
    <row r="2613" spans="1:17" x14ac:dyDescent="0.3">
      <c r="A2613" s="2" t="s">
        <v>5214</v>
      </c>
      <c r="B2613" s="2" t="s">
        <v>5215</v>
      </c>
      <c r="C2613" s="2" t="s">
        <v>67</v>
      </c>
      <c r="D2613" s="2" t="s">
        <v>36</v>
      </c>
      <c r="E2613" s="2" t="s">
        <v>42</v>
      </c>
      <c r="F2613" s="2">
        <v>7</v>
      </c>
      <c r="G2613" s="2">
        <v>33993</v>
      </c>
      <c r="H2613" s="2">
        <v>237951</v>
      </c>
      <c r="I2613" s="2">
        <v>113586</v>
      </c>
      <c r="J2613" s="2">
        <v>124365</v>
      </c>
      <c r="K2613" s="2">
        <v>2</v>
      </c>
      <c r="L2613" s="2" t="s">
        <v>38</v>
      </c>
      <c r="M2613" s="2">
        <v>62</v>
      </c>
      <c r="N2613" s="2" t="s">
        <v>21</v>
      </c>
      <c r="O2613" s="1">
        <v>45679</v>
      </c>
      <c r="P2613" s="2" t="str">
        <f>TEXT(Sheet1[[#This Row],[Purchase_Date]], "mm-yyyy")</f>
        <v>01-2025</v>
      </c>
      <c r="Q2613" s="2" t="str">
        <f>RIGHT(Sheet1[[#This Row],[Purchase_Month]], 4) &amp; "-" &amp; LEFT(Sheet1[[#This Row],[Purchase_Month]], 2)</f>
        <v>2025-01</v>
      </c>
    </row>
    <row r="2614" spans="1:17" x14ac:dyDescent="0.3">
      <c r="A2614" s="2" t="s">
        <v>5216</v>
      </c>
      <c r="B2614" s="2" t="s">
        <v>3438</v>
      </c>
      <c r="C2614" s="2" t="s">
        <v>24</v>
      </c>
      <c r="D2614" s="2" t="s">
        <v>72</v>
      </c>
      <c r="E2614" s="2" t="s">
        <v>32</v>
      </c>
      <c r="F2614" s="2">
        <v>6</v>
      </c>
      <c r="G2614" s="2">
        <v>8696</v>
      </c>
      <c r="H2614" s="2">
        <v>52176</v>
      </c>
      <c r="I2614" s="2">
        <v>38799</v>
      </c>
      <c r="J2614" s="2">
        <v>13377</v>
      </c>
      <c r="K2614" s="2">
        <v>1</v>
      </c>
      <c r="L2614" s="2" t="s">
        <v>38</v>
      </c>
      <c r="M2614" s="2">
        <v>64</v>
      </c>
      <c r="N2614" s="2" t="s">
        <v>39</v>
      </c>
      <c r="O2614" s="1">
        <v>45400</v>
      </c>
      <c r="P2614" s="2" t="str">
        <f>TEXT(Sheet1[[#This Row],[Purchase_Date]], "mm-yyyy")</f>
        <v>04-2024</v>
      </c>
      <c r="Q2614" s="2" t="str">
        <f>RIGHT(Sheet1[[#This Row],[Purchase_Month]], 4) &amp; "-" &amp; LEFT(Sheet1[[#This Row],[Purchase_Month]], 2)</f>
        <v>2024-04</v>
      </c>
    </row>
    <row r="2615" spans="1:17" x14ac:dyDescent="0.3">
      <c r="A2615" s="2" t="s">
        <v>5217</v>
      </c>
      <c r="B2615" s="2" t="s">
        <v>5218</v>
      </c>
      <c r="C2615" s="2" t="s">
        <v>46</v>
      </c>
      <c r="D2615" s="2" t="s">
        <v>25</v>
      </c>
      <c r="E2615" s="2" t="s">
        <v>37</v>
      </c>
      <c r="F2615" s="2">
        <v>8</v>
      </c>
      <c r="G2615" s="2">
        <v>4459</v>
      </c>
      <c r="H2615" s="2">
        <v>35672</v>
      </c>
      <c r="I2615" s="2">
        <v>31718</v>
      </c>
      <c r="J2615" s="2">
        <v>3954</v>
      </c>
      <c r="K2615" s="2">
        <v>5</v>
      </c>
      <c r="L2615" s="2" t="s">
        <v>33</v>
      </c>
      <c r="M2615" s="2">
        <v>84</v>
      </c>
      <c r="N2615" s="2" t="s">
        <v>21</v>
      </c>
      <c r="O2615" s="1">
        <v>45624</v>
      </c>
      <c r="P2615" s="2" t="str">
        <f>TEXT(Sheet1[[#This Row],[Purchase_Date]], "mm-yyyy")</f>
        <v>11-2024</v>
      </c>
      <c r="Q2615" s="2" t="str">
        <f>RIGHT(Sheet1[[#This Row],[Purchase_Month]], 4) &amp; "-" &amp; LEFT(Sheet1[[#This Row],[Purchase_Month]], 2)</f>
        <v>2024-11</v>
      </c>
    </row>
    <row r="2616" spans="1:17" x14ac:dyDescent="0.3">
      <c r="A2616" s="2" t="s">
        <v>5219</v>
      </c>
      <c r="B2616" s="2" t="s">
        <v>5220</v>
      </c>
      <c r="C2616" s="2" t="s">
        <v>46</v>
      </c>
      <c r="D2616" s="2" t="s">
        <v>25</v>
      </c>
      <c r="E2616" s="2" t="s">
        <v>85</v>
      </c>
      <c r="F2616" s="2">
        <v>1</v>
      </c>
      <c r="G2616" s="2">
        <v>46325</v>
      </c>
      <c r="H2616" s="2">
        <v>46325</v>
      </c>
      <c r="I2616" s="2">
        <v>31162</v>
      </c>
      <c r="J2616" s="2">
        <v>15163</v>
      </c>
      <c r="K2616" s="2">
        <v>5</v>
      </c>
      <c r="L2616" s="2" t="s">
        <v>27</v>
      </c>
      <c r="M2616" s="2">
        <v>87</v>
      </c>
      <c r="N2616" s="2" t="s">
        <v>39</v>
      </c>
      <c r="O2616" s="1">
        <v>45583</v>
      </c>
      <c r="P2616" s="2" t="str">
        <f>TEXT(Sheet1[[#This Row],[Purchase_Date]], "mm-yyyy")</f>
        <v>10-2024</v>
      </c>
      <c r="Q2616" s="2" t="str">
        <f>RIGHT(Sheet1[[#This Row],[Purchase_Month]], 4) &amp; "-" &amp; LEFT(Sheet1[[#This Row],[Purchase_Month]], 2)</f>
        <v>2024-10</v>
      </c>
    </row>
    <row r="2617" spans="1:17" x14ac:dyDescent="0.3">
      <c r="A2617" s="2" t="s">
        <v>5221</v>
      </c>
      <c r="B2617" s="2" t="s">
        <v>5222</v>
      </c>
      <c r="C2617" s="2" t="s">
        <v>24</v>
      </c>
      <c r="D2617" s="2" t="s">
        <v>18</v>
      </c>
      <c r="E2617" s="2" t="s">
        <v>85</v>
      </c>
      <c r="F2617" s="2">
        <v>6</v>
      </c>
      <c r="G2617" s="2">
        <v>33831</v>
      </c>
      <c r="H2617" s="2">
        <v>202986</v>
      </c>
      <c r="I2617" s="2">
        <v>98234</v>
      </c>
      <c r="J2617" s="2">
        <v>104752</v>
      </c>
      <c r="K2617" s="2">
        <v>4</v>
      </c>
      <c r="L2617" s="2" t="s">
        <v>27</v>
      </c>
      <c r="M2617" s="2">
        <v>80</v>
      </c>
      <c r="N2617" s="2" t="s">
        <v>43</v>
      </c>
      <c r="O2617" s="1">
        <v>45712</v>
      </c>
      <c r="P2617" s="2" t="str">
        <f>TEXT(Sheet1[[#This Row],[Purchase_Date]], "mm-yyyy")</f>
        <v>02-2025</v>
      </c>
      <c r="Q2617" s="2" t="str">
        <f>RIGHT(Sheet1[[#This Row],[Purchase_Month]], 4) &amp; "-" &amp; LEFT(Sheet1[[#This Row],[Purchase_Month]], 2)</f>
        <v>2025-02</v>
      </c>
    </row>
    <row r="2618" spans="1:17" x14ac:dyDescent="0.3">
      <c r="A2618" s="2" t="s">
        <v>5223</v>
      </c>
      <c r="B2618" s="2" t="s">
        <v>5224</v>
      </c>
      <c r="C2618" s="2" t="s">
        <v>30</v>
      </c>
      <c r="D2618" s="2" t="s">
        <v>47</v>
      </c>
      <c r="E2618" s="2" t="s">
        <v>53</v>
      </c>
      <c r="F2618" s="2">
        <v>9</v>
      </c>
      <c r="G2618" s="2">
        <v>52745</v>
      </c>
      <c r="H2618" s="2">
        <v>474705</v>
      </c>
      <c r="I2618" s="2">
        <v>384023</v>
      </c>
      <c r="J2618" s="2">
        <v>90682</v>
      </c>
      <c r="K2618" s="2">
        <v>4</v>
      </c>
      <c r="L2618" s="2" t="s">
        <v>33</v>
      </c>
      <c r="M2618" s="2">
        <v>51</v>
      </c>
      <c r="N2618" s="2" t="s">
        <v>43</v>
      </c>
      <c r="O2618" s="1">
        <v>45657</v>
      </c>
      <c r="P2618" s="2" t="str">
        <f>TEXT(Sheet1[[#This Row],[Purchase_Date]], "mm-yyyy")</f>
        <v>12-2024</v>
      </c>
      <c r="Q2618" s="2" t="str">
        <f>RIGHT(Sheet1[[#This Row],[Purchase_Month]], 4) &amp; "-" &amp; LEFT(Sheet1[[#This Row],[Purchase_Month]], 2)</f>
        <v>2024-12</v>
      </c>
    </row>
    <row r="2619" spans="1:17" x14ac:dyDescent="0.3">
      <c r="A2619" s="2" t="s">
        <v>5225</v>
      </c>
      <c r="B2619" s="2" t="s">
        <v>5226</v>
      </c>
      <c r="C2619" s="2" t="s">
        <v>17</v>
      </c>
      <c r="D2619" s="2" t="s">
        <v>72</v>
      </c>
      <c r="E2619" s="2" t="s">
        <v>37</v>
      </c>
      <c r="F2619" s="2">
        <v>9</v>
      </c>
      <c r="G2619" s="2">
        <v>56792</v>
      </c>
      <c r="H2619" s="2">
        <v>511128</v>
      </c>
      <c r="I2619" s="2">
        <v>449516</v>
      </c>
      <c r="J2619" s="2">
        <v>61612</v>
      </c>
      <c r="K2619" s="2">
        <v>3</v>
      </c>
      <c r="L2619" s="2" t="s">
        <v>38</v>
      </c>
      <c r="M2619" s="2">
        <v>81</v>
      </c>
      <c r="N2619" s="2" t="s">
        <v>21</v>
      </c>
      <c r="O2619" s="1">
        <v>45592</v>
      </c>
      <c r="P2619" s="2" t="str">
        <f>TEXT(Sheet1[[#This Row],[Purchase_Date]], "mm-yyyy")</f>
        <v>10-2024</v>
      </c>
      <c r="Q2619" s="2" t="str">
        <f>RIGHT(Sheet1[[#This Row],[Purchase_Month]], 4) &amp; "-" &amp; LEFT(Sheet1[[#This Row],[Purchase_Month]], 2)</f>
        <v>2024-10</v>
      </c>
    </row>
    <row r="2620" spans="1:17" x14ac:dyDescent="0.3">
      <c r="A2620" s="2" t="s">
        <v>5227</v>
      </c>
      <c r="B2620" s="2" t="s">
        <v>5228</v>
      </c>
      <c r="C2620" s="2" t="s">
        <v>17</v>
      </c>
      <c r="D2620" s="2" t="s">
        <v>25</v>
      </c>
      <c r="E2620" s="2" t="s">
        <v>85</v>
      </c>
      <c r="F2620" s="2">
        <v>10</v>
      </c>
      <c r="G2620" s="2">
        <v>18831</v>
      </c>
      <c r="H2620" s="2">
        <v>188310</v>
      </c>
      <c r="I2620" s="2">
        <v>101451</v>
      </c>
      <c r="J2620" s="2">
        <v>86859</v>
      </c>
      <c r="K2620" s="2">
        <v>5</v>
      </c>
      <c r="L2620" s="2" t="s">
        <v>27</v>
      </c>
      <c r="M2620" s="2">
        <v>62</v>
      </c>
      <c r="N2620" s="2" t="s">
        <v>43</v>
      </c>
      <c r="O2620" s="1">
        <v>45371</v>
      </c>
      <c r="P2620" s="2" t="str">
        <f>TEXT(Sheet1[[#This Row],[Purchase_Date]], "mm-yyyy")</f>
        <v>03-2024</v>
      </c>
      <c r="Q2620" s="2" t="str">
        <f>RIGHT(Sheet1[[#This Row],[Purchase_Month]], 4) &amp; "-" &amp; LEFT(Sheet1[[#This Row],[Purchase_Month]], 2)</f>
        <v>2024-03</v>
      </c>
    </row>
    <row r="2621" spans="1:17" x14ac:dyDescent="0.3">
      <c r="A2621" s="2" t="s">
        <v>5229</v>
      </c>
      <c r="B2621" s="2" t="s">
        <v>5230</v>
      </c>
      <c r="C2621" s="2" t="s">
        <v>17</v>
      </c>
      <c r="D2621" s="2" t="s">
        <v>47</v>
      </c>
      <c r="E2621" s="2" t="s">
        <v>53</v>
      </c>
      <c r="F2621" s="2">
        <v>9</v>
      </c>
      <c r="G2621" s="2">
        <v>69500</v>
      </c>
      <c r="H2621" s="2">
        <v>625500</v>
      </c>
      <c r="I2621" s="2">
        <v>280117</v>
      </c>
      <c r="J2621" s="2">
        <v>345383</v>
      </c>
      <c r="K2621" s="2">
        <v>5</v>
      </c>
      <c r="L2621" s="2" t="s">
        <v>38</v>
      </c>
      <c r="M2621" s="2">
        <v>99</v>
      </c>
      <c r="N2621" s="2" t="s">
        <v>43</v>
      </c>
      <c r="O2621" s="1">
        <v>45314</v>
      </c>
      <c r="P2621" s="2" t="str">
        <f>TEXT(Sheet1[[#This Row],[Purchase_Date]], "mm-yyyy")</f>
        <v>01-2024</v>
      </c>
      <c r="Q2621" s="2" t="str">
        <f>RIGHT(Sheet1[[#This Row],[Purchase_Month]], 4) &amp; "-" &amp; LEFT(Sheet1[[#This Row],[Purchase_Month]], 2)</f>
        <v>2024-01</v>
      </c>
    </row>
    <row r="2622" spans="1:17" x14ac:dyDescent="0.3">
      <c r="A2622" s="2" t="s">
        <v>5231</v>
      </c>
      <c r="B2622" s="2" t="s">
        <v>5232</v>
      </c>
      <c r="C2622" s="2" t="s">
        <v>67</v>
      </c>
      <c r="D2622" s="2" t="s">
        <v>72</v>
      </c>
      <c r="E2622" s="2" t="s">
        <v>32</v>
      </c>
      <c r="F2622" s="2">
        <v>10</v>
      </c>
      <c r="G2622" s="2">
        <v>45555</v>
      </c>
      <c r="H2622" s="2">
        <v>455550</v>
      </c>
      <c r="I2622" s="2">
        <v>290272</v>
      </c>
      <c r="J2622" s="2">
        <v>165278</v>
      </c>
      <c r="K2622" s="2">
        <v>5</v>
      </c>
      <c r="L2622" s="2" t="s">
        <v>33</v>
      </c>
      <c r="M2622" s="2">
        <v>71</v>
      </c>
      <c r="N2622" s="2" t="s">
        <v>39</v>
      </c>
      <c r="O2622" s="1">
        <v>45548</v>
      </c>
      <c r="P2622" s="2" t="str">
        <f>TEXT(Sheet1[[#This Row],[Purchase_Date]], "mm-yyyy")</f>
        <v>09-2024</v>
      </c>
      <c r="Q2622" s="2" t="str">
        <f>RIGHT(Sheet1[[#This Row],[Purchase_Month]], 4) &amp; "-" &amp; LEFT(Sheet1[[#This Row],[Purchase_Month]], 2)</f>
        <v>2024-09</v>
      </c>
    </row>
    <row r="2623" spans="1:17" x14ac:dyDescent="0.3">
      <c r="A2623" s="2" t="s">
        <v>5233</v>
      </c>
      <c r="B2623" s="2" t="s">
        <v>5234</v>
      </c>
      <c r="C2623" s="2" t="s">
        <v>67</v>
      </c>
      <c r="D2623" s="2" t="s">
        <v>31</v>
      </c>
      <c r="E2623" s="2" t="s">
        <v>85</v>
      </c>
      <c r="F2623" s="2">
        <v>8</v>
      </c>
      <c r="G2623" s="2">
        <v>57540</v>
      </c>
      <c r="H2623" s="2">
        <v>460320</v>
      </c>
      <c r="I2623" s="2">
        <v>327667</v>
      </c>
      <c r="J2623" s="2">
        <v>132653</v>
      </c>
      <c r="K2623" s="2">
        <v>2</v>
      </c>
      <c r="L2623" s="2" t="s">
        <v>33</v>
      </c>
      <c r="M2623" s="2">
        <v>70</v>
      </c>
      <c r="N2623" s="2" t="s">
        <v>43</v>
      </c>
      <c r="O2623" s="1">
        <v>45589</v>
      </c>
      <c r="P2623" s="2" t="str">
        <f>TEXT(Sheet1[[#This Row],[Purchase_Date]], "mm-yyyy")</f>
        <v>10-2024</v>
      </c>
      <c r="Q2623" s="2" t="str">
        <f>RIGHT(Sheet1[[#This Row],[Purchase_Month]], 4) &amp; "-" &amp; LEFT(Sheet1[[#This Row],[Purchase_Month]], 2)</f>
        <v>2024-10</v>
      </c>
    </row>
    <row r="2624" spans="1:17" x14ac:dyDescent="0.3">
      <c r="A2624" s="2" t="s">
        <v>5235</v>
      </c>
      <c r="B2624" s="2" t="s">
        <v>5236</v>
      </c>
      <c r="C2624" s="2" t="s">
        <v>46</v>
      </c>
      <c r="D2624" s="2" t="s">
        <v>25</v>
      </c>
      <c r="E2624" s="2" t="s">
        <v>42</v>
      </c>
      <c r="F2624" s="2">
        <v>6</v>
      </c>
      <c r="G2624" s="2">
        <v>9944</v>
      </c>
      <c r="H2624" s="2">
        <v>59664</v>
      </c>
      <c r="I2624" s="2">
        <v>33373</v>
      </c>
      <c r="J2624" s="2">
        <v>26291</v>
      </c>
      <c r="K2624" s="2">
        <v>4</v>
      </c>
      <c r="L2624" s="2" t="s">
        <v>33</v>
      </c>
      <c r="M2624" s="2">
        <v>97</v>
      </c>
      <c r="N2624" s="2" t="s">
        <v>43</v>
      </c>
      <c r="O2624" s="1">
        <v>45552</v>
      </c>
      <c r="P2624" s="2" t="str">
        <f>TEXT(Sheet1[[#This Row],[Purchase_Date]], "mm-yyyy")</f>
        <v>09-2024</v>
      </c>
      <c r="Q2624" s="2" t="str">
        <f>RIGHT(Sheet1[[#This Row],[Purchase_Month]], 4) &amp; "-" &amp; LEFT(Sheet1[[#This Row],[Purchase_Month]], 2)</f>
        <v>2024-09</v>
      </c>
    </row>
    <row r="2625" spans="1:17" x14ac:dyDescent="0.3">
      <c r="A2625" s="2" t="s">
        <v>5237</v>
      </c>
      <c r="B2625" s="2" t="s">
        <v>5238</v>
      </c>
      <c r="C2625" s="2" t="s">
        <v>17</v>
      </c>
      <c r="D2625" s="2" t="s">
        <v>36</v>
      </c>
      <c r="E2625" s="2" t="s">
        <v>19</v>
      </c>
      <c r="F2625" s="2">
        <v>5</v>
      </c>
      <c r="G2625" s="2">
        <v>4467</v>
      </c>
      <c r="H2625" s="2">
        <v>22335</v>
      </c>
      <c r="I2625" s="2">
        <v>14174</v>
      </c>
      <c r="J2625" s="2">
        <v>8161</v>
      </c>
      <c r="K2625" s="2">
        <v>2</v>
      </c>
      <c r="L2625" s="2" t="s">
        <v>38</v>
      </c>
      <c r="M2625" s="2">
        <v>76</v>
      </c>
      <c r="N2625" s="2" t="s">
        <v>43</v>
      </c>
      <c r="O2625" s="1">
        <v>45377</v>
      </c>
      <c r="P2625" s="2" t="str">
        <f>TEXT(Sheet1[[#This Row],[Purchase_Date]], "mm-yyyy")</f>
        <v>03-2024</v>
      </c>
      <c r="Q2625" s="2" t="str">
        <f>RIGHT(Sheet1[[#This Row],[Purchase_Month]], 4) &amp; "-" &amp; LEFT(Sheet1[[#This Row],[Purchase_Month]], 2)</f>
        <v>2024-03</v>
      </c>
    </row>
    <row r="2626" spans="1:17" x14ac:dyDescent="0.3">
      <c r="A2626" s="2" t="s">
        <v>5239</v>
      </c>
      <c r="B2626" s="2" t="s">
        <v>5240</v>
      </c>
      <c r="C2626" s="2" t="s">
        <v>24</v>
      </c>
      <c r="D2626" s="2" t="s">
        <v>31</v>
      </c>
      <c r="E2626" s="2" t="s">
        <v>85</v>
      </c>
      <c r="F2626" s="2">
        <v>1</v>
      </c>
      <c r="G2626" s="2">
        <v>32054</v>
      </c>
      <c r="H2626" s="2">
        <v>32054</v>
      </c>
      <c r="I2626" s="2">
        <v>21226</v>
      </c>
      <c r="J2626" s="2">
        <v>10828</v>
      </c>
      <c r="K2626" s="2">
        <v>5</v>
      </c>
      <c r="L2626" s="2" t="s">
        <v>38</v>
      </c>
      <c r="M2626" s="2">
        <v>95</v>
      </c>
      <c r="N2626" s="2" t="s">
        <v>21</v>
      </c>
      <c r="O2626" s="1">
        <v>45386</v>
      </c>
      <c r="P2626" s="2" t="str">
        <f>TEXT(Sheet1[[#This Row],[Purchase_Date]], "mm-yyyy")</f>
        <v>04-2024</v>
      </c>
      <c r="Q2626" s="2" t="str">
        <f>RIGHT(Sheet1[[#This Row],[Purchase_Month]], 4) &amp; "-" &amp; LEFT(Sheet1[[#This Row],[Purchase_Month]], 2)</f>
        <v>2024-04</v>
      </c>
    </row>
    <row r="2627" spans="1:17" x14ac:dyDescent="0.3">
      <c r="A2627" s="2" t="s">
        <v>5241</v>
      </c>
      <c r="B2627" s="2" t="s">
        <v>5242</v>
      </c>
      <c r="C2627" s="2" t="s">
        <v>17</v>
      </c>
      <c r="D2627" s="2" t="s">
        <v>31</v>
      </c>
      <c r="E2627" s="2" t="s">
        <v>42</v>
      </c>
      <c r="F2627" s="2">
        <v>3</v>
      </c>
      <c r="G2627" s="2">
        <v>15106</v>
      </c>
      <c r="H2627" s="2">
        <v>45318</v>
      </c>
      <c r="I2627" s="2">
        <v>18825</v>
      </c>
      <c r="J2627" s="2">
        <v>26493</v>
      </c>
      <c r="K2627" s="2">
        <v>2</v>
      </c>
      <c r="L2627" s="2" t="s">
        <v>33</v>
      </c>
      <c r="M2627" s="2">
        <v>88</v>
      </c>
      <c r="N2627" s="2" t="s">
        <v>43</v>
      </c>
      <c r="O2627" s="1">
        <v>45497</v>
      </c>
      <c r="P2627" s="2" t="str">
        <f>TEXT(Sheet1[[#This Row],[Purchase_Date]], "mm-yyyy")</f>
        <v>07-2024</v>
      </c>
      <c r="Q2627" s="2" t="str">
        <f>RIGHT(Sheet1[[#This Row],[Purchase_Month]], 4) &amp; "-" &amp; LEFT(Sheet1[[#This Row],[Purchase_Month]], 2)</f>
        <v>2024-07</v>
      </c>
    </row>
    <row r="2628" spans="1:17" x14ac:dyDescent="0.3">
      <c r="A2628" s="2" t="s">
        <v>5243</v>
      </c>
      <c r="B2628" s="2" t="s">
        <v>5244</v>
      </c>
      <c r="C2628" s="2" t="s">
        <v>30</v>
      </c>
      <c r="D2628" s="2" t="s">
        <v>72</v>
      </c>
      <c r="E2628" s="2" t="s">
        <v>42</v>
      </c>
      <c r="F2628" s="2">
        <v>8</v>
      </c>
      <c r="G2628" s="2">
        <v>54787</v>
      </c>
      <c r="H2628" s="2">
        <v>438296</v>
      </c>
      <c r="I2628" s="2">
        <v>246199</v>
      </c>
      <c r="J2628" s="2">
        <v>192097</v>
      </c>
      <c r="K2628" s="2">
        <v>1</v>
      </c>
      <c r="L2628" s="2" t="s">
        <v>20</v>
      </c>
      <c r="M2628" s="2">
        <v>91</v>
      </c>
      <c r="N2628" s="2" t="s">
        <v>21</v>
      </c>
      <c r="O2628" s="1">
        <v>45342</v>
      </c>
      <c r="P2628" s="2" t="str">
        <f>TEXT(Sheet1[[#This Row],[Purchase_Date]], "mm-yyyy")</f>
        <v>02-2024</v>
      </c>
      <c r="Q2628" s="2" t="str">
        <f>RIGHT(Sheet1[[#This Row],[Purchase_Month]], 4) &amp; "-" &amp; LEFT(Sheet1[[#This Row],[Purchase_Month]], 2)</f>
        <v>2024-02</v>
      </c>
    </row>
    <row r="2629" spans="1:17" x14ac:dyDescent="0.3">
      <c r="A2629" s="2" t="s">
        <v>5245</v>
      </c>
      <c r="B2629" s="2" t="s">
        <v>5246</v>
      </c>
      <c r="C2629" s="2" t="s">
        <v>67</v>
      </c>
      <c r="D2629" s="2" t="s">
        <v>47</v>
      </c>
      <c r="E2629" s="2" t="s">
        <v>32</v>
      </c>
      <c r="F2629" s="2">
        <v>1</v>
      </c>
      <c r="G2629" s="2">
        <v>25302</v>
      </c>
      <c r="H2629" s="2">
        <v>25302</v>
      </c>
      <c r="I2629" s="2">
        <v>17796</v>
      </c>
      <c r="J2629" s="2">
        <v>7506</v>
      </c>
      <c r="K2629" s="2">
        <v>2</v>
      </c>
      <c r="L2629" s="2" t="s">
        <v>27</v>
      </c>
      <c r="M2629" s="2">
        <v>94</v>
      </c>
      <c r="N2629" s="2" t="s">
        <v>39</v>
      </c>
      <c r="O2629" s="1">
        <v>45400</v>
      </c>
      <c r="P2629" s="2" t="str">
        <f>TEXT(Sheet1[[#This Row],[Purchase_Date]], "mm-yyyy")</f>
        <v>04-2024</v>
      </c>
      <c r="Q2629" s="2" t="str">
        <f>RIGHT(Sheet1[[#This Row],[Purchase_Month]], 4) &amp; "-" &amp; LEFT(Sheet1[[#This Row],[Purchase_Month]], 2)</f>
        <v>2024-04</v>
      </c>
    </row>
    <row r="2630" spans="1:17" x14ac:dyDescent="0.3">
      <c r="A2630" s="2" t="s">
        <v>5247</v>
      </c>
      <c r="B2630" s="2" t="s">
        <v>5248</v>
      </c>
      <c r="C2630" s="2" t="s">
        <v>46</v>
      </c>
      <c r="D2630" s="2" t="s">
        <v>72</v>
      </c>
      <c r="E2630" s="2" t="s">
        <v>26</v>
      </c>
      <c r="F2630" s="2">
        <v>1</v>
      </c>
      <c r="G2630" s="2">
        <v>32444</v>
      </c>
      <c r="H2630" s="2">
        <v>32444</v>
      </c>
      <c r="I2630" s="2">
        <v>28357</v>
      </c>
      <c r="J2630" s="2">
        <v>4087</v>
      </c>
      <c r="K2630" s="2">
        <v>2</v>
      </c>
      <c r="L2630" s="2" t="s">
        <v>27</v>
      </c>
      <c r="M2630" s="2">
        <v>56</v>
      </c>
      <c r="N2630" s="2" t="s">
        <v>21</v>
      </c>
      <c r="O2630" s="1">
        <v>45556</v>
      </c>
      <c r="P2630" s="2" t="str">
        <f>TEXT(Sheet1[[#This Row],[Purchase_Date]], "mm-yyyy")</f>
        <v>09-2024</v>
      </c>
      <c r="Q2630" s="2" t="str">
        <f>RIGHT(Sheet1[[#This Row],[Purchase_Month]], 4) &amp; "-" &amp; LEFT(Sheet1[[#This Row],[Purchase_Month]], 2)</f>
        <v>2024-09</v>
      </c>
    </row>
    <row r="2631" spans="1:17" x14ac:dyDescent="0.3">
      <c r="A2631" s="2" t="s">
        <v>5249</v>
      </c>
      <c r="B2631" s="2" t="s">
        <v>5250</v>
      </c>
      <c r="C2631" s="2" t="s">
        <v>64</v>
      </c>
      <c r="D2631" s="2" t="s">
        <v>31</v>
      </c>
      <c r="E2631" s="2" t="s">
        <v>37</v>
      </c>
      <c r="F2631" s="2">
        <v>7</v>
      </c>
      <c r="G2631" s="2">
        <v>6962</v>
      </c>
      <c r="H2631" s="2">
        <v>48734</v>
      </c>
      <c r="I2631" s="2">
        <v>41340</v>
      </c>
      <c r="J2631" s="2">
        <v>7394</v>
      </c>
      <c r="K2631" s="2">
        <v>5</v>
      </c>
      <c r="L2631" s="2" t="s">
        <v>33</v>
      </c>
      <c r="M2631" s="2">
        <v>60</v>
      </c>
      <c r="N2631" s="2" t="s">
        <v>39</v>
      </c>
      <c r="O2631" s="1">
        <v>45502</v>
      </c>
      <c r="P2631" s="2" t="str">
        <f>TEXT(Sheet1[[#This Row],[Purchase_Date]], "mm-yyyy")</f>
        <v>07-2024</v>
      </c>
      <c r="Q2631" s="2" t="str">
        <f>RIGHT(Sheet1[[#This Row],[Purchase_Month]], 4) &amp; "-" &amp; LEFT(Sheet1[[#This Row],[Purchase_Month]], 2)</f>
        <v>2024-07</v>
      </c>
    </row>
    <row r="2632" spans="1:17" x14ac:dyDescent="0.3">
      <c r="A2632" s="2" t="s">
        <v>5251</v>
      </c>
      <c r="B2632" s="2" t="s">
        <v>5252</v>
      </c>
      <c r="C2632" s="2" t="s">
        <v>24</v>
      </c>
      <c r="D2632" s="2" t="s">
        <v>31</v>
      </c>
      <c r="E2632" s="2" t="s">
        <v>26</v>
      </c>
      <c r="F2632" s="2">
        <v>5</v>
      </c>
      <c r="G2632" s="2">
        <v>48892</v>
      </c>
      <c r="H2632" s="2">
        <v>244460</v>
      </c>
      <c r="I2632" s="2">
        <v>143162</v>
      </c>
      <c r="J2632" s="2">
        <v>101298</v>
      </c>
      <c r="K2632" s="2">
        <v>5</v>
      </c>
      <c r="L2632" s="2" t="s">
        <v>27</v>
      </c>
      <c r="M2632" s="2">
        <v>72</v>
      </c>
      <c r="N2632" s="2" t="s">
        <v>43</v>
      </c>
      <c r="O2632" s="1">
        <v>45763</v>
      </c>
      <c r="P2632" s="2" t="str">
        <f>TEXT(Sheet1[[#This Row],[Purchase_Date]], "mm-yyyy")</f>
        <v>04-2025</v>
      </c>
      <c r="Q2632" s="2" t="str">
        <f>RIGHT(Sheet1[[#This Row],[Purchase_Month]], 4) &amp; "-" &amp; LEFT(Sheet1[[#This Row],[Purchase_Month]], 2)</f>
        <v>2025-04</v>
      </c>
    </row>
    <row r="2633" spans="1:17" x14ac:dyDescent="0.3">
      <c r="A2633" s="2" t="s">
        <v>5253</v>
      </c>
      <c r="B2633" s="2" t="s">
        <v>5254</v>
      </c>
      <c r="C2633" s="2" t="s">
        <v>46</v>
      </c>
      <c r="D2633" s="2" t="s">
        <v>31</v>
      </c>
      <c r="E2633" s="2" t="s">
        <v>26</v>
      </c>
      <c r="F2633" s="2">
        <v>10</v>
      </c>
      <c r="G2633" s="2">
        <v>27646</v>
      </c>
      <c r="H2633" s="2">
        <v>276460</v>
      </c>
      <c r="I2633" s="2">
        <v>157588</v>
      </c>
      <c r="J2633" s="2">
        <v>118872</v>
      </c>
      <c r="K2633" s="2">
        <v>5</v>
      </c>
      <c r="L2633" s="2" t="s">
        <v>20</v>
      </c>
      <c r="M2633" s="2">
        <v>91</v>
      </c>
      <c r="N2633" s="2" t="s">
        <v>50</v>
      </c>
      <c r="O2633" s="1">
        <v>45400</v>
      </c>
      <c r="P2633" s="2" t="str">
        <f>TEXT(Sheet1[[#This Row],[Purchase_Date]], "mm-yyyy")</f>
        <v>04-2024</v>
      </c>
      <c r="Q2633" s="2" t="str">
        <f>RIGHT(Sheet1[[#This Row],[Purchase_Month]], 4) &amp; "-" &amp; LEFT(Sheet1[[#This Row],[Purchase_Month]], 2)</f>
        <v>2024-04</v>
      </c>
    </row>
    <row r="2634" spans="1:17" x14ac:dyDescent="0.3">
      <c r="A2634" s="2" t="s">
        <v>5255</v>
      </c>
      <c r="B2634" s="2" t="s">
        <v>5256</v>
      </c>
      <c r="C2634" s="2" t="s">
        <v>30</v>
      </c>
      <c r="D2634" s="2" t="s">
        <v>25</v>
      </c>
      <c r="E2634" s="2" t="s">
        <v>42</v>
      </c>
      <c r="F2634" s="2">
        <v>2</v>
      </c>
      <c r="G2634" s="2">
        <v>69216</v>
      </c>
      <c r="H2634" s="2">
        <v>138432</v>
      </c>
      <c r="I2634" s="2">
        <v>105870</v>
      </c>
      <c r="J2634" s="2">
        <v>32562</v>
      </c>
      <c r="K2634" s="2">
        <v>3</v>
      </c>
      <c r="L2634" s="2" t="s">
        <v>38</v>
      </c>
      <c r="M2634" s="2">
        <v>72</v>
      </c>
      <c r="N2634" s="2" t="s">
        <v>39</v>
      </c>
      <c r="O2634" s="1">
        <v>45776</v>
      </c>
      <c r="P2634" s="2" t="str">
        <f>TEXT(Sheet1[[#This Row],[Purchase_Date]], "mm-yyyy")</f>
        <v>04-2025</v>
      </c>
      <c r="Q2634" s="2" t="str">
        <f>RIGHT(Sheet1[[#This Row],[Purchase_Month]], 4) &amp; "-" &amp; LEFT(Sheet1[[#This Row],[Purchase_Month]], 2)</f>
        <v>2025-04</v>
      </c>
    </row>
    <row r="2635" spans="1:17" x14ac:dyDescent="0.3">
      <c r="A2635" s="2" t="s">
        <v>5257</v>
      </c>
      <c r="B2635" s="2" t="s">
        <v>5258</v>
      </c>
      <c r="C2635" s="2" t="s">
        <v>64</v>
      </c>
      <c r="D2635" s="2" t="s">
        <v>47</v>
      </c>
      <c r="E2635" s="2" t="s">
        <v>19</v>
      </c>
      <c r="F2635" s="2">
        <v>4</v>
      </c>
      <c r="G2635" s="2">
        <v>53053</v>
      </c>
      <c r="H2635" s="2">
        <v>212212</v>
      </c>
      <c r="I2635" s="2">
        <v>184155</v>
      </c>
      <c r="J2635" s="2">
        <v>28057</v>
      </c>
      <c r="K2635" s="2">
        <v>3</v>
      </c>
      <c r="L2635" s="2" t="s">
        <v>27</v>
      </c>
      <c r="M2635" s="2">
        <v>76</v>
      </c>
      <c r="N2635" s="2" t="s">
        <v>21</v>
      </c>
      <c r="O2635" s="1">
        <v>45638</v>
      </c>
      <c r="P2635" s="2" t="str">
        <f>TEXT(Sheet1[[#This Row],[Purchase_Date]], "mm-yyyy")</f>
        <v>12-2024</v>
      </c>
      <c r="Q2635" s="2" t="str">
        <f>RIGHT(Sheet1[[#This Row],[Purchase_Month]], 4) &amp; "-" &amp; LEFT(Sheet1[[#This Row],[Purchase_Month]], 2)</f>
        <v>2024-12</v>
      </c>
    </row>
    <row r="2636" spans="1:17" x14ac:dyDescent="0.3">
      <c r="A2636" s="2" t="s">
        <v>5259</v>
      </c>
      <c r="B2636" s="2" t="s">
        <v>5260</v>
      </c>
      <c r="C2636" s="2" t="s">
        <v>17</v>
      </c>
      <c r="D2636" s="2" t="s">
        <v>72</v>
      </c>
      <c r="E2636" s="2" t="s">
        <v>85</v>
      </c>
      <c r="F2636" s="2">
        <v>8</v>
      </c>
      <c r="G2636" s="2">
        <v>59255</v>
      </c>
      <c r="H2636" s="2">
        <v>474040</v>
      </c>
      <c r="I2636" s="2">
        <v>329415</v>
      </c>
      <c r="J2636" s="2">
        <v>144625</v>
      </c>
      <c r="K2636" s="2">
        <v>1</v>
      </c>
      <c r="L2636" s="2" t="s">
        <v>27</v>
      </c>
      <c r="M2636" s="2">
        <v>83</v>
      </c>
      <c r="N2636" s="2" t="s">
        <v>39</v>
      </c>
      <c r="O2636" s="1">
        <v>45744</v>
      </c>
      <c r="P2636" s="2" t="str">
        <f>TEXT(Sheet1[[#This Row],[Purchase_Date]], "mm-yyyy")</f>
        <v>03-2025</v>
      </c>
      <c r="Q2636" s="2" t="str">
        <f>RIGHT(Sheet1[[#This Row],[Purchase_Month]], 4) &amp; "-" &amp; LEFT(Sheet1[[#This Row],[Purchase_Month]], 2)</f>
        <v>2025-03</v>
      </c>
    </row>
    <row r="2637" spans="1:17" x14ac:dyDescent="0.3">
      <c r="A2637" s="2" t="s">
        <v>5261</v>
      </c>
      <c r="B2637" s="2" t="s">
        <v>5262</v>
      </c>
      <c r="C2637" s="2" t="s">
        <v>46</v>
      </c>
      <c r="D2637" s="2" t="s">
        <v>72</v>
      </c>
      <c r="E2637" s="2" t="s">
        <v>37</v>
      </c>
      <c r="F2637" s="2">
        <v>3</v>
      </c>
      <c r="G2637" s="2">
        <v>77663</v>
      </c>
      <c r="H2637" s="2">
        <v>232989</v>
      </c>
      <c r="I2637" s="2">
        <v>99135</v>
      </c>
      <c r="J2637" s="2">
        <v>133854</v>
      </c>
      <c r="K2637" s="2">
        <v>4</v>
      </c>
      <c r="L2637" s="2" t="s">
        <v>27</v>
      </c>
      <c r="M2637" s="2">
        <v>86</v>
      </c>
      <c r="N2637" s="2" t="s">
        <v>50</v>
      </c>
      <c r="O2637" s="1">
        <v>45396</v>
      </c>
      <c r="P2637" s="2" t="str">
        <f>TEXT(Sheet1[[#This Row],[Purchase_Date]], "mm-yyyy")</f>
        <v>04-2024</v>
      </c>
      <c r="Q2637" s="2" t="str">
        <f>RIGHT(Sheet1[[#This Row],[Purchase_Month]], 4) &amp; "-" &amp; LEFT(Sheet1[[#This Row],[Purchase_Month]], 2)</f>
        <v>2024-04</v>
      </c>
    </row>
    <row r="2638" spans="1:17" x14ac:dyDescent="0.3">
      <c r="A2638" s="2" t="s">
        <v>5263</v>
      </c>
      <c r="B2638" s="2" t="s">
        <v>5264</v>
      </c>
      <c r="C2638" s="2" t="s">
        <v>30</v>
      </c>
      <c r="D2638" s="2" t="s">
        <v>18</v>
      </c>
      <c r="E2638" s="2" t="s">
        <v>42</v>
      </c>
      <c r="F2638" s="2">
        <v>3</v>
      </c>
      <c r="G2638" s="2">
        <v>28375</v>
      </c>
      <c r="H2638" s="2">
        <v>85125</v>
      </c>
      <c r="I2638" s="2">
        <v>35053</v>
      </c>
      <c r="J2638" s="2">
        <v>50072</v>
      </c>
      <c r="K2638" s="2">
        <v>3</v>
      </c>
      <c r="L2638" s="2" t="s">
        <v>20</v>
      </c>
      <c r="M2638" s="2">
        <v>90</v>
      </c>
      <c r="N2638" s="2" t="s">
        <v>43</v>
      </c>
      <c r="O2638" s="1">
        <v>45721</v>
      </c>
      <c r="P2638" s="2" t="str">
        <f>TEXT(Sheet1[[#This Row],[Purchase_Date]], "mm-yyyy")</f>
        <v>03-2025</v>
      </c>
      <c r="Q2638" s="2" t="str">
        <f>RIGHT(Sheet1[[#This Row],[Purchase_Month]], 4) &amp; "-" &amp; LEFT(Sheet1[[#This Row],[Purchase_Month]], 2)</f>
        <v>2025-03</v>
      </c>
    </row>
    <row r="2639" spans="1:17" x14ac:dyDescent="0.3">
      <c r="A2639" s="2" t="s">
        <v>5265</v>
      </c>
      <c r="B2639" s="2" t="s">
        <v>5266</v>
      </c>
      <c r="C2639" s="2" t="s">
        <v>46</v>
      </c>
      <c r="D2639" s="2" t="s">
        <v>18</v>
      </c>
      <c r="E2639" s="2" t="s">
        <v>53</v>
      </c>
      <c r="F2639" s="2">
        <v>6</v>
      </c>
      <c r="G2639" s="2">
        <v>54087</v>
      </c>
      <c r="H2639" s="2">
        <v>324522</v>
      </c>
      <c r="I2639" s="2">
        <v>187910</v>
      </c>
      <c r="J2639" s="2">
        <v>136612</v>
      </c>
      <c r="K2639" s="2">
        <v>4</v>
      </c>
      <c r="L2639" s="2" t="s">
        <v>38</v>
      </c>
      <c r="M2639" s="2">
        <v>54</v>
      </c>
      <c r="N2639" s="2" t="s">
        <v>21</v>
      </c>
      <c r="O2639" s="1">
        <v>45548</v>
      </c>
      <c r="P2639" s="2" t="str">
        <f>TEXT(Sheet1[[#This Row],[Purchase_Date]], "mm-yyyy")</f>
        <v>09-2024</v>
      </c>
      <c r="Q2639" s="2" t="str">
        <f>RIGHT(Sheet1[[#This Row],[Purchase_Month]], 4) &amp; "-" &amp; LEFT(Sheet1[[#This Row],[Purchase_Month]], 2)</f>
        <v>2024-09</v>
      </c>
    </row>
    <row r="2640" spans="1:17" x14ac:dyDescent="0.3">
      <c r="A2640" s="2" t="s">
        <v>5267</v>
      </c>
      <c r="B2640" s="2" t="s">
        <v>5268</v>
      </c>
      <c r="C2640" s="2" t="s">
        <v>24</v>
      </c>
      <c r="D2640" s="2" t="s">
        <v>47</v>
      </c>
      <c r="E2640" s="2" t="s">
        <v>19</v>
      </c>
      <c r="F2640" s="2">
        <v>4</v>
      </c>
      <c r="G2640" s="2">
        <v>26731</v>
      </c>
      <c r="H2640" s="2">
        <v>106924</v>
      </c>
      <c r="I2640" s="2">
        <v>48850</v>
      </c>
      <c r="J2640" s="2">
        <v>58074</v>
      </c>
      <c r="K2640" s="2">
        <v>5</v>
      </c>
      <c r="L2640" s="2" t="s">
        <v>20</v>
      </c>
      <c r="M2640" s="2">
        <v>58</v>
      </c>
      <c r="N2640" s="2" t="s">
        <v>39</v>
      </c>
      <c r="O2640" s="1">
        <v>45457</v>
      </c>
      <c r="P2640" s="2" t="str">
        <f>TEXT(Sheet1[[#This Row],[Purchase_Date]], "mm-yyyy")</f>
        <v>06-2024</v>
      </c>
      <c r="Q2640" s="2" t="str">
        <f>RIGHT(Sheet1[[#This Row],[Purchase_Month]], 4) &amp; "-" &amp; LEFT(Sheet1[[#This Row],[Purchase_Month]], 2)</f>
        <v>2024-06</v>
      </c>
    </row>
    <row r="2641" spans="1:17" x14ac:dyDescent="0.3">
      <c r="A2641" s="2" t="s">
        <v>5269</v>
      </c>
      <c r="B2641" s="2" t="s">
        <v>5270</v>
      </c>
      <c r="C2641" s="2" t="s">
        <v>67</v>
      </c>
      <c r="D2641" s="2" t="s">
        <v>47</v>
      </c>
      <c r="E2641" s="2" t="s">
        <v>26</v>
      </c>
      <c r="F2641" s="2">
        <v>9</v>
      </c>
      <c r="G2641" s="2">
        <v>55033</v>
      </c>
      <c r="H2641" s="2">
        <v>495297</v>
      </c>
      <c r="I2641" s="2">
        <v>299682</v>
      </c>
      <c r="J2641" s="2">
        <v>195615</v>
      </c>
      <c r="K2641" s="2">
        <v>4</v>
      </c>
      <c r="L2641" s="2" t="s">
        <v>38</v>
      </c>
      <c r="M2641" s="2">
        <v>66</v>
      </c>
      <c r="N2641" s="2" t="s">
        <v>50</v>
      </c>
      <c r="O2641" s="1">
        <v>45302</v>
      </c>
      <c r="P2641" s="2" t="str">
        <f>TEXT(Sheet1[[#This Row],[Purchase_Date]], "mm-yyyy")</f>
        <v>01-2024</v>
      </c>
      <c r="Q2641" s="2" t="str">
        <f>RIGHT(Sheet1[[#This Row],[Purchase_Month]], 4) &amp; "-" &amp; LEFT(Sheet1[[#This Row],[Purchase_Month]], 2)</f>
        <v>2024-01</v>
      </c>
    </row>
    <row r="2642" spans="1:17" x14ac:dyDescent="0.3">
      <c r="A2642" s="2" t="s">
        <v>5271</v>
      </c>
      <c r="B2642" s="2" t="s">
        <v>5272</v>
      </c>
      <c r="C2642" s="2" t="s">
        <v>67</v>
      </c>
      <c r="D2642" s="2" t="s">
        <v>31</v>
      </c>
      <c r="E2642" s="2" t="s">
        <v>85</v>
      </c>
      <c r="F2642" s="2">
        <v>6</v>
      </c>
      <c r="G2642" s="2">
        <v>45678</v>
      </c>
      <c r="H2642" s="2">
        <v>274068</v>
      </c>
      <c r="I2642" s="2">
        <v>111250</v>
      </c>
      <c r="J2642" s="2">
        <v>162818</v>
      </c>
      <c r="K2642" s="2">
        <v>5</v>
      </c>
      <c r="L2642" s="2" t="s">
        <v>33</v>
      </c>
      <c r="M2642" s="2">
        <v>96</v>
      </c>
      <c r="N2642" s="2" t="s">
        <v>43</v>
      </c>
      <c r="O2642" s="1">
        <v>45313</v>
      </c>
      <c r="P2642" s="2" t="str">
        <f>TEXT(Sheet1[[#This Row],[Purchase_Date]], "mm-yyyy")</f>
        <v>01-2024</v>
      </c>
      <c r="Q2642" s="2" t="str">
        <f>RIGHT(Sheet1[[#This Row],[Purchase_Month]], 4) &amp; "-" &amp; LEFT(Sheet1[[#This Row],[Purchase_Month]], 2)</f>
        <v>2024-01</v>
      </c>
    </row>
    <row r="2643" spans="1:17" x14ac:dyDescent="0.3">
      <c r="A2643" s="2" t="s">
        <v>5273</v>
      </c>
      <c r="B2643" s="2" t="s">
        <v>5274</v>
      </c>
      <c r="C2643" s="2" t="s">
        <v>67</v>
      </c>
      <c r="D2643" s="2" t="s">
        <v>47</v>
      </c>
      <c r="E2643" s="2" t="s">
        <v>37</v>
      </c>
      <c r="F2643" s="2">
        <v>7</v>
      </c>
      <c r="G2643" s="2">
        <v>13573</v>
      </c>
      <c r="H2643" s="2">
        <v>95011</v>
      </c>
      <c r="I2643" s="2">
        <v>64753</v>
      </c>
      <c r="J2643" s="2">
        <v>30258</v>
      </c>
      <c r="K2643" s="2">
        <v>5</v>
      </c>
      <c r="L2643" s="2" t="s">
        <v>27</v>
      </c>
      <c r="M2643" s="2">
        <v>70</v>
      </c>
      <c r="N2643" s="2" t="s">
        <v>39</v>
      </c>
      <c r="O2643" s="1">
        <v>45370</v>
      </c>
      <c r="P2643" s="2" t="str">
        <f>TEXT(Sheet1[[#This Row],[Purchase_Date]], "mm-yyyy")</f>
        <v>03-2024</v>
      </c>
      <c r="Q2643" s="2" t="str">
        <f>RIGHT(Sheet1[[#This Row],[Purchase_Month]], 4) &amp; "-" &amp; LEFT(Sheet1[[#This Row],[Purchase_Month]], 2)</f>
        <v>2024-03</v>
      </c>
    </row>
    <row r="2644" spans="1:17" x14ac:dyDescent="0.3">
      <c r="A2644" s="2" t="s">
        <v>5275</v>
      </c>
      <c r="B2644" s="2" t="s">
        <v>5276</v>
      </c>
      <c r="C2644" s="2" t="s">
        <v>30</v>
      </c>
      <c r="D2644" s="2" t="s">
        <v>72</v>
      </c>
      <c r="E2644" s="2" t="s">
        <v>37</v>
      </c>
      <c r="F2644" s="2">
        <v>3</v>
      </c>
      <c r="G2644" s="2">
        <v>38534</v>
      </c>
      <c r="H2644" s="2">
        <v>115602</v>
      </c>
      <c r="I2644" s="2">
        <v>73922</v>
      </c>
      <c r="J2644" s="2">
        <v>41680</v>
      </c>
      <c r="K2644" s="2">
        <v>4</v>
      </c>
      <c r="L2644" s="2" t="s">
        <v>27</v>
      </c>
      <c r="M2644" s="2">
        <v>74</v>
      </c>
      <c r="N2644" s="2" t="s">
        <v>39</v>
      </c>
      <c r="O2644" s="1">
        <v>45630</v>
      </c>
      <c r="P2644" s="2" t="str">
        <f>TEXT(Sheet1[[#This Row],[Purchase_Date]], "mm-yyyy")</f>
        <v>12-2024</v>
      </c>
      <c r="Q2644" s="2" t="str">
        <f>RIGHT(Sheet1[[#This Row],[Purchase_Month]], 4) &amp; "-" &amp; LEFT(Sheet1[[#This Row],[Purchase_Month]], 2)</f>
        <v>2024-12</v>
      </c>
    </row>
    <row r="2645" spans="1:17" x14ac:dyDescent="0.3">
      <c r="A2645" s="2" t="s">
        <v>5277</v>
      </c>
      <c r="B2645" s="2" t="s">
        <v>5278</v>
      </c>
      <c r="C2645" s="2" t="s">
        <v>24</v>
      </c>
      <c r="D2645" s="2" t="s">
        <v>36</v>
      </c>
      <c r="E2645" s="2" t="s">
        <v>53</v>
      </c>
      <c r="F2645" s="2">
        <v>5</v>
      </c>
      <c r="G2645" s="2">
        <v>41243</v>
      </c>
      <c r="H2645" s="2">
        <v>206215</v>
      </c>
      <c r="I2645" s="2">
        <v>112130</v>
      </c>
      <c r="J2645" s="2">
        <v>94085</v>
      </c>
      <c r="K2645" s="2">
        <v>3</v>
      </c>
      <c r="L2645" s="2" t="s">
        <v>33</v>
      </c>
      <c r="M2645" s="2">
        <v>50</v>
      </c>
      <c r="N2645" s="2" t="s">
        <v>21</v>
      </c>
      <c r="O2645" s="1">
        <v>45788</v>
      </c>
      <c r="P2645" s="2" t="str">
        <f>TEXT(Sheet1[[#This Row],[Purchase_Date]], "mm-yyyy")</f>
        <v>05-2025</v>
      </c>
      <c r="Q2645" s="2" t="str">
        <f>RIGHT(Sheet1[[#This Row],[Purchase_Month]], 4) &amp; "-" &amp; LEFT(Sheet1[[#This Row],[Purchase_Month]], 2)</f>
        <v>2025-05</v>
      </c>
    </row>
    <row r="2646" spans="1:17" x14ac:dyDescent="0.3">
      <c r="A2646" s="2" t="s">
        <v>5279</v>
      </c>
      <c r="B2646" s="2" t="s">
        <v>5280</v>
      </c>
      <c r="C2646" s="2" t="s">
        <v>24</v>
      </c>
      <c r="D2646" s="2" t="s">
        <v>72</v>
      </c>
      <c r="E2646" s="2" t="s">
        <v>53</v>
      </c>
      <c r="F2646" s="2">
        <v>6</v>
      </c>
      <c r="G2646" s="2">
        <v>70658</v>
      </c>
      <c r="H2646" s="2">
        <v>423948</v>
      </c>
      <c r="I2646" s="2">
        <v>307712</v>
      </c>
      <c r="J2646" s="2">
        <v>116236</v>
      </c>
      <c r="K2646" s="2">
        <v>3</v>
      </c>
      <c r="L2646" s="2" t="s">
        <v>20</v>
      </c>
      <c r="M2646" s="2">
        <v>85</v>
      </c>
      <c r="N2646" s="2" t="s">
        <v>21</v>
      </c>
      <c r="O2646" s="1">
        <v>45405</v>
      </c>
      <c r="P2646" s="2" t="str">
        <f>TEXT(Sheet1[[#This Row],[Purchase_Date]], "mm-yyyy")</f>
        <v>04-2024</v>
      </c>
      <c r="Q2646" s="2" t="str">
        <f>RIGHT(Sheet1[[#This Row],[Purchase_Month]], 4) &amp; "-" &amp; LEFT(Sheet1[[#This Row],[Purchase_Month]], 2)</f>
        <v>2024-04</v>
      </c>
    </row>
    <row r="2647" spans="1:17" x14ac:dyDescent="0.3">
      <c r="A2647" s="2" t="s">
        <v>5281</v>
      </c>
      <c r="B2647" s="2" t="s">
        <v>5282</v>
      </c>
      <c r="C2647" s="2" t="s">
        <v>64</v>
      </c>
      <c r="D2647" s="2" t="s">
        <v>72</v>
      </c>
      <c r="E2647" s="2" t="s">
        <v>26</v>
      </c>
      <c r="F2647" s="2">
        <v>3</v>
      </c>
      <c r="G2647" s="2">
        <v>57323</v>
      </c>
      <c r="H2647" s="2">
        <v>171969</v>
      </c>
      <c r="I2647" s="2">
        <v>73146</v>
      </c>
      <c r="J2647" s="2">
        <v>98823</v>
      </c>
      <c r="K2647" s="2">
        <v>1</v>
      </c>
      <c r="L2647" s="2" t="s">
        <v>38</v>
      </c>
      <c r="M2647" s="2">
        <v>93</v>
      </c>
      <c r="N2647" s="2" t="s">
        <v>21</v>
      </c>
      <c r="O2647" s="1">
        <v>45656</v>
      </c>
      <c r="P2647" s="2" t="str">
        <f>TEXT(Sheet1[[#This Row],[Purchase_Date]], "mm-yyyy")</f>
        <v>12-2024</v>
      </c>
      <c r="Q2647" s="2" t="str">
        <f>RIGHT(Sheet1[[#This Row],[Purchase_Month]], 4) &amp; "-" &amp; LEFT(Sheet1[[#This Row],[Purchase_Month]], 2)</f>
        <v>2024-12</v>
      </c>
    </row>
    <row r="2648" spans="1:17" x14ac:dyDescent="0.3">
      <c r="A2648" s="2" t="s">
        <v>5283</v>
      </c>
      <c r="B2648" s="2" t="s">
        <v>5284</v>
      </c>
      <c r="C2648" s="2" t="s">
        <v>24</v>
      </c>
      <c r="D2648" s="2" t="s">
        <v>47</v>
      </c>
      <c r="E2648" s="2" t="s">
        <v>37</v>
      </c>
      <c r="F2648" s="2">
        <v>2</v>
      </c>
      <c r="G2648" s="2">
        <v>13149</v>
      </c>
      <c r="H2648" s="2">
        <v>26298</v>
      </c>
      <c r="I2648" s="2">
        <v>20045</v>
      </c>
      <c r="J2648" s="2">
        <v>6253</v>
      </c>
      <c r="K2648" s="2">
        <v>3</v>
      </c>
      <c r="L2648" s="2" t="s">
        <v>20</v>
      </c>
      <c r="M2648" s="2">
        <v>75</v>
      </c>
      <c r="N2648" s="2" t="s">
        <v>43</v>
      </c>
      <c r="O2648" s="1">
        <v>45738</v>
      </c>
      <c r="P2648" s="2" t="str">
        <f>TEXT(Sheet1[[#This Row],[Purchase_Date]], "mm-yyyy")</f>
        <v>03-2025</v>
      </c>
      <c r="Q2648" s="2" t="str">
        <f>RIGHT(Sheet1[[#This Row],[Purchase_Month]], 4) &amp; "-" &amp; LEFT(Sheet1[[#This Row],[Purchase_Month]], 2)</f>
        <v>2025-03</v>
      </c>
    </row>
    <row r="2649" spans="1:17" x14ac:dyDescent="0.3">
      <c r="A2649" s="2" t="s">
        <v>5285</v>
      </c>
      <c r="B2649" s="2" t="s">
        <v>5286</v>
      </c>
      <c r="C2649" s="2" t="s">
        <v>17</v>
      </c>
      <c r="D2649" s="2" t="s">
        <v>18</v>
      </c>
      <c r="E2649" s="2" t="s">
        <v>85</v>
      </c>
      <c r="F2649" s="2">
        <v>1</v>
      </c>
      <c r="G2649" s="2">
        <v>27785</v>
      </c>
      <c r="H2649" s="2">
        <v>27785</v>
      </c>
      <c r="I2649" s="2">
        <v>20929</v>
      </c>
      <c r="J2649" s="2">
        <v>6856</v>
      </c>
      <c r="K2649" s="2">
        <v>3</v>
      </c>
      <c r="L2649" s="2" t="s">
        <v>38</v>
      </c>
      <c r="M2649" s="2">
        <v>77</v>
      </c>
      <c r="N2649" s="2" t="s">
        <v>50</v>
      </c>
      <c r="O2649" s="1">
        <v>45385</v>
      </c>
      <c r="P2649" s="2" t="str">
        <f>TEXT(Sheet1[[#This Row],[Purchase_Date]], "mm-yyyy")</f>
        <v>04-2024</v>
      </c>
      <c r="Q2649" s="2" t="str">
        <f>RIGHT(Sheet1[[#This Row],[Purchase_Month]], 4) &amp; "-" &amp; LEFT(Sheet1[[#This Row],[Purchase_Month]], 2)</f>
        <v>2024-04</v>
      </c>
    </row>
    <row r="2650" spans="1:17" x14ac:dyDescent="0.3">
      <c r="A2650" s="2" t="s">
        <v>5287</v>
      </c>
      <c r="B2650" s="2" t="s">
        <v>5288</v>
      </c>
      <c r="C2650" s="2" t="s">
        <v>46</v>
      </c>
      <c r="D2650" s="2" t="s">
        <v>36</v>
      </c>
      <c r="E2650" s="2" t="s">
        <v>26</v>
      </c>
      <c r="F2650" s="2">
        <v>2</v>
      </c>
      <c r="G2650" s="2">
        <v>56155</v>
      </c>
      <c r="H2650" s="2">
        <v>112310</v>
      </c>
      <c r="I2650" s="2">
        <v>46468</v>
      </c>
      <c r="J2650" s="2">
        <v>65842</v>
      </c>
      <c r="K2650" s="2">
        <v>5</v>
      </c>
      <c r="L2650" s="2" t="s">
        <v>20</v>
      </c>
      <c r="M2650" s="2">
        <v>79</v>
      </c>
      <c r="N2650" s="2" t="s">
        <v>50</v>
      </c>
      <c r="O2650" s="1">
        <v>45481</v>
      </c>
      <c r="P2650" s="2" t="str">
        <f>TEXT(Sheet1[[#This Row],[Purchase_Date]], "mm-yyyy")</f>
        <v>07-2024</v>
      </c>
      <c r="Q2650" s="2" t="str">
        <f>RIGHT(Sheet1[[#This Row],[Purchase_Month]], 4) &amp; "-" &amp; LEFT(Sheet1[[#This Row],[Purchase_Month]], 2)</f>
        <v>2024-07</v>
      </c>
    </row>
    <row r="2651" spans="1:17" x14ac:dyDescent="0.3">
      <c r="A2651" s="2" t="s">
        <v>5289</v>
      </c>
      <c r="B2651" s="2" t="s">
        <v>5290</v>
      </c>
      <c r="C2651" s="2" t="s">
        <v>64</v>
      </c>
      <c r="D2651" s="2" t="s">
        <v>72</v>
      </c>
      <c r="E2651" s="2" t="s">
        <v>19</v>
      </c>
      <c r="F2651" s="2">
        <v>3</v>
      </c>
      <c r="G2651" s="2">
        <v>78331</v>
      </c>
      <c r="H2651" s="2">
        <v>234993</v>
      </c>
      <c r="I2651" s="2">
        <v>129305</v>
      </c>
      <c r="J2651" s="2">
        <v>105688</v>
      </c>
      <c r="K2651" s="2">
        <v>5</v>
      </c>
      <c r="L2651" s="2" t="s">
        <v>33</v>
      </c>
      <c r="M2651" s="2">
        <v>93</v>
      </c>
      <c r="N2651" s="2" t="s">
        <v>21</v>
      </c>
      <c r="O2651" s="1">
        <v>45596</v>
      </c>
      <c r="P2651" s="2" t="str">
        <f>TEXT(Sheet1[[#This Row],[Purchase_Date]], "mm-yyyy")</f>
        <v>10-2024</v>
      </c>
      <c r="Q2651" s="2" t="str">
        <f>RIGHT(Sheet1[[#This Row],[Purchase_Month]], 4) &amp; "-" &amp; LEFT(Sheet1[[#This Row],[Purchase_Month]], 2)</f>
        <v>2024-10</v>
      </c>
    </row>
    <row r="2652" spans="1:17" x14ac:dyDescent="0.3">
      <c r="A2652" s="2" t="s">
        <v>5291</v>
      </c>
      <c r="B2652" s="2" t="s">
        <v>5292</v>
      </c>
      <c r="C2652" s="2" t="s">
        <v>30</v>
      </c>
      <c r="D2652" s="2" t="s">
        <v>36</v>
      </c>
      <c r="E2652" s="2" t="s">
        <v>37</v>
      </c>
      <c r="F2652" s="2">
        <v>8</v>
      </c>
      <c r="G2652" s="2">
        <v>69801</v>
      </c>
      <c r="H2652" s="2">
        <v>558408</v>
      </c>
      <c r="I2652" s="2">
        <v>322291</v>
      </c>
      <c r="J2652" s="2">
        <v>236117</v>
      </c>
      <c r="K2652" s="2">
        <v>1</v>
      </c>
      <c r="L2652" s="2" t="s">
        <v>20</v>
      </c>
      <c r="M2652" s="2">
        <v>76</v>
      </c>
      <c r="N2652" s="2" t="s">
        <v>21</v>
      </c>
      <c r="O2652" s="1">
        <v>45575</v>
      </c>
      <c r="P2652" s="2" t="str">
        <f>TEXT(Sheet1[[#This Row],[Purchase_Date]], "mm-yyyy")</f>
        <v>10-2024</v>
      </c>
      <c r="Q2652" s="2" t="str">
        <f>RIGHT(Sheet1[[#This Row],[Purchase_Month]], 4) &amp; "-" &amp; LEFT(Sheet1[[#This Row],[Purchase_Month]], 2)</f>
        <v>2024-10</v>
      </c>
    </row>
    <row r="2653" spans="1:17" x14ac:dyDescent="0.3">
      <c r="A2653" s="2" t="s">
        <v>5293</v>
      </c>
      <c r="B2653" s="2" t="s">
        <v>5294</v>
      </c>
      <c r="C2653" s="2" t="s">
        <v>30</v>
      </c>
      <c r="D2653" s="2" t="s">
        <v>31</v>
      </c>
      <c r="E2653" s="2" t="s">
        <v>53</v>
      </c>
      <c r="F2653" s="2">
        <v>4</v>
      </c>
      <c r="G2653" s="2">
        <v>4181</v>
      </c>
      <c r="H2653" s="2">
        <v>16724</v>
      </c>
      <c r="I2653" s="2">
        <v>10368</v>
      </c>
      <c r="J2653" s="2">
        <v>6356</v>
      </c>
      <c r="K2653" s="2">
        <v>3</v>
      </c>
      <c r="L2653" s="2" t="s">
        <v>27</v>
      </c>
      <c r="M2653" s="2">
        <v>81</v>
      </c>
      <c r="N2653" s="2" t="s">
        <v>21</v>
      </c>
      <c r="O2653" s="1">
        <v>45582</v>
      </c>
      <c r="P2653" s="2" t="str">
        <f>TEXT(Sheet1[[#This Row],[Purchase_Date]], "mm-yyyy")</f>
        <v>10-2024</v>
      </c>
      <c r="Q2653" s="2" t="str">
        <f>RIGHT(Sheet1[[#This Row],[Purchase_Month]], 4) &amp; "-" &amp; LEFT(Sheet1[[#This Row],[Purchase_Month]], 2)</f>
        <v>2024-10</v>
      </c>
    </row>
    <row r="2654" spans="1:17" x14ac:dyDescent="0.3">
      <c r="A2654" s="2" t="s">
        <v>5295</v>
      </c>
      <c r="B2654" s="2" t="s">
        <v>5296</v>
      </c>
      <c r="C2654" s="2" t="s">
        <v>64</v>
      </c>
      <c r="D2654" s="2" t="s">
        <v>31</v>
      </c>
      <c r="E2654" s="2" t="s">
        <v>85</v>
      </c>
      <c r="F2654" s="2">
        <v>7</v>
      </c>
      <c r="G2654" s="2">
        <v>22342</v>
      </c>
      <c r="H2654" s="2">
        <v>156394</v>
      </c>
      <c r="I2654" s="2">
        <v>102747</v>
      </c>
      <c r="J2654" s="2">
        <v>53647</v>
      </c>
      <c r="K2654" s="2">
        <v>5</v>
      </c>
      <c r="L2654" s="2" t="s">
        <v>27</v>
      </c>
      <c r="M2654" s="2">
        <v>83</v>
      </c>
      <c r="N2654" s="2" t="s">
        <v>43</v>
      </c>
      <c r="O2654" s="1">
        <v>45661</v>
      </c>
      <c r="P2654" s="2" t="str">
        <f>TEXT(Sheet1[[#This Row],[Purchase_Date]], "mm-yyyy")</f>
        <v>01-2025</v>
      </c>
      <c r="Q2654" s="2" t="str">
        <f>RIGHT(Sheet1[[#This Row],[Purchase_Month]], 4) &amp; "-" &amp; LEFT(Sheet1[[#This Row],[Purchase_Month]], 2)</f>
        <v>2025-01</v>
      </c>
    </row>
    <row r="2655" spans="1:17" x14ac:dyDescent="0.3">
      <c r="A2655" s="2" t="s">
        <v>5297</v>
      </c>
      <c r="B2655" s="2" t="s">
        <v>5298</v>
      </c>
      <c r="C2655" s="2" t="s">
        <v>30</v>
      </c>
      <c r="D2655" s="2" t="s">
        <v>47</v>
      </c>
      <c r="E2655" s="2" t="s">
        <v>26</v>
      </c>
      <c r="F2655" s="2">
        <v>6</v>
      </c>
      <c r="G2655" s="2">
        <v>42505</v>
      </c>
      <c r="H2655" s="2">
        <v>255030</v>
      </c>
      <c r="I2655" s="2">
        <v>132553</v>
      </c>
      <c r="J2655" s="2">
        <v>122477</v>
      </c>
      <c r="K2655" s="2">
        <v>4</v>
      </c>
      <c r="L2655" s="2" t="s">
        <v>27</v>
      </c>
      <c r="M2655" s="2">
        <v>72</v>
      </c>
      <c r="N2655" s="2" t="s">
        <v>50</v>
      </c>
      <c r="O2655" s="1">
        <v>45536</v>
      </c>
      <c r="P2655" s="2" t="str">
        <f>TEXT(Sheet1[[#This Row],[Purchase_Date]], "mm-yyyy")</f>
        <v>09-2024</v>
      </c>
      <c r="Q2655" s="2" t="str">
        <f>RIGHT(Sheet1[[#This Row],[Purchase_Month]], 4) &amp; "-" &amp; LEFT(Sheet1[[#This Row],[Purchase_Month]], 2)</f>
        <v>2024-09</v>
      </c>
    </row>
    <row r="2656" spans="1:17" x14ac:dyDescent="0.3">
      <c r="A2656" s="2" t="s">
        <v>5299</v>
      </c>
      <c r="B2656" s="2" t="s">
        <v>3945</v>
      </c>
      <c r="C2656" s="2" t="s">
        <v>64</v>
      </c>
      <c r="D2656" s="2" t="s">
        <v>18</v>
      </c>
      <c r="E2656" s="2" t="s">
        <v>32</v>
      </c>
      <c r="F2656" s="2">
        <v>10</v>
      </c>
      <c r="G2656" s="2">
        <v>52354</v>
      </c>
      <c r="H2656" s="2">
        <v>523540</v>
      </c>
      <c r="I2656" s="2">
        <v>218534</v>
      </c>
      <c r="J2656" s="2">
        <v>305006</v>
      </c>
      <c r="K2656" s="2">
        <v>2</v>
      </c>
      <c r="L2656" s="2" t="s">
        <v>33</v>
      </c>
      <c r="M2656" s="2">
        <v>73</v>
      </c>
      <c r="N2656" s="2" t="s">
        <v>50</v>
      </c>
      <c r="O2656" s="1">
        <v>45487</v>
      </c>
      <c r="P2656" s="2" t="str">
        <f>TEXT(Sheet1[[#This Row],[Purchase_Date]], "mm-yyyy")</f>
        <v>07-2024</v>
      </c>
      <c r="Q2656" s="2" t="str">
        <f>RIGHT(Sheet1[[#This Row],[Purchase_Month]], 4) &amp; "-" &amp; LEFT(Sheet1[[#This Row],[Purchase_Month]], 2)</f>
        <v>2024-07</v>
      </c>
    </row>
    <row r="2657" spans="1:17" x14ac:dyDescent="0.3">
      <c r="A2657" s="2" t="s">
        <v>5300</v>
      </c>
      <c r="B2657" s="2" t="s">
        <v>5301</v>
      </c>
      <c r="C2657" s="2" t="s">
        <v>17</v>
      </c>
      <c r="D2657" s="2" t="s">
        <v>47</v>
      </c>
      <c r="E2657" s="2" t="s">
        <v>26</v>
      </c>
      <c r="F2657" s="2">
        <v>1</v>
      </c>
      <c r="G2657" s="2">
        <v>65825</v>
      </c>
      <c r="H2657" s="2">
        <v>65825</v>
      </c>
      <c r="I2657" s="2">
        <v>51214</v>
      </c>
      <c r="J2657" s="2">
        <v>14611</v>
      </c>
      <c r="K2657" s="2">
        <v>2</v>
      </c>
      <c r="L2657" s="2" t="s">
        <v>33</v>
      </c>
      <c r="M2657" s="2">
        <v>83</v>
      </c>
      <c r="N2657" s="2" t="s">
        <v>21</v>
      </c>
      <c r="O2657" s="1">
        <v>45496</v>
      </c>
      <c r="P2657" s="2" t="str">
        <f>TEXT(Sheet1[[#This Row],[Purchase_Date]], "mm-yyyy")</f>
        <v>07-2024</v>
      </c>
      <c r="Q2657" s="2" t="str">
        <f>RIGHT(Sheet1[[#This Row],[Purchase_Month]], 4) &amp; "-" &amp; LEFT(Sheet1[[#This Row],[Purchase_Month]], 2)</f>
        <v>2024-07</v>
      </c>
    </row>
    <row r="2658" spans="1:17" x14ac:dyDescent="0.3">
      <c r="A2658" s="2" t="s">
        <v>5302</v>
      </c>
      <c r="B2658" s="2" t="s">
        <v>5303</v>
      </c>
      <c r="C2658" s="2" t="s">
        <v>24</v>
      </c>
      <c r="D2658" s="2" t="s">
        <v>25</v>
      </c>
      <c r="E2658" s="2" t="s">
        <v>53</v>
      </c>
      <c r="F2658" s="2">
        <v>4</v>
      </c>
      <c r="G2658" s="2">
        <v>42791</v>
      </c>
      <c r="H2658" s="2">
        <v>171164</v>
      </c>
      <c r="I2658" s="2">
        <v>106635</v>
      </c>
      <c r="J2658" s="2">
        <v>64529</v>
      </c>
      <c r="K2658" s="2">
        <v>4</v>
      </c>
      <c r="L2658" s="2" t="s">
        <v>38</v>
      </c>
      <c r="M2658" s="2">
        <v>91</v>
      </c>
      <c r="N2658" s="2" t="s">
        <v>21</v>
      </c>
      <c r="O2658" s="1">
        <v>45690</v>
      </c>
      <c r="P2658" s="2" t="str">
        <f>TEXT(Sheet1[[#This Row],[Purchase_Date]], "mm-yyyy")</f>
        <v>02-2025</v>
      </c>
      <c r="Q2658" s="2" t="str">
        <f>RIGHT(Sheet1[[#This Row],[Purchase_Month]], 4) &amp; "-" &amp; LEFT(Sheet1[[#This Row],[Purchase_Month]], 2)</f>
        <v>2025-02</v>
      </c>
    </row>
    <row r="2659" spans="1:17" x14ac:dyDescent="0.3">
      <c r="A2659" s="2" t="s">
        <v>5304</v>
      </c>
      <c r="B2659" s="2" t="s">
        <v>5305</v>
      </c>
      <c r="C2659" s="2" t="s">
        <v>30</v>
      </c>
      <c r="D2659" s="2" t="s">
        <v>36</v>
      </c>
      <c r="E2659" s="2" t="s">
        <v>32</v>
      </c>
      <c r="F2659" s="2">
        <v>10</v>
      </c>
      <c r="G2659" s="2">
        <v>19605</v>
      </c>
      <c r="H2659" s="2">
        <v>196050</v>
      </c>
      <c r="I2659" s="2">
        <v>150465</v>
      </c>
      <c r="J2659" s="2">
        <v>45585</v>
      </c>
      <c r="K2659" s="2">
        <v>3</v>
      </c>
      <c r="L2659" s="2" t="s">
        <v>20</v>
      </c>
      <c r="M2659" s="2">
        <v>57</v>
      </c>
      <c r="N2659" s="2" t="s">
        <v>43</v>
      </c>
      <c r="O2659" s="1">
        <v>45490</v>
      </c>
      <c r="P2659" s="2" t="str">
        <f>TEXT(Sheet1[[#This Row],[Purchase_Date]], "mm-yyyy")</f>
        <v>07-2024</v>
      </c>
      <c r="Q2659" s="2" t="str">
        <f>RIGHT(Sheet1[[#This Row],[Purchase_Month]], 4) &amp; "-" &amp; LEFT(Sheet1[[#This Row],[Purchase_Month]], 2)</f>
        <v>2024-07</v>
      </c>
    </row>
    <row r="2660" spans="1:17" x14ac:dyDescent="0.3">
      <c r="A2660" s="2" t="s">
        <v>5306</v>
      </c>
      <c r="B2660" s="2" t="s">
        <v>5307</v>
      </c>
      <c r="C2660" s="2" t="s">
        <v>30</v>
      </c>
      <c r="D2660" s="2" t="s">
        <v>72</v>
      </c>
      <c r="E2660" s="2" t="s">
        <v>26</v>
      </c>
      <c r="F2660" s="2">
        <v>4</v>
      </c>
      <c r="G2660" s="2">
        <v>1403</v>
      </c>
      <c r="H2660" s="2">
        <v>5612</v>
      </c>
      <c r="I2660" s="2">
        <v>3759</v>
      </c>
      <c r="J2660" s="2">
        <v>1853</v>
      </c>
      <c r="K2660" s="2">
        <v>2</v>
      </c>
      <c r="L2660" s="2" t="s">
        <v>33</v>
      </c>
      <c r="M2660" s="2">
        <v>78</v>
      </c>
      <c r="N2660" s="2" t="s">
        <v>50</v>
      </c>
      <c r="O2660" s="1">
        <v>45560</v>
      </c>
      <c r="P2660" s="2" t="str">
        <f>TEXT(Sheet1[[#This Row],[Purchase_Date]], "mm-yyyy")</f>
        <v>09-2024</v>
      </c>
      <c r="Q2660" s="2" t="str">
        <f>RIGHT(Sheet1[[#This Row],[Purchase_Month]], 4) &amp; "-" &amp; LEFT(Sheet1[[#This Row],[Purchase_Month]], 2)</f>
        <v>2024-09</v>
      </c>
    </row>
    <row r="2661" spans="1:17" x14ac:dyDescent="0.3">
      <c r="A2661" s="2" t="s">
        <v>5308</v>
      </c>
      <c r="B2661" s="2" t="s">
        <v>5309</v>
      </c>
      <c r="C2661" s="2" t="s">
        <v>46</v>
      </c>
      <c r="D2661" s="2" t="s">
        <v>31</v>
      </c>
      <c r="E2661" s="2" t="s">
        <v>53</v>
      </c>
      <c r="F2661" s="2">
        <v>4</v>
      </c>
      <c r="G2661" s="2">
        <v>59788</v>
      </c>
      <c r="H2661" s="2">
        <v>239152</v>
      </c>
      <c r="I2661" s="2">
        <v>162585</v>
      </c>
      <c r="J2661" s="2">
        <v>76567</v>
      </c>
      <c r="K2661" s="2">
        <v>2</v>
      </c>
      <c r="L2661" s="2" t="s">
        <v>20</v>
      </c>
      <c r="M2661" s="2">
        <v>63</v>
      </c>
      <c r="N2661" s="2" t="s">
        <v>39</v>
      </c>
      <c r="O2661" s="1">
        <v>45751</v>
      </c>
      <c r="P2661" s="2" t="str">
        <f>TEXT(Sheet1[[#This Row],[Purchase_Date]], "mm-yyyy")</f>
        <v>04-2025</v>
      </c>
      <c r="Q2661" s="2" t="str">
        <f>RIGHT(Sheet1[[#This Row],[Purchase_Month]], 4) &amp; "-" &amp; LEFT(Sheet1[[#This Row],[Purchase_Month]], 2)</f>
        <v>2025-04</v>
      </c>
    </row>
    <row r="2662" spans="1:17" x14ac:dyDescent="0.3">
      <c r="A2662" s="2" t="s">
        <v>5310</v>
      </c>
      <c r="B2662" s="2" t="s">
        <v>5311</v>
      </c>
      <c r="C2662" s="2" t="s">
        <v>17</v>
      </c>
      <c r="D2662" s="2" t="s">
        <v>25</v>
      </c>
      <c r="E2662" s="2" t="s">
        <v>85</v>
      </c>
      <c r="F2662" s="2">
        <v>4</v>
      </c>
      <c r="G2662" s="2">
        <v>52755</v>
      </c>
      <c r="H2662" s="2">
        <v>211020</v>
      </c>
      <c r="I2662" s="2">
        <v>88585</v>
      </c>
      <c r="J2662" s="2">
        <v>122435</v>
      </c>
      <c r="K2662" s="2">
        <v>4</v>
      </c>
      <c r="L2662" s="2" t="s">
        <v>20</v>
      </c>
      <c r="M2662" s="2">
        <v>89</v>
      </c>
      <c r="N2662" s="2" t="s">
        <v>50</v>
      </c>
      <c r="O2662" s="1">
        <v>45427</v>
      </c>
      <c r="P2662" s="2" t="str">
        <f>TEXT(Sheet1[[#This Row],[Purchase_Date]], "mm-yyyy")</f>
        <v>05-2024</v>
      </c>
      <c r="Q2662" s="2" t="str">
        <f>RIGHT(Sheet1[[#This Row],[Purchase_Month]], 4) &amp; "-" &amp; LEFT(Sheet1[[#This Row],[Purchase_Month]], 2)</f>
        <v>2024-05</v>
      </c>
    </row>
    <row r="2663" spans="1:17" x14ac:dyDescent="0.3">
      <c r="A2663" s="2" t="s">
        <v>5312</v>
      </c>
      <c r="B2663" s="2" t="s">
        <v>5313</v>
      </c>
      <c r="C2663" s="2" t="s">
        <v>64</v>
      </c>
      <c r="D2663" s="2" t="s">
        <v>31</v>
      </c>
      <c r="E2663" s="2" t="s">
        <v>19</v>
      </c>
      <c r="F2663" s="2">
        <v>6</v>
      </c>
      <c r="G2663" s="2">
        <v>48395</v>
      </c>
      <c r="H2663" s="2">
        <v>290370</v>
      </c>
      <c r="I2663" s="2">
        <v>243219</v>
      </c>
      <c r="J2663" s="2">
        <v>47151</v>
      </c>
      <c r="K2663" s="2">
        <v>5</v>
      </c>
      <c r="L2663" s="2" t="s">
        <v>33</v>
      </c>
      <c r="M2663" s="2">
        <v>51</v>
      </c>
      <c r="N2663" s="2" t="s">
        <v>21</v>
      </c>
      <c r="O2663" s="1">
        <v>45784</v>
      </c>
      <c r="P2663" s="2" t="str">
        <f>TEXT(Sheet1[[#This Row],[Purchase_Date]], "mm-yyyy")</f>
        <v>05-2025</v>
      </c>
      <c r="Q2663" s="2" t="str">
        <f>RIGHT(Sheet1[[#This Row],[Purchase_Month]], 4) &amp; "-" &amp; LEFT(Sheet1[[#This Row],[Purchase_Month]], 2)</f>
        <v>2025-05</v>
      </c>
    </row>
    <row r="2664" spans="1:17" x14ac:dyDescent="0.3">
      <c r="A2664" s="2" t="s">
        <v>5314</v>
      </c>
      <c r="B2664" s="2" t="s">
        <v>5315</v>
      </c>
      <c r="C2664" s="2" t="s">
        <v>24</v>
      </c>
      <c r="D2664" s="2" t="s">
        <v>25</v>
      </c>
      <c r="E2664" s="2" t="s">
        <v>42</v>
      </c>
      <c r="F2664" s="2">
        <v>4</v>
      </c>
      <c r="G2664" s="2">
        <v>8841</v>
      </c>
      <c r="H2664" s="2">
        <v>35364</v>
      </c>
      <c r="I2664" s="2">
        <v>18481</v>
      </c>
      <c r="J2664" s="2">
        <v>16883</v>
      </c>
      <c r="K2664" s="2">
        <v>5</v>
      </c>
      <c r="L2664" s="2" t="s">
        <v>33</v>
      </c>
      <c r="M2664" s="2">
        <v>85</v>
      </c>
      <c r="N2664" s="2" t="s">
        <v>21</v>
      </c>
      <c r="O2664" s="1">
        <v>45764</v>
      </c>
      <c r="P2664" s="2" t="str">
        <f>TEXT(Sheet1[[#This Row],[Purchase_Date]], "mm-yyyy")</f>
        <v>04-2025</v>
      </c>
      <c r="Q2664" s="2" t="str">
        <f>RIGHT(Sheet1[[#This Row],[Purchase_Month]], 4) &amp; "-" &amp; LEFT(Sheet1[[#This Row],[Purchase_Month]], 2)</f>
        <v>2025-04</v>
      </c>
    </row>
    <row r="2665" spans="1:17" x14ac:dyDescent="0.3">
      <c r="A2665" s="2" t="s">
        <v>5316</v>
      </c>
      <c r="B2665" s="2" t="s">
        <v>5317</v>
      </c>
      <c r="C2665" s="2" t="s">
        <v>30</v>
      </c>
      <c r="D2665" s="2" t="s">
        <v>25</v>
      </c>
      <c r="E2665" s="2" t="s">
        <v>85</v>
      </c>
      <c r="F2665" s="2">
        <v>1</v>
      </c>
      <c r="G2665" s="2">
        <v>24549</v>
      </c>
      <c r="H2665" s="2">
        <v>24549</v>
      </c>
      <c r="I2665" s="2">
        <v>14059</v>
      </c>
      <c r="J2665" s="2">
        <v>10490</v>
      </c>
      <c r="K2665" s="2">
        <v>2</v>
      </c>
      <c r="L2665" s="2" t="s">
        <v>38</v>
      </c>
      <c r="M2665" s="2">
        <v>82</v>
      </c>
      <c r="N2665" s="2" t="s">
        <v>50</v>
      </c>
      <c r="O2665" s="1">
        <v>45621</v>
      </c>
      <c r="P2665" s="2" t="str">
        <f>TEXT(Sheet1[[#This Row],[Purchase_Date]], "mm-yyyy")</f>
        <v>11-2024</v>
      </c>
      <c r="Q2665" s="2" t="str">
        <f>RIGHT(Sheet1[[#This Row],[Purchase_Month]], 4) &amp; "-" &amp; LEFT(Sheet1[[#This Row],[Purchase_Month]], 2)</f>
        <v>2024-11</v>
      </c>
    </row>
    <row r="2666" spans="1:17" x14ac:dyDescent="0.3">
      <c r="A2666" s="2" t="s">
        <v>5318</v>
      </c>
      <c r="B2666" s="2" t="s">
        <v>5319</v>
      </c>
      <c r="C2666" s="2" t="s">
        <v>17</v>
      </c>
      <c r="D2666" s="2" t="s">
        <v>18</v>
      </c>
      <c r="E2666" s="2" t="s">
        <v>85</v>
      </c>
      <c r="F2666" s="2">
        <v>1</v>
      </c>
      <c r="G2666" s="2">
        <v>62430</v>
      </c>
      <c r="H2666" s="2">
        <v>62430</v>
      </c>
      <c r="I2666" s="2">
        <v>26647</v>
      </c>
      <c r="J2666" s="2">
        <v>35783</v>
      </c>
      <c r="K2666" s="2">
        <v>1</v>
      </c>
      <c r="L2666" s="2" t="s">
        <v>20</v>
      </c>
      <c r="M2666" s="2">
        <v>90</v>
      </c>
      <c r="N2666" s="2" t="s">
        <v>39</v>
      </c>
      <c r="O2666" s="1">
        <v>45510</v>
      </c>
      <c r="P2666" s="2" t="str">
        <f>TEXT(Sheet1[[#This Row],[Purchase_Date]], "mm-yyyy")</f>
        <v>08-2024</v>
      </c>
      <c r="Q2666" s="2" t="str">
        <f>RIGHT(Sheet1[[#This Row],[Purchase_Month]], 4) &amp; "-" &amp; LEFT(Sheet1[[#This Row],[Purchase_Month]], 2)</f>
        <v>2024-08</v>
      </c>
    </row>
    <row r="2667" spans="1:17" x14ac:dyDescent="0.3">
      <c r="A2667" s="2" t="s">
        <v>5320</v>
      </c>
      <c r="B2667" s="2" t="s">
        <v>5321</v>
      </c>
      <c r="C2667" s="2" t="s">
        <v>46</v>
      </c>
      <c r="D2667" s="2" t="s">
        <v>72</v>
      </c>
      <c r="E2667" s="2" t="s">
        <v>85</v>
      </c>
      <c r="F2667" s="2">
        <v>5</v>
      </c>
      <c r="G2667" s="2">
        <v>9308</v>
      </c>
      <c r="H2667" s="2">
        <v>46540</v>
      </c>
      <c r="I2667" s="2">
        <v>41197</v>
      </c>
      <c r="J2667" s="2">
        <v>5343</v>
      </c>
      <c r="K2667" s="2">
        <v>5</v>
      </c>
      <c r="L2667" s="2" t="s">
        <v>38</v>
      </c>
      <c r="M2667" s="2">
        <v>89</v>
      </c>
      <c r="N2667" s="2" t="s">
        <v>39</v>
      </c>
      <c r="O2667" s="1">
        <v>45453</v>
      </c>
      <c r="P2667" s="2" t="str">
        <f>TEXT(Sheet1[[#This Row],[Purchase_Date]], "mm-yyyy")</f>
        <v>06-2024</v>
      </c>
      <c r="Q2667" s="2" t="str">
        <f>RIGHT(Sheet1[[#This Row],[Purchase_Month]], 4) &amp; "-" &amp; LEFT(Sheet1[[#This Row],[Purchase_Month]], 2)</f>
        <v>2024-06</v>
      </c>
    </row>
    <row r="2668" spans="1:17" x14ac:dyDescent="0.3">
      <c r="A2668" s="2" t="s">
        <v>5322</v>
      </c>
      <c r="B2668" s="2" t="s">
        <v>5323</v>
      </c>
      <c r="C2668" s="2" t="s">
        <v>46</v>
      </c>
      <c r="D2668" s="2" t="s">
        <v>25</v>
      </c>
      <c r="E2668" s="2" t="s">
        <v>37</v>
      </c>
      <c r="F2668" s="2">
        <v>9</v>
      </c>
      <c r="G2668" s="2">
        <v>51289</v>
      </c>
      <c r="H2668" s="2">
        <v>461601</v>
      </c>
      <c r="I2668" s="2">
        <v>389889</v>
      </c>
      <c r="J2668" s="2">
        <v>71712</v>
      </c>
      <c r="K2668" s="2">
        <v>2</v>
      </c>
      <c r="L2668" s="2" t="s">
        <v>38</v>
      </c>
      <c r="M2668" s="2">
        <v>61</v>
      </c>
      <c r="N2668" s="2" t="s">
        <v>43</v>
      </c>
      <c r="O2668" s="1">
        <v>45647</v>
      </c>
      <c r="P2668" s="2" t="str">
        <f>TEXT(Sheet1[[#This Row],[Purchase_Date]], "mm-yyyy")</f>
        <v>12-2024</v>
      </c>
      <c r="Q2668" s="2" t="str">
        <f>RIGHT(Sheet1[[#This Row],[Purchase_Month]], 4) &amp; "-" &amp; LEFT(Sheet1[[#This Row],[Purchase_Month]], 2)</f>
        <v>2024-12</v>
      </c>
    </row>
    <row r="2669" spans="1:17" x14ac:dyDescent="0.3">
      <c r="A2669" s="2" t="s">
        <v>5324</v>
      </c>
      <c r="B2669" s="2" t="s">
        <v>5325</v>
      </c>
      <c r="C2669" s="2" t="s">
        <v>17</v>
      </c>
      <c r="D2669" s="2" t="s">
        <v>72</v>
      </c>
      <c r="E2669" s="2" t="s">
        <v>53</v>
      </c>
      <c r="F2669" s="2">
        <v>3</v>
      </c>
      <c r="G2669" s="2">
        <v>5527</v>
      </c>
      <c r="H2669" s="2">
        <v>16581</v>
      </c>
      <c r="I2669" s="2">
        <v>14004</v>
      </c>
      <c r="J2669" s="2">
        <v>2577</v>
      </c>
      <c r="K2669" s="2">
        <v>3</v>
      </c>
      <c r="L2669" s="2" t="s">
        <v>27</v>
      </c>
      <c r="M2669" s="2">
        <v>64</v>
      </c>
      <c r="N2669" s="2" t="s">
        <v>39</v>
      </c>
      <c r="O2669" s="1">
        <v>45391</v>
      </c>
      <c r="P2669" s="2" t="str">
        <f>TEXT(Sheet1[[#This Row],[Purchase_Date]], "mm-yyyy")</f>
        <v>04-2024</v>
      </c>
      <c r="Q2669" s="2" t="str">
        <f>RIGHT(Sheet1[[#This Row],[Purchase_Month]], 4) &amp; "-" &amp; LEFT(Sheet1[[#This Row],[Purchase_Month]], 2)</f>
        <v>2024-04</v>
      </c>
    </row>
    <row r="2670" spans="1:17" x14ac:dyDescent="0.3">
      <c r="A2670" s="2" t="s">
        <v>5326</v>
      </c>
      <c r="B2670" s="2" t="s">
        <v>5327</v>
      </c>
      <c r="C2670" s="2" t="s">
        <v>24</v>
      </c>
      <c r="D2670" s="2" t="s">
        <v>36</v>
      </c>
      <c r="E2670" s="2" t="s">
        <v>53</v>
      </c>
      <c r="F2670" s="2">
        <v>2</v>
      </c>
      <c r="G2670" s="2">
        <v>71439</v>
      </c>
      <c r="H2670" s="2">
        <v>142878</v>
      </c>
      <c r="I2670" s="2">
        <v>107875</v>
      </c>
      <c r="J2670" s="2">
        <v>35003</v>
      </c>
      <c r="K2670" s="2">
        <v>1</v>
      </c>
      <c r="L2670" s="2" t="s">
        <v>27</v>
      </c>
      <c r="M2670" s="2">
        <v>71</v>
      </c>
      <c r="N2670" s="2" t="s">
        <v>50</v>
      </c>
      <c r="O2670" s="1">
        <v>45761</v>
      </c>
      <c r="P2670" s="2" t="str">
        <f>TEXT(Sheet1[[#This Row],[Purchase_Date]], "mm-yyyy")</f>
        <v>04-2025</v>
      </c>
      <c r="Q2670" s="2" t="str">
        <f>RIGHT(Sheet1[[#This Row],[Purchase_Month]], 4) &amp; "-" &amp; LEFT(Sheet1[[#This Row],[Purchase_Month]], 2)</f>
        <v>2025-04</v>
      </c>
    </row>
    <row r="2671" spans="1:17" x14ac:dyDescent="0.3">
      <c r="A2671" s="2" t="s">
        <v>5328</v>
      </c>
      <c r="B2671" s="2" t="s">
        <v>5329</v>
      </c>
      <c r="C2671" s="2" t="s">
        <v>30</v>
      </c>
      <c r="D2671" s="2" t="s">
        <v>18</v>
      </c>
      <c r="E2671" s="2" t="s">
        <v>37</v>
      </c>
      <c r="F2671" s="2">
        <v>7</v>
      </c>
      <c r="G2671" s="2">
        <v>69714</v>
      </c>
      <c r="H2671" s="2">
        <v>487998</v>
      </c>
      <c r="I2671" s="2">
        <v>244263</v>
      </c>
      <c r="J2671" s="2">
        <v>243735</v>
      </c>
      <c r="K2671" s="2">
        <v>2</v>
      </c>
      <c r="L2671" s="2" t="s">
        <v>27</v>
      </c>
      <c r="M2671" s="2">
        <v>71</v>
      </c>
      <c r="N2671" s="2" t="s">
        <v>43</v>
      </c>
      <c r="O2671" s="1">
        <v>45565</v>
      </c>
      <c r="P2671" s="2" t="str">
        <f>TEXT(Sheet1[[#This Row],[Purchase_Date]], "mm-yyyy")</f>
        <v>09-2024</v>
      </c>
      <c r="Q2671" s="2" t="str">
        <f>RIGHT(Sheet1[[#This Row],[Purchase_Month]], 4) &amp; "-" &amp; LEFT(Sheet1[[#This Row],[Purchase_Month]], 2)</f>
        <v>2024-09</v>
      </c>
    </row>
    <row r="2672" spans="1:17" x14ac:dyDescent="0.3">
      <c r="A2672" s="2" t="s">
        <v>5330</v>
      </c>
      <c r="B2672" s="2" t="s">
        <v>5331</v>
      </c>
      <c r="C2672" s="2" t="s">
        <v>46</v>
      </c>
      <c r="D2672" s="2" t="s">
        <v>18</v>
      </c>
      <c r="E2672" s="2" t="s">
        <v>42</v>
      </c>
      <c r="F2672" s="2">
        <v>1</v>
      </c>
      <c r="G2672" s="2">
        <v>11344</v>
      </c>
      <c r="H2672" s="2">
        <v>11344</v>
      </c>
      <c r="I2672" s="2">
        <v>6052</v>
      </c>
      <c r="J2672" s="2">
        <v>5292</v>
      </c>
      <c r="K2672" s="2">
        <v>5</v>
      </c>
      <c r="L2672" s="2" t="s">
        <v>27</v>
      </c>
      <c r="M2672" s="2">
        <v>81</v>
      </c>
      <c r="N2672" s="2" t="s">
        <v>50</v>
      </c>
      <c r="O2672" s="1">
        <v>45578</v>
      </c>
      <c r="P2672" s="2" t="str">
        <f>TEXT(Sheet1[[#This Row],[Purchase_Date]], "mm-yyyy")</f>
        <v>10-2024</v>
      </c>
      <c r="Q2672" s="2" t="str">
        <f>RIGHT(Sheet1[[#This Row],[Purchase_Month]], 4) &amp; "-" &amp; LEFT(Sheet1[[#This Row],[Purchase_Month]], 2)</f>
        <v>2024-10</v>
      </c>
    </row>
    <row r="2673" spans="1:17" x14ac:dyDescent="0.3">
      <c r="A2673" s="2" t="s">
        <v>5332</v>
      </c>
      <c r="B2673" s="2" t="s">
        <v>5333</v>
      </c>
      <c r="C2673" s="2" t="s">
        <v>64</v>
      </c>
      <c r="D2673" s="2" t="s">
        <v>31</v>
      </c>
      <c r="E2673" s="2" t="s">
        <v>26</v>
      </c>
      <c r="F2673" s="2">
        <v>4</v>
      </c>
      <c r="G2673" s="2">
        <v>52790</v>
      </c>
      <c r="H2673" s="2">
        <v>211160</v>
      </c>
      <c r="I2673" s="2">
        <v>132942</v>
      </c>
      <c r="J2673" s="2">
        <v>78218</v>
      </c>
      <c r="K2673" s="2">
        <v>2</v>
      </c>
      <c r="L2673" s="2" t="s">
        <v>33</v>
      </c>
      <c r="M2673" s="2">
        <v>88</v>
      </c>
      <c r="N2673" s="2" t="s">
        <v>21</v>
      </c>
      <c r="O2673" s="1">
        <v>45756</v>
      </c>
      <c r="P2673" s="2" t="str">
        <f>TEXT(Sheet1[[#This Row],[Purchase_Date]], "mm-yyyy")</f>
        <v>04-2025</v>
      </c>
      <c r="Q2673" s="2" t="str">
        <f>RIGHT(Sheet1[[#This Row],[Purchase_Month]], 4) &amp; "-" &amp; LEFT(Sheet1[[#This Row],[Purchase_Month]], 2)</f>
        <v>2025-04</v>
      </c>
    </row>
    <row r="2674" spans="1:17" x14ac:dyDescent="0.3">
      <c r="A2674" s="2" t="s">
        <v>5334</v>
      </c>
      <c r="B2674" s="2" t="s">
        <v>5335</v>
      </c>
      <c r="C2674" s="2" t="s">
        <v>17</v>
      </c>
      <c r="D2674" s="2" t="s">
        <v>25</v>
      </c>
      <c r="E2674" s="2" t="s">
        <v>26</v>
      </c>
      <c r="F2674" s="2">
        <v>4</v>
      </c>
      <c r="G2674" s="2">
        <v>7734</v>
      </c>
      <c r="H2674" s="2">
        <v>30936</v>
      </c>
      <c r="I2674" s="2">
        <v>22274</v>
      </c>
      <c r="J2674" s="2">
        <v>8662</v>
      </c>
      <c r="K2674" s="2">
        <v>1</v>
      </c>
      <c r="L2674" s="2" t="s">
        <v>27</v>
      </c>
      <c r="M2674" s="2">
        <v>61</v>
      </c>
      <c r="N2674" s="2" t="s">
        <v>21</v>
      </c>
      <c r="O2674" s="1">
        <v>45494</v>
      </c>
      <c r="P2674" s="2" t="str">
        <f>TEXT(Sheet1[[#This Row],[Purchase_Date]], "mm-yyyy")</f>
        <v>07-2024</v>
      </c>
      <c r="Q2674" s="2" t="str">
        <f>RIGHT(Sheet1[[#This Row],[Purchase_Month]], 4) &amp; "-" &amp; LEFT(Sheet1[[#This Row],[Purchase_Month]], 2)</f>
        <v>2024-07</v>
      </c>
    </row>
    <row r="2675" spans="1:17" x14ac:dyDescent="0.3">
      <c r="A2675" s="2" t="s">
        <v>5336</v>
      </c>
      <c r="B2675" s="2" t="s">
        <v>5337</v>
      </c>
      <c r="C2675" s="2" t="s">
        <v>17</v>
      </c>
      <c r="D2675" s="2" t="s">
        <v>18</v>
      </c>
      <c r="E2675" s="2" t="s">
        <v>32</v>
      </c>
      <c r="F2675" s="2">
        <v>8</v>
      </c>
      <c r="G2675" s="2">
        <v>50191</v>
      </c>
      <c r="H2675" s="2">
        <v>401528</v>
      </c>
      <c r="I2675" s="2">
        <v>357715</v>
      </c>
      <c r="J2675" s="2">
        <v>43813</v>
      </c>
      <c r="K2675" s="2">
        <v>4</v>
      </c>
      <c r="L2675" s="2" t="s">
        <v>27</v>
      </c>
      <c r="M2675" s="2">
        <v>92</v>
      </c>
      <c r="N2675" s="2" t="s">
        <v>39</v>
      </c>
      <c r="O2675" s="1">
        <v>45587</v>
      </c>
      <c r="P2675" s="2" t="str">
        <f>TEXT(Sheet1[[#This Row],[Purchase_Date]], "mm-yyyy")</f>
        <v>10-2024</v>
      </c>
      <c r="Q2675" s="2" t="str">
        <f>RIGHT(Sheet1[[#This Row],[Purchase_Month]], 4) &amp; "-" &amp; LEFT(Sheet1[[#This Row],[Purchase_Month]], 2)</f>
        <v>2024-10</v>
      </c>
    </row>
    <row r="2676" spans="1:17" x14ac:dyDescent="0.3">
      <c r="A2676" s="2" t="s">
        <v>5338</v>
      </c>
      <c r="B2676" s="2" t="s">
        <v>5339</v>
      </c>
      <c r="C2676" s="2" t="s">
        <v>24</v>
      </c>
      <c r="D2676" s="2" t="s">
        <v>25</v>
      </c>
      <c r="E2676" s="2" t="s">
        <v>19</v>
      </c>
      <c r="F2676" s="2">
        <v>7</v>
      </c>
      <c r="G2676" s="2">
        <v>58273</v>
      </c>
      <c r="H2676" s="2">
        <v>407911</v>
      </c>
      <c r="I2676" s="2">
        <v>252987</v>
      </c>
      <c r="J2676" s="2">
        <v>154924</v>
      </c>
      <c r="K2676" s="2">
        <v>2</v>
      </c>
      <c r="L2676" s="2" t="s">
        <v>27</v>
      </c>
      <c r="M2676" s="2">
        <v>96</v>
      </c>
      <c r="N2676" s="2" t="s">
        <v>43</v>
      </c>
      <c r="O2676" s="1">
        <v>45727</v>
      </c>
      <c r="P2676" s="2" t="str">
        <f>TEXT(Sheet1[[#This Row],[Purchase_Date]], "mm-yyyy")</f>
        <v>03-2025</v>
      </c>
      <c r="Q2676" s="2" t="str">
        <f>RIGHT(Sheet1[[#This Row],[Purchase_Month]], 4) &amp; "-" &amp; LEFT(Sheet1[[#This Row],[Purchase_Month]], 2)</f>
        <v>2025-03</v>
      </c>
    </row>
    <row r="2677" spans="1:17" x14ac:dyDescent="0.3">
      <c r="A2677" s="2" t="s">
        <v>5340</v>
      </c>
      <c r="B2677" s="2" t="s">
        <v>5341</v>
      </c>
      <c r="C2677" s="2" t="s">
        <v>30</v>
      </c>
      <c r="D2677" s="2" t="s">
        <v>31</v>
      </c>
      <c r="E2677" s="2" t="s">
        <v>42</v>
      </c>
      <c r="F2677" s="2">
        <v>7</v>
      </c>
      <c r="G2677" s="2">
        <v>31107</v>
      </c>
      <c r="H2677" s="2">
        <v>217749</v>
      </c>
      <c r="I2677" s="2">
        <v>91103</v>
      </c>
      <c r="J2677" s="2">
        <v>126646</v>
      </c>
      <c r="K2677" s="2">
        <v>2</v>
      </c>
      <c r="L2677" s="2" t="s">
        <v>38</v>
      </c>
      <c r="M2677" s="2">
        <v>65</v>
      </c>
      <c r="N2677" s="2" t="s">
        <v>39</v>
      </c>
      <c r="O2677" s="1">
        <v>45636</v>
      </c>
      <c r="P2677" s="2" t="str">
        <f>TEXT(Sheet1[[#This Row],[Purchase_Date]], "mm-yyyy")</f>
        <v>12-2024</v>
      </c>
      <c r="Q2677" s="2" t="str">
        <f>RIGHT(Sheet1[[#This Row],[Purchase_Month]], 4) &amp; "-" &amp; LEFT(Sheet1[[#This Row],[Purchase_Month]], 2)</f>
        <v>2024-12</v>
      </c>
    </row>
    <row r="2678" spans="1:17" x14ac:dyDescent="0.3">
      <c r="A2678" s="2" t="s">
        <v>5342</v>
      </c>
      <c r="B2678" s="2" t="s">
        <v>5343</v>
      </c>
      <c r="C2678" s="2" t="s">
        <v>30</v>
      </c>
      <c r="D2678" s="2" t="s">
        <v>36</v>
      </c>
      <c r="E2678" s="2" t="s">
        <v>26</v>
      </c>
      <c r="F2678" s="2">
        <v>2</v>
      </c>
      <c r="G2678" s="2">
        <v>6421</v>
      </c>
      <c r="H2678" s="2">
        <v>12842</v>
      </c>
      <c r="I2678" s="2">
        <v>10017</v>
      </c>
      <c r="J2678" s="2">
        <v>2825</v>
      </c>
      <c r="K2678" s="2">
        <v>2</v>
      </c>
      <c r="L2678" s="2" t="s">
        <v>33</v>
      </c>
      <c r="M2678" s="2">
        <v>93</v>
      </c>
      <c r="N2678" s="2" t="s">
        <v>21</v>
      </c>
      <c r="O2678" s="1">
        <v>45302</v>
      </c>
      <c r="P2678" s="2" t="str">
        <f>TEXT(Sheet1[[#This Row],[Purchase_Date]], "mm-yyyy")</f>
        <v>01-2024</v>
      </c>
      <c r="Q2678" s="2" t="str">
        <f>RIGHT(Sheet1[[#This Row],[Purchase_Month]], 4) &amp; "-" &amp; LEFT(Sheet1[[#This Row],[Purchase_Month]], 2)</f>
        <v>2024-01</v>
      </c>
    </row>
    <row r="2679" spans="1:17" x14ac:dyDescent="0.3">
      <c r="A2679" s="2" t="s">
        <v>5344</v>
      </c>
      <c r="B2679" s="2" t="s">
        <v>5345</v>
      </c>
      <c r="C2679" s="2" t="s">
        <v>46</v>
      </c>
      <c r="D2679" s="2" t="s">
        <v>31</v>
      </c>
      <c r="E2679" s="2" t="s">
        <v>85</v>
      </c>
      <c r="F2679" s="2">
        <v>2</v>
      </c>
      <c r="G2679" s="2">
        <v>50903</v>
      </c>
      <c r="H2679" s="2">
        <v>101806</v>
      </c>
      <c r="I2679" s="2">
        <v>53043</v>
      </c>
      <c r="J2679" s="2">
        <v>48763</v>
      </c>
      <c r="K2679" s="2">
        <v>5</v>
      </c>
      <c r="L2679" s="2" t="s">
        <v>33</v>
      </c>
      <c r="M2679" s="2">
        <v>72</v>
      </c>
      <c r="N2679" s="2" t="s">
        <v>50</v>
      </c>
      <c r="O2679" s="1">
        <v>45301</v>
      </c>
      <c r="P2679" s="2" t="str">
        <f>TEXT(Sheet1[[#This Row],[Purchase_Date]], "mm-yyyy")</f>
        <v>01-2024</v>
      </c>
      <c r="Q2679" s="2" t="str">
        <f>RIGHT(Sheet1[[#This Row],[Purchase_Month]], 4) &amp; "-" &amp; LEFT(Sheet1[[#This Row],[Purchase_Month]], 2)</f>
        <v>2024-01</v>
      </c>
    </row>
    <row r="2680" spans="1:17" x14ac:dyDescent="0.3">
      <c r="A2680" s="2" t="s">
        <v>5346</v>
      </c>
      <c r="B2680" s="2" t="s">
        <v>5347</v>
      </c>
      <c r="C2680" s="2" t="s">
        <v>67</v>
      </c>
      <c r="D2680" s="2" t="s">
        <v>18</v>
      </c>
      <c r="E2680" s="2" t="s">
        <v>26</v>
      </c>
      <c r="F2680" s="2">
        <v>6</v>
      </c>
      <c r="G2680" s="2">
        <v>15493</v>
      </c>
      <c r="H2680" s="2">
        <v>92958</v>
      </c>
      <c r="I2680" s="2">
        <v>45194</v>
      </c>
      <c r="J2680" s="2">
        <v>47764</v>
      </c>
      <c r="K2680" s="2">
        <v>4</v>
      </c>
      <c r="L2680" s="2" t="s">
        <v>38</v>
      </c>
      <c r="M2680" s="2">
        <v>55</v>
      </c>
      <c r="N2680" s="2" t="s">
        <v>39</v>
      </c>
      <c r="O2680" s="1">
        <v>45760</v>
      </c>
      <c r="P2680" s="2" t="str">
        <f>TEXT(Sheet1[[#This Row],[Purchase_Date]], "mm-yyyy")</f>
        <v>04-2025</v>
      </c>
      <c r="Q2680" s="2" t="str">
        <f>RIGHT(Sheet1[[#This Row],[Purchase_Month]], 4) &amp; "-" &amp; LEFT(Sheet1[[#This Row],[Purchase_Month]], 2)</f>
        <v>2025-04</v>
      </c>
    </row>
    <row r="2681" spans="1:17" x14ac:dyDescent="0.3">
      <c r="A2681" s="2" t="s">
        <v>5348</v>
      </c>
      <c r="B2681" s="2" t="s">
        <v>5349</v>
      </c>
      <c r="C2681" s="2" t="s">
        <v>46</v>
      </c>
      <c r="D2681" s="2" t="s">
        <v>25</v>
      </c>
      <c r="E2681" s="2" t="s">
        <v>42</v>
      </c>
      <c r="F2681" s="2">
        <v>4</v>
      </c>
      <c r="G2681" s="2">
        <v>66540</v>
      </c>
      <c r="H2681" s="2">
        <v>266160</v>
      </c>
      <c r="I2681" s="2">
        <v>234839</v>
      </c>
      <c r="J2681" s="2">
        <v>31321</v>
      </c>
      <c r="K2681" s="2">
        <v>3</v>
      </c>
      <c r="L2681" s="2" t="s">
        <v>20</v>
      </c>
      <c r="M2681" s="2">
        <v>81</v>
      </c>
      <c r="N2681" s="2" t="s">
        <v>21</v>
      </c>
      <c r="O2681" s="1">
        <v>45313</v>
      </c>
      <c r="P2681" s="2" t="str">
        <f>TEXT(Sheet1[[#This Row],[Purchase_Date]], "mm-yyyy")</f>
        <v>01-2024</v>
      </c>
      <c r="Q2681" s="2" t="str">
        <f>RIGHT(Sheet1[[#This Row],[Purchase_Month]], 4) &amp; "-" &amp; LEFT(Sheet1[[#This Row],[Purchase_Month]], 2)</f>
        <v>2024-01</v>
      </c>
    </row>
    <row r="2682" spans="1:17" x14ac:dyDescent="0.3">
      <c r="A2682" s="2" t="s">
        <v>5350</v>
      </c>
      <c r="B2682" s="2" t="s">
        <v>5351</v>
      </c>
      <c r="C2682" s="2" t="s">
        <v>46</v>
      </c>
      <c r="D2682" s="2" t="s">
        <v>72</v>
      </c>
      <c r="E2682" s="2" t="s">
        <v>26</v>
      </c>
      <c r="F2682" s="2">
        <v>9</v>
      </c>
      <c r="G2682" s="2">
        <v>68106</v>
      </c>
      <c r="H2682" s="2">
        <v>612954</v>
      </c>
      <c r="I2682" s="2">
        <v>297951</v>
      </c>
      <c r="J2682" s="2">
        <v>315003</v>
      </c>
      <c r="K2682" s="2">
        <v>2</v>
      </c>
      <c r="L2682" s="2" t="s">
        <v>20</v>
      </c>
      <c r="M2682" s="2">
        <v>60</v>
      </c>
      <c r="N2682" s="2" t="s">
        <v>21</v>
      </c>
      <c r="O2682" s="1">
        <v>45594</v>
      </c>
      <c r="P2682" s="2" t="str">
        <f>TEXT(Sheet1[[#This Row],[Purchase_Date]], "mm-yyyy")</f>
        <v>10-2024</v>
      </c>
      <c r="Q2682" s="2" t="str">
        <f>RIGHT(Sheet1[[#This Row],[Purchase_Month]], 4) &amp; "-" &amp; LEFT(Sheet1[[#This Row],[Purchase_Month]], 2)</f>
        <v>2024-10</v>
      </c>
    </row>
    <row r="2683" spans="1:17" x14ac:dyDescent="0.3">
      <c r="A2683" s="2" t="s">
        <v>5352</v>
      </c>
      <c r="B2683" s="2" t="s">
        <v>5353</v>
      </c>
      <c r="C2683" s="2" t="s">
        <v>17</v>
      </c>
      <c r="D2683" s="2" t="s">
        <v>47</v>
      </c>
      <c r="E2683" s="2" t="s">
        <v>19</v>
      </c>
      <c r="F2683" s="2">
        <v>7</v>
      </c>
      <c r="G2683" s="2">
        <v>60542</v>
      </c>
      <c r="H2683" s="2">
        <v>423794</v>
      </c>
      <c r="I2683" s="2">
        <v>183701</v>
      </c>
      <c r="J2683" s="2">
        <v>240093</v>
      </c>
      <c r="K2683" s="2">
        <v>4</v>
      </c>
      <c r="L2683" s="2" t="s">
        <v>33</v>
      </c>
      <c r="M2683" s="2">
        <v>91</v>
      </c>
      <c r="N2683" s="2" t="s">
        <v>50</v>
      </c>
      <c r="O2683" s="1">
        <v>45760</v>
      </c>
      <c r="P2683" s="2" t="str">
        <f>TEXT(Sheet1[[#This Row],[Purchase_Date]], "mm-yyyy")</f>
        <v>04-2025</v>
      </c>
      <c r="Q2683" s="2" t="str">
        <f>RIGHT(Sheet1[[#This Row],[Purchase_Month]], 4) &amp; "-" &amp; LEFT(Sheet1[[#This Row],[Purchase_Month]], 2)</f>
        <v>2025-04</v>
      </c>
    </row>
    <row r="2684" spans="1:17" x14ac:dyDescent="0.3">
      <c r="A2684" s="2" t="s">
        <v>5354</v>
      </c>
      <c r="B2684" s="2" t="s">
        <v>5355</v>
      </c>
      <c r="C2684" s="2" t="s">
        <v>17</v>
      </c>
      <c r="D2684" s="2" t="s">
        <v>25</v>
      </c>
      <c r="E2684" s="2" t="s">
        <v>53</v>
      </c>
      <c r="F2684" s="2">
        <v>4</v>
      </c>
      <c r="G2684" s="2">
        <v>79220</v>
      </c>
      <c r="H2684" s="2">
        <v>316880</v>
      </c>
      <c r="I2684" s="2">
        <v>195678</v>
      </c>
      <c r="J2684" s="2">
        <v>121202</v>
      </c>
      <c r="K2684" s="2">
        <v>3</v>
      </c>
      <c r="L2684" s="2" t="s">
        <v>38</v>
      </c>
      <c r="M2684" s="2">
        <v>57</v>
      </c>
      <c r="N2684" s="2" t="s">
        <v>21</v>
      </c>
      <c r="O2684" s="1">
        <v>45470</v>
      </c>
      <c r="P2684" s="2" t="str">
        <f>TEXT(Sheet1[[#This Row],[Purchase_Date]], "mm-yyyy")</f>
        <v>06-2024</v>
      </c>
      <c r="Q2684" s="2" t="str">
        <f>RIGHT(Sheet1[[#This Row],[Purchase_Month]], 4) &amp; "-" &amp; LEFT(Sheet1[[#This Row],[Purchase_Month]], 2)</f>
        <v>2024-06</v>
      </c>
    </row>
    <row r="2685" spans="1:17" x14ac:dyDescent="0.3">
      <c r="A2685" s="2" t="s">
        <v>5356</v>
      </c>
      <c r="B2685" s="2" t="s">
        <v>5357</v>
      </c>
      <c r="C2685" s="2" t="s">
        <v>17</v>
      </c>
      <c r="D2685" s="2" t="s">
        <v>18</v>
      </c>
      <c r="E2685" s="2" t="s">
        <v>32</v>
      </c>
      <c r="F2685" s="2">
        <v>3</v>
      </c>
      <c r="G2685" s="2">
        <v>43594</v>
      </c>
      <c r="H2685" s="2">
        <v>130782</v>
      </c>
      <c r="I2685" s="2">
        <v>56887</v>
      </c>
      <c r="J2685" s="2">
        <v>73895</v>
      </c>
      <c r="K2685" s="2">
        <v>2</v>
      </c>
      <c r="L2685" s="2" t="s">
        <v>33</v>
      </c>
      <c r="M2685" s="2">
        <v>94</v>
      </c>
      <c r="N2685" s="2" t="s">
        <v>43</v>
      </c>
      <c r="O2685" s="1">
        <v>45787</v>
      </c>
      <c r="P2685" s="2" t="str">
        <f>TEXT(Sheet1[[#This Row],[Purchase_Date]], "mm-yyyy")</f>
        <v>05-2025</v>
      </c>
      <c r="Q2685" s="2" t="str">
        <f>RIGHT(Sheet1[[#This Row],[Purchase_Month]], 4) &amp; "-" &amp; LEFT(Sheet1[[#This Row],[Purchase_Month]], 2)</f>
        <v>2025-05</v>
      </c>
    </row>
    <row r="2686" spans="1:17" x14ac:dyDescent="0.3">
      <c r="A2686" s="2" t="s">
        <v>5358</v>
      </c>
      <c r="B2686" s="2" t="s">
        <v>5359</v>
      </c>
      <c r="C2686" s="2" t="s">
        <v>46</v>
      </c>
      <c r="D2686" s="2" t="s">
        <v>18</v>
      </c>
      <c r="E2686" s="2" t="s">
        <v>19</v>
      </c>
      <c r="F2686" s="2">
        <v>1</v>
      </c>
      <c r="G2686" s="2">
        <v>61565</v>
      </c>
      <c r="H2686" s="2">
        <v>61565</v>
      </c>
      <c r="I2686" s="2">
        <v>25403</v>
      </c>
      <c r="J2686" s="2">
        <v>36162</v>
      </c>
      <c r="K2686" s="2">
        <v>4</v>
      </c>
      <c r="L2686" s="2" t="s">
        <v>27</v>
      </c>
      <c r="M2686" s="2">
        <v>87</v>
      </c>
      <c r="N2686" s="2" t="s">
        <v>21</v>
      </c>
      <c r="O2686" s="1">
        <v>45550</v>
      </c>
      <c r="P2686" s="2" t="str">
        <f>TEXT(Sheet1[[#This Row],[Purchase_Date]], "mm-yyyy")</f>
        <v>09-2024</v>
      </c>
      <c r="Q2686" s="2" t="str">
        <f>RIGHT(Sheet1[[#This Row],[Purchase_Month]], 4) &amp; "-" &amp; LEFT(Sheet1[[#This Row],[Purchase_Month]], 2)</f>
        <v>2024-09</v>
      </c>
    </row>
    <row r="2687" spans="1:17" x14ac:dyDescent="0.3">
      <c r="A2687" s="2" t="s">
        <v>5360</v>
      </c>
      <c r="B2687" s="2" t="s">
        <v>5361</v>
      </c>
      <c r="C2687" s="2" t="s">
        <v>46</v>
      </c>
      <c r="D2687" s="2" t="s">
        <v>36</v>
      </c>
      <c r="E2687" s="2" t="s">
        <v>85</v>
      </c>
      <c r="F2687" s="2">
        <v>7</v>
      </c>
      <c r="G2687" s="2">
        <v>24645</v>
      </c>
      <c r="H2687" s="2">
        <v>172515</v>
      </c>
      <c r="I2687" s="2">
        <v>123373</v>
      </c>
      <c r="J2687" s="2">
        <v>49142</v>
      </c>
      <c r="K2687" s="2">
        <v>2</v>
      </c>
      <c r="L2687" s="2" t="s">
        <v>33</v>
      </c>
      <c r="M2687" s="2">
        <v>97</v>
      </c>
      <c r="N2687" s="2" t="s">
        <v>39</v>
      </c>
      <c r="O2687" s="1">
        <v>45397</v>
      </c>
      <c r="P2687" s="2" t="str">
        <f>TEXT(Sheet1[[#This Row],[Purchase_Date]], "mm-yyyy")</f>
        <v>04-2024</v>
      </c>
      <c r="Q2687" s="2" t="str">
        <f>RIGHT(Sheet1[[#This Row],[Purchase_Month]], 4) &amp; "-" &amp; LEFT(Sheet1[[#This Row],[Purchase_Month]], 2)</f>
        <v>2024-04</v>
      </c>
    </row>
    <row r="2688" spans="1:17" x14ac:dyDescent="0.3">
      <c r="A2688" s="2" t="s">
        <v>5362</v>
      </c>
      <c r="B2688" s="2" t="s">
        <v>5363</v>
      </c>
      <c r="C2688" s="2" t="s">
        <v>46</v>
      </c>
      <c r="D2688" s="2" t="s">
        <v>47</v>
      </c>
      <c r="E2688" s="2" t="s">
        <v>19</v>
      </c>
      <c r="F2688" s="2">
        <v>3</v>
      </c>
      <c r="G2688" s="2">
        <v>39037</v>
      </c>
      <c r="H2688" s="2">
        <v>117111</v>
      </c>
      <c r="I2688" s="2">
        <v>92789</v>
      </c>
      <c r="J2688" s="2">
        <v>24322</v>
      </c>
      <c r="K2688" s="2">
        <v>2</v>
      </c>
      <c r="L2688" s="2" t="s">
        <v>20</v>
      </c>
      <c r="M2688" s="2">
        <v>84</v>
      </c>
      <c r="N2688" s="2" t="s">
        <v>39</v>
      </c>
      <c r="O2688" s="1">
        <v>45448</v>
      </c>
      <c r="P2688" s="2" t="str">
        <f>TEXT(Sheet1[[#This Row],[Purchase_Date]], "mm-yyyy")</f>
        <v>06-2024</v>
      </c>
      <c r="Q2688" s="2" t="str">
        <f>RIGHT(Sheet1[[#This Row],[Purchase_Month]], 4) &amp; "-" &amp; LEFT(Sheet1[[#This Row],[Purchase_Month]], 2)</f>
        <v>2024-06</v>
      </c>
    </row>
    <row r="2689" spans="1:17" x14ac:dyDescent="0.3">
      <c r="A2689" s="2" t="s">
        <v>5364</v>
      </c>
      <c r="B2689" s="2" t="s">
        <v>5365</v>
      </c>
      <c r="C2689" s="2" t="s">
        <v>30</v>
      </c>
      <c r="D2689" s="2" t="s">
        <v>47</v>
      </c>
      <c r="E2689" s="2" t="s">
        <v>85</v>
      </c>
      <c r="F2689" s="2">
        <v>9</v>
      </c>
      <c r="G2689" s="2">
        <v>65375</v>
      </c>
      <c r="H2689" s="2">
        <v>588375</v>
      </c>
      <c r="I2689" s="2">
        <v>325687</v>
      </c>
      <c r="J2689" s="2">
        <v>262688</v>
      </c>
      <c r="K2689" s="2">
        <v>2</v>
      </c>
      <c r="L2689" s="2" t="s">
        <v>27</v>
      </c>
      <c r="M2689" s="2">
        <v>67</v>
      </c>
      <c r="N2689" s="2" t="s">
        <v>21</v>
      </c>
      <c r="O2689" s="1">
        <v>45581</v>
      </c>
      <c r="P2689" s="2" t="str">
        <f>TEXT(Sheet1[[#This Row],[Purchase_Date]], "mm-yyyy")</f>
        <v>10-2024</v>
      </c>
      <c r="Q2689" s="2" t="str">
        <f>RIGHT(Sheet1[[#This Row],[Purchase_Month]], 4) &amp; "-" &amp; LEFT(Sheet1[[#This Row],[Purchase_Month]], 2)</f>
        <v>2024-10</v>
      </c>
    </row>
    <row r="2690" spans="1:17" x14ac:dyDescent="0.3">
      <c r="A2690" s="2" t="s">
        <v>5366</v>
      </c>
      <c r="B2690" s="2" t="s">
        <v>5367</v>
      </c>
      <c r="C2690" s="2" t="s">
        <v>67</v>
      </c>
      <c r="D2690" s="2" t="s">
        <v>47</v>
      </c>
      <c r="E2690" s="2" t="s">
        <v>85</v>
      </c>
      <c r="F2690" s="2">
        <v>8</v>
      </c>
      <c r="G2690" s="2">
        <v>70565</v>
      </c>
      <c r="H2690" s="2">
        <v>564520</v>
      </c>
      <c r="I2690" s="2">
        <v>353446</v>
      </c>
      <c r="J2690" s="2">
        <v>211074</v>
      </c>
      <c r="K2690" s="2">
        <v>5</v>
      </c>
      <c r="L2690" s="2" t="s">
        <v>38</v>
      </c>
      <c r="M2690" s="2">
        <v>62</v>
      </c>
      <c r="N2690" s="2" t="s">
        <v>21</v>
      </c>
      <c r="O2690" s="1">
        <v>45416</v>
      </c>
      <c r="P2690" s="2" t="str">
        <f>TEXT(Sheet1[[#This Row],[Purchase_Date]], "mm-yyyy")</f>
        <v>05-2024</v>
      </c>
      <c r="Q2690" s="2" t="str">
        <f>RIGHT(Sheet1[[#This Row],[Purchase_Month]], 4) &amp; "-" &amp; LEFT(Sheet1[[#This Row],[Purchase_Month]], 2)</f>
        <v>2024-05</v>
      </c>
    </row>
    <row r="2691" spans="1:17" x14ac:dyDescent="0.3">
      <c r="A2691" s="2" t="s">
        <v>5368</v>
      </c>
      <c r="B2691" s="2" t="s">
        <v>5369</v>
      </c>
      <c r="C2691" s="2" t="s">
        <v>17</v>
      </c>
      <c r="D2691" s="2" t="s">
        <v>18</v>
      </c>
      <c r="E2691" s="2" t="s">
        <v>26</v>
      </c>
      <c r="F2691" s="2">
        <v>9</v>
      </c>
      <c r="G2691" s="2">
        <v>77307</v>
      </c>
      <c r="H2691" s="2">
        <v>695763</v>
      </c>
      <c r="I2691" s="2">
        <v>393821</v>
      </c>
      <c r="J2691" s="2">
        <v>301942</v>
      </c>
      <c r="K2691" s="2">
        <v>1</v>
      </c>
      <c r="L2691" s="2" t="s">
        <v>33</v>
      </c>
      <c r="M2691" s="2">
        <v>90</v>
      </c>
      <c r="N2691" s="2" t="s">
        <v>21</v>
      </c>
      <c r="O2691" s="1">
        <v>45381</v>
      </c>
      <c r="P2691" s="2" t="str">
        <f>TEXT(Sheet1[[#This Row],[Purchase_Date]], "mm-yyyy")</f>
        <v>03-2024</v>
      </c>
      <c r="Q2691" s="2" t="str">
        <f>RIGHT(Sheet1[[#This Row],[Purchase_Month]], 4) &amp; "-" &amp; LEFT(Sheet1[[#This Row],[Purchase_Month]], 2)</f>
        <v>2024-03</v>
      </c>
    </row>
    <row r="2692" spans="1:17" x14ac:dyDescent="0.3">
      <c r="A2692" s="2" t="s">
        <v>5370</v>
      </c>
      <c r="B2692" s="2" t="s">
        <v>5371</v>
      </c>
      <c r="C2692" s="2" t="s">
        <v>46</v>
      </c>
      <c r="D2692" s="2" t="s">
        <v>25</v>
      </c>
      <c r="E2692" s="2" t="s">
        <v>85</v>
      </c>
      <c r="F2692" s="2">
        <v>6</v>
      </c>
      <c r="G2692" s="2">
        <v>64077</v>
      </c>
      <c r="H2692" s="2">
        <v>384462</v>
      </c>
      <c r="I2692" s="2">
        <v>210631</v>
      </c>
      <c r="J2692" s="2">
        <v>173831</v>
      </c>
      <c r="K2692" s="2">
        <v>3</v>
      </c>
      <c r="L2692" s="2" t="s">
        <v>33</v>
      </c>
      <c r="M2692" s="2">
        <v>85</v>
      </c>
      <c r="N2692" s="2" t="s">
        <v>50</v>
      </c>
      <c r="O2692" s="1">
        <v>45380</v>
      </c>
      <c r="P2692" s="2" t="str">
        <f>TEXT(Sheet1[[#This Row],[Purchase_Date]], "mm-yyyy")</f>
        <v>03-2024</v>
      </c>
      <c r="Q2692" s="2" t="str">
        <f>RIGHT(Sheet1[[#This Row],[Purchase_Month]], 4) &amp; "-" &amp; LEFT(Sheet1[[#This Row],[Purchase_Month]], 2)</f>
        <v>2024-03</v>
      </c>
    </row>
    <row r="2693" spans="1:17" x14ac:dyDescent="0.3">
      <c r="A2693" s="2" t="s">
        <v>5372</v>
      </c>
      <c r="B2693" s="2" t="s">
        <v>5373</v>
      </c>
      <c r="C2693" s="2" t="s">
        <v>17</v>
      </c>
      <c r="D2693" s="2" t="s">
        <v>31</v>
      </c>
      <c r="E2693" s="2" t="s">
        <v>85</v>
      </c>
      <c r="F2693" s="2">
        <v>5</v>
      </c>
      <c r="G2693" s="2">
        <v>37807</v>
      </c>
      <c r="H2693" s="2">
        <v>189035</v>
      </c>
      <c r="I2693" s="2">
        <v>124688</v>
      </c>
      <c r="J2693" s="2">
        <v>64347</v>
      </c>
      <c r="K2693" s="2">
        <v>2</v>
      </c>
      <c r="L2693" s="2" t="s">
        <v>38</v>
      </c>
      <c r="M2693" s="2">
        <v>77</v>
      </c>
      <c r="N2693" s="2" t="s">
        <v>43</v>
      </c>
      <c r="O2693" s="1">
        <v>45292</v>
      </c>
      <c r="P2693" s="2" t="str">
        <f>TEXT(Sheet1[[#This Row],[Purchase_Date]], "mm-yyyy")</f>
        <v>01-2024</v>
      </c>
      <c r="Q2693" s="2" t="str">
        <f>RIGHT(Sheet1[[#This Row],[Purchase_Month]], 4) &amp; "-" &amp; LEFT(Sheet1[[#This Row],[Purchase_Month]], 2)</f>
        <v>2024-01</v>
      </c>
    </row>
    <row r="2694" spans="1:17" x14ac:dyDescent="0.3">
      <c r="A2694" s="2" t="s">
        <v>5374</v>
      </c>
      <c r="B2694" s="2" t="s">
        <v>5375</v>
      </c>
      <c r="C2694" s="2" t="s">
        <v>67</v>
      </c>
      <c r="D2694" s="2" t="s">
        <v>36</v>
      </c>
      <c r="E2694" s="2" t="s">
        <v>53</v>
      </c>
      <c r="F2694" s="2">
        <v>8</v>
      </c>
      <c r="G2694" s="2">
        <v>62923</v>
      </c>
      <c r="H2694" s="2">
        <v>503384</v>
      </c>
      <c r="I2694" s="2">
        <v>306650</v>
      </c>
      <c r="J2694" s="2">
        <v>196734</v>
      </c>
      <c r="K2694" s="2">
        <v>3</v>
      </c>
      <c r="L2694" s="2" t="s">
        <v>20</v>
      </c>
      <c r="M2694" s="2">
        <v>79</v>
      </c>
      <c r="N2694" s="2" t="s">
        <v>43</v>
      </c>
      <c r="O2694" s="1">
        <v>45771</v>
      </c>
      <c r="P2694" s="2" t="str">
        <f>TEXT(Sheet1[[#This Row],[Purchase_Date]], "mm-yyyy")</f>
        <v>04-2025</v>
      </c>
      <c r="Q2694" s="2" t="str">
        <f>RIGHT(Sheet1[[#This Row],[Purchase_Month]], 4) &amp; "-" &amp; LEFT(Sheet1[[#This Row],[Purchase_Month]], 2)</f>
        <v>2025-04</v>
      </c>
    </row>
    <row r="2695" spans="1:17" x14ac:dyDescent="0.3">
      <c r="A2695" s="2" t="s">
        <v>5376</v>
      </c>
      <c r="B2695" s="2" t="s">
        <v>5377</v>
      </c>
      <c r="C2695" s="2" t="s">
        <v>67</v>
      </c>
      <c r="D2695" s="2" t="s">
        <v>25</v>
      </c>
      <c r="E2695" s="2" t="s">
        <v>26</v>
      </c>
      <c r="F2695" s="2">
        <v>3</v>
      </c>
      <c r="G2695" s="2">
        <v>5141</v>
      </c>
      <c r="H2695" s="2">
        <v>15423</v>
      </c>
      <c r="I2695" s="2">
        <v>8510</v>
      </c>
      <c r="J2695" s="2">
        <v>6913</v>
      </c>
      <c r="K2695" s="2">
        <v>3</v>
      </c>
      <c r="L2695" s="2" t="s">
        <v>38</v>
      </c>
      <c r="M2695" s="2">
        <v>68</v>
      </c>
      <c r="N2695" s="2" t="s">
        <v>39</v>
      </c>
      <c r="O2695" s="1">
        <v>45633</v>
      </c>
      <c r="P2695" s="2" t="str">
        <f>TEXT(Sheet1[[#This Row],[Purchase_Date]], "mm-yyyy")</f>
        <v>12-2024</v>
      </c>
      <c r="Q2695" s="2" t="str">
        <f>RIGHT(Sheet1[[#This Row],[Purchase_Month]], 4) &amp; "-" &amp; LEFT(Sheet1[[#This Row],[Purchase_Month]], 2)</f>
        <v>2024-12</v>
      </c>
    </row>
    <row r="2696" spans="1:17" x14ac:dyDescent="0.3">
      <c r="A2696" s="2" t="s">
        <v>5378</v>
      </c>
      <c r="B2696" s="2" t="s">
        <v>5379</v>
      </c>
      <c r="C2696" s="2" t="s">
        <v>24</v>
      </c>
      <c r="D2696" s="2" t="s">
        <v>31</v>
      </c>
      <c r="E2696" s="2" t="s">
        <v>19</v>
      </c>
      <c r="F2696" s="2">
        <v>2</v>
      </c>
      <c r="G2696" s="2">
        <v>30988</v>
      </c>
      <c r="H2696" s="2">
        <v>61976</v>
      </c>
      <c r="I2696" s="2">
        <v>25531</v>
      </c>
      <c r="J2696" s="2">
        <v>36445</v>
      </c>
      <c r="K2696" s="2">
        <v>5</v>
      </c>
      <c r="L2696" s="2" t="s">
        <v>38</v>
      </c>
      <c r="M2696" s="2">
        <v>61</v>
      </c>
      <c r="N2696" s="2" t="s">
        <v>50</v>
      </c>
      <c r="O2696" s="1">
        <v>45397</v>
      </c>
      <c r="P2696" s="2" t="str">
        <f>TEXT(Sheet1[[#This Row],[Purchase_Date]], "mm-yyyy")</f>
        <v>04-2024</v>
      </c>
      <c r="Q2696" s="2" t="str">
        <f>RIGHT(Sheet1[[#This Row],[Purchase_Month]], 4) &amp; "-" &amp; LEFT(Sheet1[[#This Row],[Purchase_Month]], 2)</f>
        <v>2024-04</v>
      </c>
    </row>
    <row r="2697" spans="1:17" x14ac:dyDescent="0.3">
      <c r="A2697" s="2" t="s">
        <v>5380</v>
      </c>
      <c r="B2697" s="2" t="s">
        <v>5381</v>
      </c>
      <c r="C2697" s="2" t="s">
        <v>30</v>
      </c>
      <c r="D2697" s="2" t="s">
        <v>47</v>
      </c>
      <c r="E2697" s="2" t="s">
        <v>37</v>
      </c>
      <c r="F2697" s="2">
        <v>3</v>
      </c>
      <c r="G2697" s="2">
        <v>40622</v>
      </c>
      <c r="H2697" s="2">
        <v>121866</v>
      </c>
      <c r="I2697" s="2">
        <v>58784</v>
      </c>
      <c r="J2697" s="2">
        <v>63082</v>
      </c>
      <c r="K2697" s="2">
        <v>1</v>
      </c>
      <c r="L2697" s="2" t="s">
        <v>27</v>
      </c>
      <c r="M2697" s="2">
        <v>78</v>
      </c>
      <c r="N2697" s="2" t="s">
        <v>50</v>
      </c>
      <c r="O2697" s="1">
        <v>45505</v>
      </c>
      <c r="P2697" s="2" t="str">
        <f>TEXT(Sheet1[[#This Row],[Purchase_Date]], "mm-yyyy")</f>
        <v>08-2024</v>
      </c>
      <c r="Q2697" s="2" t="str">
        <f>RIGHT(Sheet1[[#This Row],[Purchase_Month]], 4) &amp; "-" &amp; LEFT(Sheet1[[#This Row],[Purchase_Month]], 2)</f>
        <v>2024-08</v>
      </c>
    </row>
    <row r="2698" spans="1:17" x14ac:dyDescent="0.3">
      <c r="A2698" s="2" t="s">
        <v>5382</v>
      </c>
      <c r="B2698" s="2" t="s">
        <v>5383</v>
      </c>
      <c r="C2698" s="2" t="s">
        <v>24</v>
      </c>
      <c r="D2698" s="2" t="s">
        <v>18</v>
      </c>
      <c r="E2698" s="2" t="s">
        <v>32</v>
      </c>
      <c r="F2698" s="2">
        <v>1</v>
      </c>
      <c r="G2698" s="2">
        <v>2154</v>
      </c>
      <c r="H2698" s="2">
        <v>2154</v>
      </c>
      <c r="I2698" s="2">
        <v>908</v>
      </c>
      <c r="J2698" s="2">
        <v>1246</v>
      </c>
      <c r="K2698" s="2">
        <v>1</v>
      </c>
      <c r="L2698" s="2" t="s">
        <v>33</v>
      </c>
      <c r="M2698" s="2">
        <v>93</v>
      </c>
      <c r="N2698" s="2" t="s">
        <v>39</v>
      </c>
      <c r="O2698" s="1">
        <v>45645</v>
      </c>
      <c r="P2698" s="2" t="str">
        <f>TEXT(Sheet1[[#This Row],[Purchase_Date]], "mm-yyyy")</f>
        <v>12-2024</v>
      </c>
      <c r="Q2698" s="2" t="str">
        <f>RIGHT(Sheet1[[#This Row],[Purchase_Month]], 4) &amp; "-" &amp; LEFT(Sheet1[[#This Row],[Purchase_Month]], 2)</f>
        <v>2024-12</v>
      </c>
    </row>
    <row r="2699" spans="1:17" x14ac:dyDescent="0.3">
      <c r="A2699" s="2" t="s">
        <v>5384</v>
      </c>
      <c r="B2699" s="2" t="s">
        <v>5385</v>
      </c>
      <c r="C2699" s="2" t="s">
        <v>67</v>
      </c>
      <c r="D2699" s="2" t="s">
        <v>72</v>
      </c>
      <c r="E2699" s="2" t="s">
        <v>19</v>
      </c>
      <c r="F2699" s="2">
        <v>8</v>
      </c>
      <c r="G2699" s="2">
        <v>29249</v>
      </c>
      <c r="H2699" s="2">
        <v>233992</v>
      </c>
      <c r="I2699" s="2">
        <v>107326</v>
      </c>
      <c r="J2699" s="2">
        <v>126666</v>
      </c>
      <c r="K2699" s="2">
        <v>1</v>
      </c>
      <c r="L2699" s="2" t="s">
        <v>27</v>
      </c>
      <c r="M2699" s="2">
        <v>77</v>
      </c>
      <c r="N2699" s="2" t="s">
        <v>43</v>
      </c>
      <c r="O2699" s="1">
        <v>45587</v>
      </c>
      <c r="P2699" s="2" t="str">
        <f>TEXT(Sheet1[[#This Row],[Purchase_Date]], "mm-yyyy")</f>
        <v>10-2024</v>
      </c>
      <c r="Q2699" s="2" t="str">
        <f>RIGHT(Sheet1[[#This Row],[Purchase_Month]], 4) &amp; "-" &amp; LEFT(Sheet1[[#This Row],[Purchase_Month]], 2)</f>
        <v>2024-10</v>
      </c>
    </row>
    <row r="2700" spans="1:17" x14ac:dyDescent="0.3">
      <c r="A2700" s="2" t="s">
        <v>5386</v>
      </c>
      <c r="B2700" s="2" t="s">
        <v>5387</v>
      </c>
      <c r="C2700" s="2" t="s">
        <v>46</v>
      </c>
      <c r="D2700" s="2" t="s">
        <v>25</v>
      </c>
      <c r="E2700" s="2" t="s">
        <v>19</v>
      </c>
      <c r="F2700" s="2">
        <v>4</v>
      </c>
      <c r="G2700" s="2">
        <v>15257</v>
      </c>
      <c r="H2700" s="2">
        <v>61028</v>
      </c>
      <c r="I2700" s="2">
        <v>27870</v>
      </c>
      <c r="J2700" s="2">
        <v>33158</v>
      </c>
      <c r="K2700" s="2">
        <v>5</v>
      </c>
      <c r="L2700" s="2" t="s">
        <v>38</v>
      </c>
      <c r="M2700" s="2">
        <v>64</v>
      </c>
      <c r="N2700" s="2" t="s">
        <v>21</v>
      </c>
      <c r="O2700" s="1">
        <v>45584</v>
      </c>
      <c r="P2700" s="2" t="str">
        <f>TEXT(Sheet1[[#This Row],[Purchase_Date]], "mm-yyyy")</f>
        <v>10-2024</v>
      </c>
      <c r="Q2700" s="2" t="str">
        <f>RIGHT(Sheet1[[#This Row],[Purchase_Month]], 4) &amp; "-" &amp; LEFT(Sheet1[[#This Row],[Purchase_Month]], 2)</f>
        <v>2024-10</v>
      </c>
    </row>
    <row r="2701" spans="1:17" x14ac:dyDescent="0.3">
      <c r="A2701" s="2" t="s">
        <v>5388</v>
      </c>
      <c r="B2701" s="2" t="s">
        <v>5389</v>
      </c>
      <c r="C2701" s="2" t="s">
        <v>46</v>
      </c>
      <c r="D2701" s="2" t="s">
        <v>36</v>
      </c>
      <c r="E2701" s="2" t="s">
        <v>32</v>
      </c>
      <c r="F2701" s="2">
        <v>6</v>
      </c>
      <c r="G2701" s="2">
        <v>72487</v>
      </c>
      <c r="H2701" s="2">
        <v>434922</v>
      </c>
      <c r="I2701" s="2">
        <v>306010</v>
      </c>
      <c r="J2701" s="2">
        <v>128912</v>
      </c>
      <c r="K2701" s="2">
        <v>2</v>
      </c>
      <c r="L2701" s="2" t="s">
        <v>27</v>
      </c>
      <c r="M2701" s="2">
        <v>95</v>
      </c>
      <c r="N2701" s="2" t="s">
        <v>39</v>
      </c>
      <c r="O2701" s="1">
        <v>45541</v>
      </c>
      <c r="P2701" s="2" t="str">
        <f>TEXT(Sheet1[[#This Row],[Purchase_Date]], "mm-yyyy")</f>
        <v>09-2024</v>
      </c>
      <c r="Q2701" s="2" t="str">
        <f>RIGHT(Sheet1[[#This Row],[Purchase_Month]], 4) &amp; "-" &amp; LEFT(Sheet1[[#This Row],[Purchase_Month]], 2)</f>
        <v>2024-09</v>
      </c>
    </row>
    <row r="2702" spans="1:17" x14ac:dyDescent="0.3">
      <c r="A2702" s="2" t="s">
        <v>5390</v>
      </c>
      <c r="B2702" s="2" t="s">
        <v>5391</v>
      </c>
      <c r="C2702" s="2" t="s">
        <v>46</v>
      </c>
      <c r="D2702" s="2" t="s">
        <v>18</v>
      </c>
      <c r="E2702" s="2" t="s">
        <v>19</v>
      </c>
      <c r="F2702" s="2">
        <v>2</v>
      </c>
      <c r="G2702" s="2">
        <v>44010</v>
      </c>
      <c r="H2702" s="2">
        <v>88020</v>
      </c>
      <c r="I2702" s="2">
        <v>43026</v>
      </c>
      <c r="J2702" s="2">
        <v>44994</v>
      </c>
      <c r="K2702" s="2">
        <v>1</v>
      </c>
      <c r="L2702" s="2" t="s">
        <v>27</v>
      </c>
      <c r="M2702" s="2">
        <v>58</v>
      </c>
      <c r="N2702" s="2" t="s">
        <v>39</v>
      </c>
      <c r="O2702" s="1">
        <v>45599</v>
      </c>
      <c r="P2702" s="2" t="str">
        <f>TEXT(Sheet1[[#This Row],[Purchase_Date]], "mm-yyyy")</f>
        <v>11-2024</v>
      </c>
      <c r="Q2702" s="2" t="str">
        <f>RIGHT(Sheet1[[#This Row],[Purchase_Month]], 4) &amp; "-" &amp; LEFT(Sheet1[[#This Row],[Purchase_Month]], 2)</f>
        <v>2024-11</v>
      </c>
    </row>
    <row r="2703" spans="1:17" x14ac:dyDescent="0.3">
      <c r="A2703" s="2" t="s">
        <v>5392</v>
      </c>
      <c r="B2703" s="2" t="s">
        <v>5393</v>
      </c>
      <c r="C2703" s="2" t="s">
        <v>64</v>
      </c>
      <c r="D2703" s="2" t="s">
        <v>72</v>
      </c>
      <c r="E2703" s="2" t="s">
        <v>42</v>
      </c>
      <c r="F2703" s="2">
        <v>2</v>
      </c>
      <c r="G2703" s="2">
        <v>17325</v>
      </c>
      <c r="H2703" s="2">
        <v>34650</v>
      </c>
      <c r="I2703" s="2">
        <v>23393</v>
      </c>
      <c r="J2703" s="2">
        <v>11257</v>
      </c>
      <c r="K2703" s="2">
        <v>1</v>
      </c>
      <c r="L2703" s="2" t="s">
        <v>27</v>
      </c>
      <c r="M2703" s="2">
        <v>99</v>
      </c>
      <c r="N2703" s="2" t="s">
        <v>21</v>
      </c>
      <c r="O2703" s="1">
        <v>45349</v>
      </c>
      <c r="P2703" s="2" t="str">
        <f>TEXT(Sheet1[[#This Row],[Purchase_Date]], "mm-yyyy")</f>
        <v>02-2024</v>
      </c>
      <c r="Q2703" s="2" t="str">
        <f>RIGHT(Sheet1[[#This Row],[Purchase_Month]], 4) &amp; "-" &amp; LEFT(Sheet1[[#This Row],[Purchase_Month]], 2)</f>
        <v>2024-02</v>
      </c>
    </row>
    <row r="2704" spans="1:17" x14ac:dyDescent="0.3">
      <c r="A2704" s="2" t="s">
        <v>5394</v>
      </c>
      <c r="B2704" s="2" t="s">
        <v>5395</v>
      </c>
      <c r="C2704" s="2" t="s">
        <v>46</v>
      </c>
      <c r="D2704" s="2" t="s">
        <v>25</v>
      </c>
      <c r="E2704" s="2" t="s">
        <v>26</v>
      </c>
      <c r="F2704" s="2">
        <v>7</v>
      </c>
      <c r="G2704" s="2">
        <v>28884</v>
      </c>
      <c r="H2704" s="2">
        <v>202188</v>
      </c>
      <c r="I2704" s="2">
        <v>164657</v>
      </c>
      <c r="J2704" s="2">
        <v>37531</v>
      </c>
      <c r="K2704" s="2">
        <v>2</v>
      </c>
      <c r="L2704" s="2" t="s">
        <v>38</v>
      </c>
      <c r="M2704" s="2">
        <v>72</v>
      </c>
      <c r="N2704" s="2" t="s">
        <v>43</v>
      </c>
      <c r="O2704" s="1">
        <v>45622</v>
      </c>
      <c r="P2704" s="2" t="str">
        <f>TEXT(Sheet1[[#This Row],[Purchase_Date]], "mm-yyyy")</f>
        <v>11-2024</v>
      </c>
      <c r="Q2704" s="2" t="str">
        <f>RIGHT(Sheet1[[#This Row],[Purchase_Month]], 4) &amp; "-" &amp; LEFT(Sheet1[[#This Row],[Purchase_Month]], 2)</f>
        <v>2024-11</v>
      </c>
    </row>
    <row r="2705" spans="1:17" x14ac:dyDescent="0.3">
      <c r="A2705" s="2" t="s">
        <v>5396</v>
      </c>
      <c r="B2705" s="2" t="s">
        <v>5397</v>
      </c>
      <c r="C2705" s="2" t="s">
        <v>24</v>
      </c>
      <c r="D2705" s="2" t="s">
        <v>72</v>
      </c>
      <c r="E2705" s="2" t="s">
        <v>37</v>
      </c>
      <c r="F2705" s="2">
        <v>3</v>
      </c>
      <c r="G2705" s="2">
        <v>36508</v>
      </c>
      <c r="H2705" s="2">
        <v>109524</v>
      </c>
      <c r="I2705" s="2">
        <v>76526</v>
      </c>
      <c r="J2705" s="2">
        <v>32998</v>
      </c>
      <c r="K2705" s="2">
        <v>4</v>
      </c>
      <c r="L2705" s="2" t="s">
        <v>33</v>
      </c>
      <c r="M2705" s="2">
        <v>76</v>
      </c>
      <c r="N2705" s="2" t="s">
        <v>43</v>
      </c>
      <c r="O2705" s="1">
        <v>45387</v>
      </c>
      <c r="P2705" s="2" t="str">
        <f>TEXT(Sheet1[[#This Row],[Purchase_Date]], "mm-yyyy")</f>
        <v>04-2024</v>
      </c>
      <c r="Q2705" s="2" t="str">
        <f>RIGHT(Sheet1[[#This Row],[Purchase_Month]], 4) &amp; "-" &amp; LEFT(Sheet1[[#This Row],[Purchase_Month]], 2)</f>
        <v>2024-04</v>
      </c>
    </row>
    <row r="2706" spans="1:17" x14ac:dyDescent="0.3">
      <c r="A2706" s="2" t="s">
        <v>5398</v>
      </c>
      <c r="B2706" s="2" t="s">
        <v>5399</v>
      </c>
      <c r="C2706" s="2" t="s">
        <v>67</v>
      </c>
      <c r="D2706" s="2" t="s">
        <v>47</v>
      </c>
      <c r="E2706" s="2" t="s">
        <v>19</v>
      </c>
      <c r="F2706" s="2">
        <v>3</v>
      </c>
      <c r="G2706" s="2">
        <v>59655</v>
      </c>
      <c r="H2706" s="2">
        <v>178965</v>
      </c>
      <c r="I2706" s="2">
        <v>113088</v>
      </c>
      <c r="J2706" s="2">
        <v>65877</v>
      </c>
      <c r="K2706" s="2">
        <v>4</v>
      </c>
      <c r="L2706" s="2" t="s">
        <v>20</v>
      </c>
      <c r="M2706" s="2">
        <v>67</v>
      </c>
      <c r="N2706" s="2" t="s">
        <v>43</v>
      </c>
      <c r="O2706" s="1">
        <v>45337</v>
      </c>
      <c r="P2706" s="2" t="str">
        <f>TEXT(Sheet1[[#This Row],[Purchase_Date]], "mm-yyyy")</f>
        <v>02-2024</v>
      </c>
      <c r="Q2706" s="2" t="str">
        <f>RIGHT(Sheet1[[#This Row],[Purchase_Month]], 4) &amp; "-" &amp; LEFT(Sheet1[[#This Row],[Purchase_Month]], 2)</f>
        <v>2024-02</v>
      </c>
    </row>
    <row r="2707" spans="1:17" x14ac:dyDescent="0.3">
      <c r="A2707" s="2" t="s">
        <v>5400</v>
      </c>
      <c r="B2707" s="2" t="s">
        <v>5401</v>
      </c>
      <c r="C2707" s="2" t="s">
        <v>46</v>
      </c>
      <c r="D2707" s="2" t="s">
        <v>72</v>
      </c>
      <c r="E2707" s="2" t="s">
        <v>42</v>
      </c>
      <c r="F2707" s="2">
        <v>10</v>
      </c>
      <c r="G2707" s="2">
        <v>9161</v>
      </c>
      <c r="H2707" s="2">
        <v>91610</v>
      </c>
      <c r="I2707" s="2">
        <v>73297</v>
      </c>
      <c r="J2707" s="2">
        <v>18313</v>
      </c>
      <c r="K2707" s="2">
        <v>2</v>
      </c>
      <c r="L2707" s="2" t="s">
        <v>38</v>
      </c>
      <c r="M2707" s="2">
        <v>53</v>
      </c>
      <c r="N2707" s="2" t="s">
        <v>39</v>
      </c>
      <c r="O2707" s="1">
        <v>45361</v>
      </c>
      <c r="P2707" s="2" t="str">
        <f>TEXT(Sheet1[[#This Row],[Purchase_Date]], "mm-yyyy")</f>
        <v>03-2024</v>
      </c>
      <c r="Q2707" s="2" t="str">
        <f>RIGHT(Sheet1[[#This Row],[Purchase_Month]], 4) &amp; "-" &amp; LEFT(Sheet1[[#This Row],[Purchase_Month]], 2)</f>
        <v>2024-03</v>
      </c>
    </row>
    <row r="2708" spans="1:17" x14ac:dyDescent="0.3">
      <c r="A2708" s="2" t="s">
        <v>5402</v>
      </c>
      <c r="B2708" s="2" t="s">
        <v>5403</v>
      </c>
      <c r="C2708" s="2" t="s">
        <v>24</v>
      </c>
      <c r="D2708" s="2" t="s">
        <v>25</v>
      </c>
      <c r="E2708" s="2" t="s">
        <v>19</v>
      </c>
      <c r="F2708" s="2">
        <v>7</v>
      </c>
      <c r="G2708" s="2">
        <v>37184</v>
      </c>
      <c r="H2708" s="2">
        <v>260288</v>
      </c>
      <c r="I2708" s="2">
        <v>164784</v>
      </c>
      <c r="J2708" s="2">
        <v>95504</v>
      </c>
      <c r="K2708" s="2">
        <v>4</v>
      </c>
      <c r="L2708" s="2" t="s">
        <v>20</v>
      </c>
      <c r="M2708" s="2">
        <v>96</v>
      </c>
      <c r="N2708" s="2" t="s">
        <v>21</v>
      </c>
      <c r="O2708" s="1">
        <v>45736</v>
      </c>
      <c r="P2708" s="2" t="str">
        <f>TEXT(Sheet1[[#This Row],[Purchase_Date]], "mm-yyyy")</f>
        <v>03-2025</v>
      </c>
      <c r="Q2708" s="2" t="str">
        <f>RIGHT(Sheet1[[#This Row],[Purchase_Month]], 4) &amp; "-" &amp; LEFT(Sheet1[[#This Row],[Purchase_Month]], 2)</f>
        <v>2025-03</v>
      </c>
    </row>
    <row r="2709" spans="1:17" x14ac:dyDescent="0.3">
      <c r="A2709" s="2" t="s">
        <v>5404</v>
      </c>
      <c r="B2709" s="2" t="s">
        <v>5405</v>
      </c>
      <c r="C2709" s="2" t="s">
        <v>67</v>
      </c>
      <c r="D2709" s="2" t="s">
        <v>72</v>
      </c>
      <c r="E2709" s="2" t="s">
        <v>32</v>
      </c>
      <c r="F2709" s="2">
        <v>7</v>
      </c>
      <c r="G2709" s="2">
        <v>16256</v>
      </c>
      <c r="H2709" s="2">
        <v>113792</v>
      </c>
      <c r="I2709" s="2">
        <v>90056</v>
      </c>
      <c r="J2709" s="2">
        <v>23736</v>
      </c>
      <c r="K2709" s="2">
        <v>2</v>
      </c>
      <c r="L2709" s="2" t="s">
        <v>33</v>
      </c>
      <c r="M2709" s="2">
        <v>93</v>
      </c>
      <c r="N2709" s="2" t="s">
        <v>50</v>
      </c>
      <c r="O2709" s="1">
        <v>45765</v>
      </c>
      <c r="P2709" s="2" t="str">
        <f>TEXT(Sheet1[[#This Row],[Purchase_Date]], "mm-yyyy")</f>
        <v>04-2025</v>
      </c>
      <c r="Q2709" s="2" t="str">
        <f>RIGHT(Sheet1[[#This Row],[Purchase_Month]], 4) &amp; "-" &amp; LEFT(Sheet1[[#This Row],[Purchase_Month]], 2)</f>
        <v>2025-04</v>
      </c>
    </row>
    <row r="2710" spans="1:17" x14ac:dyDescent="0.3">
      <c r="A2710" s="2" t="s">
        <v>5406</v>
      </c>
      <c r="B2710" s="2" t="s">
        <v>5407</v>
      </c>
      <c r="C2710" s="2" t="s">
        <v>24</v>
      </c>
      <c r="D2710" s="2" t="s">
        <v>36</v>
      </c>
      <c r="E2710" s="2" t="s">
        <v>26</v>
      </c>
      <c r="F2710" s="2">
        <v>1</v>
      </c>
      <c r="G2710" s="2">
        <v>59044</v>
      </c>
      <c r="H2710" s="2">
        <v>59044</v>
      </c>
      <c r="I2710" s="2">
        <v>32294</v>
      </c>
      <c r="J2710" s="2">
        <v>26750</v>
      </c>
      <c r="K2710" s="2">
        <v>3</v>
      </c>
      <c r="L2710" s="2" t="s">
        <v>20</v>
      </c>
      <c r="M2710" s="2">
        <v>98</v>
      </c>
      <c r="N2710" s="2" t="s">
        <v>39</v>
      </c>
      <c r="O2710" s="1">
        <v>45636</v>
      </c>
      <c r="P2710" s="2" t="str">
        <f>TEXT(Sheet1[[#This Row],[Purchase_Date]], "mm-yyyy")</f>
        <v>12-2024</v>
      </c>
      <c r="Q2710" s="2" t="str">
        <f>RIGHT(Sheet1[[#This Row],[Purchase_Month]], 4) &amp; "-" &amp; LEFT(Sheet1[[#This Row],[Purchase_Month]], 2)</f>
        <v>2024-12</v>
      </c>
    </row>
    <row r="2711" spans="1:17" x14ac:dyDescent="0.3">
      <c r="A2711" s="2" t="s">
        <v>5408</v>
      </c>
      <c r="B2711" s="2" t="s">
        <v>5409</v>
      </c>
      <c r="C2711" s="2" t="s">
        <v>67</v>
      </c>
      <c r="D2711" s="2" t="s">
        <v>25</v>
      </c>
      <c r="E2711" s="2" t="s">
        <v>42</v>
      </c>
      <c r="F2711" s="2">
        <v>3</v>
      </c>
      <c r="G2711" s="2">
        <v>79124</v>
      </c>
      <c r="H2711" s="2">
        <v>237372</v>
      </c>
      <c r="I2711" s="2">
        <v>154809</v>
      </c>
      <c r="J2711" s="2">
        <v>82563</v>
      </c>
      <c r="K2711" s="2">
        <v>2</v>
      </c>
      <c r="L2711" s="2" t="s">
        <v>27</v>
      </c>
      <c r="M2711" s="2">
        <v>95</v>
      </c>
      <c r="N2711" s="2" t="s">
        <v>39</v>
      </c>
      <c r="O2711" s="1">
        <v>45692</v>
      </c>
      <c r="P2711" s="2" t="str">
        <f>TEXT(Sheet1[[#This Row],[Purchase_Date]], "mm-yyyy")</f>
        <v>02-2025</v>
      </c>
      <c r="Q2711" s="2" t="str">
        <f>RIGHT(Sheet1[[#This Row],[Purchase_Month]], 4) &amp; "-" &amp; LEFT(Sheet1[[#This Row],[Purchase_Month]], 2)</f>
        <v>2025-02</v>
      </c>
    </row>
    <row r="2712" spans="1:17" x14ac:dyDescent="0.3">
      <c r="A2712" s="2" t="s">
        <v>5410</v>
      </c>
      <c r="B2712" s="2" t="s">
        <v>5411</v>
      </c>
      <c r="C2712" s="2" t="s">
        <v>30</v>
      </c>
      <c r="D2712" s="2" t="s">
        <v>25</v>
      </c>
      <c r="E2712" s="2" t="s">
        <v>32</v>
      </c>
      <c r="F2712" s="2">
        <v>2</v>
      </c>
      <c r="G2712" s="2">
        <v>22545</v>
      </c>
      <c r="H2712" s="2">
        <v>45090</v>
      </c>
      <c r="I2712" s="2">
        <v>22085</v>
      </c>
      <c r="J2712" s="2">
        <v>23005</v>
      </c>
      <c r="K2712" s="2">
        <v>4</v>
      </c>
      <c r="L2712" s="2" t="s">
        <v>27</v>
      </c>
      <c r="M2712" s="2">
        <v>77</v>
      </c>
      <c r="N2712" s="2" t="s">
        <v>21</v>
      </c>
      <c r="O2712" s="1">
        <v>45597</v>
      </c>
      <c r="P2712" s="2" t="str">
        <f>TEXT(Sheet1[[#This Row],[Purchase_Date]], "mm-yyyy")</f>
        <v>11-2024</v>
      </c>
      <c r="Q2712" s="2" t="str">
        <f>RIGHT(Sheet1[[#This Row],[Purchase_Month]], 4) &amp; "-" &amp; LEFT(Sheet1[[#This Row],[Purchase_Month]], 2)</f>
        <v>2024-11</v>
      </c>
    </row>
    <row r="2713" spans="1:17" x14ac:dyDescent="0.3">
      <c r="A2713" s="2" t="s">
        <v>5412</v>
      </c>
      <c r="B2713" s="2" t="s">
        <v>5413</v>
      </c>
      <c r="C2713" s="2" t="s">
        <v>17</v>
      </c>
      <c r="D2713" s="2" t="s">
        <v>25</v>
      </c>
      <c r="E2713" s="2" t="s">
        <v>53</v>
      </c>
      <c r="F2713" s="2">
        <v>6</v>
      </c>
      <c r="G2713" s="2">
        <v>69335</v>
      </c>
      <c r="H2713" s="2">
        <v>416010</v>
      </c>
      <c r="I2713" s="2">
        <v>168813</v>
      </c>
      <c r="J2713" s="2">
        <v>247197</v>
      </c>
      <c r="K2713" s="2">
        <v>5</v>
      </c>
      <c r="L2713" s="2" t="s">
        <v>20</v>
      </c>
      <c r="M2713" s="2">
        <v>56</v>
      </c>
      <c r="N2713" s="2" t="s">
        <v>21</v>
      </c>
      <c r="O2713" s="1">
        <v>45482</v>
      </c>
      <c r="P2713" s="2" t="str">
        <f>TEXT(Sheet1[[#This Row],[Purchase_Date]], "mm-yyyy")</f>
        <v>07-2024</v>
      </c>
      <c r="Q2713" s="2" t="str">
        <f>RIGHT(Sheet1[[#This Row],[Purchase_Month]], 4) &amp; "-" &amp; LEFT(Sheet1[[#This Row],[Purchase_Month]], 2)</f>
        <v>2024-07</v>
      </c>
    </row>
    <row r="2714" spans="1:17" x14ac:dyDescent="0.3">
      <c r="A2714" s="2" t="s">
        <v>5414</v>
      </c>
      <c r="B2714" s="2" t="s">
        <v>4045</v>
      </c>
      <c r="C2714" s="2" t="s">
        <v>30</v>
      </c>
      <c r="D2714" s="2" t="s">
        <v>31</v>
      </c>
      <c r="E2714" s="2" t="s">
        <v>53</v>
      </c>
      <c r="F2714" s="2">
        <v>8</v>
      </c>
      <c r="G2714" s="2">
        <v>49721</v>
      </c>
      <c r="H2714" s="2">
        <v>397768</v>
      </c>
      <c r="I2714" s="2">
        <v>310379</v>
      </c>
      <c r="J2714" s="2">
        <v>87389</v>
      </c>
      <c r="K2714" s="2">
        <v>1</v>
      </c>
      <c r="L2714" s="2" t="s">
        <v>27</v>
      </c>
      <c r="M2714" s="2">
        <v>51</v>
      </c>
      <c r="N2714" s="2" t="s">
        <v>43</v>
      </c>
      <c r="O2714" s="1">
        <v>45563</v>
      </c>
      <c r="P2714" s="2" t="str">
        <f>TEXT(Sheet1[[#This Row],[Purchase_Date]], "mm-yyyy")</f>
        <v>09-2024</v>
      </c>
      <c r="Q2714" s="2" t="str">
        <f>RIGHT(Sheet1[[#This Row],[Purchase_Month]], 4) &amp; "-" &amp; LEFT(Sheet1[[#This Row],[Purchase_Month]], 2)</f>
        <v>2024-09</v>
      </c>
    </row>
    <row r="2715" spans="1:17" x14ac:dyDescent="0.3">
      <c r="A2715" s="2" t="s">
        <v>5415</v>
      </c>
      <c r="B2715" s="2" t="s">
        <v>5416</v>
      </c>
      <c r="C2715" s="2" t="s">
        <v>30</v>
      </c>
      <c r="D2715" s="2" t="s">
        <v>72</v>
      </c>
      <c r="E2715" s="2" t="s">
        <v>32</v>
      </c>
      <c r="F2715" s="2">
        <v>6</v>
      </c>
      <c r="G2715" s="2">
        <v>44298</v>
      </c>
      <c r="H2715" s="2">
        <v>265788</v>
      </c>
      <c r="I2715" s="2">
        <v>221726</v>
      </c>
      <c r="J2715" s="2">
        <v>44062</v>
      </c>
      <c r="K2715" s="2">
        <v>3</v>
      </c>
      <c r="L2715" s="2" t="s">
        <v>20</v>
      </c>
      <c r="M2715" s="2">
        <v>99</v>
      </c>
      <c r="N2715" s="2" t="s">
        <v>39</v>
      </c>
      <c r="O2715" s="1">
        <v>45381</v>
      </c>
      <c r="P2715" s="2" t="str">
        <f>TEXT(Sheet1[[#This Row],[Purchase_Date]], "mm-yyyy")</f>
        <v>03-2024</v>
      </c>
      <c r="Q2715" s="2" t="str">
        <f>RIGHT(Sheet1[[#This Row],[Purchase_Month]], 4) &amp; "-" &amp; LEFT(Sheet1[[#This Row],[Purchase_Month]], 2)</f>
        <v>2024-03</v>
      </c>
    </row>
    <row r="2716" spans="1:17" x14ac:dyDescent="0.3">
      <c r="A2716" s="2" t="s">
        <v>5417</v>
      </c>
      <c r="B2716" s="2" t="s">
        <v>5418</v>
      </c>
      <c r="C2716" s="2" t="s">
        <v>46</v>
      </c>
      <c r="D2716" s="2" t="s">
        <v>47</v>
      </c>
      <c r="E2716" s="2" t="s">
        <v>37</v>
      </c>
      <c r="F2716" s="2">
        <v>1</v>
      </c>
      <c r="G2716" s="2">
        <v>19878</v>
      </c>
      <c r="H2716" s="2">
        <v>19878</v>
      </c>
      <c r="I2716" s="2">
        <v>15284</v>
      </c>
      <c r="J2716" s="2">
        <v>4594</v>
      </c>
      <c r="K2716" s="2">
        <v>1</v>
      </c>
      <c r="L2716" s="2" t="s">
        <v>27</v>
      </c>
      <c r="M2716" s="2">
        <v>78</v>
      </c>
      <c r="N2716" s="2" t="s">
        <v>43</v>
      </c>
      <c r="O2716" s="1">
        <v>45690</v>
      </c>
      <c r="P2716" s="2" t="str">
        <f>TEXT(Sheet1[[#This Row],[Purchase_Date]], "mm-yyyy")</f>
        <v>02-2025</v>
      </c>
      <c r="Q2716" s="2" t="str">
        <f>RIGHT(Sheet1[[#This Row],[Purchase_Month]], 4) &amp; "-" &amp; LEFT(Sheet1[[#This Row],[Purchase_Month]], 2)</f>
        <v>2025-02</v>
      </c>
    </row>
    <row r="2717" spans="1:17" x14ac:dyDescent="0.3">
      <c r="A2717" s="2" t="s">
        <v>5419</v>
      </c>
      <c r="B2717" s="2" t="s">
        <v>5420</v>
      </c>
      <c r="C2717" s="2" t="s">
        <v>24</v>
      </c>
      <c r="D2717" s="2" t="s">
        <v>36</v>
      </c>
      <c r="E2717" s="2" t="s">
        <v>37</v>
      </c>
      <c r="F2717" s="2">
        <v>9</v>
      </c>
      <c r="G2717" s="2">
        <v>3784</v>
      </c>
      <c r="H2717" s="2">
        <v>34056</v>
      </c>
      <c r="I2717" s="2">
        <v>26236</v>
      </c>
      <c r="J2717" s="2">
        <v>7820</v>
      </c>
      <c r="K2717" s="2">
        <v>2</v>
      </c>
      <c r="L2717" s="2" t="s">
        <v>33</v>
      </c>
      <c r="M2717" s="2">
        <v>65</v>
      </c>
      <c r="N2717" s="2" t="s">
        <v>39</v>
      </c>
      <c r="O2717" s="1">
        <v>45601</v>
      </c>
      <c r="P2717" s="2" t="str">
        <f>TEXT(Sheet1[[#This Row],[Purchase_Date]], "mm-yyyy")</f>
        <v>11-2024</v>
      </c>
      <c r="Q2717" s="2" t="str">
        <f>RIGHT(Sheet1[[#This Row],[Purchase_Month]], 4) &amp; "-" &amp; LEFT(Sheet1[[#This Row],[Purchase_Month]], 2)</f>
        <v>2024-11</v>
      </c>
    </row>
    <row r="2718" spans="1:17" x14ac:dyDescent="0.3">
      <c r="A2718" s="2" t="s">
        <v>5421</v>
      </c>
      <c r="B2718" s="2" t="s">
        <v>5422</v>
      </c>
      <c r="C2718" s="2" t="s">
        <v>67</v>
      </c>
      <c r="D2718" s="2" t="s">
        <v>18</v>
      </c>
      <c r="E2718" s="2" t="s">
        <v>53</v>
      </c>
      <c r="F2718" s="2">
        <v>2</v>
      </c>
      <c r="G2718" s="2">
        <v>38152</v>
      </c>
      <c r="H2718" s="2">
        <v>76304</v>
      </c>
      <c r="I2718" s="2">
        <v>33070</v>
      </c>
      <c r="J2718" s="2">
        <v>43234</v>
      </c>
      <c r="K2718" s="2">
        <v>2</v>
      </c>
      <c r="L2718" s="2" t="s">
        <v>20</v>
      </c>
      <c r="M2718" s="2">
        <v>54</v>
      </c>
      <c r="N2718" s="2" t="s">
        <v>39</v>
      </c>
      <c r="O2718" s="1">
        <v>45693</v>
      </c>
      <c r="P2718" s="2" t="str">
        <f>TEXT(Sheet1[[#This Row],[Purchase_Date]], "mm-yyyy")</f>
        <v>02-2025</v>
      </c>
      <c r="Q2718" s="2" t="str">
        <f>RIGHT(Sheet1[[#This Row],[Purchase_Month]], 4) &amp; "-" &amp; LEFT(Sheet1[[#This Row],[Purchase_Month]], 2)</f>
        <v>2025-02</v>
      </c>
    </row>
    <row r="2719" spans="1:17" x14ac:dyDescent="0.3">
      <c r="A2719" s="2" t="s">
        <v>5423</v>
      </c>
      <c r="B2719" s="2" t="s">
        <v>5424</v>
      </c>
      <c r="C2719" s="2" t="s">
        <v>64</v>
      </c>
      <c r="D2719" s="2" t="s">
        <v>18</v>
      </c>
      <c r="E2719" s="2" t="s">
        <v>53</v>
      </c>
      <c r="F2719" s="2">
        <v>1</v>
      </c>
      <c r="G2719" s="2">
        <v>64924</v>
      </c>
      <c r="H2719" s="2">
        <v>64924</v>
      </c>
      <c r="I2719" s="2">
        <v>49148</v>
      </c>
      <c r="J2719" s="2">
        <v>15776</v>
      </c>
      <c r="K2719" s="2">
        <v>3</v>
      </c>
      <c r="L2719" s="2" t="s">
        <v>38</v>
      </c>
      <c r="M2719" s="2">
        <v>67</v>
      </c>
      <c r="N2719" s="2" t="s">
        <v>43</v>
      </c>
      <c r="O2719" s="1">
        <v>45350</v>
      </c>
      <c r="P2719" s="2" t="str">
        <f>TEXT(Sheet1[[#This Row],[Purchase_Date]], "mm-yyyy")</f>
        <v>02-2024</v>
      </c>
      <c r="Q2719" s="2" t="str">
        <f>RIGHT(Sheet1[[#This Row],[Purchase_Month]], 4) &amp; "-" &amp; LEFT(Sheet1[[#This Row],[Purchase_Month]], 2)</f>
        <v>2024-02</v>
      </c>
    </row>
    <row r="2720" spans="1:17" x14ac:dyDescent="0.3">
      <c r="A2720" s="2" t="s">
        <v>5425</v>
      </c>
      <c r="B2720" s="2" t="s">
        <v>5426</v>
      </c>
      <c r="C2720" s="2" t="s">
        <v>64</v>
      </c>
      <c r="D2720" s="2" t="s">
        <v>18</v>
      </c>
      <c r="E2720" s="2" t="s">
        <v>26</v>
      </c>
      <c r="F2720" s="2">
        <v>5</v>
      </c>
      <c r="G2720" s="2">
        <v>33822</v>
      </c>
      <c r="H2720" s="2">
        <v>169110</v>
      </c>
      <c r="I2720" s="2">
        <v>74341</v>
      </c>
      <c r="J2720" s="2">
        <v>94769</v>
      </c>
      <c r="K2720" s="2">
        <v>5</v>
      </c>
      <c r="L2720" s="2" t="s">
        <v>38</v>
      </c>
      <c r="M2720" s="2">
        <v>94</v>
      </c>
      <c r="N2720" s="2" t="s">
        <v>50</v>
      </c>
      <c r="O2720" s="1">
        <v>45626</v>
      </c>
      <c r="P2720" s="2" t="str">
        <f>TEXT(Sheet1[[#This Row],[Purchase_Date]], "mm-yyyy")</f>
        <v>11-2024</v>
      </c>
      <c r="Q2720" s="2" t="str">
        <f>RIGHT(Sheet1[[#This Row],[Purchase_Month]], 4) &amp; "-" &amp; LEFT(Sheet1[[#This Row],[Purchase_Month]], 2)</f>
        <v>2024-11</v>
      </c>
    </row>
    <row r="2721" spans="1:17" x14ac:dyDescent="0.3">
      <c r="A2721" s="2" t="s">
        <v>5427</v>
      </c>
      <c r="B2721" s="2" t="s">
        <v>5428</v>
      </c>
      <c r="C2721" s="2" t="s">
        <v>30</v>
      </c>
      <c r="D2721" s="2" t="s">
        <v>25</v>
      </c>
      <c r="E2721" s="2" t="s">
        <v>85</v>
      </c>
      <c r="F2721" s="2">
        <v>7</v>
      </c>
      <c r="G2721" s="2">
        <v>21444</v>
      </c>
      <c r="H2721" s="2">
        <v>150108</v>
      </c>
      <c r="I2721" s="2">
        <v>119208</v>
      </c>
      <c r="J2721" s="2">
        <v>30900</v>
      </c>
      <c r="K2721" s="2">
        <v>2</v>
      </c>
      <c r="L2721" s="2" t="s">
        <v>33</v>
      </c>
      <c r="M2721" s="2">
        <v>56</v>
      </c>
      <c r="N2721" s="2" t="s">
        <v>21</v>
      </c>
      <c r="O2721" s="1">
        <v>45722</v>
      </c>
      <c r="P2721" s="2" t="str">
        <f>TEXT(Sheet1[[#This Row],[Purchase_Date]], "mm-yyyy")</f>
        <v>03-2025</v>
      </c>
      <c r="Q2721" s="2" t="str">
        <f>RIGHT(Sheet1[[#This Row],[Purchase_Month]], 4) &amp; "-" &amp; LEFT(Sheet1[[#This Row],[Purchase_Month]], 2)</f>
        <v>2025-03</v>
      </c>
    </row>
    <row r="2722" spans="1:17" x14ac:dyDescent="0.3">
      <c r="A2722" s="2" t="s">
        <v>5429</v>
      </c>
      <c r="B2722" s="2" t="s">
        <v>5430</v>
      </c>
      <c r="C2722" s="2" t="s">
        <v>64</v>
      </c>
      <c r="D2722" s="2" t="s">
        <v>18</v>
      </c>
      <c r="E2722" s="2" t="s">
        <v>85</v>
      </c>
      <c r="F2722" s="2">
        <v>6</v>
      </c>
      <c r="G2722" s="2">
        <v>55555</v>
      </c>
      <c r="H2722" s="2">
        <v>333330</v>
      </c>
      <c r="I2722" s="2">
        <v>286870</v>
      </c>
      <c r="J2722" s="2">
        <v>46460</v>
      </c>
      <c r="K2722" s="2">
        <v>2</v>
      </c>
      <c r="L2722" s="2" t="s">
        <v>38</v>
      </c>
      <c r="M2722" s="2">
        <v>63</v>
      </c>
      <c r="N2722" s="2" t="s">
        <v>50</v>
      </c>
      <c r="O2722" s="1">
        <v>45705</v>
      </c>
      <c r="P2722" s="2" t="str">
        <f>TEXT(Sheet1[[#This Row],[Purchase_Date]], "mm-yyyy")</f>
        <v>02-2025</v>
      </c>
      <c r="Q2722" s="2" t="str">
        <f>RIGHT(Sheet1[[#This Row],[Purchase_Month]], 4) &amp; "-" &amp; LEFT(Sheet1[[#This Row],[Purchase_Month]], 2)</f>
        <v>2025-02</v>
      </c>
    </row>
    <row r="2723" spans="1:17" x14ac:dyDescent="0.3">
      <c r="A2723" s="2" t="s">
        <v>5431</v>
      </c>
      <c r="B2723" s="2" t="s">
        <v>5432</v>
      </c>
      <c r="C2723" s="2" t="s">
        <v>46</v>
      </c>
      <c r="D2723" s="2" t="s">
        <v>36</v>
      </c>
      <c r="E2723" s="2" t="s">
        <v>26</v>
      </c>
      <c r="F2723" s="2">
        <v>4</v>
      </c>
      <c r="G2723" s="2">
        <v>78483</v>
      </c>
      <c r="H2723" s="2">
        <v>313932</v>
      </c>
      <c r="I2723" s="2">
        <v>181617</v>
      </c>
      <c r="J2723" s="2">
        <v>132315</v>
      </c>
      <c r="K2723" s="2">
        <v>3</v>
      </c>
      <c r="L2723" s="2" t="s">
        <v>38</v>
      </c>
      <c r="M2723" s="2">
        <v>84</v>
      </c>
      <c r="N2723" s="2" t="s">
        <v>21</v>
      </c>
      <c r="O2723" s="1">
        <v>45324</v>
      </c>
      <c r="P2723" s="2" t="str">
        <f>TEXT(Sheet1[[#This Row],[Purchase_Date]], "mm-yyyy")</f>
        <v>02-2024</v>
      </c>
      <c r="Q2723" s="2" t="str">
        <f>RIGHT(Sheet1[[#This Row],[Purchase_Month]], 4) &amp; "-" &amp; LEFT(Sheet1[[#This Row],[Purchase_Month]], 2)</f>
        <v>2024-02</v>
      </c>
    </row>
    <row r="2724" spans="1:17" x14ac:dyDescent="0.3">
      <c r="A2724" s="2" t="s">
        <v>5433</v>
      </c>
      <c r="B2724" s="2" t="s">
        <v>5434</v>
      </c>
      <c r="C2724" s="2" t="s">
        <v>30</v>
      </c>
      <c r="D2724" s="2" t="s">
        <v>18</v>
      </c>
      <c r="E2724" s="2" t="s">
        <v>32</v>
      </c>
      <c r="F2724" s="2">
        <v>6</v>
      </c>
      <c r="G2724" s="2">
        <v>6817</v>
      </c>
      <c r="H2724" s="2">
        <v>40902</v>
      </c>
      <c r="I2724" s="2">
        <v>36760</v>
      </c>
      <c r="J2724" s="2">
        <v>4142</v>
      </c>
      <c r="K2724" s="2">
        <v>4</v>
      </c>
      <c r="L2724" s="2" t="s">
        <v>27</v>
      </c>
      <c r="M2724" s="2">
        <v>71</v>
      </c>
      <c r="N2724" s="2" t="s">
        <v>39</v>
      </c>
      <c r="O2724" s="1">
        <v>45382</v>
      </c>
      <c r="P2724" s="2" t="str">
        <f>TEXT(Sheet1[[#This Row],[Purchase_Date]], "mm-yyyy")</f>
        <v>03-2024</v>
      </c>
      <c r="Q2724" s="2" t="str">
        <f>RIGHT(Sheet1[[#This Row],[Purchase_Month]], 4) &amp; "-" &amp; LEFT(Sheet1[[#This Row],[Purchase_Month]], 2)</f>
        <v>2024-03</v>
      </c>
    </row>
    <row r="2725" spans="1:17" x14ac:dyDescent="0.3">
      <c r="A2725" s="2" t="s">
        <v>5435</v>
      </c>
      <c r="B2725" s="2" t="s">
        <v>5436</v>
      </c>
      <c r="C2725" s="2" t="s">
        <v>64</v>
      </c>
      <c r="D2725" s="2" t="s">
        <v>25</v>
      </c>
      <c r="E2725" s="2" t="s">
        <v>26</v>
      </c>
      <c r="F2725" s="2">
        <v>9</v>
      </c>
      <c r="G2725" s="2">
        <v>49726</v>
      </c>
      <c r="H2725" s="2">
        <v>447534</v>
      </c>
      <c r="I2725" s="2">
        <v>183938</v>
      </c>
      <c r="J2725" s="2">
        <v>263596</v>
      </c>
      <c r="K2725" s="2">
        <v>2</v>
      </c>
      <c r="L2725" s="2" t="s">
        <v>38</v>
      </c>
      <c r="M2725" s="2">
        <v>53</v>
      </c>
      <c r="N2725" s="2" t="s">
        <v>43</v>
      </c>
      <c r="O2725" s="1">
        <v>45716</v>
      </c>
      <c r="P2725" s="2" t="str">
        <f>TEXT(Sheet1[[#This Row],[Purchase_Date]], "mm-yyyy")</f>
        <v>02-2025</v>
      </c>
      <c r="Q2725" s="2" t="str">
        <f>RIGHT(Sheet1[[#This Row],[Purchase_Month]], 4) &amp; "-" &amp; LEFT(Sheet1[[#This Row],[Purchase_Month]], 2)</f>
        <v>2025-02</v>
      </c>
    </row>
    <row r="2726" spans="1:17" x14ac:dyDescent="0.3">
      <c r="A2726" s="2" t="s">
        <v>5437</v>
      </c>
      <c r="B2726" s="2" t="s">
        <v>5438</v>
      </c>
      <c r="C2726" s="2" t="s">
        <v>24</v>
      </c>
      <c r="D2726" s="2" t="s">
        <v>31</v>
      </c>
      <c r="E2726" s="2" t="s">
        <v>32</v>
      </c>
      <c r="F2726" s="2">
        <v>1</v>
      </c>
      <c r="G2726" s="2">
        <v>25816</v>
      </c>
      <c r="H2726" s="2">
        <v>25816</v>
      </c>
      <c r="I2726" s="2">
        <v>21674</v>
      </c>
      <c r="J2726" s="2">
        <v>4142</v>
      </c>
      <c r="K2726" s="2">
        <v>4</v>
      </c>
      <c r="L2726" s="2" t="s">
        <v>33</v>
      </c>
      <c r="M2726" s="2">
        <v>89</v>
      </c>
      <c r="N2726" s="2" t="s">
        <v>39</v>
      </c>
      <c r="O2726" s="1">
        <v>45391</v>
      </c>
      <c r="P2726" s="2" t="str">
        <f>TEXT(Sheet1[[#This Row],[Purchase_Date]], "mm-yyyy")</f>
        <v>04-2024</v>
      </c>
      <c r="Q2726" s="2" t="str">
        <f>RIGHT(Sheet1[[#This Row],[Purchase_Month]], 4) &amp; "-" &amp; LEFT(Sheet1[[#This Row],[Purchase_Month]], 2)</f>
        <v>2024-04</v>
      </c>
    </row>
    <row r="2727" spans="1:17" x14ac:dyDescent="0.3">
      <c r="A2727" s="2" t="s">
        <v>5439</v>
      </c>
      <c r="B2727" s="2" t="s">
        <v>5440</v>
      </c>
      <c r="C2727" s="2" t="s">
        <v>17</v>
      </c>
      <c r="D2727" s="2" t="s">
        <v>72</v>
      </c>
      <c r="E2727" s="2" t="s">
        <v>19</v>
      </c>
      <c r="F2727" s="2">
        <v>4</v>
      </c>
      <c r="G2727" s="2">
        <v>3560</v>
      </c>
      <c r="H2727" s="2">
        <v>14240</v>
      </c>
      <c r="I2727" s="2">
        <v>8051</v>
      </c>
      <c r="J2727" s="2">
        <v>6189</v>
      </c>
      <c r="K2727" s="2">
        <v>2</v>
      </c>
      <c r="L2727" s="2" t="s">
        <v>27</v>
      </c>
      <c r="M2727" s="2">
        <v>72</v>
      </c>
      <c r="N2727" s="2" t="s">
        <v>39</v>
      </c>
      <c r="O2727" s="1">
        <v>45356</v>
      </c>
      <c r="P2727" s="2" t="str">
        <f>TEXT(Sheet1[[#This Row],[Purchase_Date]], "mm-yyyy")</f>
        <v>03-2024</v>
      </c>
      <c r="Q2727" s="2" t="str">
        <f>RIGHT(Sheet1[[#This Row],[Purchase_Month]], 4) &amp; "-" &amp; LEFT(Sheet1[[#This Row],[Purchase_Month]], 2)</f>
        <v>2024-03</v>
      </c>
    </row>
    <row r="2728" spans="1:17" x14ac:dyDescent="0.3">
      <c r="A2728" s="2" t="s">
        <v>5441</v>
      </c>
      <c r="B2728" s="2" t="s">
        <v>5442</v>
      </c>
      <c r="C2728" s="2" t="s">
        <v>30</v>
      </c>
      <c r="D2728" s="2" t="s">
        <v>47</v>
      </c>
      <c r="E2728" s="2" t="s">
        <v>26</v>
      </c>
      <c r="F2728" s="2">
        <v>5</v>
      </c>
      <c r="G2728" s="2">
        <v>11334</v>
      </c>
      <c r="H2728" s="2">
        <v>56670</v>
      </c>
      <c r="I2728" s="2">
        <v>44339</v>
      </c>
      <c r="J2728" s="2">
        <v>12331</v>
      </c>
      <c r="K2728" s="2">
        <v>5</v>
      </c>
      <c r="L2728" s="2" t="s">
        <v>27</v>
      </c>
      <c r="M2728" s="2">
        <v>98</v>
      </c>
      <c r="N2728" s="2" t="s">
        <v>39</v>
      </c>
      <c r="O2728" s="1">
        <v>45313</v>
      </c>
      <c r="P2728" s="2" t="str">
        <f>TEXT(Sheet1[[#This Row],[Purchase_Date]], "mm-yyyy")</f>
        <v>01-2024</v>
      </c>
      <c r="Q2728" s="2" t="str">
        <f>RIGHT(Sheet1[[#This Row],[Purchase_Month]], 4) &amp; "-" &amp; LEFT(Sheet1[[#This Row],[Purchase_Month]], 2)</f>
        <v>2024-01</v>
      </c>
    </row>
    <row r="2729" spans="1:17" x14ac:dyDescent="0.3">
      <c r="A2729" s="2" t="s">
        <v>5443</v>
      </c>
      <c r="B2729" s="2" t="s">
        <v>5444</v>
      </c>
      <c r="C2729" s="2" t="s">
        <v>17</v>
      </c>
      <c r="D2729" s="2" t="s">
        <v>36</v>
      </c>
      <c r="E2729" s="2" t="s">
        <v>37</v>
      </c>
      <c r="F2729" s="2">
        <v>8</v>
      </c>
      <c r="G2729" s="2">
        <v>5913</v>
      </c>
      <c r="H2729" s="2">
        <v>47304</v>
      </c>
      <c r="I2729" s="2">
        <v>26459</v>
      </c>
      <c r="J2729" s="2">
        <v>20845</v>
      </c>
      <c r="K2729" s="2">
        <v>3</v>
      </c>
      <c r="L2729" s="2" t="s">
        <v>20</v>
      </c>
      <c r="M2729" s="2">
        <v>80</v>
      </c>
      <c r="N2729" s="2" t="s">
        <v>39</v>
      </c>
      <c r="O2729" s="1">
        <v>45750</v>
      </c>
      <c r="P2729" s="2" t="str">
        <f>TEXT(Sheet1[[#This Row],[Purchase_Date]], "mm-yyyy")</f>
        <v>04-2025</v>
      </c>
      <c r="Q2729" s="2" t="str">
        <f>RIGHT(Sheet1[[#This Row],[Purchase_Month]], 4) &amp; "-" &amp; LEFT(Sheet1[[#This Row],[Purchase_Month]], 2)</f>
        <v>2025-04</v>
      </c>
    </row>
    <row r="2730" spans="1:17" x14ac:dyDescent="0.3">
      <c r="A2730" s="2" t="s">
        <v>5445</v>
      </c>
      <c r="B2730" s="2" t="s">
        <v>5446</v>
      </c>
      <c r="C2730" s="2" t="s">
        <v>67</v>
      </c>
      <c r="D2730" s="2" t="s">
        <v>36</v>
      </c>
      <c r="E2730" s="2" t="s">
        <v>19</v>
      </c>
      <c r="F2730" s="2">
        <v>9</v>
      </c>
      <c r="G2730" s="2">
        <v>2740</v>
      </c>
      <c r="H2730" s="2">
        <v>24660</v>
      </c>
      <c r="I2730" s="2">
        <v>22024</v>
      </c>
      <c r="J2730" s="2">
        <v>2636</v>
      </c>
      <c r="K2730" s="2">
        <v>4</v>
      </c>
      <c r="L2730" s="2" t="s">
        <v>20</v>
      </c>
      <c r="M2730" s="2">
        <v>92</v>
      </c>
      <c r="N2730" s="2" t="s">
        <v>43</v>
      </c>
      <c r="O2730" s="1">
        <v>45779</v>
      </c>
      <c r="P2730" s="2" t="str">
        <f>TEXT(Sheet1[[#This Row],[Purchase_Date]], "mm-yyyy")</f>
        <v>05-2025</v>
      </c>
      <c r="Q2730" s="2" t="str">
        <f>RIGHT(Sheet1[[#This Row],[Purchase_Month]], 4) &amp; "-" &amp; LEFT(Sheet1[[#This Row],[Purchase_Month]], 2)</f>
        <v>2025-05</v>
      </c>
    </row>
    <row r="2731" spans="1:17" x14ac:dyDescent="0.3">
      <c r="A2731" s="2" t="s">
        <v>5447</v>
      </c>
      <c r="B2731" s="2" t="s">
        <v>5448</v>
      </c>
      <c r="C2731" s="2" t="s">
        <v>46</v>
      </c>
      <c r="D2731" s="2" t="s">
        <v>36</v>
      </c>
      <c r="E2731" s="2" t="s">
        <v>32</v>
      </c>
      <c r="F2731" s="2">
        <v>9</v>
      </c>
      <c r="G2731" s="2">
        <v>73630</v>
      </c>
      <c r="H2731" s="2">
        <v>662670</v>
      </c>
      <c r="I2731" s="2">
        <v>489317</v>
      </c>
      <c r="J2731" s="2">
        <v>173353</v>
      </c>
      <c r="K2731" s="2">
        <v>2</v>
      </c>
      <c r="L2731" s="2" t="s">
        <v>20</v>
      </c>
      <c r="M2731" s="2">
        <v>52</v>
      </c>
      <c r="N2731" s="2" t="s">
        <v>43</v>
      </c>
      <c r="O2731" s="1">
        <v>45379</v>
      </c>
      <c r="P2731" s="2" t="str">
        <f>TEXT(Sheet1[[#This Row],[Purchase_Date]], "mm-yyyy")</f>
        <v>03-2024</v>
      </c>
      <c r="Q2731" s="2" t="str">
        <f>RIGHT(Sheet1[[#This Row],[Purchase_Month]], 4) &amp; "-" &amp; LEFT(Sheet1[[#This Row],[Purchase_Month]], 2)</f>
        <v>2024-03</v>
      </c>
    </row>
    <row r="2732" spans="1:17" x14ac:dyDescent="0.3">
      <c r="A2732" s="2" t="s">
        <v>5449</v>
      </c>
      <c r="B2732" s="2" t="s">
        <v>5450</v>
      </c>
      <c r="C2732" s="2" t="s">
        <v>46</v>
      </c>
      <c r="D2732" s="2" t="s">
        <v>25</v>
      </c>
      <c r="E2732" s="2" t="s">
        <v>53</v>
      </c>
      <c r="F2732" s="2">
        <v>9</v>
      </c>
      <c r="G2732" s="2">
        <v>73718</v>
      </c>
      <c r="H2732" s="2">
        <v>663462</v>
      </c>
      <c r="I2732" s="2">
        <v>351581</v>
      </c>
      <c r="J2732" s="2">
        <v>311881</v>
      </c>
      <c r="K2732" s="2">
        <v>4</v>
      </c>
      <c r="L2732" s="2" t="s">
        <v>33</v>
      </c>
      <c r="M2732" s="2">
        <v>59</v>
      </c>
      <c r="N2732" s="2" t="s">
        <v>21</v>
      </c>
      <c r="O2732" s="1">
        <v>45749</v>
      </c>
      <c r="P2732" s="2" t="str">
        <f>TEXT(Sheet1[[#This Row],[Purchase_Date]], "mm-yyyy")</f>
        <v>04-2025</v>
      </c>
      <c r="Q2732" s="2" t="str">
        <f>RIGHT(Sheet1[[#This Row],[Purchase_Month]], 4) &amp; "-" &amp; LEFT(Sheet1[[#This Row],[Purchase_Month]], 2)</f>
        <v>2025-04</v>
      </c>
    </row>
    <row r="2733" spans="1:17" x14ac:dyDescent="0.3">
      <c r="A2733" s="2" t="s">
        <v>5451</v>
      </c>
      <c r="B2733" s="2" t="s">
        <v>5452</v>
      </c>
      <c r="C2733" s="2" t="s">
        <v>64</v>
      </c>
      <c r="D2733" s="2" t="s">
        <v>18</v>
      </c>
      <c r="E2733" s="2" t="s">
        <v>32</v>
      </c>
      <c r="F2733" s="2">
        <v>5</v>
      </c>
      <c r="G2733" s="2">
        <v>12172</v>
      </c>
      <c r="H2733" s="2">
        <v>60860</v>
      </c>
      <c r="I2733" s="2">
        <v>53569</v>
      </c>
      <c r="J2733" s="2">
        <v>7291</v>
      </c>
      <c r="K2733" s="2">
        <v>5</v>
      </c>
      <c r="L2733" s="2" t="s">
        <v>20</v>
      </c>
      <c r="M2733" s="2">
        <v>54</v>
      </c>
      <c r="N2733" s="2" t="s">
        <v>21</v>
      </c>
      <c r="O2733" s="1">
        <v>45657</v>
      </c>
      <c r="P2733" s="2" t="str">
        <f>TEXT(Sheet1[[#This Row],[Purchase_Date]], "mm-yyyy")</f>
        <v>12-2024</v>
      </c>
      <c r="Q2733" s="2" t="str">
        <f>RIGHT(Sheet1[[#This Row],[Purchase_Month]], 4) &amp; "-" &amp; LEFT(Sheet1[[#This Row],[Purchase_Month]], 2)</f>
        <v>2024-12</v>
      </c>
    </row>
    <row r="2734" spans="1:17" x14ac:dyDescent="0.3">
      <c r="A2734" s="2" t="s">
        <v>5453</v>
      </c>
      <c r="B2734" s="2" t="s">
        <v>5454</v>
      </c>
      <c r="C2734" s="2" t="s">
        <v>24</v>
      </c>
      <c r="D2734" s="2" t="s">
        <v>47</v>
      </c>
      <c r="E2734" s="2" t="s">
        <v>37</v>
      </c>
      <c r="F2734" s="2">
        <v>10</v>
      </c>
      <c r="G2734" s="2">
        <v>73074</v>
      </c>
      <c r="H2734" s="2">
        <v>730740</v>
      </c>
      <c r="I2734" s="2">
        <v>311784</v>
      </c>
      <c r="J2734" s="2">
        <v>418956</v>
      </c>
      <c r="K2734" s="2">
        <v>1</v>
      </c>
      <c r="L2734" s="2" t="s">
        <v>20</v>
      </c>
      <c r="M2734" s="2">
        <v>62</v>
      </c>
      <c r="N2734" s="2" t="s">
        <v>43</v>
      </c>
      <c r="O2734" s="1">
        <v>45601</v>
      </c>
      <c r="P2734" s="2" t="str">
        <f>TEXT(Sheet1[[#This Row],[Purchase_Date]], "mm-yyyy")</f>
        <v>11-2024</v>
      </c>
      <c r="Q2734" s="2" t="str">
        <f>RIGHT(Sheet1[[#This Row],[Purchase_Month]], 4) &amp; "-" &amp; LEFT(Sheet1[[#This Row],[Purchase_Month]], 2)</f>
        <v>2024-11</v>
      </c>
    </row>
    <row r="2735" spans="1:17" x14ac:dyDescent="0.3">
      <c r="A2735" s="2" t="s">
        <v>5455</v>
      </c>
      <c r="B2735" s="2" t="s">
        <v>2621</v>
      </c>
      <c r="C2735" s="2" t="s">
        <v>64</v>
      </c>
      <c r="D2735" s="2" t="s">
        <v>31</v>
      </c>
      <c r="E2735" s="2" t="s">
        <v>42</v>
      </c>
      <c r="F2735" s="2">
        <v>3</v>
      </c>
      <c r="G2735" s="2">
        <v>78344</v>
      </c>
      <c r="H2735" s="2">
        <v>235032</v>
      </c>
      <c r="I2735" s="2">
        <v>94164</v>
      </c>
      <c r="J2735" s="2">
        <v>140868</v>
      </c>
      <c r="K2735" s="2">
        <v>3</v>
      </c>
      <c r="L2735" s="2" t="s">
        <v>20</v>
      </c>
      <c r="M2735" s="2">
        <v>80</v>
      </c>
      <c r="N2735" s="2" t="s">
        <v>43</v>
      </c>
      <c r="O2735" s="1">
        <v>45706</v>
      </c>
      <c r="P2735" s="2" t="str">
        <f>TEXT(Sheet1[[#This Row],[Purchase_Date]], "mm-yyyy")</f>
        <v>02-2025</v>
      </c>
      <c r="Q2735" s="2" t="str">
        <f>RIGHT(Sheet1[[#This Row],[Purchase_Month]], 4) &amp; "-" &amp; LEFT(Sheet1[[#This Row],[Purchase_Month]], 2)</f>
        <v>2025-02</v>
      </c>
    </row>
    <row r="2736" spans="1:17" x14ac:dyDescent="0.3">
      <c r="A2736" s="2" t="s">
        <v>5456</v>
      </c>
      <c r="B2736" s="2" t="s">
        <v>5457</v>
      </c>
      <c r="C2736" s="2" t="s">
        <v>46</v>
      </c>
      <c r="D2736" s="2" t="s">
        <v>25</v>
      </c>
      <c r="E2736" s="2" t="s">
        <v>85</v>
      </c>
      <c r="F2736" s="2">
        <v>9</v>
      </c>
      <c r="G2736" s="2">
        <v>10341</v>
      </c>
      <c r="H2736" s="2">
        <v>93069</v>
      </c>
      <c r="I2736" s="2">
        <v>76359</v>
      </c>
      <c r="J2736" s="2">
        <v>16710</v>
      </c>
      <c r="K2736" s="2">
        <v>3</v>
      </c>
      <c r="L2736" s="2" t="s">
        <v>38</v>
      </c>
      <c r="M2736" s="2">
        <v>60</v>
      </c>
      <c r="N2736" s="2" t="s">
        <v>21</v>
      </c>
      <c r="O2736" s="1">
        <v>45421</v>
      </c>
      <c r="P2736" s="2" t="str">
        <f>TEXT(Sheet1[[#This Row],[Purchase_Date]], "mm-yyyy")</f>
        <v>05-2024</v>
      </c>
      <c r="Q2736" s="2" t="str">
        <f>RIGHT(Sheet1[[#This Row],[Purchase_Month]], 4) &amp; "-" &amp; LEFT(Sheet1[[#This Row],[Purchase_Month]], 2)</f>
        <v>2024-05</v>
      </c>
    </row>
    <row r="2737" spans="1:17" x14ac:dyDescent="0.3">
      <c r="A2737" s="2" t="s">
        <v>5458</v>
      </c>
      <c r="B2737" s="2" t="s">
        <v>5459</v>
      </c>
      <c r="C2737" s="2" t="s">
        <v>17</v>
      </c>
      <c r="D2737" s="2" t="s">
        <v>72</v>
      </c>
      <c r="E2737" s="2" t="s">
        <v>26</v>
      </c>
      <c r="F2737" s="2">
        <v>7</v>
      </c>
      <c r="G2737" s="2">
        <v>47222</v>
      </c>
      <c r="H2737" s="2">
        <v>330554</v>
      </c>
      <c r="I2737" s="2">
        <v>226125</v>
      </c>
      <c r="J2737" s="2">
        <v>104429</v>
      </c>
      <c r="K2737" s="2">
        <v>3</v>
      </c>
      <c r="L2737" s="2" t="s">
        <v>38</v>
      </c>
      <c r="M2737" s="2">
        <v>91</v>
      </c>
      <c r="N2737" s="2" t="s">
        <v>50</v>
      </c>
      <c r="O2737" s="1">
        <v>45529</v>
      </c>
      <c r="P2737" s="2" t="str">
        <f>TEXT(Sheet1[[#This Row],[Purchase_Date]], "mm-yyyy")</f>
        <v>08-2024</v>
      </c>
      <c r="Q2737" s="2" t="str">
        <f>RIGHT(Sheet1[[#This Row],[Purchase_Month]], 4) &amp; "-" &amp; LEFT(Sheet1[[#This Row],[Purchase_Month]], 2)</f>
        <v>2024-08</v>
      </c>
    </row>
    <row r="2738" spans="1:17" x14ac:dyDescent="0.3">
      <c r="A2738" s="2" t="s">
        <v>5460</v>
      </c>
      <c r="B2738" s="2" t="s">
        <v>1926</v>
      </c>
      <c r="C2738" s="2" t="s">
        <v>67</v>
      </c>
      <c r="D2738" s="2" t="s">
        <v>72</v>
      </c>
      <c r="E2738" s="2" t="s">
        <v>42</v>
      </c>
      <c r="F2738" s="2">
        <v>5</v>
      </c>
      <c r="G2738" s="2">
        <v>65900</v>
      </c>
      <c r="H2738" s="2">
        <v>329500</v>
      </c>
      <c r="I2738" s="2">
        <v>135243</v>
      </c>
      <c r="J2738" s="2">
        <v>194257</v>
      </c>
      <c r="K2738" s="2">
        <v>4</v>
      </c>
      <c r="L2738" s="2" t="s">
        <v>38</v>
      </c>
      <c r="M2738" s="2">
        <v>65</v>
      </c>
      <c r="N2738" s="2" t="s">
        <v>39</v>
      </c>
      <c r="O2738" s="1">
        <v>45379</v>
      </c>
      <c r="P2738" s="2" t="str">
        <f>TEXT(Sheet1[[#This Row],[Purchase_Date]], "mm-yyyy")</f>
        <v>03-2024</v>
      </c>
      <c r="Q2738" s="2" t="str">
        <f>RIGHT(Sheet1[[#This Row],[Purchase_Month]], 4) &amp; "-" &amp; LEFT(Sheet1[[#This Row],[Purchase_Month]], 2)</f>
        <v>2024-03</v>
      </c>
    </row>
    <row r="2739" spans="1:17" x14ac:dyDescent="0.3">
      <c r="A2739" s="2" t="s">
        <v>5461</v>
      </c>
      <c r="B2739" s="2" t="s">
        <v>5462</v>
      </c>
      <c r="C2739" s="2" t="s">
        <v>46</v>
      </c>
      <c r="D2739" s="2" t="s">
        <v>31</v>
      </c>
      <c r="E2739" s="2" t="s">
        <v>37</v>
      </c>
      <c r="F2739" s="2">
        <v>9</v>
      </c>
      <c r="G2739" s="2">
        <v>40763</v>
      </c>
      <c r="H2739" s="2">
        <v>366867</v>
      </c>
      <c r="I2739" s="2">
        <v>308816</v>
      </c>
      <c r="J2739" s="2">
        <v>58051</v>
      </c>
      <c r="K2739" s="2">
        <v>5</v>
      </c>
      <c r="L2739" s="2" t="s">
        <v>20</v>
      </c>
      <c r="M2739" s="2">
        <v>86</v>
      </c>
      <c r="N2739" s="2" t="s">
        <v>21</v>
      </c>
      <c r="O2739" s="1">
        <v>45407</v>
      </c>
      <c r="P2739" s="2" t="str">
        <f>TEXT(Sheet1[[#This Row],[Purchase_Date]], "mm-yyyy")</f>
        <v>04-2024</v>
      </c>
      <c r="Q2739" s="2" t="str">
        <f>RIGHT(Sheet1[[#This Row],[Purchase_Month]], 4) &amp; "-" &amp; LEFT(Sheet1[[#This Row],[Purchase_Month]], 2)</f>
        <v>2024-04</v>
      </c>
    </row>
    <row r="2740" spans="1:17" x14ac:dyDescent="0.3">
      <c r="A2740" s="2" t="s">
        <v>5463</v>
      </c>
      <c r="B2740" s="2" t="s">
        <v>5464</v>
      </c>
      <c r="C2740" s="2" t="s">
        <v>17</v>
      </c>
      <c r="D2740" s="2" t="s">
        <v>31</v>
      </c>
      <c r="E2740" s="2" t="s">
        <v>85</v>
      </c>
      <c r="F2740" s="2">
        <v>6</v>
      </c>
      <c r="G2740" s="2">
        <v>34983</v>
      </c>
      <c r="H2740" s="2">
        <v>209898</v>
      </c>
      <c r="I2740" s="2">
        <v>157872</v>
      </c>
      <c r="J2740" s="2">
        <v>52026</v>
      </c>
      <c r="K2740" s="2">
        <v>5</v>
      </c>
      <c r="L2740" s="2" t="s">
        <v>33</v>
      </c>
      <c r="M2740" s="2">
        <v>73</v>
      </c>
      <c r="N2740" s="2" t="s">
        <v>39</v>
      </c>
      <c r="O2740" s="1">
        <v>45743</v>
      </c>
      <c r="P2740" s="2" t="str">
        <f>TEXT(Sheet1[[#This Row],[Purchase_Date]], "mm-yyyy")</f>
        <v>03-2025</v>
      </c>
      <c r="Q2740" s="2" t="str">
        <f>RIGHT(Sheet1[[#This Row],[Purchase_Month]], 4) &amp; "-" &amp; LEFT(Sheet1[[#This Row],[Purchase_Month]], 2)</f>
        <v>2025-03</v>
      </c>
    </row>
    <row r="2741" spans="1:17" x14ac:dyDescent="0.3">
      <c r="A2741" s="2" t="s">
        <v>5465</v>
      </c>
      <c r="B2741" s="2" t="s">
        <v>5466</v>
      </c>
      <c r="C2741" s="2" t="s">
        <v>46</v>
      </c>
      <c r="D2741" s="2" t="s">
        <v>72</v>
      </c>
      <c r="E2741" s="2" t="s">
        <v>85</v>
      </c>
      <c r="F2741" s="2">
        <v>8</v>
      </c>
      <c r="G2741" s="2">
        <v>76088</v>
      </c>
      <c r="H2741" s="2">
        <v>608704</v>
      </c>
      <c r="I2741" s="2">
        <v>388289</v>
      </c>
      <c r="J2741" s="2">
        <v>220415</v>
      </c>
      <c r="K2741" s="2">
        <v>3</v>
      </c>
      <c r="L2741" s="2" t="s">
        <v>33</v>
      </c>
      <c r="M2741" s="2">
        <v>93</v>
      </c>
      <c r="N2741" s="2" t="s">
        <v>50</v>
      </c>
      <c r="O2741" s="1">
        <v>45509</v>
      </c>
      <c r="P2741" s="2" t="str">
        <f>TEXT(Sheet1[[#This Row],[Purchase_Date]], "mm-yyyy")</f>
        <v>08-2024</v>
      </c>
      <c r="Q2741" s="2" t="str">
        <f>RIGHT(Sheet1[[#This Row],[Purchase_Month]], 4) &amp; "-" &amp; LEFT(Sheet1[[#This Row],[Purchase_Month]], 2)</f>
        <v>2024-08</v>
      </c>
    </row>
    <row r="2742" spans="1:17" x14ac:dyDescent="0.3">
      <c r="A2742" s="2" t="s">
        <v>5467</v>
      </c>
      <c r="B2742" s="2" t="s">
        <v>5468</v>
      </c>
      <c r="C2742" s="2" t="s">
        <v>46</v>
      </c>
      <c r="D2742" s="2" t="s">
        <v>36</v>
      </c>
      <c r="E2742" s="2" t="s">
        <v>42</v>
      </c>
      <c r="F2742" s="2">
        <v>7</v>
      </c>
      <c r="G2742" s="2">
        <v>33941</v>
      </c>
      <c r="H2742" s="2">
        <v>237587</v>
      </c>
      <c r="I2742" s="2">
        <v>213559</v>
      </c>
      <c r="J2742" s="2">
        <v>24028</v>
      </c>
      <c r="K2742" s="2">
        <v>2</v>
      </c>
      <c r="L2742" s="2" t="s">
        <v>33</v>
      </c>
      <c r="M2742" s="2">
        <v>96</v>
      </c>
      <c r="N2742" s="2" t="s">
        <v>50</v>
      </c>
      <c r="O2742" s="1">
        <v>45781</v>
      </c>
      <c r="P2742" s="2" t="str">
        <f>TEXT(Sheet1[[#This Row],[Purchase_Date]], "mm-yyyy")</f>
        <v>05-2025</v>
      </c>
      <c r="Q2742" s="2" t="str">
        <f>RIGHT(Sheet1[[#This Row],[Purchase_Month]], 4) &amp; "-" &amp; LEFT(Sheet1[[#This Row],[Purchase_Month]], 2)</f>
        <v>2025-05</v>
      </c>
    </row>
    <row r="2743" spans="1:17" x14ac:dyDescent="0.3">
      <c r="A2743" s="2" t="s">
        <v>5469</v>
      </c>
      <c r="B2743" s="2" t="s">
        <v>5470</v>
      </c>
      <c r="C2743" s="2" t="s">
        <v>64</v>
      </c>
      <c r="D2743" s="2" t="s">
        <v>18</v>
      </c>
      <c r="E2743" s="2" t="s">
        <v>32</v>
      </c>
      <c r="F2743" s="2">
        <v>6</v>
      </c>
      <c r="G2743" s="2">
        <v>57288</v>
      </c>
      <c r="H2743" s="2">
        <v>343728</v>
      </c>
      <c r="I2743" s="2">
        <v>247722</v>
      </c>
      <c r="J2743" s="2">
        <v>96006</v>
      </c>
      <c r="K2743" s="2">
        <v>3</v>
      </c>
      <c r="L2743" s="2" t="s">
        <v>33</v>
      </c>
      <c r="M2743" s="2">
        <v>63</v>
      </c>
      <c r="N2743" s="2" t="s">
        <v>43</v>
      </c>
      <c r="O2743" s="1">
        <v>45360</v>
      </c>
      <c r="P2743" s="2" t="str">
        <f>TEXT(Sheet1[[#This Row],[Purchase_Date]], "mm-yyyy")</f>
        <v>03-2024</v>
      </c>
      <c r="Q2743" s="2" t="str">
        <f>RIGHT(Sheet1[[#This Row],[Purchase_Month]], 4) &amp; "-" &amp; LEFT(Sheet1[[#This Row],[Purchase_Month]], 2)</f>
        <v>2024-03</v>
      </c>
    </row>
    <row r="2744" spans="1:17" x14ac:dyDescent="0.3">
      <c r="A2744" s="2" t="s">
        <v>5471</v>
      </c>
      <c r="B2744" s="2" t="s">
        <v>5472</v>
      </c>
      <c r="C2744" s="2" t="s">
        <v>30</v>
      </c>
      <c r="D2744" s="2" t="s">
        <v>47</v>
      </c>
      <c r="E2744" s="2" t="s">
        <v>32</v>
      </c>
      <c r="F2744" s="2">
        <v>4</v>
      </c>
      <c r="G2744" s="2">
        <v>8653</v>
      </c>
      <c r="H2744" s="2">
        <v>34612</v>
      </c>
      <c r="I2744" s="2">
        <v>24346</v>
      </c>
      <c r="J2744" s="2">
        <v>10266</v>
      </c>
      <c r="K2744" s="2">
        <v>3</v>
      </c>
      <c r="L2744" s="2" t="s">
        <v>38</v>
      </c>
      <c r="M2744" s="2">
        <v>53</v>
      </c>
      <c r="N2744" s="2" t="s">
        <v>50</v>
      </c>
      <c r="O2744" s="1">
        <v>45566</v>
      </c>
      <c r="P2744" s="2" t="str">
        <f>TEXT(Sheet1[[#This Row],[Purchase_Date]], "mm-yyyy")</f>
        <v>10-2024</v>
      </c>
      <c r="Q2744" s="2" t="str">
        <f>RIGHT(Sheet1[[#This Row],[Purchase_Month]], 4) &amp; "-" &amp; LEFT(Sheet1[[#This Row],[Purchase_Month]], 2)</f>
        <v>2024-10</v>
      </c>
    </row>
    <row r="2745" spans="1:17" x14ac:dyDescent="0.3">
      <c r="A2745" s="2" t="s">
        <v>5473</v>
      </c>
      <c r="B2745" s="2" t="s">
        <v>5474</v>
      </c>
      <c r="C2745" s="2" t="s">
        <v>46</v>
      </c>
      <c r="D2745" s="2" t="s">
        <v>36</v>
      </c>
      <c r="E2745" s="2" t="s">
        <v>26</v>
      </c>
      <c r="F2745" s="2">
        <v>10</v>
      </c>
      <c r="G2745" s="2">
        <v>7457</v>
      </c>
      <c r="H2745" s="2">
        <v>74570</v>
      </c>
      <c r="I2745" s="2">
        <v>59738</v>
      </c>
      <c r="J2745" s="2">
        <v>14832</v>
      </c>
      <c r="K2745" s="2">
        <v>1</v>
      </c>
      <c r="L2745" s="2" t="s">
        <v>33</v>
      </c>
      <c r="M2745" s="2">
        <v>62</v>
      </c>
      <c r="N2745" s="2" t="s">
        <v>39</v>
      </c>
      <c r="O2745" s="1">
        <v>45457</v>
      </c>
      <c r="P2745" s="2" t="str">
        <f>TEXT(Sheet1[[#This Row],[Purchase_Date]], "mm-yyyy")</f>
        <v>06-2024</v>
      </c>
      <c r="Q2745" s="2" t="str">
        <f>RIGHT(Sheet1[[#This Row],[Purchase_Month]], 4) &amp; "-" &amp; LEFT(Sheet1[[#This Row],[Purchase_Month]], 2)</f>
        <v>2024-06</v>
      </c>
    </row>
    <row r="2746" spans="1:17" x14ac:dyDescent="0.3">
      <c r="A2746" s="2" t="s">
        <v>5475</v>
      </c>
      <c r="B2746" s="2" t="s">
        <v>5476</v>
      </c>
      <c r="C2746" s="2" t="s">
        <v>24</v>
      </c>
      <c r="D2746" s="2" t="s">
        <v>18</v>
      </c>
      <c r="E2746" s="2" t="s">
        <v>85</v>
      </c>
      <c r="F2746" s="2">
        <v>4</v>
      </c>
      <c r="G2746" s="2">
        <v>16388</v>
      </c>
      <c r="H2746" s="2">
        <v>65552</v>
      </c>
      <c r="I2746" s="2">
        <v>49395</v>
      </c>
      <c r="J2746" s="2">
        <v>16157</v>
      </c>
      <c r="K2746" s="2">
        <v>2</v>
      </c>
      <c r="L2746" s="2" t="s">
        <v>27</v>
      </c>
      <c r="M2746" s="2">
        <v>84</v>
      </c>
      <c r="N2746" s="2" t="s">
        <v>50</v>
      </c>
      <c r="O2746" s="1">
        <v>45664</v>
      </c>
      <c r="P2746" s="2" t="str">
        <f>TEXT(Sheet1[[#This Row],[Purchase_Date]], "mm-yyyy")</f>
        <v>01-2025</v>
      </c>
      <c r="Q2746" s="2" t="str">
        <f>RIGHT(Sheet1[[#This Row],[Purchase_Month]], 4) &amp; "-" &amp; LEFT(Sheet1[[#This Row],[Purchase_Month]], 2)</f>
        <v>2025-01</v>
      </c>
    </row>
    <row r="2747" spans="1:17" x14ac:dyDescent="0.3">
      <c r="A2747" s="2" t="s">
        <v>5477</v>
      </c>
      <c r="B2747" s="2" t="s">
        <v>5478</v>
      </c>
      <c r="C2747" s="2" t="s">
        <v>64</v>
      </c>
      <c r="D2747" s="2" t="s">
        <v>18</v>
      </c>
      <c r="E2747" s="2" t="s">
        <v>19</v>
      </c>
      <c r="F2747" s="2">
        <v>10</v>
      </c>
      <c r="G2747" s="2">
        <v>55528</v>
      </c>
      <c r="H2747" s="2">
        <v>555280</v>
      </c>
      <c r="I2747" s="2">
        <v>380349</v>
      </c>
      <c r="J2747" s="2">
        <v>174931</v>
      </c>
      <c r="K2747" s="2">
        <v>5</v>
      </c>
      <c r="L2747" s="2" t="s">
        <v>38</v>
      </c>
      <c r="M2747" s="2">
        <v>89</v>
      </c>
      <c r="N2747" s="2" t="s">
        <v>50</v>
      </c>
      <c r="O2747" s="1">
        <v>45776</v>
      </c>
      <c r="P2747" s="2" t="str">
        <f>TEXT(Sheet1[[#This Row],[Purchase_Date]], "mm-yyyy")</f>
        <v>04-2025</v>
      </c>
      <c r="Q2747" s="2" t="str">
        <f>RIGHT(Sheet1[[#This Row],[Purchase_Month]], 4) &amp; "-" &amp; LEFT(Sheet1[[#This Row],[Purchase_Month]], 2)</f>
        <v>2025-04</v>
      </c>
    </row>
    <row r="2748" spans="1:17" x14ac:dyDescent="0.3">
      <c r="A2748" s="2" t="s">
        <v>5479</v>
      </c>
      <c r="B2748" s="2" t="s">
        <v>5480</v>
      </c>
      <c r="C2748" s="2" t="s">
        <v>30</v>
      </c>
      <c r="D2748" s="2" t="s">
        <v>31</v>
      </c>
      <c r="E2748" s="2" t="s">
        <v>26</v>
      </c>
      <c r="F2748" s="2">
        <v>9</v>
      </c>
      <c r="G2748" s="2">
        <v>40056</v>
      </c>
      <c r="H2748" s="2">
        <v>360504</v>
      </c>
      <c r="I2748" s="2">
        <v>227945</v>
      </c>
      <c r="J2748" s="2">
        <v>132559</v>
      </c>
      <c r="K2748" s="2">
        <v>3</v>
      </c>
      <c r="L2748" s="2" t="s">
        <v>38</v>
      </c>
      <c r="M2748" s="2">
        <v>68</v>
      </c>
      <c r="N2748" s="2" t="s">
        <v>43</v>
      </c>
      <c r="O2748" s="1">
        <v>45345</v>
      </c>
      <c r="P2748" s="2" t="str">
        <f>TEXT(Sheet1[[#This Row],[Purchase_Date]], "mm-yyyy")</f>
        <v>02-2024</v>
      </c>
      <c r="Q2748" s="2" t="str">
        <f>RIGHT(Sheet1[[#This Row],[Purchase_Month]], 4) &amp; "-" &amp; LEFT(Sheet1[[#This Row],[Purchase_Month]], 2)</f>
        <v>2024-02</v>
      </c>
    </row>
    <row r="2749" spans="1:17" x14ac:dyDescent="0.3">
      <c r="A2749" s="2" t="s">
        <v>5481</v>
      </c>
      <c r="B2749" s="2" t="s">
        <v>5482</v>
      </c>
      <c r="C2749" s="2" t="s">
        <v>64</v>
      </c>
      <c r="D2749" s="2" t="s">
        <v>36</v>
      </c>
      <c r="E2749" s="2" t="s">
        <v>26</v>
      </c>
      <c r="F2749" s="2">
        <v>1</v>
      </c>
      <c r="G2749" s="2">
        <v>3359</v>
      </c>
      <c r="H2749" s="2">
        <v>3359</v>
      </c>
      <c r="I2749" s="2">
        <v>2463</v>
      </c>
      <c r="J2749" s="2">
        <v>896</v>
      </c>
      <c r="K2749" s="2">
        <v>4</v>
      </c>
      <c r="L2749" s="2" t="s">
        <v>33</v>
      </c>
      <c r="M2749" s="2">
        <v>50</v>
      </c>
      <c r="N2749" s="2" t="s">
        <v>43</v>
      </c>
      <c r="O2749" s="1">
        <v>45332</v>
      </c>
      <c r="P2749" s="2" t="str">
        <f>TEXT(Sheet1[[#This Row],[Purchase_Date]], "mm-yyyy")</f>
        <v>02-2024</v>
      </c>
      <c r="Q2749" s="2" t="str">
        <f>RIGHT(Sheet1[[#This Row],[Purchase_Month]], 4) &amp; "-" &amp; LEFT(Sheet1[[#This Row],[Purchase_Month]], 2)</f>
        <v>2024-02</v>
      </c>
    </row>
    <row r="2750" spans="1:17" x14ac:dyDescent="0.3">
      <c r="A2750" s="2" t="s">
        <v>5483</v>
      </c>
      <c r="B2750" s="2" t="s">
        <v>5484</v>
      </c>
      <c r="C2750" s="2" t="s">
        <v>24</v>
      </c>
      <c r="D2750" s="2" t="s">
        <v>31</v>
      </c>
      <c r="E2750" s="2" t="s">
        <v>37</v>
      </c>
      <c r="F2750" s="2">
        <v>2</v>
      </c>
      <c r="G2750" s="2">
        <v>3996</v>
      </c>
      <c r="H2750" s="2">
        <v>7992</v>
      </c>
      <c r="I2750" s="2">
        <v>6874</v>
      </c>
      <c r="J2750" s="2">
        <v>1118</v>
      </c>
      <c r="K2750" s="2">
        <v>1</v>
      </c>
      <c r="L2750" s="2" t="s">
        <v>38</v>
      </c>
      <c r="M2750" s="2">
        <v>78</v>
      </c>
      <c r="N2750" s="2" t="s">
        <v>43</v>
      </c>
      <c r="O2750" s="1">
        <v>45296</v>
      </c>
      <c r="P2750" s="2" t="str">
        <f>TEXT(Sheet1[[#This Row],[Purchase_Date]], "mm-yyyy")</f>
        <v>01-2024</v>
      </c>
      <c r="Q2750" s="2" t="str">
        <f>RIGHT(Sheet1[[#This Row],[Purchase_Month]], 4) &amp; "-" &amp; LEFT(Sheet1[[#This Row],[Purchase_Month]], 2)</f>
        <v>2024-01</v>
      </c>
    </row>
    <row r="2751" spans="1:17" x14ac:dyDescent="0.3">
      <c r="A2751" s="2" t="s">
        <v>5485</v>
      </c>
      <c r="B2751" s="2" t="s">
        <v>5486</v>
      </c>
      <c r="C2751" s="2" t="s">
        <v>46</v>
      </c>
      <c r="D2751" s="2" t="s">
        <v>36</v>
      </c>
      <c r="E2751" s="2" t="s">
        <v>26</v>
      </c>
      <c r="F2751" s="2">
        <v>4</v>
      </c>
      <c r="G2751" s="2">
        <v>18719</v>
      </c>
      <c r="H2751" s="2">
        <v>74876</v>
      </c>
      <c r="I2751" s="2">
        <v>53540</v>
      </c>
      <c r="J2751" s="2">
        <v>21336</v>
      </c>
      <c r="K2751" s="2">
        <v>5</v>
      </c>
      <c r="L2751" s="2" t="s">
        <v>38</v>
      </c>
      <c r="M2751" s="2">
        <v>78</v>
      </c>
      <c r="N2751" s="2" t="s">
        <v>43</v>
      </c>
      <c r="O2751" s="1">
        <v>45549</v>
      </c>
      <c r="P2751" s="2" t="str">
        <f>TEXT(Sheet1[[#This Row],[Purchase_Date]], "mm-yyyy")</f>
        <v>09-2024</v>
      </c>
      <c r="Q2751" s="2" t="str">
        <f>RIGHT(Sheet1[[#This Row],[Purchase_Month]], 4) &amp; "-" &amp; LEFT(Sheet1[[#This Row],[Purchase_Month]], 2)</f>
        <v>2024-09</v>
      </c>
    </row>
    <row r="2752" spans="1:17" x14ac:dyDescent="0.3">
      <c r="A2752" s="2" t="s">
        <v>5487</v>
      </c>
      <c r="B2752" s="2" t="s">
        <v>5488</v>
      </c>
      <c r="C2752" s="2" t="s">
        <v>17</v>
      </c>
      <c r="D2752" s="2" t="s">
        <v>47</v>
      </c>
      <c r="E2752" s="2" t="s">
        <v>32</v>
      </c>
      <c r="F2752" s="2">
        <v>6</v>
      </c>
      <c r="G2752" s="2">
        <v>75414</v>
      </c>
      <c r="H2752" s="2">
        <v>452484</v>
      </c>
      <c r="I2752" s="2">
        <v>208076</v>
      </c>
      <c r="J2752" s="2">
        <v>244408</v>
      </c>
      <c r="K2752" s="2">
        <v>2</v>
      </c>
      <c r="L2752" s="2" t="s">
        <v>27</v>
      </c>
      <c r="M2752" s="2">
        <v>57</v>
      </c>
      <c r="N2752" s="2" t="s">
        <v>39</v>
      </c>
      <c r="O2752" s="1">
        <v>45522</v>
      </c>
      <c r="P2752" s="2" t="str">
        <f>TEXT(Sheet1[[#This Row],[Purchase_Date]], "mm-yyyy")</f>
        <v>08-2024</v>
      </c>
      <c r="Q2752" s="2" t="str">
        <f>RIGHT(Sheet1[[#This Row],[Purchase_Month]], 4) &amp; "-" &amp; LEFT(Sheet1[[#This Row],[Purchase_Month]], 2)</f>
        <v>2024-08</v>
      </c>
    </row>
    <row r="2753" spans="1:17" x14ac:dyDescent="0.3">
      <c r="A2753" s="2" t="s">
        <v>5489</v>
      </c>
      <c r="B2753" s="2" t="s">
        <v>5490</v>
      </c>
      <c r="C2753" s="2" t="s">
        <v>17</v>
      </c>
      <c r="D2753" s="2" t="s">
        <v>36</v>
      </c>
      <c r="E2753" s="2" t="s">
        <v>26</v>
      </c>
      <c r="F2753" s="2">
        <v>3</v>
      </c>
      <c r="G2753" s="2">
        <v>53422</v>
      </c>
      <c r="H2753" s="2">
        <v>160266</v>
      </c>
      <c r="I2753" s="2">
        <v>68260</v>
      </c>
      <c r="J2753" s="2">
        <v>92006</v>
      </c>
      <c r="K2753" s="2">
        <v>5</v>
      </c>
      <c r="L2753" s="2" t="s">
        <v>20</v>
      </c>
      <c r="M2753" s="2">
        <v>100</v>
      </c>
      <c r="N2753" s="2" t="s">
        <v>39</v>
      </c>
      <c r="O2753" s="1">
        <v>45555</v>
      </c>
      <c r="P2753" s="2" t="str">
        <f>TEXT(Sheet1[[#This Row],[Purchase_Date]], "mm-yyyy")</f>
        <v>09-2024</v>
      </c>
      <c r="Q2753" s="2" t="str">
        <f>RIGHT(Sheet1[[#This Row],[Purchase_Month]], 4) &amp; "-" &amp; LEFT(Sheet1[[#This Row],[Purchase_Month]], 2)</f>
        <v>2024-09</v>
      </c>
    </row>
    <row r="2754" spans="1:17" x14ac:dyDescent="0.3">
      <c r="A2754" s="2" t="s">
        <v>5491</v>
      </c>
      <c r="B2754" s="2" t="s">
        <v>5492</v>
      </c>
      <c r="C2754" s="2" t="s">
        <v>64</v>
      </c>
      <c r="D2754" s="2" t="s">
        <v>36</v>
      </c>
      <c r="E2754" s="2" t="s">
        <v>32</v>
      </c>
      <c r="F2754" s="2">
        <v>10</v>
      </c>
      <c r="G2754" s="2">
        <v>78720</v>
      </c>
      <c r="H2754" s="2">
        <v>787200</v>
      </c>
      <c r="I2754" s="2">
        <v>658092</v>
      </c>
      <c r="J2754" s="2">
        <v>129108</v>
      </c>
      <c r="K2754" s="2">
        <v>1</v>
      </c>
      <c r="L2754" s="2" t="s">
        <v>38</v>
      </c>
      <c r="M2754" s="2">
        <v>69</v>
      </c>
      <c r="N2754" s="2" t="s">
        <v>21</v>
      </c>
      <c r="O2754" s="1">
        <v>45531</v>
      </c>
      <c r="P2754" s="2" t="str">
        <f>TEXT(Sheet1[[#This Row],[Purchase_Date]], "mm-yyyy")</f>
        <v>08-2024</v>
      </c>
      <c r="Q2754" s="2" t="str">
        <f>RIGHT(Sheet1[[#This Row],[Purchase_Month]], 4) &amp; "-" &amp; LEFT(Sheet1[[#This Row],[Purchase_Month]], 2)</f>
        <v>2024-08</v>
      </c>
    </row>
    <row r="2755" spans="1:17" x14ac:dyDescent="0.3">
      <c r="A2755" s="2" t="s">
        <v>5493</v>
      </c>
      <c r="B2755" s="2" t="s">
        <v>5494</v>
      </c>
      <c r="C2755" s="2" t="s">
        <v>17</v>
      </c>
      <c r="D2755" s="2" t="s">
        <v>72</v>
      </c>
      <c r="E2755" s="2" t="s">
        <v>19</v>
      </c>
      <c r="F2755" s="2">
        <v>8</v>
      </c>
      <c r="G2755" s="2">
        <v>78300</v>
      </c>
      <c r="H2755" s="2">
        <v>626400</v>
      </c>
      <c r="I2755" s="2">
        <v>440143</v>
      </c>
      <c r="J2755" s="2">
        <v>186257</v>
      </c>
      <c r="K2755" s="2">
        <v>5</v>
      </c>
      <c r="L2755" s="2" t="s">
        <v>20</v>
      </c>
      <c r="M2755" s="2">
        <v>77</v>
      </c>
      <c r="N2755" s="2" t="s">
        <v>21</v>
      </c>
      <c r="O2755" s="1">
        <v>45636</v>
      </c>
      <c r="P2755" s="2" t="str">
        <f>TEXT(Sheet1[[#This Row],[Purchase_Date]], "mm-yyyy")</f>
        <v>12-2024</v>
      </c>
      <c r="Q2755" s="2" t="str">
        <f>RIGHT(Sheet1[[#This Row],[Purchase_Month]], 4) &amp; "-" &amp; LEFT(Sheet1[[#This Row],[Purchase_Month]], 2)</f>
        <v>2024-12</v>
      </c>
    </row>
    <row r="2756" spans="1:17" x14ac:dyDescent="0.3">
      <c r="A2756" s="2" t="s">
        <v>5495</v>
      </c>
      <c r="B2756" s="2" t="s">
        <v>5496</v>
      </c>
      <c r="C2756" s="2" t="s">
        <v>46</v>
      </c>
      <c r="D2756" s="2" t="s">
        <v>72</v>
      </c>
      <c r="E2756" s="2" t="s">
        <v>42</v>
      </c>
      <c r="F2756" s="2">
        <v>6</v>
      </c>
      <c r="G2756" s="2">
        <v>36851</v>
      </c>
      <c r="H2756" s="2">
        <v>221106</v>
      </c>
      <c r="I2756" s="2">
        <v>113139</v>
      </c>
      <c r="J2756" s="2">
        <v>107967</v>
      </c>
      <c r="K2756" s="2">
        <v>1</v>
      </c>
      <c r="L2756" s="2" t="s">
        <v>20</v>
      </c>
      <c r="M2756" s="2">
        <v>83</v>
      </c>
      <c r="N2756" s="2" t="s">
        <v>50</v>
      </c>
      <c r="O2756" s="1">
        <v>45767</v>
      </c>
      <c r="P2756" s="2" t="str">
        <f>TEXT(Sheet1[[#This Row],[Purchase_Date]], "mm-yyyy")</f>
        <v>04-2025</v>
      </c>
      <c r="Q2756" s="2" t="str">
        <f>RIGHT(Sheet1[[#This Row],[Purchase_Month]], 4) &amp; "-" &amp; LEFT(Sheet1[[#This Row],[Purchase_Month]], 2)</f>
        <v>2025-04</v>
      </c>
    </row>
    <row r="2757" spans="1:17" x14ac:dyDescent="0.3">
      <c r="A2757" s="2" t="s">
        <v>5497</v>
      </c>
      <c r="B2757" s="2" t="s">
        <v>5498</v>
      </c>
      <c r="C2757" s="2" t="s">
        <v>46</v>
      </c>
      <c r="D2757" s="2" t="s">
        <v>36</v>
      </c>
      <c r="E2757" s="2" t="s">
        <v>53</v>
      </c>
      <c r="F2757" s="2">
        <v>9</v>
      </c>
      <c r="G2757" s="2">
        <v>45331</v>
      </c>
      <c r="H2757" s="2">
        <v>407979</v>
      </c>
      <c r="I2757" s="2">
        <v>200654</v>
      </c>
      <c r="J2757" s="2">
        <v>207325</v>
      </c>
      <c r="K2757" s="2">
        <v>2</v>
      </c>
      <c r="L2757" s="2" t="s">
        <v>33</v>
      </c>
      <c r="M2757" s="2">
        <v>71</v>
      </c>
      <c r="N2757" s="2" t="s">
        <v>21</v>
      </c>
      <c r="O2757" s="1">
        <v>45665</v>
      </c>
      <c r="P2757" s="2" t="str">
        <f>TEXT(Sheet1[[#This Row],[Purchase_Date]], "mm-yyyy")</f>
        <v>01-2025</v>
      </c>
      <c r="Q2757" s="2" t="str">
        <f>RIGHT(Sheet1[[#This Row],[Purchase_Month]], 4) &amp; "-" &amp; LEFT(Sheet1[[#This Row],[Purchase_Month]], 2)</f>
        <v>2025-01</v>
      </c>
    </row>
    <row r="2758" spans="1:17" x14ac:dyDescent="0.3">
      <c r="A2758" s="2" t="s">
        <v>5499</v>
      </c>
      <c r="B2758" s="2" t="s">
        <v>5500</v>
      </c>
      <c r="C2758" s="2" t="s">
        <v>64</v>
      </c>
      <c r="D2758" s="2" t="s">
        <v>25</v>
      </c>
      <c r="E2758" s="2" t="s">
        <v>42</v>
      </c>
      <c r="F2758" s="2">
        <v>8</v>
      </c>
      <c r="G2758" s="2">
        <v>3930</v>
      </c>
      <c r="H2758" s="2">
        <v>31440</v>
      </c>
      <c r="I2758" s="2">
        <v>16109</v>
      </c>
      <c r="J2758" s="2">
        <v>15331</v>
      </c>
      <c r="K2758" s="2">
        <v>4</v>
      </c>
      <c r="L2758" s="2" t="s">
        <v>33</v>
      </c>
      <c r="M2758" s="2">
        <v>51</v>
      </c>
      <c r="N2758" s="2" t="s">
        <v>50</v>
      </c>
      <c r="O2758" s="1">
        <v>45329</v>
      </c>
      <c r="P2758" s="2" t="str">
        <f>TEXT(Sheet1[[#This Row],[Purchase_Date]], "mm-yyyy")</f>
        <v>02-2024</v>
      </c>
      <c r="Q2758" s="2" t="str">
        <f>RIGHT(Sheet1[[#This Row],[Purchase_Month]], 4) &amp; "-" &amp; LEFT(Sheet1[[#This Row],[Purchase_Month]], 2)</f>
        <v>2024-02</v>
      </c>
    </row>
    <row r="2759" spans="1:17" x14ac:dyDescent="0.3">
      <c r="A2759" s="2" t="s">
        <v>5501</v>
      </c>
      <c r="B2759" s="2" t="s">
        <v>5502</v>
      </c>
      <c r="C2759" s="2" t="s">
        <v>67</v>
      </c>
      <c r="D2759" s="2" t="s">
        <v>72</v>
      </c>
      <c r="E2759" s="2" t="s">
        <v>85</v>
      </c>
      <c r="F2759" s="2">
        <v>2</v>
      </c>
      <c r="G2759" s="2">
        <v>17597</v>
      </c>
      <c r="H2759" s="2">
        <v>35194</v>
      </c>
      <c r="I2759" s="2">
        <v>27490</v>
      </c>
      <c r="J2759" s="2">
        <v>7704</v>
      </c>
      <c r="K2759" s="2">
        <v>5</v>
      </c>
      <c r="L2759" s="2" t="s">
        <v>27</v>
      </c>
      <c r="M2759" s="2">
        <v>68</v>
      </c>
      <c r="N2759" s="2" t="s">
        <v>21</v>
      </c>
      <c r="O2759" s="1">
        <v>45594</v>
      </c>
      <c r="P2759" s="2" t="str">
        <f>TEXT(Sheet1[[#This Row],[Purchase_Date]], "mm-yyyy")</f>
        <v>10-2024</v>
      </c>
      <c r="Q2759" s="2" t="str">
        <f>RIGHT(Sheet1[[#This Row],[Purchase_Month]], 4) &amp; "-" &amp; LEFT(Sheet1[[#This Row],[Purchase_Month]], 2)</f>
        <v>2024-10</v>
      </c>
    </row>
    <row r="2760" spans="1:17" x14ac:dyDescent="0.3">
      <c r="A2760" s="2" t="s">
        <v>5503</v>
      </c>
      <c r="B2760" s="2" t="s">
        <v>5504</v>
      </c>
      <c r="C2760" s="2" t="s">
        <v>46</v>
      </c>
      <c r="D2760" s="2" t="s">
        <v>31</v>
      </c>
      <c r="E2760" s="2" t="s">
        <v>53</v>
      </c>
      <c r="F2760" s="2">
        <v>1</v>
      </c>
      <c r="G2760" s="2">
        <v>65776</v>
      </c>
      <c r="H2760" s="2">
        <v>65776</v>
      </c>
      <c r="I2760" s="2">
        <v>54411</v>
      </c>
      <c r="J2760" s="2">
        <v>11365</v>
      </c>
      <c r="K2760" s="2">
        <v>5</v>
      </c>
      <c r="L2760" s="2" t="s">
        <v>38</v>
      </c>
      <c r="M2760" s="2">
        <v>85</v>
      </c>
      <c r="N2760" s="2" t="s">
        <v>21</v>
      </c>
      <c r="O2760" s="1">
        <v>45592</v>
      </c>
      <c r="P2760" s="2" t="str">
        <f>TEXT(Sheet1[[#This Row],[Purchase_Date]], "mm-yyyy")</f>
        <v>10-2024</v>
      </c>
      <c r="Q2760" s="2" t="str">
        <f>RIGHT(Sheet1[[#This Row],[Purchase_Month]], 4) &amp; "-" &amp; LEFT(Sheet1[[#This Row],[Purchase_Month]], 2)</f>
        <v>2024-10</v>
      </c>
    </row>
    <row r="2761" spans="1:17" x14ac:dyDescent="0.3">
      <c r="A2761" s="2" t="s">
        <v>5505</v>
      </c>
      <c r="B2761" s="2" t="s">
        <v>5506</v>
      </c>
      <c r="C2761" s="2" t="s">
        <v>64</v>
      </c>
      <c r="D2761" s="2" t="s">
        <v>18</v>
      </c>
      <c r="E2761" s="2" t="s">
        <v>53</v>
      </c>
      <c r="F2761" s="2">
        <v>4</v>
      </c>
      <c r="G2761" s="2">
        <v>63559</v>
      </c>
      <c r="H2761" s="2">
        <v>254236</v>
      </c>
      <c r="I2761" s="2">
        <v>124339</v>
      </c>
      <c r="J2761" s="2">
        <v>129897</v>
      </c>
      <c r="K2761" s="2">
        <v>2</v>
      </c>
      <c r="L2761" s="2" t="s">
        <v>20</v>
      </c>
      <c r="M2761" s="2">
        <v>52</v>
      </c>
      <c r="N2761" s="2" t="s">
        <v>21</v>
      </c>
      <c r="O2761" s="1">
        <v>45422</v>
      </c>
      <c r="P2761" s="2" t="str">
        <f>TEXT(Sheet1[[#This Row],[Purchase_Date]], "mm-yyyy")</f>
        <v>05-2024</v>
      </c>
      <c r="Q2761" s="2" t="str">
        <f>RIGHT(Sheet1[[#This Row],[Purchase_Month]], 4) &amp; "-" &amp; LEFT(Sheet1[[#This Row],[Purchase_Month]], 2)</f>
        <v>2024-05</v>
      </c>
    </row>
    <row r="2762" spans="1:17" x14ac:dyDescent="0.3">
      <c r="A2762" s="2" t="s">
        <v>5507</v>
      </c>
      <c r="B2762" s="2" t="s">
        <v>5508</v>
      </c>
      <c r="C2762" s="2" t="s">
        <v>30</v>
      </c>
      <c r="D2762" s="2" t="s">
        <v>18</v>
      </c>
      <c r="E2762" s="2" t="s">
        <v>53</v>
      </c>
      <c r="F2762" s="2">
        <v>10</v>
      </c>
      <c r="G2762" s="2">
        <v>24469</v>
      </c>
      <c r="H2762" s="2">
        <v>244690</v>
      </c>
      <c r="I2762" s="2">
        <v>115178</v>
      </c>
      <c r="J2762" s="2">
        <v>129512</v>
      </c>
      <c r="K2762" s="2">
        <v>5</v>
      </c>
      <c r="L2762" s="2" t="s">
        <v>20</v>
      </c>
      <c r="M2762" s="2">
        <v>91</v>
      </c>
      <c r="N2762" s="2" t="s">
        <v>43</v>
      </c>
      <c r="O2762" s="1">
        <v>45355</v>
      </c>
      <c r="P2762" s="2" t="str">
        <f>TEXT(Sheet1[[#This Row],[Purchase_Date]], "mm-yyyy")</f>
        <v>03-2024</v>
      </c>
      <c r="Q2762" s="2" t="str">
        <f>RIGHT(Sheet1[[#This Row],[Purchase_Month]], 4) &amp; "-" &amp; LEFT(Sheet1[[#This Row],[Purchase_Month]], 2)</f>
        <v>2024-03</v>
      </c>
    </row>
    <row r="2763" spans="1:17" x14ac:dyDescent="0.3">
      <c r="A2763" s="2" t="s">
        <v>5509</v>
      </c>
      <c r="B2763" s="2" t="s">
        <v>5510</v>
      </c>
      <c r="C2763" s="2" t="s">
        <v>67</v>
      </c>
      <c r="D2763" s="2" t="s">
        <v>18</v>
      </c>
      <c r="E2763" s="2" t="s">
        <v>53</v>
      </c>
      <c r="F2763" s="2">
        <v>9</v>
      </c>
      <c r="G2763" s="2">
        <v>34184</v>
      </c>
      <c r="H2763" s="2">
        <v>307656</v>
      </c>
      <c r="I2763" s="2">
        <v>267569</v>
      </c>
      <c r="J2763" s="2">
        <v>40087</v>
      </c>
      <c r="K2763" s="2">
        <v>4</v>
      </c>
      <c r="L2763" s="2" t="s">
        <v>20</v>
      </c>
      <c r="M2763" s="2">
        <v>52</v>
      </c>
      <c r="N2763" s="2" t="s">
        <v>50</v>
      </c>
      <c r="O2763" s="1">
        <v>45435</v>
      </c>
      <c r="P2763" s="2" t="str">
        <f>TEXT(Sheet1[[#This Row],[Purchase_Date]], "mm-yyyy")</f>
        <v>05-2024</v>
      </c>
      <c r="Q2763" s="2" t="str">
        <f>RIGHT(Sheet1[[#This Row],[Purchase_Month]], 4) &amp; "-" &amp; LEFT(Sheet1[[#This Row],[Purchase_Month]], 2)</f>
        <v>2024-05</v>
      </c>
    </row>
    <row r="2764" spans="1:17" x14ac:dyDescent="0.3">
      <c r="A2764" s="2" t="s">
        <v>5511</v>
      </c>
      <c r="B2764" s="2" t="s">
        <v>5512</v>
      </c>
      <c r="C2764" s="2" t="s">
        <v>67</v>
      </c>
      <c r="D2764" s="2" t="s">
        <v>72</v>
      </c>
      <c r="E2764" s="2" t="s">
        <v>53</v>
      </c>
      <c r="F2764" s="2">
        <v>7</v>
      </c>
      <c r="G2764" s="2">
        <v>54309</v>
      </c>
      <c r="H2764" s="2">
        <v>380163</v>
      </c>
      <c r="I2764" s="2">
        <v>241016</v>
      </c>
      <c r="J2764" s="2">
        <v>139147</v>
      </c>
      <c r="K2764" s="2">
        <v>5</v>
      </c>
      <c r="L2764" s="2" t="s">
        <v>33</v>
      </c>
      <c r="M2764" s="2">
        <v>67</v>
      </c>
      <c r="N2764" s="2" t="s">
        <v>21</v>
      </c>
      <c r="O2764" s="1">
        <v>45425</v>
      </c>
      <c r="P2764" s="2" t="str">
        <f>TEXT(Sheet1[[#This Row],[Purchase_Date]], "mm-yyyy")</f>
        <v>05-2024</v>
      </c>
      <c r="Q2764" s="2" t="str">
        <f>RIGHT(Sheet1[[#This Row],[Purchase_Month]], 4) &amp; "-" &amp; LEFT(Sheet1[[#This Row],[Purchase_Month]], 2)</f>
        <v>2024-05</v>
      </c>
    </row>
    <row r="2765" spans="1:17" x14ac:dyDescent="0.3">
      <c r="A2765" s="2" t="s">
        <v>5513</v>
      </c>
      <c r="B2765" s="2" t="s">
        <v>5514</v>
      </c>
      <c r="C2765" s="2" t="s">
        <v>64</v>
      </c>
      <c r="D2765" s="2" t="s">
        <v>25</v>
      </c>
      <c r="E2765" s="2" t="s">
        <v>53</v>
      </c>
      <c r="F2765" s="2">
        <v>9</v>
      </c>
      <c r="G2765" s="2">
        <v>17234</v>
      </c>
      <c r="H2765" s="2">
        <v>155106</v>
      </c>
      <c r="I2765" s="2">
        <v>110683</v>
      </c>
      <c r="J2765" s="2">
        <v>44423</v>
      </c>
      <c r="K2765" s="2">
        <v>4</v>
      </c>
      <c r="L2765" s="2" t="s">
        <v>20</v>
      </c>
      <c r="M2765" s="2">
        <v>62</v>
      </c>
      <c r="N2765" s="2" t="s">
        <v>50</v>
      </c>
      <c r="O2765" s="1">
        <v>45312</v>
      </c>
      <c r="P2765" s="2" t="str">
        <f>TEXT(Sheet1[[#This Row],[Purchase_Date]], "mm-yyyy")</f>
        <v>01-2024</v>
      </c>
      <c r="Q2765" s="2" t="str">
        <f>RIGHT(Sheet1[[#This Row],[Purchase_Month]], 4) &amp; "-" &amp; LEFT(Sheet1[[#This Row],[Purchase_Month]], 2)</f>
        <v>2024-01</v>
      </c>
    </row>
    <row r="2766" spans="1:17" x14ac:dyDescent="0.3">
      <c r="A2766" s="2" t="s">
        <v>5515</v>
      </c>
      <c r="B2766" s="2" t="s">
        <v>5516</v>
      </c>
      <c r="C2766" s="2" t="s">
        <v>46</v>
      </c>
      <c r="D2766" s="2" t="s">
        <v>36</v>
      </c>
      <c r="E2766" s="2" t="s">
        <v>37</v>
      </c>
      <c r="F2766" s="2">
        <v>3</v>
      </c>
      <c r="G2766" s="2">
        <v>54426</v>
      </c>
      <c r="H2766" s="2">
        <v>163278</v>
      </c>
      <c r="I2766" s="2">
        <v>143829</v>
      </c>
      <c r="J2766" s="2">
        <v>19449</v>
      </c>
      <c r="K2766" s="2">
        <v>2</v>
      </c>
      <c r="L2766" s="2" t="s">
        <v>33</v>
      </c>
      <c r="M2766" s="2">
        <v>50</v>
      </c>
      <c r="N2766" s="2" t="s">
        <v>21</v>
      </c>
      <c r="O2766" s="1">
        <v>45581</v>
      </c>
      <c r="P2766" s="2" t="str">
        <f>TEXT(Sheet1[[#This Row],[Purchase_Date]], "mm-yyyy")</f>
        <v>10-2024</v>
      </c>
      <c r="Q2766" s="2" t="str">
        <f>RIGHT(Sheet1[[#This Row],[Purchase_Month]], 4) &amp; "-" &amp; LEFT(Sheet1[[#This Row],[Purchase_Month]], 2)</f>
        <v>2024-10</v>
      </c>
    </row>
    <row r="2767" spans="1:17" x14ac:dyDescent="0.3">
      <c r="A2767" s="2" t="s">
        <v>5517</v>
      </c>
      <c r="B2767" s="2" t="s">
        <v>5518</v>
      </c>
      <c r="C2767" s="2" t="s">
        <v>24</v>
      </c>
      <c r="D2767" s="2" t="s">
        <v>31</v>
      </c>
      <c r="E2767" s="2" t="s">
        <v>42</v>
      </c>
      <c r="F2767" s="2">
        <v>7</v>
      </c>
      <c r="G2767" s="2">
        <v>48251</v>
      </c>
      <c r="H2767" s="2">
        <v>337757</v>
      </c>
      <c r="I2767" s="2">
        <v>159341</v>
      </c>
      <c r="J2767" s="2">
        <v>178416</v>
      </c>
      <c r="K2767" s="2">
        <v>4</v>
      </c>
      <c r="L2767" s="2" t="s">
        <v>27</v>
      </c>
      <c r="M2767" s="2">
        <v>85</v>
      </c>
      <c r="N2767" s="2" t="s">
        <v>43</v>
      </c>
      <c r="O2767" s="1">
        <v>45487</v>
      </c>
      <c r="P2767" s="2" t="str">
        <f>TEXT(Sheet1[[#This Row],[Purchase_Date]], "mm-yyyy")</f>
        <v>07-2024</v>
      </c>
      <c r="Q2767" s="2" t="str">
        <f>RIGHT(Sheet1[[#This Row],[Purchase_Month]], 4) &amp; "-" &amp; LEFT(Sheet1[[#This Row],[Purchase_Month]], 2)</f>
        <v>2024-07</v>
      </c>
    </row>
    <row r="2768" spans="1:17" x14ac:dyDescent="0.3">
      <c r="A2768" s="2" t="s">
        <v>5519</v>
      </c>
      <c r="B2768" s="2" t="s">
        <v>5520</v>
      </c>
      <c r="C2768" s="2" t="s">
        <v>24</v>
      </c>
      <c r="D2768" s="2" t="s">
        <v>18</v>
      </c>
      <c r="E2768" s="2" t="s">
        <v>37</v>
      </c>
      <c r="F2768" s="2">
        <v>10</v>
      </c>
      <c r="G2768" s="2">
        <v>23954</v>
      </c>
      <c r="H2768" s="2">
        <v>239540</v>
      </c>
      <c r="I2768" s="2">
        <v>110707</v>
      </c>
      <c r="J2768" s="2">
        <v>128833</v>
      </c>
      <c r="K2768" s="2">
        <v>1</v>
      </c>
      <c r="L2768" s="2" t="s">
        <v>27</v>
      </c>
      <c r="M2768" s="2">
        <v>66</v>
      </c>
      <c r="N2768" s="2" t="s">
        <v>39</v>
      </c>
      <c r="O2768" s="1">
        <v>45603</v>
      </c>
      <c r="P2768" s="2" t="str">
        <f>TEXT(Sheet1[[#This Row],[Purchase_Date]], "mm-yyyy")</f>
        <v>11-2024</v>
      </c>
      <c r="Q2768" s="2" t="str">
        <f>RIGHT(Sheet1[[#This Row],[Purchase_Month]], 4) &amp; "-" &amp; LEFT(Sheet1[[#This Row],[Purchase_Month]], 2)</f>
        <v>2024-11</v>
      </c>
    </row>
    <row r="2769" spans="1:17" x14ac:dyDescent="0.3">
      <c r="A2769" s="2" t="s">
        <v>5521</v>
      </c>
      <c r="B2769" s="2" t="s">
        <v>5522</v>
      </c>
      <c r="C2769" s="2" t="s">
        <v>17</v>
      </c>
      <c r="D2769" s="2" t="s">
        <v>18</v>
      </c>
      <c r="E2769" s="2" t="s">
        <v>32</v>
      </c>
      <c r="F2769" s="2">
        <v>6</v>
      </c>
      <c r="G2769" s="2">
        <v>39169</v>
      </c>
      <c r="H2769" s="2">
        <v>235014</v>
      </c>
      <c r="I2769" s="2">
        <v>179870</v>
      </c>
      <c r="J2769" s="2">
        <v>55144</v>
      </c>
      <c r="K2769" s="2">
        <v>5</v>
      </c>
      <c r="L2769" s="2" t="s">
        <v>27</v>
      </c>
      <c r="M2769" s="2">
        <v>88</v>
      </c>
      <c r="N2769" s="2" t="s">
        <v>50</v>
      </c>
      <c r="O2769" s="1">
        <v>45429</v>
      </c>
      <c r="P2769" s="2" t="str">
        <f>TEXT(Sheet1[[#This Row],[Purchase_Date]], "mm-yyyy")</f>
        <v>05-2024</v>
      </c>
      <c r="Q2769" s="2" t="str">
        <f>RIGHT(Sheet1[[#This Row],[Purchase_Month]], 4) &amp; "-" &amp; LEFT(Sheet1[[#This Row],[Purchase_Month]], 2)</f>
        <v>2024-05</v>
      </c>
    </row>
    <row r="2770" spans="1:17" x14ac:dyDescent="0.3">
      <c r="A2770" s="2" t="s">
        <v>5523</v>
      </c>
      <c r="B2770" s="2" t="s">
        <v>5524</v>
      </c>
      <c r="C2770" s="2" t="s">
        <v>46</v>
      </c>
      <c r="D2770" s="2" t="s">
        <v>25</v>
      </c>
      <c r="E2770" s="2" t="s">
        <v>53</v>
      </c>
      <c r="F2770" s="2">
        <v>4</v>
      </c>
      <c r="G2770" s="2">
        <v>77616</v>
      </c>
      <c r="H2770" s="2">
        <v>310464</v>
      </c>
      <c r="I2770" s="2">
        <v>129072</v>
      </c>
      <c r="J2770" s="2">
        <v>181392</v>
      </c>
      <c r="K2770" s="2">
        <v>5</v>
      </c>
      <c r="L2770" s="2" t="s">
        <v>33</v>
      </c>
      <c r="M2770" s="2">
        <v>93</v>
      </c>
      <c r="N2770" s="2" t="s">
        <v>39</v>
      </c>
      <c r="O2770" s="1">
        <v>45380</v>
      </c>
      <c r="P2770" s="2" t="str">
        <f>TEXT(Sheet1[[#This Row],[Purchase_Date]], "mm-yyyy")</f>
        <v>03-2024</v>
      </c>
      <c r="Q2770" s="2" t="str">
        <f>RIGHT(Sheet1[[#This Row],[Purchase_Month]], 4) &amp; "-" &amp; LEFT(Sheet1[[#This Row],[Purchase_Month]], 2)</f>
        <v>2024-03</v>
      </c>
    </row>
    <row r="2771" spans="1:17" x14ac:dyDescent="0.3">
      <c r="A2771" s="2" t="s">
        <v>5525</v>
      </c>
      <c r="B2771" s="2" t="s">
        <v>5526</v>
      </c>
      <c r="C2771" s="2" t="s">
        <v>24</v>
      </c>
      <c r="D2771" s="2" t="s">
        <v>31</v>
      </c>
      <c r="E2771" s="2" t="s">
        <v>85</v>
      </c>
      <c r="F2771" s="2">
        <v>6</v>
      </c>
      <c r="G2771" s="2">
        <v>38394</v>
      </c>
      <c r="H2771" s="2">
        <v>230364</v>
      </c>
      <c r="I2771" s="2">
        <v>136479</v>
      </c>
      <c r="J2771" s="2">
        <v>93885</v>
      </c>
      <c r="K2771" s="2">
        <v>4</v>
      </c>
      <c r="L2771" s="2" t="s">
        <v>27</v>
      </c>
      <c r="M2771" s="2">
        <v>81</v>
      </c>
      <c r="N2771" s="2" t="s">
        <v>43</v>
      </c>
      <c r="O2771" s="1">
        <v>45529</v>
      </c>
      <c r="P2771" s="2" t="str">
        <f>TEXT(Sheet1[[#This Row],[Purchase_Date]], "mm-yyyy")</f>
        <v>08-2024</v>
      </c>
      <c r="Q2771" s="2" t="str">
        <f>RIGHT(Sheet1[[#This Row],[Purchase_Month]], 4) &amp; "-" &amp; LEFT(Sheet1[[#This Row],[Purchase_Month]], 2)</f>
        <v>2024-08</v>
      </c>
    </row>
    <row r="2772" spans="1:17" x14ac:dyDescent="0.3">
      <c r="A2772" s="2" t="s">
        <v>5527</v>
      </c>
      <c r="B2772" s="2" t="s">
        <v>2489</v>
      </c>
      <c r="C2772" s="2" t="s">
        <v>17</v>
      </c>
      <c r="D2772" s="2" t="s">
        <v>72</v>
      </c>
      <c r="E2772" s="2" t="s">
        <v>85</v>
      </c>
      <c r="F2772" s="2">
        <v>3</v>
      </c>
      <c r="G2772" s="2">
        <v>28203</v>
      </c>
      <c r="H2772" s="2">
        <v>84609</v>
      </c>
      <c r="I2772" s="2">
        <v>44288</v>
      </c>
      <c r="J2772" s="2">
        <v>40321</v>
      </c>
      <c r="K2772" s="2">
        <v>5</v>
      </c>
      <c r="L2772" s="2" t="s">
        <v>33</v>
      </c>
      <c r="M2772" s="2">
        <v>86</v>
      </c>
      <c r="N2772" s="2" t="s">
        <v>50</v>
      </c>
      <c r="O2772" s="1">
        <v>45698</v>
      </c>
      <c r="P2772" s="2" t="str">
        <f>TEXT(Sheet1[[#This Row],[Purchase_Date]], "mm-yyyy")</f>
        <v>02-2025</v>
      </c>
      <c r="Q2772" s="2" t="str">
        <f>RIGHT(Sheet1[[#This Row],[Purchase_Month]], 4) &amp; "-" &amp; LEFT(Sheet1[[#This Row],[Purchase_Month]], 2)</f>
        <v>2025-02</v>
      </c>
    </row>
    <row r="2773" spans="1:17" x14ac:dyDescent="0.3">
      <c r="A2773" s="2" t="s">
        <v>5528</v>
      </c>
      <c r="B2773" s="2" t="s">
        <v>5529</v>
      </c>
      <c r="C2773" s="2" t="s">
        <v>17</v>
      </c>
      <c r="D2773" s="2" t="s">
        <v>18</v>
      </c>
      <c r="E2773" s="2" t="s">
        <v>85</v>
      </c>
      <c r="F2773" s="2">
        <v>9</v>
      </c>
      <c r="G2773" s="2">
        <v>1292</v>
      </c>
      <c r="H2773" s="2">
        <v>11628</v>
      </c>
      <c r="I2773" s="2">
        <v>9347</v>
      </c>
      <c r="J2773" s="2">
        <v>2281</v>
      </c>
      <c r="K2773" s="2">
        <v>1</v>
      </c>
      <c r="L2773" s="2" t="s">
        <v>33</v>
      </c>
      <c r="M2773" s="2">
        <v>54</v>
      </c>
      <c r="N2773" s="2" t="s">
        <v>39</v>
      </c>
      <c r="O2773" s="1">
        <v>45792</v>
      </c>
      <c r="P2773" s="2" t="str">
        <f>TEXT(Sheet1[[#This Row],[Purchase_Date]], "mm-yyyy")</f>
        <v>05-2025</v>
      </c>
      <c r="Q2773" s="2" t="str">
        <f>RIGHT(Sheet1[[#This Row],[Purchase_Month]], 4) &amp; "-" &amp; LEFT(Sheet1[[#This Row],[Purchase_Month]], 2)</f>
        <v>2025-05</v>
      </c>
    </row>
    <row r="2774" spans="1:17" x14ac:dyDescent="0.3">
      <c r="A2774" s="2" t="s">
        <v>5530</v>
      </c>
      <c r="B2774" s="2" t="s">
        <v>5531</v>
      </c>
      <c r="C2774" s="2" t="s">
        <v>64</v>
      </c>
      <c r="D2774" s="2" t="s">
        <v>72</v>
      </c>
      <c r="E2774" s="2" t="s">
        <v>42</v>
      </c>
      <c r="F2774" s="2">
        <v>9</v>
      </c>
      <c r="G2774" s="2">
        <v>34350</v>
      </c>
      <c r="H2774" s="2">
        <v>309150</v>
      </c>
      <c r="I2774" s="2">
        <v>208008</v>
      </c>
      <c r="J2774" s="2">
        <v>101142</v>
      </c>
      <c r="K2774" s="2">
        <v>2</v>
      </c>
      <c r="L2774" s="2" t="s">
        <v>33</v>
      </c>
      <c r="M2774" s="2">
        <v>67</v>
      </c>
      <c r="N2774" s="2" t="s">
        <v>43</v>
      </c>
      <c r="O2774" s="1">
        <v>45769</v>
      </c>
      <c r="P2774" s="2" t="str">
        <f>TEXT(Sheet1[[#This Row],[Purchase_Date]], "mm-yyyy")</f>
        <v>04-2025</v>
      </c>
      <c r="Q2774" s="2" t="str">
        <f>RIGHT(Sheet1[[#This Row],[Purchase_Month]], 4) &amp; "-" &amp; LEFT(Sheet1[[#This Row],[Purchase_Month]], 2)</f>
        <v>2025-04</v>
      </c>
    </row>
    <row r="2775" spans="1:17" x14ac:dyDescent="0.3">
      <c r="A2775" s="2" t="s">
        <v>5532</v>
      </c>
      <c r="B2775" s="2" t="s">
        <v>5533</v>
      </c>
      <c r="C2775" s="2" t="s">
        <v>46</v>
      </c>
      <c r="D2775" s="2" t="s">
        <v>36</v>
      </c>
      <c r="E2775" s="2" t="s">
        <v>37</v>
      </c>
      <c r="F2775" s="2">
        <v>7</v>
      </c>
      <c r="G2775" s="2">
        <v>52660</v>
      </c>
      <c r="H2775" s="2">
        <v>368620</v>
      </c>
      <c r="I2775" s="2">
        <v>302535</v>
      </c>
      <c r="J2775" s="2">
        <v>66085</v>
      </c>
      <c r="K2775" s="2">
        <v>2</v>
      </c>
      <c r="L2775" s="2" t="s">
        <v>27</v>
      </c>
      <c r="M2775" s="2">
        <v>78</v>
      </c>
      <c r="N2775" s="2" t="s">
        <v>39</v>
      </c>
      <c r="O2775" s="1">
        <v>45703</v>
      </c>
      <c r="P2775" s="2" t="str">
        <f>TEXT(Sheet1[[#This Row],[Purchase_Date]], "mm-yyyy")</f>
        <v>02-2025</v>
      </c>
      <c r="Q2775" s="2" t="str">
        <f>RIGHT(Sheet1[[#This Row],[Purchase_Month]], 4) &amp; "-" &amp; LEFT(Sheet1[[#This Row],[Purchase_Month]], 2)</f>
        <v>2025-02</v>
      </c>
    </row>
    <row r="2776" spans="1:17" x14ac:dyDescent="0.3">
      <c r="A2776" s="2" t="s">
        <v>5534</v>
      </c>
      <c r="B2776" s="2" t="s">
        <v>5535</v>
      </c>
      <c r="C2776" s="2" t="s">
        <v>46</v>
      </c>
      <c r="D2776" s="2" t="s">
        <v>72</v>
      </c>
      <c r="E2776" s="2" t="s">
        <v>85</v>
      </c>
      <c r="F2776" s="2">
        <v>7</v>
      </c>
      <c r="G2776" s="2">
        <v>49026</v>
      </c>
      <c r="H2776" s="2">
        <v>343182</v>
      </c>
      <c r="I2776" s="2">
        <v>162905</v>
      </c>
      <c r="J2776" s="2">
        <v>180277</v>
      </c>
      <c r="K2776" s="2">
        <v>1</v>
      </c>
      <c r="L2776" s="2" t="s">
        <v>33</v>
      </c>
      <c r="M2776" s="2">
        <v>72</v>
      </c>
      <c r="N2776" s="2" t="s">
        <v>50</v>
      </c>
      <c r="O2776" s="1">
        <v>45430</v>
      </c>
      <c r="P2776" s="2" t="str">
        <f>TEXT(Sheet1[[#This Row],[Purchase_Date]], "mm-yyyy")</f>
        <v>05-2024</v>
      </c>
      <c r="Q2776" s="2" t="str">
        <f>RIGHT(Sheet1[[#This Row],[Purchase_Month]], 4) &amp; "-" &amp; LEFT(Sheet1[[#This Row],[Purchase_Month]], 2)</f>
        <v>2024-05</v>
      </c>
    </row>
    <row r="2777" spans="1:17" x14ac:dyDescent="0.3">
      <c r="A2777" s="2" t="s">
        <v>5536</v>
      </c>
      <c r="B2777" s="2" t="s">
        <v>5537</v>
      </c>
      <c r="C2777" s="2" t="s">
        <v>46</v>
      </c>
      <c r="D2777" s="2" t="s">
        <v>25</v>
      </c>
      <c r="E2777" s="2" t="s">
        <v>26</v>
      </c>
      <c r="F2777" s="2">
        <v>5</v>
      </c>
      <c r="G2777" s="2">
        <v>3715</v>
      </c>
      <c r="H2777" s="2">
        <v>18575</v>
      </c>
      <c r="I2777" s="2">
        <v>13610</v>
      </c>
      <c r="J2777" s="2">
        <v>4965</v>
      </c>
      <c r="K2777" s="2">
        <v>3</v>
      </c>
      <c r="L2777" s="2" t="s">
        <v>33</v>
      </c>
      <c r="M2777" s="2">
        <v>83</v>
      </c>
      <c r="N2777" s="2" t="s">
        <v>21</v>
      </c>
      <c r="O2777" s="1">
        <v>45610</v>
      </c>
      <c r="P2777" s="2" t="str">
        <f>TEXT(Sheet1[[#This Row],[Purchase_Date]], "mm-yyyy")</f>
        <v>11-2024</v>
      </c>
      <c r="Q2777" s="2" t="str">
        <f>RIGHT(Sheet1[[#This Row],[Purchase_Month]], 4) &amp; "-" &amp; LEFT(Sheet1[[#This Row],[Purchase_Month]], 2)</f>
        <v>2024-11</v>
      </c>
    </row>
    <row r="2778" spans="1:17" x14ac:dyDescent="0.3">
      <c r="A2778" s="2" t="s">
        <v>5538</v>
      </c>
      <c r="B2778" s="2" t="s">
        <v>5539</v>
      </c>
      <c r="C2778" s="2" t="s">
        <v>30</v>
      </c>
      <c r="D2778" s="2" t="s">
        <v>18</v>
      </c>
      <c r="E2778" s="2" t="s">
        <v>53</v>
      </c>
      <c r="F2778" s="2">
        <v>5</v>
      </c>
      <c r="G2778" s="2">
        <v>16052</v>
      </c>
      <c r="H2778" s="2">
        <v>80260</v>
      </c>
      <c r="I2778" s="2">
        <v>32270</v>
      </c>
      <c r="J2778" s="2">
        <v>47990</v>
      </c>
      <c r="K2778" s="2">
        <v>5</v>
      </c>
      <c r="L2778" s="2" t="s">
        <v>27</v>
      </c>
      <c r="M2778" s="2">
        <v>53</v>
      </c>
      <c r="N2778" s="2" t="s">
        <v>21</v>
      </c>
      <c r="O2778" s="1">
        <v>45431</v>
      </c>
      <c r="P2778" s="2" t="str">
        <f>TEXT(Sheet1[[#This Row],[Purchase_Date]], "mm-yyyy")</f>
        <v>05-2024</v>
      </c>
      <c r="Q2778" s="2" t="str">
        <f>RIGHT(Sheet1[[#This Row],[Purchase_Month]], 4) &amp; "-" &amp; LEFT(Sheet1[[#This Row],[Purchase_Month]], 2)</f>
        <v>2024-05</v>
      </c>
    </row>
    <row r="2779" spans="1:17" x14ac:dyDescent="0.3">
      <c r="A2779" s="2" t="s">
        <v>5540</v>
      </c>
      <c r="B2779" s="2" t="s">
        <v>5541</v>
      </c>
      <c r="C2779" s="2" t="s">
        <v>17</v>
      </c>
      <c r="D2779" s="2" t="s">
        <v>31</v>
      </c>
      <c r="E2779" s="2" t="s">
        <v>42</v>
      </c>
      <c r="F2779" s="2">
        <v>7</v>
      </c>
      <c r="G2779" s="2">
        <v>48645</v>
      </c>
      <c r="H2779" s="2">
        <v>340515</v>
      </c>
      <c r="I2779" s="2">
        <v>290438</v>
      </c>
      <c r="J2779" s="2">
        <v>50077</v>
      </c>
      <c r="K2779" s="2">
        <v>3</v>
      </c>
      <c r="L2779" s="2" t="s">
        <v>20</v>
      </c>
      <c r="M2779" s="2">
        <v>53</v>
      </c>
      <c r="N2779" s="2" t="s">
        <v>43</v>
      </c>
      <c r="O2779" s="1">
        <v>45710</v>
      </c>
      <c r="P2779" s="2" t="str">
        <f>TEXT(Sheet1[[#This Row],[Purchase_Date]], "mm-yyyy")</f>
        <v>02-2025</v>
      </c>
      <c r="Q2779" s="2" t="str">
        <f>RIGHT(Sheet1[[#This Row],[Purchase_Month]], 4) &amp; "-" &amp; LEFT(Sheet1[[#This Row],[Purchase_Month]], 2)</f>
        <v>2025-02</v>
      </c>
    </row>
    <row r="2780" spans="1:17" x14ac:dyDescent="0.3">
      <c r="A2780" s="2" t="s">
        <v>5542</v>
      </c>
      <c r="B2780" s="2" t="s">
        <v>5543</v>
      </c>
      <c r="C2780" s="2" t="s">
        <v>17</v>
      </c>
      <c r="D2780" s="2" t="s">
        <v>72</v>
      </c>
      <c r="E2780" s="2" t="s">
        <v>53</v>
      </c>
      <c r="F2780" s="2">
        <v>1</v>
      </c>
      <c r="G2780" s="2">
        <v>67389</v>
      </c>
      <c r="H2780" s="2">
        <v>67389</v>
      </c>
      <c r="I2780" s="2">
        <v>39164</v>
      </c>
      <c r="J2780" s="2">
        <v>28225</v>
      </c>
      <c r="K2780" s="2">
        <v>4</v>
      </c>
      <c r="L2780" s="2" t="s">
        <v>27</v>
      </c>
      <c r="M2780" s="2">
        <v>64</v>
      </c>
      <c r="N2780" s="2" t="s">
        <v>21</v>
      </c>
      <c r="O2780" s="1">
        <v>45323</v>
      </c>
      <c r="P2780" s="2" t="str">
        <f>TEXT(Sheet1[[#This Row],[Purchase_Date]], "mm-yyyy")</f>
        <v>02-2024</v>
      </c>
      <c r="Q2780" s="2" t="str">
        <f>RIGHT(Sheet1[[#This Row],[Purchase_Month]], 4) &amp; "-" &amp; LEFT(Sheet1[[#This Row],[Purchase_Month]], 2)</f>
        <v>2024-02</v>
      </c>
    </row>
    <row r="2781" spans="1:17" x14ac:dyDescent="0.3">
      <c r="A2781" s="2" t="s">
        <v>5544</v>
      </c>
      <c r="B2781" s="2" t="s">
        <v>5545</v>
      </c>
      <c r="C2781" s="2" t="s">
        <v>64</v>
      </c>
      <c r="D2781" s="2" t="s">
        <v>25</v>
      </c>
      <c r="E2781" s="2" t="s">
        <v>19</v>
      </c>
      <c r="F2781" s="2">
        <v>2</v>
      </c>
      <c r="G2781" s="2">
        <v>73531</v>
      </c>
      <c r="H2781" s="2">
        <v>147062</v>
      </c>
      <c r="I2781" s="2">
        <v>98779</v>
      </c>
      <c r="J2781" s="2">
        <v>48283</v>
      </c>
      <c r="K2781" s="2">
        <v>1</v>
      </c>
      <c r="L2781" s="2" t="s">
        <v>20</v>
      </c>
      <c r="M2781" s="2">
        <v>76</v>
      </c>
      <c r="N2781" s="2" t="s">
        <v>39</v>
      </c>
      <c r="O2781" s="1">
        <v>45751</v>
      </c>
      <c r="P2781" s="2" t="str">
        <f>TEXT(Sheet1[[#This Row],[Purchase_Date]], "mm-yyyy")</f>
        <v>04-2025</v>
      </c>
      <c r="Q2781" s="2" t="str">
        <f>RIGHT(Sheet1[[#This Row],[Purchase_Month]], 4) &amp; "-" &amp; LEFT(Sheet1[[#This Row],[Purchase_Month]], 2)</f>
        <v>2025-04</v>
      </c>
    </row>
    <row r="2782" spans="1:17" x14ac:dyDescent="0.3">
      <c r="A2782" s="2" t="s">
        <v>5546</v>
      </c>
      <c r="B2782" s="2" t="s">
        <v>5547</v>
      </c>
      <c r="C2782" s="2" t="s">
        <v>64</v>
      </c>
      <c r="D2782" s="2" t="s">
        <v>72</v>
      </c>
      <c r="E2782" s="2" t="s">
        <v>42</v>
      </c>
      <c r="F2782" s="2">
        <v>3</v>
      </c>
      <c r="G2782" s="2">
        <v>23326</v>
      </c>
      <c r="H2782" s="2">
        <v>69978</v>
      </c>
      <c r="I2782" s="2">
        <v>41463</v>
      </c>
      <c r="J2782" s="2">
        <v>28515</v>
      </c>
      <c r="K2782" s="2">
        <v>3</v>
      </c>
      <c r="L2782" s="2" t="s">
        <v>33</v>
      </c>
      <c r="M2782" s="2">
        <v>55</v>
      </c>
      <c r="N2782" s="2" t="s">
        <v>39</v>
      </c>
      <c r="O2782" s="1">
        <v>45438</v>
      </c>
      <c r="P2782" s="2" t="str">
        <f>TEXT(Sheet1[[#This Row],[Purchase_Date]], "mm-yyyy")</f>
        <v>05-2024</v>
      </c>
      <c r="Q2782" s="2" t="str">
        <f>RIGHT(Sheet1[[#This Row],[Purchase_Month]], 4) &amp; "-" &amp; LEFT(Sheet1[[#This Row],[Purchase_Month]], 2)</f>
        <v>2024-05</v>
      </c>
    </row>
    <row r="2783" spans="1:17" x14ac:dyDescent="0.3">
      <c r="A2783" s="2" t="s">
        <v>5548</v>
      </c>
      <c r="B2783" s="2" t="s">
        <v>5549</v>
      </c>
      <c r="C2783" s="2" t="s">
        <v>30</v>
      </c>
      <c r="D2783" s="2" t="s">
        <v>47</v>
      </c>
      <c r="E2783" s="2" t="s">
        <v>42</v>
      </c>
      <c r="F2783" s="2">
        <v>2</v>
      </c>
      <c r="G2783" s="2">
        <v>8075</v>
      </c>
      <c r="H2783" s="2">
        <v>16150</v>
      </c>
      <c r="I2783" s="2">
        <v>7796</v>
      </c>
      <c r="J2783" s="2">
        <v>8354</v>
      </c>
      <c r="K2783" s="2">
        <v>3</v>
      </c>
      <c r="L2783" s="2" t="s">
        <v>38</v>
      </c>
      <c r="M2783" s="2">
        <v>94</v>
      </c>
      <c r="N2783" s="2" t="s">
        <v>50</v>
      </c>
      <c r="O2783" s="1">
        <v>45637</v>
      </c>
      <c r="P2783" s="2" t="str">
        <f>TEXT(Sheet1[[#This Row],[Purchase_Date]], "mm-yyyy")</f>
        <v>12-2024</v>
      </c>
      <c r="Q2783" s="2" t="str">
        <f>RIGHT(Sheet1[[#This Row],[Purchase_Month]], 4) &amp; "-" &amp; LEFT(Sheet1[[#This Row],[Purchase_Month]], 2)</f>
        <v>2024-12</v>
      </c>
    </row>
    <row r="2784" spans="1:17" x14ac:dyDescent="0.3">
      <c r="A2784" s="2" t="s">
        <v>5550</v>
      </c>
      <c r="B2784" s="2" t="s">
        <v>5551</v>
      </c>
      <c r="C2784" s="2" t="s">
        <v>46</v>
      </c>
      <c r="D2784" s="2" t="s">
        <v>18</v>
      </c>
      <c r="E2784" s="2" t="s">
        <v>42</v>
      </c>
      <c r="F2784" s="2">
        <v>3</v>
      </c>
      <c r="G2784" s="2">
        <v>46098</v>
      </c>
      <c r="H2784" s="2">
        <v>138294</v>
      </c>
      <c r="I2784" s="2">
        <v>110736</v>
      </c>
      <c r="J2784" s="2">
        <v>27558</v>
      </c>
      <c r="K2784" s="2">
        <v>4</v>
      </c>
      <c r="L2784" s="2" t="s">
        <v>38</v>
      </c>
      <c r="M2784" s="2">
        <v>55</v>
      </c>
      <c r="N2784" s="2" t="s">
        <v>21</v>
      </c>
      <c r="O2784" s="1">
        <v>45342</v>
      </c>
      <c r="P2784" s="2" t="str">
        <f>TEXT(Sheet1[[#This Row],[Purchase_Date]], "mm-yyyy")</f>
        <v>02-2024</v>
      </c>
      <c r="Q2784" s="2" t="str">
        <f>RIGHT(Sheet1[[#This Row],[Purchase_Month]], 4) &amp; "-" &amp; LEFT(Sheet1[[#This Row],[Purchase_Month]], 2)</f>
        <v>2024-02</v>
      </c>
    </row>
    <row r="2785" spans="1:17" x14ac:dyDescent="0.3">
      <c r="A2785" s="2" t="s">
        <v>5552</v>
      </c>
      <c r="B2785" s="2" t="s">
        <v>5553</v>
      </c>
      <c r="C2785" s="2" t="s">
        <v>64</v>
      </c>
      <c r="D2785" s="2" t="s">
        <v>72</v>
      </c>
      <c r="E2785" s="2" t="s">
        <v>53</v>
      </c>
      <c r="F2785" s="2">
        <v>1</v>
      </c>
      <c r="G2785" s="2">
        <v>3508</v>
      </c>
      <c r="H2785" s="2">
        <v>3508</v>
      </c>
      <c r="I2785" s="2">
        <v>1801</v>
      </c>
      <c r="J2785" s="2">
        <v>1707</v>
      </c>
      <c r="K2785" s="2">
        <v>3</v>
      </c>
      <c r="L2785" s="2" t="s">
        <v>20</v>
      </c>
      <c r="M2785" s="2">
        <v>85</v>
      </c>
      <c r="N2785" s="2" t="s">
        <v>50</v>
      </c>
      <c r="O2785" s="1">
        <v>45775</v>
      </c>
      <c r="P2785" s="2" t="str">
        <f>TEXT(Sheet1[[#This Row],[Purchase_Date]], "mm-yyyy")</f>
        <v>04-2025</v>
      </c>
      <c r="Q2785" s="2" t="str">
        <f>RIGHT(Sheet1[[#This Row],[Purchase_Month]], 4) &amp; "-" &amp; LEFT(Sheet1[[#This Row],[Purchase_Month]], 2)</f>
        <v>2025-04</v>
      </c>
    </row>
    <row r="2786" spans="1:17" x14ac:dyDescent="0.3">
      <c r="A2786" s="2" t="s">
        <v>5554</v>
      </c>
      <c r="B2786" s="2" t="s">
        <v>5555</v>
      </c>
      <c r="C2786" s="2" t="s">
        <v>67</v>
      </c>
      <c r="D2786" s="2" t="s">
        <v>31</v>
      </c>
      <c r="E2786" s="2" t="s">
        <v>53</v>
      </c>
      <c r="F2786" s="2">
        <v>3</v>
      </c>
      <c r="G2786" s="2">
        <v>20187</v>
      </c>
      <c r="H2786" s="2">
        <v>60561</v>
      </c>
      <c r="I2786" s="2">
        <v>50585</v>
      </c>
      <c r="J2786" s="2">
        <v>9976</v>
      </c>
      <c r="K2786" s="2">
        <v>2</v>
      </c>
      <c r="L2786" s="2" t="s">
        <v>20</v>
      </c>
      <c r="M2786" s="2">
        <v>62</v>
      </c>
      <c r="N2786" s="2" t="s">
        <v>39</v>
      </c>
      <c r="O2786" s="1">
        <v>45612</v>
      </c>
      <c r="P2786" s="2" t="str">
        <f>TEXT(Sheet1[[#This Row],[Purchase_Date]], "mm-yyyy")</f>
        <v>11-2024</v>
      </c>
      <c r="Q2786" s="2" t="str">
        <f>RIGHT(Sheet1[[#This Row],[Purchase_Month]], 4) &amp; "-" &amp; LEFT(Sheet1[[#This Row],[Purchase_Month]], 2)</f>
        <v>2024-11</v>
      </c>
    </row>
    <row r="2787" spans="1:17" x14ac:dyDescent="0.3">
      <c r="A2787" s="2" t="s">
        <v>5556</v>
      </c>
      <c r="B2787" s="2" t="s">
        <v>5557</v>
      </c>
      <c r="C2787" s="2" t="s">
        <v>46</v>
      </c>
      <c r="D2787" s="2" t="s">
        <v>25</v>
      </c>
      <c r="E2787" s="2" t="s">
        <v>19</v>
      </c>
      <c r="F2787" s="2">
        <v>6</v>
      </c>
      <c r="G2787" s="2">
        <v>71048</v>
      </c>
      <c r="H2787" s="2">
        <v>426288</v>
      </c>
      <c r="I2787" s="2">
        <v>342980</v>
      </c>
      <c r="J2787" s="2">
        <v>83308</v>
      </c>
      <c r="K2787" s="2">
        <v>1</v>
      </c>
      <c r="L2787" s="2" t="s">
        <v>27</v>
      </c>
      <c r="M2787" s="2">
        <v>50</v>
      </c>
      <c r="N2787" s="2" t="s">
        <v>43</v>
      </c>
      <c r="O2787" s="1">
        <v>45294</v>
      </c>
      <c r="P2787" s="2" t="str">
        <f>TEXT(Sheet1[[#This Row],[Purchase_Date]], "mm-yyyy")</f>
        <v>01-2024</v>
      </c>
      <c r="Q2787" s="2" t="str">
        <f>RIGHT(Sheet1[[#This Row],[Purchase_Month]], 4) &amp; "-" &amp; LEFT(Sheet1[[#This Row],[Purchase_Month]], 2)</f>
        <v>2024-01</v>
      </c>
    </row>
    <row r="2788" spans="1:17" x14ac:dyDescent="0.3">
      <c r="A2788" s="2" t="s">
        <v>5558</v>
      </c>
      <c r="B2788" s="2" t="s">
        <v>3222</v>
      </c>
      <c r="C2788" s="2" t="s">
        <v>30</v>
      </c>
      <c r="D2788" s="2" t="s">
        <v>25</v>
      </c>
      <c r="E2788" s="2" t="s">
        <v>53</v>
      </c>
      <c r="F2788" s="2">
        <v>1</v>
      </c>
      <c r="G2788" s="2">
        <v>69104</v>
      </c>
      <c r="H2788" s="2">
        <v>69104</v>
      </c>
      <c r="I2788" s="2">
        <v>57680</v>
      </c>
      <c r="J2788" s="2">
        <v>11424</v>
      </c>
      <c r="K2788" s="2">
        <v>5</v>
      </c>
      <c r="L2788" s="2" t="s">
        <v>38</v>
      </c>
      <c r="M2788" s="2">
        <v>83</v>
      </c>
      <c r="N2788" s="2" t="s">
        <v>50</v>
      </c>
      <c r="O2788" s="1">
        <v>45519</v>
      </c>
      <c r="P2788" s="2" t="str">
        <f>TEXT(Sheet1[[#This Row],[Purchase_Date]], "mm-yyyy")</f>
        <v>08-2024</v>
      </c>
      <c r="Q2788" s="2" t="str">
        <f>RIGHT(Sheet1[[#This Row],[Purchase_Month]], 4) &amp; "-" &amp; LEFT(Sheet1[[#This Row],[Purchase_Month]], 2)</f>
        <v>2024-08</v>
      </c>
    </row>
    <row r="2789" spans="1:17" x14ac:dyDescent="0.3">
      <c r="A2789" s="2" t="s">
        <v>5559</v>
      </c>
      <c r="B2789" s="2" t="s">
        <v>5560</v>
      </c>
      <c r="C2789" s="2" t="s">
        <v>17</v>
      </c>
      <c r="D2789" s="2" t="s">
        <v>72</v>
      </c>
      <c r="E2789" s="2" t="s">
        <v>37</v>
      </c>
      <c r="F2789" s="2">
        <v>10</v>
      </c>
      <c r="G2789" s="2">
        <v>44984</v>
      </c>
      <c r="H2789" s="2">
        <v>449840</v>
      </c>
      <c r="I2789" s="2">
        <v>203790</v>
      </c>
      <c r="J2789" s="2">
        <v>246050</v>
      </c>
      <c r="K2789" s="2">
        <v>4</v>
      </c>
      <c r="L2789" s="2" t="s">
        <v>20</v>
      </c>
      <c r="M2789" s="2">
        <v>96</v>
      </c>
      <c r="N2789" s="2" t="s">
        <v>50</v>
      </c>
      <c r="O2789" s="1">
        <v>45356</v>
      </c>
      <c r="P2789" s="2" t="str">
        <f>TEXT(Sheet1[[#This Row],[Purchase_Date]], "mm-yyyy")</f>
        <v>03-2024</v>
      </c>
      <c r="Q2789" s="2" t="str">
        <f>RIGHT(Sheet1[[#This Row],[Purchase_Month]], 4) &amp; "-" &amp; LEFT(Sheet1[[#This Row],[Purchase_Month]], 2)</f>
        <v>2024-03</v>
      </c>
    </row>
    <row r="2790" spans="1:17" x14ac:dyDescent="0.3">
      <c r="A2790" s="2" t="s">
        <v>5561</v>
      </c>
      <c r="B2790" s="2" t="s">
        <v>5562</v>
      </c>
      <c r="C2790" s="2" t="s">
        <v>30</v>
      </c>
      <c r="D2790" s="2" t="s">
        <v>31</v>
      </c>
      <c r="E2790" s="2" t="s">
        <v>85</v>
      </c>
      <c r="F2790" s="2">
        <v>5</v>
      </c>
      <c r="G2790" s="2">
        <v>39422</v>
      </c>
      <c r="H2790" s="2">
        <v>197110</v>
      </c>
      <c r="I2790" s="2">
        <v>110019</v>
      </c>
      <c r="J2790" s="2">
        <v>87091</v>
      </c>
      <c r="K2790" s="2">
        <v>4</v>
      </c>
      <c r="L2790" s="2" t="s">
        <v>38</v>
      </c>
      <c r="M2790" s="2">
        <v>97</v>
      </c>
      <c r="N2790" s="2" t="s">
        <v>50</v>
      </c>
      <c r="O2790" s="1">
        <v>45326</v>
      </c>
      <c r="P2790" s="2" t="str">
        <f>TEXT(Sheet1[[#This Row],[Purchase_Date]], "mm-yyyy")</f>
        <v>02-2024</v>
      </c>
      <c r="Q2790" s="2" t="str">
        <f>RIGHT(Sheet1[[#This Row],[Purchase_Month]], 4) &amp; "-" &amp; LEFT(Sheet1[[#This Row],[Purchase_Month]], 2)</f>
        <v>2024-02</v>
      </c>
    </row>
    <row r="2791" spans="1:17" x14ac:dyDescent="0.3">
      <c r="A2791" s="2" t="s">
        <v>5563</v>
      </c>
      <c r="B2791" s="2" t="s">
        <v>5564</v>
      </c>
      <c r="C2791" s="2" t="s">
        <v>24</v>
      </c>
      <c r="D2791" s="2" t="s">
        <v>25</v>
      </c>
      <c r="E2791" s="2" t="s">
        <v>26</v>
      </c>
      <c r="F2791" s="2">
        <v>5</v>
      </c>
      <c r="G2791" s="2">
        <v>68910</v>
      </c>
      <c r="H2791" s="2">
        <v>344550</v>
      </c>
      <c r="I2791" s="2">
        <v>275549</v>
      </c>
      <c r="J2791" s="2">
        <v>69001</v>
      </c>
      <c r="K2791" s="2">
        <v>5</v>
      </c>
      <c r="L2791" s="2" t="s">
        <v>27</v>
      </c>
      <c r="M2791" s="2">
        <v>57</v>
      </c>
      <c r="N2791" s="2" t="s">
        <v>50</v>
      </c>
      <c r="O2791" s="1">
        <v>45577</v>
      </c>
      <c r="P2791" s="2" t="str">
        <f>TEXT(Sheet1[[#This Row],[Purchase_Date]], "mm-yyyy")</f>
        <v>10-2024</v>
      </c>
      <c r="Q2791" s="2" t="str">
        <f>RIGHT(Sheet1[[#This Row],[Purchase_Month]], 4) &amp; "-" &amp; LEFT(Sheet1[[#This Row],[Purchase_Month]], 2)</f>
        <v>2024-10</v>
      </c>
    </row>
    <row r="2792" spans="1:17" x14ac:dyDescent="0.3">
      <c r="A2792" s="2" t="s">
        <v>5565</v>
      </c>
      <c r="B2792" s="2" t="s">
        <v>5566</v>
      </c>
      <c r="C2792" s="2" t="s">
        <v>30</v>
      </c>
      <c r="D2792" s="2" t="s">
        <v>25</v>
      </c>
      <c r="E2792" s="2" t="s">
        <v>85</v>
      </c>
      <c r="F2792" s="2">
        <v>3</v>
      </c>
      <c r="G2792" s="2">
        <v>50169</v>
      </c>
      <c r="H2792" s="2">
        <v>150507</v>
      </c>
      <c r="I2792" s="2">
        <v>98287</v>
      </c>
      <c r="J2792" s="2">
        <v>52220</v>
      </c>
      <c r="K2792" s="2">
        <v>4</v>
      </c>
      <c r="L2792" s="2" t="s">
        <v>20</v>
      </c>
      <c r="M2792" s="2">
        <v>61</v>
      </c>
      <c r="N2792" s="2" t="s">
        <v>21</v>
      </c>
      <c r="O2792" s="1">
        <v>45704</v>
      </c>
      <c r="P2792" s="2" t="str">
        <f>TEXT(Sheet1[[#This Row],[Purchase_Date]], "mm-yyyy")</f>
        <v>02-2025</v>
      </c>
      <c r="Q2792" s="2" t="str">
        <f>RIGHT(Sheet1[[#This Row],[Purchase_Month]], 4) &amp; "-" &amp; LEFT(Sheet1[[#This Row],[Purchase_Month]], 2)</f>
        <v>2025-02</v>
      </c>
    </row>
    <row r="2793" spans="1:17" x14ac:dyDescent="0.3">
      <c r="A2793" s="2" t="s">
        <v>5567</v>
      </c>
      <c r="B2793" s="2" t="s">
        <v>5568</v>
      </c>
      <c r="C2793" s="2" t="s">
        <v>17</v>
      </c>
      <c r="D2793" s="2" t="s">
        <v>31</v>
      </c>
      <c r="E2793" s="2" t="s">
        <v>19</v>
      </c>
      <c r="F2793" s="2">
        <v>8</v>
      </c>
      <c r="G2793" s="2">
        <v>28747</v>
      </c>
      <c r="H2793" s="2">
        <v>229976</v>
      </c>
      <c r="I2793" s="2">
        <v>166622</v>
      </c>
      <c r="J2793" s="2">
        <v>63354</v>
      </c>
      <c r="K2793" s="2">
        <v>1</v>
      </c>
      <c r="L2793" s="2" t="s">
        <v>38</v>
      </c>
      <c r="M2793" s="2">
        <v>59</v>
      </c>
      <c r="N2793" s="2" t="s">
        <v>21</v>
      </c>
      <c r="O2793" s="1">
        <v>45774</v>
      </c>
      <c r="P2793" s="2" t="str">
        <f>TEXT(Sheet1[[#This Row],[Purchase_Date]], "mm-yyyy")</f>
        <v>04-2025</v>
      </c>
      <c r="Q2793" s="2" t="str">
        <f>RIGHT(Sheet1[[#This Row],[Purchase_Month]], 4) &amp; "-" &amp; LEFT(Sheet1[[#This Row],[Purchase_Month]], 2)</f>
        <v>2025-04</v>
      </c>
    </row>
    <row r="2794" spans="1:17" x14ac:dyDescent="0.3">
      <c r="A2794" s="2" t="s">
        <v>5569</v>
      </c>
      <c r="B2794" s="2" t="s">
        <v>5570</v>
      </c>
      <c r="C2794" s="2" t="s">
        <v>46</v>
      </c>
      <c r="D2794" s="2" t="s">
        <v>18</v>
      </c>
      <c r="E2794" s="2" t="s">
        <v>85</v>
      </c>
      <c r="F2794" s="2">
        <v>6</v>
      </c>
      <c r="G2794" s="2">
        <v>63971</v>
      </c>
      <c r="H2794" s="2">
        <v>383826</v>
      </c>
      <c r="I2794" s="2">
        <v>196284</v>
      </c>
      <c r="J2794" s="2">
        <v>187542</v>
      </c>
      <c r="K2794" s="2">
        <v>3</v>
      </c>
      <c r="L2794" s="2" t="s">
        <v>33</v>
      </c>
      <c r="M2794" s="2">
        <v>95</v>
      </c>
      <c r="N2794" s="2" t="s">
        <v>43</v>
      </c>
      <c r="O2794" s="1">
        <v>45348</v>
      </c>
      <c r="P2794" s="2" t="str">
        <f>TEXT(Sheet1[[#This Row],[Purchase_Date]], "mm-yyyy")</f>
        <v>02-2024</v>
      </c>
      <c r="Q2794" s="2" t="str">
        <f>RIGHT(Sheet1[[#This Row],[Purchase_Month]], 4) &amp; "-" &amp; LEFT(Sheet1[[#This Row],[Purchase_Month]], 2)</f>
        <v>2024-02</v>
      </c>
    </row>
    <row r="2795" spans="1:17" x14ac:dyDescent="0.3">
      <c r="A2795" s="2" t="s">
        <v>5571</v>
      </c>
      <c r="B2795" s="2" t="s">
        <v>5572</v>
      </c>
      <c r="C2795" s="2" t="s">
        <v>17</v>
      </c>
      <c r="D2795" s="2" t="s">
        <v>25</v>
      </c>
      <c r="E2795" s="2" t="s">
        <v>19</v>
      </c>
      <c r="F2795" s="2">
        <v>1</v>
      </c>
      <c r="G2795" s="2">
        <v>57759</v>
      </c>
      <c r="H2795" s="2">
        <v>57759</v>
      </c>
      <c r="I2795" s="2">
        <v>39412</v>
      </c>
      <c r="J2795" s="2">
        <v>18347</v>
      </c>
      <c r="K2795" s="2">
        <v>5</v>
      </c>
      <c r="L2795" s="2" t="s">
        <v>38</v>
      </c>
      <c r="M2795" s="2">
        <v>91</v>
      </c>
      <c r="N2795" s="2" t="s">
        <v>50</v>
      </c>
      <c r="O2795" s="1">
        <v>45686</v>
      </c>
      <c r="P2795" s="2" t="str">
        <f>TEXT(Sheet1[[#This Row],[Purchase_Date]], "mm-yyyy")</f>
        <v>01-2025</v>
      </c>
      <c r="Q2795" s="2" t="str">
        <f>RIGHT(Sheet1[[#This Row],[Purchase_Month]], 4) &amp; "-" &amp; LEFT(Sheet1[[#This Row],[Purchase_Month]], 2)</f>
        <v>2025-01</v>
      </c>
    </row>
    <row r="2796" spans="1:17" x14ac:dyDescent="0.3">
      <c r="A2796" s="2" t="s">
        <v>5573</v>
      </c>
      <c r="B2796" s="2" t="s">
        <v>5574</v>
      </c>
      <c r="C2796" s="2" t="s">
        <v>30</v>
      </c>
      <c r="D2796" s="2" t="s">
        <v>72</v>
      </c>
      <c r="E2796" s="2" t="s">
        <v>85</v>
      </c>
      <c r="F2796" s="2">
        <v>7</v>
      </c>
      <c r="G2796" s="2">
        <v>6845</v>
      </c>
      <c r="H2796" s="2">
        <v>47915</v>
      </c>
      <c r="I2796" s="2">
        <v>27025</v>
      </c>
      <c r="J2796" s="2">
        <v>20890</v>
      </c>
      <c r="K2796" s="2">
        <v>5</v>
      </c>
      <c r="L2796" s="2" t="s">
        <v>27</v>
      </c>
      <c r="M2796" s="2">
        <v>66</v>
      </c>
      <c r="N2796" s="2" t="s">
        <v>21</v>
      </c>
      <c r="O2796" s="1">
        <v>45574</v>
      </c>
      <c r="P2796" s="2" t="str">
        <f>TEXT(Sheet1[[#This Row],[Purchase_Date]], "mm-yyyy")</f>
        <v>10-2024</v>
      </c>
      <c r="Q2796" s="2" t="str">
        <f>RIGHT(Sheet1[[#This Row],[Purchase_Month]], 4) &amp; "-" &amp; LEFT(Sheet1[[#This Row],[Purchase_Month]], 2)</f>
        <v>2024-10</v>
      </c>
    </row>
    <row r="2797" spans="1:17" x14ac:dyDescent="0.3">
      <c r="A2797" s="2" t="s">
        <v>5575</v>
      </c>
      <c r="B2797" s="2" t="s">
        <v>5576</v>
      </c>
      <c r="C2797" s="2" t="s">
        <v>67</v>
      </c>
      <c r="D2797" s="2" t="s">
        <v>47</v>
      </c>
      <c r="E2797" s="2" t="s">
        <v>19</v>
      </c>
      <c r="F2797" s="2">
        <v>9</v>
      </c>
      <c r="G2797" s="2">
        <v>15745</v>
      </c>
      <c r="H2797" s="2">
        <v>141705</v>
      </c>
      <c r="I2797" s="2">
        <v>89979</v>
      </c>
      <c r="J2797" s="2">
        <v>51726</v>
      </c>
      <c r="K2797" s="2">
        <v>1</v>
      </c>
      <c r="L2797" s="2" t="s">
        <v>33</v>
      </c>
      <c r="M2797" s="2">
        <v>86</v>
      </c>
      <c r="N2797" s="2" t="s">
        <v>43</v>
      </c>
      <c r="O2797" s="1">
        <v>45703</v>
      </c>
      <c r="P2797" s="2" t="str">
        <f>TEXT(Sheet1[[#This Row],[Purchase_Date]], "mm-yyyy")</f>
        <v>02-2025</v>
      </c>
      <c r="Q2797" s="2" t="str">
        <f>RIGHT(Sheet1[[#This Row],[Purchase_Month]], 4) &amp; "-" &amp; LEFT(Sheet1[[#This Row],[Purchase_Month]], 2)</f>
        <v>2025-02</v>
      </c>
    </row>
    <row r="2798" spans="1:17" x14ac:dyDescent="0.3">
      <c r="A2798" s="2" t="s">
        <v>5577</v>
      </c>
      <c r="B2798" s="2" t="s">
        <v>5578</v>
      </c>
      <c r="C2798" s="2" t="s">
        <v>46</v>
      </c>
      <c r="D2798" s="2" t="s">
        <v>47</v>
      </c>
      <c r="E2798" s="2" t="s">
        <v>26</v>
      </c>
      <c r="F2798" s="2">
        <v>5</v>
      </c>
      <c r="G2798" s="2">
        <v>52315</v>
      </c>
      <c r="H2798" s="2">
        <v>261575</v>
      </c>
      <c r="I2798" s="2">
        <v>226290</v>
      </c>
      <c r="J2798" s="2">
        <v>35285</v>
      </c>
      <c r="K2798" s="2">
        <v>4</v>
      </c>
      <c r="L2798" s="2" t="s">
        <v>20</v>
      </c>
      <c r="M2798" s="2">
        <v>75</v>
      </c>
      <c r="N2798" s="2" t="s">
        <v>43</v>
      </c>
      <c r="O2798" s="1">
        <v>45349</v>
      </c>
      <c r="P2798" s="2" t="str">
        <f>TEXT(Sheet1[[#This Row],[Purchase_Date]], "mm-yyyy")</f>
        <v>02-2024</v>
      </c>
      <c r="Q2798" s="2" t="str">
        <f>RIGHT(Sheet1[[#This Row],[Purchase_Month]], 4) &amp; "-" &amp; LEFT(Sheet1[[#This Row],[Purchase_Month]], 2)</f>
        <v>2024-02</v>
      </c>
    </row>
    <row r="2799" spans="1:17" x14ac:dyDescent="0.3">
      <c r="A2799" s="2" t="s">
        <v>5579</v>
      </c>
      <c r="B2799" s="2" t="s">
        <v>5580</v>
      </c>
      <c r="C2799" s="2" t="s">
        <v>46</v>
      </c>
      <c r="D2799" s="2" t="s">
        <v>31</v>
      </c>
      <c r="E2799" s="2" t="s">
        <v>32</v>
      </c>
      <c r="F2799" s="2">
        <v>1</v>
      </c>
      <c r="G2799" s="2">
        <v>71457</v>
      </c>
      <c r="H2799" s="2">
        <v>71457</v>
      </c>
      <c r="I2799" s="2">
        <v>63902</v>
      </c>
      <c r="J2799" s="2">
        <v>7555</v>
      </c>
      <c r="K2799" s="2">
        <v>1</v>
      </c>
      <c r="L2799" s="2" t="s">
        <v>27</v>
      </c>
      <c r="M2799" s="2">
        <v>66</v>
      </c>
      <c r="N2799" s="2" t="s">
        <v>50</v>
      </c>
      <c r="O2799" s="1">
        <v>45610</v>
      </c>
      <c r="P2799" s="2" t="str">
        <f>TEXT(Sheet1[[#This Row],[Purchase_Date]], "mm-yyyy")</f>
        <v>11-2024</v>
      </c>
      <c r="Q2799" s="2" t="str">
        <f>RIGHT(Sheet1[[#This Row],[Purchase_Month]], 4) &amp; "-" &amp; LEFT(Sheet1[[#This Row],[Purchase_Month]], 2)</f>
        <v>2024-11</v>
      </c>
    </row>
    <row r="2800" spans="1:17" x14ac:dyDescent="0.3">
      <c r="A2800" s="2" t="s">
        <v>5581</v>
      </c>
      <c r="B2800" s="2" t="s">
        <v>5582</v>
      </c>
      <c r="C2800" s="2" t="s">
        <v>30</v>
      </c>
      <c r="D2800" s="2" t="s">
        <v>18</v>
      </c>
      <c r="E2800" s="2" t="s">
        <v>26</v>
      </c>
      <c r="F2800" s="2">
        <v>7</v>
      </c>
      <c r="G2800" s="2">
        <v>6782</v>
      </c>
      <c r="H2800" s="2">
        <v>47474</v>
      </c>
      <c r="I2800" s="2">
        <v>23888</v>
      </c>
      <c r="J2800" s="2">
        <v>23586</v>
      </c>
      <c r="K2800" s="2">
        <v>1</v>
      </c>
      <c r="L2800" s="2" t="s">
        <v>33</v>
      </c>
      <c r="M2800" s="2">
        <v>70</v>
      </c>
      <c r="N2800" s="2" t="s">
        <v>21</v>
      </c>
      <c r="O2800" s="1">
        <v>45499</v>
      </c>
      <c r="P2800" s="2" t="str">
        <f>TEXT(Sheet1[[#This Row],[Purchase_Date]], "mm-yyyy")</f>
        <v>07-2024</v>
      </c>
      <c r="Q2800" s="2" t="str">
        <f>RIGHT(Sheet1[[#This Row],[Purchase_Month]], 4) &amp; "-" &amp; LEFT(Sheet1[[#This Row],[Purchase_Month]], 2)</f>
        <v>2024-07</v>
      </c>
    </row>
    <row r="2801" spans="1:17" x14ac:dyDescent="0.3">
      <c r="A2801" s="2" t="s">
        <v>5583</v>
      </c>
      <c r="B2801" s="2" t="s">
        <v>5584</v>
      </c>
      <c r="C2801" s="2" t="s">
        <v>24</v>
      </c>
      <c r="D2801" s="2" t="s">
        <v>31</v>
      </c>
      <c r="E2801" s="2" t="s">
        <v>19</v>
      </c>
      <c r="F2801" s="2">
        <v>2</v>
      </c>
      <c r="G2801" s="2">
        <v>78989</v>
      </c>
      <c r="H2801" s="2">
        <v>157978</v>
      </c>
      <c r="I2801" s="2">
        <v>118680</v>
      </c>
      <c r="J2801" s="2">
        <v>39298</v>
      </c>
      <c r="K2801" s="2">
        <v>4</v>
      </c>
      <c r="L2801" s="2" t="s">
        <v>20</v>
      </c>
      <c r="M2801" s="2">
        <v>82</v>
      </c>
      <c r="N2801" s="2" t="s">
        <v>21</v>
      </c>
      <c r="O2801" s="1">
        <v>45376</v>
      </c>
      <c r="P2801" s="2" t="str">
        <f>TEXT(Sheet1[[#This Row],[Purchase_Date]], "mm-yyyy")</f>
        <v>03-2024</v>
      </c>
      <c r="Q2801" s="2" t="str">
        <f>RIGHT(Sheet1[[#This Row],[Purchase_Month]], 4) &amp; "-" &amp; LEFT(Sheet1[[#This Row],[Purchase_Month]], 2)</f>
        <v>2024-03</v>
      </c>
    </row>
    <row r="2802" spans="1:17" x14ac:dyDescent="0.3">
      <c r="A2802" s="2" t="s">
        <v>5585</v>
      </c>
      <c r="B2802" s="2" t="s">
        <v>5586</v>
      </c>
      <c r="C2802" s="2" t="s">
        <v>46</v>
      </c>
      <c r="D2802" s="2" t="s">
        <v>36</v>
      </c>
      <c r="E2802" s="2" t="s">
        <v>53</v>
      </c>
      <c r="F2802" s="2">
        <v>9</v>
      </c>
      <c r="G2802" s="2">
        <v>39208</v>
      </c>
      <c r="H2802" s="2">
        <v>352872</v>
      </c>
      <c r="I2802" s="2">
        <v>300772</v>
      </c>
      <c r="J2802" s="2">
        <v>52100</v>
      </c>
      <c r="K2802" s="2">
        <v>5</v>
      </c>
      <c r="L2802" s="2" t="s">
        <v>20</v>
      </c>
      <c r="M2802" s="2">
        <v>92</v>
      </c>
      <c r="N2802" s="2" t="s">
        <v>50</v>
      </c>
      <c r="O2802" s="1">
        <v>45700</v>
      </c>
      <c r="P2802" s="2" t="str">
        <f>TEXT(Sheet1[[#This Row],[Purchase_Date]], "mm-yyyy")</f>
        <v>02-2025</v>
      </c>
      <c r="Q2802" s="2" t="str">
        <f>RIGHT(Sheet1[[#This Row],[Purchase_Month]], 4) &amp; "-" &amp; LEFT(Sheet1[[#This Row],[Purchase_Month]], 2)</f>
        <v>2025-02</v>
      </c>
    </row>
    <row r="2803" spans="1:17" x14ac:dyDescent="0.3">
      <c r="A2803" s="2" t="s">
        <v>5587</v>
      </c>
      <c r="B2803" s="2" t="s">
        <v>5588</v>
      </c>
      <c r="C2803" s="2" t="s">
        <v>24</v>
      </c>
      <c r="D2803" s="2" t="s">
        <v>47</v>
      </c>
      <c r="E2803" s="2" t="s">
        <v>53</v>
      </c>
      <c r="F2803" s="2">
        <v>6</v>
      </c>
      <c r="G2803" s="2">
        <v>55584</v>
      </c>
      <c r="H2803" s="2">
        <v>333504</v>
      </c>
      <c r="I2803" s="2">
        <v>298653</v>
      </c>
      <c r="J2803" s="2">
        <v>34851</v>
      </c>
      <c r="K2803" s="2">
        <v>1</v>
      </c>
      <c r="L2803" s="2" t="s">
        <v>27</v>
      </c>
      <c r="M2803" s="2">
        <v>85</v>
      </c>
      <c r="N2803" s="2" t="s">
        <v>43</v>
      </c>
      <c r="O2803" s="1">
        <v>45465</v>
      </c>
      <c r="P2803" s="2" t="str">
        <f>TEXT(Sheet1[[#This Row],[Purchase_Date]], "mm-yyyy")</f>
        <v>06-2024</v>
      </c>
      <c r="Q2803" s="2" t="str">
        <f>RIGHT(Sheet1[[#This Row],[Purchase_Month]], 4) &amp; "-" &amp; LEFT(Sheet1[[#This Row],[Purchase_Month]], 2)</f>
        <v>2024-06</v>
      </c>
    </row>
    <row r="2804" spans="1:17" x14ac:dyDescent="0.3">
      <c r="A2804" s="2" t="s">
        <v>5589</v>
      </c>
      <c r="B2804" s="2" t="s">
        <v>5590</v>
      </c>
      <c r="C2804" s="2" t="s">
        <v>24</v>
      </c>
      <c r="D2804" s="2" t="s">
        <v>47</v>
      </c>
      <c r="E2804" s="2" t="s">
        <v>26</v>
      </c>
      <c r="F2804" s="2">
        <v>10</v>
      </c>
      <c r="G2804" s="2">
        <v>7914</v>
      </c>
      <c r="H2804" s="2">
        <v>79140</v>
      </c>
      <c r="I2804" s="2">
        <v>41813</v>
      </c>
      <c r="J2804" s="2">
        <v>37327</v>
      </c>
      <c r="K2804" s="2">
        <v>2</v>
      </c>
      <c r="L2804" s="2" t="s">
        <v>38</v>
      </c>
      <c r="M2804" s="2">
        <v>60</v>
      </c>
      <c r="N2804" s="2" t="s">
        <v>39</v>
      </c>
      <c r="O2804" s="1">
        <v>45594</v>
      </c>
      <c r="P2804" s="2" t="str">
        <f>TEXT(Sheet1[[#This Row],[Purchase_Date]], "mm-yyyy")</f>
        <v>10-2024</v>
      </c>
      <c r="Q2804" s="2" t="str">
        <f>RIGHT(Sheet1[[#This Row],[Purchase_Month]], 4) &amp; "-" &amp; LEFT(Sheet1[[#This Row],[Purchase_Month]], 2)</f>
        <v>2024-10</v>
      </c>
    </row>
    <row r="2805" spans="1:17" x14ac:dyDescent="0.3">
      <c r="A2805" s="2" t="s">
        <v>5591</v>
      </c>
      <c r="B2805" s="2" t="s">
        <v>2359</v>
      </c>
      <c r="C2805" s="2" t="s">
        <v>46</v>
      </c>
      <c r="D2805" s="2" t="s">
        <v>31</v>
      </c>
      <c r="E2805" s="2" t="s">
        <v>42</v>
      </c>
      <c r="F2805" s="2">
        <v>2</v>
      </c>
      <c r="G2805" s="2">
        <v>37755</v>
      </c>
      <c r="H2805" s="2">
        <v>75510</v>
      </c>
      <c r="I2805" s="2">
        <v>47893</v>
      </c>
      <c r="J2805" s="2">
        <v>27617</v>
      </c>
      <c r="K2805" s="2">
        <v>2</v>
      </c>
      <c r="L2805" s="2" t="s">
        <v>33</v>
      </c>
      <c r="M2805" s="2">
        <v>85</v>
      </c>
      <c r="N2805" s="2" t="s">
        <v>43</v>
      </c>
      <c r="O2805" s="1">
        <v>45413</v>
      </c>
      <c r="P2805" s="2" t="str">
        <f>TEXT(Sheet1[[#This Row],[Purchase_Date]], "mm-yyyy")</f>
        <v>05-2024</v>
      </c>
      <c r="Q2805" s="2" t="str">
        <f>RIGHT(Sheet1[[#This Row],[Purchase_Month]], 4) &amp; "-" &amp; LEFT(Sheet1[[#This Row],[Purchase_Month]], 2)</f>
        <v>2024-05</v>
      </c>
    </row>
    <row r="2806" spans="1:17" x14ac:dyDescent="0.3">
      <c r="A2806" s="2" t="s">
        <v>5592</v>
      </c>
      <c r="B2806" s="2" t="s">
        <v>5593</v>
      </c>
      <c r="C2806" s="2" t="s">
        <v>67</v>
      </c>
      <c r="D2806" s="2" t="s">
        <v>25</v>
      </c>
      <c r="E2806" s="2" t="s">
        <v>32</v>
      </c>
      <c r="F2806" s="2">
        <v>8</v>
      </c>
      <c r="G2806" s="2">
        <v>10375</v>
      </c>
      <c r="H2806" s="2">
        <v>83000</v>
      </c>
      <c r="I2806" s="2">
        <v>55782</v>
      </c>
      <c r="J2806" s="2">
        <v>27218</v>
      </c>
      <c r="K2806" s="2">
        <v>2</v>
      </c>
      <c r="L2806" s="2" t="s">
        <v>27</v>
      </c>
      <c r="M2806" s="2">
        <v>93</v>
      </c>
      <c r="N2806" s="2" t="s">
        <v>21</v>
      </c>
      <c r="O2806" s="1">
        <v>45342</v>
      </c>
      <c r="P2806" s="2" t="str">
        <f>TEXT(Sheet1[[#This Row],[Purchase_Date]], "mm-yyyy")</f>
        <v>02-2024</v>
      </c>
      <c r="Q2806" s="2" t="str">
        <f>RIGHT(Sheet1[[#This Row],[Purchase_Month]], 4) &amp; "-" &amp; LEFT(Sheet1[[#This Row],[Purchase_Month]], 2)</f>
        <v>2024-02</v>
      </c>
    </row>
    <row r="2807" spans="1:17" x14ac:dyDescent="0.3">
      <c r="A2807" s="2" t="s">
        <v>5594</v>
      </c>
      <c r="B2807" s="2" t="s">
        <v>5595</v>
      </c>
      <c r="C2807" s="2" t="s">
        <v>17</v>
      </c>
      <c r="D2807" s="2" t="s">
        <v>18</v>
      </c>
      <c r="E2807" s="2" t="s">
        <v>32</v>
      </c>
      <c r="F2807" s="2">
        <v>9</v>
      </c>
      <c r="G2807" s="2">
        <v>730</v>
      </c>
      <c r="H2807" s="2">
        <v>6570</v>
      </c>
      <c r="I2807" s="2">
        <v>4354</v>
      </c>
      <c r="J2807" s="2">
        <v>2216</v>
      </c>
      <c r="K2807" s="2">
        <v>3</v>
      </c>
      <c r="L2807" s="2" t="s">
        <v>33</v>
      </c>
      <c r="M2807" s="2">
        <v>86</v>
      </c>
      <c r="N2807" s="2" t="s">
        <v>50</v>
      </c>
      <c r="O2807" s="1">
        <v>45669</v>
      </c>
      <c r="P2807" s="2" t="str">
        <f>TEXT(Sheet1[[#This Row],[Purchase_Date]], "mm-yyyy")</f>
        <v>01-2025</v>
      </c>
      <c r="Q2807" s="2" t="str">
        <f>RIGHT(Sheet1[[#This Row],[Purchase_Month]], 4) &amp; "-" &amp; LEFT(Sheet1[[#This Row],[Purchase_Month]], 2)</f>
        <v>2025-01</v>
      </c>
    </row>
    <row r="2808" spans="1:17" x14ac:dyDescent="0.3">
      <c r="A2808" s="2" t="s">
        <v>5596</v>
      </c>
      <c r="B2808" s="2" t="s">
        <v>5597</v>
      </c>
      <c r="C2808" s="2" t="s">
        <v>64</v>
      </c>
      <c r="D2808" s="2" t="s">
        <v>47</v>
      </c>
      <c r="E2808" s="2" t="s">
        <v>32</v>
      </c>
      <c r="F2808" s="2">
        <v>5</v>
      </c>
      <c r="G2808" s="2">
        <v>44463</v>
      </c>
      <c r="H2808" s="2">
        <v>222315</v>
      </c>
      <c r="I2808" s="2">
        <v>105333</v>
      </c>
      <c r="J2808" s="2">
        <v>116982</v>
      </c>
      <c r="K2808" s="2">
        <v>3</v>
      </c>
      <c r="L2808" s="2" t="s">
        <v>38</v>
      </c>
      <c r="M2808" s="2">
        <v>85</v>
      </c>
      <c r="N2808" s="2" t="s">
        <v>21</v>
      </c>
      <c r="O2808" s="1">
        <v>45363</v>
      </c>
      <c r="P2808" s="2" t="str">
        <f>TEXT(Sheet1[[#This Row],[Purchase_Date]], "mm-yyyy")</f>
        <v>03-2024</v>
      </c>
      <c r="Q2808" s="2" t="str">
        <f>RIGHT(Sheet1[[#This Row],[Purchase_Month]], 4) &amp; "-" &amp; LEFT(Sheet1[[#This Row],[Purchase_Month]], 2)</f>
        <v>2024-03</v>
      </c>
    </row>
    <row r="2809" spans="1:17" x14ac:dyDescent="0.3">
      <c r="A2809" s="2" t="s">
        <v>5598</v>
      </c>
      <c r="B2809" s="2" t="s">
        <v>5599</v>
      </c>
      <c r="C2809" s="2" t="s">
        <v>46</v>
      </c>
      <c r="D2809" s="2" t="s">
        <v>31</v>
      </c>
      <c r="E2809" s="2" t="s">
        <v>26</v>
      </c>
      <c r="F2809" s="2">
        <v>7</v>
      </c>
      <c r="G2809" s="2">
        <v>78638</v>
      </c>
      <c r="H2809" s="2">
        <v>550466</v>
      </c>
      <c r="I2809" s="2">
        <v>440792</v>
      </c>
      <c r="J2809" s="2">
        <v>109674</v>
      </c>
      <c r="K2809" s="2">
        <v>1</v>
      </c>
      <c r="L2809" s="2" t="s">
        <v>27</v>
      </c>
      <c r="M2809" s="2">
        <v>80</v>
      </c>
      <c r="N2809" s="2" t="s">
        <v>43</v>
      </c>
      <c r="O2809" s="1">
        <v>45323</v>
      </c>
      <c r="P2809" s="2" t="str">
        <f>TEXT(Sheet1[[#This Row],[Purchase_Date]], "mm-yyyy")</f>
        <v>02-2024</v>
      </c>
      <c r="Q2809" s="2" t="str">
        <f>RIGHT(Sheet1[[#This Row],[Purchase_Month]], 4) &amp; "-" &amp; LEFT(Sheet1[[#This Row],[Purchase_Month]], 2)</f>
        <v>2024-02</v>
      </c>
    </row>
    <row r="2810" spans="1:17" x14ac:dyDescent="0.3">
      <c r="A2810" s="2" t="s">
        <v>5600</v>
      </c>
      <c r="B2810" s="2" t="s">
        <v>5601</v>
      </c>
      <c r="C2810" s="2" t="s">
        <v>64</v>
      </c>
      <c r="D2810" s="2" t="s">
        <v>18</v>
      </c>
      <c r="E2810" s="2" t="s">
        <v>37</v>
      </c>
      <c r="F2810" s="2">
        <v>9</v>
      </c>
      <c r="G2810" s="2">
        <v>16967</v>
      </c>
      <c r="H2810" s="2">
        <v>152703</v>
      </c>
      <c r="I2810" s="2">
        <v>135422</v>
      </c>
      <c r="J2810" s="2">
        <v>17281</v>
      </c>
      <c r="K2810" s="2">
        <v>4</v>
      </c>
      <c r="L2810" s="2" t="s">
        <v>27</v>
      </c>
      <c r="M2810" s="2">
        <v>79</v>
      </c>
      <c r="N2810" s="2" t="s">
        <v>21</v>
      </c>
      <c r="O2810" s="1">
        <v>45689</v>
      </c>
      <c r="P2810" s="2" t="str">
        <f>TEXT(Sheet1[[#This Row],[Purchase_Date]], "mm-yyyy")</f>
        <v>02-2025</v>
      </c>
      <c r="Q2810" s="2" t="str">
        <f>RIGHT(Sheet1[[#This Row],[Purchase_Month]], 4) &amp; "-" &amp; LEFT(Sheet1[[#This Row],[Purchase_Month]], 2)</f>
        <v>2025-02</v>
      </c>
    </row>
    <row r="2811" spans="1:17" x14ac:dyDescent="0.3">
      <c r="A2811" s="2" t="s">
        <v>5602</v>
      </c>
      <c r="B2811" s="2" t="s">
        <v>5603</v>
      </c>
      <c r="C2811" s="2" t="s">
        <v>67</v>
      </c>
      <c r="D2811" s="2" t="s">
        <v>36</v>
      </c>
      <c r="E2811" s="2" t="s">
        <v>19</v>
      </c>
      <c r="F2811" s="2">
        <v>4</v>
      </c>
      <c r="G2811" s="2">
        <v>58213</v>
      </c>
      <c r="H2811" s="2">
        <v>232852</v>
      </c>
      <c r="I2811" s="2">
        <v>127621</v>
      </c>
      <c r="J2811" s="2">
        <v>105231</v>
      </c>
      <c r="K2811" s="2">
        <v>2</v>
      </c>
      <c r="L2811" s="2" t="s">
        <v>20</v>
      </c>
      <c r="M2811" s="2">
        <v>99</v>
      </c>
      <c r="N2811" s="2" t="s">
        <v>50</v>
      </c>
      <c r="O2811" s="1">
        <v>45551</v>
      </c>
      <c r="P2811" s="2" t="str">
        <f>TEXT(Sheet1[[#This Row],[Purchase_Date]], "mm-yyyy")</f>
        <v>09-2024</v>
      </c>
      <c r="Q2811" s="2" t="str">
        <f>RIGHT(Sheet1[[#This Row],[Purchase_Month]], 4) &amp; "-" &amp; LEFT(Sheet1[[#This Row],[Purchase_Month]], 2)</f>
        <v>2024-09</v>
      </c>
    </row>
    <row r="2812" spans="1:17" x14ac:dyDescent="0.3">
      <c r="A2812" s="2" t="s">
        <v>5604</v>
      </c>
      <c r="B2812" s="2" t="s">
        <v>5605</v>
      </c>
      <c r="C2812" s="2" t="s">
        <v>64</v>
      </c>
      <c r="D2812" s="2" t="s">
        <v>72</v>
      </c>
      <c r="E2812" s="2" t="s">
        <v>32</v>
      </c>
      <c r="F2812" s="2">
        <v>8</v>
      </c>
      <c r="G2812" s="2">
        <v>62575</v>
      </c>
      <c r="H2812" s="2">
        <v>500600</v>
      </c>
      <c r="I2812" s="2">
        <v>339812</v>
      </c>
      <c r="J2812" s="2">
        <v>160788</v>
      </c>
      <c r="K2812" s="2">
        <v>3</v>
      </c>
      <c r="L2812" s="2" t="s">
        <v>20</v>
      </c>
      <c r="M2812" s="2">
        <v>89</v>
      </c>
      <c r="N2812" s="2" t="s">
        <v>21</v>
      </c>
      <c r="O2812" s="1">
        <v>45465</v>
      </c>
      <c r="P2812" s="2" t="str">
        <f>TEXT(Sheet1[[#This Row],[Purchase_Date]], "mm-yyyy")</f>
        <v>06-2024</v>
      </c>
      <c r="Q2812" s="2" t="str">
        <f>RIGHT(Sheet1[[#This Row],[Purchase_Month]], 4) &amp; "-" &amp; LEFT(Sheet1[[#This Row],[Purchase_Month]], 2)</f>
        <v>2024-06</v>
      </c>
    </row>
    <row r="2813" spans="1:17" x14ac:dyDescent="0.3">
      <c r="A2813" s="2" t="s">
        <v>5606</v>
      </c>
      <c r="B2813" s="2" t="s">
        <v>5607</v>
      </c>
      <c r="C2813" s="2" t="s">
        <v>24</v>
      </c>
      <c r="D2813" s="2" t="s">
        <v>36</v>
      </c>
      <c r="E2813" s="2" t="s">
        <v>37</v>
      </c>
      <c r="F2813" s="2">
        <v>7</v>
      </c>
      <c r="G2813" s="2">
        <v>43385</v>
      </c>
      <c r="H2813" s="2">
        <v>303695</v>
      </c>
      <c r="I2813" s="2">
        <v>134022</v>
      </c>
      <c r="J2813" s="2">
        <v>169673</v>
      </c>
      <c r="K2813" s="2">
        <v>1</v>
      </c>
      <c r="L2813" s="2" t="s">
        <v>27</v>
      </c>
      <c r="M2813" s="2">
        <v>69</v>
      </c>
      <c r="N2813" s="2" t="s">
        <v>50</v>
      </c>
      <c r="O2813" s="1">
        <v>45620</v>
      </c>
      <c r="P2813" s="2" t="str">
        <f>TEXT(Sheet1[[#This Row],[Purchase_Date]], "mm-yyyy")</f>
        <v>11-2024</v>
      </c>
      <c r="Q2813" s="2" t="str">
        <f>RIGHT(Sheet1[[#This Row],[Purchase_Month]], 4) &amp; "-" &amp; LEFT(Sheet1[[#This Row],[Purchase_Month]], 2)</f>
        <v>2024-11</v>
      </c>
    </row>
    <row r="2814" spans="1:17" x14ac:dyDescent="0.3">
      <c r="A2814" s="2" t="s">
        <v>5608</v>
      </c>
      <c r="B2814" s="2" t="s">
        <v>5609</v>
      </c>
      <c r="C2814" s="2" t="s">
        <v>17</v>
      </c>
      <c r="D2814" s="2" t="s">
        <v>25</v>
      </c>
      <c r="E2814" s="2" t="s">
        <v>42</v>
      </c>
      <c r="F2814" s="2">
        <v>9</v>
      </c>
      <c r="G2814" s="2">
        <v>59086</v>
      </c>
      <c r="H2814" s="2">
        <v>531774</v>
      </c>
      <c r="I2814" s="2">
        <v>469820</v>
      </c>
      <c r="J2814" s="2">
        <v>61954</v>
      </c>
      <c r="K2814" s="2">
        <v>5</v>
      </c>
      <c r="L2814" s="2" t="s">
        <v>27</v>
      </c>
      <c r="M2814" s="2">
        <v>73</v>
      </c>
      <c r="N2814" s="2" t="s">
        <v>39</v>
      </c>
      <c r="O2814" s="1">
        <v>45491</v>
      </c>
      <c r="P2814" s="2" t="str">
        <f>TEXT(Sheet1[[#This Row],[Purchase_Date]], "mm-yyyy")</f>
        <v>07-2024</v>
      </c>
      <c r="Q2814" s="2" t="str">
        <f>RIGHT(Sheet1[[#This Row],[Purchase_Month]], 4) &amp; "-" &amp; LEFT(Sheet1[[#This Row],[Purchase_Month]], 2)</f>
        <v>2024-07</v>
      </c>
    </row>
    <row r="2815" spans="1:17" x14ac:dyDescent="0.3">
      <c r="A2815" s="2" t="s">
        <v>5610</v>
      </c>
      <c r="B2815" s="2" t="s">
        <v>5611</v>
      </c>
      <c r="C2815" s="2" t="s">
        <v>46</v>
      </c>
      <c r="D2815" s="2" t="s">
        <v>47</v>
      </c>
      <c r="E2815" s="2" t="s">
        <v>85</v>
      </c>
      <c r="F2815" s="2">
        <v>2</v>
      </c>
      <c r="G2815" s="2">
        <v>33572</v>
      </c>
      <c r="H2815" s="2">
        <v>67144</v>
      </c>
      <c r="I2815" s="2">
        <v>47036</v>
      </c>
      <c r="J2815" s="2">
        <v>20108</v>
      </c>
      <c r="K2815" s="2">
        <v>5</v>
      </c>
      <c r="L2815" s="2" t="s">
        <v>38</v>
      </c>
      <c r="M2815" s="2">
        <v>65</v>
      </c>
      <c r="N2815" s="2" t="s">
        <v>43</v>
      </c>
      <c r="O2815" s="1">
        <v>45484</v>
      </c>
      <c r="P2815" s="2" t="str">
        <f>TEXT(Sheet1[[#This Row],[Purchase_Date]], "mm-yyyy")</f>
        <v>07-2024</v>
      </c>
      <c r="Q2815" s="2" t="str">
        <f>RIGHT(Sheet1[[#This Row],[Purchase_Month]], 4) &amp; "-" &amp; LEFT(Sheet1[[#This Row],[Purchase_Month]], 2)</f>
        <v>2024-07</v>
      </c>
    </row>
    <row r="2816" spans="1:17" x14ac:dyDescent="0.3">
      <c r="A2816" s="2" t="s">
        <v>5612</v>
      </c>
      <c r="B2816" s="2" t="s">
        <v>5613</v>
      </c>
      <c r="C2816" s="2" t="s">
        <v>24</v>
      </c>
      <c r="D2816" s="2" t="s">
        <v>18</v>
      </c>
      <c r="E2816" s="2" t="s">
        <v>37</v>
      </c>
      <c r="F2816" s="2">
        <v>2</v>
      </c>
      <c r="G2816" s="2">
        <v>42023</v>
      </c>
      <c r="H2816" s="2">
        <v>84046</v>
      </c>
      <c r="I2816" s="2">
        <v>44875</v>
      </c>
      <c r="J2816" s="2">
        <v>39171</v>
      </c>
      <c r="K2816" s="2">
        <v>4</v>
      </c>
      <c r="L2816" s="2" t="s">
        <v>20</v>
      </c>
      <c r="M2816" s="2">
        <v>58</v>
      </c>
      <c r="N2816" s="2" t="s">
        <v>43</v>
      </c>
      <c r="O2816" s="1">
        <v>45390</v>
      </c>
      <c r="P2816" s="2" t="str">
        <f>TEXT(Sheet1[[#This Row],[Purchase_Date]], "mm-yyyy")</f>
        <v>04-2024</v>
      </c>
      <c r="Q2816" s="2" t="str">
        <f>RIGHT(Sheet1[[#This Row],[Purchase_Month]], 4) &amp; "-" &amp; LEFT(Sheet1[[#This Row],[Purchase_Month]], 2)</f>
        <v>2024-04</v>
      </c>
    </row>
    <row r="2817" spans="1:17" x14ac:dyDescent="0.3">
      <c r="A2817" s="2" t="s">
        <v>5614</v>
      </c>
      <c r="B2817" s="2" t="s">
        <v>5615</v>
      </c>
      <c r="C2817" s="2" t="s">
        <v>17</v>
      </c>
      <c r="D2817" s="2" t="s">
        <v>36</v>
      </c>
      <c r="E2817" s="2" t="s">
        <v>42</v>
      </c>
      <c r="F2817" s="2">
        <v>5</v>
      </c>
      <c r="G2817" s="2">
        <v>32134</v>
      </c>
      <c r="H2817" s="2">
        <v>160670</v>
      </c>
      <c r="I2817" s="2">
        <v>142628</v>
      </c>
      <c r="J2817" s="2">
        <v>18042</v>
      </c>
      <c r="K2817" s="2">
        <v>5</v>
      </c>
      <c r="L2817" s="2" t="s">
        <v>27</v>
      </c>
      <c r="M2817" s="2">
        <v>62</v>
      </c>
      <c r="N2817" s="2" t="s">
        <v>39</v>
      </c>
      <c r="O2817" s="1">
        <v>45459</v>
      </c>
      <c r="P2817" s="2" t="str">
        <f>TEXT(Sheet1[[#This Row],[Purchase_Date]], "mm-yyyy")</f>
        <v>06-2024</v>
      </c>
      <c r="Q2817" s="2" t="str">
        <f>RIGHT(Sheet1[[#This Row],[Purchase_Month]], 4) &amp; "-" &amp; LEFT(Sheet1[[#This Row],[Purchase_Month]], 2)</f>
        <v>2024-06</v>
      </c>
    </row>
    <row r="2818" spans="1:17" x14ac:dyDescent="0.3">
      <c r="A2818" s="2" t="s">
        <v>5616</v>
      </c>
      <c r="B2818" s="2" t="s">
        <v>5617</v>
      </c>
      <c r="C2818" s="2" t="s">
        <v>30</v>
      </c>
      <c r="D2818" s="2" t="s">
        <v>72</v>
      </c>
      <c r="E2818" s="2" t="s">
        <v>37</v>
      </c>
      <c r="F2818" s="2">
        <v>5</v>
      </c>
      <c r="G2818" s="2">
        <v>37937</v>
      </c>
      <c r="H2818" s="2">
        <v>189685</v>
      </c>
      <c r="I2818" s="2">
        <v>84098</v>
      </c>
      <c r="J2818" s="2">
        <v>105587</v>
      </c>
      <c r="K2818" s="2">
        <v>3</v>
      </c>
      <c r="L2818" s="2" t="s">
        <v>20</v>
      </c>
      <c r="M2818" s="2">
        <v>55</v>
      </c>
      <c r="N2818" s="2" t="s">
        <v>39</v>
      </c>
      <c r="O2818" s="1">
        <v>45586</v>
      </c>
      <c r="P2818" s="2" t="str">
        <f>TEXT(Sheet1[[#This Row],[Purchase_Date]], "mm-yyyy")</f>
        <v>10-2024</v>
      </c>
      <c r="Q2818" s="2" t="str">
        <f>RIGHT(Sheet1[[#This Row],[Purchase_Month]], 4) &amp; "-" &amp; LEFT(Sheet1[[#This Row],[Purchase_Month]], 2)</f>
        <v>2024-10</v>
      </c>
    </row>
    <row r="2819" spans="1:17" x14ac:dyDescent="0.3">
      <c r="A2819" s="2" t="s">
        <v>5618</v>
      </c>
      <c r="B2819" s="2" t="s">
        <v>5619</v>
      </c>
      <c r="C2819" s="2" t="s">
        <v>30</v>
      </c>
      <c r="D2819" s="2" t="s">
        <v>47</v>
      </c>
      <c r="E2819" s="2" t="s">
        <v>85</v>
      </c>
      <c r="F2819" s="2">
        <v>7</v>
      </c>
      <c r="G2819" s="2">
        <v>24994</v>
      </c>
      <c r="H2819" s="2">
        <v>174958</v>
      </c>
      <c r="I2819" s="2">
        <v>75154</v>
      </c>
      <c r="J2819" s="2">
        <v>99804</v>
      </c>
      <c r="K2819" s="2">
        <v>1</v>
      </c>
      <c r="L2819" s="2" t="s">
        <v>33</v>
      </c>
      <c r="M2819" s="2">
        <v>65</v>
      </c>
      <c r="N2819" s="2" t="s">
        <v>39</v>
      </c>
      <c r="O2819" s="1">
        <v>45450</v>
      </c>
      <c r="P2819" s="2" t="str">
        <f>TEXT(Sheet1[[#This Row],[Purchase_Date]], "mm-yyyy")</f>
        <v>06-2024</v>
      </c>
      <c r="Q2819" s="2" t="str">
        <f>RIGHT(Sheet1[[#This Row],[Purchase_Month]], 4) &amp; "-" &amp; LEFT(Sheet1[[#This Row],[Purchase_Month]], 2)</f>
        <v>2024-06</v>
      </c>
    </row>
    <row r="2820" spans="1:17" x14ac:dyDescent="0.3">
      <c r="A2820" s="2" t="s">
        <v>5620</v>
      </c>
      <c r="B2820" s="2" t="s">
        <v>5621</v>
      </c>
      <c r="C2820" s="2" t="s">
        <v>17</v>
      </c>
      <c r="D2820" s="2" t="s">
        <v>47</v>
      </c>
      <c r="E2820" s="2" t="s">
        <v>32</v>
      </c>
      <c r="F2820" s="2">
        <v>8</v>
      </c>
      <c r="G2820" s="2">
        <v>8240</v>
      </c>
      <c r="H2820" s="2">
        <v>65920</v>
      </c>
      <c r="I2820" s="2">
        <v>49475</v>
      </c>
      <c r="J2820" s="2">
        <v>16445</v>
      </c>
      <c r="K2820" s="2">
        <v>4</v>
      </c>
      <c r="L2820" s="2" t="s">
        <v>38</v>
      </c>
      <c r="M2820" s="2">
        <v>84</v>
      </c>
      <c r="N2820" s="2" t="s">
        <v>21</v>
      </c>
      <c r="O2820" s="1">
        <v>45594</v>
      </c>
      <c r="P2820" s="2" t="str">
        <f>TEXT(Sheet1[[#This Row],[Purchase_Date]], "mm-yyyy")</f>
        <v>10-2024</v>
      </c>
      <c r="Q2820" s="2" t="str">
        <f>RIGHT(Sheet1[[#This Row],[Purchase_Month]], 4) &amp; "-" &amp; LEFT(Sheet1[[#This Row],[Purchase_Month]], 2)</f>
        <v>2024-10</v>
      </c>
    </row>
    <row r="2821" spans="1:17" x14ac:dyDescent="0.3">
      <c r="A2821" s="2" t="s">
        <v>5622</v>
      </c>
      <c r="B2821" s="2" t="s">
        <v>5623</v>
      </c>
      <c r="C2821" s="2" t="s">
        <v>46</v>
      </c>
      <c r="D2821" s="2" t="s">
        <v>47</v>
      </c>
      <c r="E2821" s="2" t="s">
        <v>26</v>
      </c>
      <c r="F2821" s="2">
        <v>5</v>
      </c>
      <c r="G2821" s="2">
        <v>25898</v>
      </c>
      <c r="H2821" s="2">
        <v>129490</v>
      </c>
      <c r="I2821" s="2">
        <v>79893</v>
      </c>
      <c r="J2821" s="2">
        <v>49597</v>
      </c>
      <c r="K2821" s="2">
        <v>3</v>
      </c>
      <c r="L2821" s="2" t="s">
        <v>38</v>
      </c>
      <c r="M2821" s="2">
        <v>94</v>
      </c>
      <c r="N2821" s="2" t="s">
        <v>21</v>
      </c>
      <c r="O2821" s="1">
        <v>45527</v>
      </c>
      <c r="P2821" s="2" t="str">
        <f>TEXT(Sheet1[[#This Row],[Purchase_Date]], "mm-yyyy")</f>
        <v>08-2024</v>
      </c>
      <c r="Q2821" s="2" t="str">
        <f>RIGHT(Sheet1[[#This Row],[Purchase_Month]], 4) &amp; "-" &amp; LEFT(Sheet1[[#This Row],[Purchase_Month]], 2)</f>
        <v>2024-08</v>
      </c>
    </row>
    <row r="2822" spans="1:17" x14ac:dyDescent="0.3">
      <c r="A2822" s="2" t="s">
        <v>5624</v>
      </c>
      <c r="B2822" s="2" t="s">
        <v>5625</v>
      </c>
      <c r="C2822" s="2" t="s">
        <v>67</v>
      </c>
      <c r="D2822" s="2" t="s">
        <v>47</v>
      </c>
      <c r="E2822" s="2" t="s">
        <v>53</v>
      </c>
      <c r="F2822" s="2">
        <v>9</v>
      </c>
      <c r="G2822" s="2">
        <v>67266</v>
      </c>
      <c r="H2822" s="2">
        <v>605394</v>
      </c>
      <c r="I2822" s="2">
        <v>309529</v>
      </c>
      <c r="J2822" s="2">
        <v>295865</v>
      </c>
      <c r="K2822" s="2">
        <v>1</v>
      </c>
      <c r="L2822" s="2" t="s">
        <v>33</v>
      </c>
      <c r="M2822" s="2">
        <v>87</v>
      </c>
      <c r="N2822" s="2" t="s">
        <v>43</v>
      </c>
      <c r="O2822" s="1">
        <v>45595</v>
      </c>
      <c r="P2822" s="2" t="str">
        <f>TEXT(Sheet1[[#This Row],[Purchase_Date]], "mm-yyyy")</f>
        <v>10-2024</v>
      </c>
      <c r="Q2822" s="2" t="str">
        <f>RIGHT(Sheet1[[#This Row],[Purchase_Month]], 4) &amp; "-" &amp; LEFT(Sheet1[[#This Row],[Purchase_Month]], 2)</f>
        <v>2024-10</v>
      </c>
    </row>
    <row r="2823" spans="1:17" x14ac:dyDescent="0.3">
      <c r="A2823" s="2" t="s">
        <v>5626</v>
      </c>
      <c r="B2823" s="2" t="s">
        <v>5627</v>
      </c>
      <c r="C2823" s="2" t="s">
        <v>46</v>
      </c>
      <c r="D2823" s="2" t="s">
        <v>18</v>
      </c>
      <c r="E2823" s="2" t="s">
        <v>32</v>
      </c>
      <c r="F2823" s="2">
        <v>10</v>
      </c>
      <c r="G2823" s="2">
        <v>45763</v>
      </c>
      <c r="H2823" s="2">
        <v>457630</v>
      </c>
      <c r="I2823" s="2">
        <v>369079</v>
      </c>
      <c r="J2823" s="2">
        <v>88551</v>
      </c>
      <c r="K2823" s="2">
        <v>1</v>
      </c>
      <c r="L2823" s="2" t="s">
        <v>20</v>
      </c>
      <c r="M2823" s="2">
        <v>55</v>
      </c>
      <c r="N2823" s="2" t="s">
        <v>21</v>
      </c>
      <c r="O2823" s="1">
        <v>45579</v>
      </c>
      <c r="P2823" s="2" t="str">
        <f>TEXT(Sheet1[[#This Row],[Purchase_Date]], "mm-yyyy")</f>
        <v>10-2024</v>
      </c>
      <c r="Q2823" s="2" t="str">
        <f>RIGHT(Sheet1[[#This Row],[Purchase_Month]], 4) &amp; "-" &amp; LEFT(Sheet1[[#This Row],[Purchase_Month]], 2)</f>
        <v>2024-10</v>
      </c>
    </row>
    <row r="2824" spans="1:17" x14ac:dyDescent="0.3">
      <c r="A2824" s="2" t="s">
        <v>5628</v>
      </c>
      <c r="B2824" s="2" t="s">
        <v>5629</v>
      </c>
      <c r="C2824" s="2" t="s">
        <v>17</v>
      </c>
      <c r="D2824" s="2" t="s">
        <v>31</v>
      </c>
      <c r="E2824" s="2" t="s">
        <v>37</v>
      </c>
      <c r="F2824" s="2">
        <v>1</v>
      </c>
      <c r="G2824" s="2">
        <v>6351</v>
      </c>
      <c r="H2824" s="2">
        <v>6351</v>
      </c>
      <c r="I2824" s="2">
        <v>5054</v>
      </c>
      <c r="J2824" s="2">
        <v>1297</v>
      </c>
      <c r="K2824" s="2">
        <v>1</v>
      </c>
      <c r="L2824" s="2" t="s">
        <v>20</v>
      </c>
      <c r="M2824" s="2">
        <v>86</v>
      </c>
      <c r="N2824" s="2" t="s">
        <v>39</v>
      </c>
      <c r="O2824" s="1">
        <v>45354</v>
      </c>
      <c r="P2824" s="2" t="str">
        <f>TEXT(Sheet1[[#This Row],[Purchase_Date]], "mm-yyyy")</f>
        <v>03-2024</v>
      </c>
      <c r="Q2824" s="2" t="str">
        <f>RIGHT(Sheet1[[#This Row],[Purchase_Month]], 4) &amp; "-" &amp; LEFT(Sheet1[[#This Row],[Purchase_Month]], 2)</f>
        <v>2024-03</v>
      </c>
    </row>
    <row r="2825" spans="1:17" x14ac:dyDescent="0.3">
      <c r="A2825" s="2" t="s">
        <v>5630</v>
      </c>
      <c r="B2825" s="2" t="s">
        <v>5631</v>
      </c>
      <c r="C2825" s="2" t="s">
        <v>46</v>
      </c>
      <c r="D2825" s="2" t="s">
        <v>18</v>
      </c>
      <c r="E2825" s="2" t="s">
        <v>85</v>
      </c>
      <c r="F2825" s="2">
        <v>4</v>
      </c>
      <c r="G2825" s="2">
        <v>44263</v>
      </c>
      <c r="H2825" s="2">
        <v>177052</v>
      </c>
      <c r="I2825" s="2">
        <v>102631</v>
      </c>
      <c r="J2825" s="2">
        <v>74421</v>
      </c>
      <c r="K2825" s="2">
        <v>4</v>
      </c>
      <c r="L2825" s="2" t="s">
        <v>20</v>
      </c>
      <c r="M2825" s="2">
        <v>100</v>
      </c>
      <c r="N2825" s="2" t="s">
        <v>39</v>
      </c>
      <c r="O2825" s="1">
        <v>45726</v>
      </c>
      <c r="P2825" s="2" t="str">
        <f>TEXT(Sheet1[[#This Row],[Purchase_Date]], "mm-yyyy")</f>
        <v>03-2025</v>
      </c>
      <c r="Q2825" s="2" t="str">
        <f>RIGHT(Sheet1[[#This Row],[Purchase_Month]], 4) &amp; "-" &amp; LEFT(Sheet1[[#This Row],[Purchase_Month]], 2)</f>
        <v>2025-03</v>
      </c>
    </row>
    <row r="2826" spans="1:17" x14ac:dyDescent="0.3">
      <c r="A2826" s="2" t="s">
        <v>5632</v>
      </c>
      <c r="B2826" s="2" t="s">
        <v>5633</v>
      </c>
      <c r="C2826" s="2" t="s">
        <v>67</v>
      </c>
      <c r="D2826" s="2" t="s">
        <v>72</v>
      </c>
      <c r="E2826" s="2" t="s">
        <v>85</v>
      </c>
      <c r="F2826" s="2">
        <v>9</v>
      </c>
      <c r="G2826" s="2">
        <v>10677</v>
      </c>
      <c r="H2826" s="2">
        <v>96093</v>
      </c>
      <c r="I2826" s="2">
        <v>59536</v>
      </c>
      <c r="J2826" s="2">
        <v>36557</v>
      </c>
      <c r="K2826" s="2">
        <v>1</v>
      </c>
      <c r="L2826" s="2" t="s">
        <v>20</v>
      </c>
      <c r="M2826" s="2">
        <v>56</v>
      </c>
      <c r="N2826" s="2" t="s">
        <v>21</v>
      </c>
      <c r="O2826" s="1">
        <v>45709</v>
      </c>
      <c r="P2826" s="2" t="str">
        <f>TEXT(Sheet1[[#This Row],[Purchase_Date]], "mm-yyyy")</f>
        <v>02-2025</v>
      </c>
      <c r="Q2826" s="2" t="str">
        <f>RIGHT(Sheet1[[#This Row],[Purchase_Month]], 4) &amp; "-" &amp; LEFT(Sheet1[[#This Row],[Purchase_Month]], 2)</f>
        <v>2025-02</v>
      </c>
    </row>
    <row r="2827" spans="1:17" x14ac:dyDescent="0.3">
      <c r="A2827" s="2" t="s">
        <v>5634</v>
      </c>
      <c r="B2827" s="2" t="s">
        <v>5635</v>
      </c>
      <c r="C2827" s="2" t="s">
        <v>17</v>
      </c>
      <c r="D2827" s="2" t="s">
        <v>25</v>
      </c>
      <c r="E2827" s="2" t="s">
        <v>53</v>
      </c>
      <c r="F2827" s="2">
        <v>10</v>
      </c>
      <c r="G2827" s="2">
        <v>38993</v>
      </c>
      <c r="H2827" s="2">
        <v>389930</v>
      </c>
      <c r="I2827" s="2">
        <v>261590</v>
      </c>
      <c r="J2827" s="2">
        <v>128340</v>
      </c>
      <c r="K2827" s="2">
        <v>3</v>
      </c>
      <c r="L2827" s="2" t="s">
        <v>20</v>
      </c>
      <c r="M2827" s="2">
        <v>57</v>
      </c>
      <c r="N2827" s="2" t="s">
        <v>21</v>
      </c>
      <c r="O2827" s="1">
        <v>45292</v>
      </c>
      <c r="P2827" s="2" t="str">
        <f>TEXT(Sheet1[[#This Row],[Purchase_Date]], "mm-yyyy")</f>
        <v>01-2024</v>
      </c>
      <c r="Q2827" s="2" t="str">
        <f>RIGHT(Sheet1[[#This Row],[Purchase_Month]], 4) &amp; "-" &amp; LEFT(Sheet1[[#This Row],[Purchase_Month]], 2)</f>
        <v>2024-01</v>
      </c>
    </row>
    <row r="2828" spans="1:17" x14ac:dyDescent="0.3">
      <c r="A2828" s="2" t="s">
        <v>5636</v>
      </c>
      <c r="B2828" s="2" t="s">
        <v>5637</v>
      </c>
      <c r="C2828" s="2" t="s">
        <v>17</v>
      </c>
      <c r="D2828" s="2" t="s">
        <v>25</v>
      </c>
      <c r="E2828" s="2" t="s">
        <v>26</v>
      </c>
      <c r="F2828" s="2">
        <v>1</v>
      </c>
      <c r="G2828" s="2">
        <v>5290</v>
      </c>
      <c r="H2828" s="2">
        <v>5290</v>
      </c>
      <c r="I2828" s="2">
        <v>4478</v>
      </c>
      <c r="J2828" s="2">
        <v>812</v>
      </c>
      <c r="K2828" s="2">
        <v>4</v>
      </c>
      <c r="L2828" s="2" t="s">
        <v>27</v>
      </c>
      <c r="M2828" s="2">
        <v>81</v>
      </c>
      <c r="N2828" s="2" t="s">
        <v>43</v>
      </c>
      <c r="O2828" s="1">
        <v>45680</v>
      </c>
      <c r="P2828" s="2" t="str">
        <f>TEXT(Sheet1[[#This Row],[Purchase_Date]], "mm-yyyy")</f>
        <v>01-2025</v>
      </c>
      <c r="Q2828" s="2" t="str">
        <f>RIGHT(Sheet1[[#This Row],[Purchase_Month]], 4) &amp; "-" &amp; LEFT(Sheet1[[#This Row],[Purchase_Month]], 2)</f>
        <v>2025-01</v>
      </c>
    </row>
    <row r="2829" spans="1:17" x14ac:dyDescent="0.3">
      <c r="A2829" s="2" t="s">
        <v>5638</v>
      </c>
      <c r="B2829" s="2" t="s">
        <v>5639</v>
      </c>
      <c r="C2829" s="2" t="s">
        <v>64</v>
      </c>
      <c r="D2829" s="2" t="s">
        <v>72</v>
      </c>
      <c r="E2829" s="2" t="s">
        <v>42</v>
      </c>
      <c r="F2829" s="2">
        <v>9</v>
      </c>
      <c r="G2829" s="2">
        <v>30355</v>
      </c>
      <c r="H2829" s="2">
        <v>273195</v>
      </c>
      <c r="I2829" s="2">
        <v>141125</v>
      </c>
      <c r="J2829" s="2">
        <v>132070</v>
      </c>
      <c r="K2829" s="2">
        <v>5</v>
      </c>
      <c r="L2829" s="2" t="s">
        <v>38</v>
      </c>
      <c r="M2829" s="2">
        <v>96</v>
      </c>
      <c r="N2829" s="2" t="s">
        <v>43</v>
      </c>
      <c r="O2829" s="1">
        <v>45451</v>
      </c>
      <c r="P2829" s="2" t="str">
        <f>TEXT(Sheet1[[#This Row],[Purchase_Date]], "mm-yyyy")</f>
        <v>06-2024</v>
      </c>
      <c r="Q2829" s="2" t="str">
        <f>RIGHT(Sheet1[[#This Row],[Purchase_Month]], 4) &amp; "-" &amp; LEFT(Sheet1[[#This Row],[Purchase_Month]], 2)</f>
        <v>2024-06</v>
      </c>
    </row>
    <row r="2830" spans="1:17" x14ac:dyDescent="0.3">
      <c r="A2830" s="2" t="s">
        <v>5640</v>
      </c>
      <c r="B2830" s="2" t="s">
        <v>5641</v>
      </c>
      <c r="C2830" s="2" t="s">
        <v>17</v>
      </c>
      <c r="D2830" s="2" t="s">
        <v>31</v>
      </c>
      <c r="E2830" s="2" t="s">
        <v>85</v>
      </c>
      <c r="F2830" s="2">
        <v>5</v>
      </c>
      <c r="G2830" s="2">
        <v>2339</v>
      </c>
      <c r="H2830" s="2">
        <v>11695</v>
      </c>
      <c r="I2830" s="2">
        <v>7289</v>
      </c>
      <c r="J2830" s="2">
        <v>4406</v>
      </c>
      <c r="K2830" s="2">
        <v>1</v>
      </c>
      <c r="L2830" s="2" t="s">
        <v>27</v>
      </c>
      <c r="M2830" s="2">
        <v>87</v>
      </c>
      <c r="N2830" s="2" t="s">
        <v>39</v>
      </c>
      <c r="O2830" s="1">
        <v>45630</v>
      </c>
      <c r="P2830" s="2" t="str">
        <f>TEXT(Sheet1[[#This Row],[Purchase_Date]], "mm-yyyy")</f>
        <v>12-2024</v>
      </c>
      <c r="Q2830" s="2" t="str">
        <f>RIGHT(Sheet1[[#This Row],[Purchase_Month]], 4) &amp; "-" &amp; LEFT(Sheet1[[#This Row],[Purchase_Month]], 2)</f>
        <v>2024-12</v>
      </c>
    </row>
    <row r="2831" spans="1:17" x14ac:dyDescent="0.3">
      <c r="A2831" s="2" t="s">
        <v>5642</v>
      </c>
      <c r="B2831" s="2" t="s">
        <v>5643</v>
      </c>
      <c r="C2831" s="2" t="s">
        <v>17</v>
      </c>
      <c r="D2831" s="2" t="s">
        <v>47</v>
      </c>
      <c r="E2831" s="2" t="s">
        <v>37</v>
      </c>
      <c r="F2831" s="2">
        <v>2</v>
      </c>
      <c r="G2831" s="2">
        <v>36242</v>
      </c>
      <c r="H2831" s="2">
        <v>72484</v>
      </c>
      <c r="I2831" s="2">
        <v>57348</v>
      </c>
      <c r="J2831" s="2">
        <v>15136</v>
      </c>
      <c r="K2831" s="2">
        <v>1</v>
      </c>
      <c r="L2831" s="2" t="s">
        <v>33</v>
      </c>
      <c r="M2831" s="2">
        <v>87</v>
      </c>
      <c r="N2831" s="2" t="s">
        <v>43</v>
      </c>
      <c r="O2831" s="1">
        <v>45731</v>
      </c>
      <c r="P2831" s="2" t="str">
        <f>TEXT(Sheet1[[#This Row],[Purchase_Date]], "mm-yyyy")</f>
        <v>03-2025</v>
      </c>
      <c r="Q2831" s="2" t="str">
        <f>RIGHT(Sheet1[[#This Row],[Purchase_Month]], 4) &amp; "-" &amp; LEFT(Sheet1[[#This Row],[Purchase_Month]], 2)</f>
        <v>2025-03</v>
      </c>
    </row>
    <row r="2832" spans="1:17" x14ac:dyDescent="0.3">
      <c r="A2832" s="2" t="s">
        <v>5644</v>
      </c>
      <c r="B2832" s="2" t="s">
        <v>5645</v>
      </c>
      <c r="C2832" s="2" t="s">
        <v>24</v>
      </c>
      <c r="D2832" s="2" t="s">
        <v>31</v>
      </c>
      <c r="E2832" s="2" t="s">
        <v>53</v>
      </c>
      <c r="F2832" s="2">
        <v>6</v>
      </c>
      <c r="G2832" s="2">
        <v>62772</v>
      </c>
      <c r="H2832" s="2">
        <v>376632</v>
      </c>
      <c r="I2832" s="2">
        <v>270284</v>
      </c>
      <c r="J2832" s="2">
        <v>106348</v>
      </c>
      <c r="K2832" s="2">
        <v>4</v>
      </c>
      <c r="L2832" s="2" t="s">
        <v>27</v>
      </c>
      <c r="M2832" s="2">
        <v>99</v>
      </c>
      <c r="N2832" s="2" t="s">
        <v>39</v>
      </c>
      <c r="O2832" s="1">
        <v>45701</v>
      </c>
      <c r="P2832" s="2" t="str">
        <f>TEXT(Sheet1[[#This Row],[Purchase_Date]], "mm-yyyy")</f>
        <v>02-2025</v>
      </c>
      <c r="Q2832" s="2" t="str">
        <f>RIGHT(Sheet1[[#This Row],[Purchase_Month]], 4) &amp; "-" &amp; LEFT(Sheet1[[#This Row],[Purchase_Month]], 2)</f>
        <v>2025-02</v>
      </c>
    </row>
    <row r="2833" spans="1:17" x14ac:dyDescent="0.3">
      <c r="A2833" s="2" t="s">
        <v>5646</v>
      </c>
      <c r="B2833" s="2" t="s">
        <v>5647</v>
      </c>
      <c r="C2833" s="2" t="s">
        <v>30</v>
      </c>
      <c r="D2833" s="2" t="s">
        <v>72</v>
      </c>
      <c r="E2833" s="2" t="s">
        <v>85</v>
      </c>
      <c r="F2833" s="2">
        <v>5</v>
      </c>
      <c r="G2833" s="2">
        <v>65390</v>
      </c>
      <c r="H2833" s="2">
        <v>326950</v>
      </c>
      <c r="I2833" s="2">
        <v>250792</v>
      </c>
      <c r="J2833" s="2">
        <v>76158</v>
      </c>
      <c r="K2833" s="2">
        <v>2</v>
      </c>
      <c r="L2833" s="2" t="s">
        <v>27</v>
      </c>
      <c r="M2833" s="2">
        <v>78</v>
      </c>
      <c r="N2833" s="2" t="s">
        <v>21</v>
      </c>
      <c r="O2833" s="1">
        <v>45523</v>
      </c>
      <c r="P2833" s="2" t="str">
        <f>TEXT(Sheet1[[#This Row],[Purchase_Date]], "mm-yyyy")</f>
        <v>08-2024</v>
      </c>
      <c r="Q2833" s="2" t="str">
        <f>RIGHT(Sheet1[[#This Row],[Purchase_Month]], 4) &amp; "-" &amp; LEFT(Sheet1[[#This Row],[Purchase_Month]], 2)</f>
        <v>2024-08</v>
      </c>
    </row>
    <row r="2834" spans="1:17" x14ac:dyDescent="0.3">
      <c r="A2834" s="2" t="s">
        <v>5648</v>
      </c>
      <c r="B2834" s="2" t="s">
        <v>5649</v>
      </c>
      <c r="C2834" s="2" t="s">
        <v>67</v>
      </c>
      <c r="D2834" s="2" t="s">
        <v>47</v>
      </c>
      <c r="E2834" s="2" t="s">
        <v>42</v>
      </c>
      <c r="F2834" s="2">
        <v>1</v>
      </c>
      <c r="G2834" s="2">
        <v>77540</v>
      </c>
      <c r="H2834" s="2">
        <v>77540</v>
      </c>
      <c r="I2834" s="2">
        <v>36592</v>
      </c>
      <c r="J2834" s="2">
        <v>40948</v>
      </c>
      <c r="K2834" s="2">
        <v>1</v>
      </c>
      <c r="L2834" s="2" t="s">
        <v>33</v>
      </c>
      <c r="M2834" s="2">
        <v>51</v>
      </c>
      <c r="N2834" s="2" t="s">
        <v>21</v>
      </c>
      <c r="O2834" s="1">
        <v>45688</v>
      </c>
      <c r="P2834" s="2" t="str">
        <f>TEXT(Sheet1[[#This Row],[Purchase_Date]], "mm-yyyy")</f>
        <v>01-2025</v>
      </c>
      <c r="Q2834" s="2" t="str">
        <f>RIGHT(Sheet1[[#This Row],[Purchase_Month]], 4) &amp; "-" &amp; LEFT(Sheet1[[#This Row],[Purchase_Month]], 2)</f>
        <v>2025-01</v>
      </c>
    </row>
    <row r="2835" spans="1:17" x14ac:dyDescent="0.3">
      <c r="A2835" s="2" t="s">
        <v>5650</v>
      </c>
      <c r="B2835" s="2" t="s">
        <v>5651</v>
      </c>
      <c r="C2835" s="2" t="s">
        <v>17</v>
      </c>
      <c r="D2835" s="2" t="s">
        <v>31</v>
      </c>
      <c r="E2835" s="2" t="s">
        <v>19</v>
      </c>
      <c r="F2835" s="2">
        <v>10</v>
      </c>
      <c r="G2835" s="2">
        <v>32359</v>
      </c>
      <c r="H2835" s="2">
        <v>323590</v>
      </c>
      <c r="I2835" s="2">
        <v>259977</v>
      </c>
      <c r="J2835" s="2">
        <v>63613</v>
      </c>
      <c r="K2835" s="2">
        <v>1</v>
      </c>
      <c r="L2835" s="2" t="s">
        <v>33</v>
      </c>
      <c r="M2835" s="2">
        <v>76</v>
      </c>
      <c r="N2835" s="2" t="s">
        <v>50</v>
      </c>
      <c r="O2835" s="1">
        <v>45509</v>
      </c>
      <c r="P2835" s="2" t="str">
        <f>TEXT(Sheet1[[#This Row],[Purchase_Date]], "mm-yyyy")</f>
        <v>08-2024</v>
      </c>
      <c r="Q2835" s="2" t="str">
        <f>RIGHT(Sheet1[[#This Row],[Purchase_Month]], 4) &amp; "-" &amp; LEFT(Sheet1[[#This Row],[Purchase_Month]], 2)</f>
        <v>2024-08</v>
      </c>
    </row>
    <row r="2836" spans="1:17" x14ac:dyDescent="0.3">
      <c r="A2836" s="2" t="s">
        <v>5652</v>
      </c>
      <c r="B2836" s="2" t="s">
        <v>5653</v>
      </c>
      <c r="C2836" s="2" t="s">
        <v>46</v>
      </c>
      <c r="D2836" s="2" t="s">
        <v>25</v>
      </c>
      <c r="E2836" s="2" t="s">
        <v>85</v>
      </c>
      <c r="F2836" s="2">
        <v>2</v>
      </c>
      <c r="G2836" s="2">
        <v>54986</v>
      </c>
      <c r="H2836" s="2">
        <v>109972</v>
      </c>
      <c r="I2836" s="2">
        <v>72024</v>
      </c>
      <c r="J2836" s="2">
        <v>37948</v>
      </c>
      <c r="K2836" s="2">
        <v>3</v>
      </c>
      <c r="L2836" s="2" t="s">
        <v>38</v>
      </c>
      <c r="M2836" s="2">
        <v>87</v>
      </c>
      <c r="N2836" s="2" t="s">
        <v>43</v>
      </c>
      <c r="O2836" s="1">
        <v>45307</v>
      </c>
      <c r="P2836" s="2" t="str">
        <f>TEXT(Sheet1[[#This Row],[Purchase_Date]], "mm-yyyy")</f>
        <v>01-2024</v>
      </c>
      <c r="Q2836" s="2" t="str">
        <f>RIGHT(Sheet1[[#This Row],[Purchase_Month]], 4) &amp; "-" &amp; LEFT(Sheet1[[#This Row],[Purchase_Month]], 2)</f>
        <v>2024-01</v>
      </c>
    </row>
    <row r="2837" spans="1:17" x14ac:dyDescent="0.3">
      <c r="A2837" s="2" t="s">
        <v>5654</v>
      </c>
      <c r="B2837" s="2" t="s">
        <v>5655</v>
      </c>
      <c r="C2837" s="2" t="s">
        <v>64</v>
      </c>
      <c r="D2837" s="2" t="s">
        <v>36</v>
      </c>
      <c r="E2837" s="2" t="s">
        <v>26</v>
      </c>
      <c r="F2837" s="2">
        <v>5</v>
      </c>
      <c r="G2837" s="2">
        <v>54623</v>
      </c>
      <c r="H2837" s="2">
        <v>273115</v>
      </c>
      <c r="I2837" s="2">
        <v>172539</v>
      </c>
      <c r="J2837" s="2">
        <v>100576</v>
      </c>
      <c r="K2837" s="2">
        <v>5</v>
      </c>
      <c r="L2837" s="2" t="s">
        <v>33</v>
      </c>
      <c r="M2837" s="2">
        <v>78</v>
      </c>
      <c r="N2837" s="2" t="s">
        <v>21</v>
      </c>
      <c r="O2837" s="1">
        <v>45710</v>
      </c>
      <c r="P2837" s="2" t="str">
        <f>TEXT(Sheet1[[#This Row],[Purchase_Date]], "mm-yyyy")</f>
        <v>02-2025</v>
      </c>
      <c r="Q2837" s="2" t="str">
        <f>RIGHT(Sheet1[[#This Row],[Purchase_Month]], 4) &amp; "-" &amp; LEFT(Sheet1[[#This Row],[Purchase_Month]], 2)</f>
        <v>2025-02</v>
      </c>
    </row>
    <row r="2838" spans="1:17" x14ac:dyDescent="0.3">
      <c r="A2838" s="2" t="s">
        <v>5656</v>
      </c>
      <c r="B2838" s="2" t="s">
        <v>5657</v>
      </c>
      <c r="C2838" s="2" t="s">
        <v>46</v>
      </c>
      <c r="D2838" s="2" t="s">
        <v>36</v>
      </c>
      <c r="E2838" s="2" t="s">
        <v>42</v>
      </c>
      <c r="F2838" s="2">
        <v>1</v>
      </c>
      <c r="G2838" s="2">
        <v>50037</v>
      </c>
      <c r="H2838" s="2">
        <v>50037</v>
      </c>
      <c r="I2838" s="2">
        <v>20023</v>
      </c>
      <c r="J2838" s="2">
        <v>30014</v>
      </c>
      <c r="K2838" s="2">
        <v>1</v>
      </c>
      <c r="L2838" s="2" t="s">
        <v>38</v>
      </c>
      <c r="M2838" s="2">
        <v>53</v>
      </c>
      <c r="N2838" s="2" t="s">
        <v>43</v>
      </c>
      <c r="O2838" s="1">
        <v>45695</v>
      </c>
      <c r="P2838" s="2" t="str">
        <f>TEXT(Sheet1[[#This Row],[Purchase_Date]], "mm-yyyy")</f>
        <v>02-2025</v>
      </c>
      <c r="Q2838" s="2" t="str">
        <f>RIGHT(Sheet1[[#This Row],[Purchase_Month]], 4) &amp; "-" &amp; LEFT(Sheet1[[#This Row],[Purchase_Month]], 2)</f>
        <v>2025-02</v>
      </c>
    </row>
    <row r="2839" spans="1:17" x14ac:dyDescent="0.3">
      <c r="A2839" s="2" t="s">
        <v>5658</v>
      </c>
      <c r="B2839" s="2" t="s">
        <v>5659</v>
      </c>
      <c r="C2839" s="2" t="s">
        <v>67</v>
      </c>
      <c r="D2839" s="2" t="s">
        <v>36</v>
      </c>
      <c r="E2839" s="2" t="s">
        <v>53</v>
      </c>
      <c r="F2839" s="2">
        <v>6</v>
      </c>
      <c r="G2839" s="2">
        <v>38938</v>
      </c>
      <c r="H2839" s="2">
        <v>233628</v>
      </c>
      <c r="I2839" s="2">
        <v>199984</v>
      </c>
      <c r="J2839" s="2">
        <v>33644</v>
      </c>
      <c r="K2839" s="2">
        <v>5</v>
      </c>
      <c r="L2839" s="2" t="s">
        <v>33</v>
      </c>
      <c r="M2839" s="2">
        <v>94</v>
      </c>
      <c r="N2839" s="2" t="s">
        <v>39</v>
      </c>
      <c r="O2839" s="1">
        <v>45656</v>
      </c>
      <c r="P2839" s="2" t="str">
        <f>TEXT(Sheet1[[#This Row],[Purchase_Date]], "mm-yyyy")</f>
        <v>12-2024</v>
      </c>
      <c r="Q2839" s="2" t="str">
        <f>RIGHT(Sheet1[[#This Row],[Purchase_Month]], 4) &amp; "-" &amp; LEFT(Sheet1[[#This Row],[Purchase_Month]], 2)</f>
        <v>2024-12</v>
      </c>
    </row>
    <row r="2840" spans="1:17" x14ac:dyDescent="0.3">
      <c r="A2840" s="2" t="s">
        <v>5660</v>
      </c>
      <c r="B2840" s="2" t="s">
        <v>5661</v>
      </c>
      <c r="C2840" s="2" t="s">
        <v>30</v>
      </c>
      <c r="D2840" s="2" t="s">
        <v>31</v>
      </c>
      <c r="E2840" s="2" t="s">
        <v>53</v>
      </c>
      <c r="F2840" s="2">
        <v>3</v>
      </c>
      <c r="G2840" s="2">
        <v>57467</v>
      </c>
      <c r="H2840" s="2">
        <v>172401</v>
      </c>
      <c r="I2840" s="2">
        <v>146450</v>
      </c>
      <c r="J2840" s="2">
        <v>25951</v>
      </c>
      <c r="K2840" s="2">
        <v>2</v>
      </c>
      <c r="L2840" s="2" t="s">
        <v>38</v>
      </c>
      <c r="M2840" s="2">
        <v>93</v>
      </c>
      <c r="N2840" s="2" t="s">
        <v>39</v>
      </c>
      <c r="O2840" s="1">
        <v>45776</v>
      </c>
      <c r="P2840" s="2" t="str">
        <f>TEXT(Sheet1[[#This Row],[Purchase_Date]], "mm-yyyy")</f>
        <v>04-2025</v>
      </c>
      <c r="Q2840" s="2" t="str">
        <f>RIGHT(Sheet1[[#This Row],[Purchase_Month]], 4) &amp; "-" &amp; LEFT(Sheet1[[#This Row],[Purchase_Month]], 2)</f>
        <v>2025-04</v>
      </c>
    </row>
    <row r="2841" spans="1:17" x14ac:dyDescent="0.3">
      <c r="A2841" s="2" t="s">
        <v>5662</v>
      </c>
      <c r="B2841" s="2" t="s">
        <v>5663</v>
      </c>
      <c r="C2841" s="2" t="s">
        <v>30</v>
      </c>
      <c r="D2841" s="2" t="s">
        <v>25</v>
      </c>
      <c r="E2841" s="2" t="s">
        <v>53</v>
      </c>
      <c r="F2841" s="2">
        <v>2</v>
      </c>
      <c r="G2841" s="2">
        <v>59993</v>
      </c>
      <c r="H2841" s="2">
        <v>119986</v>
      </c>
      <c r="I2841" s="2">
        <v>61108</v>
      </c>
      <c r="J2841" s="2">
        <v>58878</v>
      </c>
      <c r="K2841" s="2">
        <v>1</v>
      </c>
      <c r="L2841" s="2" t="s">
        <v>27</v>
      </c>
      <c r="M2841" s="2">
        <v>67</v>
      </c>
      <c r="N2841" s="2" t="s">
        <v>50</v>
      </c>
      <c r="O2841" s="1">
        <v>45372</v>
      </c>
      <c r="P2841" s="2" t="str">
        <f>TEXT(Sheet1[[#This Row],[Purchase_Date]], "mm-yyyy")</f>
        <v>03-2024</v>
      </c>
      <c r="Q2841" s="2" t="str">
        <f>RIGHT(Sheet1[[#This Row],[Purchase_Month]], 4) &amp; "-" &amp; LEFT(Sheet1[[#This Row],[Purchase_Month]], 2)</f>
        <v>2024-03</v>
      </c>
    </row>
    <row r="2842" spans="1:17" x14ac:dyDescent="0.3">
      <c r="A2842" s="2" t="s">
        <v>5664</v>
      </c>
      <c r="B2842" s="2" t="s">
        <v>5665</v>
      </c>
      <c r="C2842" s="2" t="s">
        <v>46</v>
      </c>
      <c r="D2842" s="2" t="s">
        <v>72</v>
      </c>
      <c r="E2842" s="2" t="s">
        <v>85</v>
      </c>
      <c r="F2842" s="2">
        <v>1</v>
      </c>
      <c r="G2842" s="2">
        <v>15003</v>
      </c>
      <c r="H2842" s="2">
        <v>15003</v>
      </c>
      <c r="I2842" s="2">
        <v>13055</v>
      </c>
      <c r="J2842" s="2">
        <v>1948</v>
      </c>
      <c r="K2842" s="2">
        <v>2</v>
      </c>
      <c r="L2842" s="2" t="s">
        <v>20</v>
      </c>
      <c r="M2842" s="2">
        <v>67</v>
      </c>
      <c r="N2842" s="2" t="s">
        <v>21</v>
      </c>
      <c r="O2842" s="1">
        <v>45458</v>
      </c>
      <c r="P2842" s="2" t="str">
        <f>TEXT(Sheet1[[#This Row],[Purchase_Date]], "mm-yyyy")</f>
        <v>06-2024</v>
      </c>
      <c r="Q2842" s="2" t="str">
        <f>RIGHT(Sheet1[[#This Row],[Purchase_Month]], 4) &amp; "-" &amp; LEFT(Sheet1[[#This Row],[Purchase_Month]], 2)</f>
        <v>2024-06</v>
      </c>
    </row>
    <row r="2843" spans="1:17" x14ac:dyDescent="0.3">
      <c r="A2843" s="2" t="s">
        <v>5666</v>
      </c>
      <c r="B2843" s="2" t="s">
        <v>5667</v>
      </c>
      <c r="C2843" s="2" t="s">
        <v>30</v>
      </c>
      <c r="D2843" s="2" t="s">
        <v>36</v>
      </c>
      <c r="E2843" s="2" t="s">
        <v>53</v>
      </c>
      <c r="F2843" s="2">
        <v>9</v>
      </c>
      <c r="G2843" s="2">
        <v>29119</v>
      </c>
      <c r="H2843" s="2">
        <v>262071</v>
      </c>
      <c r="I2843" s="2">
        <v>163626</v>
      </c>
      <c r="J2843" s="2">
        <v>98445</v>
      </c>
      <c r="K2843" s="2">
        <v>5</v>
      </c>
      <c r="L2843" s="2" t="s">
        <v>20</v>
      </c>
      <c r="M2843" s="2">
        <v>89</v>
      </c>
      <c r="N2843" s="2" t="s">
        <v>43</v>
      </c>
      <c r="O2843" s="1">
        <v>45781</v>
      </c>
      <c r="P2843" s="2" t="str">
        <f>TEXT(Sheet1[[#This Row],[Purchase_Date]], "mm-yyyy")</f>
        <v>05-2025</v>
      </c>
      <c r="Q2843" s="2" t="str">
        <f>RIGHT(Sheet1[[#This Row],[Purchase_Month]], 4) &amp; "-" &amp; LEFT(Sheet1[[#This Row],[Purchase_Month]], 2)</f>
        <v>2025-05</v>
      </c>
    </row>
    <row r="2844" spans="1:17" x14ac:dyDescent="0.3">
      <c r="A2844" s="2" t="s">
        <v>5668</v>
      </c>
      <c r="B2844" s="2" t="s">
        <v>5669</v>
      </c>
      <c r="C2844" s="2" t="s">
        <v>64</v>
      </c>
      <c r="D2844" s="2" t="s">
        <v>25</v>
      </c>
      <c r="E2844" s="2" t="s">
        <v>26</v>
      </c>
      <c r="F2844" s="2">
        <v>7</v>
      </c>
      <c r="G2844" s="2">
        <v>11907</v>
      </c>
      <c r="H2844" s="2">
        <v>83349</v>
      </c>
      <c r="I2844" s="2">
        <v>53337</v>
      </c>
      <c r="J2844" s="2">
        <v>30012</v>
      </c>
      <c r="K2844" s="2">
        <v>5</v>
      </c>
      <c r="L2844" s="2" t="s">
        <v>33</v>
      </c>
      <c r="M2844" s="2">
        <v>90</v>
      </c>
      <c r="N2844" s="2" t="s">
        <v>43</v>
      </c>
      <c r="O2844" s="1">
        <v>45620</v>
      </c>
      <c r="P2844" s="2" t="str">
        <f>TEXT(Sheet1[[#This Row],[Purchase_Date]], "mm-yyyy")</f>
        <v>11-2024</v>
      </c>
      <c r="Q2844" s="2" t="str">
        <f>RIGHT(Sheet1[[#This Row],[Purchase_Month]], 4) &amp; "-" &amp; LEFT(Sheet1[[#This Row],[Purchase_Month]], 2)</f>
        <v>2024-11</v>
      </c>
    </row>
    <row r="2845" spans="1:17" x14ac:dyDescent="0.3">
      <c r="A2845" s="2" t="s">
        <v>5670</v>
      </c>
      <c r="B2845" s="2" t="s">
        <v>5671</v>
      </c>
      <c r="C2845" s="2" t="s">
        <v>24</v>
      </c>
      <c r="D2845" s="2" t="s">
        <v>36</v>
      </c>
      <c r="E2845" s="2" t="s">
        <v>53</v>
      </c>
      <c r="F2845" s="2">
        <v>2</v>
      </c>
      <c r="G2845" s="2">
        <v>41352</v>
      </c>
      <c r="H2845" s="2">
        <v>82704</v>
      </c>
      <c r="I2845" s="2">
        <v>62990</v>
      </c>
      <c r="J2845" s="2">
        <v>19714</v>
      </c>
      <c r="K2845" s="2">
        <v>4</v>
      </c>
      <c r="L2845" s="2" t="s">
        <v>38</v>
      </c>
      <c r="M2845" s="2">
        <v>85</v>
      </c>
      <c r="N2845" s="2" t="s">
        <v>39</v>
      </c>
      <c r="O2845" s="1">
        <v>45350</v>
      </c>
      <c r="P2845" s="2" t="str">
        <f>TEXT(Sheet1[[#This Row],[Purchase_Date]], "mm-yyyy")</f>
        <v>02-2024</v>
      </c>
      <c r="Q2845" s="2" t="str">
        <f>RIGHT(Sheet1[[#This Row],[Purchase_Month]], 4) &amp; "-" &amp; LEFT(Sheet1[[#This Row],[Purchase_Month]], 2)</f>
        <v>2024-02</v>
      </c>
    </row>
    <row r="2846" spans="1:17" x14ac:dyDescent="0.3">
      <c r="A2846" s="2" t="s">
        <v>5672</v>
      </c>
      <c r="B2846" s="2" t="s">
        <v>5673</v>
      </c>
      <c r="C2846" s="2" t="s">
        <v>30</v>
      </c>
      <c r="D2846" s="2" t="s">
        <v>31</v>
      </c>
      <c r="E2846" s="2" t="s">
        <v>19</v>
      </c>
      <c r="F2846" s="2">
        <v>4</v>
      </c>
      <c r="G2846" s="2">
        <v>16147</v>
      </c>
      <c r="H2846" s="2">
        <v>64588</v>
      </c>
      <c r="I2846" s="2">
        <v>55261</v>
      </c>
      <c r="J2846" s="2">
        <v>9327</v>
      </c>
      <c r="K2846" s="2">
        <v>5</v>
      </c>
      <c r="L2846" s="2" t="s">
        <v>27</v>
      </c>
      <c r="M2846" s="2">
        <v>87</v>
      </c>
      <c r="N2846" s="2" t="s">
        <v>50</v>
      </c>
      <c r="O2846" s="1">
        <v>45397</v>
      </c>
      <c r="P2846" s="2" t="str">
        <f>TEXT(Sheet1[[#This Row],[Purchase_Date]], "mm-yyyy")</f>
        <v>04-2024</v>
      </c>
      <c r="Q2846" s="2" t="str">
        <f>RIGHT(Sheet1[[#This Row],[Purchase_Month]], 4) &amp; "-" &amp; LEFT(Sheet1[[#This Row],[Purchase_Month]], 2)</f>
        <v>2024-04</v>
      </c>
    </row>
    <row r="2847" spans="1:17" x14ac:dyDescent="0.3">
      <c r="A2847" s="2" t="s">
        <v>5674</v>
      </c>
      <c r="B2847" s="2" t="s">
        <v>5675</v>
      </c>
      <c r="C2847" s="2" t="s">
        <v>30</v>
      </c>
      <c r="D2847" s="2" t="s">
        <v>47</v>
      </c>
      <c r="E2847" s="2" t="s">
        <v>19</v>
      </c>
      <c r="F2847" s="2">
        <v>10</v>
      </c>
      <c r="G2847" s="2">
        <v>32828</v>
      </c>
      <c r="H2847" s="2">
        <v>328280</v>
      </c>
      <c r="I2847" s="2">
        <v>175514</v>
      </c>
      <c r="J2847" s="2">
        <v>152766</v>
      </c>
      <c r="K2847" s="2">
        <v>3</v>
      </c>
      <c r="L2847" s="2" t="s">
        <v>38</v>
      </c>
      <c r="M2847" s="2">
        <v>90</v>
      </c>
      <c r="N2847" s="2" t="s">
        <v>50</v>
      </c>
      <c r="O2847" s="1">
        <v>45751</v>
      </c>
      <c r="P2847" s="2" t="str">
        <f>TEXT(Sheet1[[#This Row],[Purchase_Date]], "mm-yyyy")</f>
        <v>04-2025</v>
      </c>
      <c r="Q2847" s="2" t="str">
        <f>RIGHT(Sheet1[[#This Row],[Purchase_Month]], 4) &amp; "-" &amp; LEFT(Sheet1[[#This Row],[Purchase_Month]], 2)</f>
        <v>2025-04</v>
      </c>
    </row>
    <row r="2848" spans="1:17" x14ac:dyDescent="0.3">
      <c r="A2848" s="2" t="s">
        <v>5676</v>
      </c>
      <c r="B2848" s="2" t="s">
        <v>5677</v>
      </c>
      <c r="C2848" s="2" t="s">
        <v>24</v>
      </c>
      <c r="D2848" s="2" t="s">
        <v>25</v>
      </c>
      <c r="E2848" s="2" t="s">
        <v>19</v>
      </c>
      <c r="F2848" s="2">
        <v>7</v>
      </c>
      <c r="G2848" s="2">
        <v>61429</v>
      </c>
      <c r="H2848" s="2">
        <v>430003</v>
      </c>
      <c r="I2848" s="2">
        <v>381680</v>
      </c>
      <c r="J2848" s="2">
        <v>48323</v>
      </c>
      <c r="K2848" s="2">
        <v>3</v>
      </c>
      <c r="L2848" s="2" t="s">
        <v>27</v>
      </c>
      <c r="M2848" s="2">
        <v>51</v>
      </c>
      <c r="N2848" s="2" t="s">
        <v>21</v>
      </c>
      <c r="O2848" s="1">
        <v>45476</v>
      </c>
      <c r="P2848" s="2" t="str">
        <f>TEXT(Sheet1[[#This Row],[Purchase_Date]], "mm-yyyy")</f>
        <v>07-2024</v>
      </c>
      <c r="Q2848" s="2" t="str">
        <f>RIGHT(Sheet1[[#This Row],[Purchase_Month]], 4) &amp; "-" &amp; LEFT(Sheet1[[#This Row],[Purchase_Month]], 2)</f>
        <v>2024-07</v>
      </c>
    </row>
    <row r="2849" spans="1:17" x14ac:dyDescent="0.3">
      <c r="A2849" s="2" t="s">
        <v>5678</v>
      </c>
      <c r="B2849" s="2" t="s">
        <v>5679</v>
      </c>
      <c r="C2849" s="2" t="s">
        <v>67</v>
      </c>
      <c r="D2849" s="2" t="s">
        <v>72</v>
      </c>
      <c r="E2849" s="2" t="s">
        <v>42</v>
      </c>
      <c r="F2849" s="2">
        <v>2</v>
      </c>
      <c r="G2849" s="2">
        <v>27632</v>
      </c>
      <c r="H2849" s="2">
        <v>55264</v>
      </c>
      <c r="I2849" s="2">
        <v>33313</v>
      </c>
      <c r="J2849" s="2">
        <v>21951</v>
      </c>
      <c r="K2849" s="2">
        <v>1</v>
      </c>
      <c r="L2849" s="2" t="s">
        <v>20</v>
      </c>
      <c r="M2849" s="2">
        <v>59</v>
      </c>
      <c r="N2849" s="2" t="s">
        <v>50</v>
      </c>
      <c r="O2849" s="1">
        <v>45705</v>
      </c>
      <c r="P2849" s="2" t="str">
        <f>TEXT(Sheet1[[#This Row],[Purchase_Date]], "mm-yyyy")</f>
        <v>02-2025</v>
      </c>
      <c r="Q2849" s="2" t="str">
        <f>RIGHT(Sheet1[[#This Row],[Purchase_Month]], 4) &amp; "-" &amp; LEFT(Sheet1[[#This Row],[Purchase_Month]], 2)</f>
        <v>2025-02</v>
      </c>
    </row>
    <row r="2850" spans="1:17" x14ac:dyDescent="0.3">
      <c r="A2850" s="2" t="s">
        <v>5680</v>
      </c>
      <c r="B2850" s="2" t="s">
        <v>5681</v>
      </c>
      <c r="C2850" s="2" t="s">
        <v>24</v>
      </c>
      <c r="D2850" s="2" t="s">
        <v>18</v>
      </c>
      <c r="E2850" s="2" t="s">
        <v>37</v>
      </c>
      <c r="F2850" s="2">
        <v>4</v>
      </c>
      <c r="G2850" s="2">
        <v>4684</v>
      </c>
      <c r="H2850" s="2">
        <v>18736</v>
      </c>
      <c r="I2850" s="2">
        <v>14374</v>
      </c>
      <c r="J2850" s="2">
        <v>4362</v>
      </c>
      <c r="K2850" s="2">
        <v>3</v>
      </c>
      <c r="L2850" s="2" t="s">
        <v>33</v>
      </c>
      <c r="M2850" s="2">
        <v>50</v>
      </c>
      <c r="N2850" s="2" t="s">
        <v>43</v>
      </c>
      <c r="O2850" s="1">
        <v>45634</v>
      </c>
      <c r="P2850" s="2" t="str">
        <f>TEXT(Sheet1[[#This Row],[Purchase_Date]], "mm-yyyy")</f>
        <v>12-2024</v>
      </c>
      <c r="Q2850" s="2" t="str">
        <f>RIGHT(Sheet1[[#This Row],[Purchase_Month]], 4) &amp; "-" &amp; LEFT(Sheet1[[#This Row],[Purchase_Month]], 2)</f>
        <v>2024-12</v>
      </c>
    </row>
    <row r="2851" spans="1:17" x14ac:dyDescent="0.3">
      <c r="A2851" s="2" t="s">
        <v>5682</v>
      </c>
      <c r="B2851" s="2" t="s">
        <v>5683</v>
      </c>
      <c r="C2851" s="2" t="s">
        <v>64</v>
      </c>
      <c r="D2851" s="2" t="s">
        <v>18</v>
      </c>
      <c r="E2851" s="2" t="s">
        <v>32</v>
      </c>
      <c r="F2851" s="2">
        <v>9</v>
      </c>
      <c r="G2851" s="2">
        <v>37826</v>
      </c>
      <c r="H2851" s="2">
        <v>340434</v>
      </c>
      <c r="I2851" s="2">
        <v>202070</v>
      </c>
      <c r="J2851" s="2">
        <v>138364</v>
      </c>
      <c r="K2851" s="2">
        <v>1</v>
      </c>
      <c r="L2851" s="2" t="s">
        <v>20</v>
      </c>
      <c r="M2851" s="2">
        <v>50</v>
      </c>
      <c r="N2851" s="2" t="s">
        <v>50</v>
      </c>
      <c r="O2851" s="1">
        <v>45370</v>
      </c>
      <c r="P2851" s="2" t="str">
        <f>TEXT(Sheet1[[#This Row],[Purchase_Date]], "mm-yyyy")</f>
        <v>03-2024</v>
      </c>
      <c r="Q2851" s="2" t="str">
        <f>RIGHT(Sheet1[[#This Row],[Purchase_Month]], 4) &amp; "-" &amp; LEFT(Sheet1[[#This Row],[Purchase_Month]], 2)</f>
        <v>2024-03</v>
      </c>
    </row>
    <row r="2852" spans="1:17" x14ac:dyDescent="0.3">
      <c r="A2852" s="2" t="s">
        <v>5684</v>
      </c>
      <c r="B2852" s="2" t="s">
        <v>5685</v>
      </c>
      <c r="C2852" s="2" t="s">
        <v>46</v>
      </c>
      <c r="D2852" s="2" t="s">
        <v>36</v>
      </c>
      <c r="E2852" s="2" t="s">
        <v>85</v>
      </c>
      <c r="F2852" s="2">
        <v>4</v>
      </c>
      <c r="G2852" s="2">
        <v>50618</v>
      </c>
      <c r="H2852" s="2">
        <v>202472</v>
      </c>
      <c r="I2852" s="2">
        <v>115224</v>
      </c>
      <c r="J2852" s="2">
        <v>87248</v>
      </c>
      <c r="K2852" s="2">
        <v>4</v>
      </c>
      <c r="L2852" s="2" t="s">
        <v>38</v>
      </c>
      <c r="M2852" s="2">
        <v>51</v>
      </c>
      <c r="N2852" s="2" t="s">
        <v>21</v>
      </c>
      <c r="O2852" s="1">
        <v>45547</v>
      </c>
      <c r="P2852" s="2" t="str">
        <f>TEXT(Sheet1[[#This Row],[Purchase_Date]], "mm-yyyy")</f>
        <v>09-2024</v>
      </c>
      <c r="Q2852" s="2" t="str">
        <f>RIGHT(Sheet1[[#This Row],[Purchase_Month]], 4) &amp; "-" &amp; LEFT(Sheet1[[#This Row],[Purchase_Month]], 2)</f>
        <v>2024-09</v>
      </c>
    </row>
    <row r="2853" spans="1:17" x14ac:dyDescent="0.3">
      <c r="A2853" s="2" t="s">
        <v>5686</v>
      </c>
      <c r="B2853" s="2" t="s">
        <v>5687</v>
      </c>
      <c r="C2853" s="2" t="s">
        <v>24</v>
      </c>
      <c r="D2853" s="2" t="s">
        <v>31</v>
      </c>
      <c r="E2853" s="2" t="s">
        <v>42</v>
      </c>
      <c r="F2853" s="2">
        <v>1</v>
      </c>
      <c r="G2853" s="2">
        <v>35437</v>
      </c>
      <c r="H2853" s="2">
        <v>35437</v>
      </c>
      <c r="I2853" s="2">
        <v>26148</v>
      </c>
      <c r="J2853" s="2">
        <v>9289</v>
      </c>
      <c r="K2853" s="2">
        <v>4</v>
      </c>
      <c r="L2853" s="2" t="s">
        <v>20</v>
      </c>
      <c r="M2853" s="2">
        <v>90</v>
      </c>
      <c r="N2853" s="2" t="s">
        <v>43</v>
      </c>
      <c r="O2853" s="1">
        <v>45495</v>
      </c>
      <c r="P2853" s="2" t="str">
        <f>TEXT(Sheet1[[#This Row],[Purchase_Date]], "mm-yyyy")</f>
        <v>07-2024</v>
      </c>
      <c r="Q2853" s="2" t="str">
        <f>RIGHT(Sheet1[[#This Row],[Purchase_Month]], 4) &amp; "-" &amp; LEFT(Sheet1[[#This Row],[Purchase_Month]], 2)</f>
        <v>2024-07</v>
      </c>
    </row>
    <row r="2854" spans="1:17" x14ac:dyDescent="0.3">
      <c r="A2854" s="2" t="s">
        <v>5688</v>
      </c>
      <c r="B2854" s="2" t="s">
        <v>5689</v>
      </c>
      <c r="C2854" s="2" t="s">
        <v>24</v>
      </c>
      <c r="D2854" s="2" t="s">
        <v>47</v>
      </c>
      <c r="E2854" s="2" t="s">
        <v>53</v>
      </c>
      <c r="F2854" s="2">
        <v>6</v>
      </c>
      <c r="G2854" s="2">
        <v>44067</v>
      </c>
      <c r="H2854" s="2">
        <v>264402</v>
      </c>
      <c r="I2854" s="2">
        <v>143100</v>
      </c>
      <c r="J2854" s="2">
        <v>121302</v>
      </c>
      <c r="K2854" s="2">
        <v>5</v>
      </c>
      <c r="L2854" s="2" t="s">
        <v>33</v>
      </c>
      <c r="M2854" s="2">
        <v>53</v>
      </c>
      <c r="N2854" s="2" t="s">
        <v>43</v>
      </c>
      <c r="O2854" s="1">
        <v>45477</v>
      </c>
      <c r="P2854" s="2" t="str">
        <f>TEXT(Sheet1[[#This Row],[Purchase_Date]], "mm-yyyy")</f>
        <v>07-2024</v>
      </c>
      <c r="Q2854" s="2" t="str">
        <f>RIGHT(Sheet1[[#This Row],[Purchase_Month]], 4) &amp; "-" &amp; LEFT(Sheet1[[#This Row],[Purchase_Month]], 2)</f>
        <v>2024-07</v>
      </c>
    </row>
    <row r="2855" spans="1:17" x14ac:dyDescent="0.3">
      <c r="A2855" s="2" t="s">
        <v>5690</v>
      </c>
      <c r="B2855" s="2" t="s">
        <v>5691</v>
      </c>
      <c r="C2855" s="2" t="s">
        <v>30</v>
      </c>
      <c r="D2855" s="2" t="s">
        <v>36</v>
      </c>
      <c r="E2855" s="2" t="s">
        <v>19</v>
      </c>
      <c r="F2855" s="2">
        <v>8</v>
      </c>
      <c r="G2855" s="2">
        <v>17830</v>
      </c>
      <c r="H2855" s="2">
        <v>142640</v>
      </c>
      <c r="I2855" s="2">
        <v>98329</v>
      </c>
      <c r="J2855" s="2">
        <v>44311</v>
      </c>
      <c r="K2855" s="2">
        <v>4</v>
      </c>
      <c r="L2855" s="2" t="s">
        <v>27</v>
      </c>
      <c r="M2855" s="2">
        <v>88</v>
      </c>
      <c r="N2855" s="2" t="s">
        <v>50</v>
      </c>
      <c r="O2855" s="1">
        <v>45306</v>
      </c>
      <c r="P2855" s="2" t="str">
        <f>TEXT(Sheet1[[#This Row],[Purchase_Date]], "mm-yyyy")</f>
        <v>01-2024</v>
      </c>
      <c r="Q2855" s="2" t="str">
        <f>RIGHT(Sheet1[[#This Row],[Purchase_Month]], 4) &amp; "-" &amp; LEFT(Sheet1[[#This Row],[Purchase_Month]], 2)</f>
        <v>2024-01</v>
      </c>
    </row>
    <row r="2856" spans="1:17" x14ac:dyDescent="0.3">
      <c r="A2856" s="2" t="s">
        <v>5692</v>
      </c>
      <c r="B2856" s="2" t="s">
        <v>5693</v>
      </c>
      <c r="C2856" s="2" t="s">
        <v>24</v>
      </c>
      <c r="D2856" s="2" t="s">
        <v>47</v>
      </c>
      <c r="E2856" s="2" t="s">
        <v>26</v>
      </c>
      <c r="F2856" s="2">
        <v>3</v>
      </c>
      <c r="G2856" s="2">
        <v>13483</v>
      </c>
      <c r="H2856" s="2">
        <v>40449</v>
      </c>
      <c r="I2856" s="2">
        <v>35773</v>
      </c>
      <c r="J2856" s="2">
        <v>4676</v>
      </c>
      <c r="K2856" s="2">
        <v>5</v>
      </c>
      <c r="L2856" s="2" t="s">
        <v>20</v>
      </c>
      <c r="M2856" s="2">
        <v>67</v>
      </c>
      <c r="N2856" s="2" t="s">
        <v>50</v>
      </c>
      <c r="O2856" s="1">
        <v>45633</v>
      </c>
      <c r="P2856" s="2" t="str">
        <f>TEXT(Sheet1[[#This Row],[Purchase_Date]], "mm-yyyy")</f>
        <v>12-2024</v>
      </c>
      <c r="Q2856" s="2" t="str">
        <f>RIGHT(Sheet1[[#This Row],[Purchase_Month]], 4) &amp; "-" &amp; LEFT(Sheet1[[#This Row],[Purchase_Month]], 2)</f>
        <v>2024-12</v>
      </c>
    </row>
    <row r="2857" spans="1:17" x14ac:dyDescent="0.3">
      <c r="A2857" s="2" t="s">
        <v>5694</v>
      </c>
      <c r="B2857" s="2" t="s">
        <v>5695</v>
      </c>
      <c r="C2857" s="2" t="s">
        <v>24</v>
      </c>
      <c r="D2857" s="2" t="s">
        <v>72</v>
      </c>
      <c r="E2857" s="2" t="s">
        <v>37</v>
      </c>
      <c r="F2857" s="2">
        <v>1</v>
      </c>
      <c r="G2857" s="2">
        <v>10161</v>
      </c>
      <c r="H2857" s="2">
        <v>10161</v>
      </c>
      <c r="I2857" s="2">
        <v>7299</v>
      </c>
      <c r="J2857" s="2">
        <v>2862</v>
      </c>
      <c r="K2857" s="2">
        <v>4</v>
      </c>
      <c r="L2857" s="2" t="s">
        <v>20</v>
      </c>
      <c r="M2857" s="2">
        <v>59</v>
      </c>
      <c r="N2857" s="2" t="s">
        <v>21</v>
      </c>
      <c r="O2857" s="1">
        <v>45504</v>
      </c>
      <c r="P2857" s="2" t="str">
        <f>TEXT(Sheet1[[#This Row],[Purchase_Date]], "mm-yyyy")</f>
        <v>07-2024</v>
      </c>
      <c r="Q2857" s="2" t="str">
        <f>RIGHT(Sheet1[[#This Row],[Purchase_Month]], 4) &amp; "-" &amp; LEFT(Sheet1[[#This Row],[Purchase_Month]], 2)</f>
        <v>2024-07</v>
      </c>
    </row>
    <row r="2858" spans="1:17" x14ac:dyDescent="0.3">
      <c r="A2858" s="2" t="s">
        <v>5696</v>
      </c>
      <c r="B2858" s="2" t="s">
        <v>5697</v>
      </c>
      <c r="C2858" s="2" t="s">
        <v>64</v>
      </c>
      <c r="D2858" s="2" t="s">
        <v>18</v>
      </c>
      <c r="E2858" s="2" t="s">
        <v>32</v>
      </c>
      <c r="F2858" s="2">
        <v>2</v>
      </c>
      <c r="G2858" s="2">
        <v>65752</v>
      </c>
      <c r="H2858" s="2">
        <v>131504</v>
      </c>
      <c r="I2858" s="2">
        <v>86332</v>
      </c>
      <c r="J2858" s="2">
        <v>45172</v>
      </c>
      <c r="K2858" s="2">
        <v>1</v>
      </c>
      <c r="L2858" s="2" t="s">
        <v>38</v>
      </c>
      <c r="M2858" s="2">
        <v>81</v>
      </c>
      <c r="N2858" s="2" t="s">
        <v>21</v>
      </c>
      <c r="O2858" s="1">
        <v>45788</v>
      </c>
      <c r="P2858" s="2" t="str">
        <f>TEXT(Sheet1[[#This Row],[Purchase_Date]], "mm-yyyy")</f>
        <v>05-2025</v>
      </c>
      <c r="Q2858" s="2" t="str">
        <f>RIGHT(Sheet1[[#This Row],[Purchase_Month]], 4) &amp; "-" &amp; LEFT(Sheet1[[#This Row],[Purchase_Month]], 2)</f>
        <v>2025-05</v>
      </c>
    </row>
    <row r="2859" spans="1:17" x14ac:dyDescent="0.3">
      <c r="A2859" s="2" t="s">
        <v>5698</v>
      </c>
      <c r="B2859" s="2" t="s">
        <v>5699</v>
      </c>
      <c r="C2859" s="2" t="s">
        <v>67</v>
      </c>
      <c r="D2859" s="2" t="s">
        <v>31</v>
      </c>
      <c r="E2859" s="2" t="s">
        <v>37</v>
      </c>
      <c r="F2859" s="2">
        <v>3</v>
      </c>
      <c r="G2859" s="2">
        <v>26383</v>
      </c>
      <c r="H2859" s="2">
        <v>79149</v>
      </c>
      <c r="I2859" s="2">
        <v>64140</v>
      </c>
      <c r="J2859" s="2">
        <v>15009</v>
      </c>
      <c r="K2859" s="2">
        <v>2</v>
      </c>
      <c r="L2859" s="2" t="s">
        <v>20</v>
      </c>
      <c r="M2859" s="2">
        <v>71</v>
      </c>
      <c r="N2859" s="2" t="s">
        <v>50</v>
      </c>
      <c r="O2859" s="1">
        <v>45340</v>
      </c>
      <c r="P2859" s="2" t="str">
        <f>TEXT(Sheet1[[#This Row],[Purchase_Date]], "mm-yyyy")</f>
        <v>02-2024</v>
      </c>
      <c r="Q2859" s="2" t="str">
        <f>RIGHT(Sheet1[[#This Row],[Purchase_Month]], 4) &amp; "-" &amp; LEFT(Sheet1[[#This Row],[Purchase_Month]], 2)</f>
        <v>2024-02</v>
      </c>
    </row>
    <row r="2860" spans="1:17" x14ac:dyDescent="0.3">
      <c r="A2860" s="2" t="s">
        <v>5700</v>
      </c>
      <c r="B2860" s="2" t="s">
        <v>5701</v>
      </c>
      <c r="C2860" s="2" t="s">
        <v>24</v>
      </c>
      <c r="D2860" s="2" t="s">
        <v>31</v>
      </c>
      <c r="E2860" s="2" t="s">
        <v>32</v>
      </c>
      <c r="F2860" s="2">
        <v>3</v>
      </c>
      <c r="G2860" s="2">
        <v>59179</v>
      </c>
      <c r="H2860" s="2">
        <v>177537</v>
      </c>
      <c r="I2860" s="2">
        <v>113641</v>
      </c>
      <c r="J2860" s="2">
        <v>63896</v>
      </c>
      <c r="K2860" s="2">
        <v>3</v>
      </c>
      <c r="L2860" s="2" t="s">
        <v>33</v>
      </c>
      <c r="M2860" s="2">
        <v>59</v>
      </c>
      <c r="N2860" s="2" t="s">
        <v>39</v>
      </c>
      <c r="O2860" s="1">
        <v>45408</v>
      </c>
      <c r="P2860" s="2" t="str">
        <f>TEXT(Sheet1[[#This Row],[Purchase_Date]], "mm-yyyy")</f>
        <v>04-2024</v>
      </c>
      <c r="Q2860" s="2" t="str">
        <f>RIGHT(Sheet1[[#This Row],[Purchase_Month]], 4) &amp; "-" &amp; LEFT(Sheet1[[#This Row],[Purchase_Month]], 2)</f>
        <v>2024-04</v>
      </c>
    </row>
    <row r="2861" spans="1:17" x14ac:dyDescent="0.3">
      <c r="A2861" s="2" t="s">
        <v>5702</v>
      </c>
      <c r="B2861" s="2" t="s">
        <v>5703</v>
      </c>
      <c r="C2861" s="2" t="s">
        <v>67</v>
      </c>
      <c r="D2861" s="2" t="s">
        <v>36</v>
      </c>
      <c r="E2861" s="2" t="s">
        <v>37</v>
      </c>
      <c r="F2861" s="2">
        <v>9</v>
      </c>
      <c r="G2861" s="2">
        <v>73657</v>
      </c>
      <c r="H2861" s="2">
        <v>662913</v>
      </c>
      <c r="I2861" s="2">
        <v>294408</v>
      </c>
      <c r="J2861" s="2">
        <v>368505</v>
      </c>
      <c r="K2861" s="2">
        <v>1</v>
      </c>
      <c r="L2861" s="2" t="s">
        <v>27</v>
      </c>
      <c r="M2861" s="2">
        <v>79</v>
      </c>
      <c r="N2861" s="2" t="s">
        <v>39</v>
      </c>
      <c r="O2861" s="1">
        <v>45582</v>
      </c>
      <c r="P2861" s="2" t="str">
        <f>TEXT(Sheet1[[#This Row],[Purchase_Date]], "mm-yyyy")</f>
        <v>10-2024</v>
      </c>
      <c r="Q2861" s="2" t="str">
        <f>RIGHT(Sheet1[[#This Row],[Purchase_Month]], 4) &amp; "-" &amp; LEFT(Sheet1[[#This Row],[Purchase_Month]], 2)</f>
        <v>2024-10</v>
      </c>
    </row>
    <row r="2862" spans="1:17" x14ac:dyDescent="0.3">
      <c r="A2862" s="2" t="s">
        <v>5704</v>
      </c>
      <c r="B2862" s="2" t="s">
        <v>5705</v>
      </c>
      <c r="C2862" s="2" t="s">
        <v>17</v>
      </c>
      <c r="D2862" s="2" t="s">
        <v>31</v>
      </c>
      <c r="E2862" s="2" t="s">
        <v>19</v>
      </c>
      <c r="F2862" s="2">
        <v>8</v>
      </c>
      <c r="G2862" s="2">
        <v>76911</v>
      </c>
      <c r="H2862" s="2">
        <v>615288</v>
      </c>
      <c r="I2862" s="2">
        <v>516480</v>
      </c>
      <c r="J2862" s="2">
        <v>98808</v>
      </c>
      <c r="K2862" s="2">
        <v>3</v>
      </c>
      <c r="L2862" s="2" t="s">
        <v>20</v>
      </c>
      <c r="M2862" s="2">
        <v>53</v>
      </c>
      <c r="N2862" s="2" t="s">
        <v>43</v>
      </c>
      <c r="O2862" s="1">
        <v>45362</v>
      </c>
      <c r="P2862" s="2" t="str">
        <f>TEXT(Sheet1[[#This Row],[Purchase_Date]], "mm-yyyy")</f>
        <v>03-2024</v>
      </c>
      <c r="Q2862" s="2" t="str">
        <f>RIGHT(Sheet1[[#This Row],[Purchase_Month]], 4) &amp; "-" &amp; LEFT(Sheet1[[#This Row],[Purchase_Month]], 2)</f>
        <v>2024-03</v>
      </c>
    </row>
    <row r="2863" spans="1:17" x14ac:dyDescent="0.3">
      <c r="A2863" s="2" t="s">
        <v>5706</v>
      </c>
      <c r="B2863" s="2" t="s">
        <v>5707</v>
      </c>
      <c r="C2863" s="2" t="s">
        <v>24</v>
      </c>
      <c r="D2863" s="2" t="s">
        <v>72</v>
      </c>
      <c r="E2863" s="2" t="s">
        <v>19</v>
      </c>
      <c r="F2863" s="2">
        <v>1</v>
      </c>
      <c r="G2863" s="2">
        <v>39360</v>
      </c>
      <c r="H2863" s="2">
        <v>39360</v>
      </c>
      <c r="I2863" s="2">
        <v>18560</v>
      </c>
      <c r="J2863" s="2">
        <v>20800</v>
      </c>
      <c r="K2863" s="2">
        <v>1</v>
      </c>
      <c r="L2863" s="2" t="s">
        <v>33</v>
      </c>
      <c r="M2863" s="2">
        <v>73</v>
      </c>
      <c r="N2863" s="2" t="s">
        <v>39</v>
      </c>
      <c r="O2863" s="1">
        <v>45720</v>
      </c>
      <c r="P2863" s="2" t="str">
        <f>TEXT(Sheet1[[#This Row],[Purchase_Date]], "mm-yyyy")</f>
        <v>03-2025</v>
      </c>
      <c r="Q2863" s="2" t="str">
        <f>RIGHT(Sheet1[[#This Row],[Purchase_Month]], 4) &amp; "-" &amp; LEFT(Sheet1[[#This Row],[Purchase_Month]], 2)</f>
        <v>2025-03</v>
      </c>
    </row>
    <row r="2864" spans="1:17" x14ac:dyDescent="0.3">
      <c r="A2864" s="2" t="s">
        <v>5708</v>
      </c>
      <c r="B2864" s="2" t="s">
        <v>5709</v>
      </c>
      <c r="C2864" s="2" t="s">
        <v>64</v>
      </c>
      <c r="D2864" s="2" t="s">
        <v>47</v>
      </c>
      <c r="E2864" s="2" t="s">
        <v>53</v>
      </c>
      <c r="F2864" s="2">
        <v>5</v>
      </c>
      <c r="G2864" s="2">
        <v>38968</v>
      </c>
      <c r="H2864" s="2">
        <v>194840</v>
      </c>
      <c r="I2864" s="2">
        <v>85062</v>
      </c>
      <c r="J2864" s="2">
        <v>109778</v>
      </c>
      <c r="K2864" s="2">
        <v>2</v>
      </c>
      <c r="L2864" s="2" t="s">
        <v>27</v>
      </c>
      <c r="M2864" s="2">
        <v>90</v>
      </c>
      <c r="N2864" s="2" t="s">
        <v>39</v>
      </c>
      <c r="O2864" s="1">
        <v>45721</v>
      </c>
      <c r="P2864" s="2" t="str">
        <f>TEXT(Sheet1[[#This Row],[Purchase_Date]], "mm-yyyy")</f>
        <v>03-2025</v>
      </c>
      <c r="Q2864" s="2" t="str">
        <f>RIGHT(Sheet1[[#This Row],[Purchase_Month]], 4) &amp; "-" &amp; LEFT(Sheet1[[#This Row],[Purchase_Month]], 2)</f>
        <v>2025-03</v>
      </c>
    </row>
    <row r="2865" spans="1:17" x14ac:dyDescent="0.3">
      <c r="A2865" s="2" t="s">
        <v>5710</v>
      </c>
      <c r="B2865" s="2" t="s">
        <v>5711</v>
      </c>
      <c r="C2865" s="2" t="s">
        <v>17</v>
      </c>
      <c r="D2865" s="2" t="s">
        <v>31</v>
      </c>
      <c r="E2865" s="2" t="s">
        <v>32</v>
      </c>
      <c r="F2865" s="2">
        <v>1</v>
      </c>
      <c r="G2865" s="2">
        <v>45821</v>
      </c>
      <c r="H2865" s="2">
        <v>45821</v>
      </c>
      <c r="I2865" s="2">
        <v>20956</v>
      </c>
      <c r="J2865" s="2">
        <v>24865</v>
      </c>
      <c r="K2865" s="2">
        <v>3</v>
      </c>
      <c r="L2865" s="2" t="s">
        <v>38</v>
      </c>
      <c r="M2865" s="2">
        <v>53</v>
      </c>
      <c r="N2865" s="2" t="s">
        <v>50</v>
      </c>
      <c r="O2865" s="1">
        <v>45643</v>
      </c>
      <c r="P2865" s="2" t="str">
        <f>TEXT(Sheet1[[#This Row],[Purchase_Date]], "mm-yyyy")</f>
        <v>12-2024</v>
      </c>
      <c r="Q2865" s="2" t="str">
        <f>RIGHT(Sheet1[[#This Row],[Purchase_Month]], 4) &amp; "-" &amp; LEFT(Sheet1[[#This Row],[Purchase_Month]], 2)</f>
        <v>2024-12</v>
      </c>
    </row>
    <row r="2866" spans="1:17" x14ac:dyDescent="0.3">
      <c r="A2866" s="2" t="s">
        <v>5712</v>
      </c>
      <c r="B2866" s="2" t="s">
        <v>5713</v>
      </c>
      <c r="C2866" s="2" t="s">
        <v>46</v>
      </c>
      <c r="D2866" s="2" t="s">
        <v>25</v>
      </c>
      <c r="E2866" s="2" t="s">
        <v>19</v>
      </c>
      <c r="F2866" s="2">
        <v>3</v>
      </c>
      <c r="G2866" s="2">
        <v>12285</v>
      </c>
      <c r="H2866" s="2">
        <v>36855</v>
      </c>
      <c r="I2866" s="2">
        <v>19765</v>
      </c>
      <c r="J2866" s="2">
        <v>17090</v>
      </c>
      <c r="K2866" s="2">
        <v>3</v>
      </c>
      <c r="L2866" s="2" t="s">
        <v>33</v>
      </c>
      <c r="M2866" s="2">
        <v>74</v>
      </c>
      <c r="N2866" s="2" t="s">
        <v>39</v>
      </c>
      <c r="O2866" s="1">
        <v>45545</v>
      </c>
      <c r="P2866" s="2" t="str">
        <f>TEXT(Sheet1[[#This Row],[Purchase_Date]], "mm-yyyy")</f>
        <v>09-2024</v>
      </c>
      <c r="Q2866" s="2" t="str">
        <f>RIGHT(Sheet1[[#This Row],[Purchase_Month]], 4) &amp; "-" &amp; LEFT(Sheet1[[#This Row],[Purchase_Month]], 2)</f>
        <v>2024-09</v>
      </c>
    </row>
    <row r="2867" spans="1:17" x14ac:dyDescent="0.3">
      <c r="A2867" s="2" t="s">
        <v>5714</v>
      </c>
      <c r="B2867" s="2" t="s">
        <v>5715</v>
      </c>
      <c r="C2867" s="2" t="s">
        <v>46</v>
      </c>
      <c r="D2867" s="2" t="s">
        <v>47</v>
      </c>
      <c r="E2867" s="2" t="s">
        <v>53</v>
      </c>
      <c r="F2867" s="2">
        <v>2</v>
      </c>
      <c r="G2867" s="2">
        <v>13502</v>
      </c>
      <c r="H2867" s="2">
        <v>27004</v>
      </c>
      <c r="I2867" s="2">
        <v>11890</v>
      </c>
      <c r="J2867" s="2">
        <v>15114</v>
      </c>
      <c r="K2867" s="2">
        <v>1</v>
      </c>
      <c r="L2867" s="2" t="s">
        <v>27</v>
      </c>
      <c r="M2867" s="2">
        <v>56</v>
      </c>
      <c r="N2867" s="2" t="s">
        <v>21</v>
      </c>
      <c r="O2867" s="1">
        <v>45494</v>
      </c>
      <c r="P2867" s="2" t="str">
        <f>TEXT(Sheet1[[#This Row],[Purchase_Date]], "mm-yyyy")</f>
        <v>07-2024</v>
      </c>
      <c r="Q2867" s="2" t="str">
        <f>RIGHT(Sheet1[[#This Row],[Purchase_Month]], 4) &amp; "-" &amp; LEFT(Sheet1[[#This Row],[Purchase_Month]], 2)</f>
        <v>2024-07</v>
      </c>
    </row>
    <row r="2868" spans="1:17" x14ac:dyDescent="0.3">
      <c r="A2868" s="2" t="s">
        <v>5716</v>
      </c>
      <c r="B2868" s="2" t="s">
        <v>5717</v>
      </c>
      <c r="C2868" s="2" t="s">
        <v>46</v>
      </c>
      <c r="D2868" s="2" t="s">
        <v>18</v>
      </c>
      <c r="E2868" s="2" t="s">
        <v>32</v>
      </c>
      <c r="F2868" s="2">
        <v>3</v>
      </c>
      <c r="G2868" s="2">
        <v>7610</v>
      </c>
      <c r="H2868" s="2">
        <v>22830</v>
      </c>
      <c r="I2868" s="2">
        <v>20175</v>
      </c>
      <c r="J2868" s="2">
        <v>2655</v>
      </c>
      <c r="K2868" s="2">
        <v>2</v>
      </c>
      <c r="L2868" s="2" t="s">
        <v>38</v>
      </c>
      <c r="M2868" s="2">
        <v>80</v>
      </c>
      <c r="N2868" s="2" t="s">
        <v>43</v>
      </c>
      <c r="O2868" s="1">
        <v>45350</v>
      </c>
      <c r="P2868" s="2" t="str">
        <f>TEXT(Sheet1[[#This Row],[Purchase_Date]], "mm-yyyy")</f>
        <v>02-2024</v>
      </c>
      <c r="Q2868" s="2" t="str">
        <f>RIGHT(Sheet1[[#This Row],[Purchase_Month]], 4) &amp; "-" &amp; LEFT(Sheet1[[#This Row],[Purchase_Month]], 2)</f>
        <v>2024-02</v>
      </c>
    </row>
    <row r="2869" spans="1:17" x14ac:dyDescent="0.3">
      <c r="A2869" s="2" t="s">
        <v>5718</v>
      </c>
      <c r="B2869" s="2" t="s">
        <v>5719</v>
      </c>
      <c r="C2869" s="2" t="s">
        <v>46</v>
      </c>
      <c r="D2869" s="2" t="s">
        <v>18</v>
      </c>
      <c r="E2869" s="2" t="s">
        <v>26</v>
      </c>
      <c r="F2869" s="2">
        <v>2</v>
      </c>
      <c r="G2869" s="2">
        <v>48131</v>
      </c>
      <c r="H2869" s="2">
        <v>96262</v>
      </c>
      <c r="I2869" s="2">
        <v>59737</v>
      </c>
      <c r="J2869" s="2">
        <v>36525</v>
      </c>
      <c r="K2869" s="2">
        <v>1</v>
      </c>
      <c r="L2869" s="2" t="s">
        <v>38</v>
      </c>
      <c r="M2869" s="2">
        <v>93</v>
      </c>
      <c r="N2869" s="2" t="s">
        <v>50</v>
      </c>
      <c r="O2869" s="1">
        <v>45410</v>
      </c>
      <c r="P2869" s="2" t="str">
        <f>TEXT(Sheet1[[#This Row],[Purchase_Date]], "mm-yyyy")</f>
        <v>04-2024</v>
      </c>
      <c r="Q2869" s="2" t="str">
        <f>RIGHT(Sheet1[[#This Row],[Purchase_Month]], 4) &amp; "-" &amp; LEFT(Sheet1[[#This Row],[Purchase_Month]], 2)</f>
        <v>2024-04</v>
      </c>
    </row>
    <row r="2870" spans="1:17" x14ac:dyDescent="0.3">
      <c r="A2870" s="2" t="s">
        <v>5720</v>
      </c>
      <c r="B2870" s="2" t="s">
        <v>5721</v>
      </c>
      <c r="C2870" s="2" t="s">
        <v>46</v>
      </c>
      <c r="D2870" s="2" t="s">
        <v>25</v>
      </c>
      <c r="E2870" s="2" t="s">
        <v>53</v>
      </c>
      <c r="F2870" s="2">
        <v>10</v>
      </c>
      <c r="G2870" s="2">
        <v>49085</v>
      </c>
      <c r="H2870" s="2">
        <v>490850</v>
      </c>
      <c r="I2870" s="2">
        <v>360730</v>
      </c>
      <c r="J2870" s="2">
        <v>130120</v>
      </c>
      <c r="K2870" s="2">
        <v>5</v>
      </c>
      <c r="L2870" s="2" t="s">
        <v>38</v>
      </c>
      <c r="M2870" s="2">
        <v>88</v>
      </c>
      <c r="N2870" s="2" t="s">
        <v>50</v>
      </c>
      <c r="O2870" s="1">
        <v>45731</v>
      </c>
      <c r="P2870" s="2" t="str">
        <f>TEXT(Sheet1[[#This Row],[Purchase_Date]], "mm-yyyy")</f>
        <v>03-2025</v>
      </c>
      <c r="Q2870" s="2" t="str">
        <f>RIGHT(Sheet1[[#This Row],[Purchase_Month]], 4) &amp; "-" &amp; LEFT(Sheet1[[#This Row],[Purchase_Month]], 2)</f>
        <v>2025-03</v>
      </c>
    </row>
    <row r="2871" spans="1:17" x14ac:dyDescent="0.3">
      <c r="A2871" s="2" t="s">
        <v>5722</v>
      </c>
      <c r="B2871" s="2" t="s">
        <v>5723</v>
      </c>
      <c r="C2871" s="2" t="s">
        <v>67</v>
      </c>
      <c r="D2871" s="2" t="s">
        <v>72</v>
      </c>
      <c r="E2871" s="2" t="s">
        <v>53</v>
      </c>
      <c r="F2871" s="2">
        <v>5</v>
      </c>
      <c r="G2871" s="2">
        <v>35618</v>
      </c>
      <c r="H2871" s="2">
        <v>178090</v>
      </c>
      <c r="I2871" s="2">
        <v>72769</v>
      </c>
      <c r="J2871" s="2">
        <v>105321</v>
      </c>
      <c r="K2871" s="2">
        <v>4</v>
      </c>
      <c r="L2871" s="2" t="s">
        <v>38</v>
      </c>
      <c r="M2871" s="2">
        <v>77</v>
      </c>
      <c r="N2871" s="2" t="s">
        <v>50</v>
      </c>
      <c r="O2871" s="1">
        <v>45608</v>
      </c>
      <c r="P2871" s="2" t="str">
        <f>TEXT(Sheet1[[#This Row],[Purchase_Date]], "mm-yyyy")</f>
        <v>11-2024</v>
      </c>
      <c r="Q2871" s="2" t="str">
        <f>RIGHT(Sheet1[[#This Row],[Purchase_Month]], 4) &amp; "-" &amp; LEFT(Sheet1[[#This Row],[Purchase_Month]], 2)</f>
        <v>2024-11</v>
      </c>
    </row>
    <row r="2872" spans="1:17" x14ac:dyDescent="0.3">
      <c r="A2872" s="2" t="s">
        <v>5724</v>
      </c>
      <c r="B2872" s="2" t="s">
        <v>5725</v>
      </c>
      <c r="C2872" s="2" t="s">
        <v>24</v>
      </c>
      <c r="D2872" s="2" t="s">
        <v>25</v>
      </c>
      <c r="E2872" s="2" t="s">
        <v>32</v>
      </c>
      <c r="F2872" s="2">
        <v>8</v>
      </c>
      <c r="G2872" s="2">
        <v>48395</v>
      </c>
      <c r="H2872" s="2">
        <v>387160</v>
      </c>
      <c r="I2872" s="2">
        <v>290651</v>
      </c>
      <c r="J2872" s="2">
        <v>96509</v>
      </c>
      <c r="K2872" s="2">
        <v>1</v>
      </c>
      <c r="L2872" s="2" t="s">
        <v>33</v>
      </c>
      <c r="M2872" s="2">
        <v>59</v>
      </c>
      <c r="N2872" s="2" t="s">
        <v>43</v>
      </c>
      <c r="O2872" s="1">
        <v>45320</v>
      </c>
      <c r="P2872" s="2" t="str">
        <f>TEXT(Sheet1[[#This Row],[Purchase_Date]], "mm-yyyy")</f>
        <v>01-2024</v>
      </c>
      <c r="Q2872" s="2" t="str">
        <f>RIGHT(Sheet1[[#This Row],[Purchase_Month]], 4) &amp; "-" &amp; LEFT(Sheet1[[#This Row],[Purchase_Month]], 2)</f>
        <v>2024-01</v>
      </c>
    </row>
    <row r="2873" spans="1:17" x14ac:dyDescent="0.3">
      <c r="A2873" s="2" t="s">
        <v>5726</v>
      </c>
      <c r="B2873" s="2" t="s">
        <v>5727</v>
      </c>
      <c r="C2873" s="2" t="s">
        <v>67</v>
      </c>
      <c r="D2873" s="2" t="s">
        <v>18</v>
      </c>
      <c r="E2873" s="2" t="s">
        <v>37</v>
      </c>
      <c r="F2873" s="2">
        <v>7</v>
      </c>
      <c r="G2873" s="2">
        <v>3106</v>
      </c>
      <c r="H2873" s="2">
        <v>21742</v>
      </c>
      <c r="I2873" s="2">
        <v>9611</v>
      </c>
      <c r="J2873" s="2">
        <v>12131</v>
      </c>
      <c r="K2873" s="2">
        <v>1</v>
      </c>
      <c r="L2873" s="2" t="s">
        <v>27</v>
      </c>
      <c r="M2873" s="2">
        <v>71</v>
      </c>
      <c r="N2873" s="2" t="s">
        <v>39</v>
      </c>
      <c r="O2873" s="1">
        <v>45573</v>
      </c>
      <c r="P2873" s="2" t="str">
        <f>TEXT(Sheet1[[#This Row],[Purchase_Date]], "mm-yyyy")</f>
        <v>10-2024</v>
      </c>
      <c r="Q2873" s="2" t="str">
        <f>RIGHT(Sheet1[[#This Row],[Purchase_Month]], 4) &amp; "-" &amp; LEFT(Sheet1[[#This Row],[Purchase_Month]], 2)</f>
        <v>2024-10</v>
      </c>
    </row>
    <row r="2874" spans="1:17" x14ac:dyDescent="0.3">
      <c r="A2874" s="2" t="s">
        <v>5728</v>
      </c>
      <c r="B2874" s="2" t="s">
        <v>5729</v>
      </c>
      <c r="C2874" s="2" t="s">
        <v>67</v>
      </c>
      <c r="D2874" s="2" t="s">
        <v>36</v>
      </c>
      <c r="E2874" s="2" t="s">
        <v>85</v>
      </c>
      <c r="F2874" s="2">
        <v>9</v>
      </c>
      <c r="G2874" s="2">
        <v>59981</v>
      </c>
      <c r="H2874" s="2">
        <v>539829</v>
      </c>
      <c r="I2874" s="2">
        <v>421247</v>
      </c>
      <c r="J2874" s="2">
        <v>118582</v>
      </c>
      <c r="K2874" s="2">
        <v>3</v>
      </c>
      <c r="L2874" s="2" t="s">
        <v>33</v>
      </c>
      <c r="M2874" s="2">
        <v>97</v>
      </c>
      <c r="N2874" s="2" t="s">
        <v>21</v>
      </c>
      <c r="O2874" s="1">
        <v>45608</v>
      </c>
      <c r="P2874" s="2" t="str">
        <f>TEXT(Sheet1[[#This Row],[Purchase_Date]], "mm-yyyy")</f>
        <v>11-2024</v>
      </c>
      <c r="Q2874" s="2" t="str">
        <f>RIGHT(Sheet1[[#This Row],[Purchase_Month]], 4) &amp; "-" &amp; LEFT(Sheet1[[#This Row],[Purchase_Month]], 2)</f>
        <v>2024-11</v>
      </c>
    </row>
    <row r="2875" spans="1:17" x14ac:dyDescent="0.3">
      <c r="A2875" s="2" t="s">
        <v>5730</v>
      </c>
      <c r="B2875" s="2" t="s">
        <v>5731</v>
      </c>
      <c r="C2875" s="2" t="s">
        <v>30</v>
      </c>
      <c r="D2875" s="2" t="s">
        <v>31</v>
      </c>
      <c r="E2875" s="2" t="s">
        <v>42</v>
      </c>
      <c r="F2875" s="2">
        <v>5</v>
      </c>
      <c r="G2875" s="2">
        <v>74497</v>
      </c>
      <c r="H2875" s="2">
        <v>372485</v>
      </c>
      <c r="I2875" s="2">
        <v>316953</v>
      </c>
      <c r="J2875" s="2">
        <v>55532</v>
      </c>
      <c r="K2875" s="2">
        <v>4</v>
      </c>
      <c r="L2875" s="2" t="s">
        <v>33</v>
      </c>
      <c r="M2875" s="2">
        <v>78</v>
      </c>
      <c r="N2875" s="2" t="s">
        <v>39</v>
      </c>
      <c r="O2875" s="1">
        <v>45442</v>
      </c>
      <c r="P2875" s="2" t="str">
        <f>TEXT(Sheet1[[#This Row],[Purchase_Date]], "mm-yyyy")</f>
        <v>05-2024</v>
      </c>
      <c r="Q2875" s="2" t="str">
        <f>RIGHT(Sheet1[[#This Row],[Purchase_Month]], 4) &amp; "-" &amp; LEFT(Sheet1[[#This Row],[Purchase_Month]], 2)</f>
        <v>2024-05</v>
      </c>
    </row>
    <row r="2876" spans="1:17" x14ac:dyDescent="0.3">
      <c r="A2876" s="2" t="s">
        <v>5732</v>
      </c>
      <c r="B2876" s="2" t="s">
        <v>5733</v>
      </c>
      <c r="C2876" s="2" t="s">
        <v>17</v>
      </c>
      <c r="D2876" s="2" t="s">
        <v>36</v>
      </c>
      <c r="E2876" s="2" t="s">
        <v>37</v>
      </c>
      <c r="F2876" s="2">
        <v>5</v>
      </c>
      <c r="G2876" s="2">
        <v>15560</v>
      </c>
      <c r="H2876" s="2">
        <v>77800</v>
      </c>
      <c r="I2876" s="2">
        <v>49881</v>
      </c>
      <c r="J2876" s="2">
        <v>27919</v>
      </c>
      <c r="K2876" s="2">
        <v>4</v>
      </c>
      <c r="L2876" s="2" t="s">
        <v>27</v>
      </c>
      <c r="M2876" s="2">
        <v>77</v>
      </c>
      <c r="N2876" s="2" t="s">
        <v>21</v>
      </c>
      <c r="O2876" s="1">
        <v>45470</v>
      </c>
      <c r="P2876" s="2" t="str">
        <f>TEXT(Sheet1[[#This Row],[Purchase_Date]], "mm-yyyy")</f>
        <v>06-2024</v>
      </c>
      <c r="Q2876" s="2" t="str">
        <f>RIGHT(Sheet1[[#This Row],[Purchase_Month]], 4) &amp; "-" &amp; LEFT(Sheet1[[#This Row],[Purchase_Month]], 2)</f>
        <v>2024-06</v>
      </c>
    </row>
    <row r="2877" spans="1:17" x14ac:dyDescent="0.3">
      <c r="A2877" s="2" t="s">
        <v>5734</v>
      </c>
      <c r="B2877" s="2" t="s">
        <v>5735</v>
      </c>
      <c r="C2877" s="2" t="s">
        <v>64</v>
      </c>
      <c r="D2877" s="2" t="s">
        <v>36</v>
      </c>
      <c r="E2877" s="2" t="s">
        <v>32</v>
      </c>
      <c r="F2877" s="2">
        <v>1</v>
      </c>
      <c r="G2877" s="2">
        <v>55714</v>
      </c>
      <c r="H2877" s="2">
        <v>55714</v>
      </c>
      <c r="I2877" s="2">
        <v>42727</v>
      </c>
      <c r="J2877" s="2">
        <v>12987</v>
      </c>
      <c r="K2877" s="2">
        <v>4</v>
      </c>
      <c r="L2877" s="2" t="s">
        <v>27</v>
      </c>
      <c r="M2877" s="2">
        <v>59</v>
      </c>
      <c r="N2877" s="2" t="s">
        <v>21</v>
      </c>
      <c r="O2877" s="1">
        <v>45655</v>
      </c>
      <c r="P2877" s="2" t="str">
        <f>TEXT(Sheet1[[#This Row],[Purchase_Date]], "mm-yyyy")</f>
        <v>12-2024</v>
      </c>
      <c r="Q2877" s="2" t="str">
        <f>RIGHT(Sheet1[[#This Row],[Purchase_Month]], 4) &amp; "-" &amp; LEFT(Sheet1[[#This Row],[Purchase_Month]], 2)</f>
        <v>2024-12</v>
      </c>
    </row>
    <row r="2878" spans="1:17" x14ac:dyDescent="0.3">
      <c r="A2878" s="2" t="s">
        <v>5736</v>
      </c>
      <c r="B2878" s="2" t="s">
        <v>5737</v>
      </c>
      <c r="C2878" s="2" t="s">
        <v>67</v>
      </c>
      <c r="D2878" s="2" t="s">
        <v>18</v>
      </c>
      <c r="E2878" s="2" t="s">
        <v>37</v>
      </c>
      <c r="F2878" s="2">
        <v>9</v>
      </c>
      <c r="G2878" s="2">
        <v>60466</v>
      </c>
      <c r="H2878" s="2">
        <v>544194</v>
      </c>
      <c r="I2878" s="2">
        <v>394727</v>
      </c>
      <c r="J2878" s="2">
        <v>149467</v>
      </c>
      <c r="K2878" s="2">
        <v>1</v>
      </c>
      <c r="L2878" s="2" t="s">
        <v>27</v>
      </c>
      <c r="M2878" s="2">
        <v>70</v>
      </c>
      <c r="N2878" s="2" t="s">
        <v>21</v>
      </c>
      <c r="O2878" s="1">
        <v>45755</v>
      </c>
      <c r="P2878" s="2" t="str">
        <f>TEXT(Sheet1[[#This Row],[Purchase_Date]], "mm-yyyy")</f>
        <v>04-2025</v>
      </c>
      <c r="Q2878" s="2" t="str">
        <f>RIGHT(Sheet1[[#This Row],[Purchase_Month]], 4) &amp; "-" &amp; LEFT(Sheet1[[#This Row],[Purchase_Month]], 2)</f>
        <v>2025-04</v>
      </c>
    </row>
    <row r="2879" spans="1:17" x14ac:dyDescent="0.3">
      <c r="A2879" s="2" t="s">
        <v>5738</v>
      </c>
      <c r="B2879" s="2" t="s">
        <v>5739</v>
      </c>
      <c r="C2879" s="2" t="s">
        <v>24</v>
      </c>
      <c r="D2879" s="2" t="s">
        <v>47</v>
      </c>
      <c r="E2879" s="2" t="s">
        <v>32</v>
      </c>
      <c r="F2879" s="2">
        <v>3</v>
      </c>
      <c r="G2879" s="2">
        <v>51803</v>
      </c>
      <c r="H2879" s="2">
        <v>155409</v>
      </c>
      <c r="I2879" s="2">
        <v>116969</v>
      </c>
      <c r="J2879" s="2">
        <v>38440</v>
      </c>
      <c r="K2879" s="2">
        <v>2</v>
      </c>
      <c r="L2879" s="2" t="s">
        <v>33</v>
      </c>
      <c r="M2879" s="2">
        <v>64</v>
      </c>
      <c r="N2879" s="2" t="s">
        <v>21</v>
      </c>
      <c r="O2879" s="1">
        <v>45375</v>
      </c>
      <c r="P2879" s="2" t="str">
        <f>TEXT(Sheet1[[#This Row],[Purchase_Date]], "mm-yyyy")</f>
        <v>03-2024</v>
      </c>
      <c r="Q2879" s="2" t="str">
        <f>RIGHT(Sheet1[[#This Row],[Purchase_Month]], 4) &amp; "-" &amp; LEFT(Sheet1[[#This Row],[Purchase_Month]], 2)</f>
        <v>2024-03</v>
      </c>
    </row>
    <row r="2880" spans="1:17" x14ac:dyDescent="0.3">
      <c r="A2880" s="2" t="s">
        <v>5740</v>
      </c>
      <c r="B2880" s="2" t="s">
        <v>5741</v>
      </c>
      <c r="C2880" s="2" t="s">
        <v>46</v>
      </c>
      <c r="D2880" s="2" t="s">
        <v>47</v>
      </c>
      <c r="E2880" s="2" t="s">
        <v>42</v>
      </c>
      <c r="F2880" s="2">
        <v>6</v>
      </c>
      <c r="G2880" s="2">
        <v>5209</v>
      </c>
      <c r="H2880" s="2">
        <v>31254</v>
      </c>
      <c r="I2880" s="2">
        <v>23544</v>
      </c>
      <c r="J2880" s="2">
        <v>7710</v>
      </c>
      <c r="K2880" s="2">
        <v>4</v>
      </c>
      <c r="L2880" s="2" t="s">
        <v>20</v>
      </c>
      <c r="M2880" s="2">
        <v>59</v>
      </c>
      <c r="N2880" s="2" t="s">
        <v>43</v>
      </c>
      <c r="O2880" s="1">
        <v>45511</v>
      </c>
      <c r="P2880" s="2" t="str">
        <f>TEXT(Sheet1[[#This Row],[Purchase_Date]], "mm-yyyy")</f>
        <v>08-2024</v>
      </c>
      <c r="Q2880" s="2" t="str">
        <f>RIGHT(Sheet1[[#This Row],[Purchase_Month]], 4) &amp; "-" &amp; LEFT(Sheet1[[#This Row],[Purchase_Month]], 2)</f>
        <v>2024-08</v>
      </c>
    </row>
    <row r="2881" spans="1:17" x14ac:dyDescent="0.3">
      <c r="A2881" s="2" t="s">
        <v>5742</v>
      </c>
      <c r="B2881" s="2" t="s">
        <v>5743</v>
      </c>
      <c r="C2881" s="2" t="s">
        <v>64</v>
      </c>
      <c r="D2881" s="2" t="s">
        <v>47</v>
      </c>
      <c r="E2881" s="2" t="s">
        <v>85</v>
      </c>
      <c r="F2881" s="2">
        <v>9</v>
      </c>
      <c r="G2881" s="2">
        <v>26638</v>
      </c>
      <c r="H2881" s="2">
        <v>239742</v>
      </c>
      <c r="I2881" s="2">
        <v>106362</v>
      </c>
      <c r="J2881" s="2">
        <v>133380</v>
      </c>
      <c r="K2881" s="2">
        <v>3</v>
      </c>
      <c r="L2881" s="2" t="s">
        <v>38</v>
      </c>
      <c r="M2881" s="2">
        <v>63</v>
      </c>
      <c r="N2881" s="2" t="s">
        <v>50</v>
      </c>
      <c r="O2881" s="1">
        <v>45590</v>
      </c>
      <c r="P2881" s="2" t="str">
        <f>TEXT(Sheet1[[#This Row],[Purchase_Date]], "mm-yyyy")</f>
        <v>10-2024</v>
      </c>
      <c r="Q2881" s="2" t="str">
        <f>RIGHT(Sheet1[[#This Row],[Purchase_Month]], 4) &amp; "-" &amp; LEFT(Sheet1[[#This Row],[Purchase_Month]], 2)</f>
        <v>2024-10</v>
      </c>
    </row>
    <row r="2882" spans="1:17" x14ac:dyDescent="0.3">
      <c r="A2882" s="2" t="s">
        <v>5744</v>
      </c>
      <c r="B2882" s="2" t="s">
        <v>5745</v>
      </c>
      <c r="C2882" s="2" t="s">
        <v>17</v>
      </c>
      <c r="D2882" s="2" t="s">
        <v>47</v>
      </c>
      <c r="E2882" s="2" t="s">
        <v>42</v>
      </c>
      <c r="F2882" s="2">
        <v>1</v>
      </c>
      <c r="G2882" s="2">
        <v>1813</v>
      </c>
      <c r="H2882" s="2">
        <v>1813</v>
      </c>
      <c r="I2882" s="2">
        <v>1219</v>
      </c>
      <c r="J2882" s="2">
        <v>594</v>
      </c>
      <c r="K2882" s="2">
        <v>2</v>
      </c>
      <c r="L2882" s="2" t="s">
        <v>33</v>
      </c>
      <c r="M2882" s="2">
        <v>53</v>
      </c>
      <c r="N2882" s="2" t="s">
        <v>39</v>
      </c>
      <c r="O2882" s="1">
        <v>45742</v>
      </c>
      <c r="P2882" s="2" t="str">
        <f>TEXT(Sheet1[[#This Row],[Purchase_Date]], "mm-yyyy")</f>
        <v>03-2025</v>
      </c>
      <c r="Q2882" s="2" t="str">
        <f>RIGHT(Sheet1[[#This Row],[Purchase_Month]], 4) &amp; "-" &amp; LEFT(Sheet1[[#This Row],[Purchase_Month]], 2)</f>
        <v>2025-03</v>
      </c>
    </row>
    <row r="2883" spans="1:17" x14ac:dyDescent="0.3">
      <c r="A2883" s="2" t="s">
        <v>5746</v>
      </c>
      <c r="B2883" s="2" t="s">
        <v>5747</v>
      </c>
      <c r="C2883" s="2" t="s">
        <v>46</v>
      </c>
      <c r="D2883" s="2" t="s">
        <v>47</v>
      </c>
      <c r="E2883" s="2" t="s">
        <v>32</v>
      </c>
      <c r="F2883" s="2">
        <v>5</v>
      </c>
      <c r="G2883" s="2">
        <v>55223</v>
      </c>
      <c r="H2883" s="2">
        <v>276115</v>
      </c>
      <c r="I2883" s="2">
        <v>209528</v>
      </c>
      <c r="J2883" s="2">
        <v>66587</v>
      </c>
      <c r="K2883" s="2">
        <v>4</v>
      </c>
      <c r="L2883" s="2" t="s">
        <v>20</v>
      </c>
      <c r="M2883" s="2">
        <v>88</v>
      </c>
      <c r="N2883" s="2" t="s">
        <v>39</v>
      </c>
      <c r="O2883" s="1">
        <v>45576</v>
      </c>
      <c r="P2883" s="2" t="str">
        <f>TEXT(Sheet1[[#This Row],[Purchase_Date]], "mm-yyyy")</f>
        <v>10-2024</v>
      </c>
      <c r="Q2883" s="2" t="str">
        <f>RIGHT(Sheet1[[#This Row],[Purchase_Month]], 4) &amp; "-" &amp; LEFT(Sheet1[[#This Row],[Purchase_Month]], 2)</f>
        <v>2024-10</v>
      </c>
    </row>
    <row r="2884" spans="1:17" x14ac:dyDescent="0.3">
      <c r="A2884" s="2" t="s">
        <v>5748</v>
      </c>
      <c r="B2884" s="2" t="s">
        <v>5749</v>
      </c>
      <c r="C2884" s="2" t="s">
        <v>24</v>
      </c>
      <c r="D2884" s="2" t="s">
        <v>47</v>
      </c>
      <c r="E2884" s="2" t="s">
        <v>19</v>
      </c>
      <c r="F2884" s="2">
        <v>8</v>
      </c>
      <c r="G2884" s="2">
        <v>5425</v>
      </c>
      <c r="H2884" s="2">
        <v>43400</v>
      </c>
      <c r="I2884" s="2">
        <v>18987</v>
      </c>
      <c r="J2884" s="2">
        <v>24413</v>
      </c>
      <c r="K2884" s="2">
        <v>4</v>
      </c>
      <c r="L2884" s="2" t="s">
        <v>38</v>
      </c>
      <c r="M2884" s="2">
        <v>84</v>
      </c>
      <c r="N2884" s="2" t="s">
        <v>39</v>
      </c>
      <c r="O2884" s="1">
        <v>45355</v>
      </c>
      <c r="P2884" s="2" t="str">
        <f>TEXT(Sheet1[[#This Row],[Purchase_Date]], "mm-yyyy")</f>
        <v>03-2024</v>
      </c>
      <c r="Q2884" s="2" t="str">
        <f>RIGHT(Sheet1[[#This Row],[Purchase_Month]], 4) &amp; "-" &amp; LEFT(Sheet1[[#This Row],[Purchase_Month]], 2)</f>
        <v>2024-03</v>
      </c>
    </row>
    <row r="2885" spans="1:17" x14ac:dyDescent="0.3">
      <c r="A2885" s="2" t="s">
        <v>5750</v>
      </c>
      <c r="B2885" s="2" t="s">
        <v>5751</v>
      </c>
      <c r="C2885" s="2" t="s">
        <v>64</v>
      </c>
      <c r="D2885" s="2" t="s">
        <v>31</v>
      </c>
      <c r="E2885" s="2" t="s">
        <v>85</v>
      </c>
      <c r="F2885" s="2">
        <v>4</v>
      </c>
      <c r="G2885" s="2">
        <v>35331</v>
      </c>
      <c r="H2885" s="2">
        <v>141324</v>
      </c>
      <c r="I2885" s="2">
        <v>82585</v>
      </c>
      <c r="J2885" s="2">
        <v>58739</v>
      </c>
      <c r="K2885" s="2">
        <v>4</v>
      </c>
      <c r="L2885" s="2" t="s">
        <v>20</v>
      </c>
      <c r="M2885" s="2">
        <v>95</v>
      </c>
      <c r="N2885" s="2" t="s">
        <v>21</v>
      </c>
      <c r="O2885" s="1">
        <v>45346</v>
      </c>
      <c r="P2885" s="2" t="str">
        <f>TEXT(Sheet1[[#This Row],[Purchase_Date]], "mm-yyyy")</f>
        <v>02-2024</v>
      </c>
      <c r="Q2885" s="2" t="str">
        <f>RIGHT(Sheet1[[#This Row],[Purchase_Month]], 4) &amp; "-" &amp; LEFT(Sheet1[[#This Row],[Purchase_Month]], 2)</f>
        <v>2024-02</v>
      </c>
    </row>
    <row r="2886" spans="1:17" x14ac:dyDescent="0.3">
      <c r="A2886" s="2" t="s">
        <v>5752</v>
      </c>
      <c r="B2886" s="2" t="s">
        <v>5753</v>
      </c>
      <c r="C2886" s="2" t="s">
        <v>17</v>
      </c>
      <c r="D2886" s="2" t="s">
        <v>31</v>
      </c>
      <c r="E2886" s="2" t="s">
        <v>26</v>
      </c>
      <c r="F2886" s="2">
        <v>9</v>
      </c>
      <c r="G2886" s="2">
        <v>6546</v>
      </c>
      <c r="H2886" s="2">
        <v>58914</v>
      </c>
      <c r="I2886" s="2">
        <v>39798</v>
      </c>
      <c r="J2886" s="2">
        <v>19116</v>
      </c>
      <c r="K2886" s="2">
        <v>5</v>
      </c>
      <c r="L2886" s="2" t="s">
        <v>38</v>
      </c>
      <c r="M2886" s="2">
        <v>66</v>
      </c>
      <c r="N2886" s="2" t="s">
        <v>21</v>
      </c>
      <c r="O2886" s="1">
        <v>45367</v>
      </c>
      <c r="P2886" s="2" t="str">
        <f>TEXT(Sheet1[[#This Row],[Purchase_Date]], "mm-yyyy")</f>
        <v>03-2024</v>
      </c>
      <c r="Q2886" s="2" t="str">
        <f>RIGHT(Sheet1[[#This Row],[Purchase_Month]], 4) &amp; "-" &amp; LEFT(Sheet1[[#This Row],[Purchase_Month]], 2)</f>
        <v>2024-03</v>
      </c>
    </row>
    <row r="2887" spans="1:17" x14ac:dyDescent="0.3">
      <c r="A2887" s="2" t="s">
        <v>5754</v>
      </c>
      <c r="B2887" s="2" t="s">
        <v>5755</v>
      </c>
      <c r="C2887" s="2" t="s">
        <v>46</v>
      </c>
      <c r="D2887" s="2" t="s">
        <v>47</v>
      </c>
      <c r="E2887" s="2" t="s">
        <v>85</v>
      </c>
      <c r="F2887" s="2">
        <v>1</v>
      </c>
      <c r="G2887" s="2">
        <v>79353</v>
      </c>
      <c r="H2887" s="2">
        <v>79353</v>
      </c>
      <c r="I2887" s="2">
        <v>70060</v>
      </c>
      <c r="J2887" s="2">
        <v>9293</v>
      </c>
      <c r="K2887" s="2">
        <v>3</v>
      </c>
      <c r="L2887" s="2" t="s">
        <v>27</v>
      </c>
      <c r="M2887" s="2">
        <v>68</v>
      </c>
      <c r="N2887" s="2" t="s">
        <v>21</v>
      </c>
      <c r="O2887" s="1">
        <v>45454</v>
      </c>
      <c r="P2887" s="2" t="str">
        <f>TEXT(Sheet1[[#This Row],[Purchase_Date]], "mm-yyyy")</f>
        <v>06-2024</v>
      </c>
      <c r="Q2887" s="2" t="str">
        <f>RIGHT(Sheet1[[#This Row],[Purchase_Month]], 4) &amp; "-" &amp; LEFT(Sheet1[[#This Row],[Purchase_Month]], 2)</f>
        <v>2024-06</v>
      </c>
    </row>
    <row r="2888" spans="1:17" x14ac:dyDescent="0.3">
      <c r="A2888" s="2" t="s">
        <v>5756</v>
      </c>
      <c r="B2888" s="2" t="s">
        <v>5757</v>
      </c>
      <c r="C2888" s="2" t="s">
        <v>46</v>
      </c>
      <c r="D2888" s="2" t="s">
        <v>18</v>
      </c>
      <c r="E2888" s="2" t="s">
        <v>19</v>
      </c>
      <c r="F2888" s="2">
        <v>4</v>
      </c>
      <c r="G2888" s="2">
        <v>29878</v>
      </c>
      <c r="H2888" s="2">
        <v>119512</v>
      </c>
      <c r="I2888" s="2">
        <v>80450</v>
      </c>
      <c r="J2888" s="2">
        <v>39062</v>
      </c>
      <c r="K2888" s="2">
        <v>2</v>
      </c>
      <c r="L2888" s="2" t="s">
        <v>38</v>
      </c>
      <c r="M2888" s="2">
        <v>59</v>
      </c>
      <c r="N2888" s="2" t="s">
        <v>43</v>
      </c>
      <c r="O2888" s="1">
        <v>45499</v>
      </c>
      <c r="P2888" s="2" t="str">
        <f>TEXT(Sheet1[[#This Row],[Purchase_Date]], "mm-yyyy")</f>
        <v>07-2024</v>
      </c>
      <c r="Q2888" s="2" t="str">
        <f>RIGHT(Sheet1[[#This Row],[Purchase_Month]], 4) &amp; "-" &amp; LEFT(Sheet1[[#This Row],[Purchase_Month]], 2)</f>
        <v>2024-07</v>
      </c>
    </row>
    <row r="2889" spans="1:17" x14ac:dyDescent="0.3">
      <c r="A2889" s="2" t="s">
        <v>5758</v>
      </c>
      <c r="B2889" s="2" t="s">
        <v>5759</v>
      </c>
      <c r="C2889" s="2" t="s">
        <v>30</v>
      </c>
      <c r="D2889" s="2" t="s">
        <v>47</v>
      </c>
      <c r="E2889" s="2" t="s">
        <v>85</v>
      </c>
      <c r="F2889" s="2">
        <v>10</v>
      </c>
      <c r="G2889" s="2">
        <v>70707</v>
      </c>
      <c r="H2889" s="2">
        <v>707070</v>
      </c>
      <c r="I2889" s="2">
        <v>346745</v>
      </c>
      <c r="J2889" s="2">
        <v>360325</v>
      </c>
      <c r="K2889" s="2">
        <v>1</v>
      </c>
      <c r="L2889" s="2" t="s">
        <v>27</v>
      </c>
      <c r="M2889" s="2">
        <v>69</v>
      </c>
      <c r="N2889" s="2" t="s">
        <v>39</v>
      </c>
      <c r="O2889" s="1">
        <v>45484</v>
      </c>
      <c r="P2889" s="2" t="str">
        <f>TEXT(Sheet1[[#This Row],[Purchase_Date]], "mm-yyyy")</f>
        <v>07-2024</v>
      </c>
      <c r="Q2889" s="2" t="str">
        <f>RIGHT(Sheet1[[#This Row],[Purchase_Month]], 4) &amp; "-" &amp; LEFT(Sheet1[[#This Row],[Purchase_Month]], 2)</f>
        <v>2024-07</v>
      </c>
    </row>
    <row r="2890" spans="1:17" x14ac:dyDescent="0.3">
      <c r="A2890" s="2" t="s">
        <v>5760</v>
      </c>
      <c r="B2890" s="2" t="s">
        <v>5761</v>
      </c>
      <c r="C2890" s="2" t="s">
        <v>17</v>
      </c>
      <c r="D2890" s="2" t="s">
        <v>36</v>
      </c>
      <c r="E2890" s="2" t="s">
        <v>37</v>
      </c>
      <c r="F2890" s="2">
        <v>3</v>
      </c>
      <c r="G2890" s="2">
        <v>18340</v>
      </c>
      <c r="H2890" s="2">
        <v>55020</v>
      </c>
      <c r="I2890" s="2">
        <v>25802</v>
      </c>
      <c r="J2890" s="2">
        <v>29218</v>
      </c>
      <c r="K2890" s="2">
        <v>4</v>
      </c>
      <c r="L2890" s="2" t="s">
        <v>27</v>
      </c>
      <c r="M2890" s="2">
        <v>58</v>
      </c>
      <c r="N2890" s="2" t="s">
        <v>21</v>
      </c>
      <c r="O2890" s="1">
        <v>45719</v>
      </c>
      <c r="P2890" s="2" t="str">
        <f>TEXT(Sheet1[[#This Row],[Purchase_Date]], "mm-yyyy")</f>
        <v>03-2025</v>
      </c>
      <c r="Q2890" s="2" t="str">
        <f>RIGHT(Sheet1[[#This Row],[Purchase_Month]], 4) &amp; "-" &amp; LEFT(Sheet1[[#This Row],[Purchase_Month]], 2)</f>
        <v>2025-03</v>
      </c>
    </row>
    <row r="2891" spans="1:17" x14ac:dyDescent="0.3">
      <c r="A2891" s="2" t="s">
        <v>5762</v>
      </c>
      <c r="B2891" s="2" t="s">
        <v>5763</v>
      </c>
      <c r="C2891" s="2" t="s">
        <v>24</v>
      </c>
      <c r="D2891" s="2" t="s">
        <v>72</v>
      </c>
      <c r="E2891" s="2" t="s">
        <v>19</v>
      </c>
      <c r="F2891" s="2">
        <v>7</v>
      </c>
      <c r="G2891" s="2">
        <v>3347</v>
      </c>
      <c r="H2891" s="2">
        <v>23429</v>
      </c>
      <c r="I2891" s="2">
        <v>12527</v>
      </c>
      <c r="J2891" s="2">
        <v>10902</v>
      </c>
      <c r="K2891" s="2">
        <v>5</v>
      </c>
      <c r="L2891" s="2" t="s">
        <v>27</v>
      </c>
      <c r="M2891" s="2">
        <v>67</v>
      </c>
      <c r="N2891" s="2" t="s">
        <v>39</v>
      </c>
      <c r="O2891" s="1">
        <v>45372</v>
      </c>
      <c r="P2891" s="2" t="str">
        <f>TEXT(Sheet1[[#This Row],[Purchase_Date]], "mm-yyyy")</f>
        <v>03-2024</v>
      </c>
      <c r="Q2891" s="2" t="str">
        <f>RIGHT(Sheet1[[#This Row],[Purchase_Month]], 4) &amp; "-" &amp; LEFT(Sheet1[[#This Row],[Purchase_Month]], 2)</f>
        <v>2024-03</v>
      </c>
    </row>
    <row r="2892" spans="1:17" x14ac:dyDescent="0.3">
      <c r="A2892" s="2" t="s">
        <v>5764</v>
      </c>
      <c r="B2892" s="2" t="s">
        <v>5765</v>
      </c>
      <c r="C2892" s="2" t="s">
        <v>30</v>
      </c>
      <c r="D2892" s="2" t="s">
        <v>31</v>
      </c>
      <c r="E2892" s="2" t="s">
        <v>37</v>
      </c>
      <c r="F2892" s="2">
        <v>4</v>
      </c>
      <c r="G2892" s="2">
        <v>937</v>
      </c>
      <c r="H2892" s="2">
        <v>3748</v>
      </c>
      <c r="I2892" s="2">
        <v>1554</v>
      </c>
      <c r="J2892" s="2">
        <v>2194</v>
      </c>
      <c r="K2892" s="2">
        <v>4</v>
      </c>
      <c r="L2892" s="2" t="s">
        <v>38</v>
      </c>
      <c r="M2892" s="2">
        <v>89</v>
      </c>
      <c r="N2892" s="2" t="s">
        <v>43</v>
      </c>
      <c r="O2892" s="1">
        <v>45771</v>
      </c>
      <c r="P2892" s="2" t="str">
        <f>TEXT(Sheet1[[#This Row],[Purchase_Date]], "mm-yyyy")</f>
        <v>04-2025</v>
      </c>
      <c r="Q2892" s="2" t="str">
        <f>RIGHT(Sheet1[[#This Row],[Purchase_Month]], 4) &amp; "-" &amp; LEFT(Sheet1[[#This Row],[Purchase_Month]], 2)</f>
        <v>2025-04</v>
      </c>
    </row>
    <row r="2893" spans="1:17" x14ac:dyDescent="0.3">
      <c r="A2893" s="2" t="s">
        <v>5766</v>
      </c>
      <c r="B2893" s="2" t="s">
        <v>5767</v>
      </c>
      <c r="C2893" s="2" t="s">
        <v>67</v>
      </c>
      <c r="D2893" s="2" t="s">
        <v>25</v>
      </c>
      <c r="E2893" s="2" t="s">
        <v>85</v>
      </c>
      <c r="F2893" s="2">
        <v>8</v>
      </c>
      <c r="G2893" s="2">
        <v>24785</v>
      </c>
      <c r="H2893" s="2">
        <v>198280</v>
      </c>
      <c r="I2893" s="2">
        <v>159035</v>
      </c>
      <c r="J2893" s="2">
        <v>39245</v>
      </c>
      <c r="K2893" s="2">
        <v>3</v>
      </c>
      <c r="L2893" s="2" t="s">
        <v>38</v>
      </c>
      <c r="M2893" s="2">
        <v>74</v>
      </c>
      <c r="N2893" s="2" t="s">
        <v>43</v>
      </c>
      <c r="O2893" s="1">
        <v>45665</v>
      </c>
      <c r="P2893" s="2" t="str">
        <f>TEXT(Sheet1[[#This Row],[Purchase_Date]], "mm-yyyy")</f>
        <v>01-2025</v>
      </c>
      <c r="Q2893" s="2" t="str">
        <f>RIGHT(Sheet1[[#This Row],[Purchase_Month]], 4) &amp; "-" &amp; LEFT(Sheet1[[#This Row],[Purchase_Month]], 2)</f>
        <v>2025-01</v>
      </c>
    </row>
    <row r="2894" spans="1:17" x14ac:dyDescent="0.3">
      <c r="A2894" s="2" t="s">
        <v>5768</v>
      </c>
      <c r="B2894" s="2" t="s">
        <v>5769</v>
      </c>
      <c r="C2894" s="2" t="s">
        <v>17</v>
      </c>
      <c r="D2894" s="2" t="s">
        <v>47</v>
      </c>
      <c r="E2894" s="2" t="s">
        <v>32</v>
      </c>
      <c r="F2894" s="2">
        <v>9</v>
      </c>
      <c r="G2894" s="2">
        <v>55199</v>
      </c>
      <c r="H2894" s="2">
        <v>496791</v>
      </c>
      <c r="I2894" s="2">
        <v>206191</v>
      </c>
      <c r="J2894" s="2">
        <v>290600</v>
      </c>
      <c r="K2894" s="2">
        <v>4</v>
      </c>
      <c r="L2894" s="2" t="s">
        <v>20</v>
      </c>
      <c r="M2894" s="2">
        <v>87</v>
      </c>
      <c r="N2894" s="2" t="s">
        <v>21</v>
      </c>
      <c r="O2894" s="1">
        <v>45343</v>
      </c>
      <c r="P2894" s="2" t="str">
        <f>TEXT(Sheet1[[#This Row],[Purchase_Date]], "mm-yyyy")</f>
        <v>02-2024</v>
      </c>
      <c r="Q2894" s="2" t="str">
        <f>RIGHT(Sheet1[[#This Row],[Purchase_Month]], 4) &amp; "-" &amp; LEFT(Sheet1[[#This Row],[Purchase_Month]], 2)</f>
        <v>2024-02</v>
      </c>
    </row>
    <row r="2895" spans="1:17" x14ac:dyDescent="0.3">
      <c r="A2895" s="2" t="s">
        <v>5770</v>
      </c>
      <c r="B2895" s="2" t="s">
        <v>5771</v>
      </c>
      <c r="C2895" s="2" t="s">
        <v>46</v>
      </c>
      <c r="D2895" s="2" t="s">
        <v>25</v>
      </c>
      <c r="E2895" s="2" t="s">
        <v>42</v>
      </c>
      <c r="F2895" s="2">
        <v>1</v>
      </c>
      <c r="G2895" s="2">
        <v>73944</v>
      </c>
      <c r="H2895" s="2">
        <v>73944</v>
      </c>
      <c r="I2895" s="2">
        <v>53783</v>
      </c>
      <c r="J2895" s="2">
        <v>20161</v>
      </c>
      <c r="K2895" s="2">
        <v>3</v>
      </c>
      <c r="L2895" s="2" t="s">
        <v>20</v>
      </c>
      <c r="M2895" s="2">
        <v>55</v>
      </c>
      <c r="N2895" s="2" t="s">
        <v>50</v>
      </c>
      <c r="O2895" s="1">
        <v>45367</v>
      </c>
      <c r="P2895" s="2" t="str">
        <f>TEXT(Sheet1[[#This Row],[Purchase_Date]], "mm-yyyy")</f>
        <v>03-2024</v>
      </c>
      <c r="Q2895" s="2" t="str">
        <f>RIGHT(Sheet1[[#This Row],[Purchase_Month]], 4) &amp; "-" &amp; LEFT(Sheet1[[#This Row],[Purchase_Month]], 2)</f>
        <v>2024-03</v>
      </c>
    </row>
    <row r="2896" spans="1:17" x14ac:dyDescent="0.3">
      <c r="A2896" s="2" t="s">
        <v>5772</v>
      </c>
      <c r="B2896" s="2" t="s">
        <v>5773</v>
      </c>
      <c r="C2896" s="2" t="s">
        <v>17</v>
      </c>
      <c r="D2896" s="2" t="s">
        <v>31</v>
      </c>
      <c r="E2896" s="2" t="s">
        <v>37</v>
      </c>
      <c r="F2896" s="2">
        <v>9</v>
      </c>
      <c r="G2896" s="2">
        <v>23771</v>
      </c>
      <c r="H2896" s="2">
        <v>213939</v>
      </c>
      <c r="I2896" s="2">
        <v>155997</v>
      </c>
      <c r="J2896" s="2">
        <v>57942</v>
      </c>
      <c r="K2896" s="2">
        <v>4</v>
      </c>
      <c r="L2896" s="2" t="s">
        <v>20</v>
      </c>
      <c r="M2896" s="2">
        <v>86</v>
      </c>
      <c r="N2896" s="2" t="s">
        <v>43</v>
      </c>
      <c r="O2896" s="1">
        <v>45621</v>
      </c>
      <c r="P2896" s="2" t="str">
        <f>TEXT(Sheet1[[#This Row],[Purchase_Date]], "mm-yyyy")</f>
        <v>11-2024</v>
      </c>
      <c r="Q2896" s="2" t="str">
        <f>RIGHT(Sheet1[[#This Row],[Purchase_Month]], 4) &amp; "-" &amp; LEFT(Sheet1[[#This Row],[Purchase_Month]], 2)</f>
        <v>2024-11</v>
      </c>
    </row>
    <row r="2897" spans="1:17" x14ac:dyDescent="0.3">
      <c r="A2897" s="2" t="s">
        <v>5774</v>
      </c>
      <c r="B2897" s="2" t="s">
        <v>5775</v>
      </c>
      <c r="C2897" s="2" t="s">
        <v>46</v>
      </c>
      <c r="D2897" s="2" t="s">
        <v>72</v>
      </c>
      <c r="E2897" s="2" t="s">
        <v>53</v>
      </c>
      <c r="F2897" s="2">
        <v>3</v>
      </c>
      <c r="G2897" s="2">
        <v>74988</v>
      </c>
      <c r="H2897" s="2">
        <v>224964</v>
      </c>
      <c r="I2897" s="2">
        <v>167654</v>
      </c>
      <c r="J2897" s="2">
        <v>57310</v>
      </c>
      <c r="K2897" s="2">
        <v>4</v>
      </c>
      <c r="L2897" s="2" t="s">
        <v>27</v>
      </c>
      <c r="M2897" s="2">
        <v>78</v>
      </c>
      <c r="N2897" s="2" t="s">
        <v>43</v>
      </c>
      <c r="O2897" s="1">
        <v>45612</v>
      </c>
      <c r="P2897" s="2" t="str">
        <f>TEXT(Sheet1[[#This Row],[Purchase_Date]], "mm-yyyy")</f>
        <v>11-2024</v>
      </c>
      <c r="Q2897" s="2" t="str">
        <f>RIGHT(Sheet1[[#This Row],[Purchase_Month]], 4) &amp; "-" &amp; LEFT(Sheet1[[#This Row],[Purchase_Month]], 2)</f>
        <v>2024-11</v>
      </c>
    </row>
    <row r="2898" spans="1:17" x14ac:dyDescent="0.3">
      <c r="A2898" s="2" t="s">
        <v>5776</v>
      </c>
      <c r="B2898" s="2" t="s">
        <v>5777</v>
      </c>
      <c r="C2898" s="2" t="s">
        <v>64</v>
      </c>
      <c r="D2898" s="2" t="s">
        <v>18</v>
      </c>
      <c r="E2898" s="2" t="s">
        <v>26</v>
      </c>
      <c r="F2898" s="2">
        <v>1</v>
      </c>
      <c r="G2898" s="2">
        <v>50098</v>
      </c>
      <c r="H2898" s="2">
        <v>50098</v>
      </c>
      <c r="I2898" s="2">
        <v>44144</v>
      </c>
      <c r="J2898" s="2">
        <v>5954</v>
      </c>
      <c r="K2898" s="2">
        <v>1</v>
      </c>
      <c r="L2898" s="2" t="s">
        <v>38</v>
      </c>
      <c r="M2898" s="2">
        <v>93</v>
      </c>
      <c r="N2898" s="2" t="s">
        <v>43</v>
      </c>
      <c r="O2898" s="1">
        <v>45699</v>
      </c>
      <c r="P2898" s="2" t="str">
        <f>TEXT(Sheet1[[#This Row],[Purchase_Date]], "mm-yyyy")</f>
        <v>02-2025</v>
      </c>
      <c r="Q2898" s="2" t="str">
        <f>RIGHT(Sheet1[[#This Row],[Purchase_Month]], 4) &amp; "-" &amp; LEFT(Sheet1[[#This Row],[Purchase_Month]], 2)</f>
        <v>2025-02</v>
      </c>
    </row>
    <row r="2899" spans="1:17" x14ac:dyDescent="0.3">
      <c r="A2899" s="2" t="s">
        <v>5778</v>
      </c>
      <c r="B2899" s="2" t="s">
        <v>5779</v>
      </c>
      <c r="C2899" s="2" t="s">
        <v>30</v>
      </c>
      <c r="D2899" s="2" t="s">
        <v>18</v>
      </c>
      <c r="E2899" s="2" t="s">
        <v>26</v>
      </c>
      <c r="F2899" s="2">
        <v>1</v>
      </c>
      <c r="G2899" s="2">
        <v>12173</v>
      </c>
      <c r="H2899" s="2">
        <v>12173</v>
      </c>
      <c r="I2899" s="2">
        <v>6839</v>
      </c>
      <c r="J2899" s="2">
        <v>5334</v>
      </c>
      <c r="K2899" s="2">
        <v>3</v>
      </c>
      <c r="L2899" s="2" t="s">
        <v>33</v>
      </c>
      <c r="M2899" s="2">
        <v>59</v>
      </c>
      <c r="N2899" s="2" t="s">
        <v>50</v>
      </c>
      <c r="O2899" s="1">
        <v>45436</v>
      </c>
      <c r="P2899" s="2" t="str">
        <f>TEXT(Sheet1[[#This Row],[Purchase_Date]], "mm-yyyy")</f>
        <v>05-2024</v>
      </c>
      <c r="Q2899" s="2" t="str">
        <f>RIGHT(Sheet1[[#This Row],[Purchase_Month]], 4) &amp; "-" &amp; LEFT(Sheet1[[#This Row],[Purchase_Month]], 2)</f>
        <v>2024-05</v>
      </c>
    </row>
    <row r="2900" spans="1:17" x14ac:dyDescent="0.3">
      <c r="A2900" s="2" t="s">
        <v>5780</v>
      </c>
      <c r="B2900" s="2" t="s">
        <v>5781</v>
      </c>
      <c r="C2900" s="2" t="s">
        <v>46</v>
      </c>
      <c r="D2900" s="2" t="s">
        <v>47</v>
      </c>
      <c r="E2900" s="2" t="s">
        <v>19</v>
      </c>
      <c r="F2900" s="2">
        <v>4</v>
      </c>
      <c r="G2900" s="2">
        <v>71960</v>
      </c>
      <c r="H2900" s="2">
        <v>287840</v>
      </c>
      <c r="I2900" s="2">
        <v>203017</v>
      </c>
      <c r="J2900" s="2">
        <v>84823</v>
      </c>
      <c r="K2900" s="2">
        <v>5</v>
      </c>
      <c r="L2900" s="2" t="s">
        <v>33</v>
      </c>
      <c r="M2900" s="2">
        <v>78</v>
      </c>
      <c r="N2900" s="2" t="s">
        <v>39</v>
      </c>
      <c r="O2900" s="1">
        <v>45581</v>
      </c>
      <c r="P2900" s="2" t="str">
        <f>TEXT(Sheet1[[#This Row],[Purchase_Date]], "mm-yyyy")</f>
        <v>10-2024</v>
      </c>
      <c r="Q2900" s="2" t="str">
        <f>RIGHT(Sheet1[[#This Row],[Purchase_Month]], 4) &amp; "-" &amp; LEFT(Sheet1[[#This Row],[Purchase_Month]], 2)</f>
        <v>2024-10</v>
      </c>
    </row>
    <row r="2901" spans="1:17" x14ac:dyDescent="0.3">
      <c r="A2901" s="2" t="s">
        <v>5782</v>
      </c>
      <c r="B2901" s="2" t="s">
        <v>5783</v>
      </c>
      <c r="C2901" s="2" t="s">
        <v>24</v>
      </c>
      <c r="D2901" s="2" t="s">
        <v>47</v>
      </c>
      <c r="E2901" s="2" t="s">
        <v>85</v>
      </c>
      <c r="F2901" s="2">
        <v>7</v>
      </c>
      <c r="G2901" s="2">
        <v>9417</v>
      </c>
      <c r="H2901" s="2">
        <v>65919</v>
      </c>
      <c r="I2901" s="2">
        <v>42932</v>
      </c>
      <c r="J2901" s="2">
        <v>22987</v>
      </c>
      <c r="K2901" s="2">
        <v>5</v>
      </c>
      <c r="L2901" s="2" t="s">
        <v>20</v>
      </c>
      <c r="M2901" s="2">
        <v>100</v>
      </c>
      <c r="N2901" s="2" t="s">
        <v>43</v>
      </c>
      <c r="O2901" s="1">
        <v>45702</v>
      </c>
      <c r="P2901" s="2" t="str">
        <f>TEXT(Sheet1[[#This Row],[Purchase_Date]], "mm-yyyy")</f>
        <v>02-2025</v>
      </c>
      <c r="Q2901" s="2" t="str">
        <f>RIGHT(Sheet1[[#This Row],[Purchase_Month]], 4) &amp; "-" &amp; LEFT(Sheet1[[#This Row],[Purchase_Month]], 2)</f>
        <v>2025-02</v>
      </c>
    </row>
    <row r="2902" spans="1:17" x14ac:dyDescent="0.3">
      <c r="A2902" s="2" t="s">
        <v>5784</v>
      </c>
      <c r="B2902" s="2" t="s">
        <v>5785</v>
      </c>
      <c r="C2902" s="2" t="s">
        <v>46</v>
      </c>
      <c r="D2902" s="2" t="s">
        <v>36</v>
      </c>
      <c r="E2902" s="2" t="s">
        <v>19</v>
      </c>
      <c r="F2902" s="2">
        <v>3</v>
      </c>
      <c r="G2902" s="2">
        <v>37070</v>
      </c>
      <c r="H2902" s="2">
        <v>111210</v>
      </c>
      <c r="I2902" s="2">
        <v>50694</v>
      </c>
      <c r="J2902" s="2">
        <v>60516</v>
      </c>
      <c r="K2902" s="2">
        <v>2</v>
      </c>
      <c r="L2902" s="2" t="s">
        <v>33</v>
      </c>
      <c r="M2902" s="2">
        <v>57</v>
      </c>
      <c r="N2902" s="2" t="s">
        <v>50</v>
      </c>
      <c r="O2902" s="1">
        <v>45574</v>
      </c>
      <c r="P2902" s="2" t="str">
        <f>TEXT(Sheet1[[#This Row],[Purchase_Date]], "mm-yyyy")</f>
        <v>10-2024</v>
      </c>
      <c r="Q2902" s="2" t="str">
        <f>RIGHT(Sheet1[[#This Row],[Purchase_Month]], 4) &amp; "-" &amp; LEFT(Sheet1[[#This Row],[Purchase_Month]], 2)</f>
        <v>2024-10</v>
      </c>
    </row>
    <row r="2903" spans="1:17" x14ac:dyDescent="0.3">
      <c r="A2903" s="2" t="s">
        <v>5786</v>
      </c>
      <c r="B2903" s="2" t="s">
        <v>5787</v>
      </c>
      <c r="C2903" s="2" t="s">
        <v>67</v>
      </c>
      <c r="D2903" s="2" t="s">
        <v>25</v>
      </c>
      <c r="E2903" s="2" t="s">
        <v>19</v>
      </c>
      <c r="F2903" s="2">
        <v>5</v>
      </c>
      <c r="G2903" s="2">
        <v>21624</v>
      </c>
      <c r="H2903" s="2">
        <v>108120</v>
      </c>
      <c r="I2903" s="2">
        <v>72882</v>
      </c>
      <c r="J2903" s="2">
        <v>35238</v>
      </c>
      <c r="K2903" s="2">
        <v>4</v>
      </c>
      <c r="L2903" s="2" t="s">
        <v>38</v>
      </c>
      <c r="M2903" s="2">
        <v>60</v>
      </c>
      <c r="N2903" s="2" t="s">
        <v>50</v>
      </c>
      <c r="O2903" s="1">
        <v>45644</v>
      </c>
      <c r="P2903" s="2" t="str">
        <f>TEXT(Sheet1[[#This Row],[Purchase_Date]], "mm-yyyy")</f>
        <v>12-2024</v>
      </c>
      <c r="Q2903" s="2" t="str">
        <f>RIGHT(Sheet1[[#This Row],[Purchase_Month]], 4) &amp; "-" &amp; LEFT(Sheet1[[#This Row],[Purchase_Month]], 2)</f>
        <v>2024-12</v>
      </c>
    </row>
    <row r="2904" spans="1:17" x14ac:dyDescent="0.3">
      <c r="A2904" s="2" t="s">
        <v>5788</v>
      </c>
      <c r="B2904" s="2" t="s">
        <v>5789</v>
      </c>
      <c r="C2904" s="2" t="s">
        <v>17</v>
      </c>
      <c r="D2904" s="2" t="s">
        <v>25</v>
      </c>
      <c r="E2904" s="2" t="s">
        <v>32</v>
      </c>
      <c r="F2904" s="2">
        <v>6</v>
      </c>
      <c r="G2904" s="2">
        <v>23002</v>
      </c>
      <c r="H2904" s="2">
        <v>138012</v>
      </c>
      <c r="I2904" s="2">
        <v>58677</v>
      </c>
      <c r="J2904" s="2">
        <v>79335</v>
      </c>
      <c r="K2904" s="2">
        <v>5</v>
      </c>
      <c r="L2904" s="2" t="s">
        <v>33</v>
      </c>
      <c r="M2904" s="2">
        <v>54</v>
      </c>
      <c r="N2904" s="2" t="s">
        <v>50</v>
      </c>
      <c r="O2904" s="1">
        <v>45708</v>
      </c>
      <c r="P2904" s="2" t="str">
        <f>TEXT(Sheet1[[#This Row],[Purchase_Date]], "mm-yyyy")</f>
        <v>02-2025</v>
      </c>
      <c r="Q2904" s="2" t="str">
        <f>RIGHT(Sheet1[[#This Row],[Purchase_Month]], 4) &amp; "-" &amp; LEFT(Sheet1[[#This Row],[Purchase_Month]], 2)</f>
        <v>2025-02</v>
      </c>
    </row>
    <row r="2905" spans="1:17" x14ac:dyDescent="0.3">
      <c r="A2905" s="2" t="s">
        <v>5790</v>
      </c>
      <c r="B2905" s="2" t="s">
        <v>5256</v>
      </c>
      <c r="C2905" s="2" t="s">
        <v>24</v>
      </c>
      <c r="D2905" s="2" t="s">
        <v>72</v>
      </c>
      <c r="E2905" s="2" t="s">
        <v>37</v>
      </c>
      <c r="F2905" s="2">
        <v>7</v>
      </c>
      <c r="G2905" s="2">
        <v>43063</v>
      </c>
      <c r="H2905" s="2">
        <v>301441</v>
      </c>
      <c r="I2905" s="2">
        <v>132264</v>
      </c>
      <c r="J2905" s="2">
        <v>169177</v>
      </c>
      <c r="K2905" s="2">
        <v>2</v>
      </c>
      <c r="L2905" s="2" t="s">
        <v>33</v>
      </c>
      <c r="M2905" s="2">
        <v>85</v>
      </c>
      <c r="N2905" s="2" t="s">
        <v>21</v>
      </c>
      <c r="O2905" s="1">
        <v>45623</v>
      </c>
      <c r="P2905" s="2" t="str">
        <f>TEXT(Sheet1[[#This Row],[Purchase_Date]], "mm-yyyy")</f>
        <v>11-2024</v>
      </c>
      <c r="Q2905" s="2" t="str">
        <f>RIGHT(Sheet1[[#This Row],[Purchase_Month]], 4) &amp; "-" &amp; LEFT(Sheet1[[#This Row],[Purchase_Month]], 2)</f>
        <v>2024-11</v>
      </c>
    </row>
    <row r="2906" spans="1:17" x14ac:dyDescent="0.3">
      <c r="A2906" s="2" t="s">
        <v>5791</v>
      </c>
      <c r="B2906" s="2" t="s">
        <v>5792</v>
      </c>
      <c r="C2906" s="2" t="s">
        <v>64</v>
      </c>
      <c r="D2906" s="2" t="s">
        <v>36</v>
      </c>
      <c r="E2906" s="2" t="s">
        <v>42</v>
      </c>
      <c r="F2906" s="2">
        <v>4</v>
      </c>
      <c r="G2906" s="2">
        <v>10534</v>
      </c>
      <c r="H2906" s="2">
        <v>42136</v>
      </c>
      <c r="I2906" s="2">
        <v>37177</v>
      </c>
      <c r="J2906" s="2">
        <v>4959</v>
      </c>
      <c r="K2906" s="2">
        <v>1</v>
      </c>
      <c r="L2906" s="2" t="s">
        <v>20</v>
      </c>
      <c r="M2906" s="2">
        <v>60</v>
      </c>
      <c r="N2906" s="2" t="s">
        <v>50</v>
      </c>
      <c r="O2906" s="1">
        <v>45696</v>
      </c>
      <c r="P2906" s="2" t="str">
        <f>TEXT(Sheet1[[#This Row],[Purchase_Date]], "mm-yyyy")</f>
        <v>02-2025</v>
      </c>
      <c r="Q2906" s="2" t="str">
        <f>RIGHT(Sheet1[[#This Row],[Purchase_Month]], 4) &amp; "-" &amp; LEFT(Sheet1[[#This Row],[Purchase_Month]], 2)</f>
        <v>2025-02</v>
      </c>
    </row>
    <row r="2907" spans="1:17" x14ac:dyDescent="0.3">
      <c r="A2907" s="2" t="s">
        <v>5793</v>
      </c>
      <c r="B2907" s="2" t="s">
        <v>5794</v>
      </c>
      <c r="C2907" s="2" t="s">
        <v>46</v>
      </c>
      <c r="D2907" s="2" t="s">
        <v>36</v>
      </c>
      <c r="E2907" s="2" t="s">
        <v>19</v>
      </c>
      <c r="F2907" s="2">
        <v>6</v>
      </c>
      <c r="G2907" s="2">
        <v>70760</v>
      </c>
      <c r="H2907" s="2">
        <v>424560</v>
      </c>
      <c r="I2907" s="2">
        <v>314237</v>
      </c>
      <c r="J2907" s="2">
        <v>110323</v>
      </c>
      <c r="K2907" s="2">
        <v>4</v>
      </c>
      <c r="L2907" s="2" t="s">
        <v>20</v>
      </c>
      <c r="M2907" s="2">
        <v>91</v>
      </c>
      <c r="N2907" s="2" t="s">
        <v>39</v>
      </c>
      <c r="O2907" s="1">
        <v>45437</v>
      </c>
      <c r="P2907" s="2" t="str">
        <f>TEXT(Sheet1[[#This Row],[Purchase_Date]], "mm-yyyy")</f>
        <v>05-2024</v>
      </c>
      <c r="Q2907" s="2" t="str">
        <f>RIGHT(Sheet1[[#This Row],[Purchase_Month]], 4) &amp; "-" &amp; LEFT(Sheet1[[#This Row],[Purchase_Month]], 2)</f>
        <v>2024-05</v>
      </c>
    </row>
    <row r="2908" spans="1:17" x14ac:dyDescent="0.3">
      <c r="A2908" s="2" t="s">
        <v>5795</v>
      </c>
      <c r="B2908" s="2" t="s">
        <v>5796</v>
      </c>
      <c r="C2908" s="2" t="s">
        <v>67</v>
      </c>
      <c r="D2908" s="2" t="s">
        <v>72</v>
      </c>
      <c r="E2908" s="2" t="s">
        <v>37</v>
      </c>
      <c r="F2908" s="2">
        <v>6</v>
      </c>
      <c r="G2908" s="2">
        <v>40628</v>
      </c>
      <c r="H2908" s="2">
        <v>243768</v>
      </c>
      <c r="I2908" s="2">
        <v>150516</v>
      </c>
      <c r="J2908" s="2">
        <v>93252</v>
      </c>
      <c r="K2908" s="2">
        <v>3</v>
      </c>
      <c r="L2908" s="2" t="s">
        <v>27</v>
      </c>
      <c r="M2908" s="2">
        <v>51</v>
      </c>
      <c r="N2908" s="2" t="s">
        <v>21</v>
      </c>
      <c r="O2908" s="1">
        <v>45789</v>
      </c>
      <c r="P2908" s="2" t="str">
        <f>TEXT(Sheet1[[#This Row],[Purchase_Date]], "mm-yyyy")</f>
        <v>05-2025</v>
      </c>
      <c r="Q2908" s="2" t="str">
        <f>RIGHT(Sheet1[[#This Row],[Purchase_Month]], 4) &amp; "-" &amp; LEFT(Sheet1[[#This Row],[Purchase_Month]], 2)</f>
        <v>2025-05</v>
      </c>
    </row>
    <row r="2909" spans="1:17" x14ac:dyDescent="0.3">
      <c r="A2909" s="2" t="s">
        <v>5797</v>
      </c>
      <c r="B2909" s="2" t="s">
        <v>5327</v>
      </c>
      <c r="C2909" s="2" t="s">
        <v>17</v>
      </c>
      <c r="D2909" s="2" t="s">
        <v>18</v>
      </c>
      <c r="E2909" s="2" t="s">
        <v>32</v>
      </c>
      <c r="F2909" s="2">
        <v>7</v>
      </c>
      <c r="G2909" s="2">
        <v>19314</v>
      </c>
      <c r="H2909" s="2">
        <v>135198</v>
      </c>
      <c r="I2909" s="2">
        <v>107385</v>
      </c>
      <c r="J2909" s="2">
        <v>27813</v>
      </c>
      <c r="K2909" s="2">
        <v>1</v>
      </c>
      <c r="L2909" s="2" t="s">
        <v>27</v>
      </c>
      <c r="M2909" s="2">
        <v>74</v>
      </c>
      <c r="N2909" s="2" t="s">
        <v>21</v>
      </c>
      <c r="O2909" s="1">
        <v>45700</v>
      </c>
      <c r="P2909" s="2" t="str">
        <f>TEXT(Sheet1[[#This Row],[Purchase_Date]], "mm-yyyy")</f>
        <v>02-2025</v>
      </c>
      <c r="Q2909" s="2" t="str">
        <f>RIGHT(Sheet1[[#This Row],[Purchase_Month]], 4) &amp; "-" &amp; LEFT(Sheet1[[#This Row],[Purchase_Month]], 2)</f>
        <v>2025-02</v>
      </c>
    </row>
    <row r="2910" spans="1:17" x14ac:dyDescent="0.3">
      <c r="A2910" s="2" t="s">
        <v>5798</v>
      </c>
      <c r="B2910" s="2" t="s">
        <v>5799</v>
      </c>
      <c r="C2910" s="2" t="s">
        <v>46</v>
      </c>
      <c r="D2910" s="2" t="s">
        <v>25</v>
      </c>
      <c r="E2910" s="2" t="s">
        <v>37</v>
      </c>
      <c r="F2910" s="2">
        <v>8</v>
      </c>
      <c r="G2910" s="2">
        <v>31571</v>
      </c>
      <c r="H2910" s="2">
        <v>252568</v>
      </c>
      <c r="I2910" s="2">
        <v>120610</v>
      </c>
      <c r="J2910" s="2">
        <v>131958</v>
      </c>
      <c r="K2910" s="2">
        <v>4</v>
      </c>
      <c r="L2910" s="2" t="s">
        <v>27</v>
      </c>
      <c r="M2910" s="2">
        <v>55</v>
      </c>
      <c r="N2910" s="2" t="s">
        <v>50</v>
      </c>
      <c r="O2910" s="1">
        <v>45610</v>
      </c>
      <c r="P2910" s="2" t="str">
        <f>TEXT(Sheet1[[#This Row],[Purchase_Date]], "mm-yyyy")</f>
        <v>11-2024</v>
      </c>
      <c r="Q2910" s="2" t="str">
        <f>RIGHT(Sheet1[[#This Row],[Purchase_Month]], 4) &amp; "-" &amp; LEFT(Sheet1[[#This Row],[Purchase_Month]], 2)</f>
        <v>2024-11</v>
      </c>
    </row>
    <row r="2911" spans="1:17" x14ac:dyDescent="0.3">
      <c r="A2911" s="2" t="s">
        <v>5800</v>
      </c>
      <c r="B2911" s="2" t="s">
        <v>5801</v>
      </c>
      <c r="C2911" s="2" t="s">
        <v>17</v>
      </c>
      <c r="D2911" s="2" t="s">
        <v>25</v>
      </c>
      <c r="E2911" s="2" t="s">
        <v>85</v>
      </c>
      <c r="F2911" s="2">
        <v>1</v>
      </c>
      <c r="G2911" s="2">
        <v>72274</v>
      </c>
      <c r="H2911" s="2">
        <v>72274</v>
      </c>
      <c r="I2911" s="2">
        <v>56108</v>
      </c>
      <c r="J2911" s="2">
        <v>16166</v>
      </c>
      <c r="K2911" s="2">
        <v>4</v>
      </c>
      <c r="L2911" s="2" t="s">
        <v>38</v>
      </c>
      <c r="M2911" s="2">
        <v>71</v>
      </c>
      <c r="N2911" s="2" t="s">
        <v>43</v>
      </c>
      <c r="O2911" s="1">
        <v>45488</v>
      </c>
      <c r="P2911" s="2" t="str">
        <f>TEXT(Sheet1[[#This Row],[Purchase_Date]], "mm-yyyy")</f>
        <v>07-2024</v>
      </c>
      <c r="Q2911" s="2" t="str">
        <f>RIGHT(Sheet1[[#This Row],[Purchase_Month]], 4) &amp; "-" &amp; LEFT(Sheet1[[#This Row],[Purchase_Month]], 2)</f>
        <v>2024-07</v>
      </c>
    </row>
    <row r="2912" spans="1:17" x14ac:dyDescent="0.3">
      <c r="A2912" s="2" t="s">
        <v>5802</v>
      </c>
      <c r="B2912" s="2" t="s">
        <v>5803</v>
      </c>
      <c r="C2912" s="2" t="s">
        <v>67</v>
      </c>
      <c r="D2912" s="2" t="s">
        <v>31</v>
      </c>
      <c r="E2912" s="2" t="s">
        <v>32</v>
      </c>
      <c r="F2912" s="2">
        <v>5</v>
      </c>
      <c r="G2912" s="2">
        <v>60842</v>
      </c>
      <c r="H2912" s="2">
        <v>304210</v>
      </c>
      <c r="I2912" s="2">
        <v>140586</v>
      </c>
      <c r="J2912" s="2">
        <v>163624</v>
      </c>
      <c r="K2912" s="2">
        <v>2</v>
      </c>
      <c r="L2912" s="2" t="s">
        <v>27</v>
      </c>
      <c r="M2912" s="2">
        <v>85</v>
      </c>
      <c r="N2912" s="2" t="s">
        <v>39</v>
      </c>
      <c r="O2912" s="1">
        <v>45774</v>
      </c>
      <c r="P2912" s="2" t="str">
        <f>TEXT(Sheet1[[#This Row],[Purchase_Date]], "mm-yyyy")</f>
        <v>04-2025</v>
      </c>
      <c r="Q2912" s="2" t="str">
        <f>RIGHT(Sheet1[[#This Row],[Purchase_Month]], 4) &amp; "-" &amp; LEFT(Sheet1[[#This Row],[Purchase_Month]], 2)</f>
        <v>2025-04</v>
      </c>
    </row>
    <row r="2913" spans="1:17" x14ac:dyDescent="0.3">
      <c r="A2913" s="2" t="s">
        <v>5804</v>
      </c>
      <c r="B2913" s="2" t="s">
        <v>5805</v>
      </c>
      <c r="C2913" s="2" t="s">
        <v>46</v>
      </c>
      <c r="D2913" s="2" t="s">
        <v>47</v>
      </c>
      <c r="E2913" s="2" t="s">
        <v>42</v>
      </c>
      <c r="F2913" s="2">
        <v>7</v>
      </c>
      <c r="G2913" s="2">
        <v>50371</v>
      </c>
      <c r="H2913" s="2">
        <v>352597</v>
      </c>
      <c r="I2913" s="2">
        <v>256008</v>
      </c>
      <c r="J2913" s="2">
        <v>96589</v>
      </c>
      <c r="K2913" s="2">
        <v>1</v>
      </c>
      <c r="L2913" s="2" t="s">
        <v>27</v>
      </c>
      <c r="M2913" s="2">
        <v>89</v>
      </c>
      <c r="N2913" s="2" t="s">
        <v>39</v>
      </c>
      <c r="O2913" s="1">
        <v>45549</v>
      </c>
      <c r="P2913" s="2" t="str">
        <f>TEXT(Sheet1[[#This Row],[Purchase_Date]], "mm-yyyy")</f>
        <v>09-2024</v>
      </c>
      <c r="Q2913" s="2" t="str">
        <f>RIGHT(Sheet1[[#This Row],[Purchase_Month]], 4) &amp; "-" &amp; LEFT(Sheet1[[#This Row],[Purchase_Month]], 2)</f>
        <v>2024-09</v>
      </c>
    </row>
    <row r="2914" spans="1:17" x14ac:dyDescent="0.3">
      <c r="A2914" s="2" t="s">
        <v>5806</v>
      </c>
      <c r="B2914" s="2" t="s">
        <v>4534</v>
      </c>
      <c r="C2914" s="2" t="s">
        <v>24</v>
      </c>
      <c r="D2914" s="2" t="s">
        <v>25</v>
      </c>
      <c r="E2914" s="2" t="s">
        <v>42</v>
      </c>
      <c r="F2914" s="2">
        <v>1</v>
      </c>
      <c r="G2914" s="2">
        <v>74889</v>
      </c>
      <c r="H2914" s="2">
        <v>74889</v>
      </c>
      <c r="I2914" s="2">
        <v>57785</v>
      </c>
      <c r="J2914" s="2">
        <v>17104</v>
      </c>
      <c r="K2914" s="2">
        <v>4</v>
      </c>
      <c r="L2914" s="2" t="s">
        <v>27</v>
      </c>
      <c r="M2914" s="2">
        <v>61</v>
      </c>
      <c r="N2914" s="2" t="s">
        <v>43</v>
      </c>
      <c r="O2914" s="1">
        <v>45610</v>
      </c>
      <c r="P2914" s="2" t="str">
        <f>TEXT(Sheet1[[#This Row],[Purchase_Date]], "mm-yyyy")</f>
        <v>11-2024</v>
      </c>
      <c r="Q2914" s="2" t="str">
        <f>RIGHT(Sheet1[[#This Row],[Purchase_Month]], 4) &amp; "-" &amp; LEFT(Sheet1[[#This Row],[Purchase_Month]], 2)</f>
        <v>2024-11</v>
      </c>
    </row>
    <row r="2915" spans="1:17" x14ac:dyDescent="0.3">
      <c r="A2915" s="2" t="s">
        <v>5807</v>
      </c>
      <c r="B2915" s="2" t="s">
        <v>5808</v>
      </c>
      <c r="C2915" s="2" t="s">
        <v>46</v>
      </c>
      <c r="D2915" s="2" t="s">
        <v>18</v>
      </c>
      <c r="E2915" s="2" t="s">
        <v>26</v>
      </c>
      <c r="F2915" s="2">
        <v>4</v>
      </c>
      <c r="G2915" s="2">
        <v>40347</v>
      </c>
      <c r="H2915" s="2">
        <v>161388</v>
      </c>
      <c r="I2915" s="2">
        <v>96655</v>
      </c>
      <c r="J2915" s="2">
        <v>64733</v>
      </c>
      <c r="K2915" s="2">
        <v>5</v>
      </c>
      <c r="L2915" s="2" t="s">
        <v>33</v>
      </c>
      <c r="M2915" s="2">
        <v>95</v>
      </c>
      <c r="N2915" s="2" t="s">
        <v>39</v>
      </c>
      <c r="O2915" s="1">
        <v>45367</v>
      </c>
      <c r="P2915" s="2" t="str">
        <f>TEXT(Sheet1[[#This Row],[Purchase_Date]], "mm-yyyy")</f>
        <v>03-2024</v>
      </c>
      <c r="Q2915" s="2" t="str">
        <f>RIGHT(Sheet1[[#This Row],[Purchase_Month]], 4) &amp; "-" &amp; LEFT(Sheet1[[#This Row],[Purchase_Month]], 2)</f>
        <v>2024-03</v>
      </c>
    </row>
    <row r="2916" spans="1:17" x14ac:dyDescent="0.3">
      <c r="A2916" s="2" t="s">
        <v>5809</v>
      </c>
      <c r="B2916" s="2" t="s">
        <v>5810</v>
      </c>
      <c r="C2916" s="2" t="s">
        <v>64</v>
      </c>
      <c r="D2916" s="2" t="s">
        <v>47</v>
      </c>
      <c r="E2916" s="2" t="s">
        <v>26</v>
      </c>
      <c r="F2916" s="2">
        <v>4</v>
      </c>
      <c r="G2916" s="2">
        <v>24287</v>
      </c>
      <c r="H2916" s="2">
        <v>97148</v>
      </c>
      <c r="I2916" s="2">
        <v>72008</v>
      </c>
      <c r="J2916" s="2">
        <v>25140</v>
      </c>
      <c r="K2916" s="2">
        <v>3</v>
      </c>
      <c r="L2916" s="2" t="s">
        <v>27</v>
      </c>
      <c r="M2916" s="2">
        <v>75</v>
      </c>
      <c r="N2916" s="2" t="s">
        <v>21</v>
      </c>
      <c r="O2916" s="1">
        <v>45760</v>
      </c>
      <c r="P2916" s="2" t="str">
        <f>TEXT(Sheet1[[#This Row],[Purchase_Date]], "mm-yyyy")</f>
        <v>04-2025</v>
      </c>
      <c r="Q2916" s="2" t="str">
        <f>RIGHT(Sheet1[[#This Row],[Purchase_Month]], 4) &amp; "-" &amp; LEFT(Sheet1[[#This Row],[Purchase_Month]], 2)</f>
        <v>2025-04</v>
      </c>
    </row>
    <row r="2917" spans="1:17" x14ac:dyDescent="0.3">
      <c r="A2917" s="2" t="s">
        <v>5811</v>
      </c>
      <c r="B2917" s="2" t="s">
        <v>5812</v>
      </c>
      <c r="C2917" s="2" t="s">
        <v>67</v>
      </c>
      <c r="D2917" s="2" t="s">
        <v>31</v>
      </c>
      <c r="E2917" s="2" t="s">
        <v>32</v>
      </c>
      <c r="F2917" s="2">
        <v>4</v>
      </c>
      <c r="G2917" s="2">
        <v>44886</v>
      </c>
      <c r="H2917" s="2">
        <v>179544</v>
      </c>
      <c r="I2917" s="2">
        <v>126038</v>
      </c>
      <c r="J2917" s="2">
        <v>53506</v>
      </c>
      <c r="K2917" s="2">
        <v>1</v>
      </c>
      <c r="L2917" s="2" t="s">
        <v>33</v>
      </c>
      <c r="M2917" s="2">
        <v>71</v>
      </c>
      <c r="N2917" s="2" t="s">
        <v>50</v>
      </c>
      <c r="O2917" s="1">
        <v>45477</v>
      </c>
      <c r="P2917" s="2" t="str">
        <f>TEXT(Sheet1[[#This Row],[Purchase_Date]], "mm-yyyy")</f>
        <v>07-2024</v>
      </c>
      <c r="Q2917" s="2" t="str">
        <f>RIGHT(Sheet1[[#This Row],[Purchase_Month]], 4) &amp; "-" &amp; LEFT(Sheet1[[#This Row],[Purchase_Month]], 2)</f>
        <v>2024-07</v>
      </c>
    </row>
    <row r="2918" spans="1:17" x14ac:dyDescent="0.3">
      <c r="A2918" s="2" t="s">
        <v>5813</v>
      </c>
      <c r="B2918" s="2" t="s">
        <v>5814</v>
      </c>
      <c r="C2918" s="2" t="s">
        <v>30</v>
      </c>
      <c r="D2918" s="2" t="s">
        <v>18</v>
      </c>
      <c r="E2918" s="2" t="s">
        <v>53</v>
      </c>
      <c r="F2918" s="2">
        <v>8</v>
      </c>
      <c r="G2918" s="2">
        <v>49032</v>
      </c>
      <c r="H2918" s="2">
        <v>392256</v>
      </c>
      <c r="I2918" s="2">
        <v>334423</v>
      </c>
      <c r="J2918" s="2">
        <v>57833</v>
      </c>
      <c r="K2918" s="2">
        <v>5</v>
      </c>
      <c r="L2918" s="2" t="s">
        <v>38</v>
      </c>
      <c r="M2918" s="2">
        <v>77</v>
      </c>
      <c r="N2918" s="2" t="s">
        <v>39</v>
      </c>
      <c r="O2918" s="1">
        <v>45478</v>
      </c>
      <c r="P2918" s="2" t="str">
        <f>TEXT(Sheet1[[#This Row],[Purchase_Date]], "mm-yyyy")</f>
        <v>07-2024</v>
      </c>
      <c r="Q2918" s="2" t="str">
        <f>RIGHT(Sheet1[[#This Row],[Purchase_Month]], 4) &amp; "-" &amp; LEFT(Sheet1[[#This Row],[Purchase_Month]], 2)</f>
        <v>2024-07</v>
      </c>
    </row>
    <row r="2919" spans="1:17" x14ac:dyDescent="0.3">
      <c r="A2919" s="2" t="s">
        <v>5815</v>
      </c>
      <c r="B2919" s="2" t="s">
        <v>5816</v>
      </c>
      <c r="C2919" s="2" t="s">
        <v>17</v>
      </c>
      <c r="D2919" s="2" t="s">
        <v>36</v>
      </c>
      <c r="E2919" s="2" t="s">
        <v>37</v>
      </c>
      <c r="F2919" s="2">
        <v>10</v>
      </c>
      <c r="G2919" s="2">
        <v>72392</v>
      </c>
      <c r="H2919" s="2">
        <v>723920</v>
      </c>
      <c r="I2919" s="2">
        <v>649771</v>
      </c>
      <c r="J2919" s="2">
        <v>74149</v>
      </c>
      <c r="K2919" s="2">
        <v>2</v>
      </c>
      <c r="L2919" s="2" t="s">
        <v>38</v>
      </c>
      <c r="M2919" s="2">
        <v>85</v>
      </c>
      <c r="N2919" s="2" t="s">
        <v>39</v>
      </c>
      <c r="O2919" s="1">
        <v>45432</v>
      </c>
      <c r="P2919" s="2" t="str">
        <f>TEXT(Sheet1[[#This Row],[Purchase_Date]], "mm-yyyy")</f>
        <v>05-2024</v>
      </c>
      <c r="Q2919" s="2" t="str">
        <f>RIGHT(Sheet1[[#This Row],[Purchase_Month]], 4) &amp; "-" &amp; LEFT(Sheet1[[#This Row],[Purchase_Month]], 2)</f>
        <v>2024-05</v>
      </c>
    </row>
    <row r="2920" spans="1:17" x14ac:dyDescent="0.3">
      <c r="A2920" s="2" t="s">
        <v>5817</v>
      </c>
      <c r="B2920" s="2" t="s">
        <v>5818</v>
      </c>
      <c r="C2920" s="2" t="s">
        <v>24</v>
      </c>
      <c r="D2920" s="2" t="s">
        <v>18</v>
      </c>
      <c r="E2920" s="2" t="s">
        <v>37</v>
      </c>
      <c r="F2920" s="2">
        <v>5</v>
      </c>
      <c r="G2920" s="2">
        <v>19280</v>
      </c>
      <c r="H2920" s="2">
        <v>96400</v>
      </c>
      <c r="I2920" s="2">
        <v>75985</v>
      </c>
      <c r="J2920" s="2">
        <v>20415</v>
      </c>
      <c r="K2920" s="2">
        <v>4</v>
      </c>
      <c r="L2920" s="2" t="s">
        <v>20</v>
      </c>
      <c r="M2920" s="2">
        <v>66</v>
      </c>
      <c r="N2920" s="2" t="s">
        <v>43</v>
      </c>
      <c r="O2920" s="1">
        <v>45590</v>
      </c>
      <c r="P2920" s="2" t="str">
        <f>TEXT(Sheet1[[#This Row],[Purchase_Date]], "mm-yyyy")</f>
        <v>10-2024</v>
      </c>
      <c r="Q2920" s="2" t="str">
        <f>RIGHT(Sheet1[[#This Row],[Purchase_Month]], 4) &amp; "-" &amp; LEFT(Sheet1[[#This Row],[Purchase_Month]], 2)</f>
        <v>2024-10</v>
      </c>
    </row>
    <row r="2921" spans="1:17" x14ac:dyDescent="0.3">
      <c r="A2921" s="2" t="s">
        <v>5819</v>
      </c>
      <c r="B2921" s="2" t="s">
        <v>5820</v>
      </c>
      <c r="C2921" s="2" t="s">
        <v>30</v>
      </c>
      <c r="D2921" s="2" t="s">
        <v>18</v>
      </c>
      <c r="E2921" s="2" t="s">
        <v>37</v>
      </c>
      <c r="F2921" s="2">
        <v>9</v>
      </c>
      <c r="G2921" s="2">
        <v>39991</v>
      </c>
      <c r="H2921" s="2">
        <v>359919</v>
      </c>
      <c r="I2921" s="2">
        <v>288816</v>
      </c>
      <c r="J2921" s="2">
        <v>71103</v>
      </c>
      <c r="K2921" s="2">
        <v>4</v>
      </c>
      <c r="L2921" s="2" t="s">
        <v>27</v>
      </c>
      <c r="M2921" s="2">
        <v>98</v>
      </c>
      <c r="N2921" s="2" t="s">
        <v>39</v>
      </c>
      <c r="O2921" s="1">
        <v>45671</v>
      </c>
      <c r="P2921" s="2" t="str">
        <f>TEXT(Sheet1[[#This Row],[Purchase_Date]], "mm-yyyy")</f>
        <v>01-2025</v>
      </c>
      <c r="Q2921" s="2" t="str">
        <f>RIGHT(Sheet1[[#This Row],[Purchase_Month]], 4) &amp; "-" &amp; LEFT(Sheet1[[#This Row],[Purchase_Month]], 2)</f>
        <v>2025-01</v>
      </c>
    </row>
    <row r="2922" spans="1:17" x14ac:dyDescent="0.3">
      <c r="A2922" s="2" t="s">
        <v>5821</v>
      </c>
      <c r="B2922" s="2" t="s">
        <v>5822</v>
      </c>
      <c r="C2922" s="2" t="s">
        <v>24</v>
      </c>
      <c r="D2922" s="2" t="s">
        <v>18</v>
      </c>
      <c r="E2922" s="2" t="s">
        <v>53</v>
      </c>
      <c r="F2922" s="2">
        <v>5</v>
      </c>
      <c r="G2922" s="2">
        <v>27152</v>
      </c>
      <c r="H2922" s="2">
        <v>135760</v>
      </c>
      <c r="I2922" s="2">
        <v>75399</v>
      </c>
      <c r="J2922" s="2">
        <v>60361</v>
      </c>
      <c r="K2922" s="2">
        <v>1</v>
      </c>
      <c r="L2922" s="2" t="s">
        <v>27</v>
      </c>
      <c r="M2922" s="2">
        <v>67</v>
      </c>
      <c r="N2922" s="2" t="s">
        <v>43</v>
      </c>
      <c r="O2922" s="1">
        <v>45411</v>
      </c>
      <c r="P2922" s="2" t="str">
        <f>TEXT(Sheet1[[#This Row],[Purchase_Date]], "mm-yyyy")</f>
        <v>04-2024</v>
      </c>
      <c r="Q2922" s="2" t="str">
        <f>RIGHT(Sheet1[[#This Row],[Purchase_Month]], 4) &amp; "-" &amp; LEFT(Sheet1[[#This Row],[Purchase_Month]], 2)</f>
        <v>2024-04</v>
      </c>
    </row>
    <row r="2923" spans="1:17" x14ac:dyDescent="0.3">
      <c r="A2923" s="2" t="s">
        <v>5823</v>
      </c>
      <c r="B2923" s="2" t="s">
        <v>5824</v>
      </c>
      <c r="C2923" s="2" t="s">
        <v>46</v>
      </c>
      <c r="D2923" s="2" t="s">
        <v>25</v>
      </c>
      <c r="E2923" s="2" t="s">
        <v>32</v>
      </c>
      <c r="F2923" s="2">
        <v>1</v>
      </c>
      <c r="G2923" s="2">
        <v>67852</v>
      </c>
      <c r="H2923" s="2">
        <v>67852</v>
      </c>
      <c r="I2923" s="2">
        <v>48107</v>
      </c>
      <c r="J2923" s="2">
        <v>19745</v>
      </c>
      <c r="K2923" s="2">
        <v>3</v>
      </c>
      <c r="L2923" s="2" t="s">
        <v>33</v>
      </c>
      <c r="M2923" s="2">
        <v>93</v>
      </c>
      <c r="N2923" s="2" t="s">
        <v>39</v>
      </c>
      <c r="O2923" s="1">
        <v>45517</v>
      </c>
      <c r="P2923" s="2" t="str">
        <f>TEXT(Sheet1[[#This Row],[Purchase_Date]], "mm-yyyy")</f>
        <v>08-2024</v>
      </c>
      <c r="Q2923" s="2" t="str">
        <f>RIGHT(Sheet1[[#This Row],[Purchase_Month]], 4) &amp; "-" &amp; LEFT(Sheet1[[#This Row],[Purchase_Month]], 2)</f>
        <v>2024-08</v>
      </c>
    </row>
    <row r="2924" spans="1:17" x14ac:dyDescent="0.3">
      <c r="A2924" s="2" t="s">
        <v>5825</v>
      </c>
      <c r="B2924" s="2" t="s">
        <v>5826</v>
      </c>
      <c r="C2924" s="2" t="s">
        <v>67</v>
      </c>
      <c r="D2924" s="2" t="s">
        <v>31</v>
      </c>
      <c r="E2924" s="2" t="s">
        <v>42</v>
      </c>
      <c r="F2924" s="2">
        <v>6</v>
      </c>
      <c r="G2924" s="2">
        <v>16817</v>
      </c>
      <c r="H2924" s="2">
        <v>100902</v>
      </c>
      <c r="I2924" s="2">
        <v>48904</v>
      </c>
      <c r="J2924" s="2">
        <v>51998</v>
      </c>
      <c r="K2924" s="2">
        <v>5</v>
      </c>
      <c r="L2924" s="2" t="s">
        <v>27</v>
      </c>
      <c r="M2924" s="2">
        <v>77</v>
      </c>
      <c r="N2924" s="2" t="s">
        <v>39</v>
      </c>
      <c r="O2924" s="1">
        <v>45682</v>
      </c>
      <c r="P2924" s="2" t="str">
        <f>TEXT(Sheet1[[#This Row],[Purchase_Date]], "mm-yyyy")</f>
        <v>01-2025</v>
      </c>
      <c r="Q2924" s="2" t="str">
        <f>RIGHT(Sheet1[[#This Row],[Purchase_Month]], 4) &amp; "-" &amp; LEFT(Sheet1[[#This Row],[Purchase_Month]], 2)</f>
        <v>2025-01</v>
      </c>
    </row>
    <row r="2925" spans="1:17" x14ac:dyDescent="0.3">
      <c r="A2925" s="2" t="s">
        <v>5827</v>
      </c>
      <c r="B2925" s="2" t="s">
        <v>5828</v>
      </c>
      <c r="C2925" s="2" t="s">
        <v>46</v>
      </c>
      <c r="D2925" s="2" t="s">
        <v>18</v>
      </c>
      <c r="E2925" s="2" t="s">
        <v>85</v>
      </c>
      <c r="F2925" s="2">
        <v>8</v>
      </c>
      <c r="G2925" s="2">
        <v>34732</v>
      </c>
      <c r="H2925" s="2">
        <v>277856</v>
      </c>
      <c r="I2925" s="2">
        <v>112378</v>
      </c>
      <c r="J2925" s="2">
        <v>165478</v>
      </c>
      <c r="K2925" s="2">
        <v>4</v>
      </c>
      <c r="L2925" s="2" t="s">
        <v>33</v>
      </c>
      <c r="M2925" s="2">
        <v>68</v>
      </c>
      <c r="N2925" s="2" t="s">
        <v>39</v>
      </c>
      <c r="O2925" s="1">
        <v>45497</v>
      </c>
      <c r="P2925" s="2" t="str">
        <f>TEXT(Sheet1[[#This Row],[Purchase_Date]], "mm-yyyy")</f>
        <v>07-2024</v>
      </c>
      <c r="Q2925" s="2" t="str">
        <f>RIGHT(Sheet1[[#This Row],[Purchase_Month]], 4) &amp; "-" &amp; LEFT(Sheet1[[#This Row],[Purchase_Month]], 2)</f>
        <v>2024-07</v>
      </c>
    </row>
    <row r="2926" spans="1:17" x14ac:dyDescent="0.3">
      <c r="A2926" s="2" t="s">
        <v>5829</v>
      </c>
      <c r="B2926" s="2" t="s">
        <v>5830</v>
      </c>
      <c r="C2926" s="2" t="s">
        <v>46</v>
      </c>
      <c r="D2926" s="2" t="s">
        <v>31</v>
      </c>
      <c r="E2926" s="2" t="s">
        <v>42</v>
      </c>
      <c r="F2926" s="2">
        <v>3</v>
      </c>
      <c r="G2926" s="2">
        <v>27606</v>
      </c>
      <c r="H2926" s="2">
        <v>82818</v>
      </c>
      <c r="I2926" s="2">
        <v>39260</v>
      </c>
      <c r="J2926" s="2">
        <v>43558</v>
      </c>
      <c r="K2926" s="2">
        <v>5</v>
      </c>
      <c r="L2926" s="2" t="s">
        <v>33</v>
      </c>
      <c r="M2926" s="2">
        <v>61</v>
      </c>
      <c r="N2926" s="2" t="s">
        <v>21</v>
      </c>
      <c r="O2926" s="1">
        <v>45448</v>
      </c>
      <c r="P2926" s="2" t="str">
        <f>TEXT(Sheet1[[#This Row],[Purchase_Date]], "mm-yyyy")</f>
        <v>06-2024</v>
      </c>
      <c r="Q2926" s="2" t="str">
        <f>RIGHT(Sheet1[[#This Row],[Purchase_Month]], 4) &amp; "-" &amp; LEFT(Sheet1[[#This Row],[Purchase_Month]], 2)</f>
        <v>2024-06</v>
      </c>
    </row>
    <row r="2927" spans="1:17" x14ac:dyDescent="0.3">
      <c r="A2927" s="2" t="s">
        <v>5831</v>
      </c>
      <c r="B2927" s="2" t="s">
        <v>5832</v>
      </c>
      <c r="C2927" s="2" t="s">
        <v>46</v>
      </c>
      <c r="D2927" s="2" t="s">
        <v>25</v>
      </c>
      <c r="E2927" s="2" t="s">
        <v>37</v>
      </c>
      <c r="F2927" s="2">
        <v>6</v>
      </c>
      <c r="G2927" s="2">
        <v>34857</v>
      </c>
      <c r="H2927" s="2">
        <v>209142</v>
      </c>
      <c r="I2927" s="2">
        <v>154240</v>
      </c>
      <c r="J2927" s="2">
        <v>54902</v>
      </c>
      <c r="K2927" s="2">
        <v>3</v>
      </c>
      <c r="L2927" s="2" t="s">
        <v>27</v>
      </c>
      <c r="M2927" s="2">
        <v>94</v>
      </c>
      <c r="N2927" s="2" t="s">
        <v>43</v>
      </c>
      <c r="O2927" s="1">
        <v>45525</v>
      </c>
      <c r="P2927" s="2" t="str">
        <f>TEXT(Sheet1[[#This Row],[Purchase_Date]], "mm-yyyy")</f>
        <v>08-2024</v>
      </c>
      <c r="Q2927" s="2" t="str">
        <f>RIGHT(Sheet1[[#This Row],[Purchase_Month]], 4) &amp; "-" &amp; LEFT(Sheet1[[#This Row],[Purchase_Month]], 2)</f>
        <v>2024-08</v>
      </c>
    </row>
    <row r="2928" spans="1:17" x14ac:dyDescent="0.3">
      <c r="A2928" s="2" t="s">
        <v>5833</v>
      </c>
      <c r="B2928" s="2" t="s">
        <v>5834</v>
      </c>
      <c r="C2928" s="2" t="s">
        <v>64</v>
      </c>
      <c r="D2928" s="2" t="s">
        <v>31</v>
      </c>
      <c r="E2928" s="2" t="s">
        <v>53</v>
      </c>
      <c r="F2928" s="2">
        <v>6</v>
      </c>
      <c r="G2928" s="2">
        <v>17475</v>
      </c>
      <c r="H2928" s="2">
        <v>104850</v>
      </c>
      <c r="I2928" s="2">
        <v>44688</v>
      </c>
      <c r="J2928" s="2">
        <v>60162</v>
      </c>
      <c r="K2928" s="2">
        <v>4</v>
      </c>
      <c r="L2928" s="2" t="s">
        <v>20</v>
      </c>
      <c r="M2928" s="2">
        <v>56</v>
      </c>
      <c r="N2928" s="2" t="s">
        <v>43</v>
      </c>
      <c r="O2928" s="1">
        <v>45356</v>
      </c>
      <c r="P2928" s="2" t="str">
        <f>TEXT(Sheet1[[#This Row],[Purchase_Date]], "mm-yyyy")</f>
        <v>03-2024</v>
      </c>
      <c r="Q2928" s="2" t="str">
        <f>RIGHT(Sheet1[[#This Row],[Purchase_Month]], 4) &amp; "-" &amp; LEFT(Sheet1[[#This Row],[Purchase_Month]], 2)</f>
        <v>2024-03</v>
      </c>
    </row>
    <row r="2929" spans="1:17" x14ac:dyDescent="0.3">
      <c r="A2929" s="2" t="s">
        <v>5835</v>
      </c>
      <c r="B2929" s="2" t="s">
        <v>5836</v>
      </c>
      <c r="C2929" s="2" t="s">
        <v>46</v>
      </c>
      <c r="D2929" s="2" t="s">
        <v>47</v>
      </c>
      <c r="E2929" s="2" t="s">
        <v>32</v>
      </c>
      <c r="F2929" s="2">
        <v>4</v>
      </c>
      <c r="G2929" s="2">
        <v>15096</v>
      </c>
      <c r="H2929" s="2">
        <v>60384</v>
      </c>
      <c r="I2929" s="2">
        <v>27654</v>
      </c>
      <c r="J2929" s="2">
        <v>32730</v>
      </c>
      <c r="K2929" s="2">
        <v>5</v>
      </c>
      <c r="L2929" s="2" t="s">
        <v>33</v>
      </c>
      <c r="M2929" s="2">
        <v>68</v>
      </c>
      <c r="N2929" s="2" t="s">
        <v>50</v>
      </c>
      <c r="O2929" s="1">
        <v>45659</v>
      </c>
      <c r="P2929" s="2" t="str">
        <f>TEXT(Sheet1[[#This Row],[Purchase_Date]], "mm-yyyy")</f>
        <v>01-2025</v>
      </c>
      <c r="Q2929" s="2" t="str">
        <f>RIGHT(Sheet1[[#This Row],[Purchase_Month]], 4) &amp; "-" &amp; LEFT(Sheet1[[#This Row],[Purchase_Month]], 2)</f>
        <v>2025-01</v>
      </c>
    </row>
    <row r="2930" spans="1:17" x14ac:dyDescent="0.3">
      <c r="A2930" s="2" t="s">
        <v>5837</v>
      </c>
      <c r="B2930" s="2" t="s">
        <v>5838</v>
      </c>
      <c r="C2930" s="2" t="s">
        <v>17</v>
      </c>
      <c r="D2930" s="2" t="s">
        <v>25</v>
      </c>
      <c r="E2930" s="2" t="s">
        <v>85</v>
      </c>
      <c r="F2930" s="2">
        <v>1</v>
      </c>
      <c r="G2930" s="2">
        <v>28216</v>
      </c>
      <c r="H2930" s="2">
        <v>28216</v>
      </c>
      <c r="I2930" s="2">
        <v>22722</v>
      </c>
      <c r="J2930" s="2">
        <v>5494</v>
      </c>
      <c r="K2930" s="2">
        <v>2</v>
      </c>
      <c r="L2930" s="2" t="s">
        <v>33</v>
      </c>
      <c r="M2930" s="2">
        <v>60</v>
      </c>
      <c r="N2930" s="2" t="s">
        <v>50</v>
      </c>
      <c r="O2930" s="1">
        <v>45475</v>
      </c>
      <c r="P2930" s="2" t="str">
        <f>TEXT(Sheet1[[#This Row],[Purchase_Date]], "mm-yyyy")</f>
        <v>07-2024</v>
      </c>
      <c r="Q2930" s="2" t="str">
        <f>RIGHT(Sheet1[[#This Row],[Purchase_Month]], 4) &amp; "-" &amp; LEFT(Sheet1[[#This Row],[Purchase_Month]], 2)</f>
        <v>2024-07</v>
      </c>
    </row>
    <row r="2931" spans="1:17" x14ac:dyDescent="0.3">
      <c r="A2931" s="2" t="s">
        <v>5839</v>
      </c>
      <c r="B2931" s="2" t="s">
        <v>5840</v>
      </c>
      <c r="C2931" s="2" t="s">
        <v>64</v>
      </c>
      <c r="D2931" s="2" t="s">
        <v>47</v>
      </c>
      <c r="E2931" s="2" t="s">
        <v>32</v>
      </c>
      <c r="F2931" s="2">
        <v>2</v>
      </c>
      <c r="G2931" s="2">
        <v>30958</v>
      </c>
      <c r="H2931" s="2">
        <v>61916</v>
      </c>
      <c r="I2931" s="2">
        <v>43972</v>
      </c>
      <c r="J2931" s="2">
        <v>17944</v>
      </c>
      <c r="K2931" s="2">
        <v>4</v>
      </c>
      <c r="L2931" s="2" t="s">
        <v>38</v>
      </c>
      <c r="M2931" s="2">
        <v>60</v>
      </c>
      <c r="N2931" s="2" t="s">
        <v>39</v>
      </c>
      <c r="O2931" s="1">
        <v>45711</v>
      </c>
      <c r="P2931" s="2" t="str">
        <f>TEXT(Sheet1[[#This Row],[Purchase_Date]], "mm-yyyy")</f>
        <v>02-2025</v>
      </c>
      <c r="Q2931" s="2" t="str">
        <f>RIGHT(Sheet1[[#This Row],[Purchase_Month]], 4) &amp; "-" &amp; LEFT(Sheet1[[#This Row],[Purchase_Month]], 2)</f>
        <v>2025-02</v>
      </c>
    </row>
    <row r="2932" spans="1:17" x14ac:dyDescent="0.3">
      <c r="A2932" s="2" t="s">
        <v>5841</v>
      </c>
      <c r="B2932" s="2" t="s">
        <v>5842</v>
      </c>
      <c r="C2932" s="2" t="s">
        <v>67</v>
      </c>
      <c r="D2932" s="2" t="s">
        <v>72</v>
      </c>
      <c r="E2932" s="2" t="s">
        <v>37</v>
      </c>
      <c r="F2932" s="2">
        <v>4</v>
      </c>
      <c r="G2932" s="2">
        <v>6783</v>
      </c>
      <c r="H2932" s="2">
        <v>27132</v>
      </c>
      <c r="I2932" s="2">
        <v>13426</v>
      </c>
      <c r="J2932" s="2">
        <v>13706</v>
      </c>
      <c r="K2932" s="2">
        <v>3</v>
      </c>
      <c r="L2932" s="2" t="s">
        <v>33</v>
      </c>
      <c r="M2932" s="2">
        <v>84</v>
      </c>
      <c r="N2932" s="2" t="s">
        <v>50</v>
      </c>
      <c r="O2932" s="1">
        <v>45768</v>
      </c>
      <c r="P2932" s="2" t="str">
        <f>TEXT(Sheet1[[#This Row],[Purchase_Date]], "mm-yyyy")</f>
        <v>04-2025</v>
      </c>
      <c r="Q2932" s="2" t="str">
        <f>RIGHT(Sheet1[[#This Row],[Purchase_Month]], 4) &amp; "-" &amp; LEFT(Sheet1[[#This Row],[Purchase_Month]], 2)</f>
        <v>2025-04</v>
      </c>
    </row>
    <row r="2933" spans="1:17" x14ac:dyDescent="0.3">
      <c r="A2933" s="2" t="s">
        <v>5843</v>
      </c>
      <c r="B2933" s="2" t="s">
        <v>5844</v>
      </c>
      <c r="C2933" s="2" t="s">
        <v>67</v>
      </c>
      <c r="D2933" s="2" t="s">
        <v>72</v>
      </c>
      <c r="E2933" s="2" t="s">
        <v>19</v>
      </c>
      <c r="F2933" s="2">
        <v>9</v>
      </c>
      <c r="G2933" s="2">
        <v>66687</v>
      </c>
      <c r="H2933" s="2">
        <v>600183</v>
      </c>
      <c r="I2933" s="2">
        <v>426967</v>
      </c>
      <c r="J2933" s="2">
        <v>173216</v>
      </c>
      <c r="K2933" s="2">
        <v>2</v>
      </c>
      <c r="L2933" s="2" t="s">
        <v>20</v>
      </c>
      <c r="M2933" s="2">
        <v>53</v>
      </c>
      <c r="N2933" s="2" t="s">
        <v>43</v>
      </c>
      <c r="O2933" s="1">
        <v>45759</v>
      </c>
      <c r="P2933" s="2" t="str">
        <f>TEXT(Sheet1[[#This Row],[Purchase_Date]], "mm-yyyy")</f>
        <v>04-2025</v>
      </c>
      <c r="Q2933" s="2" t="str">
        <f>RIGHT(Sheet1[[#This Row],[Purchase_Month]], 4) &amp; "-" &amp; LEFT(Sheet1[[#This Row],[Purchase_Month]], 2)</f>
        <v>2025-04</v>
      </c>
    </row>
    <row r="2934" spans="1:17" x14ac:dyDescent="0.3">
      <c r="A2934" s="2" t="s">
        <v>5845</v>
      </c>
      <c r="B2934" s="2" t="s">
        <v>5846</v>
      </c>
      <c r="C2934" s="2" t="s">
        <v>64</v>
      </c>
      <c r="D2934" s="2" t="s">
        <v>25</v>
      </c>
      <c r="E2934" s="2" t="s">
        <v>32</v>
      </c>
      <c r="F2934" s="2">
        <v>5</v>
      </c>
      <c r="G2934" s="2">
        <v>37881</v>
      </c>
      <c r="H2934" s="2">
        <v>189405</v>
      </c>
      <c r="I2934" s="2">
        <v>131573</v>
      </c>
      <c r="J2934" s="2">
        <v>57832</v>
      </c>
      <c r="K2934" s="2">
        <v>1</v>
      </c>
      <c r="L2934" s="2" t="s">
        <v>33</v>
      </c>
      <c r="M2934" s="2">
        <v>93</v>
      </c>
      <c r="N2934" s="2" t="s">
        <v>21</v>
      </c>
      <c r="O2934" s="1">
        <v>45739</v>
      </c>
      <c r="P2934" s="2" t="str">
        <f>TEXT(Sheet1[[#This Row],[Purchase_Date]], "mm-yyyy")</f>
        <v>03-2025</v>
      </c>
      <c r="Q2934" s="2" t="str">
        <f>RIGHT(Sheet1[[#This Row],[Purchase_Month]], 4) &amp; "-" &amp; LEFT(Sheet1[[#This Row],[Purchase_Month]], 2)</f>
        <v>2025-03</v>
      </c>
    </row>
    <row r="2935" spans="1:17" x14ac:dyDescent="0.3">
      <c r="A2935" s="2" t="s">
        <v>5847</v>
      </c>
      <c r="B2935" s="2" t="s">
        <v>5848</v>
      </c>
      <c r="C2935" s="2" t="s">
        <v>24</v>
      </c>
      <c r="D2935" s="2" t="s">
        <v>25</v>
      </c>
      <c r="E2935" s="2" t="s">
        <v>53</v>
      </c>
      <c r="F2935" s="2">
        <v>10</v>
      </c>
      <c r="G2935" s="2">
        <v>68724</v>
      </c>
      <c r="H2935" s="2">
        <v>687240</v>
      </c>
      <c r="I2935" s="2">
        <v>344380</v>
      </c>
      <c r="J2935" s="2">
        <v>342860</v>
      </c>
      <c r="K2935" s="2">
        <v>5</v>
      </c>
      <c r="L2935" s="2" t="s">
        <v>20</v>
      </c>
      <c r="M2935" s="2">
        <v>54</v>
      </c>
      <c r="N2935" s="2" t="s">
        <v>39</v>
      </c>
      <c r="O2935" s="1">
        <v>45339</v>
      </c>
      <c r="P2935" s="2" t="str">
        <f>TEXT(Sheet1[[#This Row],[Purchase_Date]], "mm-yyyy")</f>
        <v>02-2024</v>
      </c>
      <c r="Q2935" s="2" t="str">
        <f>RIGHT(Sheet1[[#This Row],[Purchase_Month]], 4) &amp; "-" &amp; LEFT(Sheet1[[#This Row],[Purchase_Month]], 2)</f>
        <v>2024-02</v>
      </c>
    </row>
    <row r="2936" spans="1:17" x14ac:dyDescent="0.3">
      <c r="A2936" s="2" t="s">
        <v>5849</v>
      </c>
      <c r="B2936" s="2" t="s">
        <v>5850</v>
      </c>
      <c r="C2936" s="2" t="s">
        <v>46</v>
      </c>
      <c r="D2936" s="2" t="s">
        <v>31</v>
      </c>
      <c r="E2936" s="2" t="s">
        <v>19</v>
      </c>
      <c r="F2936" s="2">
        <v>1</v>
      </c>
      <c r="G2936" s="2">
        <v>26534</v>
      </c>
      <c r="H2936" s="2">
        <v>26534</v>
      </c>
      <c r="I2936" s="2">
        <v>21684</v>
      </c>
      <c r="J2936" s="2">
        <v>4850</v>
      </c>
      <c r="K2936" s="2">
        <v>4</v>
      </c>
      <c r="L2936" s="2" t="s">
        <v>38</v>
      </c>
      <c r="M2936" s="2">
        <v>71</v>
      </c>
      <c r="N2936" s="2" t="s">
        <v>50</v>
      </c>
      <c r="O2936" s="1">
        <v>45768</v>
      </c>
      <c r="P2936" s="2" t="str">
        <f>TEXT(Sheet1[[#This Row],[Purchase_Date]], "mm-yyyy")</f>
        <v>04-2025</v>
      </c>
      <c r="Q2936" s="2" t="str">
        <f>RIGHT(Sheet1[[#This Row],[Purchase_Month]], 4) &amp; "-" &amp; LEFT(Sheet1[[#This Row],[Purchase_Month]], 2)</f>
        <v>2025-04</v>
      </c>
    </row>
    <row r="2937" spans="1:17" x14ac:dyDescent="0.3">
      <c r="A2937" s="2" t="s">
        <v>5851</v>
      </c>
      <c r="B2937" s="2" t="s">
        <v>5852</v>
      </c>
      <c r="C2937" s="2" t="s">
        <v>64</v>
      </c>
      <c r="D2937" s="2" t="s">
        <v>47</v>
      </c>
      <c r="E2937" s="2" t="s">
        <v>32</v>
      </c>
      <c r="F2937" s="2">
        <v>10</v>
      </c>
      <c r="G2937" s="2">
        <v>54675</v>
      </c>
      <c r="H2937" s="2">
        <v>546750</v>
      </c>
      <c r="I2937" s="2">
        <v>312205</v>
      </c>
      <c r="J2937" s="2">
        <v>234545</v>
      </c>
      <c r="K2937" s="2">
        <v>3</v>
      </c>
      <c r="L2937" s="2" t="s">
        <v>38</v>
      </c>
      <c r="M2937" s="2">
        <v>58</v>
      </c>
      <c r="N2937" s="2" t="s">
        <v>39</v>
      </c>
      <c r="O2937" s="1">
        <v>45423</v>
      </c>
      <c r="P2937" s="2" t="str">
        <f>TEXT(Sheet1[[#This Row],[Purchase_Date]], "mm-yyyy")</f>
        <v>05-2024</v>
      </c>
      <c r="Q2937" s="2" t="str">
        <f>RIGHT(Sheet1[[#This Row],[Purchase_Month]], 4) &amp; "-" &amp; LEFT(Sheet1[[#This Row],[Purchase_Month]], 2)</f>
        <v>2024-05</v>
      </c>
    </row>
    <row r="2938" spans="1:17" x14ac:dyDescent="0.3">
      <c r="A2938" s="2" t="s">
        <v>5853</v>
      </c>
      <c r="B2938" s="2" t="s">
        <v>5854</v>
      </c>
      <c r="C2938" s="2" t="s">
        <v>67</v>
      </c>
      <c r="D2938" s="2" t="s">
        <v>36</v>
      </c>
      <c r="E2938" s="2" t="s">
        <v>19</v>
      </c>
      <c r="F2938" s="2">
        <v>4</v>
      </c>
      <c r="G2938" s="2">
        <v>36362</v>
      </c>
      <c r="H2938" s="2">
        <v>145448</v>
      </c>
      <c r="I2938" s="2">
        <v>60898</v>
      </c>
      <c r="J2938" s="2">
        <v>84550</v>
      </c>
      <c r="K2938" s="2">
        <v>2</v>
      </c>
      <c r="L2938" s="2" t="s">
        <v>33</v>
      </c>
      <c r="M2938" s="2">
        <v>87</v>
      </c>
      <c r="N2938" s="2" t="s">
        <v>21</v>
      </c>
      <c r="O2938" s="1">
        <v>45737</v>
      </c>
      <c r="P2938" s="2" t="str">
        <f>TEXT(Sheet1[[#This Row],[Purchase_Date]], "mm-yyyy")</f>
        <v>03-2025</v>
      </c>
      <c r="Q2938" s="2" t="str">
        <f>RIGHT(Sheet1[[#This Row],[Purchase_Month]], 4) &amp; "-" &amp; LEFT(Sheet1[[#This Row],[Purchase_Month]], 2)</f>
        <v>2025-03</v>
      </c>
    </row>
    <row r="2939" spans="1:17" x14ac:dyDescent="0.3">
      <c r="A2939" s="2" t="s">
        <v>5855</v>
      </c>
      <c r="B2939" s="2" t="s">
        <v>5856</v>
      </c>
      <c r="C2939" s="2" t="s">
        <v>24</v>
      </c>
      <c r="D2939" s="2" t="s">
        <v>72</v>
      </c>
      <c r="E2939" s="2" t="s">
        <v>19</v>
      </c>
      <c r="F2939" s="2">
        <v>9</v>
      </c>
      <c r="G2939" s="2">
        <v>77797</v>
      </c>
      <c r="H2939" s="2">
        <v>700173</v>
      </c>
      <c r="I2939" s="2">
        <v>366004</v>
      </c>
      <c r="J2939" s="2">
        <v>334169</v>
      </c>
      <c r="K2939" s="2">
        <v>2</v>
      </c>
      <c r="L2939" s="2" t="s">
        <v>27</v>
      </c>
      <c r="M2939" s="2">
        <v>57</v>
      </c>
      <c r="N2939" s="2" t="s">
        <v>43</v>
      </c>
      <c r="O2939" s="1">
        <v>45462</v>
      </c>
      <c r="P2939" s="2" t="str">
        <f>TEXT(Sheet1[[#This Row],[Purchase_Date]], "mm-yyyy")</f>
        <v>06-2024</v>
      </c>
      <c r="Q2939" s="2" t="str">
        <f>RIGHT(Sheet1[[#This Row],[Purchase_Month]], 4) &amp; "-" &amp; LEFT(Sheet1[[#This Row],[Purchase_Month]], 2)</f>
        <v>2024-06</v>
      </c>
    </row>
    <row r="2940" spans="1:17" x14ac:dyDescent="0.3">
      <c r="A2940" s="2" t="s">
        <v>5857</v>
      </c>
      <c r="B2940" s="2" t="s">
        <v>5858</v>
      </c>
      <c r="C2940" s="2" t="s">
        <v>64</v>
      </c>
      <c r="D2940" s="2" t="s">
        <v>47</v>
      </c>
      <c r="E2940" s="2" t="s">
        <v>32</v>
      </c>
      <c r="F2940" s="2">
        <v>5</v>
      </c>
      <c r="G2940" s="2">
        <v>72859</v>
      </c>
      <c r="H2940" s="2">
        <v>364295</v>
      </c>
      <c r="I2940" s="2">
        <v>200410</v>
      </c>
      <c r="J2940" s="2">
        <v>163885</v>
      </c>
      <c r="K2940" s="2">
        <v>1</v>
      </c>
      <c r="L2940" s="2" t="s">
        <v>33</v>
      </c>
      <c r="M2940" s="2">
        <v>90</v>
      </c>
      <c r="N2940" s="2" t="s">
        <v>43</v>
      </c>
      <c r="O2940" s="1">
        <v>45398</v>
      </c>
      <c r="P2940" s="2" t="str">
        <f>TEXT(Sheet1[[#This Row],[Purchase_Date]], "mm-yyyy")</f>
        <v>04-2024</v>
      </c>
      <c r="Q2940" s="2" t="str">
        <f>RIGHT(Sheet1[[#This Row],[Purchase_Month]], 4) &amp; "-" &amp; LEFT(Sheet1[[#This Row],[Purchase_Month]], 2)</f>
        <v>2024-04</v>
      </c>
    </row>
    <row r="2941" spans="1:17" x14ac:dyDescent="0.3">
      <c r="A2941" s="2" t="s">
        <v>5859</v>
      </c>
      <c r="B2941" s="2" t="s">
        <v>5860</v>
      </c>
      <c r="C2941" s="2" t="s">
        <v>64</v>
      </c>
      <c r="D2941" s="2" t="s">
        <v>31</v>
      </c>
      <c r="E2941" s="2" t="s">
        <v>42</v>
      </c>
      <c r="F2941" s="2">
        <v>5</v>
      </c>
      <c r="G2941" s="2">
        <v>21756</v>
      </c>
      <c r="H2941" s="2">
        <v>108780</v>
      </c>
      <c r="I2941" s="2">
        <v>43709</v>
      </c>
      <c r="J2941" s="2">
        <v>65071</v>
      </c>
      <c r="K2941" s="2">
        <v>5</v>
      </c>
      <c r="L2941" s="2" t="s">
        <v>38</v>
      </c>
      <c r="M2941" s="2">
        <v>84</v>
      </c>
      <c r="N2941" s="2" t="s">
        <v>50</v>
      </c>
      <c r="O2941" s="1">
        <v>45583</v>
      </c>
      <c r="P2941" s="2" t="str">
        <f>TEXT(Sheet1[[#This Row],[Purchase_Date]], "mm-yyyy")</f>
        <v>10-2024</v>
      </c>
      <c r="Q2941" s="2" t="str">
        <f>RIGHT(Sheet1[[#This Row],[Purchase_Month]], 4) &amp; "-" &amp; LEFT(Sheet1[[#This Row],[Purchase_Month]], 2)</f>
        <v>2024-10</v>
      </c>
    </row>
    <row r="2942" spans="1:17" x14ac:dyDescent="0.3">
      <c r="A2942" s="2" t="s">
        <v>5861</v>
      </c>
      <c r="B2942" s="2" t="s">
        <v>5862</v>
      </c>
      <c r="C2942" s="2" t="s">
        <v>24</v>
      </c>
      <c r="D2942" s="2" t="s">
        <v>31</v>
      </c>
      <c r="E2942" s="2" t="s">
        <v>19</v>
      </c>
      <c r="F2942" s="2">
        <v>10</v>
      </c>
      <c r="G2942" s="2">
        <v>40211</v>
      </c>
      <c r="H2942" s="2">
        <v>402110</v>
      </c>
      <c r="I2942" s="2">
        <v>319219</v>
      </c>
      <c r="J2942" s="2">
        <v>82891</v>
      </c>
      <c r="K2942" s="2">
        <v>4</v>
      </c>
      <c r="L2942" s="2" t="s">
        <v>38</v>
      </c>
      <c r="M2942" s="2">
        <v>51</v>
      </c>
      <c r="N2942" s="2" t="s">
        <v>43</v>
      </c>
      <c r="O2942" s="1">
        <v>45699</v>
      </c>
      <c r="P2942" s="2" t="str">
        <f>TEXT(Sheet1[[#This Row],[Purchase_Date]], "mm-yyyy")</f>
        <v>02-2025</v>
      </c>
      <c r="Q2942" s="2" t="str">
        <f>RIGHT(Sheet1[[#This Row],[Purchase_Month]], 4) &amp; "-" &amp; LEFT(Sheet1[[#This Row],[Purchase_Month]], 2)</f>
        <v>2025-02</v>
      </c>
    </row>
    <row r="2943" spans="1:17" x14ac:dyDescent="0.3">
      <c r="A2943" s="2" t="s">
        <v>5863</v>
      </c>
      <c r="B2943" s="2" t="s">
        <v>5864</v>
      </c>
      <c r="C2943" s="2" t="s">
        <v>67</v>
      </c>
      <c r="D2943" s="2" t="s">
        <v>72</v>
      </c>
      <c r="E2943" s="2" t="s">
        <v>19</v>
      </c>
      <c r="F2943" s="2">
        <v>6</v>
      </c>
      <c r="G2943" s="2">
        <v>7357</v>
      </c>
      <c r="H2943" s="2">
        <v>44142</v>
      </c>
      <c r="I2943" s="2">
        <v>33225</v>
      </c>
      <c r="J2943" s="2">
        <v>10917</v>
      </c>
      <c r="K2943" s="2">
        <v>4</v>
      </c>
      <c r="L2943" s="2" t="s">
        <v>38</v>
      </c>
      <c r="M2943" s="2">
        <v>54</v>
      </c>
      <c r="N2943" s="2" t="s">
        <v>39</v>
      </c>
      <c r="O2943" s="1">
        <v>45473</v>
      </c>
      <c r="P2943" s="2" t="str">
        <f>TEXT(Sheet1[[#This Row],[Purchase_Date]], "mm-yyyy")</f>
        <v>06-2024</v>
      </c>
      <c r="Q2943" s="2" t="str">
        <f>RIGHT(Sheet1[[#This Row],[Purchase_Month]], 4) &amp; "-" &amp; LEFT(Sheet1[[#This Row],[Purchase_Month]], 2)</f>
        <v>2024-06</v>
      </c>
    </row>
    <row r="2944" spans="1:17" x14ac:dyDescent="0.3">
      <c r="A2944" s="2" t="s">
        <v>5865</v>
      </c>
      <c r="B2944" s="2" t="s">
        <v>5866</v>
      </c>
      <c r="C2944" s="2" t="s">
        <v>17</v>
      </c>
      <c r="D2944" s="2" t="s">
        <v>36</v>
      </c>
      <c r="E2944" s="2" t="s">
        <v>26</v>
      </c>
      <c r="F2944" s="2">
        <v>9</v>
      </c>
      <c r="G2944" s="2">
        <v>31359</v>
      </c>
      <c r="H2944" s="2">
        <v>282231</v>
      </c>
      <c r="I2944" s="2">
        <v>182991</v>
      </c>
      <c r="J2944" s="2">
        <v>99240</v>
      </c>
      <c r="K2944" s="2">
        <v>4</v>
      </c>
      <c r="L2944" s="2" t="s">
        <v>27</v>
      </c>
      <c r="M2944" s="2">
        <v>96</v>
      </c>
      <c r="N2944" s="2" t="s">
        <v>21</v>
      </c>
      <c r="O2944" s="1">
        <v>45714</v>
      </c>
      <c r="P2944" s="2" t="str">
        <f>TEXT(Sheet1[[#This Row],[Purchase_Date]], "mm-yyyy")</f>
        <v>02-2025</v>
      </c>
      <c r="Q2944" s="2" t="str">
        <f>RIGHT(Sheet1[[#This Row],[Purchase_Month]], 4) &amp; "-" &amp; LEFT(Sheet1[[#This Row],[Purchase_Month]], 2)</f>
        <v>2025-02</v>
      </c>
    </row>
    <row r="2945" spans="1:17" x14ac:dyDescent="0.3">
      <c r="A2945" s="2" t="s">
        <v>5867</v>
      </c>
      <c r="B2945" s="2" t="s">
        <v>5868</v>
      </c>
      <c r="C2945" s="2" t="s">
        <v>46</v>
      </c>
      <c r="D2945" s="2" t="s">
        <v>18</v>
      </c>
      <c r="E2945" s="2" t="s">
        <v>26</v>
      </c>
      <c r="F2945" s="2">
        <v>1</v>
      </c>
      <c r="G2945" s="2">
        <v>6159</v>
      </c>
      <c r="H2945" s="2">
        <v>6159</v>
      </c>
      <c r="I2945" s="2">
        <v>3944</v>
      </c>
      <c r="J2945" s="2">
        <v>2215</v>
      </c>
      <c r="K2945" s="2">
        <v>2</v>
      </c>
      <c r="L2945" s="2" t="s">
        <v>38</v>
      </c>
      <c r="M2945" s="2">
        <v>71</v>
      </c>
      <c r="N2945" s="2" t="s">
        <v>39</v>
      </c>
      <c r="O2945" s="1">
        <v>45406</v>
      </c>
      <c r="P2945" s="2" t="str">
        <f>TEXT(Sheet1[[#This Row],[Purchase_Date]], "mm-yyyy")</f>
        <v>04-2024</v>
      </c>
      <c r="Q2945" s="2" t="str">
        <f>RIGHT(Sheet1[[#This Row],[Purchase_Month]], 4) &amp; "-" &amp; LEFT(Sheet1[[#This Row],[Purchase_Month]], 2)</f>
        <v>2024-04</v>
      </c>
    </row>
    <row r="2946" spans="1:17" x14ac:dyDescent="0.3">
      <c r="A2946" s="2" t="s">
        <v>5869</v>
      </c>
      <c r="B2946" s="2" t="s">
        <v>5870</v>
      </c>
      <c r="C2946" s="2" t="s">
        <v>67</v>
      </c>
      <c r="D2946" s="2" t="s">
        <v>18</v>
      </c>
      <c r="E2946" s="2" t="s">
        <v>85</v>
      </c>
      <c r="F2946" s="2">
        <v>9</v>
      </c>
      <c r="G2946" s="2">
        <v>50625</v>
      </c>
      <c r="H2946" s="2">
        <v>455625</v>
      </c>
      <c r="I2946" s="2">
        <v>319308</v>
      </c>
      <c r="J2946" s="2">
        <v>136317</v>
      </c>
      <c r="K2946" s="2">
        <v>1</v>
      </c>
      <c r="L2946" s="2" t="s">
        <v>33</v>
      </c>
      <c r="M2946" s="2">
        <v>85</v>
      </c>
      <c r="N2946" s="2" t="s">
        <v>21</v>
      </c>
      <c r="O2946" s="1">
        <v>45765</v>
      </c>
      <c r="P2946" s="2" t="str">
        <f>TEXT(Sheet1[[#This Row],[Purchase_Date]], "mm-yyyy")</f>
        <v>04-2025</v>
      </c>
      <c r="Q2946" s="2" t="str">
        <f>RIGHT(Sheet1[[#This Row],[Purchase_Month]], 4) &amp; "-" &amp; LEFT(Sheet1[[#This Row],[Purchase_Month]], 2)</f>
        <v>2025-04</v>
      </c>
    </row>
    <row r="2947" spans="1:17" x14ac:dyDescent="0.3">
      <c r="A2947" s="2" t="s">
        <v>5871</v>
      </c>
      <c r="B2947" s="2" t="s">
        <v>5872</v>
      </c>
      <c r="C2947" s="2" t="s">
        <v>64</v>
      </c>
      <c r="D2947" s="2" t="s">
        <v>25</v>
      </c>
      <c r="E2947" s="2" t="s">
        <v>26</v>
      </c>
      <c r="F2947" s="2">
        <v>3</v>
      </c>
      <c r="G2947" s="2">
        <v>53276</v>
      </c>
      <c r="H2947" s="2">
        <v>159828</v>
      </c>
      <c r="I2947" s="2">
        <v>142973</v>
      </c>
      <c r="J2947" s="2">
        <v>16855</v>
      </c>
      <c r="K2947" s="2">
        <v>4</v>
      </c>
      <c r="L2947" s="2" t="s">
        <v>33</v>
      </c>
      <c r="M2947" s="2">
        <v>82</v>
      </c>
      <c r="N2947" s="2" t="s">
        <v>39</v>
      </c>
      <c r="O2947" s="1">
        <v>45733</v>
      </c>
      <c r="P2947" s="2" t="str">
        <f>TEXT(Sheet1[[#This Row],[Purchase_Date]], "mm-yyyy")</f>
        <v>03-2025</v>
      </c>
      <c r="Q2947" s="2" t="str">
        <f>RIGHT(Sheet1[[#This Row],[Purchase_Month]], 4) &amp; "-" &amp; LEFT(Sheet1[[#This Row],[Purchase_Month]], 2)</f>
        <v>2025-03</v>
      </c>
    </row>
    <row r="2948" spans="1:17" x14ac:dyDescent="0.3">
      <c r="A2948" s="2" t="s">
        <v>5873</v>
      </c>
      <c r="B2948" s="2" t="s">
        <v>5874</v>
      </c>
      <c r="C2948" s="2" t="s">
        <v>17</v>
      </c>
      <c r="D2948" s="2" t="s">
        <v>31</v>
      </c>
      <c r="E2948" s="2" t="s">
        <v>19</v>
      </c>
      <c r="F2948" s="2">
        <v>10</v>
      </c>
      <c r="G2948" s="2">
        <v>3442</v>
      </c>
      <c r="H2948" s="2">
        <v>34420</v>
      </c>
      <c r="I2948" s="2">
        <v>18347</v>
      </c>
      <c r="J2948" s="2">
        <v>16073</v>
      </c>
      <c r="K2948" s="2">
        <v>4</v>
      </c>
      <c r="L2948" s="2" t="s">
        <v>33</v>
      </c>
      <c r="M2948" s="2">
        <v>98</v>
      </c>
      <c r="N2948" s="2" t="s">
        <v>21</v>
      </c>
      <c r="O2948" s="1">
        <v>45792</v>
      </c>
      <c r="P2948" s="2" t="str">
        <f>TEXT(Sheet1[[#This Row],[Purchase_Date]], "mm-yyyy")</f>
        <v>05-2025</v>
      </c>
      <c r="Q2948" s="2" t="str">
        <f>RIGHT(Sheet1[[#This Row],[Purchase_Month]], 4) &amp; "-" &amp; LEFT(Sheet1[[#This Row],[Purchase_Month]], 2)</f>
        <v>2025-05</v>
      </c>
    </row>
    <row r="2949" spans="1:17" x14ac:dyDescent="0.3">
      <c r="A2949" s="2" t="s">
        <v>5875</v>
      </c>
      <c r="B2949" s="2" t="s">
        <v>5876</v>
      </c>
      <c r="C2949" s="2" t="s">
        <v>67</v>
      </c>
      <c r="D2949" s="2" t="s">
        <v>25</v>
      </c>
      <c r="E2949" s="2" t="s">
        <v>37</v>
      </c>
      <c r="F2949" s="2">
        <v>7</v>
      </c>
      <c r="G2949" s="2">
        <v>60679</v>
      </c>
      <c r="H2949" s="2">
        <v>424753</v>
      </c>
      <c r="I2949" s="2">
        <v>322062</v>
      </c>
      <c r="J2949" s="2">
        <v>102691</v>
      </c>
      <c r="K2949" s="2">
        <v>2</v>
      </c>
      <c r="L2949" s="2" t="s">
        <v>33</v>
      </c>
      <c r="M2949" s="2">
        <v>66</v>
      </c>
      <c r="N2949" s="2" t="s">
        <v>39</v>
      </c>
      <c r="O2949" s="1">
        <v>45358</v>
      </c>
      <c r="P2949" s="2" t="str">
        <f>TEXT(Sheet1[[#This Row],[Purchase_Date]], "mm-yyyy")</f>
        <v>03-2024</v>
      </c>
      <c r="Q2949" s="2" t="str">
        <f>RIGHT(Sheet1[[#This Row],[Purchase_Month]], 4) &amp; "-" &amp; LEFT(Sheet1[[#This Row],[Purchase_Month]], 2)</f>
        <v>2024-03</v>
      </c>
    </row>
    <row r="2950" spans="1:17" x14ac:dyDescent="0.3">
      <c r="A2950" s="2" t="s">
        <v>5877</v>
      </c>
      <c r="B2950" s="2" t="s">
        <v>5878</v>
      </c>
      <c r="C2950" s="2" t="s">
        <v>64</v>
      </c>
      <c r="D2950" s="2" t="s">
        <v>25</v>
      </c>
      <c r="E2950" s="2" t="s">
        <v>37</v>
      </c>
      <c r="F2950" s="2">
        <v>3</v>
      </c>
      <c r="G2950" s="2">
        <v>40570</v>
      </c>
      <c r="H2950" s="2">
        <v>121710</v>
      </c>
      <c r="I2950" s="2">
        <v>67513</v>
      </c>
      <c r="J2950" s="2">
        <v>54197</v>
      </c>
      <c r="K2950" s="2">
        <v>2</v>
      </c>
      <c r="L2950" s="2" t="s">
        <v>33</v>
      </c>
      <c r="M2950" s="2">
        <v>52</v>
      </c>
      <c r="N2950" s="2" t="s">
        <v>50</v>
      </c>
      <c r="O2950" s="1">
        <v>45589</v>
      </c>
      <c r="P2950" s="2" t="str">
        <f>TEXT(Sheet1[[#This Row],[Purchase_Date]], "mm-yyyy")</f>
        <v>10-2024</v>
      </c>
      <c r="Q2950" s="2" t="str">
        <f>RIGHT(Sheet1[[#This Row],[Purchase_Month]], 4) &amp; "-" &amp; LEFT(Sheet1[[#This Row],[Purchase_Month]], 2)</f>
        <v>2024-10</v>
      </c>
    </row>
    <row r="2951" spans="1:17" x14ac:dyDescent="0.3">
      <c r="A2951" s="2" t="s">
        <v>5879</v>
      </c>
      <c r="B2951" s="2" t="s">
        <v>5880</v>
      </c>
      <c r="C2951" s="2" t="s">
        <v>17</v>
      </c>
      <c r="D2951" s="2" t="s">
        <v>72</v>
      </c>
      <c r="E2951" s="2" t="s">
        <v>85</v>
      </c>
      <c r="F2951" s="2">
        <v>3</v>
      </c>
      <c r="G2951" s="2">
        <v>1698</v>
      </c>
      <c r="H2951" s="2">
        <v>5094</v>
      </c>
      <c r="I2951" s="2">
        <v>3132</v>
      </c>
      <c r="J2951" s="2">
        <v>1962</v>
      </c>
      <c r="K2951" s="2">
        <v>2</v>
      </c>
      <c r="L2951" s="2" t="s">
        <v>20</v>
      </c>
      <c r="M2951" s="2">
        <v>56</v>
      </c>
      <c r="N2951" s="2" t="s">
        <v>50</v>
      </c>
      <c r="O2951" s="1">
        <v>45773</v>
      </c>
      <c r="P2951" s="2" t="str">
        <f>TEXT(Sheet1[[#This Row],[Purchase_Date]], "mm-yyyy")</f>
        <v>04-2025</v>
      </c>
      <c r="Q2951" s="2" t="str">
        <f>RIGHT(Sheet1[[#This Row],[Purchase_Month]], 4) &amp; "-" &amp; LEFT(Sheet1[[#This Row],[Purchase_Month]], 2)</f>
        <v>2025-04</v>
      </c>
    </row>
    <row r="2952" spans="1:17" x14ac:dyDescent="0.3">
      <c r="A2952" s="2" t="s">
        <v>5881</v>
      </c>
      <c r="B2952" s="2" t="s">
        <v>5882</v>
      </c>
      <c r="C2952" s="2" t="s">
        <v>24</v>
      </c>
      <c r="D2952" s="2" t="s">
        <v>25</v>
      </c>
      <c r="E2952" s="2" t="s">
        <v>32</v>
      </c>
      <c r="F2952" s="2">
        <v>8</v>
      </c>
      <c r="G2952" s="2">
        <v>43812</v>
      </c>
      <c r="H2952" s="2">
        <v>350496</v>
      </c>
      <c r="I2952" s="2">
        <v>152196</v>
      </c>
      <c r="J2952" s="2">
        <v>198300</v>
      </c>
      <c r="K2952" s="2">
        <v>4</v>
      </c>
      <c r="L2952" s="2" t="s">
        <v>38</v>
      </c>
      <c r="M2952" s="2">
        <v>98</v>
      </c>
      <c r="N2952" s="2" t="s">
        <v>21</v>
      </c>
      <c r="O2952" s="1">
        <v>45700</v>
      </c>
      <c r="P2952" s="2" t="str">
        <f>TEXT(Sheet1[[#This Row],[Purchase_Date]], "mm-yyyy")</f>
        <v>02-2025</v>
      </c>
      <c r="Q2952" s="2" t="str">
        <f>RIGHT(Sheet1[[#This Row],[Purchase_Month]], 4) &amp; "-" &amp; LEFT(Sheet1[[#This Row],[Purchase_Month]], 2)</f>
        <v>2025-02</v>
      </c>
    </row>
    <row r="2953" spans="1:17" x14ac:dyDescent="0.3">
      <c r="A2953" s="2" t="s">
        <v>5883</v>
      </c>
      <c r="B2953" s="2" t="s">
        <v>5884</v>
      </c>
      <c r="C2953" s="2" t="s">
        <v>17</v>
      </c>
      <c r="D2953" s="2" t="s">
        <v>36</v>
      </c>
      <c r="E2953" s="2" t="s">
        <v>37</v>
      </c>
      <c r="F2953" s="2">
        <v>8</v>
      </c>
      <c r="G2953" s="2">
        <v>51669</v>
      </c>
      <c r="H2953" s="2">
        <v>413352</v>
      </c>
      <c r="I2953" s="2">
        <v>294816</v>
      </c>
      <c r="J2953" s="2">
        <v>118536</v>
      </c>
      <c r="K2953" s="2">
        <v>5</v>
      </c>
      <c r="L2953" s="2" t="s">
        <v>27</v>
      </c>
      <c r="M2953" s="2">
        <v>92</v>
      </c>
      <c r="N2953" s="2" t="s">
        <v>50</v>
      </c>
      <c r="O2953" s="1">
        <v>45764</v>
      </c>
      <c r="P2953" s="2" t="str">
        <f>TEXT(Sheet1[[#This Row],[Purchase_Date]], "mm-yyyy")</f>
        <v>04-2025</v>
      </c>
      <c r="Q2953" s="2" t="str">
        <f>RIGHT(Sheet1[[#This Row],[Purchase_Month]], 4) &amp; "-" &amp; LEFT(Sheet1[[#This Row],[Purchase_Month]], 2)</f>
        <v>2025-04</v>
      </c>
    </row>
    <row r="2954" spans="1:17" x14ac:dyDescent="0.3">
      <c r="A2954" s="2" t="s">
        <v>5885</v>
      </c>
      <c r="B2954" s="2" t="s">
        <v>5886</v>
      </c>
      <c r="C2954" s="2" t="s">
        <v>17</v>
      </c>
      <c r="D2954" s="2" t="s">
        <v>18</v>
      </c>
      <c r="E2954" s="2" t="s">
        <v>37</v>
      </c>
      <c r="F2954" s="2">
        <v>6</v>
      </c>
      <c r="G2954" s="2">
        <v>888</v>
      </c>
      <c r="H2954" s="2">
        <v>5328</v>
      </c>
      <c r="I2954" s="2">
        <v>2332</v>
      </c>
      <c r="J2954" s="2">
        <v>2996</v>
      </c>
      <c r="K2954" s="2">
        <v>4</v>
      </c>
      <c r="L2954" s="2" t="s">
        <v>20</v>
      </c>
      <c r="M2954" s="2">
        <v>91</v>
      </c>
      <c r="N2954" s="2" t="s">
        <v>39</v>
      </c>
      <c r="O2954" s="1">
        <v>45669</v>
      </c>
      <c r="P2954" s="2" t="str">
        <f>TEXT(Sheet1[[#This Row],[Purchase_Date]], "mm-yyyy")</f>
        <v>01-2025</v>
      </c>
      <c r="Q2954" s="2" t="str">
        <f>RIGHT(Sheet1[[#This Row],[Purchase_Month]], 4) &amp; "-" &amp; LEFT(Sheet1[[#This Row],[Purchase_Month]], 2)</f>
        <v>2025-01</v>
      </c>
    </row>
    <row r="2955" spans="1:17" x14ac:dyDescent="0.3">
      <c r="A2955" s="2" t="s">
        <v>5887</v>
      </c>
      <c r="B2955" s="2" t="s">
        <v>5888</v>
      </c>
      <c r="C2955" s="2" t="s">
        <v>67</v>
      </c>
      <c r="D2955" s="2" t="s">
        <v>31</v>
      </c>
      <c r="E2955" s="2" t="s">
        <v>19</v>
      </c>
      <c r="F2955" s="2">
        <v>2</v>
      </c>
      <c r="G2955" s="2">
        <v>48229</v>
      </c>
      <c r="H2955" s="2">
        <v>96458</v>
      </c>
      <c r="I2955" s="2">
        <v>41828</v>
      </c>
      <c r="J2955" s="2">
        <v>54630</v>
      </c>
      <c r="K2955" s="2">
        <v>5</v>
      </c>
      <c r="L2955" s="2" t="s">
        <v>20</v>
      </c>
      <c r="M2955" s="2">
        <v>90</v>
      </c>
      <c r="N2955" s="2" t="s">
        <v>50</v>
      </c>
      <c r="O2955" s="1">
        <v>45350</v>
      </c>
      <c r="P2955" s="2" t="str">
        <f>TEXT(Sheet1[[#This Row],[Purchase_Date]], "mm-yyyy")</f>
        <v>02-2024</v>
      </c>
      <c r="Q2955" s="2" t="str">
        <f>RIGHT(Sheet1[[#This Row],[Purchase_Month]], 4) &amp; "-" &amp; LEFT(Sheet1[[#This Row],[Purchase_Month]], 2)</f>
        <v>2024-02</v>
      </c>
    </row>
    <row r="2956" spans="1:17" x14ac:dyDescent="0.3">
      <c r="A2956" s="2" t="s">
        <v>5889</v>
      </c>
      <c r="B2956" s="2" t="s">
        <v>5890</v>
      </c>
      <c r="C2956" s="2" t="s">
        <v>67</v>
      </c>
      <c r="D2956" s="2" t="s">
        <v>36</v>
      </c>
      <c r="E2956" s="2" t="s">
        <v>37</v>
      </c>
      <c r="F2956" s="2">
        <v>7</v>
      </c>
      <c r="G2956" s="2">
        <v>58779</v>
      </c>
      <c r="H2956" s="2">
        <v>411453</v>
      </c>
      <c r="I2956" s="2">
        <v>167489</v>
      </c>
      <c r="J2956" s="2">
        <v>243964</v>
      </c>
      <c r="K2956" s="2">
        <v>1</v>
      </c>
      <c r="L2956" s="2" t="s">
        <v>20</v>
      </c>
      <c r="M2956" s="2">
        <v>78</v>
      </c>
      <c r="N2956" s="2" t="s">
        <v>50</v>
      </c>
      <c r="O2956" s="1">
        <v>45426</v>
      </c>
      <c r="P2956" s="2" t="str">
        <f>TEXT(Sheet1[[#This Row],[Purchase_Date]], "mm-yyyy")</f>
        <v>05-2024</v>
      </c>
      <c r="Q2956" s="2" t="str">
        <f>RIGHT(Sheet1[[#This Row],[Purchase_Month]], 4) &amp; "-" &amp; LEFT(Sheet1[[#This Row],[Purchase_Month]], 2)</f>
        <v>2024-05</v>
      </c>
    </row>
    <row r="2957" spans="1:17" x14ac:dyDescent="0.3">
      <c r="A2957" s="2" t="s">
        <v>5891</v>
      </c>
      <c r="B2957" s="2" t="s">
        <v>5892</v>
      </c>
      <c r="C2957" s="2" t="s">
        <v>17</v>
      </c>
      <c r="D2957" s="2" t="s">
        <v>36</v>
      </c>
      <c r="E2957" s="2" t="s">
        <v>53</v>
      </c>
      <c r="F2957" s="2">
        <v>4</v>
      </c>
      <c r="G2957" s="2">
        <v>63027</v>
      </c>
      <c r="H2957" s="2">
        <v>252108</v>
      </c>
      <c r="I2957" s="2">
        <v>107555</v>
      </c>
      <c r="J2957" s="2">
        <v>144553</v>
      </c>
      <c r="K2957" s="2">
        <v>1</v>
      </c>
      <c r="L2957" s="2" t="s">
        <v>20</v>
      </c>
      <c r="M2957" s="2">
        <v>52</v>
      </c>
      <c r="N2957" s="2" t="s">
        <v>43</v>
      </c>
      <c r="O2957" s="1">
        <v>45600</v>
      </c>
      <c r="P2957" s="2" t="str">
        <f>TEXT(Sheet1[[#This Row],[Purchase_Date]], "mm-yyyy")</f>
        <v>11-2024</v>
      </c>
      <c r="Q2957" s="2" t="str">
        <f>RIGHT(Sheet1[[#This Row],[Purchase_Month]], 4) &amp; "-" &amp; LEFT(Sheet1[[#This Row],[Purchase_Month]], 2)</f>
        <v>2024-11</v>
      </c>
    </row>
    <row r="2958" spans="1:17" x14ac:dyDescent="0.3">
      <c r="A2958" s="2" t="s">
        <v>5893</v>
      </c>
      <c r="B2958" s="2" t="s">
        <v>5894</v>
      </c>
      <c r="C2958" s="2" t="s">
        <v>46</v>
      </c>
      <c r="D2958" s="2" t="s">
        <v>47</v>
      </c>
      <c r="E2958" s="2" t="s">
        <v>53</v>
      </c>
      <c r="F2958" s="2">
        <v>10</v>
      </c>
      <c r="G2958" s="2">
        <v>70639</v>
      </c>
      <c r="H2958" s="2">
        <v>706390</v>
      </c>
      <c r="I2958" s="2">
        <v>631946</v>
      </c>
      <c r="J2958" s="2">
        <v>74444</v>
      </c>
      <c r="K2958" s="2">
        <v>4</v>
      </c>
      <c r="L2958" s="2" t="s">
        <v>20</v>
      </c>
      <c r="M2958" s="2">
        <v>93</v>
      </c>
      <c r="N2958" s="2" t="s">
        <v>21</v>
      </c>
      <c r="O2958" s="1">
        <v>45503</v>
      </c>
      <c r="P2958" s="2" t="str">
        <f>TEXT(Sheet1[[#This Row],[Purchase_Date]], "mm-yyyy")</f>
        <v>07-2024</v>
      </c>
      <c r="Q2958" s="2" t="str">
        <f>RIGHT(Sheet1[[#This Row],[Purchase_Month]], 4) &amp; "-" &amp; LEFT(Sheet1[[#This Row],[Purchase_Month]], 2)</f>
        <v>2024-07</v>
      </c>
    </row>
    <row r="2959" spans="1:17" x14ac:dyDescent="0.3">
      <c r="A2959" s="2" t="s">
        <v>5895</v>
      </c>
      <c r="B2959" s="2" t="s">
        <v>5896</v>
      </c>
      <c r="C2959" s="2" t="s">
        <v>30</v>
      </c>
      <c r="D2959" s="2" t="s">
        <v>36</v>
      </c>
      <c r="E2959" s="2" t="s">
        <v>26</v>
      </c>
      <c r="F2959" s="2">
        <v>10</v>
      </c>
      <c r="G2959" s="2">
        <v>76725</v>
      </c>
      <c r="H2959" s="2">
        <v>767250</v>
      </c>
      <c r="I2959" s="2">
        <v>360106</v>
      </c>
      <c r="J2959" s="2">
        <v>407144</v>
      </c>
      <c r="K2959" s="2">
        <v>1</v>
      </c>
      <c r="L2959" s="2" t="s">
        <v>20</v>
      </c>
      <c r="M2959" s="2">
        <v>65</v>
      </c>
      <c r="N2959" s="2" t="s">
        <v>43</v>
      </c>
      <c r="O2959" s="1">
        <v>45418</v>
      </c>
      <c r="P2959" s="2" t="str">
        <f>TEXT(Sheet1[[#This Row],[Purchase_Date]], "mm-yyyy")</f>
        <v>05-2024</v>
      </c>
      <c r="Q2959" s="2" t="str">
        <f>RIGHT(Sheet1[[#This Row],[Purchase_Month]], 4) &amp; "-" &amp; LEFT(Sheet1[[#This Row],[Purchase_Month]], 2)</f>
        <v>2024-05</v>
      </c>
    </row>
    <row r="2960" spans="1:17" x14ac:dyDescent="0.3">
      <c r="A2960" s="2" t="s">
        <v>5897</v>
      </c>
      <c r="B2960" s="2" t="s">
        <v>5898</v>
      </c>
      <c r="C2960" s="2" t="s">
        <v>64</v>
      </c>
      <c r="D2960" s="2" t="s">
        <v>31</v>
      </c>
      <c r="E2960" s="2" t="s">
        <v>19</v>
      </c>
      <c r="F2960" s="2">
        <v>6</v>
      </c>
      <c r="G2960" s="2">
        <v>4463</v>
      </c>
      <c r="H2960" s="2">
        <v>26778</v>
      </c>
      <c r="I2960" s="2">
        <v>20127</v>
      </c>
      <c r="J2960" s="2">
        <v>6651</v>
      </c>
      <c r="K2960" s="2">
        <v>1</v>
      </c>
      <c r="L2960" s="2" t="s">
        <v>33</v>
      </c>
      <c r="M2960" s="2">
        <v>65</v>
      </c>
      <c r="N2960" s="2" t="s">
        <v>39</v>
      </c>
      <c r="O2960" s="1">
        <v>45742</v>
      </c>
      <c r="P2960" s="2" t="str">
        <f>TEXT(Sheet1[[#This Row],[Purchase_Date]], "mm-yyyy")</f>
        <v>03-2025</v>
      </c>
      <c r="Q2960" s="2" t="str">
        <f>RIGHT(Sheet1[[#This Row],[Purchase_Month]], 4) &amp; "-" &amp; LEFT(Sheet1[[#This Row],[Purchase_Month]], 2)</f>
        <v>2025-03</v>
      </c>
    </row>
    <row r="2961" spans="1:17" x14ac:dyDescent="0.3">
      <c r="A2961" s="2" t="s">
        <v>5899</v>
      </c>
      <c r="B2961" s="2" t="s">
        <v>5900</v>
      </c>
      <c r="C2961" s="2" t="s">
        <v>64</v>
      </c>
      <c r="D2961" s="2" t="s">
        <v>18</v>
      </c>
      <c r="E2961" s="2" t="s">
        <v>19</v>
      </c>
      <c r="F2961" s="2">
        <v>8</v>
      </c>
      <c r="G2961" s="2">
        <v>30848</v>
      </c>
      <c r="H2961" s="2">
        <v>246784</v>
      </c>
      <c r="I2961" s="2">
        <v>157435</v>
      </c>
      <c r="J2961" s="2">
        <v>89349</v>
      </c>
      <c r="K2961" s="2">
        <v>5</v>
      </c>
      <c r="L2961" s="2" t="s">
        <v>27</v>
      </c>
      <c r="M2961" s="2">
        <v>90</v>
      </c>
      <c r="N2961" s="2" t="s">
        <v>21</v>
      </c>
      <c r="O2961" s="1">
        <v>45464</v>
      </c>
      <c r="P2961" s="2" t="str">
        <f>TEXT(Sheet1[[#This Row],[Purchase_Date]], "mm-yyyy")</f>
        <v>06-2024</v>
      </c>
      <c r="Q2961" s="2" t="str">
        <f>RIGHT(Sheet1[[#This Row],[Purchase_Month]], 4) &amp; "-" &amp; LEFT(Sheet1[[#This Row],[Purchase_Month]], 2)</f>
        <v>2024-06</v>
      </c>
    </row>
    <row r="2962" spans="1:17" x14ac:dyDescent="0.3">
      <c r="A2962" s="2" t="s">
        <v>5901</v>
      </c>
      <c r="B2962" s="2" t="s">
        <v>5902</v>
      </c>
      <c r="C2962" s="2" t="s">
        <v>30</v>
      </c>
      <c r="D2962" s="2" t="s">
        <v>31</v>
      </c>
      <c r="E2962" s="2" t="s">
        <v>37</v>
      </c>
      <c r="F2962" s="2">
        <v>6</v>
      </c>
      <c r="G2962" s="2">
        <v>34455</v>
      </c>
      <c r="H2962" s="2">
        <v>206730</v>
      </c>
      <c r="I2962" s="2">
        <v>143599</v>
      </c>
      <c r="J2962" s="2">
        <v>63131</v>
      </c>
      <c r="K2962" s="2">
        <v>5</v>
      </c>
      <c r="L2962" s="2" t="s">
        <v>20</v>
      </c>
      <c r="M2962" s="2">
        <v>66</v>
      </c>
      <c r="N2962" s="2" t="s">
        <v>50</v>
      </c>
      <c r="O2962" s="1">
        <v>45396</v>
      </c>
      <c r="P2962" s="2" t="str">
        <f>TEXT(Sheet1[[#This Row],[Purchase_Date]], "mm-yyyy")</f>
        <v>04-2024</v>
      </c>
      <c r="Q2962" s="2" t="str">
        <f>RIGHT(Sheet1[[#This Row],[Purchase_Month]], 4) &amp; "-" &amp; LEFT(Sheet1[[#This Row],[Purchase_Month]], 2)</f>
        <v>2024-04</v>
      </c>
    </row>
    <row r="2963" spans="1:17" x14ac:dyDescent="0.3">
      <c r="A2963" s="2" t="s">
        <v>5903</v>
      </c>
      <c r="B2963" s="2" t="s">
        <v>5904</v>
      </c>
      <c r="C2963" s="2" t="s">
        <v>24</v>
      </c>
      <c r="D2963" s="2" t="s">
        <v>18</v>
      </c>
      <c r="E2963" s="2" t="s">
        <v>26</v>
      </c>
      <c r="F2963" s="2">
        <v>8</v>
      </c>
      <c r="G2963" s="2">
        <v>34093</v>
      </c>
      <c r="H2963" s="2">
        <v>272744</v>
      </c>
      <c r="I2963" s="2">
        <v>161757</v>
      </c>
      <c r="J2963" s="2">
        <v>110987</v>
      </c>
      <c r="K2963" s="2">
        <v>3</v>
      </c>
      <c r="L2963" s="2" t="s">
        <v>20</v>
      </c>
      <c r="M2963" s="2">
        <v>71</v>
      </c>
      <c r="N2963" s="2" t="s">
        <v>50</v>
      </c>
      <c r="O2963" s="1">
        <v>45628</v>
      </c>
      <c r="P2963" s="2" t="str">
        <f>TEXT(Sheet1[[#This Row],[Purchase_Date]], "mm-yyyy")</f>
        <v>12-2024</v>
      </c>
      <c r="Q2963" s="2" t="str">
        <f>RIGHT(Sheet1[[#This Row],[Purchase_Month]], 4) &amp; "-" &amp; LEFT(Sheet1[[#This Row],[Purchase_Month]], 2)</f>
        <v>2024-12</v>
      </c>
    </row>
    <row r="2964" spans="1:17" x14ac:dyDescent="0.3">
      <c r="A2964" s="2" t="s">
        <v>5905</v>
      </c>
      <c r="B2964" s="2" t="s">
        <v>5906</v>
      </c>
      <c r="C2964" s="2" t="s">
        <v>67</v>
      </c>
      <c r="D2964" s="2" t="s">
        <v>47</v>
      </c>
      <c r="E2964" s="2" t="s">
        <v>42</v>
      </c>
      <c r="F2964" s="2">
        <v>9</v>
      </c>
      <c r="G2964" s="2">
        <v>5768</v>
      </c>
      <c r="H2964" s="2">
        <v>51912</v>
      </c>
      <c r="I2964" s="2">
        <v>29988</v>
      </c>
      <c r="J2964" s="2">
        <v>21924</v>
      </c>
      <c r="K2964" s="2">
        <v>5</v>
      </c>
      <c r="L2964" s="2" t="s">
        <v>20</v>
      </c>
      <c r="M2964" s="2">
        <v>96</v>
      </c>
      <c r="N2964" s="2" t="s">
        <v>39</v>
      </c>
      <c r="O2964" s="1">
        <v>45440</v>
      </c>
      <c r="P2964" s="2" t="str">
        <f>TEXT(Sheet1[[#This Row],[Purchase_Date]], "mm-yyyy")</f>
        <v>05-2024</v>
      </c>
      <c r="Q2964" s="2" t="str">
        <f>RIGHT(Sheet1[[#This Row],[Purchase_Month]], 4) &amp; "-" &amp; LEFT(Sheet1[[#This Row],[Purchase_Month]], 2)</f>
        <v>2024-05</v>
      </c>
    </row>
    <row r="2965" spans="1:17" x14ac:dyDescent="0.3">
      <c r="A2965" s="2" t="s">
        <v>5907</v>
      </c>
      <c r="B2965" s="2" t="s">
        <v>541</v>
      </c>
      <c r="C2965" s="2" t="s">
        <v>30</v>
      </c>
      <c r="D2965" s="2" t="s">
        <v>31</v>
      </c>
      <c r="E2965" s="2" t="s">
        <v>53</v>
      </c>
      <c r="F2965" s="2">
        <v>2</v>
      </c>
      <c r="G2965" s="2">
        <v>20727</v>
      </c>
      <c r="H2965" s="2">
        <v>41454</v>
      </c>
      <c r="I2965" s="2">
        <v>17470</v>
      </c>
      <c r="J2965" s="2">
        <v>23984</v>
      </c>
      <c r="K2965" s="2">
        <v>1</v>
      </c>
      <c r="L2965" s="2" t="s">
        <v>38</v>
      </c>
      <c r="M2965" s="2">
        <v>70</v>
      </c>
      <c r="N2965" s="2" t="s">
        <v>21</v>
      </c>
      <c r="O2965" s="1">
        <v>45399</v>
      </c>
      <c r="P2965" s="2" t="str">
        <f>TEXT(Sheet1[[#This Row],[Purchase_Date]], "mm-yyyy")</f>
        <v>04-2024</v>
      </c>
      <c r="Q2965" s="2" t="str">
        <f>RIGHT(Sheet1[[#This Row],[Purchase_Month]], 4) &amp; "-" &amp; LEFT(Sheet1[[#This Row],[Purchase_Month]], 2)</f>
        <v>2024-04</v>
      </c>
    </row>
    <row r="2966" spans="1:17" x14ac:dyDescent="0.3">
      <c r="A2966" s="2" t="s">
        <v>5908</v>
      </c>
      <c r="B2966" s="2" t="s">
        <v>5909</v>
      </c>
      <c r="C2966" s="2" t="s">
        <v>64</v>
      </c>
      <c r="D2966" s="2" t="s">
        <v>47</v>
      </c>
      <c r="E2966" s="2" t="s">
        <v>32</v>
      </c>
      <c r="F2966" s="2">
        <v>2</v>
      </c>
      <c r="G2966" s="2">
        <v>29402</v>
      </c>
      <c r="H2966" s="2">
        <v>58804</v>
      </c>
      <c r="I2966" s="2">
        <v>52589</v>
      </c>
      <c r="J2966" s="2">
        <v>6215</v>
      </c>
      <c r="K2966" s="2">
        <v>5</v>
      </c>
      <c r="L2966" s="2" t="s">
        <v>27</v>
      </c>
      <c r="M2966" s="2">
        <v>52</v>
      </c>
      <c r="N2966" s="2" t="s">
        <v>21</v>
      </c>
      <c r="O2966" s="1">
        <v>45725</v>
      </c>
      <c r="P2966" s="2" t="str">
        <f>TEXT(Sheet1[[#This Row],[Purchase_Date]], "mm-yyyy")</f>
        <v>03-2025</v>
      </c>
      <c r="Q2966" s="2" t="str">
        <f>RIGHT(Sheet1[[#This Row],[Purchase_Month]], 4) &amp; "-" &amp; LEFT(Sheet1[[#This Row],[Purchase_Month]], 2)</f>
        <v>2025-03</v>
      </c>
    </row>
    <row r="2967" spans="1:17" x14ac:dyDescent="0.3">
      <c r="A2967" s="2" t="s">
        <v>5910</v>
      </c>
      <c r="B2967" s="2" t="s">
        <v>5911</v>
      </c>
      <c r="C2967" s="2" t="s">
        <v>67</v>
      </c>
      <c r="D2967" s="2" t="s">
        <v>31</v>
      </c>
      <c r="E2967" s="2" t="s">
        <v>42</v>
      </c>
      <c r="F2967" s="2">
        <v>9</v>
      </c>
      <c r="G2967" s="2">
        <v>64734</v>
      </c>
      <c r="H2967" s="2">
        <v>582606</v>
      </c>
      <c r="I2967" s="2">
        <v>450959</v>
      </c>
      <c r="J2967" s="2">
        <v>131647</v>
      </c>
      <c r="K2967" s="2">
        <v>2</v>
      </c>
      <c r="L2967" s="2" t="s">
        <v>38</v>
      </c>
      <c r="M2967" s="2">
        <v>54</v>
      </c>
      <c r="N2967" s="2" t="s">
        <v>43</v>
      </c>
      <c r="O2967" s="1">
        <v>45739</v>
      </c>
      <c r="P2967" s="2" t="str">
        <f>TEXT(Sheet1[[#This Row],[Purchase_Date]], "mm-yyyy")</f>
        <v>03-2025</v>
      </c>
      <c r="Q2967" s="2" t="str">
        <f>RIGHT(Sheet1[[#This Row],[Purchase_Month]], 4) &amp; "-" &amp; LEFT(Sheet1[[#This Row],[Purchase_Month]], 2)</f>
        <v>2025-03</v>
      </c>
    </row>
    <row r="2968" spans="1:17" x14ac:dyDescent="0.3">
      <c r="A2968" s="2" t="s">
        <v>5912</v>
      </c>
      <c r="B2968" s="2" t="s">
        <v>5913</v>
      </c>
      <c r="C2968" s="2" t="s">
        <v>64</v>
      </c>
      <c r="D2968" s="2" t="s">
        <v>31</v>
      </c>
      <c r="E2968" s="2" t="s">
        <v>32</v>
      </c>
      <c r="F2968" s="2">
        <v>7</v>
      </c>
      <c r="G2968" s="2">
        <v>44161</v>
      </c>
      <c r="H2968" s="2">
        <v>309127</v>
      </c>
      <c r="I2968" s="2">
        <v>242970</v>
      </c>
      <c r="J2968" s="2">
        <v>66157</v>
      </c>
      <c r="K2968" s="2">
        <v>4</v>
      </c>
      <c r="L2968" s="2" t="s">
        <v>38</v>
      </c>
      <c r="M2968" s="2">
        <v>50</v>
      </c>
      <c r="N2968" s="2" t="s">
        <v>50</v>
      </c>
      <c r="O2968" s="1">
        <v>45749</v>
      </c>
      <c r="P2968" s="2" t="str">
        <f>TEXT(Sheet1[[#This Row],[Purchase_Date]], "mm-yyyy")</f>
        <v>04-2025</v>
      </c>
      <c r="Q2968" s="2" t="str">
        <f>RIGHT(Sheet1[[#This Row],[Purchase_Month]], 4) &amp; "-" &amp; LEFT(Sheet1[[#This Row],[Purchase_Month]], 2)</f>
        <v>2025-04</v>
      </c>
    </row>
    <row r="2969" spans="1:17" x14ac:dyDescent="0.3">
      <c r="A2969" s="2" t="s">
        <v>5914</v>
      </c>
      <c r="B2969" s="2" t="s">
        <v>5915</v>
      </c>
      <c r="C2969" s="2" t="s">
        <v>64</v>
      </c>
      <c r="D2969" s="2" t="s">
        <v>31</v>
      </c>
      <c r="E2969" s="2" t="s">
        <v>32</v>
      </c>
      <c r="F2969" s="2">
        <v>1</v>
      </c>
      <c r="G2969" s="2">
        <v>69815</v>
      </c>
      <c r="H2969" s="2">
        <v>69815</v>
      </c>
      <c r="I2969" s="2">
        <v>52403</v>
      </c>
      <c r="J2969" s="2">
        <v>17412</v>
      </c>
      <c r="K2969" s="2">
        <v>5</v>
      </c>
      <c r="L2969" s="2" t="s">
        <v>33</v>
      </c>
      <c r="M2969" s="2">
        <v>82</v>
      </c>
      <c r="N2969" s="2" t="s">
        <v>43</v>
      </c>
      <c r="O2969" s="1">
        <v>45621</v>
      </c>
      <c r="P2969" s="2" t="str">
        <f>TEXT(Sheet1[[#This Row],[Purchase_Date]], "mm-yyyy")</f>
        <v>11-2024</v>
      </c>
      <c r="Q2969" s="2" t="str">
        <f>RIGHT(Sheet1[[#This Row],[Purchase_Month]], 4) &amp; "-" &amp; LEFT(Sheet1[[#This Row],[Purchase_Month]], 2)</f>
        <v>2024-11</v>
      </c>
    </row>
    <row r="2970" spans="1:17" x14ac:dyDescent="0.3">
      <c r="A2970" s="2" t="s">
        <v>5916</v>
      </c>
      <c r="B2970" s="2" t="s">
        <v>5917</v>
      </c>
      <c r="C2970" s="2" t="s">
        <v>67</v>
      </c>
      <c r="D2970" s="2" t="s">
        <v>25</v>
      </c>
      <c r="E2970" s="2" t="s">
        <v>37</v>
      </c>
      <c r="F2970" s="2">
        <v>9</v>
      </c>
      <c r="G2970" s="2">
        <v>52404</v>
      </c>
      <c r="H2970" s="2">
        <v>471636</v>
      </c>
      <c r="I2970" s="2">
        <v>274524</v>
      </c>
      <c r="J2970" s="2">
        <v>197112</v>
      </c>
      <c r="K2970" s="2">
        <v>2</v>
      </c>
      <c r="L2970" s="2" t="s">
        <v>27</v>
      </c>
      <c r="M2970" s="2">
        <v>76</v>
      </c>
      <c r="N2970" s="2" t="s">
        <v>43</v>
      </c>
      <c r="O2970" s="1">
        <v>45645</v>
      </c>
      <c r="P2970" s="2" t="str">
        <f>TEXT(Sheet1[[#This Row],[Purchase_Date]], "mm-yyyy")</f>
        <v>12-2024</v>
      </c>
      <c r="Q2970" s="2" t="str">
        <f>RIGHT(Sheet1[[#This Row],[Purchase_Month]], 4) &amp; "-" &amp; LEFT(Sheet1[[#This Row],[Purchase_Month]], 2)</f>
        <v>2024-12</v>
      </c>
    </row>
    <row r="2971" spans="1:17" x14ac:dyDescent="0.3">
      <c r="A2971" s="2" t="s">
        <v>5918</v>
      </c>
      <c r="B2971" s="2" t="s">
        <v>5919</v>
      </c>
      <c r="C2971" s="2" t="s">
        <v>24</v>
      </c>
      <c r="D2971" s="2" t="s">
        <v>18</v>
      </c>
      <c r="E2971" s="2" t="s">
        <v>37</v>
      </c>
      <c r="F2971" s="2">
        <v>2</v>
      </c>
      <c r="G2971" s="2">
        <v>47402</v>
      </c>
      <c r="H2971" s="2">
        <v>94804</v>
      </c>
      <c r="I2971" s="2">
        <v>63659</v>
      </c>
      <c r="J2971" s="2">
        <v>31145</v>
      </c>
      <c r="K2971" s="2">
        <v>5</v>
      </c>
      <c r="L2971" s="2" t="s">
        <v>38</v>
      </c>
      <c r="M2971" s="2">
        <v>78</v>
      </c>
      <c r="N2971" s="2" t="s">
        <v>50</v>
      </c>
      <c r="O2971" s="1">
        <v>45388</v>
      </c>
      <c r="P2971" s="2" t="str">
        <f>TEXT(Sheet1[[#This Row],[Purchase_Date]], "mm-yyyy")</f>
        <v>04-2024</v>
      </c>
      <c r="Q2971" s="2" t="str">
        <f>RIGHT(Sheet1[[#This Row],[Purchase_Month]], 4) &amp; "-" &amp; LEFT(Sheet1[[#This Row],[Purchase_Month]], 2)</f>
        <v>2024-04</v>
      </c>
    </row>
    <row r="2972" spans="1:17" x14ac:dyDescent="0.3">
      <c r="A2972" s="2" t="s">
        <v>5920</v>
      </c>
      <c r="B2972" s="2" t="s">
        <v>5921</v>
      </c>
      <c r="C2972" s="2" t="s">
        <v>64</v>
      </c>
      <c r="D2972" s="2" t="s">
        <v>36</v>
      </c>
      <c r="E2972" s="2" t="s">
        <v>32</v>
      </c>
      <c r="F2972" s="2">
        <v>2</v>
      </c>
      <c r="G2972" s="2">
        <v>20089</v>
      </c>
      <c r="H2972" s="2">
        <v>40178</v>
      </c>
      <c r="I2972" s="2">
        <v>32138</v>
      </c>
      <c r="J2972" s="2">
        <v>8040</v>
      </c>
      <c r="K2972" s="2">
        <v>2</v>
      </c>
      <c r="L2972" s="2" t="s">
        <v>27</v>
      </c>
      <c r="M2972" s="2">
        <v>52</v>
      </c>
      <c r="N2972" s="2" t="s">
        <v>39</v>
      </c>
      <c r="O2972" s="1">
        <v>45577</v>
      </c>
      <c r="P2972" s="2" t="str">
        <f>TEXT(Sheet1[[#This Row],[Purchase_Date]], "mm-yyyy")</f>
        <v>10-2024</v>
      </c>
      <c r="Q2972" s="2" t="str">
        <f>RIGHT(Sheet1[[#This Row],[Purchase_Month]], 4) &amp; "-" &amp; LEFT(Sheet1[[#This Row],[Purchase_Month]], 2)</f>
        <v>2024-10</v>
      </c>
    </row>
    <row r="2973" spans="1:17" x14ac:dyDescent="0.3">
      <c r="A2973" s="2" t="s">
        <v>5922</v>
      </c>
      <c r="B2973" s="2" t="s">
        <v>5923</v>
      </c>
      <c r="C2973" s="2" t="s">
        <v>24</v>
      </c>
      <c r="D2973" s="2" t="s">
        <v>47</v>
      </c>
      <c r="E2973" s="2" t="s">
        <v>19</v>
      </c>
      <c r="F2973" s="2">
        <v>5</v>
      </c>
      <c r="G2973" s="2">
        <v>13138</v>
      </c>
      <c r="H2973" s="2">
        <v>65690</v>
      </c>
      <c r="I2973" s="2">
        <v>45248</v>
      </c>
      <c r="J2973" s="2">
        <v>20442</v>
      </c>
      <c r="K2973" s="2">
        <v>3</v>
      </c>
      <c r="L2973" s="2" t="s">
        <v>20</v>
      </c>
      <c r="M2973" s="2">
        <v>77</v>
      </c>
      <c r="N2973" s="2" t="s">
        <v>43</v>
      </c>
      <c r="O2973" s="1">
        <v>45658</v>
      </c>
      <c r="P2973" s="2" t="str">
        <f>TEXT(Sheet1[[#This Row],[Purchase_Date]], "mm-yyyy")</f>
        <v>01-2025</v>
      </c>
      <c r="Q2973" s="2" t="str">
        <f>RIGHT(Sheet1[[#This Row],[Purchase_Month]], 4) &amp; "-" &amp; LEFT(Sheet1[[#This Row],[Purchase_Month]], 2)</f>
        <v>2025-01</v>
      </c>
    </row>
    <row r="2974" spans="1:17" x14ac:dyDescent="0.3">
      <c r="A2974" s="2" t="s">
        <v>5924</v>
      </c>
      <c r="B2974" s="2" t="s">
        <v>5925</v>
      </c>
      <c r="C2974" s="2" t="s">
        <v>46</v>
      </c>
      <c r="D2974" s="2" t="s">
        <v>25</v>
      </c>
      <c r="E2974" s="2" t="s">
        <v>26</v>
      </c>
      <c r="F2974" s="2">
        <v>5</v>
      </c>
      <c r="G2974" s="2">
        <v>45780</v>
      </c>
      <c r="H2974" s="2">
        <v>228900</v>
      </c>
      <c r="I2974" s="2">
        <v>140345</v>
      </c>
      <c r="J2974" s="2">
        <v>88555</v>
      </c>
      <c r="K2974" s="2">
        <v>2</v>
      </c>
      <c r="L2974" s="2" t="s">
        <v>20</v>
      </c>
      <c r="M2974" s="2">
        <v>92</v>
      </c>
      <c r="N2974" s="2" t="s">
        <v>39</v>
      </c>
      <c r="O2974" s="1">
        <v>45738</v>
      </c>
      <c r="P2974" s="2" t="str">
        <f>TEXT(Sheet1[[#This Row],[Purchase_Date]], "mm-yyyy")</f>
        <v>03-2025</v>
      </c>
      <c r="Q2974" s="2" t="str">
        <f>RIGHT(Sheet1[[#This Row],[Purchase_Month]], 4) &amp; "-" &amp; LEFT(Sheet1[[#This Row],[Purchase_Month]], 2)</f>
        <v>2025-03</v>
      </c>
    </row>
    <row r="2975" spans="1:17" x14ac:dyDescent="0.3">
      <c r="A2975" s="2" t="s">
        <v>5926</v>
      </c>
      <c r="B2975" s="2" t="s">
        <v>5927</v>
      </c>
      <c r="C2975" s="2" t="s">
        <v>30</v>
      </c>
      <c r="D2975" s="2" t="s">
        <v>31</v>
      </c>
      <c r="E2975" s="2" t="s">
        <v>53</v>
      </c>
      <c r="F2975" s="2">
        <v>8</v>
      </c>
      <c r="G2975" s="2">
        <v>1010</v>
      </c>
      <c r="H2975" s="2">
        <v>8080</v>
      </c>
      <c r="I2975" s="2">
        <v>5497</v>
      </c>
      <c r="J2975" s="2">
        <v>2583</v>
      </c>
      <c r="K2975" s="2">
        <v>2</v>
      </c>
      <c r="L2975" s="2" t="s">
        <v>38</v>
      </c>
      <c r="M2975" s="2">
        <v>60</v>
      </c>
      <c r="N2975" s="2" t="s">
        <v>50</v>
      </c>
      <c r="O2975" s="1">
        <v>45350</v>
      </c>
      <c r="P2975" s="2" t="str">
        <f>TEXT(Sheet1[[#This Row],[Purchase_Date]], "mm-yyyy")</f>
        <v>02-2024</v>
      </c>
      <c r="Q2975" s="2" t="str">
        <f>RIGHT(Sheet1[[#This Row],[Purchase_Month]], 4) &amp; "-" &amp; LEFT(Sheet1[[#This Row],[Purchase_Month]], 2)</f>
        <v>2024-02</v>
      </c>
    </row>
    <row r="2976" spans="1:17" x14ac:dyDescent="0.3">
      <c r="A2976" s="2" t="s">
        <v>5928</v>
      </c>
      <c r="B2976" s="2" t="s">
        <v>5929</v>
      </c>
      <c r="C2976" s="2" t="s">
        <v>46</v>
      </c>
      <c r="D2976" s="2" t="s">
        <v>72</v>
      </c>
      <c r="E2976" s="2" t="s">
        <v>42</v>
      </c>
      <c r="F2976" s="2">
        <v>7</v>
      </c>
      <c r="G2976" s="2">
        <v>79527</v>
      </c>
      <c r="H2976" s="2">
        <v>556689</v>
      </c>
      <c r="I2976" s="2">
        <v>424101</v>
      </c>
      <c r="J2976" s="2">
        <v>132588</v>
      </c>
      <c r="K2976" s="2">
        <v>3</v>
      </c>
      <c r="L2976" s="2" t="s">
        <v>33</v>
      </c>
      <c r="M2976" s="2">
        <v>75</v>
      </c>
      <c r="N2976" s="2" t="s">
        <v>43</v>
      </c>
      <c r="O2976" s="1">
        <v>45403</v>
      </c>
      <c r="P2976" s="2" t="str">
        <f>TEXT(Sheet1[[#This Row],[Purchase_Date]], "mm-yyyy")</f>
        <v>04-2024</v>
      </c>
      <c r="Q2976" s="2" t="str">
        <f>RIGHT(Sheet1[[#This Row],[Purchase_Month]], 4) &amp; "-" &amp; LEFT(Sheet1[[#This Row],[Purchase_Month]], 2)</f>
        <v>2024-04</v>
      </c>
    </row>
    <row r="2977" spans="1:17" x14ac:dyDescent="0.3">
      <c r="A2977" s="2" t="s">
        <v>5930</v>
      </c>
      <c r="B2977" s="2" t="s">
        <v>5931</v>
      </c>
      <c r="C2977" s="2" t="s">
        <v>30</v>
      </c>
      <c r="D2977" s="2" t="s">
        <v>18</v>
      </c>
      <c r="E2977" s="2" t="s">
        <v>53</v>
      </c>
      <c r="F2977" s="2">
        <v>8</v>
      </c>
      <c r="G2977" s="2">
        <v>1615</v>
      </c>
      <c r="H2977" s="2">
        <v>12920</v>
      </c>
      <c r="I2977" s="2">
        <v>9150</v>
      </c>
      <c r="J2977" s="2">
        <v>3770</v>
      </c>
      <c r="K2977" s="2">
        <v>2</v>
      </c>
      <c r="L2977" s="2" t="s">
        <v>20</v>
      </c>
      <c r="M2977" s="2">
        <v>85</v>
      </c>
      <c r="N2977" s="2" t="s">
        <v>43</v>
      </c>
      <c r="O2977" s="1">
        <v>45656</v>
      </c>
      <c r="P2977" s="2" t="str">
        <f>TEXT(Sheet1[[#This Row],[Purchase_Date]], "mm-yyyy")</f>
        <v>12-2024</v>
      </c>
      <c r="Q2977" s="2" t="str">
        <f>RIGHT(Sheet1[[#This Row],[Purchase_Month]], 4) &amp; "-" &amp; LEFT(Sheet1[[#This Row],[Purchase_Month]], 2)</f>
        <v>2024-12</v>
      </c>
    </row>
    <row r="2978" spans="1:17" x14ac:dyDescent="0.3">
      <c r="A2978" s="2" t="s">
        <v>5932</v>
      </c>
      <c r="B2978" s="2" t="s">
        <v>5933</v>
      </c>
      <c r="C2978" s="2" t="s">
        <v>64</v>
      </c>
      <c r="D2978" s="2" t="s">
        <v>72</v>
      </c>
      <c r="E2978" s="2" t="s">
        <v>53</v>
      </c>
      <c r="F2978" s="2">
        <v>8</v>
      </c>
      <c r="G2978" s="2">
        <v>48701</v>
      </c>
      <c r="H2978" s="2">
        <v>389608</v>
      </c>
      <c r="I2978" s="2">
        <v>155844</v>
      </c>
      <c r="J2978" s="2">
        <v>233764</v>
      </c>
      <c r="K2978" s="2">
        <v>4</v>
      </c>
      <c r="L2978" s="2" t="s">
        <v>27</v>
      </c>
      <c r="M2978" s="2">
        <v>88</v>
      </c>
      <c r="N2978" s="2" t="s">
        <v>50</v>
      </c>
      <c r="O2978" s="1">
        <v>45608</v>
      </c>
      <c r="P2978" s="2" t="str">
        <f>TEXT(Sheet1[[#This Row],[Purchase_Date]], "mm-yyyy")</f>
        <v>11-2024</v>
      </c>
      <c r="Q2978" s="2" t="str">
        <f>RIGHT(Sheet1[[#This Row],[Purchase_Month]], 4) &amp; "-" &amp; LEFT(Sheet1[[#This Row],[Purchase_Month]], 2)</f>
        <v>2024-11</v>
      </c>
    </row>
    <row r="2979" spans="1:17" x14ac:dyDescent="0.3">
      <c r="A2979" s="2" t="s">
        <v>5934</v>
      </c>
      <c r="B2979" s="2" t="s">
        <v>5935</v>
      </c>
      <c r="C2979" s="2" t="s">
        <v>17</v>
      </c>
      <c r="D2979" s="2" t="s">
        <v>72</v>
      </c>
      <c r="E2979" s="2" t="s">
        <v>85</v>
      </c>
      <c r="F2979" s="2">
        <v>4</v>
      </c>
      <c r="G2979" s="2">
        <v>32715</v>
      </c>
      <c r="H2979" s="2">
        <v>130860</v>
      </c>
      <c r="I2979" s="2">
        <v>92769</v>
      </c>
      <c r="J2979" s="2">
        <v>38091</v>
      </c>
      <c r="K2979" s="2">
        <v>1</v>
      </c>
      <c r="L2979" s="2" t="s">
        <v>33</v>
      </c>
      <c r="M2979" s="2">
        <v>86</v>
      </c>
      <c r="N2979" s="2" t="s">
        <v>21</v>
      </c>
      <c r="O2979" s="1">
        <v>45620</v>
      </c>
      <c r="P2979" s="2" t="str">
        <f>TEXT(Sheet1[[#This Row],[Purchase_Date]], "mm-yyyy")</f>
        <v>11-2024</v>
      </c>
      <c r="Q2979" s="2" t="str">
        <f>RIGHT(Sheet1[[#This Row],[Purchase_Month]], 4) &amp; "-" &amp; LEFT(Sheet1[[#This Row],[Purchase_Month]], 2)</f>
        <v>2024-11</v>
      </c>
    </row>
    <row r="2980" spans="1:17" x14ac:dyDescent="0.3">
      <c r="A2980" s="2" t="s">
        <v>5936</v>
      </c>
      <c r="B2980" s="2" t="s">
        <v>5937</v>
      </c>
      <c r="C2980" s="2" t="s">
        <v>30</v>
      </c>
      <c r="D2980" s="2" t="s">
        <v>36</v>
      </c>
      <c r="E2980" s="2" t="s">
        <v>53</v>
      </c>
      <c r="F2980" s="2">
        <v>4</v>
      </c>
      <c r="G2980" s="2">
        <v>68337</v>
      </c>
      <c r="H2980" s="2">
        <v>273348</v>
      </c>
      <c r="I2980" s="2">
        <v>238593</v>
      </c>
      <c r="J2980" s="2">
        <v>34755</v>
      </c>
      <c r="K2980" s="2">
        <v>1</v>
      </c>
      <c r="L2980" s="2" t="s">
        <v>20</v>
      </c>
      <c r="M2980" s="2">
        <v>74</v>
      </c>
      <c r="N2980" s="2" t="s">
        <v>39</v>
      </c>
      <c r="O2980" s="1">
        <v>45650</v>
      </c>
      <c r="P2980" s="2" t="str">
        <f>TEXT(Sheet1[[#This Row],[Purchase_Date]], "mm-yyyy")</f>
        <v>12-2024</v>
      </c>
      <c r="Q2980" s="2" t="str">
        <f>RIGHT(Sheet1[[#This Row],[Purchase_Month]], 4) &amp; "-" &amp; LEFT(Sheet1[[#This Row],[Purchase_Month]], 2)</f>
        <v>2024-12</v>
      </c>
    </row>
    <row r="2981" spans="1:17" x14ac:dyDescent="0.3">
      <c r="A2981" s="2" t="s">
        <v>5938</v>
      </c>
      <c r="B2981" s="2" t="s">
        <v>553</v>
      </c>
      <c r="C2981" s="2" t="s">
        <v>46</v>
      </c>
      <c r="D2981" s="2" t="s">
        <v>25</v>
      </c>
      <c r="E2981" s="2" t="s">
        <v>26</v>
      </c>
      <c r="F2981" s="2">
        <v>5</v>
      </c>
      <c r="G2981" s="2">
        <v>15620</v>
      </c>
      <c r="H2981" s="2">
        <v>78100</v>
      </c>
      <c r="I2981" s="2">
        <v>38134</v>
      </c>
      <c r="J2981" s="2">
        <v>39966</v>
      </c>
      <c r="K2981" s="2">
        <v>4</v>
      </c>
      <c r="L2981" s="2" t="s">
        <v>27</v>
      </c>
      <c r="M2981" s="2">
        <v>97</v>
      </c>
      <c r="N2981" s="2" t="s">
        <v>39</v>
      </c>
      <c r="O2981" s="1">
        <v>45407</v>
      </c>
      <c r="P2981" s="2" t="str">
        <f>TEXT(Sheet1[[#This Row],[Purchase_Date]], "mm-yyyy")</f>
        <v>04-2024</v>
      </c>
      <c r="Q2981" s="2" t="str">
        <f>RIGHT(Sheet1[[#This Row],[Purchase_Month]], 4) &amp; "-" &amp; LEFT(Sheet1[[#This Row],[Purchase_Month]], 2)</f>
        <v>2024-04</v>
      </c>
    </row>
    <row r="2982" spans="1:17" x14ac:dyDescent="0.3">
      <c r="A2982" s="2" t="s">
        <v>5939</v>
      </c>
      <c r="B2982" s="2" t="s">
        <v>5940</v>
      </c>
      <c r="C2982" s="2" t="s">
        <v>46</v>
      </c>
      <c r="D2982" s="2" t="s">
        <v>36</v>
      </c>
      <c r="E2982" s="2" t="s">
        <v>26</v>
      </c>
      <c r="F2982" s="2">
        <v>9</v>
      </c>
      <c r="G2982" s="2">
        <v>78030</v>
      </c>
      <c r="H2982" s="2">
        <v>702270</v>
      </c>
      <c r="I2982" s="2">
        <v>402789</v>
      </c>
      <c r="J2982" s="2">
        <v>299481</v>
      </c>
      <c r="K2982" s="2">
        <v>5</v>
      </c>
      <c r="L2982" s="2" t="s">
        <v>38</v>
      </c>
      <c r="M2982" s="2">
        <v>55</v>
      </c>
      <c r="N2982" s="2" t="s">
        <v>43</v>
      </c>
      <c r="O2982" s="1">
        <v>45651</v>
      </c>
      <c r="P2982" s="2" t="str">
        <f>TEXT(Sheet1[[#This Row],[Purchase_Date]], "mm-yyyy")</f>
        <v>12-2024</v>
      </c>
      <c r="Q2982" s="2" t="str">
        <f>RIGHT(Sheet1[[#This Row],[Purchase_Month]], 4) &amp; "-" &amp; LEFT(Sheet1[[#This Row],[Purchase_Month]], 2)</f>
        <v>2024-12</v>
      </c>
    </row>
    <row r="2983" spans="1:17" x14ac:dyDescent="0.3">
      <c r="A2983" s="2" t="s">
        <v>5941</v>
      </c>
      <c r="B2983" s="2" t="s">
        <v>5942</v>
      </c>
      <c r="C2983" s="2" t="s">
        <v>24</v>
      </c>
      <c r="D2983" s="2" t="s">
        <v>25</v>
      </c>
      <c r="E2983" s="2" t="s">
        <v>42</v>
      </c>
      <c r="F2983" s="2">
        <v>7</v>
      </c>
      <c r="G2983" s="2">
        <v>54172</v>
      </c>
      <c r="H2983" s="2">
        <v>379204</v>
      </c>
      <c r="I2983" s="2">
        <v>319003</v>
      </c>
      <c r="J2983" s="2">
        <v>60201</v>
      </c>
      <c r="K2983" s="2">
        <v>2</v>
      </c>
      <c r="L2983" s="2" t="s">
        <v>38</v>
      </c>
      <c r="M2983" s="2">
        <v>63</v>
      </c>
      <c r="N2983" s="2" t="s">
        <v>50</v>
      </c>
      <c r="O2983" s="1">
        <v>45685</v>
      </c>
      <c r="P2983" s="2" t="str">
        <f>TEXT(Sheet1[[#This Row],[Purchase_Date]], "mm-yyyy")</f>
        <v>01-2025</v>
      </c>
      <c r="Q2983" s="2" t="str">
        <f>RIGHT(Sheet1[[#This Row],[Purchase_Month]], 4) &amp; "-" &amp; LEFT(Sheet1[[#This Row],[Purchase_Month]], 2)</f>
        <v>2025-01</v>
      </c>
    </row>
    <row r="2984" spans="1:17" x14ac:dyDescent="0.3">
      <c r="A2984" s="2" t="s">
        <v>5943</v>
      </c>
      <c r="B2984" s="2" t="s">
        <v>1868</v>
      </c>
      <c r="C2984" s="2" t="s">
        <v>30</v>
      </c>
      <c r="D2984" s="2" t="s">
        <v>47</v>
      </c>
      <c r="E2984" s="2" t="s">
        <v>32</v>
      </c>
      <c r="F2984" s="2">
        <v>4</v>
      </c>
      <c r="G2984" s="2">
        <v>26114</v>
      </c>
      <c r="H2984" s="2">
        <v>104456</v>
      </c>
      <c r="I2984" s="2">
        <v>80839</v>
      </c>
      <c r="J2984" s="2">
        <v>23617</v>
      </c>
      <c r="K2984" s="2">
        <v>4</v>
      </c>
      <c r="L2984" s="2" t="s">
        <v>27</v>
      </c>
      <c r="M2984" s="2">
        <v>86</v>
      </c>
      <c r="N2984" s="2" t="s">
        <v>39</v>
      </c>
      <c r="O2984" s="1">
        <v>45527</v>
      </c>
      <c r="P2984" s="2" t="str">
        <f>TEXT(Sheet1[[#This Row],[Purchase_Date]], "mm-yyyy")</f>
        <v>08-2024</v>
      </c>
      <c r="Q2984" s="2" t="str">
        <f>RIGHT(Sheet1[[#This Row],[Purchase_Month]], 4) &amp; "-" &amp; LEFT(Sheet1[[#This Row],[Purchase_Month]], 2)</f>
        <v>2024-08</v>
      </c>
    </row>
    <row r="2985" spans="1:17" x14ac:dyDescent="0.3">
      <c r="A2985" s="2" t="s">
        <v>5944</v>
      </c>
      <c r="B2985" s="2" t="s">
        <v>5945</v>
      </c>
      <c r="C2985" s="2" t="s">
        <v>64</v>
      </c>
      <c r="D2985" s="2" t="s">
        <v>47</v>
      </c>
      <c r="E2985" s="2" t="s">
        <v>32</v>
      </c>
      <c r="F2985" s="2">
        <v>3</v>
      </c>
      <c r="G2985" s="2">
        <v>23333</v>
      </c>
      <c r="H2985" s="2">
        <v>69999</v>
      </c>
      <c r="I2985" s="2">
        <v>32825</v>
      </c>
      <c r="J2985" s="2">
        <v>37174</v>
      </c>
      <c r="K2985" s="2">
        <v>4</v>
      </c>
      <c r="L2985" s="2" t="s">
        <v>38</v>
      </c>
      <c r="M2985" s="2">
        <v>80</v>
      </c>
      <c r="N2985" s="2" t="s">
        <v>43</v>
      </c>
      <c r="O2985" s="1">
        <v>45571</v>
      </c>
      <c r="P2985" s="2" t="str">
        <f>TEXT(Sheet1[[#This Row],[Purchase_Date]], "mm-yyyy")</f>
        <v>10-2024</v>
      </c>
      <c r="Q2985" s="2" t="str">
        <f>RIGHT(Sheet1[[#This Row],[Purchase_Month]], 4) &amp; "-" &amp; LEFT(Sheet1[[#This Row],[Purchase_Month]], 2)</f>
        <v>2024-10</v>
      </c>
    </row>
    <row r="2986" spans="1:17" x14ac:dyDescent="0.3">
      <c r="A2986" s="2" t="s">
        <v>5946</v>
      </c>
      <c r="B2986" s="2" t="s">
        <v>5947</v>
      </c>
      <c r="C2986" s="2" t="s">
        <v>64</v>
      </c>
      <c r="D2986" s="2" t="s">
        <v>72</v>
      </c>
      <c r="E2986" s="2" t="s">
        <v>26</v>
      </c>
      <c r="F2986" s="2">
        <v>1</v>
      </c>
      <c r="G2986" s="2">
        <v>46357</v>
      </c>
      <c r="H2986" s="2">
        <v>46357</v>
      </c>
      <c r="I2986" s="2">
        <v>36470</v>
      </c>
      <c r="J2986" s="2">
        <v>9887</v>
      </c>
      <c r="K2986" s="2">
        <v>5</v>
      </c>
      <c r="L2986" s="2" t="s">
        <v>33</v>
      </c>
      <c r="M2986" s="2">
        <v>94</v>
      </c>
      <c r="N2986" s="2" t="s">
        <v>21</v>
      </c>
      <c r="O2986" s="1">
        <v>45299</v>
      </c>
      <c r="P2986" s="2" t="str">
        <f>TEXT(Sheet1[[#This Row],[Purchase_Date]], "mm-yyyy")</f>
        <v>01-2024</v>
      </c>
      <c r="Q2986" s="2" t="str">
        <f>RIGHT(Sheet1[[#This Row],[Purchase_Month]], 4) &amp; "-" &amp; LEFT(Sheet1[[#This Row],[Purchase_Month]], 2)</f>
        <v>2024-01</v>
      </c>
    </row>
    <row r="2987" spans="1:17" x14ac:dyDescent="0.3">
      <c r="A2987" s="2" t="s">
        <v>5948</v>
      </c>
      <c r="B2987" s="2" t="s">
        <v>5949</v>
      </c>
      <c r="C2987" s="2" t="s">
        <v>30</v>
      </c>
      <c r="D2987" s="2" t="s">
        <v>47</v>
      </c>
      <c r="E2987" s="2" t="s">
        <v>53</v>
      </c>
      <c r="F2987" s="2">
        <v>5</v>
      </c>
      <c r="G2987" s="2">
        <v>24593</v>
      </c>
      <c r="H2987" s="2">
        <v>122965</v>
      </c>
      <c r="I2987" s="2">
        <v>60538</v>
      </c>
      <c r="J2987" s="2">
        <v>62427</v>
      </c>
      <c r="K2987" s="2">
        <v>3</v>
      </c>
      <c r="L2987" s="2" t="s">
        <v>33</v>
      </c>
      <c r="M2987" s="2">
        <v>82</v>
      </c>
      <c r="N2987" s="2" t="s">
        <v>50</v>
      </c>
      <c r="O2987" s="1">
        <v>45312</v>
      </c>
      <c r="P2987" s="2" t="str">
        <f>TEXT(Sheet1[[#This Row],[Purchase_Date]], "mm-yyyy")</f>
        <v>01-2024</v>
      </c>
      <c r="Q2987" s="2" t="str">
        <f>RIGHT(Sheet1[[#This Row],[Purchase_Month]], 4) &amp; "-" &amp; LEFT(Sheet1[[#This Row],[Purchase_Month]], 2)</f>
        <v>2024-01</v>
      </c>
    </row>
    <row r="2988" spans="1:17" x14ac:dyDescent="0.3">
      <c r="A2988" s="2" t="s">
        <v>5950</v>
      </c>
      <c r="B2988" s="2" t="s">
        <v>5951</v>
      </c>
      <c r="C2988" s="2" t="s">
        <v>30</v>
      </c>
      <c r="D2988" s="2" t="s">
        <v>25</v>
      </c>
      <c r="E2988" s="2" t="s">
        <v>85</v>
      </c>
      <c r="F2988" s="2">
        <v>9</v>
      </c>
      <c r="G2988" s="2">
        <v>77247</v>
      </c>
      <c r="H2988" s="2">
        <v>695223</v>
      </c>
      <c r="I2988" s="2">
        <v>548630</v>
      </c>
      <c r="J2988" s="2">
        <v>146593</v>
      </c>
      <c r="K2988" s="2">
        <v>5</v>
      </c>
      <c r="L2988" s="2" t="s">
        <v>33</v>
      </c>
      <c r="M2988" s="2">
        <v>65</v>
      </c>
      <c r="N2988" s="2" t="s">
        <v>21</v>
      </c>
      <c r="O2988" s="1">
        <v>45749</v>
      </c>
      <c r="P2988" s="2" t="str">
        <f>TEXT(Sheet1[[#This Row],[Purchase_Date]], "mm-yyyy")</f>
        <v>04-2025</v>
      </c>
      <c r="Q2988" s="2" t="str">
        <f>RIGHT(Sheet1[[#This Row],[Purchase_Month]], 4) &amp; "-" &amp; LEFT(Sheet1[[#This Row],[Purchase_Month]], 2)</f>
        <v>2025-04</v>
      </c>
    </row>
    <row r="2989" spans="1:17" x14ac:dyDescent="0.3">
      <c r="A2989" s="2" t="s">
        <v>5952</v>
      </c>
      <c r="B2989" s="2" t="s">
        <v>5953</v>
      </c>
      <c r="C2989" s="2" t="s">
        <v>67</v>
      </c>
      <c r="D2989" s="2" t="s">
        <v>25</v>
      </c>
      <c r="E2989" s="2" t="s">
        <v>42</v>
      </c>
      <c r="F2989" s="2">
        <v>9</v>
      </c>
      <c r="G2989" s="2">
        <v>41833</v>
      </c>
      <c r="H2989" s="2">
        <v>376497</v>
      </c>
      <c r="I2989" s="2">
        <v>155047</v>
      </c>
      <c r="J2989" s="2">
        <v>221450</v>
      </c>
      <c r="K2989" s="2">
        <v>3</v>
      </c>
      <c r="L2989" s="2" t="s">
        <v>33</v>
      </c>
      <c r="M2989" s="2">
        <v>82</v>
      </c>
      <c r="N2989" s="2" t="s">
        <v>39</v>
      </c>
      <c r="O2989" s="1">
        <v>45445</v>
      </c>
      <c r="P2989" s="2" t="str">
        <f>TEXT(Sheet1[[#This Row],[Purchase_Date]], "mm-yyyy")</f>
        <v>06-2024</v>
      </c>
      <c r="Q2989" s="2" t="str">
        <f>RIGHT(Sheet1[[#This Row],[Purchase_Month]], 4) &amp; "-" &amp; LEFT(Sheet1[[#This Row],[Purchase_Month]], 2)</f>
        <v>2024-06</v>
      </c>
    </row>
    <row r="2990" spans="1:17" x14ac:dyDescent="0.3">
      <c r="A2990" s="2" t="s">
        <v>5954</v>
      </c>
      <c r="B2990" s="2" t="s">
        <v>5955</v>
      </c>
      <c r="C2990" s="2" t="s">
        <v>17</v>
      </c>
      <c r="D2990" s="2" t="s">
        <v>25</v>
      </c>
      <c r="E2990" s="2" t="s">
        <v>32</v>
      </c>
      <c r="F2990" s="2">
        <v>1</v>
      </c>
      <c r="G2990" s="2">
        <v>50879</v>
      </c>
      <c r="H2990" s="2">
        <v>50879</v>
      </c>
      <c r="I2990" s="2">
        <v>38107</v>
      </c>
      <c r="J2990" s="2">
        <v>12772</v>
      </c>
      <c r="K2990" s="2">
        <v>5</v>
      </c>
      <c r="L2990" s="2" t="s">
        <v>38</v>
      </c>
      <c r="M2990" s="2">
        <v>100</v>
      </c>
      <c r="N2990" s="2" t="s">
        <v>39</v>
      </c>
      <c r="O2990" s="1">
        <v>45726</v>
      </c>
      <c r="P2990" s="2" t="str">
        <f>TEXT(Sheet1[[#This Row],[Purchase_Date]], "mm-yyyy")</f>
        <v>03-2025</v>
      </c>
      <c r="Q2990" s="2" t="str">
        <f>RIGHT(Sheet1[[#This Row],[Purchase_Month]], 4) &amp; "-" &amp; LEFT(Sheet1[[#This Row],[Purchase_Month]], 2)</f>
        <v>2025-03</v>
      </c>
    </row>
    <row r="2991" spans="1:17" x14ac:dyDescent="0.3">
      <c r="A2991" s="2" t="s">
        <v>5956</v>
      </c>
      <c r="B2991" s="2" t="s">
        <v>5957</v>
      </c>
      <c r="C2991" s="2" t="s">
        <v>64</v>
      </c>
      <c r="D2991" s="2" t="s">
        <v>36</v>
      </c>
      <c r="E2991" s="2" t="s">
        <v>53</v>
      </c>
      <c r="F2991" s="2">
        <v>2</v>
      </c>
      <c r="G2991" s="2">
        <v>76270</v>
      </c>
      <c r="H2991" s="2">
        <v>152540</v>
      </c>
      <c r="I2991" s="2">
        <v>73036</v>
      </c>
      <c r="J2991" s="2">
        <v>79504</v>
      </c>
      <c r="K2991" s="2">
        <v>5</v>
      </c>
      <c r="L2991" s="2" t="s">
        <v>33</v>
      </c>
      <c r="M2991" s="2">
        <v>68</v>
      </c>
      <c r="N2991" s="2" t="s">
        <v>50</v>
      </c>
      <c r="O2991" s="1">
        <v>45692</v>
      </c>
      <c r="P2991" s="2" t="str">
        <f>TEXT(Sheet1[[#This Row],[Purchase_Date]], "mm-yyyy")</f>
        <v>02-2025</v>
      </c>
      <c r="Q2991" s="2" t="str">
        <f>RIGHT(Sheet1[[#This Row],[Purchase_Month]], 4) &amp; "-" &amp; LEFT(Sheet1[[#This Row],[Purchase_Month]], 2)</f>
        <v>2025-02</v>
      </c>
    </row>
    <row r="2992" spans="1:17" x14ac:dyDescent="0.3">
      <c r="A2992" s="2" t="s">
        <v>5958</v>
      </c>
      <c r="B2992" s="2" t="s">
        <v>5959</v>
      </c>
      <c r="C2992" s="2" t="s">
        <v>17</v>
      </c>
      <c r="D2992" s="2" t="s">
        <v>31</v>
      </c>
      <c r="E2992" s="2" t="s">
        <v>32</v>
      </c>
      <c r="F2992" s="2">
        <v>2</v>
      </c>
      <c r="G2992" s="2">
        <v>60727</v>
      </c>
      <c r="H2992" s="2">
        <v>121454</v>
      </c>
      <c r="I2992" s="2">
        <v>74777</v>
      </c>
      <c r="J2992" s="2">
        <v>46677</v>
      </c>
      <c r="K2992" s="2">
        <v>1</v>
      </c>
      <c r="L2992" s="2" t="s">
        <v>33</v>
      </c>
      <c r="M2992" s="2">
        <v>70</v>
      </c>
      <c r="N2992" s="2" t="s">
        <v>43</v>
      </c>
      <c r="O2992" s="1">
        <v>45718</v>
      </c>
      <c r="P2992" s="2" t="str">
        <f>TEXT(Sheet1[[#This Row],[Purchase_Date]], "mm-yyyy")</f>
        <v>03-2025</v>
      </c>
      <c r="Q2992" s="2" t="str">
        <f>RIGHT(Sheet1[[#This Row],[Purchase_Month]], 4) &amp; "-" &amp; LEFT(Sheet1[[#This Row],[Purchase_Month]], 2)</f>
        <v>2025-03</v>
      </c>
    </row>
    <row r="2993" spans="1:17" x14ac:dyDescent="0.3">
      <c r="A2993" s="2" t="s">
        <v>5960</v>
      </c>
      <c r="B2993" s="2" t="s">
        <v>5961</v>
      </c>
      <c r="C2993" s="2" t="s">
        <v>46</v>
      </c>
      <c r="D2993" s="2" t="s">
        <v>47</v>
      </c>
      <c r="E2993" s="2" t="s">
        <v>19</v>
      </c>
      <c r="F2993" s="2">
        <v>8</v>
      </c>
      <c r="G2993" s="2">
        <v>18417</v>
      </c>
      <c r="H2993" s="2">
        <v>147336</v>
      </c>
      <c r="I2993" s="2">
        <v>75108</v>
      </c>
      <c r="J2993" s="2">
        <v>72228</v>
      </c>
      <c r="K2993" s="2">
        <v>3</v>
      </c>
      <c r="L2993" s="2" t="s">
        <v>33</v>
      </c>
      <c r="M2993" s="2">
        <v>62</v>
      </c>
      <c r="N2993" s="2" t="s">
        <v>43</v>
      </c>
      <c r="O2993" s="1">
        <v>45366</v>
      </c>
      <c r="P2993" s="2" t="str">
        <f>TEXT(Sheet1[[#This Row],[Purchase_Date]], "mm-yyyy")</f>
        <v>03-2024</v>
      </c>
      <c r="Q2993" s="2" t="str">
        <f>RIGHT(Sheet1[[#This Row],[Purchase_Month]], 4) &amp; "-" &amp; LEFT(Sheet1[[#This Row],[Purchase_Month]], 2)</f>
        <v>2024-03</v>
      </c>
    </row>
    <row r="2994" spans="1:17" x14ac:dyDescent="0.3">
      <c r="A2994" s="2" t="s">
        <v>5962</v>
      </c>
      <c r="B2994" s="2" t="s">
        <v>5963</v>
      </c>
      <c r="C2994" s="2" t="s">
        <v>46</v>
      </c>
      <c r="D2994" s="2" t="s">
        <v>47</v>
      </c>
      <c r="E2994" s="2" t="s">
        <v>37</v>
      </c>
      <c r="F2994" s="2">
        <v>4</v>
      </c>
      <c r="G2994" s="2">
        <v>79825</v>
      </c>
      <c r="H2994" s="2">
        <v>319300</v>
      </c>
      <c r="I2994" s="2">
        <v>222442</v>
      </c>
      <c r="J2994" s="2">
        <v>96858</v>
      </c>
      <c r="K2994" s="2">
        <v>1</v>
      </c>
      <c r="L2994" s="2" t="s">
        <v>27</v>
      </c>
      <c r="M2994" s="2">
        <v>84</v>
      </c>
      <c r="N2994" s="2" t="s">
        <v>21</v>
      </c>
      <c r="O2994" s="1">
        <v>45605</v>
      </c>
      <c r="P2994" s="2" t="str">
        <f>TEXT(Sheet1[[#This Row],[Purchase_Date]], "mm-yyyy")</f>
        <v>11-2024</v>
      </c>
      <c r="Q2994" s="2" t="str">
        <f>RIGHT(Sheet1[[#This Row],[Purchase_Month]], 4) &amp; "-" &amp; LEFT(Sheet1[[#This Row],[Purchase_Month]], 2)</f>
        <v>2024-11</v>
      </c>
    </row>
    <row r="2995" spans="1:17" x14ac:dyDescent="0.3">
      <c r="A2995" s="2" t="s">
        <v>5964</v>
      </c>
      <c r="B2995" s="2" t="s">
        <v>5965</v>
      </c>
      <c r="C2995" s="2" t="s">
        <v>67</v>
      </c>
      <c r="D2995" s="2" t="s">
        <v>72</v>
      </c>
      <c r="E2995" s="2" t="s">
        <v>26</v>
      </c>
      <c r="F2995" s="2">
        <v>3</v>
      </c>
      <c r="G2995" s="2">
        <v>66772</v>
      </c>
      <c r="H2995" s="2">
        <v>200316</v>
      </c>
      <c r="I2995" s="2">
        <v>105896</v>
      </c>
      <c r="J2995" s="2">
        <v>94420</v>
      </c>
      <c r="K2995" s="2">
        <v>3</v>
      </c>
      <c r="L2995" s="2" t="s">
        <v>27</v>
      </c>
      <c r="M2995" s="2">
        <v>100</v>
      </c>
      <c r="N2995" s="2" t="s">
        <v>50</v>
      </c>
      <c r="O2995" s="1">
        <v>45707</v>
      </c>
      <c r="P2995" s="2" t="str">
        <f>TEXT(Sheet1[[#This Row],[Purchase_Date]], "mm-yyyy")</f>
        <v>02-2025</v>
      </c>
      <c r="Q2995" s="2" t="str">
        <f>RIGHT(Sheet1[[#This Row],[Purchase_Month]], 4) &amp; "-" &amp; LEFT(Sheet1[[#This Row],[Purchase_Month]], 2)</f>
        <v>2025-02</v>
      </c>
    </row>
    <row r="2996" spans="1:17" x14ac:dyDescent="0.3">
      <c r="A2996" s="2" t="s">
        <v>5966</v>
      </c>
      <c r="B2996" s="2" t="s">
        <v>5967</v>
      </c>
      <c r="C2996" s="2" t="s">
        <v>24</v>
      </c>
      <c r="D2996" s="2" t="s">
        <v>31</v>
      </c>
      <c r="E2996" s="2" t="s">
        <v>26</v>
      </c>
      <c r="F2996" s="2">
        <v>6</v>
      </c>
      <c r="G2996" s="2">
        <v>59199</v>
      </c>
      <c r="H2996" s="2">
        <v>355194</v>
      </c>
      <c r="I2996" s="2">
        <v>308216</v>
      </c>
      <c r="J2996" s="2">
        <v>46978</v>
      </c>
      <c r="K2996" s="2">
        <v>4</v>
      </c>
      <c r="L2996" s="2" t="s">
        <v>38</v>
      </c>
      <c r="M2996" s="2">
        <v>67</v>
      </c>
      <c r="N2996" s="2" t="s">
        <v>21</v>
      </c>
      <c r="O2996" s="1">
        <v>45422</v>
      </c>
      <c r="P2996" s="2" t="str">
        <f>TEXT(Sheet1[[#This Row],[Purchase_Date]], "mm-yyyy")</f>
        <v>05-2024</v>
      </c>
      <c r="Q2996" s="2" t="str">
        <f>RIGHT(Sheet1[[#This Row],[Purchase_Month]], 4) &amp; "-" &amp; LEFT(Sheet1[[#This Row],[Purchase_Month]], 2)</f>
        <v>2024-05</v>
      </c>
    </row>
    <row r="2997" spans="1:17" x14ac:dyDescent="0.3">
      <c r="A2997" s="2" t="s">
        <v>5968</v>
      </c>
      <c r="B2997" s="2" t="s">
        <v>5969</v>
      </c>
      <c r="C2997" s="2" t="s">
        <v>17</v>
      </c>
      <c r="D2997" s="2" t="s">
        <v>36</v>
      </c>
      <c r="E2997" s="2" t="s">
        <v>37</v>
      </c>
      <c r="F2997" s="2">
        <v>1</v>
      </c>
      <c r="G2997" s="2">
        <v>17156</v>
      </c>
      <c r="H2997" s="2">
        <v>17156</v>
      </c>
      <c r="I2997" s="2">
        <v>9438</v>
      </c>
      <c r="J2997" s="2">
        <v>7718</v>
      </c>
      <c r="K2997" s="2">
        <v>1</v>
      </c>
      <c r="L2997" s="2" t="s">
        <v>20</v>
      </c>
      <c r="M2997" s="2">
        <v>51</v>
      </c>
      <c r="N2997" s="2" t="s">
        <v>50</v>
      </c>
      <c r="O2997" s="1">
        <v>45420</v>
      </c>
      <c r="P2997" s="2" t="str">
        <f>TEXT(Sheet1[[#This Row],[Purchase_Date]], "mm-yyyy")</f>
        <v>05-2024</v>
      </c>
      <c r="Q2997" s="2" t="str">
        <f>RIGHT(Sheet1[[#This Row],[Purchase_Month]], 4) &amp; "-" &amp; LEFT(Sheet1[[#This Row],[Purchase_Month]], 2)</f>
        <v>2024-05</v>
      </c>
    </row>
    <row r="2998" spans="1:17" x14ac:dyDescent="0.3">
      <c r="A2998" s="2" t="s">
        <v>5970</v>
      </c>
      <c r="B2998" s="2" t="s">
        <v>5971</v>
      </c>
      <c r="C2998" s="2" t="s">
        <v>46</v>
      </c>
      <c r="D2998" s="2" t="s">
        <v>25</v>
      </c>
      <c r="E2998" s="2" t="s">
        <v>37</v>
      </c>
      <c r="F2998" s="2">
        <v>4</v>
      </c>
      <c r="G2998" s="2">
        <v>51787</v>
      </c>
      <c r="H2998" s="2">
        <v>207148</v>
      </c>
      <c r="I2998" s="2">
        <v>149635</v>
      </c>
      <c r="J2998" s="2">
        <v>57513</v>
      </c>
      <c r="K2998" s="2">
        <v>3</v>
      </c>
      <c r="L2998" s="2" t="s">
        <v>27</v>
      </c>
      <c r="M2998" s="2">
        <v>54</v>
      </c>
      <c r="N2998" s="2" t="s">
        <v>21</v>
      </c>
      <c r="O2998" s="1">
        <v>45300</v>
      </c>
      <c r="P2998" s="2" t="str">
        <f>TEXT(Sheet1[[#This Row],[Purchase_Date]], "mm-yyyy")</f>
        <v>01-2024</v>
      </c>
      <c r="Q2998" s="2" t="str">
        <f>RIGHT(Sheet1[[#This Row],[Purchase_Month]], 4) &amp; "-" &amp; LEFT(Sheet1[[#This Row],[Purchase_Month]], 2)</f>
        <v>2024-01</v>
      </c>
    </row>
    <row r="2999" spans="1:17" x14ac:dyDescent="0.3">
      <c r="A2999" s="2" t="s">
        <v>5972</v>
      </c>
      <c r="B2999" s="2" t="s">
        <v>5973</v>
      </c>
      <c r="C2999" s="2" t="s">
        <v>30</v>
      </c>
      <c r="D2999" s="2" t="s">
        <v>31</v>
      </c>
      <c r="E2999" s="2" t="s">
        <v>85</v>
      </c>
      <c r="F2999" s="2">
        <v>8</v>
      </c>
      <c r="G2999" s="2">
        <v>69987</v>
      </c>
      <c r="H2999" s="2">
        <v>559896</v>
      </c>
      <c r="I2999" s="2">
        <v>343635</v>
      </c>
      <c r="J2999" s="2">
        <v>216261</v>
      </c>
      <c r="K2999" s="2">
        <v>3</v>
      </c>
      <c r="L2999" s="2" t="s">
        <v>27</v>
      </c>
      <c r="M2999" s="2">
        <v>61</v>
      </c>
      <c r="N2999" s="2" t="s">
        <v>43</v>
      </c>
      <c r="O2999" s="1">
        <v>45395</v>
      </c>
      <c r="P2999" s="2" t="str">
        <f>TEXT(Sheet1[[#This Row],[Purchase_Date]], "mm-yyyy")</f>
        <v>04-2024</v>
      </c>
      <c r="Q2999" s="2" t="str">
        <f>RIGHT(Sheet1[[#This Row],[Purchase_Month]], 4) &amp; "-" &amp; LEFT(Sheet1[[#This Row],[Purchase_Month]], 2)</f>
        <v>2024-04</v>
      </c>
    </row>
    <row r="3000" spans="1:17" x14ac:dyDescent="0.3">
      <c r="A3000" s="2" t="s">
        <v>5974</v>
      </c>
      <c r="B3000" s="2" t="s">
        <v>5975</v>
      </c>
      <c r="C3000" s="2" t="s">
        <v>24</v>
      </c>
      <c r="D3000" s="2" t="s">
        <v>47</v>
      </c>
      <c r="E3000" s="2" t="s">
        <v>42</v>
      </c>
      <c r="F3000" s="2">
        <v>1</v>
      </c>
      <c r="G3000" s="2">
        <v>46524</v>
      </c>
      <c r="H3000" s="2">
        <v>46524</v>
      </c>
      <c r="I3000" s="2">
        <v>23366</v>
      </c>
      <c r="J3000" s="2">
        <v>23158</v>
      </c>
      <c r="K3000" s="2">
        <v>1</v>
      </c>
      <c r="L3000" s="2" t="s">
        <v>20</v>
      </c>
      <c r="M3000" s="2">
        <v>98</v>
      </c>
      <c r="N3000" s="2" t="s">
        <v>21</v>
      </c>
      <c r="O3000" s="1">
        <v>45317</v>
      </c>
      <c r="P3000" s="2" t="str">
        <f>TEXT(Sheet1[[#This Row],[Purchase_Date]], "mm-yyyy")</f>
        <v>01-2024</v>
      </c>
      <c r="Q3000" s="2" t="str">
        <f>RIGHT(Sheet1[[#This Row],[Purchase_Month]], 4) &amp; "-" &amp; LEFT(Sheet1[[#This Row],[Purchase_Month]], 2)</f>
        <v>2024-01</v>
      </c>
    </row>
    <row r="3001" spans="1:17" x14ac:dyDescent="0.3">
      <c r="A3001" s="2" t="s">
        <v>5976</v>
      </c>
      <c r="B3001" s="2" t="s">
        <v>5977</v>
      </c>
      <c r="C3001" s="2" t="s">
        <v>46</v>
      </c>
      <c r="D3001" s="2" t="s">
        <v>25</v>
      </c>
      <c r="E3001" s="2" t="s">
        <v>85</v>
      </c>
      <c r="F3001" s="2">
        <v>2</v>
      </c>
      <c r="G3001" s="2">
        <v>70441</v>
      </c>
      <c r="H3001" s="2">
        <v>140882</v>
      </c>
      <c r="I3001" s="2">
        <v>69437</v>
      </c>
      <c r="J3001" s="2">
        <v>71445</v>
      </c>
      <c r="K3001" s="2">
        <v>2</v>
      </c>
      <c r="L3001" s="2" t="s">
        <v>38</v>
      </c>
      <c r="M3001" s="2">
        <v>96</v>
      </c>
      <c r="N3001" s="2" t="s">
        <v>43</v>
      </c>
      <c r="O3001" s="1">
        <v>45717</v>
      </c>
      <c r="P3001" s="2" t="str">
        <f>TEXT(Sheet1[[#This Row],[Purchase_Date]], "mm-yyyy")</f>
        <v>03-2025</v>
      </c>
      <c r="Q3001" s="2" t="str">
        <f>RIGHT(Sheet1[[#This Row],[Purchase_Month]], 4) &amp; "-" &amp; LEFT(Sheet1[[#This Row],[Purchase_Month]], 2)</f>
        <v>2025-03</v>
      </c>
    </row>
    <row r="3002" spans="1:17" x14ac:dyDescent="0.3">
      <c r="A3002" s="2" t="s">
        <v>5978</v>
      </c>
      <c r="B3002" s="2" t="s">
        <v>5979</v>
      </c>
      <c r="C3002" s="2" t="s">
        <v>67</v>
      </c>
      <c r="D3002" s="2" t="s">
        <v>18</v>
      </c>
      <c r="E3002" s="2" t="s">
        <v>85</v>
      </c>
      <c r="F3002" s="2">
        <v>9</v>
      </c>
      <c r="G3002" s="2">
        <v>9417</v>
      </c>
      <c r="H3002" s="2">
        <v>84753</v>
      </c>
      <c r="I3002" s="2">
        <v>53595</v>
      </c>
      <c r="J3002" s="2">
        <v>31158</v>
      </c>
      <c r="K3002" s="2">
        <v>2</v>
      </c>
      <c r="L3002" s="2" t="s">
        <v>33</v>
      </c>
      <c r="M3002" s="2">
        <v>85</v>
      </c>
      <c r="N3002" s="2" t="s">
        <v>43</v>
      </c>
      <c r="O3002" s="1">
        <v>45307</v>
      </c>
      <c r="P3002" s="2" t="str">
        <f>TEXT(Sheet1[[#This Row],[Purchase_Date]], "mm-yyyy")</f>
        <v>01-2024</v>
      </c>
      <c r="Q3002" s="2" t="str">
        <f>RIGHT(Sheet1[[#This Row],[Purchase_Month]], 4) &amp; "-" &amp; LEFT(Sheet1[[#This Row],[Purchase_Month]], 2)</f>
        <v>2024-01</v>
      </c>
    </row>
    <row r="3003" spans="1:17" x14ac:dyDescent="0.3">
      <c r="A3003" s="2" t="s">
        <v>5980</v>
      </c>
      <c r="B3003" s="2" t="s">
        <v>5981</v>
      </c>
      <c r="C3003" s="2" t="s">
        <v>64</v>
      </c>
      <c r="D3003" s="2" t="s">
        <v>18</v>
      </c>
      <c r="E3003" s="2" t="s">
        <v>53</v>
      </c>
      <c r="F3003" s="2">
        <v>6</v>
      </c>
      <c r="G3003" s="2">
        <v>8633</v>
      </c>
      <c r="H3003" s="2">
        <v>51798</v>
      </c>
      <c r="I3003" s="2">
        <v>21023</v>
      </c>
      <c r="J3003" s="2">
        <v>30775</v>
      </c>
      <c r="K3003" s="2">
        <v>2</v>
      </c>
      <c r="L3003" s="2" t="s">
        <v>27</v>
      </c>
      <c r="M3003" s="2">
        <v>93</v>
      </c>
      <c r="N3003" s="2" t="s">
        <v>43</v>
      </c>
      <c r="O3003" s="1">
        <v>45429</v>
      </c>
      <c r="P3003" s="2" t="str">
        <f>TEXT(Sheet1[[#This Row],[Purchase_Date]], "mm-yyyy")</f>
        <v>05-2024</v>
      </c>
      <c r="Q3003" s="2" t="str">
        <f>RIGHT(Sheet1[[#This Row],[Purchase_Month]], 4) &amp; "-" &amp; LEFT(Sheet1[[#This Row],[Purchase_Month]], 2)</f>
        <v>2024-05</v>
      </c>
    </row>
    <row r="3004" spans="1:17" x14ac:dyDescent="0.3">
      <c r="A3004" s="2" t="s">
        <v>5982</v>
      </c>
      <c r="B3004" s="2" t="s">
        <v>5983</v>
      </c>
      <c r="C3004" s="2" t="s">
        <v>24</v>
      </c>
      <c r="D3004" s="2" t="s">
        <v>25</v>
      </c>
      <c r="E3004" s="2" t="s">
        <v>42</v>
      </c>
      <c r="F3004" s="2">
        <v>8</v>
      </c>
      <c r="G3004" s="2">
        <v>63515</v>
      </c>
      <c r="H3004" s="2">
        <v>508120</v>
      </c>
      <c r="I3004" s="2">
        <v>247855</v>
      </c>
      <c r="J3004" s="2">
        <v>260265</v>
      </c>
      <c r="K3004" s="2">
        <v>3</v>
      </c>
      <c r="L3004" s="2" t="s">
        <v>33</v>
      </c>
      <c r="M3004" s="2">
        <v>95</v>
      </c>
      <c r="N3004" s="2" t="s">
        <v>43</v>
      </c>
      <c r="O3004" s="1">
        <v>45333</v>
      </c>
      <c r="P3004" s="2" t="str">
        <f>TEXT(Sheet1[[#This Row],[Purchase_Date]], "mm-yyyy")</f>
        <v>02-2024</v>
      </c>
      <c r="Q3004" s="2" t="str">
        <f>RIGHT(Sheet1[[#This Row],[Purchase_Month]], 4) &amp; "-" &amp; LEFT(Sheet1[[#This Row],[Purchase_Month]], 2)</f>
        <v>2024-02</v>
      </c>
    </row>
    <row r="3005" spans="1:17" x14ac:dyDescent="0.3">
      <c r="A3005" s="2" t="s">
        <v>5984</v>
      </c>
      <c r="B3005" s="2" t="s">
        <v>5985</v>
      </c>
      <c r="C3005" s="2" t="s">
        <v>17</v>
      </c>
      <c r="D3005" s="2" t="s">
        <v>72</v>
      </c>
      <c r="E3005" s="2" t="s">
        <v>37</v>
      </c>
      <c r="F3005" s="2">
        <v>9</v>
      </c>
      <c r="G3005" s="2">
        <v>12688</v>
      </c>
      <c r="H3005" s="2">
        <v>114192</v>
      </c>
      <c r="I3005" s="2">
        <v>71524</v>
      </c>
      <c r="J3005" s="2">
        <v>42668</v>
      </c>
      <c r="K3005" s="2">
        <v>5</v>
      </c>
      <c r="L3005" s="2" t="s">
        <v>20</v>
      </c>
      <c r="M3005" s="2">
        <v>64</v>
      </c>
      <c r="N3005" s="2" t="s">
        <v>50</v>
      </c>
      <c r="O3005" s="1">
        <v>45701</v>
      </c>
      <c r="P3005" s="2" t="str">
        <f>TEXT(Sheet1[[#This Row],[Purchase_Date]], "mm-yyyy")</f>
        <v>02-2025</v>
      </c>
      <c r="Q3005" s="2" t="str">
        <f>RIGHT(Sheet1[[#This Row],[Purchase_Month]], 4) &amp; "-" &amp; LEFT(Sheet1[[#This Row],[Purchase_Month]], 2)</f>
        <v>2025-02</v>
      </c>
    </row>
    <row r="3006" spans="1:17" x14ac:dyDescent="0.3">
      <c r="A3006" s="2" t="s">
        <v>5986</v>
      </c>
      <c r="B3006" s="2" t="s">
        <v>5987</v>
      </c>
      <c r="C3006" s="2" t="s">
        <v>17</v>
      </c>
      <c r="D3006" s="2" t="s">
        <v>36</v>
      </c>
      <c r="E3006" s="2" t="s">
        <v>53</v>
      </c>
      <c r="F3006" s="2">
        <v>4</v>
      </c>
      <c r="G3006" s="2">
        <v>54672</v>
      </c>
      <c r="H3006" s="2">
        <v>218688</v>
      </c>
      <c r="I3006" s="2">
        <v>105404</v>
      </c>
      <c r="J3006" s="2">
        <v>113284</v>
      </c>
      <c r="K3006" s="2">
        <v>5</v>
      </c>
      <c r="L3006" s="2" t="s">
        <v>33</v>
      </c>
      <c r="M3006" s="2">
        <v>64</v>
      </c>
      <c r="N3006" s="2" t="s">
        <v>39</v>
      </c>
      <c r="O3006" s="1">
        <v>45706</v>
      </c>
      <c r="P3006" s="2" t="str">
        <f>TEXT(Sheet1[[#This Row],[Purchase_Date]], "mm-yyyy")</f>
        <v>02-2025</v>
      </c>
      <c r="Q3006" s="2" t="str">
        <f>RIGHT(Sheet1[[#This Row],[Purchase_Month]], 4) &amp; "-" &amp; LEFT(Sheet1[[#This Row],[Purchase_Month]], 2)</f>
        <v>2025-02</v>
      </c>
    </row>
    <row r="3007" spans="1:17" x14ac:dyDescent="0.3">
      <c r="A3007" s="2" t="s">
        <v>5988</v>
      </c>
      <c r="B3007" s="2" t="s">
        <v>5989</v>
      </c>
      <c r="C3007" s="2" t="s">
        <v>64</v>
      </c>
      <c r="D3007" s="2" t="s">
        <v>36</v>
      </c>
      <c r="E3007" s="2" t="s">
        <v>85</v>
      </c>
      <c r="F3007" s="2">
        <v>9</v>
      </c>
      <c r="G3007" s="2">
        <v>33524</v>
      </c>
      <c r="H3007" s="2">
        <v>301716</v>
      </c>
      <c r="I3007" s="2">
        <v>160033</v>
      </c>
      <c r="J3007" s="2">
        <v>141683</v>
      </c>
      <c r="K3007" s="2">
        <v>4</v>
      </c>
      <c r="L3007" s="2" t="s">
        <v>38</v>
      </c>
      <c r="M3007" s="2">
        <v>92</v>
      </c>
      <c r="N3007" s="2" t="s">
        <v>21</v>
      </c>
      <c r="O3007" s="1">
        <v>45705</v>
      </c>
      <c r="P3007" s="2" t="str">
        <f>TEXT(Sheet1[[#This Row],[Purchase_Date]], "mm-yyyy")</f>
        <v>02-2025</v>
      </c>
      <c r="Q3007" s="2" t="str">
        <f>RIGHT(Sheet1[[#This Row],[Purchase_Month]], 4) &amp; "-" &amp; LEFT(Sheet1[[#This Row],[Purchase_Month]], 2)</f>
        <v>2025-02</v>
      </c>
    </row>
    <row r="3008" spans="1:17" x14ac:dyDescent="0.3">
      <c r="A3008" s="2" t="s">
        <v>5990</v>
      </c>
      <c r="B3008" s="2" t="s">
        <v>5991</v>
      </c>
      <c r="C3008" s="2" t="s">
        <v>67</v>
      </c>
      <c r="D3008" s="2" t="s">
        <v>18</v>
      </c>
      <c r="E3008" s="2" t="s">
        <v>26</v>
      </c>
      <c r="F3008" s="2">
        <v>7</v>
      </c>
      <c r="G3008" s="2">
        <v>11507</v>
      </c>
      <c r="H3008" s="2">
        <v>80549</v>
      </c>
      <c r="I3008" s="2">
        <v>71207</v>
      </c>
      <c r="J3008" s="2">
        <v>9342</v>
      </c>
      <c r="K3008" s="2">
        <v>4</v>
      </c>
      <c r="L3008" s="2" t="s">
        <v>20</v>
      </c>
      <c r="M3008" s="2">
        <v>74</v>
      </c>
      <c r="N3008" s="2" t="s">
        <v>43</v>
      </c>
      <c r="O3008" s="1">
        <v>45571</v>
      </c>
      <c r="P3008" s="2" t="str">
        <f>TEXT(Sheet1[[#This Row],[Purchase_Date]], "mm-yyyy")</f>
        <v>10-2024</v>
      </c>
      <c r="Q3008" s="2" t="str">
        <f>RIGHT(Sheet1[[#This Row],[Purchase_Month]], 4) &amp; "-" &amp; LEFT(Sheet1[[#This Row],[Purchase_Month]], 2)</f>
        <v>2024-10</v>
      </c>
    </row>
    <row r="3009" spans="1:17" x14ac:dyDescent="0.3">
      <c r="A3009" s="2" t="s">
        <v>5992</v>
      </c>
      <c r="B3009" s="2" t="s">
        <v>5993</v>
      </c>
      <c r="C3009" s="2" t="s">
        <v>67</v>
      </c>
      <c r="D3009" s="2" t="s">
        <v>47</v>
      </c>
      <c r="E3009" s="2" t="s">
        <v>42</v>
      </c>
      <c r="F3009" s="2">
        <v>3</v>
      </c>
      <c r="G3009" s="2">
        <v>57631</v>
      </c>
      <c r="H3009" s="2">
        <v>172893</v>
      </c>
      <c r="I3009" s="2">
        <v>99307</v>
      </c>
      <c r="J3009" s="2">
        <v>73586</v>
      </c>
      <c r="K3009" s="2">
        <v>1</v>
      </c>
      <c r="L3009" s="2" t="s">
        <v>33</v>
      </c>
      <c r="M3009" s="2">
        <v>64</v>
      </c>
      <c r="N3009" s="2" t="s">
        <v>50</v>
      </c>
      <c r="O3009" s="1">
        <v>45681</v>
      </c>
      <c r="P3009" s="2" t="str">
        <f>TEXT(Sheet1[[#This Row],[Purchase_Date]], "mm-yyyy")</f>
        <v>01-2025</v>
      </c>
      <c r="Q3009" s="2" t="str">
        <f>RIGHT(Sheet1[[#This Row],[Purchase_Month]], 4) &amp; "-" &amp; LEFT(Sheet1[[#This Row],[Purchase_Month]], 2)</f>
        <v>2025-01</v>
      </c>
    </row>
    <row r="3010" spans="1:17" x14ac:dyDescent="0.3">
      <c r="A3010" s="2" t="s">
        <v>5994</v>
      </c>
      <c r="B3010" s="2" t="s">
        <v>5995</v>
      </c>
      <c r="C3010" s="2" t="s">
        <v>46</v>
      </c>
      <c r="D3010" s="2" t="s">
        <v>18</v>
      </c>
      <c r="E3010" s="2" t="s">
        <v>26</v>
      </c>
      <c r="F3010" s="2">
        <v>7</v>
      </c>
      <c r="G3010" s="2">
        <v>19490</v>
      </c>
      <c r="H3010" s="2">
        <v>136430</v>
      </c>
      <c r="I3010" s="2">
        <v>59445</v>
      </c>
      <c r="J3010" s="2">
        <v>76985</v>
      </c>
      <c r="K3010" s="2">
        <v>5</v>
      </c>
      <c r="L3010" s="2" t="s">
        <v>20</v>
      </c>
      <c r="M3010" s="2">
        <v>88</v>
      </c>
      <c r="N3010" s="2" t="s">
        <v>21</v>
      </c>
      <c r="O3010" s="1">
        <v>45475</v>
      </c>
      <c r="P3010" s="2" t="str">
        <f>TEXT(Sheet1[[#This Row],[Purchase_Date]], "mm-yyyy")</f>
        <v>07-2024</v>
      </c>
      <c r="Q3010" s="2" t="str">
        <f>RIGHT(Sheet1[[#This Row],[Purchase_Month]], 4) &amp; "-" &amp; LEFT(Sheet1[[#This Row],[Purchase_Month]], 2)</f>
        <v>2024-07</v>
      </c>
    </row>
    <row r="3011" spans="1:17" x14ac:dyDescent="0.3">
      <c r="A3011" s="2" t="s">
        <v>5996</v>
      </c>
      <c r="B3011" s="2" t="s">
        <v>5997</v>
      </c>
      <c r="C3011" s="2" t="s">
        <v>67</v>
      </c>
      <c r="D3011" s="2" t="s">
        <v>47</v>
      </c>
      <c r="E3011" s="2" t="s">
        <v>42</v>
      </c>
      <c r="F3011" s="2">
        <v>2</v>
      </c>
      <c r="G3011" s="2">
        <v>47983</v>
      </c>
      <c r="H3011" s="2">
        <v>95966</v>
      </c>
      <c r="I3011" s="2">
        <v>65040</v>
      </c>
      <c r="J3011" s="2">
        <v>30926</v>
      </c>
      <c r="K3011" s="2">
        <v>1</v>
      </c>
      <c r="L3011" s="2" t="s">
        <v>33</v>
      </c>
      <c r="M3011" s="2">
        <v>62</v>
      </c>
      <c r="N3011" s="2" t="s">
        <v>50</v>
      </c>
      <c r="O3011" s="1">
        <v>45343</v>
      </c>
      <c r="P3011" s="2" t="str">
        <f>TEXT(Sheet1[[#This Row],[Purchase_Date]], "mm-yyyy")</f>
        <v>02-2024</v>
      </c>
      <c r="Q3011" s="2" t="str">
        <f>RIGHT(Sheet1[[#This Row],[Purchase_Month]], 4) &amp; "-" &amp; LEFT(Sheet1[[#This Row],[Purchase_Month]], 2)</f>
        <v>2024-02</v>
      </c>
    </row>
    <row r="3012" spans="1:17" x14ac:dyDescent="0.3">
      <c r="A3012" s="2" t="s">
        <v>5998</v>
      </c>
      <c r="B3012" s="2" t="s">
        <v>5999</v>
      </c>
      <c r="C3012" s="2" t="s">
        <v>67</v>
      </c>
      <c r="D3012" s="2" t="s">
        <v>72</v>
      </c>
      <c r="E3012" s="2" t="s">
        <v>32</v>
      </c>
      <c r="F3012" s="2">
        <v>1</v>
      </c>
      <c r="G3012" s="2">
        <v>5123</v>
      </c>
      <c r="H3012" s="2">
        <v>5123</v>
      </c>
      <c r="I3012" s="2">
        <v>3905</v>
      </c>
      <c r="J3012" s="2">
        <v>1218</v>
      </c>
      <c r="K3012" s="2">
        <v>1</v>
      </c>
      <c r="L3012" s="2" t="s">
        <v>33</v>
      </c>
      <c r="M3012" s="2">
        <v>80</v>
      </c>
      <c r="N3012" s="2" t="s">
        <v>21</v>
      </c>
      <c r="O3012" s="1">
        <v>45519</v>
      </c>
      <c r="P3012" s="2" t="str">
        <f>TEXT(Sheet1[[#This Row],[Purchase_Date]], "mm-yyyy")</f>
        <v>08-2024</v>
      </c>
      <c r="Q3012" s="2" t="str">
        <f>RIGHT(Sheet1[[#This Row],[Purchase_Month]], 4) &amp; "-" &amp; LEFT(Sheet1[[#This Row],[Purchase_Month]], 2)</f>
        <v>2024-08</v>
      </c>
    </row>
    <row r="3013" spans="1:17" x14ac:dyDescent="0.3">
      <c r="A3013" s="2" t="s">
        <v>6000</v>
      </c>
      <c r="B3013" s="2" t="s">
        <v>6001</v>
      </c>
      <c r="C3013" s="2" t="s">
        <v>46</v>
      </c>
      <c r="D3013" s="2" t="s">
        <v>47</v>
      </c>
      <c r="E3013" s="2" t="s">
        <v>53</v>
      </c>
      <c r="F3013" s="2">
        <v>1</v>
      </c>
      <c r="G3013" s="2">
        <v>46878</v>
      </c>
      <c r="H3013" s="2">
        <v>46878</v>
      </c>
      <c r="I3013" s="2">
        <v>32588</v>
      </c>
      <c r="J3013" s="2">
        <v>14290</v>
      </c>
      <c r="K3013" s="2">
        <v>1</v>
      </c>
      <c r="L3013" s="2" t="s">
        <v>33</v>
      </c>
      <c r="M3013" s="2">
        <v>64</v>
      </c>
      <c r="N3013" s="2" t="s">
        <v>21</v>
      </c>
      <c r="O3013" s="1">
        <v>45533</v>
      </c>
      <c r="P3013" s="2" t="str">
        <f>TEXT(Sheet1[[#This Row],[Purchase_Date]], "mm-yyyy")</f>
        <v>08-2024</v>
      </c>
      <c r="Q3013" s="2" t="str">
        <f>RIGHT(Sheet1[[#This Row],[Purchase_Month]], 4) &amp; "-" &amp; LEFT(Sheet1[[#This Row],[Purchase_Month]], 2)</f>
        <v>2024-08</v>
      </c>
    </row>
    <row r="3014" spans="1:17" x14ac:dyDescent="0.3">
      <c r="A3014" s="2" t="s">
        <v>6002</v>
      </c>
      <c r="B3014" s="2" t="s">
        <v>6003</v>
      </c>
      <c r="C3014" s="2" t="s">
        <v>67</v>
      </c>
      <c r="D3014" s="2" t="s">
        <v>31</v>
      </c>
      <c r="E3014" s="2" t="s">
        <v>53</v>
      </c>
      <c r="F3014" s="2">
        <v>1</v>
      </c>
      <c r="G3014" s="2">
        <v>16327</v>
      </c>
      <c r="H3014" s="2">
        <v>16327</v>
      </c>
      <c r="I3014" s="2">
        <v>7435</v>
      </c>
      <c r="J3014" s="2">
        <v>8892</v>
      </c>
      <c r="K3014" s="2">
        <v>4</v>
      </c>
      <c r="L3014" s="2" t="s">
        <v>33</v>
      </c>
      <c r="M3014" s="2">
        <v>95</v>
      </c>
      <c r="N3014" s="2" t="s">
        <v>50</v>
      </c>
      <c r="O3014" s="1">
        <v>45454</v>
      </c>
      <c r="P3014" s="2" t="str">
        <f>TEXT(Sheet1[[#This Row],[Purchase_Date]], "mm-yyyy")</f>
        <v>06-2024</v>
      </c>
      <c r="Q3014" s="2" t="str">
        <f>RIGHT(Sheet1[[#This Row],[Purchase_Month]], 4) &amp; "-" &amp; LEFT(Sheet1[[#This Row],[Purchase_Month]], 2)</f>
        <v>2024-06</v>
      </c>
    </row>
    <row r="3015" spans="1:17" x14ac:dyDescent="0.3">
      <c r="A3015" s="2" t="s">
        <v>6004</v>
      </c>
      <c r="B3015" s="2" t="s">
        <v>6005</v>
      </c>
      <c r="C3015" s="2" t="s">
        <v>24</v>
      </c>
      <c r="D3015" s="2" t="s">
        <v>31</v>
      </c>
      <c r="E3015" s="2" t="s">
        <v>19</v>
      </c>
      <c r="F3015" s="2">
        <v>4</v>
      </c>
      <c r="G3015" s="2">
        <v>34032</v>
      </c>
      <c r="H3015" s="2">
        <v>136128</v>
      </c>
      <c r="I3015" s="2">
        <v>77329</v>
      </c>
      <c r="J3015" s="2">
        <v>58799</v>
      </c>
      <c r="K3015" s="2">
        <v>1</v>
      </c>
      <c r="L3015" s="2" t="s">
        <v>33</v>
      </c>
      <c r="M3015" s="2">
        <v>80</v>
      </c>
      <c r="N3015" s="2" t="s">
        <v>39</v>
      </c>
      <c r="O3015" s="1">
        <v>45591</v>
      </c>
      <c r="P3015" s="2" t="str">
        <f>TEXT(Sheet1[[#This Row],[Purchase_Date]], "mm-yyyy")</f>
        <v>10-2024</v>
      </c>
      <c r="Q3015" s="2" t="str">
        <f>RIGHT(Sheet1[[#This Row],[Purchase_Month]], 4) &amp; "-" &amp; LEFT(Sheet1[[#This Row],[Purchase_Month]], 2)</f>
        <v>2024-10</v>
      </c>
    </row>
    <row r="3016" spans="1:17" x14ac:dyDescent="0.3">
      <c r="A3016" s="2" t="s">
        <v>6006</v>
      </c>
      <c r="B3016" s="2" t="s">
        <v>6007</v>
      </c>
      <c r="C3016" s="2" t="s">
        <v>24</v>
      </c>
      <c r="D3016" s="2" t="s">
        <v>72</v>
      </c>
      <c r="E3016" s="2" t="s">
        <v>19</v>
      </c>
      <c r="F3016" s="2">
        <v>3</v>
      </c>
      <c r="G3016" s="2">
        <v>11289</v>
      </c>
      <c r="H3016" s="2">
        <v>33867</v>
      </c>
      <c r="I3016" s="2">
        <v>28539</v>
      </c>
      <c r="J3016" s="2">
        <v>5328</v>
      </c>
      <c r="K3016" s="2">
        <v>3</v>
      </c>
      <c r="L3016" s="2" t="s">
        <v>27</v>
      </c>
      <c r="M3016" s="2">
        <v>98</v>
      </c>
      <c r="N3016" s="2" t="s">
        <v>39</v>
      </c>
      <c r="O3016" s="1">
        <v>45782</v>
      </c>
      <c r="P3016" s="2" t="str">
        <f>TEXT(Sheet1[[#This Row],[Purchase_Date]], "mm-yyyy")</f>
        <v>05-2025</v>
      </c>
      <c r="Q3016" s="2" t="str">
        <f>RIGHT(Sheet1[[#This Row],[Purchase_Month]], 4) &amp; "-" &amp; LEFT(Sheet1[[#This Row],[Purchase_Month]], 2)</f>
        <v>2025-05</v>
      </c>
    </row>
    <row r="3017" spans="1:17" x14ac:dyDescent="0.3">
      <c r="A3017" s="2" t="s">
        <v>6008</v>
      </c>
      <c r="B3017" s="2" t="s">
        <v>6009</v>
      </c>
      <c r="C3017" s="2" t="s">
        <v>17</v>
      </c>
      <c r="D3017" s="2" t="s">
        <v>72</v>
      </c>
      <c r="E3017" s="2" t="s">
        <v>42</v>
      </c>
      <c r="F3017" s="2">
        <v>10</v>
      </c>
      <c r="G3017" s="2">
        <v>70471</v>
      </c>
      <c r="H3017" s="2">
        <v>704710</v>
      </c>
      <c r="I3017" s="2">
        <v>597767</v>
      </c>
      <c r="J3017" s="2">
        <v>106943</v>
      </c>
      <c r="K3017" s="2">
        <v>1</v>
      </c>
      <c r="L3017" s="2" t="s">
        <v>27</v>
      </c>
      <c r="M3017" s="2">
        <v>96</v>
      </c>
      <c r="N3017" s="2" t="s">
        <v>39</v>
      </c>
      <c r="O3017" s="1">
        <v>45345</v>
      </c>
      <c r="P3017" s="2" t="str">
        <f>TEXT(Sheet1[[#This Row],[Purchase_Date]], "mm-yyyy")</f>
        <v>02-2024</v>
      </c>
      <c r="Q3017" s="2" t="str">
        <f>RIGHT(Sheet1[[#This Row],[Purchase_Month]], 4) &amp; "-" &amp; LEFT(Sheet1[[#This Row],[Purchase_Month]], 2)</f>
        <v>2024-02</v>
      </c>
    </row>
    <row r="3018" spans="1:17" x14ac:dyDescent="0.3">
      <c r="A3018" s="2" t="s">
        <v>6010</v>
      </c>
      <c r="B3018" s="2" t="s">
        <v>6011</v>
      </c>
      <c r="C3018" s="2" t="s">
        <v>17</v>
      </c>
      <c r="D3018" s="2" t="s">
        <v>72</v>
      </c>
      <c r="E3018" s="2" t="s">
        <v>26</v>
      </c>
      <c r="F3018" s="2">
        <v>10</v>
      </c>
      <c r="G3018" s="2">
        <v>49077</v>
      </c>
      <c r="H3018" s="2">
        <v>490770</v>
      </c>
      <c r="I3018" s="2">
        <v>315933</v>
      </c>
      <c r="J3018" s="2">
        <v>174837</v>
      </c>
      <c r="K3018" s="2">
        <v>2</v>
      </c>
      <c r="L3018" s="2" t="s">
        <v>20</v>
      </c>
      <c r="M3018" s="2">
        <v>58</v>
      </c>
      <c r="N3018" s="2" t="s">
        <v>50</v>
      </c>
      <c r="O3018" s="1">
        <v>45426</v>
      </c>
      <c r="P3018" s="2" t="str">
        <f>TEXT(Sheet1[[#This Row],[Purchase_Date]], "mm-yyyy")</f>
        <v>05-2024</v>
      </c>
      <c r="Q3018" s="2" t="str">
        <f>RIGHT(Sheet1[[#This Row],[Purchase_Month]], 4) &amp; "-" &amp; LEFT(Sheet1[[#This Row],[Purchase_Month]], 2)</f>
        <v>2024-05</v>
      </c>
    </row>
    <row r="3019" spans="1:17" x14ac:dyDescent="0.3">
      <c r="A3019" s="2" t="s">
        <v>6012</v>
      </c>
      <c r="B3019" s="2" t="s">
        <v>6013</v>
      </c>
      <c r="C3019" s="2" t="s">
        <v>24</v>
      </c>
      <c r="D3019" s="2" t="s">
        <v>47</v>
      </c>
      <c r="E3019" s="2" t="s">
        <v>37</v>
      </c>
      <c r="F3019" s="2">
        <v>5</v>
      </c>
      <c r="G3019" s="2">
        <v>23714</v>
      </c>
      <c r="H3019" s="2">
        <v>118570</v>
      </c>
      <c r="I3019" s="2">
        <v>61683</v>
      </c>
      <c r="J3019" s="2">
        <v>56887</v>
      </c>
      <c r="K3019" s="2">
        <v>3</v>
      </c>
      <c r="L3019" s="2" t="s">
        <v>33</v>
      </c>
      <c r="M3019" s="2">
        <v>51</v>
      </c>
      <c r="N3019" s="2" t="s">
        <v>50</v>
      </c>
      <c r="O3019" s="1">
        <v>45689</v>
      </c>
      <c r="P3019" s="2" t="str">
        <f>TEXT(Sheet1[[#This Row],[Purchase_Date]], "mm-yyyy")</f>
        <v>02-2025</v>
      </c>
      <c r="Q3019" s="2" t="str">
        <f>RIGHT(Sheet1[[#This Row],[Purchase_Month]], 4) &amp; "-" &amp; LEFT(Sheet1[[#This Row],[Purchase_Month]], 2)</f>
        <v>2025-02</v>
      </c>
    </row>
    <row r="3020" spans="1:17" x14ac:dyDescent="0.3">
      <c r="A3020" s="2" t="s">
        <v>6014</v>
      </c>
      <c r="B3020" s="2" t="s">
        <v>6015</v>
      </c>
      <c r="C3020" s="2" t="s">
        <v>24</v>
      </c>
      <c r="D3020" s="2" t="s">
        <v>18</v>
      </c>
      <c r="E3020" s="2" t="s">
        <v>19</v>
      </c>
      <c r="F3020" s="2">
        <v>5</v>
      </c>
      <c r="G3020" s="2">
        <v>33163</v>
      </c>
      <c r="H3020" s="2">
        <v>165815</v>
      </c>
      <c r="I3020" s="2">
        <v>107866</v>
      </c>
      <c r="J3020" s="2">
        <v>57949</v>
      </c>
      <c r="K3020" s="2">
        <v>3</v>
      </c>
      <c r="L3020" s="2" t="s">
        <v>20</v>
      </c>
      <c r="M3020" s="2">
        <v>74</v>
      </c>
      <c r="N3020" s="2" t="s">
        <v>50</v>
      </c>
      <c r="O3020" s="1">
        <v>45550</v>
      </c>
      <c r="P3020" s="2" t="str">
        <f>TEXT(Sheet1[[#This Row],[Purchase_Date]], "mm-yyyy")</f>
        <v>09-2024</v>
      </c>
      <c r="Q3020" s="2" t="str">
        <f>RIGHT(Sheet1[[#This Row],[Purchase_Month]], 4) &amp; "-" &amp; LEFT(Sheet1[[#This Row],[Purchase_Month]], 2)</f>
        <v>2024-09</v>
      </c>
    </row>
    <row r="3021" spans="1:17" x14ac:dyDescent="0.3">
      <c r="A3021" s="2" t="s">
        <v>6016</v>
      </c>
      <c r="B3021" s="2" t="s">
        <v>6017</v>
      </c>
      <c r="C3021" s="2" t="s">
        <v>17</v>
      </c>
      <c r="D3021" s="2" t="s">
        <v>25</v>
      </c>
      <c r="E3021" s="2" t="s">
        <v>42</v>
      </c>
      <c r="F3021" s="2">
        <v>6</v>
      </c>
      <c r="G3021" s="2">
        <v>46474</v>
      </c>
      <c r="H3021" s="2">
        <v>278844</v>
      </c>
      <c r="I3021" s="2">
        <v>190688</v>
      </c>
      <c r="J3021" s="2">
        <v>88156</v>
      </c>
      <c r="K3021" s="2">
        <v>3</v>
      </c>
      <c r="L3021" s="2" t="s">
        <v>33</v>
      </c>
      <c r="M3021" s="2">
        <v>82</v>
      </c>
      <c r="N3021" s="2" t="s">
        <v>43</v>
      </c>
      <c r="O3021" s="1">
        <v>45589</v>
      </c>
      <c r="P3021" s="2" t="str">
        <f>TEXT(Sheet1[[#This Row],[Purchase_Date]], "mm-yyyy")</f>
        <v>10-2024</v>
      </c>
      <c r="Q3021" s="2" t="str">
        <f>RIGHT(Sheet1[[#This Row],[Purchase_Month]], 4) &amp; "-" &amp; LEFT(Sheet1[[#This Row],[Purchase_Month]], 2)</f>
        <v>2024-10</v>
      </c>
    </row>
    <row r="3022" spans="1:17" x14ac:dyDescent="0.3">
      <c r="A3022" s="2" t="s">
        <v>6018</v>
      </c>
      <c r="B3022" s="2" t="s">
        <v>6019</v>
      </c>
      <c r="C3022" s="2" t="s">
        <v>24</v>
      </c>
      <c r="D3022" s="2" t="s">
        <v>72</v>
      </c>
      <c r="E3022" s="2" t="s">
        <v>32</v>
      </c>
      <c r="F3022" s="2">
        <v>3</v>
      </c>
      <c r="G3022" s="2">
        <v>13822</v>
      </c>
      <c r="H3022" s="2">
        <v>41466</v>
      </c>
      <c r="I3022" s="2">
        <v>36786</v>
      </c>
      <c r="J3022" s="2">
        <v>4680</v>
      </c>
      <c r="K3022" s="2">
        <v>2</v>
      </c>
      <c r="L3022" s="2" t="s">
        <v>27</v>
      </c>
      <c r="M3022" s="2">
        <v>58</v>
      </c>
      <c r="N3022" s="2" t="s">
        <v>50</v>
      </c>
      <c r="O3022" s="1">
        <v>45649</v>
      </c>
      <c r="P3022" s="2" t="str">
        <f>TEXT(Sheet1[[#This Row],[Purchase_Date]], "mm-yyyy")</f>
        <v>12-2024</v>
      </c>
      <c r="Q3022" s="2" t="str">
        <f>RIGHT(Sheet1[[#This Row],[Purchase_Month]], 4) &amp; "-" &amp; LEFT(Sheet1[[#This Row],[Purchase_Month]], 2)</f>
        <v>2024-12</v>
      </c>
    </row>
    <row r="3023" spans="1:17" x14ac:dyDescent="0.3">
      <c r="A3023" s="2" t="s">
        <v>6020</v>
      </c>
      <c r="B3023" s="2" t="s">
        <v>6021</v>
      </c>
      <c r="C3023" s="2" t="s">
        <v>64</v>
      </c>
      <c r="D3023" s="2" t="s">
        <v>47</v>
      </c>
      <c r="E3023" s="2" t="s">
        <v>53</v>
      </c>
      <c r="F3023" s="2">
        <v>4</v>
      </c>
      <c r="G3023" s="2">
        <v>10658</v>
      </c>
      <c r="H3023" s="2">
        <v>42632</v>
      </c>
      <c r="I3023" s="2">
        <v>37852</v>
      </c>
      <c r="J3023" s="2">
        <v>4780</v>
      </c>
      <c r="K3023" s="2">
        <v>5</v>
      </c>
      <c r="L3023" s="2" t="s">
        <v>20</v>
      </c>
      <c r="M3023" s="2">
        <v>70</v>
      </c>
      <c r="N3023" s="2" t="s">
        <v>43</v>
      </c>
      <c r="O3023" s="1">
        <v>45672</v>
      </c>
      <c r="P3023" s="2" t="str">
        <f>TEXT(Sheet1[[#This Row],[Purchase_Date]], "mm-yyyy")</f>
        <v>01-2025</v>
      </c>
      <c r="Q3023" s="2" t="str">
        <f>RIGHT(Sheet1[[#This Row],[Purchase_Month]], 4) &amp; "-" &amp; LEFT(Sheet1[[#This Row],[Purchase_Month]], 2)</f>
        <v>2025-01</v>
      </c>
    </row>
    <row r="3024" spans="1:17" x14ac:dyDescent="0.3">
      <c r="A3024" s="2" t="s">
        <v>6022</v>
      </c>
      <c r="B3024" s="2" t="s">
        <v>6023</v>
      </c>
      <c r="C3024" s="2" t="s">
        <v>24</v>
      </c>
      <c r="D3024" s="2" t="s">
        <v>36</v>
      </c>
      <c r="E3024" s="2" t="s">
        <v>19</v>
      </c>
      <c r="F3024" s="2">
        <v>3</v>
      </c>
      <c r="G3024" s="2">
        <v>56974</v>
      </c>
      <c r="H3024" s="2">
        <v>170922</v>
      </c>
      <c r="I3024" s="2">
        <v>138675</v>
      </c>
      <c r="J3024" s="2">
        <v>32247</v>
      </c>
      <c r="K3024" s="2">
        <v>1</v>
      </c>
      <c r="L3024" s="2" t="s">
        <v>33</v>
      </c>
      <c r="M3024" s="2">
        <v>72</v>
      </c>
      <c r="N3024" s="2" t="s">
        <v>43</v>
      </c>
      <c r="O3024" s="1">
        <v>45461</v>
      </c>
      <c r="P3024" s="2" t="str">
        <f>TEXT(Sheet1[[#This Row],[Purchase_Date]], "mm-yyyy")</f>
        <v>06-2024</v>
      </c>
      <c r="Q3024" s="2" t="str">
        <f>RIGHT(Sheet1[[#This Row],[Purchase_Month]], 4) &amp; "-" &amp; LEFT(Sheet1[[#This Row],[Purchase_Month]], 2)</f>
        <v>2024-06</v>
      </c>
    </row>
    <row r="3025" spans="1:17" x14ac:dyDescent="0.3">
      <c r="A3025" s="2" t="s">
        <v>6024</v>
      </c>
      <c r="B3025" s="2" t="s">
        <v>6025</v>
      </c>
      <c r="C3025" s="2" t="s">
        <v>30</v>
      </c>
      <c r="D3025" s="2" t="s">
        <v>47</v>
      </c>
      <c r="E3025" s="2" t="s">
        <v>85</v>
      </c>
      <c r="F3025" s="2">
        <v>1</v>
      </c>
      <c r="G3025" s="2">
        <v>72474</v>
      </c>
      <c r="H3025" s="2">
        <v>72474</v>
      </c>
      <c r="I3025" s="2">
        <v>63878</v>
      </c>
      <c r="J3025" s="2">
        <v>8596</v>
      </c>
      <c r="K3025" s="2">
        <v>1</v>
      </c>
      <c r="L3025" s="2" t="s">
        <v>38</v>
      </c>
      <c r="M3025" s="2">
        <v>85</v>
      </c>
      <c r="N3025" s="2" t="s">
        <v>50</v>
      </c>
      <c r="O3025" s="1">
        <v>45309</v>
      </c>
      <c r="P3025" s="2" t="str">
        <f>TEXT(Sheet1[[#This Row],[Purchase_Date]], "mm-yyyy")</f>
        <v>01-2024</v>
      </c>
      <c r="Q3025" s="2" t="str">
        <f>RIGHT(Sheet1[[#This Row],[Purchase_Month]], 4) &amp; "-" &amp; LEFT(Sheet1[[#This Row],[Purchase_Month]], 2)</f>
        <v>2024-01</v>
      </c>
    </row>
    <row r="3026" spans="1:17" x14ac:dyDescent="0.3">
      <c r="A3026" s="2" t="s">
        <v>6026</v>
      </c>
      <c r="B3026" s="2" t="s">
        <v>6027</v>
      </c>
      <c r="C3026" s="2" t="s">
        <v>46</v>
      </c>
      <c r="D3026" s="2" t="s">
        <v>18</v>
      </c>
      <c r="E3026" s="2" t="s">
        <v>85</v>
      </c>
      <c r="F3026" s="2">
        <v>6</v>
      </c>
      <c r="G3026" s="2">
        <v>15197</v>
      </c>
      <c r="H3026" s="2">
        <v>91182</v>
      </c>
      <c r="I3026" s="2">
        <v>52086</v>
      </c>
      <c r="J3026" s="2">
        <v>39096</v>
      </c>
      <c r="K3026" s="2">
        <v>1</v>
      </c>
      <c r="L3026" s="2" t="s">
        <v>33</v>
      </c>
      <c r="M3026" s="2">
        <v>91</v>
      </c>
      <c r="N3026" s="2" t="s">
        <v>21</v>
      </c>
      <c r="O3026" s="1">
        <v>45772</v>
      </c>
      <c r="P3026" s="2" t="str">
        <f>TEXT(Sheet1[[#This Row],[Purchase_Date]], "mm-yyyy")</f>
        <v>04-2025</v>
      </c>
      <c r="Q3026" s="2" t="str">
        <f>RIGHT(Sheet1[[#This Row],[Purchase_Month]], 4) &amp; "-" &amp; LEFT(Sheet1[[#This Row],[Purchase_Month]], 2)</f>
        <v>2025-04</v>
      </c>
    </row>
    <row r="3027" spans="1:17" x14ac:dyDescent="0.3">
      <c r="A3027" s="2" t="s">
        <v>6028</v>
      </c>
      <c r="B3027" s="2" t="s">
        <v>6029</v>
      </c>
      <c r="C3027" s="2" t="s">
        <v>64</v>
      </c>
      <c r="D3027" s="2" t="s">
        <v>36</v>
      </c>
      <c r="E3027" s="2" t="s">
        <v>32</v>
      </c>
      <c r="F3027" s="2">
        <v>5</v>
      </c>
      <c r="G3027" s="2">
        <v>63776</v>
      </c>
      <c r="H3027" s="2">
        <v>318880</v>
      </c>
      <c r="I3027" s="2">
        <v>183750</v>
      </c>
      <c r="J3027" s="2">
        <v>135130</v>
      </c>
      <c r="K3027" s="2">
        <v>4</v>
      </c>
      <c r="L3027" s="2" t="s">
        <v>38</v>
      </c>
      <c r="M3027" s="2">
        <v>73</v>
      </c>
      <c r="N3027" s="2" t="s">
        <v>21</v>
      </c>
      <c r="O3027" s="1">
        <v>45466</v>
      </c>
      <c r="P3027" s="2" t="str">
        <f>TEXT(Sheet1[[#This Row],[Purchase_Date]], "mm-yyyy")</f>
        <v>06-2024</v>
      </c>
      <c r="Q3027" s="2" t="str">
        <f>RIGHT(Sheet1[[#This Row],[Purchase_Month]], 4) &amp; "-" &amp; LEFT(Sheet1[[#This Row],[Purchase_Month]], 2)</f>
        <v>2024-06</v>
      </c>
    </row>
    <row r="3028" spans="1:17" x14ac:dyDescent="0.3">
      <c r="A3028" s="2" t="s">
        <v>6030</v>
      </c>
      <c r="B3028" s="2" t="s">
        <v>6031</v>
      </c>
      <c r="C3028" s="2" t="s">
        <v>64</v>
      </c>
      <c r="D3028" s="2" t="s">
        <v>36</v>
      </c>
      <c r="E3028" s="2" t="s">
        <v>37</v>
      </c>
      <c r="F3028" s="2">
        <v>4</v>
      </c>
      <c r="G3028" s="2">
        <v>49299</v>
      </c>
      <c r="H3028" s="2">
        <v>197196</v>
      </c>
      <c r="I3028" s="2">
        <v>152920</v>
      </c>
      <c r="J3028" s="2">
        <v>44276</v>
      </c>
      <c r="K3028" s="2">
        <v>2</v>
      </c>
      <c r="L3028" s="2" t="s">
        <v>33</v>
      </c>
      <c r="M3028" s="2">
        <v>73</v>
      </c>
      <c r="N3028" s="2" t="s">
        <v>39</v>
      </c>
      <c r="O3028" s="1">
        <v>45427</v>
      </c>
      <c r="P3028" s="2" t="str">
        <f>TEXT(Sheet1[[#This Row],[Purchase_Date]], "mm-yyyy")</f>
        <v>05-2024</v>
      </c>
      <c r="Q3028" s="2" t="str">
        <f>RIGHT(Sheet1[[#This Row],[Purchase_Month]], 4) &amp; "-" &amp; LEFT(Sheet1[[#This Row],[Purchase_Month]], 2)</f>
        <v>2024-05</v>
      </c>
    </row>
    <row r="3029" spans="1:17" x14ac:dyDescent="0.3">
      <c r="A3029" s="2" t="s">
        <v>6032</v>
      </c>
      <c r="B3029" s="2" t="s">
        <v>6033</v>
      </c>
      <c r="C3029" s="2" t="s">
        <v>64</v>
      </c>
      <c r="D3029" s="2" t="s">
        <v>18</v>
      </c>
      <c r="E3029" s="2" t="s">
        <v>32</v>
      </c>
      <c r="F3029" s="2">
        <v>8</v>
      </c>
      <c r="G3029" s="2">
        <v>68926</v>
      </c>
      <c r="H3029" s="2">
        <v>551408</v>
      </c>
      <c r="I3029" s="2">
        <v>286255</v>
      </c>
      <c r="J3029" s="2">
        <v>265153</v>
      </c>
      <c r="K3029" s="2">
        <v>1</v>
      </c>
      <c r="L3029" s="2" t="s">
        <v>20</v>
      </c>
      <c r="M3029" s="2">
        <v>97</v>
      </c>
      <c r="N3029" s="2" t="s">
        <v>50</v>
      </c>
      <c r="O3029" s="1">
        <v>45457</v>
      </c>
      <c r="P3029" s="2" t="str">
        <f>TEXT(Sheet1[[#This Row],[Purchase_Date]], "mm-yyyy")</f>
        <v>06-2024</v>
      </c>
      <c r="Q3029" s="2" t="str">
        <f>RIGHT(Sheet1[[#This Row],[Purchase_Month]], 4) &amp; "-" &amp; LEFT(Sheet1[[#This Row],[Purchase_Month]], 2)</f>
        <v>2024-06</v>
      </c>
    </row>
    <row r="3030" spans="1:17" x14ac:dyDescent="0.3">
      <c r="A3030" s="2" t="s">
        <v>6034</v>
      </c>
      <c r="B3030" s="2" t="s">
        <v>6035</v>
      </c>
      <c r="C3030" s="2" t="s">
        <v>64</v>
      </c>
      <c r="D3030" s="2" t="s">
        <v>72</v>
      </c>
      <c r="E3030" s="2" t="s">
        <v>53</v>
      </c>
      <c r="F3030" s="2">
        <v>6</v>
      </c>
      <c r="G3030" s="2">
        <v>62282</v>
      </c>
      <c r="H3030" s="2">
        <v>373692</v>
      </c>
      <c r="I3030" s="2">
        <v>166004</v>
      </c>
      <c r="J3030" s="2">
        <v>207688</v>
      </c>
      <c r="K3030" s="2">
        <v>2</v>
      </c>
      <c r="L3030" s="2" t="s">
        <v>33</v>
      </c>
      <c r="M3030" s="2">
        <v>67</v>
      </c>
      <c r="N3030" s="2" t="s">
        <v>50</v>
      </c>
      <c r="O3030" s="1">
        <v>45519</v>
      </c>
      <c r="P3030" s="2" t="str">
        <f>TEXT(Sheet1[[#This Row],[Purchase_Date]], "mm-yyyy")</f>
        <v>08-2024</v>
      </c>
      <c r="Q3030" s="2" t="str">
        <f>RIGHT(Sheet1[[#This Row],[Purchase_Month]], 4) &amp; "-" &amp; LEFT(Sheet1[[#This Row],[Purchase_Month]], 2)</f>
        <v>2024-08</v>
      </c>
    </row>
    <row r="3031" spans="1:17" x14ac:dyDescent="0.3">
      <c r="A3031" s="2" t="s">
        <v>6036</v>
      </c>
      <c r="B3031" s="2" t="s">
        <v>6037</v>
      </c>
      <c r="C3031" s="2" t="s">
        <v>64</v>
      </c>
      <c r="D3031" s="2" t="s">
        <v>25</v>
      </c>
      <c r="E3031" s="2" t="s">
        <v>53</v>
      </c>
      <c r="F3031" s="2">
        <v>10</v>
      </c>
      <c r="G3031" s="2">
        <v>58829</v>
      </c>
      <c r="H3031" s="2">
        <v>588290</v>
      </c>
      <c r="I3031" s="2">
        <v>373203</v>
      </c>
      <c r="J3031" s="2">
        <v>215087</v>
      </c>
      <c r="K3031" s="2">
        <v>4</v>
      </c>
      <c r="L3031" s="2" t="s">
        <v>20</v>
      </c>
      <c r="M3031" s="2">
        <v>80</v>
      </c>
      <c r="N3031" s="2" t="s">
        <v>50</v>
      </c>
      <c r="O3031" s="1">
        <v>45731</v>
      </c>
      <c r="P3031" s="2" t="str">
        <f>TEXT(Sheet1[[#This Row],[Purchase_Date]], "mm-yyyy")</f>
        <v>03-2025</v>
      </c>
      <c r="Q3031" s="2" t="str">
        <f>RIGHT(Sheet1[[#This Row],[Purchase_Month]], 4) &amp; "-" &amp; LEFT(Sheet1[[#This Row],[Purchase_Month]], 2)</f>
        <v>2025-03</v>
      </c>
    </row>
    <row r="3032" spans="1:17" x14ac:dyDescent="0.3">
      <c r="A3032" s="2" t="s">
        <v>6038</v>
      </c>
      <c r="B3032" s="2" t="s">
        <v>6039</v>
      </c>
      <c r="C3032" s="2" t="s">
        <v>24</v>
      </c>
      <c r="D3032" s="2" t="s">
        <v>25</v>
      </c>
      <c r="E3032" s="2" t="s">
        <v>42</v>
      </c>
      <c r="F3032" s="2">
        <v>10</v>
      </c>
      <c r="G3032" s="2">
        <v>43367</v>
      </c>
      <c r="H3032" s="2">
        <v>433670</v>
      </c>
      <c r="I3032" s="2">
        <v>297701</v>
      </c>
      <c r="J3032" s="2">
        <v>135969</v>
      </c>
      <c r="K3032" s="2">
        <v>2</v>
      </c>
      <c r="L3032" s="2" t="s">
        <v>20</v>
      </c>
      <c r="M3032" s="2">
        <v>99</v>
      </c>
      <c r="N3032" s="2" t="s">
        <v>43</v>
      </c>
      <c r="O3032" s="1">
        <v>45437</v>
      </c>
      <c r="P3032" s="2" t="str">
        <f>TEXT(Sheet1[[#This Row],[Purchase_Date]], "mm-yyyy")</f>
        <v>05-2024</v>
      </c>
      <c r="Q3032" s="2" t="str">
        <f>RIGHT(Sheet1[[#This Row],[Purchase_Month]], 4) &amp; "-" &amp; LEFT(Sheet1[[#This Row],[Purchase_Month]], 2)</f>
        <v>2024-05</v>
      </c>
    </row>
    <row r="3033" spans="1:17" x14ac:dyDescent="0.3">
      <c r="A3033" s="2" t="s">
        <v>6040</v>
      </c>
      <c r="B3033" s="2" t="s">
        <v>6041</v>
      </c>
      <c r="C3033" s="2" t="s">
        <v>67</v>
      </c>
      <c r="D3033" s="2" t="s">
        <v>36</v>
      </c>
      <c r="E3033" s="2" t="s">
        <v>42</v>
      </c>
      <c r="F3033" s="2">
        <v>4</v>
      </c>
      <c r="G3033" s="2">
        <v>24366</v>
      </c>
      <c r="H3033" s="2">
        <v>97464</v>
      </c>
      <c r="I3033" s="2">
        <v>53487</v>
      </c>
      <c r="J3033" s="2">
        <v>43977</v>
      </c>
      <c r="K3033" s="2">
        <v>4</v>
      </c>
      <c r="L3033" s="2" t="s">
        <v>38</v>
      </c>
      <c r="M3033" s="2">
        <v>99</v>
      </c>
      <c r="N3033" s="2" t="s">
        <v>50</v>
      </c>
      <c r="O3033" s="1">
        <v>45494</v>
      </c>
      <c r="P3033" s="2" t="str">
        <f>TEXT(Sheet1[[#This Row],[Purchase_Date]], "mm-yyyy")</f>
        <v>07-2024</v>
      </c>
      <c r="Q3033" s="2" t="str">
        <f>RIGHT(Sheet1[[#This Row],[Purchase_Month]], 4) &amp; "-" &amp; LEFT(Sheet1[[#This Row],[Purchase_Month]], 2)</f>
        <v>2024-07</v>
      </c>
    </row>
    <row r="3034" spans="1:17" x14ac:dyDescent="0.3">
      <c r="A3034" s="2" t="s">
        <v>6042</v>
      </c>
      <c r="B3034" s="2" t="s">
        <v>6043</v>
      </c>
      <c r="C3034" s="2" t="s">
        <v>46</v>
      </c>
      <c r="D3034" s="2" t="s">
        <v>31</v>
      </c>
      <c r="E3034" s="2" t="s">
        <v>26</v>
      </c>
      <c r="F3034" s="2">
        <v>9</v>
      </c>
      <c r="G3034" s="2">
        <v>16190</v>
      </c>
      <c r="H3034" s="2">
        <v>145710</v>
      </c>
      <c r="I3034" s="2">
        <v>100243</v>
      </c>
      <c r="J3034" s="2">
        <v>45467</v>
      </c>
      <c r="K3034" s="2">
        <v>2</v>
      </c>
      <c r="L3034" s="2" t="s">
        <v>33</v>
      </c>
      <c r="M3034" s="2">
        <v>74</v>
      </c>
      <c r="N3034" s="2" t="s">
        <v>50</v>
      </c>
      <c r="O3034" s="1">
        <v>45736</v>
      </c>
      <c r="P3034" s="2" t="str">
        <f>TEXT(Sheet1[[#This Row],[Purchase_Date]], "mm-yyyy")</f>
        <v>03-2025</v>
      </c>
      <c r="Q3034" s="2" t="str">
        <f>RIGHT(Sheet1[[#This Row],[Purchase_Month]], 4) &amp; "-" &amp; LEFT(Sheet1[[#This Row],[Purchase_Month]], 2)</f>
        <v>2025-03</v>
      </c>
    </row>
    <row r="3035" spans="1:17" x14ac:dyDescent="0.3">
      <c r="A3035" s="2" t="s">
        <v>6044</v>
      </c>
      <c r="B3035" s="2" t="s">
        <v>6045</v>
      </c>
      <c r="C3035" s="2" t="s">
        <v>67</v>
      </c>
      <c r="D3035" s="2" t="s">
        <v>18</v>
      </c>
      <c r="E3035" s="2" t="s">
        <v>42</v>
      </c>
      <c r="F3035" s="2">
        <v>10</v>
      </c>
      <c r="G3035" s="2">
        <v>40052</v>
      </c>
      <c r="H3035" s="2">
        <v>400520</v>
      </c>
      <c r="I3035" s="2">
        <v>200086</v>
      </c>
      <c r="J3035" s="2">
        <v>200434</v>
      </c>
      <c r="K3035" s="2">
        <v>3</v>
      </c>
      <c r="L3035" s="2" t="s">
        <v>20</v>
      </c>
      <c r="M3035" s="2">
        <v>90</v>
      </c>
      <c r="N3035" s="2" t="s">
        <v>21</v>
      </c>
      <c r="O3035" s="1">
        <v>45357</v>
      </c>
      <c r="P3035" s="2" t="str">
        <f>TEXT(Sheet1[[#This Row],[Purchase_Date]], "mm-yyyy")</f>
        <v>03-2024</v>
      </c>
      <c r="Q3035" s="2" t="str">
        <f>RIGHT(Sheet1[[#This Row],[Purchase_Month]], 4) &amp; "-" &amp; LEFT(Sheet1[[#This Row],[Purchase_Month]], 2)</f>
        <v>2024-03</v>
      </c>
    </row>
    <row r="3036" spans="1:17" x14ac:dyDescent="0.3">
      <c r="A3036" s="2" t="s">
        <v>6046</v>
      </c>
      <c r="B3036" s="2" t="s">
        <v>6047</v>
      </c>
      <c r="C3036" s="2" t="s">
        <v>67</v>
      </c>
      <c r="D3036" s="2" t="s">
        <v>72</v>
      </c>
      <c r="E3036" s="2" t="s">
        <v>85</v>
      </c>
      <c r="F3036" s="2">
        <v>5</v>
      </c>
      <c r="G3036" s="2">
        <v>53147</v>
      </c>
      <c r="H3036" s="2">
        <v>265735</v>
      </c>
      <c r="I3036" s="2">
        <v>205633</v>
      </c>
      <c r="J3036" s="2">
        <v>60102</v>
      </c>
      <c r="K3036" s="2">
        <v>2</v>
      </c>
      <c r="L3036" s="2" t="s">
        <v>38</v>
      </c>
      <c r="M3036" s="2">
        <v>93</v>
      </c>
      <c r="N3036" s="2" t="s">
        <v>43</v>
      </c>
      <c r="O3036" s="1">
        <v>45385</v>
      </c>
      <c r="P3036" s="2" t="str">
        <f>TEXT(Sheet1[[#This Row],[Purchase_Date]], "mm-yyyy")</f>
        <v>04-2024</v>
      </c>
      <c r="Q3036" s="2" t="str">
        <f>RIGHT(Sheet1[[#This Row],[Purchase_Month]], 4) &amp; "-" &amp; LEFT(Sheet1[[#This Row],[Purchase_Month]], 2)</f>
        <v>2024-04</v>
      </c>
    </row>
    <row r="3037" spans="1:17" x14ac:dyDescent="0.3">
      <c r="A3037" s="2" t="s">
        <v>6048</v>
      </c>
      <c r="B3037" s="2" t="s">
        <v>6049</v>
      </c>
      <c r="C3037" s="2" t="s">
        <v>24</v>
      </c>
      <c r="D3037" s="2" t="s">
        <v>25</v>
      </c>
      <c r="E3037" s="2" t="s">
        <v>37</v>
      </c>
      <c r="F3037" s="2">
        <v>9</v>
      </c>
      <c r="G3037" s="2">
        <v>76295</v>
      </c>
      <c r="H3037" s="2">
        <v>686655</v>
      </c>
      <c r="I3037" s="2">
        <v>560430</v>
      </c>
      <c r="J3037" s="2">
        <v>126225</v>
      </c>
      <c r="K3037" s="2">
        <v>5</v>
      </c>
      <c r="L3037" s="2" t="s">
        <v>38</v>
      </c>
      <c r="M3037" s="2">
        <v>51</v>
      </c>
      <c r="N3037" s="2" t="s">
        <v>39</v>
      </c>
      <c r="O3037" s="1">
        <v>45719</v>
      </c>
      <c r="P3037" s="2" t="str">
        <f>TEXT(Sheet1[[#This Row],[Purchase_Date]], "mm-yyyy")</f>
        <v>03-2025</v>
      </c>
      <c r="Q3037" s="2" t="str">
        <f>RIGHT(Sheet1[[#This Row],[Purchase_Month]], 4) &amp; "-" &amp; LEFT(Sheet1[[#This Row],[Purchase_Month]], 2)</f>
        <v>2025-03</v>
      </c>
    </row>
    <row r="3038" spans="1:17" x14ac:dyDescent="0.3">
      <c r="A3038" s="2" t="s">
        <v>6050</v>
      </c>
      <c r="B3038" s="2" t="s">
        <v>6051</v>
      </c>
      <c r="C3038" s="2" t="s">
        <v>24</v>
      </c>
      <c r="D3038" s="2" t="s">
        <v>31</v>
      </c>
      <c r="E3038" s="2" t="s">
        <v>32</v>
      </c>
      <c r="F3038" s="2">
        <v>2</v>
      </c>
      <c r="G3038" s="2">
        <v>9225</v>
      </c>
      <c r="H3038" s="2">
        <v>18450</v>
      </c>
      <c r="I3038" s="2">
        <v>15250</v>
      </c>
      <c r="J3038" s="2">
        <v>3200</v>
      </c>
      <c r="K3038" s="2">
        <v>2</v>
      </c>
      <c r="L3038" s="2" t="s">
        <v>38</v>
      </c>
      <c r="M3038" s="2">
        <v>82</v>
      </c>
      <c r="N3038" s="2" t="s">
        <v>21</v>
      </c>
      <c r="O3038" s="1">
        <v>45607</v>
      </c>
      <c r="P3038" s="2" t="str">
        <f>TEXT(Sheet1[[#This Row],[Purchase_Date]], "mm-yyyy")</f>
        <v>11-2024</v>
      </c>
      <c r="Q3038" s="2" t="str">
        <f>RIGHT(Sheet1[[#This Row],[Purchase_Month]], 4) &amp; "-" &amp; LEFT(Sheet1[[#This Row],[Purchase_Month]], 2)</f>
        <v>2024-11</v>
      </c>
    </row>
    <row r="3039" spans="1:17" x14ac:dyDescent="0.3">
      <c r="A3039" s="2" t="s">
        <v>6052</v>
      </c>
      <c r="B3039" s="2" t="s">
        <v>6053</v>
      </c>
      <c r="C3039" s="2" t="s">
        <v>24</v>
      </c>
      <c r="D3039" s="2" t="s">
        <v>47</v>
      </c>
      <c r="E3039" s="2" t="s">
        <v>19</v>
      </c>
      <c r="F3039" s="2">
        <v>3</v>
      </c>
      <c r="G3039" s="2">
        <v>68031</v>
      </c>
      <c r="H3039" s="2">
        <v>204093</v>
      </c>
      <c r="I3039" s="2">
        <v>139643</v>
      </c>
      <c r="J3039" s="2">
        <v>64450</v>
      </c>
      <c r="K3039" s="2">
        <v>1</v>
      </c>
      <c r="L3039" s="2" t="s">
        <v>38</v>
      </c>
      <c r="M3039" s="2">
        <v>97</v>
      </c>
      <c r="N3039" s="2" t="s">
        <v>43</v>
      </c>
      <c r="O3039" s="1">
        <v>45662</v>
      </c>
      <c r="P3039" s="2" t="str">
        <f>TEXT(Sheet1[[#This Row],[Purchase_Date]], "mm-yyyy")</f>
        <v>01-2025</v>
      </c>
      <c r="Q3039" s="2" t="str">
        <f>RIGHT(Sheet1[[#This Row],[Purchase_Month]], 4) &amp; "-" &amp; LEFT(Sheet1[[#This Row],[Purchase_Month]], 2)</f>
        <v>2025-01</v>
      </c>
    </row>
    <row r="3040" spans="1:17" x14ac:dyDescent="0.3">
      <c r="A3040" s="2" t="s">
        <v>6054</v>
      </c>
      <c r="B3040" s="2" t="s">
        <v>6055</v>
      </c>
      <c r="C3040" s="2" t="s">
        <v>46</v>
      </c>
      <c r="D3040" s="2" t="s">
        <v>31</v>
      </c>
      <c r="E3040" s="2" t="s">
        <v>26</v>
      </c>
      <c r="F3040" s="2">
        <v>1</v>
      </c>
      <c r="G3040" s="2">
        <v>63161</v>
      </c>
      <c r="H3040" s="2">
        <v>63161</v>
      </c>
      <c r="I3040" s="2">
        <v>51813</v>
      </c>
      <c r="J3040" s="2">
        <v>11348</v>
      </c>
      <c r="K3040" s="2">
        <v>4</v>
      </c>
      <c r="L3040" s="2" t="s">
        <v>20</v>
      </c>
      <c r="M3040" s="2">
        <v>69</v>
      </c>
      <c r="N3040" s="2" t="s">
        <v>21</v>
      </c>
      <c r="O3040" s="1">
        <v>45386</v>
      </c>
      <c r="P3040" s="2" t="str">
        <f>TEXT(Sheet1[[#This Row],[Purchase_Date]], "mm-yyyy")</f>
        <v>04-2024</v>
      </c>
      <c r="Q3040" s="2" t="str">
        <f>RIGHT(Sheet1[[#This Row],[Purchase_Month]], 4) &amp; "-" &amp; LEFT(Sheet1[[#This Row],[Purchase_Month]], 2)</f>
        <v>2024-04</v>
      </c>
    </row>
    <row r="3041" spans="1:17" x14ac:dyDescent="0.3">
      <c r="A3041" s="2" t="s">
        <v>6056</v>
      </c>
      <c r="B3041" s="2" t="s">
        <v>6057</v>
      </c>
      <c r="C3041" s="2" t="s">
        <v>24</v>
      </c>
      <c r="D3041" s="2" t="s">
        <v>36</v>
      </c>
      <c r="E3041" s="2" t="s">
        <v>26</v>
      </c>
      <c r="F3041" s="2">
        <v>8</v>
      </c>
      <c r="G3041" s="2">
        <v>68989</v>
      </c>
      <c r="H3041" s="2">
        <v>551912</v>
      </c>
      <c r="I3041" s="2">
        <v>476623</v>
      </c>
      <c r="J3041" s="2">
        <v>75289</v>
      </c>
      <c r="K3041" s="2">
        <v>2</v>
      </c>
      <c r="L3041" s="2" t="s">
        <v>33</v>
      </c>
      <c r="M3041" s="2">
        <v>80</v>
      </c>
      <c r="N3041" s="2" t="s">
        <v>43</v>
      </c>
      <c r="O3041" s="1">
        <v>45770</v>
      </c>
      <c r="P3041" s="2" t="str">
        <f>TEXT(Sheet1[[#This Row],[Purchase_Date]], "mm-yyyy")</f>
        <v>04-2025</v>
      </c>
      <c r="Q3041" s="2" t="str">
        <f>RIGHT(Sheet1[[#This Row],[Purchase_Month]], 4) &amp; "-" &amp; LEFT(Sheet1[[#This Row],[Purchase_Month]], 2)</f>
        <v>2025-04</v>
      </c>
    </row>
    <row r="3042" spans="1:17" x14ac:dyDescent="0.3">
      <c r="A3042" s="2" t="s">
        <v>6058</v>
      </c>
      <c r="B3042" s="2" t="s">
        <v>6059</v>
      </c>
      <c r="C3042" s="2" t="s">
        <v>30</v>
      </c>
      <c r="D3042" s="2" t="s">
        <v>72</v>
      </c>
      <c r="E3042" s="2" t="s">
        <v>26</v>
      </c>
      <c r="F3042" s="2">
        <v>7</v>
      </c>
      <c r="G3042" s="2">
        <v>61313</v>
      </c>
      <c r="H3042" s="2">
        <v>429191</v>
      </c>
      <c r="I3042" s="2">
        <v>364922</v>
      </c>
      <c r="J3042" s="2">
        <v>64269</v>
      </c>
      <c r="K3042" s="2">
        <v>1</v>
      </c>
      <c r="L3042" s="2" t="s">
        <v>33</v>
      </c>
      <c r="M3042" s="2">
        <v>98</v>
      </c>
      <c r="N3042" s="2" t="s">
        <v>21</v>
      </c>
      <c r="O3042" s="1">
        <v>45315</v>
      </c>
      <c r="P3042" s="2" t="str">
        <f>TEXT(Sheet1[[#This Row],[Purchase_Date]], "mm-yyyy")</f>
        <v>01-2024</v>
      </c>
      <c r="Q3042" s="2" t="str">
        <f>RIGHT(Sheet1[[#This Row],[Purchase_Month]], 4) &amp; "-" &amp; LEFT(Sheet1[[#This Row],[Purchase_Month]], 2)</f>
        <v>2024-01</v>
      </c>
    </row>
    <row r="3043" spans="1:17" x14ac:dyDescent="0.3">
      <c r="A3043" s="2" t="s">
        <v>6060</v>
      </c>
      <c r="B3043" s="2" t="s">
        <v>6061</v>
      </c>
      <c r="C3043" s="2" t="s">
        <v>24</v>
      </c>
      <c r="D3043" s="2" t="s">
        <v>18</v>
      </c>
      <c r="E3043" s="2" t="s">
        <v>42</v>
      </c>
      <c r="F3043" s="2">
        <v>3</v>
      </c>
      <c r="G3043" s="2">
        <v>44454</v>
      </c>
      <c r="H3043" s="2">
        <v>133362</v>
      </c>
      <c r="I3043" s="2">
        <v>85766</v>
      </c>
      <c r="J3043" s="2">
        <v>47596</v>
      </c>
      <c r="K3043" s="2">
        <v>2</v>
      </c>
      <c r="L3043" s="2" t="s">
        <v>38</v>
      </c>
      <c r="M3043" s="2">
        <v>90</v>
      </c>
      <c r="N3043" s="2" t="s">
        <v>50</v>
      </c>
      <c r="O3043" s="1">
        <v>45743</v>
      </c>
      <c r="P3043" s="2" t="str">
        <f>TEXT(Sheet1[[#This Row],[Purchase_Date]], "mm-yyyy")</f>
        <v>03-2025</v>
      </c>
      <c r="Q3043" s="2" t="str">
        <f>RIGHT(Sheet1[[#This Row],[Purchase_Month]], 4) &amp; "-" &amp; LEFT(Sheet1[[#This Row],[Purchase_Month]], 2)</f>
        <v>2025-03</v>
      </c>
    </row>
    <row r="3044" spans="1:17" x14ac:dyDescent="0.3">
      <c r="A3044" s="2" t="s">
        <v>6062</v>
      </c>
      <c r="B3044" s="2" t="s">
        <v>6063</v>
      </c>
      <c r="C3044" s="2" t="s">
        <v>17</v>
      </c>
      <c r="D3044" s="2" t="s">
        <v>25</v>
      </c>
      <c r="E3044" s="2" t="s">
        <v>42</v>
      </c>
      <c r="F3044" s="2">
        <v>7</v>
      </c>
      <c r="G3044" s="2">
        <v>39588</v>
      </c>
      <c r="H3044" s="2">
        <v>277116</v>
      </c>
      <c r="I3044" s="2">
        <v>241823</v>
      </c>
      <c r="J3044" s="2">
        <v>35293</v>
      </c>
      <c r="K3044" s="2">
        <v>3</v>
      </c>
      <c r="L3044" s="2" t="s">
        <v>27</v>
      </c>
      <c r="M3044" s="2">
        <v>94</v>
      </c>
      <c r="N3044" s="2" t="s">
        <v>50</v>
      </c>
      <c r="O3044" s="1">
        <v>45559</v>
      </c>
      <c r="P3044" s="2" t="str">
        <f>TEXT(Sheet1[[#This Row],[Purchase_Date]], "mm-yyyy")</f>
        <v>09-2024</v>
      </c>
      <c r="Q3044" s="2" t="str">
        <f>RIGHT(Sheet1[[#This Row],[Purchase_Month]], 4) &amp; "-" &amp; LEFT(Sheet1[[#This Row],[Purchase_Month]], 2)</f>
        <v>2024-09</v>
      </c>
    </row>
    <row r="3045" spans="1:17" x14ac:dyDescent="0.3">
      <c r="A3045" s="2" t="s">
        <v>6064</v>
      </c>
      <c r="B3045" s="2" t="s">
        <v>6065</v>
      </c>
      <c r="C3045" s="2" t="s">
        <v>64</v>
      </c>
      <c r="D3045" s="2" t="s">
        <v>31</v>
      </c>
      <c r="E3045" s="2" t="s">
        <v>37</v>
      </c>
      <c r="F3045" s="2">
        <v>6</v>
      </c>
      <c r="G3045" s="2">
        <v>50417</v>
      </c>
      <c r="H3045" s="2">
        <v>302502</v>
      </c>
      <c r="I3045" s="2">
        <v>160996</v>
      </c>
      <c r="J3045" s="2">
        <v>141506</v>
      </c>
      <c r="K3045" s="2">
        <v>5</v>
      </c>
      <c r="L3045" s="2" t="s">
        <v>27</v>
      </c>
      <c r="M3045" s="2">
        <v>94</v>
      </c>
      <c r="N3045" s="2" t="s">
        <v>39</v>
      </c>
      <c r="O3045" s="1">
        <v>45449</v>
      </c>
      <c r="P3045" s="2" t="str">
        <f>TEXT(Sheet1[[#This Row],[Purchase_Date]], "mm-yyyy")</f>
        <v>06-2024</v>
      </c>
      <c r="Q3045" s="2" t="str">
        <f>RIGHT(Sheet1[[#This Row],[Purchase_Month]], 4) &amp; "-" &amp; LEFT(Sheet1[[#This Row],[Purchase_Month]], 2)</f>
        <v>2024-06</v>
      </c>
    </row>
    <row r="3046" spans="1:17" x14ac:dyDescent="0.3">
      <c r="A3046" s="2" t="s">
        <v>6066</v>
      </c>
      <c r="B3046" s="2" t="s">
        <v>6067</v>
      </c>
      <c r="C3046" s="2" t="s">
        <v>46</v>
      </c>
      <c r="D3046" s="2" t="s">
        <v>36</v>
      </c>
      <c r="E3046" s="2" t="s">
        <v>53</v>
      </c>
      <c r="F3046" s="2">
        <v>10</v>
      </c>
      <c r="G3046" s="2">
        <v>29240</v>
      </c>
      <c r="H3046" s="2">
        <v>292400</v>
      </c>
      <c r="I3046" s="2">
        <v>212562</v>
      </c>
      <c r="J3046" s="2">
        <v>79838</v>
      </c>
      <c r="K3046" s="2">
        <v>5</v>
      </c>
      <c r="L3046" s="2" t="s">
        <v>33</v>
      </c>
      <c r="M3046" s="2">
        <v>57</v>
      </c>
      <c r="N3046" s="2" t="s">
        <v>43</v>
      </c>
      <c r="O3046" s="1">
        <v>45720</v>
      </c>
      <c r="P3046" s="2" t="str">
        <f>TEXT(Sheet1[[#This Row],[Purchase_Date]], "mm-yyyy")</f>
        <v>03-2025</v>
      </c>
      <c r="Q3046" s="2" t="str">
        <f>RIGHT(Sheet1[[#This Row],[Purchase_Month]], 4) &amp; "-" &amp; LEFT(Sheet1[[#This Row],[Purchase_Month]], 2)</f>
        <v>2025-03</v>
      </c>
    </row>
    <row r="3047" spans="1:17" x14ac:dyDescent="0.3">
      <c r="A3047" s="2" t="s">
        <v>6068</v>
      </c>
      <c r="B3047" s="2" t="s">
        <v>6069</v>
      </c>
      <c r="C3047" s="2" t="s">
        <v>30</v>
      </c>
      <c r="D3047" s="2" t="s">
        <v>18</v>
      </c>
      <c r="E3047" s="2" t="s">
        <v>53</v>
      </c>
      <c r="F3047" s="2">
        <v>4</v>
      </c>
      <c r="G3047" s="2">
        <v>30094</v>
      </c>
      <c r="H3047" s="2">
        <v>120376</v>
      </c>
      <c r="I3047" s="2">
        <v>48982</v>
      </c>
      <c r="J3047" s="2">
        <v>71394</v>
      </c>
      <c r="K3047" s="2">
        <v>1</v>
      </c>
      <c r="L3047" s="2" t="s">
        <v>33</v>
      </c>
      <c r="M3047" s="2">
        <v>81</v>
      </c>
      <c r="N3047" s="2" t="s">
        <v>50</v>
      </c>
      <c r="O3047" s="1">
        <v>45344</v>
      </c>
      <c r="P3047" s="2" t="str">
        <f>TEXT(Sheet1[[#This Row],[Purchase_Date]], "mm-yyyy")</f>
        <v>02-2024</v>
      </c>
      <c r="Q3047" s="2" t="str">
        <f>RIGHT(Sheet1[[#This Row],[Purchase_Month]], 4) &amp; "-" &amp; LEFT(Sheet1[[#This Row],[Purchase_Month]], 2)</f>
        <v>2024-02</v>
      </c>
    </row>
    <row r="3048" spans="1:17" x14ac:dyDescent="0.3">
      <c r="A3048" s="2" t="s">
        <v>6070</v>
      </c>
      <c r="B3048" s="2" t="s">
        <v>6071</v>
      </c>
      <c r="C3048" s="2" t="s">
        <v>30</v>
      </c>
      <c r="D3048" s="2" t="s">
        <v>72</v>
      </c>
      <c r="E3048" s="2" t="s">
        <v>42</v>
      </c>
      <c r="F3048" s="2">
        <v>2</v>
      </c>
      <c r="G3048" s="2">
        <v>69862</v>
      </c>
      <c r="H3048" s="2">
        <v>139724</v>
      </c>
      <c r="I3048" s="2">
        <v>115469</v>
      </c>
      <c r="J3048" s="2">
        <v>24255</v>
      </c>
      <c r="K3048" s="2">
        <v>5</v>
      </c>
      <c r="L3048" s="2" t="s">
        <v>20</v>
      </c>
      <c r="M3048" s="2">
        <v>99</v>
      </c>
      <c r="N3048" s="2" t="s">
        <v>21</v>
      </c>
      <c r="O3048" s="1">
        <v>45765</v>
      </c>
      <c r="P3048" s="2" t="str">
        <f>TEXT(Sheet1[[#This Row],[Purchase_Date]], "mm-yyyy")</f>
        <v>04-2025</v>
      </c>
      <c r="Q3048" s="2" t="str">
        <f>RIGHT(Sheet1[[#This Row],[Purchase_Month]], 4) &amp; "-" &amp; LEFT(Sheet1[[#This Row],[Purchase_Month]], 2)</f>
        <v>2025-04</v>
      </c>
    </row>
    <row r="3049" spans="1:17" x14ac:dyDescent="0.3">
      <c r="A3049" s="2" t="s">
        <v>6072</v>
      </c>
      <c r="B3049" s="2" t="s">
        <v>6073</v>
      </c>
      <c r="C3049" s="2" t="s">
        <v>24</v>
      </c>
      <c r="D3049" s="2" t="s">
        <v>31</v>
      </c>
      <c r="E3049" s="2" t="s">
        <v>85</v>
      </c>
      <c r="F3049" s="2">
        <v>1</v>
      </c>
      <c r="G3049" s="2">
        <v>62867</v>
      </c>
      <c r="H3049" s="2">
        <v>62867</v>
      </c>
      <c r="I3049" s="2">
        <v>41199</v>
      </c>
      <c r="J3049" s="2">
        <v>21668</v>
      </c>
      <c r="K3049" s="2">
        <v>3</v>
      </c>
      <c r="L3049" s="2" t="s">
        <v>33</v>
      </c>
      <c r="M3049" s="2">
        <v>91</v>
      </c>
      <c r="N3049" s="2" t="s">
        <v>21</v>
      </c>
      <c r="O3049" s="1">
        <v>45511</v>
      </c>
      <c r="P3049" s="2" t="str">
        <f>TEXT(Sheet1[[#This Row],[Purchase_Date]], "mm-yyyy")</f>
        <v>08-2024</v>
      </c>
      <c r="Q3049" s="2" t="str">
        <f>RIGHT(Sheet1[[#This Row],[Purchase_Month]], 4) &amp; "-" &amp; LEFT(Sheet1[[#This Row],[Purchase_Month]], 2)</f>
        <v>2024-08</v>
      </c>
    </row>
    <row r="3050" spans="1:17" x14ac:dyDescent="0.3">
      <c r="A3050" s="2" t="s">
        <v>6074</v>
      </c>
      <c r="B3050" s="2" t="s">
        <v>6075</v>
      </c>
      <c r="C3050" s="2" t="s">
        <v>67</v>
      </c>
      <c r="D3050" s="2" t="s">
        <v>31</v>
      </c>
      <c r="E3050" s="2" t="s">
        <v>53</v>
      </c>
      <c r="F3050" s="2">
        <v>3</v>
      </c>
      <c r="G3050" s="2">
        <v>62879</v>
      </c>
      <c r="H3050" s="2">
        <v>188637</v>
      </c>
      <c r="I3050" s="2">
        <v>89872</v>
      </c>
      <c r="J3050" s="2">
        <v>98765</v>
      </c>
      <c r="K3050" s="2">
        <v>4</v>
      </c>
      <c r="L3050" s="2" t="s">
        <v>27</v>
      </c>
      <c r="M3050" s="2">
        <v>68</v>
      </c>
      <c r="N3050" s="2" t="s">
        <v>43</v>
      </c>
      <c r="O3050" s="1">
        <v>45579</v>
      </c>
      <c r="P3050" s="2" t="str">
        <f>TEXT(Sheet1[[#This Row],[Purchase_Date]], "mm-yyyy")</f>
        <v>10-2024</v>
      </c>
      <c r="Q3050" s="2" t="str">
        <f>RIGHT(Sheet1[[#This Row],[Purchase_Month]], 4) &amp; "-" &amp; LEFT(Sheet1[[#This Row],[Purchase_Month]], 2)</f>
        <v>2024-10</v>
      </c>
    </row>
    <row r="3051" spans="1:17" x14ac:dyDescent="0.3">
      <c r="A3051" s="2" t="s">
        <v>6076</v>
      </c>
      <c r="B3051" s="2" t="s">
        <v>6077</v>
      </c>
      <c r="C3051" s="2" t="s">
        <v>30</v>
      </c>
      <c r="D3051" s="2" t="s">
        <v>36</v>
      </c>
      <c r="E3051" s="2" t="s">
        <v>37</v>
      </c>
      <c r="F3051" s="2">
        <v>10</v>
      </c>
      <c r="G3051" s="2">
        <v>33137</v>
      </c>
      <c r="H3051" s="2">
        <v>331370</v>
      </c>
      <c r="I3051" s="2">
        <v>201898</v>
      </c>
      <c r="J3051" s="2">
        <v>129472</v>
      </c>
      <c r="K3051" s="2">
        <v>4</v>
      </c>
      <c r="L3051" s="2" t="s">
        <v>20</v>
      </c>
      <c r="M3051" s="2">
        <v>53</v>
      </c>
      <c r="N3051" s="2" t="s">
        <v>50</v>
      </c>
      <c r="O3051" s="1">
        <v>45687</v>
      </c>
      <c r="P3051" s="2" t="str">
        <f>TEXT(Sheet1[[#This Row],[Purchase_Date]], "mm-yyyy")</f>
        <v>01-2025</v>
      </c>
      <c r="Q3051" s="2" t="str">
        <f>RIGHT(Sheet1[[#This Row],[Purchase_Month]], 4) &amp; "-" &amp; LEFT(Sheet1[[#This Row],[Purchase_Month]], 2)</f>
        <v>2025-01</v>
      </c>
    </row>
    <row r="3052" spans="1:17" x14ac:dyDescent="0.3">
      <c r="A3052" s="2" t="s">
        <v>6078</v>
      </c>
      <c r="B3052" s="2" t="s">
        <v>6079</v>
      </c>
      <c r="C3052" s="2" t="s">
        <v>30</v>
      </c>
      <c r="D3052" s="2" t="s">
        <v>25</v>
      </c>
      <c r="E3052" s="2" t="s">
        <v>42</v>
      </c>
      <c r="F3052" s="2">
        <v>8</v>
      </c>
      <c r="G3052" s="2">
        <v>65459</v>
      </c>
      <c r="H3052" s="2">
        <v>523672</v>
      </c>
      <c r="I3052" s="2">
        <v>326354</v>
      </c>
      <c r="J3052" s="2">
        <v>197318</v>
      </c>
      <c r="K3052" s="2">
        <v>2</v>
      </c>
      <c r="L3052" s="2" t="s">
        <v>20</v>
      </c>
      <c r="M3052" s="2">
        <v>97</v>
      </c>
      <c r="N3052" s="2" t="s">
        <v>43</v>
      </c>
      <c r="O3052" s="1">
        <v>45327</v>
      </c>
      <c r="P3052" s="2" t="str">
        <f>TEXT(Sheet1[[#This Row],[Purchase_Date]], "mm-yyyy")</f>
        <v>02-2024</v>
      </c>
      <c r="Q3052" s="2" t="str">
        <f>RIGHT(Sheet1[[#This Row],[Purchase_Month]], 4) &amp; "-" &amp; LEFT(Sheet1[[#This Row],[Purchase_Month]], 2)</f>
        <v>2024-02</v>
      </c>
    </row>
    <row r="3053" spans="1:17" x14ac:dyDescent="0.3">
      <c r="A3053" s="2" t="s">
        <v>6080</v>
      </c>
      <c r="B3053" s="2" t="s">
        <v>6081</v>
      </c>
      <c r="C3053" s="2" t="s">
        <v>17</v>
      </c>
      <c r="D3053" s="2" t="s">
        <v>31</v>
      </c>
      <c r="E3053" s="2" t="s">
        <v>53</v>
      </c>
      <c r="F3053" s="2">
        <v>1</v>
      </c>
      <c r="G3053" s="2">
        <v>76230</v>
      </c>
      <c r="H3053" s="2">
        <v>76230</v>
      </c>
      <c r="I3053" s="2">
        <v>39446</v>
      </c>
      <c r="J3053" s="2">
        <v>36784</v>
      </c>
      <c r="K3053" s="2">
        <v>1</v>
      </c>
      <c r="L3053" s="2" t="s">
        <v>38</v>
      </c>
      <c r="M3053" s="2">
        <v>51</v>
      </c>
      <c r="N3053" s="2" t="s">
        <v>39</v>
      </c>
      <c r="O3053" s="1">
        <v>45500</v>
      </c>
      <c r="P3053" s="2" t="str">
        <f>TEXT(Sheet1[[#This Row],[Purchase_Date]], "mm-yyyy")</f>
        <v>07-2024</v>
      </c>
      <c r="Q3053" s="2" t="str">
        <f>RIGHT(Sheet1[[#This Row],[Purchase_Month]], 4) &amp; "-" &amp; LEFT(Sheet1[[#This Row],[Purchase_Month]], 2)</f>
        <v>2024-07</v>
      </c>
    </row>
    <row r="3054" spans="1:17" x14ac:dyDescent="0.3">
      <c r="A3054" s="2" t="s">
        <v>6082</v>
      </c>
      <c r="B3054" s="2" t="s">
        <v>6083</v>
      </c>
      <c r="C3054" s="2" t="s">
        <v>46</v>
      </c>
      <c r="D3054" s="2" t="s">
        <v>18</v>
      </c>
      <c r="E3054" s="2" t="s">
        <v>37</v>
      </c>
      <c r="F3054" s="2">
        <v>3</v>
      </c>
      <c r="G3054" s="2">
        <v>60138</v>
      </c>
      <c r="H3054" s="2">
        <v>180414</v>
      </c>
      <c r="I3054" s="2">
        <v>132828</v>
      </c>
      <c r="J3054" s="2">
        <v>47586</v>
      </c>
      <c r="K3054" s="2">
        <v>1</v>
      </c>
      <c r="L3054" s="2" t="s">
        <v>27</v>
      </c>
      <c r="M3054" s="2">
        <v>77</v>
      </c>
      <c r="N3054" s="2" t="s">
        <v>21</v>
      </c>
      <c r="O3054" s="1">
        <v>45713</v>
      </c>
      <c r="P3054" s="2" t="str">
        <f>TEXT(Sheet1[[#This Row],[Purchase_Date]], "mm-yyyy")</f>
        <v>02-2025</v>
      </c>
      <c r="Q3054" s="2" t="str">
        <f>RIGHT(Sheet1[[#This Row],[Purchase_Month]], 4) &amp; "-" &amp; LEFT(Sheet1[[#This Row],[Purchase_Month]], 2)</f>
        <v>2025-02</v>
      </c>
    </row>
    <row r="3055" spans="1:17" x14ac:dyDescent="0.3">
      <c r="A3055" s="2" t="s">
        <v>6084</v>
      </c>
      <c r="B3055" s="2" t="s">
        <v>6085</v>
      </c>
      <c r="C3055" s="2" t="s">
        <v>17</v>
      </c>
      <c r="D3055" s="2" t="s">
        <v>47</v>
      </c>
      <c r="E3055" s="2" t="s">
        <v>26</v>
      </c>
      <c r="F3055" s="2">
        <v>9</v>
      </c>
      <c r="G3055" s="2">
        <v>43394</v>
      </c>
      <c r="H3055" s="2">
        <v>390546</v>
      </c>
      <c r="I3055" s="2">
        <v>269879</v>
      </c>
      <c r="J3055" s="2">
        <v>120667</v>
      </c>
      <c r="K3055" s="2">
        <v>2</v>
      </c>
      <c r="L3055" s="2" t="s">
        <v>33</v>
      </c>
      <c r="M3055" s="2">
        <v>60</v>
      </c>
      <c r="N3055" s="2" t="s">
        <v>21</v>
      </c>
      <c r="O3055" s="1">
        <v>45596</v>
      </c>
      <c r="P3055" s="2" t="str">
        <f>TEXT(Sheet1[[#This Row],[Purchase_Date]], "mm-yyyy")</f>
        <v>10-2024</v>
      </c>
      <c r="Q3055" s="2" t="str">
        <f>RIGHT(Sheet1[[#This Row],[Purchase_Month]], 4) &amp; "-" &amp; LEFT(Sheet1[[#This Row],[Purchase_Month]], 2)</f>
        <v>2024-10</v>
      </c>
    </row>
    <row r="3056" spans="1:17" x14ac:dyDescent="0.3">
      <c r="A3056" s="2" t="s">
        <v>6086</v>
      </c>
      <c r="B3056" s="2" t="s">
        <v>6087</v>
      </c>
      <c r="C3056" s="2" t="s">
        <v>64</v>
      </c>
      <c r="D3056" s="2" t="s">
        <v>18</v>
      </c>
      <c r="E3056" s="2" t="s">
        <v>19</v>
      </c>
      <c r="F3056" s="2">
        <v>6</v>
      </c>
      <c r="G3056" s="2">
        <v>10712</v>
      </c>
      <c r="H3056" s="2">
        <v>64272</v>
      </c>
      <c r="I3056" s="2">
        <v>41537</v>
      </c>
      <c r="J3056" s="2">
        <v>22735</v>
      </c>
      <c r="K3056" s="2">
        <v>4</v>
      </c>
      <c r="L3056" s="2" t="s">
        <v>27</v>
      </c>
      <c r="M3056" s="2">
        <v>73</v>
      </c>
      <c r="N3056" s="2" t="s">
        <v>21</v>
      </c>
      <c r="O3056" s="1">
        <v>45624</v>
      </c>
      <c r="P3056" s="2" t="str">
        <f>TEXT(Sheet1[[#This Row],[Purchase_Date]], "mm-yyyy")</f>
        <v>11-2024</v>
      </c>
      <c r="Q3056" s="2" t="str">
        <f>RIGHT(Sheet1[[#This Row],[Purchase_Month]], 4) &amp; "-" &amp; LEFT(Sheet1[[#This Row],[Purchase_Month]], 2)</f>
        <v>2024-11</v>
      </c>
    </row>
    <row r="3057" spans="1:17" x14ac:dyDescent="0.3">
      <c r="A3057" s="2" t="s">
        <v>6088</v>
      </c>
      <c r="B3057" s="2" t="s">
        <v>6089</v>
      </c>
      <c r="C3057" s="2" t="s">
        <v>46</v>
      </c>
      <c r="D3057" s="2" t="s">
        <v>72</v>
      </c>
      <c r="E3057" s="2" t="s">
        <v>32</v>
      </c>
      <c r="F3057" s="2">
        <v>3</v>
      </c>
      <c r="G3057" s="2">
        <v>59534</v>
      </c>
      <c r="H3057" s="2">
        <v>178602</v>
      </c>
      <c r="I3057" s="2">
        <v>73764</v>
      </c>
      <c r="J3057" s="2">
        <v>104838</v>
      </c>
      <c r="K3057" s="2">
        <v>3</v>
      </c>
      <c r="L3057" s="2" t="s">
        <v>38</v>
      </c>
      <c r="M3057" s="2">
        <v>58</v>
      </c>
      <c r="N3057" s="2" t="s">
        <v>39</v>
      </c>
      <c r="O3057" s="1">
        <v>45394</v>
      </c>
      <c r="P3057" s="2" t="str">
        <f>TEXT(Sheet1[[#This Row],[Purchase_Date]], "mm-yyyy")</f>
        <v>04-2024</v>
      </c>
      <c r="Q3057" s="2" t="str">
        <f>RIGHT(Sheet1[[#This Row],[Purchase_Month]], 4) &amp; "-" &amp; LEFT(Sheet1[[#This Row],[Purchase_Month]], 2)</f>
        <v>2024-04</v>
      </c>
    </row>
    <row r="3058" spans="1:17" x14ac:dyDescent="0.3">
      <c r="A3058" s="2" t="s">
        <v>6090</v>
      </c>
      <c r="B3058" s="2" t="s">
        <v>6091</v>
      </c>
      <c r="C3058" s="2" t="s">
        <v>30</v>
      </c>
      <c r="D3058" s="2" t="s">
        <v>25</v>
      </c>
      <c r="E3058" s="2" t="s">
        <v>19</v>
      </c>
      <c r="F3058" s="2">
        <v>3</v>
      </c>
      <c r="G3058" s="2">
        <v>66559</v>
      </c>
      <c r="H3058" s="2">
        <v>199677</v>
      </c>
      <c r="I3058" s="2">
        <v>124968</v>
      </c>
      <c r="J3058" s="2">
        <v>74709</v>
      </c>
      <c r="K3058" s="2">
        <v>1</v>
      </c>
      <c r="L3058" s="2" t="s">
        <v>38</v>
      </c>
      <c r="M3058" s="2">
        <v>81</v>
      </c>
      <c r="N3058" s="2" t="s">
        <v>21</v>
      </c>
      <c r="O3058" s="1">
        <v>45365</v>
      </c>
      <c r="P3058" s="2" t="str">
        <f>TEXT(Sheet1[[#This Row],[Purchase_Date]], "mm-yyyy")</f>
        <v>03-2024</v>
      </c>
      <c r="Q3058" s="2" t="str">
        <f>RIGHT(Sheet1[[#This Row],[Purchase_Month]], 4) &amp; "-" &amp; LEFT(Sheet1[[#This Row],[Purchase_Month]], 2)</f>
        <v>2024-03</v>
      </c>
    </row>
    <row r="3059" spans="1:17" x14ac:dyDescent="0.3">
      <c r="A3059" s="2" t="s">
        <v>6092</v>
      </c>
      <c r="B3059" s="2" t="s">
        <v>6093</v>
      </c>
      <c r="C3059" s="2" t="s">
        <v>46</v>
      </c>
      <c r="D3059" s="2" t="s">
        <v>47</v>
      </c>
      <c r="E3059" s="2" t="s">
        <v>53</v>
      </c>
      <c r="F3059" s="2">
        <v>6</v>
      </c>
      <c r="G3059" s="2">
        <v>63400</v>
      </c>
      <c r="H3059" s="2">
        <v>380400</v>
      </c>
      <c r="I3059" s="2">
        <v>306181</v>
      </c>
      <c r="J3059" s="2">
        <v>74219</v>
      </c>
      <c r="K3059" s="2">
        <v>1</v>
      </c>
      <c r="L3059" s="2" t="s">
        <v>20</v>
      </c>
      <c r="M3059" s="2">
        <v>86</v>
      </c>
      <c r="N3059" s="2" t="s">
        <v>43</v>
      </c>
      <c r="O3059" s="1">
        <v>45403</v>
      </c>
      <c r="P3059" s="2" t="str">
        <f>TEXT(Sheet1[[#This Row],[Purchase_Date]], "mm-yyyy")</f>
        <v>04-2024</v>
      </c>
      <c r="Q3059" s="2" t="str">
        <f>RIGHT(Sheet1[[#This Row],[Purchase_Month]], 4) &amp; "-" &amp; LEFT(Sheet1[[#This Row],[Purchase_Month]], 2)</f>
        <v>2024-04</v>
      </c>
    </row>
    <row r="3060" spans="1:17" x14ac:dyDescent="0.3">
      <c r="A3060" s="2" t="s">
        <v>6094</v>
      </c>
      <c r="B3060" s="2" t="s">
        <v>6095</v>
      </c>
      <c r="C3060" s="2" t="s">
        <v>67</v>
      </c>
      <c r="D3060" s="2" t="s">
        <v>18</v>
      </c>
      <c r="E3060" s="2" t="s">
        <v>19</v>
      </c>
      <c r="F3060" s="2">
        <v>1</v>
      </c>
      <c r="G3060" s="2">
        <v>17356</v>
      </c>
      <c r="H3060" s="2">
        <v>17356</v>
      </c>
      <c r="I3060" s="2">
        <v>14185</v>
      </c>
      <c r="J3060" s="2">
        <v>3171</v>
      </c>
      <c r="K3060" s="2">
        <v>4</v>
      </c>
      <c r="L3060" s="2" t="s">
        <v>27</v>
      </c>
      <c r="M3060" s="2">
        <v>56</v>
      </c>
      <c r="N3060" s="2" t="s">
        <v>21</v>
      </c>
      <c r="O3060" s="1">
        <v>45668</v>
      </c>
      <c r="P3060" s="2" t="str">
        <f>TEXT(Sheet1[[#This Row],[Purchase_Date]], "mm-yyyy")</f>
        <v>01-2025</v>
      </c>
      <c r="Q3060" s="2" t="str">
        <f>RIGHT(Sheet1[[#This Row],[Purchase_Month]], 4) &amp; "-" &amp; LEFT(Sheet1[[#This Row],[Purchase_Month]], 2)</f>
        <v>2025-01</v>
      </c>
    </row>
    <row r="3061" spans="1:17" x14ac:dyDescent="0.3">
      <c r="A3061" s="2" t="s">
        <v>6096</v>
      </c>
      <c r="B3061" s="2" t="s">
        <v>6097</v>
      </c>
      <c r="C3061" s="2" t="s">
        <v>24</v>
      </c>
      <c r="D3061" s="2" t="s">
        <v>31</v>
      </c>
      <c r="E3061" s="2" t="s">
        <v>19</v>
      </c>
      <c r="F3061" s="2">
        <v>9</v>
      </c>
      <c r="G3061" s="2">
        <v>8927</v>
      </c>
      <c r="H3061" s="2">
        <v>80343</v>
      </c>
      <c r="I3061" s="2">
        <v>59575</v>
      </c>
      <c r="J3061" s="2">
        <v>20768</v>
      </c>
      <c r="K3061" s="2">
        <v>5</v>
      </c>
      <c r="L3061" s="2" t="s">
        <v>33</v>
      </c>
      <c r="M3061" s="2">
        <v>99</v>
      </c>
      <c r="N3061" s="2" t="s">
        <v>50</v>
      </c>
      <c r="O3061" s="1">
        <v>45461</v>
      </c>
      <c r="P3061" s="2" t="str">
        <f>TEXT(Sheet1[[#This Row],[Purchase_Date]], "mm-yyyy")</f>
        <v>06-2024</v>
      </c>
      <c r="Q3061" s="2" t="str">
        <f>RIGHT(Sheet1[[#This Row],[Purchase_Month]], 4) &amp; "-" &amp; LEFT(Sheet1[[#This Row],[Purchase_Month]], 2)</f>
        <v>2024-06</v>
      </c>
    </row>
    <row r="3062" spans="1:17" x14ac:dyDescent="0.3">
      <c r="A3062" s="2" t="s">
        <v>6098</v>
      </c>
      <c r="B3062" s="2" t="s">
        <v>6099</v>
      </c>
      <c r="C3062" s="2" t="s">
        <v>64</v>
      </c>
      <c r="D3062" s="2" t="s">
        <v>18</v>
      </c>
      <c r="E3062" s="2" t="s">
        <v>37</v>
      </c>
      <c r="F3062" s="2">
        <v>3</v>
      </c>
      <c r="G3062" s="2">
        <v>48255</v>
      </c>
      <c r="H3062" s="2">
        <v>144765</v>
      </c>
      <c r="I3062" s="2">
        <v>68950</v>
      </c>
      <c r="J3062" s="2">
        <v>75815</v>
      </c>
      <c r="K3062" s="2">
        <v>4</v>
      </c>
      <c r="L3062" s="2" t="s">
        <v>33</v>
      </c>
      <c r="M3062" s="2">
        <v>70</v>
      </c>
      <c r="N3062" s="2" t="s">
        <v>50</v>
      </c>
      <c r="O3062" s="1">
        <v>45757</v>
      </c>
      <c r="P3062" s="2" t="str">
        <f>TEXT(Sheet1[[#This Row],[Purchase_Date]], "mm-yyyy")</f>
        <v>04-2025</v>
      </c>
      <c r="Q3062" s="2" t="str">
        <f>RIGHT(Sheet1[[#This Row],[Purchase_Month]], 4) &amp; "-" &amp; LEFT(Sheet1[[#This Row],[Purchase_Month]], 2)</f>
        <v>2025-04</v>
      </c>
    </row>
    <row r="3063" spans="1:17" x14ac:dyDescent="0.3">
      <c r="A3063" s="2" t="s">
        <v>6100</v>
      </c>
      <c r="B3063" s="2" t="s">
        <v>6101</v>
      </c>
      <c r="C3063" s="2" t="s">
        <v>30</v>
      </c>
      <c r="D3063" s="2" t="s">
        <v>72</v>
      </c>
      <c r="E3063" s="2" t="s">
        <v>85</v>
      </c>
      <c r="F3063" s="2">
        <v>10</v>
      </c>
      <c r="G3063" s="2">
        <v>75538</v>
      </c>
      <c r="H3063" s="2">
        <v>755380</v>
      </c>
      <c r="I3063" s="2">
        <v>501103</v>
      </c>
      <c r="J3063" s="2">
        <v>254277</v>
      </c>
      <c r="K3063" s="2">
        <v>5</v>
      </c>
      <c r="L3063" s="2" t="s">
        <v>20</v>
      </c>
      <c r="M3063" s="2">
        <v>50</v>
      </c>
      <c r="N3063" s="2" t="s">
        <v>39</v>
      </c>
      <c r="O3063" s="1">
        <v>45384</v>
      </c>
      <c r="P3063" s="2" t="str">
        <f>TEXT(Sheet1[[#This Row],[Purchase_Date]], "mm-yyyy")</f>
        <v>04-2024</v>
      </c>
      <c r="Q3063" s="2" t="str">
        <f>RIGHT(Sheet1[[#This Row],[Purchase_Month]], 4) &amp; "-" &amp; LEFT(Sheet1[[#This Row],[Purchase_Month]], 2)</f>
        <v>2024-04</v>
      </c>
    </row>
    <row r="3064" spans="1:17" x14ac:dyDescent="0.3">
      <c r="A3064" s="2" t="s">
        <v>6102</v>
      </c>
      <c r="B3064" s="2" t="s">
        <v>6103</v>
      </c>
      <c r="C3064" s="2" t="s">
        <v>24</v>
      </c>
      <c r="D3064" s="2" t="s">
        <v>31</v>
      </c>
      <c r="E3064" s="2" t="s">
        <v>19</v>
      </c>
      <c r="F3064" s="2">
        <v>10</v>
      </c>
      <c r="G3064" s="2">
        <v>885</v>
      </c>
      <c r="H3064" s="2">
        <v>8850</v>
      </c>
      <c r="I3064" s="2">
        <v>7790</v>
      </c>
      <c r="J3064" s="2">
        <v>1060</v>
      </c>
      <c r="K3064" s="2">
        <v>3</v>
      </c>
      <c r="L3064" s="2" t="s">
        <v>33</v>
      </c>
      <c r="M3064" s="2">
        <v>57</v>
      </c>
      <c r="N3064" s="2" t="s">
        <v>39</v>
      </c>
      <c r="O3064" s="1">
        <v>45677</v>
      </c>
      <c r="P3064" s="2" t="str">
        <f>TEXT(Sheet1[[#This Row],[Purchase_Date]], "mm-yyyy")</f>
        <v>01-2025</v>
      </c>
      <c r="Q3064" s="2" t="str">
        <f>RIGHT(Sheet1[[#This Row],[Purchase_Month]], 4) &amp; "-" &amp; LEFT(Sheet1[[#This Row],[Purchase_Month]], 2)</f>
        <v>2025-01</v>
      </c>
    </row>
    <row r="3065" spans="1:17" x14ac:dyDescent="0.3">
      <c r="A3065" s="2" t="s">
        <v>6104</v>
      </c>
      <c r="B3065" s="2" t="s">
        <v>6105</v>
      </c>
      <c r="C3065" s="2" t="s">
        <v>67</v>
      </c>
      <c r="D3065" s="2" t="s">
        <v>31</v>
      </c>
      <c r="E3065" s="2" t="s">
        <v>37</v>
      </c>
      <c r="F3065" s="2">
        <v>3</v>
      </c>
      <c r="G3065" s="2">
        <v>15021</v>
      </c>
      <c r="H3065" s="2">
        <v>45063</v>
      </c>
      <c r="I3065" s="2">
        <v>18127</v>
      </c>
      <c r="J3065" s="2">
        <v>26936</v>
      </c>
      <c r="K3065" s="2">
        <v>2</v>
      </c>
      <c r="L3065" s="2" t="s">
        <v>27</v>
      </c>
      <c r="M3065" s="2">
        <v>74</v>
      </c>
      <c r="N3065" s="2" t="s">
        <v>39</v>
      </c>
      <c r="O3065" s="1">
        <v>45565</v>
      </c>
      <c r="P3065" s="2" t="str">
        <f>TEXT(Sheet1[[#This Row],[Purchase_Date]], "mm-yyyy")</f>
        <v>09-2024</v>
      </c>
      <c r="Q3065" s="2" t="str">
        <f>RIGHT(Sheet1[[#This Row],[Purchase_Month]], 4) &amp; "-" &amp; LEFT(Sheet1[[#This Row],[Purchase_Month]], 2)</f>
        <v>2024-09</v>
      </c>
    </row>
    <row r="3066" spans="1:17" x14ac:dyDescent="0.3">
      <c r="A3066" s="2" t="s">
        <v>6106</v>
      </c>
      <c r="B3066" s="2" t="s">
        <v>6107</v>
      </c>
      <c r="C3066" s="2" t="s">
        <v>24</v>
      </c>
      <c r="D3066" s="2" t="s">
        <v>36</v>
      </c>
      <c r="E3066" s="2" t="s">
        <v>85</v>
      </c>
      <c r="F3066" s="2">
        <v>8</v>
      </c>
      <c r="G3066" s="2">
        <v>46624</v>
      </c>
      <c r="H3066" s="2">
        <v>372992</v>
      </c>
      <c r="I3066" s="2">
        <v>195022</v>
      </c>
      <c r="J3066" s="2">
        <v>177970</v>
      </c>
      <c r="K3066" s="2">
        <v>2</v>
      </c>
      <c r="L3066" s="2" t="s">
        <v>27</v>
      </c>
      <c r="M3066" s="2">
        <v>79</v>
      </c>
      <c r="N3066" s="2" t="s">
        <v>50</v>
      </c>
      <c r="O3066" s="1">
        <v>45336</v>
      </c>
      <c r="P3066" s="2" t="str">
        <f>TEXT(Sheet1[[#This Row],[Purchase_Date]], "mm-yyyy")</f>
        <v>02-2024</v>
      </c>
      <c r="Q3066" s="2" t="str">
        <f>RIGHT(Sheet1[[#This Row],[Purchase_Month]], 4) &amp; "-" &amp; LEFT(Sheet1[[#This Row],[Purchase_Month]], 2)</f>
        <v>2024-02</v>
      </c>
    </row>
    <row r="3067" spans="1:17" x14ac:dyDescent="0.3">
      <c r="A3067" s="2" t="s">
        <v>6108</v>
      </c>
      <c r="B3067" s="2" t="s">
        <v>6109</v>
      </c>
      <c r="C3067" s="2" t="s">
        <v>24</v>
      </c>
      <c r="D3067" s="2" t="s">
        <v>18</v>
      </c>
      <c r="E3067" s="2" t="s">
        <v>85</v>
      </c>
      <c r="F3067" s="2">
        <v>6</v>
      </c>
      <c r="G3067" s="2">
        <v>27189</v>
      </c>
      <c r="H3067" s="2">
        <v>163134</v>
      </c>
      <c r="I3067" s="2">
        <v>85776</v>
      </c>
      <c r="J3067" s="2">
        <v>77358</v>
      </c>
      <c r="K3067" s="2">
        <v>2</v>
      </c>
      <c r="L3067" s="2" t="s">
        <v>38</v>
      </c>
      <c r="M3067" s="2">
        <v>94</v>
      </c>
      <c r="N3067" s="2" t="s">
        <v>50</v>
      </c>
      <c r="O3067" s="1">
        <v>45431</v>
      </c>
      <c r="P3067" s="2" t="str">
        <f>TEXT(Sheet1[[#This Row],[Purchase_Date]], "mm-yyyy")</f>
        <v>05-2024</v>
      </c>
      <c r="Q3067" s="2" t="str">
        <f>RIGHT(Sheet1[[#This Row],[Purchase_Month]], 4) &amp; "-" &amp; LEFT(Sheet1[[#This Row],[Purchase_Month]], 2)</f>
        <v>2024-05</v>
      </c>
    </row>
    <row r="3068" spans="1:17" x14ac:dyDescent="0.3">
      <c r="A3068" s="2" t="s">
        <v>6110</v>
      </c>
      <c r="B3068" s="2" t="s">
        <v>6111</v>
      </c>
      <c r="C3068" s="2" t="s">
        <v>64</v>
      </c>
      <c r="D3068" s="2" t="s">
        <v>31</v>
      </c>
      <c r="E3068" s="2" t="s">
        <v>37</v>
      </c>
      <c r="F3068" s="2">
        <v>3</v>
      </c>
      <c r="G3068" s="2">
        <v>61090</v>
      </c>
      <c r="H3068" s="2">
        <v>183270</v>
      </c>
      <c r="I3068" s="2">
        <v>88299</v>
      </c>
      <c r="J3068" s="2">
        <v>94971</v>
      </c>
      <c r="K3068" s="2">
        <v>1</v>
      </c>
      <c r="L3068" s="2" t="s">
        <v>20</v>
      </c>
      <c r="M3068" s="2">
        <v>85</v>
      </c>
      <c r="N3068" s="2" t="s">
        <v>39</v>
      </c>
      <c r="O3068" s="1">
        <v>45778</v>
      </c>
      <c r="P3068" s="2" t="str">
        <f>TEXT(Sheet1[[#This Row],[Purchase_Date]], "mm-yyyy")</f>
        <v>05-2025</v>
      </c>
      <c r="Q3068" s="2" t="str">
        <f>RIGHT(Sheet1[[#This Row],[Purchase_Month]], 4) &amp; "-" &amp; LEFT(Sheet1[[#This Row],[Purchase_Month]], 2)</f>
        <v>2025-05</v>
      </c>
    </row>
    <row r="3069" spans="1:17" x14ac:dyDescent="0.3">
      <c r="A3069" s="2" t="s">
        <v>6112</v>
      </c>
      <c r="B3069" s="2" t="s">
        <v>6113</v>
      </c>
      <c r="C3069" s="2" t="s">
        <v>67</v>
      </c>
      <c r="D3069" s="2" t="s">
        <v>31</v>
      </c>
      <c r="E3069" s="2" t="s">
        <v>85</v>
      </c>
      <c r="F3069" s="2">
        <v>2</v>
      </c>
      <c r="G3069" s="2">
        <v>63167</v>
      </c>
      <c r="H3069" s="2">
        <v>126334</v>
      </c>
      <c r="I3069" s="2">
        <v>66017</v>
      </c>
      <c r="J3069" s="2">
        <v>60317</v>
      </c>
      <c r="K3069" s="2">
        <v>3</v>
      </c>
      <c r="L3069" s="2" t="s">
        <v>27</v>
      </c>
      <c r="M3069" s="2">
        <v>70</v>
      </c>
      <c r="N3069" s="2" t="s">
        <v>21</v>
      </c>
      <c r="O3069" s="1">
        <v>45345</v>
      </c>
      <c r="P3069" s="2" t="str">
        <f>TEXT(Sheet1[[#This Row],[Purchase_Date]], "mm-yyyy")</f>
        <v>02-2024</v>
      </c>
      <c r="Q3069" s="2" t="str">
        <f>RIGHT(Sheet1[[#This Row],[Purchase_Month]], 4) &amp; "-" &amp; LEFT(Sheet1[[#This Row],[Purchase_Month]], 2)</f>
        <v>2024-02</v>
      </c>
    </row>
    <row r="3070" spans="1:17" x14ac:dyDescent="0.3">
      <c r="A3070" s="2" t="s">
        <v>6114</v>
      </c>
      <c r="B3070" s="2" t="s">
        <v>6115</v>
      </c>
      <c r="C3070" s="2" t="s">
        <v>67</v>
      </c>
      <c r="D3070" s="2" t="s">
        <v>72</v>
      </c>
      <c r="E3070" s="2" t="s">
        <v>85</v>
      </c>
      <c r="F3070" s="2">
        <v>3</v>
      </c>
      <c r="G3070" s="2">
        <v>10399</v>
      </c>
      <c r="H3070" s="2">
        <v>31197</v>
      </c>
      <c r="I3070" s="2">
        <v>15729</v>
      </c>
      <c r="J3070" s="2">
        <v>15468</v>
      </c>
      <c r="K3070" s="2">
        <v>5</v>
      </c>
      <c r="L3070" s="2" t="s">
        <v>33</v>
      </c>
      <c r="M3070" s="2">
        <v>68</v>
      </c>
      <c r="N3070" s="2" t="s">
        <v>39</v>
      </c>
      <c r="O3070" s="1">
        <v>45791</v>
      </c>
      <c r="P3070" s="2" t="str">
        <f>TEXT(Sheet1[[#This Row],[Purchase_Date]], "mm-yyyy")</f>
        <v>05-2025</v>
      </c>
      <c r="Q3070" s="2" t="str">
        <f>RIGHT(Sheet1[[#This Row],[Purchase_Month]], 4) &amp; "-" &amp; LEFT(Sheet1[[#This Row],[Purchase_Month]], 2)</f>
        <v>2025-05</v>
      </c>
    </row>
    <row r="3071" spans="1:17" x14ac:dyDescent="0.3">
      <c r="A3071" s="2" t="s">
        <v>6116</v>
      </c>
      <c r="B3071" s="2" t="s">
        <v>6117</v>
      </c>
      <c r="C3071" s="2" t="s">
        <v>46</v>
      </c>
      <c r="D3071" s="2" t="s">
        <v>18</v>
      </c>
      <c r="E3071" s="2" t="s">
        <v>85</v>
      </c>
      <c r="F3071" s="2">
        <v>8</v>
      </c>
      <c r="G3071" s="2">
        <v>17470</v>
      </c>
      <c r="H3071" s="2">
        <v>139760</v>
      </c>
      <c r="I3071" s="2">
        <v>109786</v>
      </c>
      <c r="J3071" s="2">
        <v>29974</v>
      </c>
      <c r="K3071" s="2">
        <v>5</v>
      </c>
      <c r="L3071" s="2" t="s">
        <v>33</v>
      </c>
      <c r="M3071" s="2">
        <v>94</v>
      </c>
      <c r="N3071" s="2" t="s">
        <v>50</v>
      </c>
      <c r="O3071" s="1">
        <v>45674</v>
      </c>
      <c r="P3071" s="2" t="str">
        <f>TEXT(Sheet1[[#This Row],[Purchase_Date]], "mm-yyyy")</f>
        <v>01-2025</v>
      </c>
      <c r="Q3071" s="2" t="str">
        <f>RIGHT(Sheet1[[#This Row],[Purchase_Month]], 4) &amp; "-" &amp; LEFT(Sheet1[[#This Row],[Purchase_Month]], 2)</f>
        <v>2025-01</v>
      </c>
    </row>
    <row r="3072" spans="1:17" x14ac:dyDescent="0.3">
      <c r="A3072" s="2" t="s">
        <v>6118</v>
      </c>
      <c r="B3072" s="2" t="s">
        <v>6119</v>
      </c>
      <c r="C3072" s="2" t="s">
        <v>24</v>
      </c>
      <c r="D3072" s="2" t="s">
        <v>36</v>
      </c>
      <c r="E3072" s="2" t="s">
        <v>19</v>
      </c>
      <c r="F3072" s="2">
        <v>6</v>
      </c>
      <c r="G3072" s="2">
        <v>65095</v>
      </c>
      <c r="H3072" s="2">
        <v>390570</v>
      </c>
      <c r="I3072" s="2">
        <v>157230</v>
      </c>
      <c r="J3072" s="2">
        <v>233340</v>
      </c>
      <c r="K3072" s="2">
        <v>3</v>
      </c>
      <c r="L3072" s="2" t="s">
        <v>27</v>
      </c>
      <c r="M3072" s="2">
        <v>96</v>
      </c>
      <c r="N3072" s="2" t="s">
        <v>50</v>
      </c>
      <c r="O3072" s="1">
        <v>45695</v>
      </c>
      <c r="P3072" s="2" t="str">
        <f>TEXT(Sheet1[[#This Row],[Purchase_Date]], "mm-yyyy")</f>
        <v>02-2025</v>
      </c>
      <c r="Q3072" s="2" t="str">
        <f>RIGHT(Sheet1[[#This Row],[Purchase_Month]], 4) &amp; "-" &amp; LEFT(Sheet1[[#This Row],[Purchase_Month]], 2)</f>
        <v>2025-02</v>
      </c>
    </row>
    <row r="3073" spans="1:17" x14ac:dyDescent="0.3">
      <c r="A3073" s="2" t="s">
        <v>6120</v>
      </c>
      <c r="B3073" s="2" t="s">
        <v>6121</v>
      </c>
      <c r="C3073" s="2" t="s">
        <v>64</v>
      </c>
      <c r="D3073" s="2" t="s">
        <v>36</v>
      </c>
      <c r="E3073" s="2" t="s">
        <v>32</v>
      </c>
      <c r="F3073" s="2">
        <v>8</v>
      </c>
      <c r="G3073" s="2">
        <v>77761</v>
      </c>
      <c r="H3073" s="2">
        <v>622088</v>
      </c>
      <c r="I3073" s="2">
        <v>379050</v>
      </c>
      <c r="J3073" s="2">
        <v>243038</v>
      </c>
      <c r="K3073" s="2">
        <v>3</v>
      </c>
      <c r="L3073" s="2" t="s">
        <v>33</v>
      </c>
      <c r="M3073" s="2">
        <v>70</v>
      </c>
      <c r="N3073" s="2" t="s">
        <v>21</v>
      </c>
      <c r="O3073" s="1">
        <v>45293</v>
      </c>
      <c r="P3073" s="2" t="str">
        <f>TEXT(Sheet1[[#This Row],[Purchase_Date]], "mm-yyyy")</f>
        <v>01-2024</v>
      </c>
      <c r="Q3073" s="2" t="str">
        <f>RIGHT(Sheet1[[#This Row],[Purchase_Month]], 4) &amp; "-" &amp; LEFT(Sheet1[[#This Row],[Purchase_Month]], 2)</f>
        <v>2024-01</v>
      </c>
    </row>
    <row r="3074" spans="1:17" x14ac:dyDescent="0.3">
      <c r="A3074" s="2" t="s">
        <v>6122</v>
      </c>
      <c r="B3074" s="2" t="s">
        <v>6123</v>
      </c>
      <c r="C3074" s="2" t="s">
        <v>67</v>
      </c>
      <c r="D3074" s="2" t="s">
        <v>31</v>
      </c>
      <c r="E3074" s="2" t="s">
        <v>32</v>
      </c>
      <c r="F3074" s="2">
        <v>5</v>
      </c>
      <c r="G3074" s="2">
        <v>72642</v>
      </c>
      <c r="H3074" s="2">
        <v>363210</v>
      </c>
      <c r="I3074" s="2">
        <v>158210</v>
      </c>
      <c r="J3074" s="2">
        <v>205000</v>
      </c>
      <c r="K3074" s="2">
        <v>4</v>
      </c>
      <c r="L3074" s="2" t="s">
        <v>20</v>
      </c>
      <c r="M3074" s="2">
        <v>81</v>
      </c>
      <c r="N3074" s="2" t="s">
        <v>21</v>
      </c>
      <c r="O3074" s="1">
        <v>45656</v>
      </c>
      <c r="P3074" s="2" t="str">
        <f>TEXT(Sheet1[[#This Row],[Purchase_Date]], "mm-yyyy")</f>
        <v>12-2024</v>
      </c>
      <c r="Q3074" s="2" t="str">
        <f>RIGHT(Sheet1[[#This Row],[Purchase_Month]], 4) &amp; "-" &amp; LEFT(Sheet1[[#This Row],[Purchase_Month]], 2)</f>
        <v>2024-12</v>
      </c>
    </row>
    <row r="3075" spans="1:17" x14ac:dyDescent="0.3">
      <c r="A3075" s="2" t="s">
        <v>6124</v>
      </c>
      <c r="B3075" s="2" t="s">
        <v>6125</v>
      </c>
      <c r="C3075" s="2" t="s">
        <v>67</v>
      </c>
      <c r="D3075" s="2" t="s">
        <v>36</v>
      </c>
      <c r="E3075" s="2" t="s">
        <v>19</v>
      </c>
      <c r="F3075" s="2">
        <v>1</v>
      </c>
      <c r="G3075" s="2">
        <v>63846</v>
      </c>
      <c r="H3075" s="2">
        <v>63846</v>
      </c>
      <c r="I3075" s="2">
        <v>34403</v>
      </c>
      <c r="J3075" s="2">
        <v>29443</v>
      </c>
      <c r="K3075" s="2">
        <v>2</v>
      </c>
      <c r="L3075" s="2" t="s">
        <v>20</v>
      </c>
      <c r="M3075" s="2">
        <v>51</v>
      </c>
      <c r="N3075" s="2" t="s">
        <v>39</v>
      </c>
      <c r="O3075" s="1">
        <v>45424</v>
      </c>
      <c r="P3075" s="2" t="str">
        <f>TEXT(Sheet1[[#This Row],[Purchase_Date]], "mm-yyyy")</f>
        <v>05-2024</v>
      </c>
      <c r="Q3075" s="2" t="str">
        <f>RIGHT(Sheet1[[#This Row],[Purchase_Month]], 4) &amp; "-" &amp; LEFT(Sheet1[[#This Row],[Purchase_Month]], 2)</f>
        <v>2024-05</v>
      </c>
    </row>
    <row r="3076" spans="1:17" x14ac:dyDescent="0.3">
      <c r="A3076" s="2" t="s">
        <v>6126</v>
      </c>
      <c r="B3076" s="2" t="s">
        <v>6127</v>
      </c>
      <c r="C3076" s="2" t="s">
        <v>46</v>
      </c>
      <c r="D3076" s="2" t="s">
        <v>18</v>
      </c>
      <c r="E3076" s="2" t="s">
        <v>85</v>
      </c>
      <c r="F3076" s="2">
        <v>6</v>
      </c>
      <c r="G3076" s="2">
        <v>46197</v>
      </c>
      <c r="H3076" s="2">
        <v>277182</v>
      </c>
      <c r="I3076" s="2">
        <v>229873</v>
      </c>
      <c r="J3076" s="2">
        <v>47309</v>
      </c>
      <c r="K3076" s="2">
        <v>5</v>
      </c>
      <c r="L3076" s="2" t="s">
        <v>20</v>
      </c>
      <c r="M3076" s="2">
        <v>82</v>
      </c>
      <c r="N3076" s="2" t="s">
        <v>21</v>
      </c>
      <c r="O3076" s="1">
        <v>45777</v>
      </c>
      <c r="P3076" s="2" t="str">
        <f>TEXT(Sheet1[[#This Row],[Purchase_Date]], "mm-yyyy")</f>
        <v>04-2025</v>
      </c>
      <c r="Q3076" s="2" t="str">
        <f>RIGHT(Sheet1[[#This Row],[Purchase_Month]], 4) &amp; "-" &amp; LEFT(Sheet1[[#This Row],[Purchase_Month]], 2)</f>
        <v>2025-04</v>
      </c>
    </row>
    <row r="3077" spans="1:17" x14ac:dyDescent="0.3">
      <c r="A3077" s="2" t="s">
        <v>6128</v>
      </c>
      <c r="B3077" s="2" t="s">
        <v>6129</v>
      </c>
      <c r="C3077" s="2" t="s">
        <v>67</v>
      </c>
      <c r="D3077" s="2" t="s">
        <v>31</v>
      </c>
      <c r="E3077" s="2" t="s">
        <v>19</v>
      </c>
      <c r="F3077" s="2">
        <v>9</v>
      </c>
      <c r="G3077" s="2">
        <v>36182</v>
      </c>
      <c r="H3077" s="2">
        <v>325638</v>
      </c>
      <c r="I3077" s="2">
        <v>179208</v>
      </c>
      <c r="J3077" s="2">
        <v>146430</v>
      </c>
      <c r="K3077" s="2">
        <v>3</v>
      </c>
      <c r="L3077" s="2" t="s">
        <v>20</v>
      </c>
      <c r="M3077" s="2">
        <v>92</v>
      </c>
      <c r="N3077" s="2" t="s">
        <v>21</v>
      </c>
      <c r="O3077" s="1">
        <v>45443</v>
      </c>
      <c r="P3077" s="2" t="str">
        <f>TEXT(Sheet1[[#This Row],[Purchase_Date]], "mm-yyyy")</f>
        <v>05-2024</v>
      </c>
      <c r="Q3077" s="2" t="str">
        <f>RIGHT(Sheet1[[#This Row],[Purchase_Month]], 4) &amp; "-" &amp; LEFT(Sheet1[[#This Row],[Purchase_Month]], 2)</f>
        <v>2024-05</v>
      </c>
    </row>
    <row r="3078" spans="1:17" x14ac:dyDescent="0.3">
      <c r="A3078" s="2" t="s">
        <v>6130</v>
      </c>
      <c r="B3078" s="2" t="s">
        <v>6131</v>
      </c>
      <c r="C3078" s="2" t="s">
        <v>64</v>
      </c>
      <c r="D3078" s="2" t="s">
        <v>18</v>
      </c>
      <c r="E3078" s="2" t="s">
        <v>85</v>
      </c>
      <c r="F3078" s="2">
        <v>2</v>
      </c>
      <c r="G3078" s="2">
        <v>75178</v>
      </c>
      <c r="H3078" s="2">
        <v>150356</v>
      </c>
      <c r="I3078" s="2">
        <v>118606</v>
      </c>
      <c r="J3078" s="2">
        <v>31750</v>
      </c>
      <c r="K3078" s="2">
        <v>3</v>
      </c>
      <c r="L3078" s="2" t="s">
        <v>38</v>
      </c>
      <c r="M3078" s="2">
        <v>66</v>
      </c>
      <c r="N3078" s="2" t="s">
        <v>43</v>
      </c>
      <c r="O3078" s="1">
        <v>45524</v>
      </c>
      <c r="P3078" s="2" t="str">
        <f>TEXT(Sheet1[[#This Row],[Purchase_Date]], "mm-yyyy")</f>
        <v>08-2024</v>
      </c>
      <c r="Q3078" s="2" t="str">
        <f>RIGHT(Sheet1[[#This Row],[Purchase_Month]], 4) &amp; "-" &amp; LEFT(Sheet1[[#This Row],[Purchase_Month]], 2)</f>
        <v>2024-08</v>
      </c>
    </row>
    <row r="3079" spans="1:17" x14ac:dyDescent="0.3">
      <c r="A3079" s="2" t="s">
        <v>6132</v>
      </c>
      <c r="B3079" s="2" t="s">
        <v>6133</v>
      </c>
      <c r="C3079" s="2" t="s">
        <v>64</v>
      </c>
      <c r="D3079" s="2" t="s">
        <v>18</v>
      </c>
      <c r="E3079" s="2" t="s">
        <v>26</v>
      </c>
      <c r="F3079" s="2">
        <v>8</v>
      </c>
      <c r="G3079" s="2">
        <v>12847</v>
      </c>
      <c r="H3079" s="2">
        <v>102776</v>
      </c>
      <c r="I3079" s="2">
        <v>89707</v>
      </c>
      <c r="J3079" s="2">
        <v>13069</v>
      </c>
      <c r="K3079" s="2">
        <v>1</v>
      </c>
      <c r="L3079" s="2" t="s">
        <v>20</v>
      </c>
      <c r="M3079" s="2">
        <v>60</v>
      </c>
      <c r="N3079" s="2" t="s">
        <v>39</v>
      </c>
      <c r="O3079" s="1">
        <v>45787</v>
      </c>
      <c r="P3079" s="2" t="str">
        <f>TEXT(Sheet1[[#This Row],[Purchase_Date]], "mm-yyyy")</f>
        <v>05-2025</v>
      </c>
      <c r="Q3079" s="2" t="str">
        <f>RIGHT(Sheet1[[#This Row],[Purchase_Month]], 4) &amp; "-" &amp; LEFT(Sheet1[[#This Row],[Purchase_Month]], 2)</f>
        <v>2025-05</v>
      </c>
    </row>
    <row r="3080" spans="1:17" x14ac:dyDescent="0.3">
      <c r="A3080" s="2" t="s">
        <v>6134</v>
      </c>
      <c r="B3080" s="2" t="s">
        <v>6135</v>
      </c>
      <c r="C3080" s="2" t="s">
        <v>64</v>
      </c>
      <c r="D3080" s="2" t="s">
        <v>72</v>
      </c>
      <c r="E3080" s="2" t="s">
        <v>26</v>
      </c>
      <c r="F3080" s="2">
        <v>8</v>
      </c>
      <c r="G3080" s="2">
        <v>36518</v>
      </c>
      <c r="H3080" s="2">
        <v>292144</v>
      </c>
      <c r="I3080" s="2">
        <v>161791</v>
      </c>
      <c r="J3080" s="2">
        <v>130353</v>
      </c>
      <c r="K3080" s="2">
        <v>3</v>
      </c>
      <c r="L3080" s="2" t="s">
        <v>20</v>
      </c>
      <c r="M3080" s="2">
        <v>50</v>
      </c>
      <c r="N3080" s="2" t="s">
        <v>43</v>
      </c>
      <c r="O3080" s="1">
        <v>45355</v>
      </c>
      <c r="P3080" s="2" t="str">
        <f>TEXT(Sheet1[[#This Row],[Purchase_Date]], "mm-yyyy")</f>
        <v>03-2024</v>
      </c>
      <c r="Q3080" s="2" t="str">
        <f>RIGHT(Sheet1[[#This Row],[Purchase_Month]], 4) &amp; "-" &amp; LEFT(Sheet1[[#This Row],[Purchase_Month]], 2)</f>
        <v>2024-03</v>
      </c>
    </row>
    <row r="3081" spans="1:17" x14ac:dyDescent="0.3">
      <c r="A3081" s="2" t="s">
        <v>6136</v>
      </c>
      <c r="B3081" s="2" t="s">
        <v>6137</v>
      </c>
      <c r="C3081" s="2" t="s">
        <v>46</v>
      </c>
      <c r="D3081" s="2" t="s">
        <v>72</v>
      </c>
      <c r="E3081" s="2" t="s">
        <v>85</v>
      </c>
      <c r="F3081" s="2">
        <v>7</v>
      </c>
      <c r="G3081" s="2">
        <v>60478</v>
      </c>
      <c r="H3081" s="2">
        <v>423346</v>
      </c>
      <c r="I3081" s="2">
        <v>347855</v>
      </c>
      <c r="J3081" s="2">
        <v>75491</v>
      </c>
      <c r="K3081" s="2">
        <v>5</v>
      </c>
      <c r="L3081" s="2" t="s">
        <v>33</v>
      </c>
      <c r="M3081" s="2">
        <v>55</v>
      </c>
      <c r="N3081" s="2" t="s">
        <v>21</v>
      </c>
      <c r="O3081" s="1">
        <v>45465</v>
      </c>
      <c r="P3081" s="2" t="str">
        <f>TEXT(Sheet1[[#This Row],[Purchase_Date]], "mm-yyyy")</f>
        <v>06-2024</v>
      </c>
      <c r="Q3081" s="2" t="str">
        <f>RIGHT(Sheet1[[#This Row],[Purchase_Month]], 4) &amp; "-" &amp; LEFT(Sheet1[[#This Row],[Purchase_Month]], 2)</f>
        <v>2024-06</v>
      </c>
    </row>
    <row r="3082" spans="1:17" x14ac:dyDescent="0.3">
      <c r="A3082" s="2" t="s">
        <v>6138</v>
      </c>
      <c r="B3082" s="2" t="s">
        <v>6139</v>
      </c>
      <c r="C3082" s="2" t="s">
        <v>64</v>
      </c>
      <c r="D3082" s="2" t="s">
        <v>25</v>
      </c>
      <c r="E3082" s="2" t="s">
        <v>85</v>
      </c>
      <c r="F3082" s="2">
        <v>10</v>
      </c>
      <c r="G3082" s="2">
        <v>55632</v>
      </c>
      <c r="H3082" s="2">
        <v>556320</v>
      </c>
      <c r="I3082" s="2">
        <v>488176</v>
      </c>
      <c r="J3082" s="2">
        <v>68144</v>
      </c>
      <c r="K3082" s="2">
        <v>5</v>
      </c>
      <c r="L3082" s="2" t="s">
        <v>38</v>
      </c>
      <c r="M3082" s="2">
        <v>91</v>
      </c>
      <c r="N3082" s="2" t="s">
        <v>43</v>
      </c>
      <c r="O3082" s="1">
        <v>45355</v>
      </c>
      <c r="P3082" s="2" t="str">
        <f>TEXT(Sheet1[[#This Row],[Purchase_Date]], "mm-yyyy")</f>
        <v>03-2024</v>
      </c>
      <c r="Q3082" s="2" t="str">
        <f>RIGHT(Sheet1[[#This Row],[Purchase_Month]], 4) &amp; "-" &amp; LEFT(Sheet1[[#This Row],[Purchase_Month]], 2)</f>
        <v>2024-03</v>
      </c>
    </row>
    <row r="3083" spans="1:17" x14ac:dyDescent="0.3">
      <c r="A3083" s="2" t="s">
        <v>6140</v>
      </c>
      <c r="B3083" s="2" t="s">
        <v>6141</v>
      </c>
      <c r="C3083" s="2" t="s">
        <v>24</v>
      </c>
      <c r="D3083" s="2" t="s">
        <v>36</v>
      </c>
      <c r="E3083" s="2" t="s">
        <v>85</v>
      </c>
      <c r="F3083" s="2">
        <v>5</v>
      </c>
      <c r="G3083" s="2">
        <v>39270</v>
      </c>
      <c r="H3083" s="2">
        <v>196350</v>
      </c>
      <c r="I3083" s="2">
        <v>142225</v>
      </c>
      <c r="J3083" s="2">
        <v>54125</v>
      </c>
      <c r="K3083" s="2">
        <v>1</v>
      </c>
      <c r="L3083" s="2" t="s">
        <v>33</v>
      </c>
      <c r="M3083" s="2">
        <v>81</v>
      </c>
      <c r="N3083" s="2" t="s">
        <v>21</v>
      </c>
      <c r="O3083" s="1">
        <v>45653</v>
      </c>
      <c r="P3083" s="2" t="str">
        <f>TEXT(Sheet1[[#This Row],[Purchase_Date]], "mm-yyyy")</f>
        <v>12-2024</v>
      </c>
      <c r="Q3083" s="2" t="str">
        <f>RIGHT(Sheet1[[#This Row],[Purchase_Month]], 4) &amp; "-" &amp; LEFT(Sheet1[[#This Row],[Purchase_Month]], 2)</f>
        <v>2024-12</v>
      </c>
    </row>
    <row r="3084" spans="1:17" x14ac:dyDescent="0.3">
      <c r="A3084" s="2" t="s">
        <v>6142</v>
      </c>
      <c r="B3084" s="2" t="s">
        <v>6143</v>
      </c>
      <c r="C3084" s="2" t="s">
        <v>46</v>
      </c>
      <c r="D3084" s="2" t="s">
        <v>72</v>
      </c>
      <c r="E3084" s="2" t="s">
        <v>53</v>
      </c>
      <c r="F3084" s="2">
        <v>5</v>
      </c>
      <c r="G3084" s="2">
        <v>38260</v>
      </c>
      <c r="H3084" s="2">
        <v>191300</v>
      </c>
      <c r="I3084" s="2">
        <v>76776</v>
      </c>
      <c r="J3084" s="2">
        <v>114524</v>
      </c>
      <c r="K3084" s="2">
        <v>2</v>
      </c>
      <c r="L3084" s="2" t="s">
        <v>38</v>
      </c>
      <c r="M3084" s="2">
        <v>73</v>
      </c>
      <c r="N3084" s="2" t="s">
        <v>39</v>
      </c>
      <c r="O3084" s="1">
        <v>45645</v>
      </c>
      <c r="P3084" s="2" t="str">
        <f>TEXT(Sheet1[[#This Row],[Purchase_Date]], "mm-yyyy")</f>
        <v>12-2024</v>
      </c>
      <c r="Q3084" s="2" t="str">
        <f>RIGHT(Sheet1[[#This Row],[Purchase_Month]], 4) &amp; "-" &amp; LEFT(Sheet1[[#This Row],[Purchase_Month]], 2)</f>
        <v>2024-12</v>
      </c>
    </row>
    <row r="3085" spans="1:17" x14ac:dyDescent="0.3">
      <c r="A3085" s="2" t="s">
        <v>6144</v>
      </c>
      <c r="B3085" s="2" t="s">
        <v>6145</v>
      </c>
      <c r="C3085" s="2" t="s">
        <v>17</v>
      </c>
      <c r="D3085" s="2" t="s">
        <v>72</v>
      </c>
      <c r="E3085" s="2" t="s">
        <v>32</v>
      </c>
      <c r="F3085" s="2">
        <v>9</v>
      </c>
      <c r="G3085" s="2">
        <v>22829</v>
      </c>
      <c r="H3085" s="2">
        <v>205461</v>
      </c>
      <c r="I3085" s="2">
        <v>124188</v>
      </c>
      <c r="J3085" s="2">
        <v>81273</v>
      </c>
      <c r="K3085" s="2">
        <v>4</v>
      </c>
      <c r="L3085" s="2" t="s">
        <v>27</v>
      </c>
      <c r="M3085" s="2">
        <v>59</v>
      </c>
      <c r="N3085" s="2" t="s">
        <v>43</v>
      </c>
      <c r="O3085" s="1">
        <v>45593</v>
      </c>
      <c r="P3085" s="2" t="str">
        <f>TEXT(Sheet1[[#This Row],[Purchase_Date]], "mm-yyyy")</f>
        <v>10-2024</v>
      </c>
      <c r="Q3085" s="2" t="str">
        <f>RIGHT(Sheet1[[#This Row],[Purchase_Month]], 4) &amp; "-" &amp; LEFT(Sheet1[[#This Row],[Purchase_Month]], 2)</f>
        <v>2024-10</v>
      </c>
    </row>
    <row r="3086" spans="1:17" x14ac:dyDescent="0.3">
      <c r="A3086" s="2" t="s">
        <v>6146</v>
      </c>
      <c r="B3086" s="2" t="s">
        <v>6147</v>
      </c>
      <c r="C3086" s="2" t="s">
        <v>64</v>
      </c>
      <c r="D3086" s="2" t="s">
        <v>72</v>
      </c>
      <c r="E3086" s="2" t="s">
        <v>53</v>
      </c>
      <c r="F3086" s="2">
        <v>4</v>
      </c>
      <c r="G3086" s="2">
        <v>43988</v>
      </c>
      <c r="H3086" s="2">
        <v>175952</v>
      </c>
      <c r="I3086" s="2">
        <v>109813</v>
      </c>
      <c r="J3086" s="2">
        <v>66139</v>
      </c>
      <c r="K3086" s="2">
        <v>3</v>
      </c>
      <c r="L3086" s="2" t="s">
        <v>33</v>
      </c>
      <c r="M3086" s="2">
        <v>74</v>
      </c>
      <c r="N3086" s="2" t="s">
        <v>21</v>
      </c>
      <c r="O3086" s="1">
        <v>45398</v>
      </c>
      <c r="P3086" s="2" t="str">
        <f>TEXT(Sheet1[[#This Row],[Purchase_Date]], "mm-yyyy")</f>
        <v>04-2024</v>
      </c>
      <c r="Q3086" s="2" t="str">
        <f>RIGHT(Sheet1[[#This Row],[Purchase_Month]], 4) &amp; "-" &amp; LEFT(Sheet1[[#This Row],[Purchase_Month]], 2)</f>
        <v>2024-04</v>
      </c>
    </row>
    <row r="3087" spans="1:17" x14ac:dyDescent="0.3">
      <c r="A3087" s="2" t="s">
        <v>6148</v>
      </c>
      <c r="B3087" s="2" t="s">
        <v>6149</v>
      </c>
      <c r="C3087" s="2" t="s">
        <v>64</v>
      </c>
      <c r="D3087" s="2" t="s">
        <v>18</v>
      </c>
      <c r="E3087" s="2" t="s">
        <v>32</v>
      </c>
      <c r="F3087" s="2">
        <v>6</v>
      </c>
      <c r="G3087" s="2">
        <v>75291</v>
      </c>
      <c r="H3087" s="2">
        <v>451746</v>
      </c>
      <c r="I3087" s="2">
        <v>253475</v>
      </c>
      <c r="J3087" s="2">
        <v>198271</v>
      </c>
      <c r="K3087" s="2">
        <v>1</v>
      </c>
      <c r="L3087" s="2" t="s">
        <v>38</v>
      </c>
      <c r="M3087" s="2">
        <v>64</v>
      </c>
      <c r="N3087" s="2" t="s">
        <v>50</v>
      </c>
      <c r="O3087" s="1">
        <v>45392</v>
      </c>
      <c r="P3087" s="2" t="str">
        <f>TEXT(Sheet1[[#This Row],[Purchase_Date]], "mm-yyyy")</f>
        <v>04-2024</v>
      </c>
      <c r="Q3087" s="2" t="str">
        <f>RIGHT(Sheet1[[#This Row],[Purchase_Month]], 4) &amp; "-" &amp; LEFT(Sheet1[[#This Row],[Purchase_Month]], 2)</f>
        <v>2024-04</v>
      </c>
    </row>
    <row r="3088" spans="1:17" x14ac:dyDescent="0.3">
      <c r="A3088" s="2" t="s">
        <v>6150</v>
      </c>
      <c r="B3088" s="2" t="s">
        <v>6151</v>
      </c>
      <c r="C3088" s="2" t="s">
        <v>24</v>
      </c>
      <c r="D3088" s="2" t="s">
        <v>72</v>
      </c>
      <c r="E3088" s="2" t="s">
        <v>42</v>
      </c>
      <c r="F3088" s="2">
        <v>1</v>
      </c>
      <c r="G3088" s="2">
        <v>3826</v>
      </c>
      <c r="H3088" s="2">
        <v>3826</v>
      </c>
      <c r="I3088" s="2">
        <v>2182</v>
      </c>
      <c r="J3088" s="2">
        <v>1644</v>
      </c>
      <c r="K3088" s="2">
        <v>3</v>
      </c>
      <c r="L3088" s="2" t="s">
        <v>27</v>
      </c>
      <c r="M3088" s="2">
        <v>51</v>
      </c>
      <c r="N3088" s="2" t="s">
        <v>39</v>
      </c>
      <c r="O3088" s="1">
        <v>45758</v>
      </c>
      <c r="P3088" s="2" t="str">
        <f>TEXT(Sheet1[[#This Row],[Purchase_Date]], "mm-yyyy")</f>
        <v>04-2025</v>
      </c>
      <c r="Q3088" s="2" t="str">
        <f>RIGHT(Sheet1[[#This Row],[Purchase_Month]], 4) &amp; "-" &amp; LEFT(Sheet1[[#This Row],[Purchase_Month]], 2)</f>
        <v>2025-04</v>
      </c>
    </row>
    <row r="3089" spans="1:17" x14ac:dyDescent="0.3">
      <c r="A3089" s="2" t="s">
        <v>6152</v>
      </c>
      <c r="B3089" s="2" t="s">
        <v>6153</v>
      </c>
      <c r="C3089" s="2" t="s">
        <v>46</v>
      </c>
      <c r="D3089" s="2" t="s">
        <v>18</v>
      </c>
      <c r="E3089" s="2" t="s">
        <v>19</v>
      </c>
      <c r="F3089" s="2">
        <v>4</v>
      </c>
      <c r="G3089" s="2">
        <v>44374</v>
      </c>
      <c r="H3089" s="2">
        <v>177496</v>
      </c>
      <c r="I3089" s="2">
        <v>126929</v>
      </c>
      <c r="J3089" s="2">
        <v>50567</v>
      </c>
      <c r="K3089" s="2">
        <v>3</v>
      </c>
      <c r="L3089" s="2" t="s">
        <v>38</v>
      </c>
      <c r="M3089" s="2">
        <v>96</v>
      </c>
      <c r="N3089" s="2" t="s">
        <v>39</v>
      </c>
      <c r="O3089" s="1">
        <v>45779</v>
      </c>
      <c r="P3089" s="2" t="str">
        <f>TEXT(Sheet1[[#This Row],[Purchase_Date]], "mm-yyyy")</f>
        <v>05-2025</v>
      </c>
      <c r="Q3089" s="2" t="str">
        <f>RIGHT(Sheet1[[#This Row],[Purchase_Month]], 4) &amp; "-" &amp; LEFT(Sheet1[[#This Row],[Purchase_Month]], 2)</f>
        <v>2025-05</v>
      </c>
    </row>
    <row r="3090" spans="1:17" x14ac:dyDescent="0.3">
      <c r="A3090" s="2" t="s">
        <v>6154</v>
      </c>
      <c r="B3090" s="2" t="s">
        <v>6155</v>
      </c>
      <c r="C3090" s="2" t="s">
        <v>67</v>
      </c>
      <c r="D3090" s="2" t="s">
        <v>25</v>
      </c>
      <c r="E3090" s="2" t="s">
        <v>85</v>
      </c>
      <c r="F3090" s="2">
        <v>4</v>
      </c>
      <c r="G3090" s="2">
        <v>8592</v>
      </c>
      <c r="H3090" s="2">
        <v>34368</v>
      </c>
      <c r="I3090" s="2">
        <v>17648</v>
      </c>
      <c r="J3090" s="2">
        <v>16720</v>
      </c>
      <c r="K3090" s="2">
        <v>2</v>
      </c>
      <c r="L3090" s="2" t="s">
        <v>38</v>
      </c>
      <c r="M3090" s="2">
        <v>77</v>
      </c>
      <c r="N3090" s="2" t="s">
        <v>50</v>
      </c>
      <c r="O3090" s="1">
        <v>45582</v>
      </c>
      <c r="P3090" s="2" t="str">
        <f>TEXT(Sheet1[[#This Row],[Purchase_Date]], "mm-yyyy")</f>
        <v>10-2024</v>
      </c>
      <c r="Q3090" s="2" t="str">
        <f>RIGHT(Sheet1[[#This Row],[Purchase_Month]], 4) &amp; "-" &amp; LEFT(Sheet1[[#This Row],[Purchase_Month]], 2)</f>
        <v>2024-10</v>
      </c>
    </row>
    <row r="3091" spans="1:17" x14ac:dyDescent="0.3">
      <c r="A3091" s="2" t="s">
        <v>6156</v>
      </c>
      <c r="B3091" s="2" t="s">
        <v>3903</v>
      </c>
      <c r="C3091" s="2" t="s">
        <v>30</v>
      </c>
      <c r="D3091" s="2" t="s">
        <v>25</v>
      </c>
      <c r="E3091" s="2" t="s">
        <v>19</v>
      </c>
      <c r="F3091" s="2">
        <v>8</v>
      </c>
      <c r="G3091" s="2">
        <v>62492</v>
      </c>
      <c r="H3091" s="2">
        <v>499936</v>
      </c>
      <c r="I3091" s="2">
        <v>418399</v>
      </c>
      <c r="J3091" s="2">
        <v>81537</v>
      </c>
      <c r="K3091" s="2">
        <v>3</v>
      </c>
      <c r="L3091" s="2" t="s">
        <v>38</v>
      </c>
      <c r="M3091" s="2">
        <v>97</v>
      </c>
      <c r="N3091" s="2" t="s">
        <v>50</v>
      </c>
      <c r="O3091" s="1">
        <v>45369</v>
      </c>
      <c r="P3091" s="2" t="str">
        <f>TEXT(Sheet1[[#This Row],[Purchase_Date]], "mm-yyyy")</f>
        <v>03-2024</v>
      </c>
      <c r="Q3091" s="2" t="str">
        <f>RIGHT(Sheet1[[#This Row],[Purchase_Month]], 4) &amp; "-" &amp; LEFT(Sheet1[[#This Row],[Purchase_Month]], 2)</f>
        <v>2024-03</v>
      </c>
    </row>
    <row r="3092" spans="1:17" x14ac:dyDescent="0.3">
      <c r="A3092" s="2" t="s">
        <v>6157</v>
      </c>
      <c r="B3092" s="2" t="s">
        <v>6158</v>
      </c>
      <c r="C3092" s="2" t="s">
        <v>24</v>
      </c>
      <c r="D3092" s="2" t="s">
        <v>18</v>
      </c>
      <c r="E3092" s="2" t="s">
        <v>19</v>
      </c>
      <c r="F3092" s="2">
        <v>5</v>
      </c>
      <c r="G3092" s="2">
        <v>8064</v>
      </c>
      <c r="H3092" s="2">
        <v>40320</v>
      </c>
      <c r="I3092" s="2">
        <v>25038</v>
      </c>
      <c r="J3092" s="2">
        <v>15282</v>
      </c>
      <c r="K3092" s="2">
        <v>3</v>
      </c>
      <c r="L3092" s="2" t="s">
        <v>38</v>
      </c>
      <c r="M3092" s="2">
        <v>69</v>
      </c>
      <c r="N3092" s="2" t="s">
        <v>39</v>
      </c>
      <c r="O3092" s="1">
        <v>45372</v>
      </c>
      <c r="P3092" s="2" t="str">
        <f>TEXT(Sheet1[[#This Row],[Purchase_Date]], "mm-yyyy")</f>
        <v>03-2024</v>
      </c>
      <c r="Q3092" s="2" t="str">
        <f>RIGHT(Sheet1[[#This Row],[Purchase_Month]], 4) &amp; "-" &amp; LEFT(Sheet1[[#This Row],[Purchase_Month]], 2)</f>
        <v>2024-03</v>
      </c>
    </row>
    <row r="3093" spans="1:17" x14ac:dyDescent="0.3">
      <c r="A3093" s="2" t="s">
        <v>6159</v>
      </c>
      <c r="B3093" s="2" t="s">
        <v>6160</v>
      </c>
      <c r="C3093" s="2" t="s">
        <v>67</v>
      </c>
      <c r="D3093" s="2" t="s">
        <v>31</v>
      </c>
      <c r="E3093" s="2" t="s">
        <v>37</v>
      </c>
      <c r="F3093" s="2">
        <v>7</v>
      </c>
      <c r="G3093" s="2">
        <v>65054</v>
      </c>
      <c r="H3093" s="2">
        <v>455378</v>
      </c>
      <c r="I3093" s="2">
        <v>270529</v>
      </c>
      <c r="J3093" s="2">
        <v>184849</v>
      </c>
      <c r="K3093" s="2">
        <v>5</v>
      </c>
      <c r="L3093" s="2" t="s">
        <v>33</v>
      </c>
      <c r="M3093" s="2">
        <v>63</v>
      </c>
      <c r="N3093" s="2" t="s">
        <v>21</v>
      </c>
      <c r="O3093" s="1">
        <v>45791</v>
      </c>
      <c r="P3093" s="2" t="str">
        <f>TEXT(Sheet1[[#This Row],[Purchase_Date]], "mm-yyyy")</f>
        <v>05-2025</v>
      </c>
      <c r="Q3093" s="2" t="str">
        <f>RIGHT(Sheet1[[#This Row],[Purchase_Month]], 4) &amp; "-" &amp; LEFT(Sheet1[[#This Row],[Purchase_Month]], 2)</f>
        <v>2025-05</v>
      </c>
    </row>
    <row r="3094" spans="1:17" x14ac:dyDescent="0.3">
      <c r="A3094" s="2" t="s">
        <v>6161</v>
      </c>
      <c r="B3094" s="2" t="s">
        <v>6162</v>
      </c>
      <c r="C3094" s="2" t="s">
        <v>64</v>
      </c>
      <c r="D3094" s="2" t="s">
        <v>25</v>
      </c>
      <c r="E3094" s="2" t="s">
        <v>26</v>
      </c>
      <c r="F3094" s="2">
        <v>1</v>
      </c>
      <c r="G3094" s="2">
        <v>9518</v>
      </c>
      <c r="H3094" s="2">
        <v>9518</v>
      </c>
      <c r="I3094" s="2">
        <v>4643</v>
      </c>
      <c r="J3094" s="2">
        <v>4875</v>
      </c>
      <c r="K3094" s="2">
        <v>5</v>
      </c>
      <c r="L3094" s="2" t="s">
        <v>38</v>
      </c>
      <c r="M3094" s="2">
        <v>97</v>
      </c>
      <c r="N3094" s="2" t="s">
        <v>39</v>
      </c>
      <c r="O3094" s="1">
        <v>45788</v>
      </c>
      <c r="P3094" s="2" t="str">
        <f>TEXT(Sheet1[[#This Row],[Purchase_Date]], "mm-yyyy")</f>
        <v>05-2025</v>
      </c>
      <c r="Q3094" s="2" t="str">
        <f>RIGHT(Sheet1[[#This Row],[Purchase_Month]], 4) &amp; "-" &amp; LEFT(Sheet1[[#This Row],[Purchase_Month]], 2)</f>
        <v>2025-05</v>
      </c>
    </row>
    <row r="3095" spans="1:17" x14ac:dyDescent="0.3">
      <c r="A3095" s="2" t="s">
        <v>6163</v>
      </c>
      <c r="B3095" s="2" t="s">
        <v>6164</v>
      </c>
      <c r="C3095" s="2" t="s">
        <v>67</v>
      </c>
      <c r="D3095" s="2" t="s">
        <v>18</v>
      </c>
      <c r="E3095" s="2" t="s">
        <v>32</v>
      </c>
      <c r="F3095" s="2">
        <v>3</v>
      </c>
      <c r="G3095" s="2">
        <v>6803</v>
      </c>
      <c r="H3095" s="2">
        <v>20409</v>
      </c>
      <c r="I3095" s="2">
        <v>11402</v>
      </c>
      <c r="J3095" s="2">
        <v>9007</v>
      </c>
      <c r="K3095" s="2">
        <v>5</v>
      </c>
      <c r="L3095" s="2" t="s">
        <v>38</v>
      </c>
      <c r="M3095" s="2">
        <v>87</v>
      </c>
      <c r="N3095" s="2" t="s">
        <v>50</v>
      </c>
      <c r="O3095" s="1">
        <v>45361</v>
      </c>
      <c r="P3095" s="2" t="str">
        <f>TEXT(Sheet1[[#This Row],[Purchase_Date]], "mm-yyyy")</f>
        <v>03-2024</v>
      </c>
      <c r="Q3095" s="2" t="str">
        <f>RIGHT(Sheet1[[#This Row],[Purchase_Month]], 4) &amp; "-" &amp; LEFT(Sheet1[[#This Row],[Purchase_Month]], 2)</f>
        <v>2024-03</v>
      </c>
    </row>
    <row r="3096" spans="1:17" x14ac:dyDescent="0.3">
      <c r="A3096" s="2" t="s">
        <v>6165</v>
      </c>
      <c r="B3096" s="2" t="s">
        <v>6166</v>
      </c>
      <c r="C3096" s="2" t="s">
        <v>46</v>
      </c>
      <c r="D3096" s="2" t="s">
        <v>31</v>
      </c>
      <c r="E3096" s="2" t="s">
        <v>26</v>
      </c>
      <c r="F3096" s="2">
        <v>8</v>
      </c>
      <c r="G3096" s="2">
        <v>5122</v>
      </c>
      <c r="H3096" s="2">
        <v>40976</v>
      </c>
      <c r="I3096" s="2">
        <v>20250</v>
      </c>
      <c r="J3096" s="2">
        <v>20726</v>
      </c>
      <c r="K3096" s="2">
        <v>3</v>
      </c>
      <c r="L3096" s="2" t="s">
        <v>27</v>
      </c>
      <c r="M3096" s="2">
        <v>90</v>
      </c>
      <c r="N3096" s="2" t="s">
        <v>43</v>
      </c>
      <c r="O3096" s="1">
        <v>45460</v>
      </c>
      <c r="P3096" s="2" t="str">
        <f>TEXT(Sheet1[[#This Row],[Purchase_Date]], "mm-yyyy")</f>
        <v>06-2024</v>
      </c>
      <c r="Q3096" s="2" t="str">
        <f>RIGHT(Sheet1[[#This Row],[Purchase_Month]], 4) &amp; "-" &amp; LEFT(Sheet1[[#This Row],[Purchase_Month]], 2)</f>
        <v>2024-06</v>
      </c>
    </row>
    <row r="3097" spans="1:17" x14ac:dyDescent="0.3">
      <c r="A3097" s="2" t="s">
        <v>6167</v>
      </c>
      <c r="B3097" s="2" t="s">
        <v>6168</v>
      </c>
      <c r="C3097" s="2" t="s">
        <v>67</v>
      </c>
      <c r="D3097" s="2" t="s">
        <v>31</v>
      </c>
      <c r="E3097" s="2" t="s">
        <v>85</v>
      </c>
      <c r="F3097" s="2">
        <v>6</v>
      </c>
      <c r="G3097" s="2">
        <v>60942</v>
      </c>
      <c r="H3097" s="2">
        <v>365652</v>
      </c>
      <c r="I3097" s="2">
        <v>319233</v>
      </c>
      <c r="J3097" s="2">
        <v>46419</v>
      </c>
      <c r="K3097" s="2">
        <v>4</v>
      </c>
      <c r="L3097" s="2" t="s">
        <v>27</v>
      </c>
      <c r="M3097" s="2">
        <v>90</v>
      </c>
      <c r="N3097" s="2" t="s">
        <v>39</v>
      </c>
      <c r="O3097" s="1">
        <v>45778</v>
      </c>
      <c r="P3097" s="2" t="str">
        <f>TEXT(Sheet1[[#This Row],[Purchase_Date]], "mm-yyyy")</f>
        <v>05-2025</v>
      </c>
      <c r="Q3097" s="2" t="str">
        <f>RIGHT(Sheet1[[#This Row],[Purchase_Month]], 4) &amp; "-" &amp; LEFT(Sheet1[[#This Row],[Purchase_Month]], 2)</f>
        <v>2025-05</v>
      </c>
    </row>
    <row r="3098" spans="1:17" x14ac:dyDescent="0.3">
      <c r="A3098" s="2" t="s">
        <v>6169</v>
      </c>
      <c r="B3098" s="2" t="s">
        <v>6170</v>
      </c>
      <c r="C3098" s="2" t="s">
        <v>67</v>
      </c>
      <c r="D3098" s="2" t="s">
        <v>47</v>
      </c>
      <c r="E3098" s="2" t="s">
        <v>37</v>
      </c>
      <c r="F3098" s="2">
        <v>2</v>
      </c>
      <c r="G3098" s="2">
        <v>79594</v>
      </c>
      <c r="H3098" s="2">
        <v>159188</v>
      </c>
      <c r="I3098" s="2">
        <v>93141</v>
      </c>
      <c r="J3098" s="2">
        <v>66047</v>
      </c>
      <c r="K3098" s="2">
        <v>3</v>
      </c>
      <c r="L3098" s="2" t="s">
        <v>33</v>
      </c>
      <c r="M3098" s="2">
        <v>57</v>
      </c>
      <c r="N3098" s="2" t="s">
        <v>43</v>
      </c>
      <c r="O3098" s="1">
        <v>45345</v>
      </c>
      <c r="P3098" s="2" t="str">
        <f>TEXT(Sheet1[[#This Row],[Purchase_Date]], "mm-yyyy")</f>
        <v>02-2024</v>
      </c>
      <c r="Q3098" s="2" t="str">
        <f>RIGHT(Sheet1[[#This Row],[Purchase_Month]], 4) &amp; "-" &amp; LEFT(Sheet1[[#This Row],[Purchase_Month]], 2)</f>
        <v>2024-02</v>
      </c>
    </row>
    <row r="3099" spans="1:17" x14ac:dyDescent="0.3">
      <c r="A3099" s="2" t="s">
        <v>6171</v>
      </c>
      <c r="B3099" s="2" t="s">
        <v>6172</v>
      </c>
      <c r="C3099" s="2" t="s">
        <v>17</v>
      </c>
      <c r="D3099" s="2" t="s">
        <v>18</v>
      </c>
      <c r="E3099" s="2" t="s">
        <v>37</v>
      </c>
      <c r="F3099" s="2">
        <v>1</v>
      </c>
      <c r="G3099" s="2">
        <v>52367</v>
      </c>
      <c r="H3099" s="2">
        <v>52367</v>
      </c>
      <c r="I3099" s="2">
        <v>39958</v>
      </c>
      <c r="J3099" s="2">
        <v>12409</v>
      </c>
      <c r="K3099" s="2">
        <v>3</v>
      </c>
      <c r="L3099" s="2" t="s">
        <v>20</v>
      </c>
      <c r="M3099" s="2">
        <v>86</v>
      </c>
      <c r="N3099" s="2" t="s">
        <v>39</v>
      </c>
      <c r="O3099" s="1">
        <v>45514</v>
      </c>
      <c r="P3099" s="2" t="str">
        <f>TEXT(Sheet1[[#This Row],[Purchase_Date]], "mm-yyyy")</f>
        <v>08-2024</v>
      </c>
      <c r="Q3099" s="2" t="str">
        <f>RIGHT(Sheet1[[#This Row],[Purchase_Month]], 4) &amp; "-" &amp; LEFT(Sheet1[[#This Row],[Purchase_Month]], 2)</f>
        <v>2024-08</v>
      </c>
    </row>
    <row r="3100" spans="1:17" x14ac:dyDescent="0.3">
      <c r="A3100" s="2" t="s">
        <v>6173</v>
      </c>
      <c r="B3100" s="2" t="s">
        <v>6174</v>
      </c>
      <c r="C3100" s="2" t="s">
        <v>64</v>
      </c>
      <c r="D3100" s="2" t="s">
        <v>72</v>
      </c>
      <c r="E3100" s="2" t="s">
        <v>37</v>
      </c>
      <c r="F3100" s="2">
        <v>4</v>
      </c>
      <c r="G3100" s="2">
        <v>23407</v>
      </c>
      <c r="H3100" s="2">
        <v>93628</v>
      </c>
      <c r="I3100" s="2">
        <v>59636</v>
      </c>
      <c r="J3100" s="2">
        <v>33992</v>
      </c>
      <c r="K3100" s="2">
        <v>3</v>
      </c>
      <c r="L3100" s="2" t="s">
        <v>38</v>
      </c>
      <c r="M3100" s="2">
        <v>61</v>
      </c>
      <c r="N3100" s="2" t="s">
        <v>50</v>
      </c>
      <c r="O3100" s="1">
        <v>45710</v>
      </c>
      <c r="P3100" s="2" t="str">
        <f>TEXT(Sheet1[[#This Row],[Purchase_Date]], "mm-yyyy")</f>
        <v>02-2025</v>
      </c>
      <c r="Q3100" s="2" t="str">
        <f>RIGHT(Sheet1[[#This Row],[Purchase_Month]], 4) &amp; "-" &amp; LEFT(Sheet1[[#This Row],[Purchase_Month]], 2)</f>
        <v>2025-02</v>
      </c>
    </row>
    <row r="3101" spans="1:17" x14ac:dyDescent="0.3">
      <c r="A3101" s="2" t="s">
        <v>6175</v>
      </c>
      <c r="B3101" s="2" t="s">
        <v>6176</v>
      </c>
      <c r="C3101" s="2" t="s">
        <v>46</v>
      </c>
      <c r="D3101" s="2" t="s">
        <v>25</v>
      </c>
      <c r="E3101" s="2" t="s">
        <v>42</v>
      </c>
      <c r="F3101" s="2">
        <v>3</v>
      </c>
      <c r="G3101" s="2">
        <v>32293</v>
      </c>
      <c r="H3101" s="2">
        <v>96879</v>
      </c>
      <c r="I3101" s="2">
        <v>49222</v>
      </c>
      <c r="J3101" s="2">
        <v>47657</v>
      </c>
      <c r="K3101" s="2">
        <v>5</v>
      </c>
      <c r="L3101" s="2" t="s">
        <v>33</v>
      </c>
      <c r="M3101" s="2">
        <v>97</v>
      </c>
      <c r="N3101" s="2" t="s">
        <v>50</v>
      </c>
      <c r="O3101" s="1">
        <v>45353</v>
      </c>
      <c r="P3101" s="2" t="str">
        <f>TEXT(Sheet1[[#This Row],[Purchase_Date]], "mm-yyyy")</f>
        <v>03-2024</v>
      </c>
      <c r="Q3101" s="2" t="str">
        <f>RIGHT(Sheet1[[#This Row],[Purchase_Month]], 4) &amp; "-" &amp; LEFT(Sheet1[[#This Row],[Purchase_Month]], 2)</f>
        <v>2024-03</v>
      </c>
    </row>
    <row r="3102" spans="1:17" x14ac:dyDescent="0.3">
      <c r="A3102" s="2" t="s">
        <v>6177</v>
      </c>
      <c r="B3102" s="2" t="s">
        <v>6178</v>
      </c>
      <c r="C3102" s="2" t="s">
        <v>30</v>
      </c>
      <c r="D3102" s="2" t="s">
        <v>47</v>
      </c>
      <c r="E3102" s="2" t="s">
        <v>42</v>
      </c>
      <c r="F3102" s="2">
        <v>9</v>
      </c>
      <c r="G3102" s="2">
        <v>27197</v>
      </c>
      <c r="H3102" s="2">
        <v>244773</v>
      </c>
      <c r="I3102" s="2">
        <v>118460</v>
      </c>
      <c r="J3102" s="2">
        <v>126313</v>
      </c>
      <c r="K3102" s="2">
        <v>2</v>
      </c>
      <c r="L3102" s="2" t="s">
        <v>20</v>
      </c>
      <c r="M3102" s="2">
        <v>69</v>
      </c>
      <c r="N3102" s="2" t="s">
        <v>21</v>
      </c>
      <c r="O3102" s="1">
        <v>45474</v>
      </c>
      <c r="P3102" s="2" t="str">
        <f>TEXT(Sheet1[[#This Row],[Purchase_Date]], "mm-yyyy")</f>
        <v>07-2024</v>
      </c>
      <c r="Q3102" s="2" t="str">
        <f>RIGHT(Sheet1[[#This Row],[Purchase_Month]], 4) &amp; "-" &amp; LEFT(Sheet1[[#This Row],[Purchase_Month]], 2)</f>
        <v>2024-07</v>
      </c>
    </row>
    <row r="3103" spans="1:17" x14ac:dyDescent="0.3">
      <c r="A3103" s="2" t="s">
        <v>6179</v>
      </c>
      <c r="B3103" s="2" t="s">
        <v>6180</v>
      </c>
      <c r="C3103" s="2" t="s">
        <v>64</v>
      </c>
      <c r="D3103" s="2" t="s">
        <v>18</v>
      </c>
      <c r="E3103" s="2" t="s">
        <v>32</v>
      </c>
      <c r="F3103" s="2">
        <v>10</v>
      </c>
      <c r="G3103" s="2">
        <v>65155</v>
      </c>
      <c r="H3103" s="2">
        <v>651550</v>
      </c>
      <c r="I3103" s="2">
        <v>442580</v>
      </c>
      <c r="J3103" s="2">
        <v>208970</v>
      </c>
      <c r="K3103" s="2">
        <v>2</v>
      </c>
      <c r="L3103" s="2" t="s">
        <v>33</v>
      </c>
      <c r="M3103" s="2">
        <v>80</v>
      </c>
      <c r="N3103" s="2" t="s">
        <v>39</v>
      </c>
      <c r="O3103" s="1">
        <v>45786</v>
      </c>
      <c r="P3103" s="2" t="str">
        <f>TEXT(Sheet1[[#This Row],[Purchase_Date]], "mm-yyyy")</f>
        <v>05-2025</v>
      </c>
      <c r="Q3103" s="2" t="str">
        <f>RIGHT(Sheet1[[#This Row],[Purchase_Month]], 4) &amp; "-" &amp; LEFT(Sheet1[[#This Row],[Purchase_Month]], 2)</f>
        <v>2025-05</v>
      </c>
    </row>
    <row r="3104" spans="1:17" x14ac:dyDescent="0.3">
      <c r="A3104" s="2" t="s">
        <v>6181</v>
      </c>
      <c r="B3104" s="2" t="s">
        <v>6182</v>
      </c>
      <c r="C3104" s="2" t="s">
        <v>46</v>
      </c>
      <c r="D3104" s="2" t="s">
        <v>25</v>
      </c>
      <c r="E3104" s="2" t="s">
        <v>53</v>
      </c>
      <c r="F3104" s="2">
        <v>2</v>
      </c>
      <c r="G3104" s="2">
        <v>40942</v>
      </c>
      <c r="H3104" s="2">
        <v>81884</v>
      </c>
      <c r="I3104" s="2">
        <v>59893</v>
      </c>
      <c r="J3104" s="2">
        <v>21991</v>
      </c>
      <c r="K3104" s="2">
        <v>2</v>
      </c>
      <c r="L3104" s="2" t="s">
        <v>27</v>
      </c>
      <c r="M3104" s="2">
        <v>73</v>
      </c>
      <c r="N3104" s="2" t="s">
        <v>50</v>
      </c>
      <c r="O3104" s="1">
        <v>45765</v>
      </c>
      <c r="P3104" s="2" t="str">
        <f>TEXT(Sheet1[[#This Row],[Purchase_Date]], "mm-yyyy")</f>
        <v>04-2025</v>
      </c>
      <c r="Q3104" s="2" t="str">
        <f>RIGHT(Sheet1[[#This Row],[Purchase_Month]], 4) &amp; "-" &amp; LEFT(Sheet1[[#This Row],[Purchase_Month]], 2)</f>
        <v>2025-04</v>
      </c>
    </row>
    <row r="3105" spans="1:17" x14ac:dyDescent="0.3">
      <c r="A3105" s="2" t="s">
        <v>6183</v>
      </c>
      <c r="B3105" s="2" t="s">
        <v>6184</v>
      </c>
      <c r="C3105" s="2" t="s">
        <v>67</v>
      </c>
      <c r="D3105" s="2" t="s">
        <v>18</v>
      </c>
      <c r="E3105" s="2" t="s">
        <v>85</v>
      </c>
      <c r="F3105" s="2">
        <v>2</v>
      </c>
      <c r="G3105" s="2">
        <v>7351</v>
      </c>
      <c r="H3105" s="2">
        <v>14702</v>
      </c>
      <c r="I3105" s="2">
        <v>7435</v>
      </c>
      <c r="J3105" s="2">
        <v>7267</v>
      </c>
      <c r="K3105" s="2">
        <v>4</v>
      </c>
      <c r="L3105" s="2" t="s">
        <v>33</v>
      </c>
      <c r="M3105" s="2">
        <v>57</v>
      </c>
      <c r="N3105" s="2" t="s">
        <v>21</v>
      </c>
      <c r="O3105" s="1">
        <v>45412</v>
      </c>
      <c r="P3105" s="2" t="str">
        <f>TEXT(Sheet1[[#This Row],[Purchase_Date]], "mm-yyyy")</f>
        <v>04-2024</v>
      </c>
      <c r="Q3105" s="2" t="str">
        <f>RIGHT(Sheet1[[#This Row],[Purchase_Month]], 4) &amp; "-" &amp; LEFT(Sheet1[[#This Row],[Purchase_Month]], 2)</f>
        <v>2024-04</v>
      </c>
    </row>
    <row r="3106" spans="1:17" x14ac:dyDescent="0.3">
      <c r="A3106" s="2" t="s">
        <v>6185</v>
      </c>
      <c r="B3106" s="2" t="s">
        <v>6186</v>
      </c>
      <c r="C3106" s="2" t="s">
        <v>17</v>
      </c>
      <c r="D3106" s="2" t="s">
        <v>72</v>
      </c>
      <c r="E3106" s="2" t="s">
        <v>19</v>
      </c>
      <c r="F3106" s="2">
        <v>10</v>
      </c>
      <c r="G3106" s="2">
        <v>42055</v>
      </c>
      <c r="H3106" s="2">
        <v>420550</v>
      </c>
      <c r="I3106" s="2">
        <v>186262</v>
      </c>
      <c r="J3106" s="2">
        <v>234288</v>
      </c>
      <c r="K3106" s="2">
        <v>2</v>
      </c>
      <c r="L3106" s="2" t="s">
        <v>20</v>
      </c>
      <c r="M3106" s="2">
        <v>100</v>
      </c>
      <c r="N3106" s="2" t="s">
        <v>50</v>
      </c>
      <c r="O3106" s="1">
        <v>45693</v>
      </c>
      <c r="P3106" s="2" t="str">
        <f>TEXT(Sheet1[[#This Row],[Purchase_Date]], "mm-yyyy")</f>
        <v>02-2025</v>
      </c>
      <c r="Q3106" s="2" t="str">
        <f>RIGHT(Sheet1[[#This Row],[Purchase_Month]], 4) &amp; "-" &amp; LEFT(Sheet1[[#This Row],[Purchase_Month]], 2)</f>
        <v>2025-02</v>
      </c>
    </row>
    <row r="3107" spans="1:17" x14ac:dyDescent="0.3">
      <c r="A3107" s="2" t="s">
        <v>6187</v>
      </c>
      <c r="B3107" s="2" t="s">
        <v>4699</v>
      </c>
      <c r="C3107" s="2" t="s">
        <v>24</v>
      </c>
      <c r="D3107" s="2" t="s">
        <v>47</v>
      </c>
      <c r="E3107" s="2" t="s">
        <v>32</v>
      </c>
      <c r="F3107" s="2">
        <v>5</v>
      </c>
      <c r="G3107" s="2">
        <v>16086</v>
      </c>
      <c r="H3107" s="2">
        <v>80430</v>
      </c>
      <c r="I3107" s="2">
        <v>57221</v>
      </c>
      <c r="J3107" s="2">
        <v>23209</v>
      </c>
      <c r="K3107" s="2">
        <v>5</v>
      </c>
      <c r="L3107" s="2" t="s">
        <v>38</v>
      </c>
      <c r="M3107" s="2">
        <v>78</v>
      </c>
      <c r="N3107" s="2" t="s">
        <v>39</v>
      </c>
      <c r="O3107" s="1">
        <v>45388</v>
      </c>
      <c r="P3107" s="2" t="str">
        <f>TEXT(Sheet1[[#This Row],[Purchase_Date]], "mm-yyyy")</f>
        <v>04-2024</v>
      </c>
      <c r="Q3107" s="2" t="str">
        <f>RIGHT(Sheet1[[#This Row],[Purchase_Month]], 4) &amp; "-" &amp; LEFT(Sheet1[[#This Row],[Purchase_Month]], 2)</f>
        <v>2024-04</v>
      </c>
    </row>
    <row r="3108" spans="1:17" x14ac:dyDescent="0.3">
      <c r="A3108" s="2" t="s">
        <v>6188</v>
      </c>
      <c r="B3108" s="2" t="s">
        <v>6189</v>
      </c>
      <c r="C3108" s="2" t="s">
        <v>30</v>
      </c>
      <c r="D3108" s="2" t="s">
        <v>47</v>
      </c>
      <c r="E3108" s="2" t="s">
        <v>26</v>
      </c>
      <c r="F3108" s="2">
        <v>1</v>
      </c>
      <c r="G3108" s="2">
        <v>18890</v>
      </c>
      <c r="H3108" s="2">
        <v>18890</v>
      </c>
      <c r="I3108" s="2">
        <v>12559</v>
      </c>
      <c r="J3108" s="2">
        <v>6331</v>
      </c>
      <c r="K3108" s="2">
        <v>4</v>
      </c>
      <c r="L3108" s="2" t="s">
        <v>27</v>
      </c>
      <c r="M3108" s="2">
        <v>91</v>
      </c>
      <c r="N3108" s="2" t="s">
        <v>21</v>
      </c>
      <c r="O3108" s="1">
        <v>45311</v>
      </c>
      <c r="P3108" s="2" t="str">
        <f>TEXT(Sheet1[[#This Row],[Purchase_Date]], "mm-yyyy")</f>
        <v>01-2024</v>
      </c>
      <c r="Q3108" s="2" t="str">
        <f>RIGHT(Sheet1[[#This Row],[Purchase_Month]], 4) &amp; "-" &amp; LEFT(Sheet1[[#This Row],[Purchase_Month]], 2)</f>
        <v>2024-01</v>
      </c>
    </row>
    <row r="3109" spans="1:17" x14ac:dyDescent="0.3">
      <c r="A3109" s="2" t="s">
        <v>6190</v>
      </c>
      <c r="B3109" s="2" t="s">
        <v>6191</v>
      </c>
      <c r="C3109" s="2" t="s">
        <v>17</v>
      </c>
      <c r="D3109" s="2" t="s">
        <v>72</v>
      </c>
      <c r="E3109" s="2" t="s">
        <v>53</v>
      </c>
      <c r="F3109" s="2">
        <v>6</v>
      </c>
      <c r="G3109" s="2">
        <v>19399</v>
      </c>
      <c r="H3109" s="2">
        <v>116394</v>
      </c>
      <c r="I3109" s="2">
        <v>88072</v>
      </c>
      <c r="J3109" s="2">
        <v>28322</v>
      </c>
      <c r="K3109" s="2">
        <v>5</v>
      </c>
      <c r="L3109" s="2" t="s">
        <v>27</v>
      </c>
      <c r="M3109" s="2">
        <v>69</v>
      </c>
      <c r="N3109" s="2" t="s">
        <v>39</v>
      </c>
      <c r="O3109" s="1">
        <v>45730</v>
      </c>
      <c r="P3109" s="2" t="str">
        <f>TEXT(Sheet1[[#This Row],[Purchase_Date]], "mm-yyyy")</f>
        <v>03-2025</v>
      </c>
      <c r="Q3109" s="2" t="str">
        <f>RIGHT(Sheet1[[#This Row],[Purchase_Month]], 4) &amp; "-" &amp; LEFT(Sheet1[[#This Row],[Purchase_Month]], 2)</f>
        <v>2025-03</v>
      </c>
    </row>
    <row r="3110" spans="1:17" x14ac:dyDescent="0.3">
      <c r="A3110" s="2" t="s">
        <v>6192</v>
      </c>
      <c r="B3110" s="2" t="s">
        <v>6193</v>
      </c>
      <c r="C3110" s="2" t="s">
        <v>64</v>
      </c>
      <c r="D3110" s="2" t="s">
        <v>36</v>
      </c>
      <c r="E3110" s="2" t="s">
        <v>32</v>
      </c>
      <c r="F3110" s="2">
        <v>5</v>
      </c>
      <c r="G3110" s="2">
        <v>75363</v>
      </c>
      <c r="H3110" s="2">
        <v>376815</v>
      </c>
      <c r="I3110" s="2">
        <v>320648</v>
      </c>
      <c r="J3110" s="2">
        <v>56167</v>
      </c>
      <c r="K3110" s="2">
        <v>1</v>
      </c>
      <c r="L3110" s="2" t="s">
        <v>20</v>
      </c>
      <c r="M3110" s="2">
        <v>51</v>
      </c>
      <c r="N3110" s="2" t="s">
        <v>50</v>
      </c>
      <c r="O3110" s="1">
        <v>45658</v>
      </c>
      <c r="P3110" s="2" t="str">
        <f>TEXT(Sheet1[[#This Row],[Purchase_Date]], "mm-yyyy")</f>
        <v>01-2025</v>
      </c>
      <c r="Q3110" s="2" t="str">
        <f>RIGHT(Sheet1[[#This Row],[Purchase_Month]], 4) &amp; "-" &amp; LEFT(Sheet1[[#This Row],[Purchase_Month]], 2)</f>
        <v>2025-01</v>
      </c>
    </row>
    <row r="3111" spans="1:17" x14ac:dyDescent="0.3">
      <c r="A3111" s="2" t="s">
        <v>6194</v>
      </c>
      <c r="B3111" s="2" t="s">
        <v>6195</v>
      </c>
      <c r="C3111" s="2" t="s">
        <v>67</v>
      </c>
      <c r="D3111" s="2" t="s">
        <v>36</v>
      </c>
      <c r="E3111" s="2" t="s">
        <v>32</v>
      </c>
      <c r="F3111" s="2">
        <v>9</v>
      </c>
      <c r="G3111" s="2">
        <v>71923</v>
      </c>
      <c r="H3111" s="2">
        <v>647307</v>
      </c>
      <c r="I3111" s="2">
        <v>505427</v>
      </c>
      <c r="J3111" s="2">
        <v>141880</v>
      </c>
      <c r="K3111" s="2">
        <v>4</v>
      </c>
      <c r="L3111" s="2" t="s">
        <v>27</v>
      </c>
      <c r="M3111" s="2">
        <v>59</v>
      </c>
      <c r="N3111" s="2" t="s">
        <v>39</v>
      </c>
      <c r="O3111" s="1">
        <v>45535</v>
      </c>
      <c r="P3111" s="2" t="str">
        <f>TEXT(Sheet1[[#This Row],[Purchase_Date]], "mm-yyyy")</f>
        <v>08-2024</v>
      </c>
      <c r="Q3111" s="2" t="str">
        <f>RIGHT(Sheet1[[#This Row],[Purchase_Month]], 4) &amp; "-" &amp; LEFT(Sheet1[[#This Row],[Purchase_Month]], 2)</f>
        <v>2024-08</v>
      </c>
    </row>
    <row r="3112" spans="1:17" x14ac:dyDescent="0.3">
      <c r="A3112" s="2" t="s">
        <v>6196</v>
      </c>
      <c r="B3112" s="2" t="s">
        <v>6197</v>
      </c>
      <c r="C3112" s="2" t="s">
        <v>64</v>
      </c>
      <c r="D3112" s="2" t="s">
        <v>47</v>
      </c>
      <c r="E3112" s="2" t="s">
        <v>42</v>
      </c>
      <c r="F3112" s="2">
        <v>9</v>
      </c>
      <c r="G3112" s="2">
        <v>73720</v>
      </c>
      <c r="H3112" s="2">
        <v>663480</v>
      </c>
      <c r="I3112" s="2">
        <v>305655</v>
      </c>
      <c r="J3112" s="2">
        <v>357825</v>
      </c>
      <c r="K3112" s="2">
        <v>5</v>
      </c>
      <c r="L3112" s="2" t="s">
        <v>33</v>
      </c>
      <c r="M3112" s="2">
        <v>78</v>
      </c>
      <c r="N3112" s="2" t="s">
        <v>39</v>
      </c>
      <c r="O3112" s="1">
        <v>45453</v>
      </c>
      <c r="P3112" s="2" t="str">
        <f>TEXT(Sheet1[[#This Row],[Purchase_Date]], "mm-yyyy")</f>
        <v>06-2024</v>
      </c>
      <c r="Q3112" s="2" t="str">
        <f>RIGHT(Sheet1[[#This Row],[Purchase_Month]], 4) &amp; "-" &amp; LEFT(Sheet1[[#This Row],[Purchase_Month]], 2)</f>
        <v>2024-06</v>
      </c>
    </row>
    <row r="3113" spans="1:17" x14ac:dyDescent="0.3">
      <c r="A3113" s="2" t="s">
        <v>6198</v>
      </c>
      <c r="B3113" s="2" t="s">
        <v>6199</v>
      </c>
      <c r="C3113" s="2" t="s">
        <v>64</v>
      </c>
      <c r="D3113" s="2" t="s">
        <v>36</v>
      </c>
      <c r="E3113" s="2" t="s">
        <v>37</v>
      </c>
      <c r="F3113" s="2">
        <v>5</v>
      </c>
      <c r="G3113" s="2">
        <v>1862</v>
      </c>
      <c r="H3113" s="2">
        <v>9310</v>
      </c>
      <c r="I3113" s="2">
        <v>7407</v>
      </c>
      <c r="J3113" s="2">
        <v>1903</v>
      </c>
      <c r="K3113" s="2">
        <v>1</v>
      </c>
      <c r="L3113" s="2" t="s">
        <v>20</v>
      </c>
      <c r="M3113" s="2">
        <v>100</v>
      </c>
      <c r="N3113" s="2" t="s">
        <v>21</v>
      </c>
      <c r="O3113" s="1">
        <v>45719</v>
      </c>
      <c r="P3113" s="2" t="str">
        <f>TEXT(Sheet1[[#This Row],[Purchase_Date]], "mm-yyyy")</f>
        <v>03-2025</v>
      </c>
      <c r="Q3113" s="2" t="str">
        <f>RIGHT(Sheet1[[#This Row],[Purchase_Month]], 4) &amp; "-" &amp; LEFT(Sheet1[[#This Row],[Purchase_Month]], 2)</f>
        <v>2025-03</v>
      </c>
    </row>
    <row r="3114" spans="1:17" x14ac:dyDescent="0.3">
      <c r="A3114" s="2" t="s">
        <v>6200</v>
      </c>
      <c r="B3114" s="2" t="s">
        <v>6201</v>
      </c>
      <c r="C3114" s="2" t="s">
        <v>46</v>
      </c>
      <c r="D3114" s="2" t="s">
        <v>25</v>
      </c>
      <c r="E3114" s="2" t="s">
        <v>19</v>
      </c>
      <c r="F3114" s="2">
        <v>9</v>
      </c>
      <c r="G3114" s="2">
        <v>75906</v>
      </c>
      <c r="H3114" s="2">
        <v>683154</v>
      </c>
      <c r="I3114" s="2">
        <v>587790</v>
      </c>
      <c r="J3114" s="2">
        <v>95364</v>
      </c>
      <c r="K3114" s="2">
        <v>3</v>
      </c>
      <c r="L3114" s="2" t="s">
        <v>27</v>
      </c>
      <c r="M3114" s="2">
        <v>89</v>
      </c>
      <c r="N3114" s="2" t="s">
        <v>39</v>
      </c>
      <c r="O3114" s="1">
        <v>45413</v>
      </c>
      <c r="P3114" s="2" t="str">
        <f>TEXT(Sheet1[[#This Row],[Purchase_Date]], "mm-yyyy")</f>
        <v>05-2024</v>
      </c>
      <c r="Q3114" s="2" t="str">
        <f>RIGHT(Sheet1[[#This Row],[Purchase_Month]], 4) &amp; "-" &amp; LEFT(Sheet1[[#This Row],[Purchase_Month]], 2)</f>
        <v>2024-05</v>
      </c>
    </row>
    <row r="3115" spans="1:17" x14ac:dyDescent="0.3">
      <c r="A3115" s="2" t="s">
        <v>6202</v>
      </c>
      <c r="B3115" s="2" t="s">
        <v>6203</v>
      </c>
      <c r="C3115" s="2" t="s">
        <v>46</v>
      </c>
      <c r="D3115" s="2" t="s">
        <v>72</v>
      </c>
      <c r="E3115" s="2" t="s">
        <v>32</v>
      </c>
      <c r="F3115" s="2">
        <v>2</v>
      </c>
      <c r="G3115" s="2">
        <v>2526</v>
      </c>
      <c r="H3115" s="2">
        <v>5052</v>
      </c>
      <c r="I3115" s="2">
        <v>3630</v>
      </c>
      <c r="J3115" s="2">
        <v>1422</v>
      </c>
      <c r="K3115" s="2">
        <v>5</v>
      </c>
      <c r="L3115" s="2" t="s">
        <v>20</v>
      </c>
      <c r="M3115" s="2">
        <v>77</v>
      </c>
      <c r="N3115" s="2" t="s">
        <v>50</v>
      </c>
      <c r="O3115" s="1">
        <v>45744</v>
      </c>
      <c r="P3115" s="2" t="str">
        <f>TEXT(Sheet1[[#This Row],[Purchase_Date]], "mm-yyyy")</f>
        <v>03-2025</v>
      </c>
      <c r="Q3115" s="2" t="str">
        <f>RIGHT(Sheet1[[#This Row],[Purchase_Month]], 4) &amp; "-" &amp; LEFT(Sheet1[[#This Row],[Purchase_Month]], 2)</f>
        <v>2025-03</v>
      </c>
    </row>
    <row r="3116" spans="1:17" x14ac:dyDescent="0.3">
      <c r="A3116" s="2" t="s">
        <v>6204</v>
      </c>
      <c r="B3116" s="2" t="s">
        <v>6205</v>
      </c>
      <c r="C3116" s="2" t="s">
        <v>24</v>
      </c>
      <c r="D3116" s="2" t="s">
        <v>25</v>
      </c>
      <c r="E3116" s="2" t="s">
        <v>85</v>
      </c>
      <c r="F3116" s="2">
        <v>7</v>
      </c>
      <c r="G3116" s="2">
        <v>29631</v>
      </c>
      <c r="H3116" s="2">
        <v>207417</v>
      </c>
      <c r="I3116" s="2">
        <v>184109</v>
      </c>
      <c r="J3116" s="2">
        <v>23308</v>
      </c>
      <c r="K3116" s="2">
        <v>1</v>
      </c>
      <c r="L3116" s="2" t="s">
        <v>33</v>
      </c>
      <c r="M3116" s="2">
        <v>89</v>
      </c>
      <c r="N3116" s="2" t="s">
        <v>21</v>
      </c>
      <c r="O3116" s="1">
        <v>45723</v>
      </c>
      <c r="P3116" s="2" t="str">
        <f>TEXT(Sheet1[[#This Row],[Purchase_Date]], "mm-yyyy")</f>
        <v>03-2025</v>
      </c>
      <c r="Q3116" s="2" t="str">
        <f>RIGHT(Sheet1[[#This Row],[Purchase_Month]], 4) &amp; "-" &amp; LEFT(Sheet1[[#This Row],[Purchase_Month]], 2)</f>
        <v>2025-03</v>
      </c>
    </row>
    <row r="3117" spans="1:17" x14ac:dyDescent="0.3">
      <c r="A3117" s="2" t="s">
        <v>6206</v>
      </c>
      <c r="B3117" s="2" t="s">
        <v>6207</v>
      </c>
      <c r="C3117" s="2" t="s">
        <v>17</v>
      </c>
      <c r="D3117" s="2" t="s">
        <v>31</v>
      </c>
      <c r="E3117" s="2" t="s">
        <v>32</v>
      </c>
      <c r="F3117" s="2">
        <v>2</v>
      </c>
      <c r="G3117" s="2">
        <v>63050</v>
      </c>
      <c r="H3117" s="2">
        <v>126100</v>
      </c>
      <c r="I3117" s="2">
        <v>95453</v>
      </c>
      <c r="J3117" s="2">
        <v>30647</v>
      </c>
      <c r="K3117" s="2">
        <v>2</v>
      </c>
      <c r="L3117" s="2" t="s">
        <v>38</v>
      </c>
      <c r="M3117" s="2">
        <v>79</v>
      </c>
      <c r="N3117" s="2" t="s">
        <v>43</v>
      </c>
      <c r="O3117" s="1">
        <v>45528</v>
      </c>
      <c r="P3117" s="2" t="str">
        <f>TEXT(Sheet1[[#This Row],[Purchase_Date]], "mm-yyyy")</f>
        <v>08-2024</v>
      </c>
      <c r="Q3117" s="2" t="str">
        <f>RIGHT(Sheet1[[#This Row],[Purchase_Month]], 4) &amp; "-" &amp; LEFT(Sheet1[[#This Row],[Purchase_Month]], 2)</f>
        <v>2024-08</v>
      </c>
    </row>
    <row r="3118" spans="1:17" x14ac:dyDescent="0.3">
      <c r="A3118" s="2" t="s">
        <v>6208</v>
      </c>
      <c r="B3118" s="2" t="s">
        <v>6209</v>
      </c>
      <c r="C3118" s="2" t="s">
        <v>46</v>
      </c>
      <c r="D3118" s="2" t="s">
        <v>36</v>
      </c>
      <c r="E3118" s="2" t="s">
        <v>42</v>
      </c>
      <c r="F3118" s="2">
        <v>7</v>
      </c>
      <c r="G3118" s="2">
        <v>18576</v>
      </c>
      <c r="H3118" s="2">
        <v>130032</v>
      </c>
      <c r="I3118" s="2">
        <v>89073</v>
      </c>
      <c r="J3118" s="2">
        <v>40959</v>
      </c>
      <c r="K3118" s="2">
        <v>4</v>
      </c>
      <c r="L3118" s="2" t="s">
        <v>33</v>
      </c>
      <c r="M3118" s="2">
        <v>74</v>
      </c>
      <c r="N3118" s="2" t="s">
        <v>21</v>
      </c>
      <c r="O3118" s="1">
        <v>45705</v>
      </c>
      <c r="P3118" s="2" t="str">
        <f>TEXT(Sheet1[[#This Row],[Purchase_Date]], "mm-yyyy")</f>
        <v>02-2025</v>
      </c>
      <c r="Q3118" s="2" t="str">
        <f>RIGHT(Sheet1[[#This Row],[Purchase_Month]], 4) &amp; "-" &amp; LEFT(Sheet1[[#This Row],[Purchase_Month]], 2)</f>
        <v>2025-02</v>
      </c>
    </row>
    <row r="3119" spans="1:17" x14ac:dyDescent="0.3">
      <c r="A3119" s="2" t="s">
        <v>6210</v>
      </c>
      <c r="B3119" s="2" t="s">
        <v>6211</v>
      </c>
      <c r="C3119" s="2" t="s">
        <v>46</v>
      </c>
      <c r="D3119" s="2" t="s">
        <v>36</v>
      </c>
      <c r="E3119" s="2" t="s">
        <v>19</v>
      </c>
      <c r="F3119" s="2">
        <v>5</v>
      </c>
      <c r="G3119" s="2">
        <v>59635</v>
      </c>
      <c r="H3119" s="2">
        <v>298175</v>
      </c>
      <c r="I3119" s="2">
        <v>235760</v>
      </c>
      <c r="J3119" s="2">
        <v>62415</v>
      </c>
      <c r="K3119" s="2">
        <v>4</v>
      </c>
      <c r="L3119" s="2" t="s">
        <v>27</v>
      </c>
      <c r="M3119" s="2">
        <v>100</v>
      </c>
      <c r="N3119" s="2" t="s">
        <v>50</v>
      </c>
      <c r="O3119" s="1">
        <v>45566</v>
      </c>
      <c r="P3119" s="2" t="str">
        <f>TEXT(Sheet1[[#This Row],[Purchase_Date]], "mm-yyyy")</f>
        <v>10-2024</v>
      </c>
      <c r="Q3119" s="2" t="str">
        <f>RIGHT(Sheet1[[#This Row],[Purchase_Month]], 4) &amp; "-" &amp; LEFT(Sheet1[[#This Row],[Purchase_Month]], 2)</f>
        <v>2024-10</v>
      </c>
    </row>
    <row r="3120" spans="1:17" x14ac:dyDescent="0.3">
      <c r="A3120" s="2" t="s">
        <v>6212</v>
      </c>
      <c r="B3120" s="2" t="s">
        <v>6213</v>
      </c>
      <c r="C3120" s="2" t="s">
        <v>67</v>
      </c>
      <c r="D3120" s="2" t="s">
        <v>36</v>
      </c>
      <c r="E3120" s="2" t="s">
        <v>85</v>
      </c>
      <c r="F3120" s="2">
        <v>2</v>
      </c>
      <c r="G3120" s="2">
        <v>78961</v>
      </c>
      <c r="H3120" s="2">
        <v>157922</v>
      </c>
      <c r="I3120" s="2">
        <v>82708</v>
      </c>
      <c r="J3120" s="2">
        <v>75214</v>
      </c>
      <c r="K3120" s="2">
        <v>2</v>
      </c>
      <c r="L3120" s="2" t="s">
        <v>20</v>
      </c>
      <c r="M3120" s="2">
        <v>51</v>
      </c>
      <c r="N3120" s="2" t="s">
        <v>21</v>
      </c>
      <c r="O3120" s="1">
        <v>45417</v>
      </c>
      <c r="P3120" s="2" t="str">
        <f>TEXT(Sheet1[[#This Row],[Purchase_Date]], "mm-yyyy")</f>
        <v>05-2024</v>
      </c>
      <c r="Q3120" s="2" t="str">
        <f>RIGHT(Sheet1[[#This Row],[Purchase_Month]], 4) &amp; "-" &amp; LEFT(Sheet1[[#This Row],[Purchase_Month]], 2)</f>
        <v>2024-05</v>
      </c>
    </row>
    <row r="3121" spans="1:17" x14ac:dyDescent="0.3">
      <c r="A3121" s="2" t="s">
        <v>6214</v>
      </c>
      <c r="B3121" s="2" t="s">
        <v>6215</v>
      </c>
      <c r="C3121" s="2" t="s">
        <v>30</v>
      </c>
      <c r="D3121" s="2" t="s">
        <v>18</v>
      </c>
      <c r="E3121" s="2" t="s">
        <v>32</v>
      </c>
      <c r="F3121" s="2">
        <v>4</v>
      </c>
      <c r="G3121" s="2">
        <v>16715</v>
      </c>
      <c r="H3121" s="2">
        <v>66860</v>
      </c>
      <c r="I3121" s="2">
        <v>47630</v>
      </c>
      <c r="J3121" s="2">
        <v>19230</v>
      </c>
      <c r="K3121" s="2">
        <v>5</v>
      </c>
      <c r="L3121" s="2" t="s">
        <v>27</v>
      </c>
      <c r="M3121" s="2">
        <v>51</v>
      </c>
      <c r="N3121" s="2" t="s">
        <v>39</v>
      </c>
      <c r="O3121" s="1">
        <v>45572</v>
      </c>
      <c r="P3121" s="2" t="str">
        <f>TEXT(Sheet1[[#This Row],[Purchase_Date]], "mm-yyyy")</f>
        <v>10-2024</v>
      </c>
      <c r="Q3121" s="2" t="str">
        <f>RIGHT(Sheet1[[#This Row],[Purchase_Month]], 4) &amp; "-" &amp; LEFT(Sheet1[[#This Row],[Purchase_Month]], 2)</f>
        <v>2024-10</v>
      </c>
    </row>
    <row r="3122" spans="1:17" x14ac:dyDescent="0.3">
      <c r="A3122" s="2" t="s">
        <v>6216</v>
      </c>
      <c r="B3122" s="2" t="s">
        <v>6217</v>
      </c>
      <c r="C3122" s="2" t="s">
        <v>30</v>
      </c>
      <c r="D3122" s="2" t="s">
        <v>47</v>
      </c>
      <c r="E3122" s="2" t="s">
        <v>85</v>
      </c>
      <c r="F3122" s="2">
        <v>2</v>
      </c>
      <c r="G3122" s="2">
        <v>36157</v>
      </c>
      <c r="H3122" s="2">
        <v>72314</v>
      </c>
      <c r="I3122" s="2">
        <v>48790</v>
      </c>
      <c r="J3122" s="2">
        <v>23524</v>
      </c>
      <c r="K3122" s="2">
        <v>5</v>
      </c>
      <c r="L3122" s="2" t="s">
        <v>27</v>
      </c>
      <c r="M3122" s="2">
        <v>94</v>
      </c>
      <c r="N3122" s="2" t="s">
        <v>39</v>
      </c>
      <c r="O3122" s="1">
        <v>45746</v>
      </c>
      <c r="P3122" s="2" t="str">
        <f>TEXT(Sheet1[[#This Row],[Purchase_Date]], "mm-yyyy")</f>
        <v>03-2025</v>
      </c>
      <c r="Q3122" s="2" t="str">
        <f>RIGHT(Sheet1[[#This Row],[Purchase_Month]], 4) &amp; "-" &amp; LEFT(Sheet1[[#This Row],[Purchase_Month]], 2)</f>
        <v>2025-03</v>
      </c>
    </row>
    <row r="3123" spans="1:17" x14ac:dyDescent="0.3">
      <c r="A3123" s="2" t="s">
        <v>6218</v>
      </c>
      <c r="B3123" s="2" t="s">
        <v>6219</v>
      </c>
      <c r="C3123" s="2" t="s">
        <v>24</v>
      </c>
      <c r="D3123" s="2" t="s">
        <v>25</v>
      </c>
      <c r="E3123" s="2" t="s">
        <v>37</v>
      </c>
      <c r="F3123" s="2">
        <v>2</v>
      </c>
      <c r="G3123" s="2">
        <v>74287</v>
      </c>
      <c r="H3123" s="2">
        <v>148574</v>
      </c>
      <c r="I3123" s="2">
        <v>116382</v>
      </c>
      <c r="J3123" s="2">
        <v>32192</v>
      </c>
      <c r="K3123" s="2">
        <v>3</v>
      </c>
      <c r="L3123" s="2" t="s">
        <v>38</v>
      </c>
      <c r="M3123" s="2">
        <v>54</v>
      </c>
      <c r="N3123" s="2" t="s">
        <v>39</v>
      </c>
      <c r="O3123" s="1">
        <v>45696</v>
      </c>
      <c r="P3123" s="2" t="str">
        <f>TEXT(Sheet1[[#This Row],[Purchase_Date]], "mm-yyyy")</f>
        <v>02-2025</v>
      </c>
      <c r="Q3123" s="2" t="str">
        <f>RIGHT(Sheet1[[#This Row],[Purchase_Month]], 4) &amp; "-" &amp; LEFT(Sheet1[[#This Row],[Purchase_Month]], 2)</f>
        <v>2025-02</v>
      </c>
    </row>
    <row r="3124" spans="1:17" x14ac:dyDescent="0.3">
      <c r="A3124" s="2" t="s">
        <v>6220</v>
      </c>
      <c r="B3124" s="2" t="s">
        <v>6221</v>
      </c>
      <c r="C3124" s="2" t="s">
        <v>24</v>
      </c>
      <c r="D3124" s="2" t="s">
        <v>31</v>
      </c>
      <c r="E3124" s="2" t="s">
        <v>42</v>
      </c>
      <c r="F3124" s="2">
        <v>5</v>
      </c>
      <c r="G3124" s="2">
        <v>6194</v>
      </c>
      <c r="H3124" s="2">
        <v>30970</v>
      </c>
      <c r="I3124" s="2">
        <v>21998</v>
      </c>
      <c r="J3124" s="2">
        <v>8972</v>
      </c>
      <c r="K3124" s="2">
        <v>5</v>
      </c>
      <c r="L3124" s="2" t="s">
        <v>33</v>
      </c>
      <c r="M3124" s="2">
        <v>53</v>
      </c>
      <c r="N3124" s="2" t="s">
        <v>39</v>
      </c>
      <c r="O3124" s="1">
        <v>45661</v>
      </c>
      <c r="P3124" s="2" t="str">
        <f>TEXT(Sheet1[[#This Row],[Purchase_Date]], "mm-yyyy")</f>
        <v>01-2025</v>
      </c>
      <c r="Q3124" s="2" t="str">
        <f>RIGHT(Sheet1[[#This Row],[Purchase_Month]], 4) &amp; "-" &amp; LEFT(Sheet1[[#This Row],[Purchase_Month]], 2)</f>
        <v>2025-01</v>
      </c>
    </row>
    <row r="3125" spans="1:17" x14ac:dyDescent="0.3">
      <c r="A3125" s="2" t="s">
        <v>6222</v>
      </c>
      <c r="B3125" s="2" t="s">
        <v>6223</v>
      </c>
      <c r="C3125" s="2" t="s">
        <v>64</v>
      </c>
      <c r="D3125" s="2" t="s">
        <v>31</v>
      </c>
      <c r="E3125" s="2" t="s">
        <v>19</v>
      </c>
      <c r="F3125" s="2">
        <v>2</v>
      </c>
      <c r="G3125" s="2">
        <v>61227</v>
      </c>
      <c r="H3125" s="2">
        <v>122454</v>
      </c>
      <c r="I3125" s="2">
        <v>58589</v>
      </c>
      <c r="J3125" s="2">
        <v>63865</v>
      </c>
      <c r="K3125" s="2">
        <v>1</v>
      </c>
      <c r="L3125" s="2" t="s">
        <v>20</v>
      </c>
      <c r="M3125" s="2">
        <v>92</v>
      </c>
      <c r="N3125" s="2" t="s">
        <v>21</v>
      </c>
      <c r="O3125" s="1">
        <v>45612</v>
      </c>
      <c r="P3125" s="2" t="str">
        <f>TEXT(Sheet1[[#This Row],[Purchase_Date]], "mm-yyyy")</f>
        <v>11-2024</v>
      </c>
      <c r="Q3125" s="2" t="str">
        <f>RIGHT(Sheet1[[#This Row],[Purchase_Month]], 4) &amp; "-" &amp; LEFT(Sheet1[[#This Row],[Purchase_Month]], 2)</f>
        <v>2024-11</v>
      </c>
    </row>
    <row r="3126" spans="1:17" x14ac:dyDescent="0.3">
      <c r="A3126" s="2" t="s">
        <v>6224</v>
      </c>
      <c r="B3126" s="2" t="s">
        <v>6225</v>
      </c>
      <c r="C3126" s="2" t="s">
        <v>24</v>
      </c>
      <c r="D3126" s="2" t="s">
        <v>31</v>
      </c>
      <c r="E3126" s="2" t="s">
        <v>85</v>
      </c>
      <c r="F3126" s="2">
        <v>7</v>
      </c>
      <c r="G3126" s="2">
        <v>43162</v>
      </c>
      <c r="H3126" s="2">
        <v>302134</v>
      </c>
      <c r="I3126" s="2">
        <v>180480</v>
      </c>
      <c r="J3126" s="2">
        <v>121654</v>
      </c>
      <c r="K3126" s="2">
        <v>2</v>
      </c>
      <c r="L3126" s="2" t="s">
        <v>27</v>
      </c>
      <c r="M3126" s="2">
        <v>78</v>
      </c>
      <c r="N3126" s="2" t="s">
        <v>50</v>
      </c>
      <c r="O3126" s="1">
        <v>45333</v>
      </c>
      <c r="P3126" s="2" t="str">
        <f>TEXT(Sheet1[[#This Row],[Purchase_Date]], "mm-yyyy")</f>
        <v>02-2024</v>
      </c>
      <c r="Q3126" s="2" t="str">
        <f>RIGHT(Sheet1[[#This Row],[Purchase_Month]], 4) &amp; "-" &amp; LEFT(Sheet1[[#This Row],[Purchase_Month]], 2)</f>
        <v>2024-02</v>
      </c>
    </row>
    <row r="3127" spans="1:17" x14ac:dyDescent="0.3">
      <c r="A3127" s="2" t="s">
        <v>6226</v>
      </c>
      <c r="B3127" s="2" t="s">
        <v>6227</v>
      </c>
      <c r="C3127" s="2" t="s">
        <v>67</v>
      </c>
      <c r="D3127" s="2" t="s">
        <v>36</v>
      </c>
      <c r="E3127" s="2" t="s">
        <v>32</v>
      </c>
      <c r="F3127" s="2">
        <v>6</v>
      </c>
      <c r="G3127" s="2">
        <v>26170</v>
      </c>
      <c r="H3127" s="2">
        <v>157020</v>
      </c>
      <c r="I3127" s="2">
        <v>124933</v>
      </c>
      <c r="J3127" s="2">
        <v>32087</v>
      </c>
      <c r="K3127" s="2">
        <v>1</v>
      </c>
      <c r="L3127" s="2" t="s">
        <v>38</v>
      </c>
      <c r="M3127" s="2">
        <v>64</v>
      </c>
      <c r="N3127" s="2" t="s">
        <v>43</v>
      </c>
      <c r="O3127" s="1">
        <v>45424</v>
      </c>
      <c r="P3127" s="2" t="str">
        <f>TEXT(Sheet1[[#This Row],[Purchase_Date]], "mm-yyyy")</f>
        <v>05-2024</v>
      </c>
      <c r="Q3127" s="2" t="str">
        <f>RIGHT(Sheet1[[#This Row],[Purchase_Month]], 4) &amp; "-" &amp; LEFT(Sheet1[[#This Row],[Purchase_Month]], 2)</f>
        <v>2024-05</v>
      </c>
    </row>
    <row r="3128" spans="1:17" x14ac:dyDescent="0.3">
      <c r="A3128" s="2" t="s">
        <v>6228</v>
      </c>
      <c r="B3128" s="2" t="s">
        <v>6229</v>
      </c>
      <c r="C3128" s="2" t="s">
        <v>64</v>
      </c>
      <c r="D3128" s="2" t="s">
        <v>72</v>
      </c>
      <c r="E3128" s="2" t="s">
        <v>32</v>
      </c>
      <c r="F3128" s="2">
        <v>1</v>
      </c>
      <c r="G3128" s="2">
        <v>37842</v>
      </c>
      <c r="H3128" s="2">
        <v>37842</v>
      </c>
      <c r="I3128" s="2">
        <v>16153</v>
      </c>
      <c r="J3128" s="2">
        <v>21689</v>
      </c>
      <c r="K3128" s="2">
        <v>2</v>
      </c>
      <c r="L3128" s="2" t="s">
        <v>20</v>
      </c>
      <c r="M3128" s="2">
        <v>56</v>
      </c>
      <c r="N3128" s="2" t="s">
        <v>50</v>
      </c>
      <c r="O3128" s="1">
        <v>45710</v>
      </c>
      <c r="P3128" s="2" t="str">
        <f>TEXT(Sheet1[[#This Row],[Purchase_Date]], "mm-yyyy")</f>
        <v>02-2025</v>
      </c>
      <c r="Q3128" s="2" t="str">
        <f>RIGHT(Sheet1[[#This Row],[Purchase_Month]], 4) &amp; "-" &amp; LEFT(Sheet1[[#This Row],[Purchase_Month]], 2)</f>
        <v>2025-02</v>
      </c>
    </row>
    <row r="3129" spans="1:17" x14ac:dyDescent="0.3">
      <c r="A3129" s="2" t="s">
        <v>6230</v>
      </c>
      <c r="B3129" s="2" t="s">
        <v>6231</v>
      </c>
      <c r="C3129" s="2" t="s">
        <v>17</v>
      </c>
      <c r="D3129" s="2" t="s">
        <v>31</v>
      </c>
      <c r="E3129" s="2" t="s">
        <v>53</v>
      </c>
      <c r="F3129" s="2">
        <v>4</v>
      </c>
      <c r="G3129" s="2">
        <v>36854</v>
      </c>
      <c r="H3129" s="2">
        <v>147416</v>
      </c>
      <c r="I3129" s="2">
        <v>131291</v>
      </c>
      <c r="J3129" s="2">
        <v>16125</v>
      </c>
      <c r="K3129" s="2">
        <v>3</v>
      </c>
      <c r="L3129" s="2" t="s">
        <v>27</v>
      </c>
      <c r="M3129" s="2">
        <v>81</v>
      </c>
      <c r="N3129" s="2" t="s">
        <v>43</v>
      </c>
      <c r="O3129" s="1">
        <v>45572</v>
      </c>
      <c r="P3129" s="2" t="str">
        <f>TEXT(Sheet1[[#This Row],[Purchase_Date]], "mm-yyyy")</f>
        <v>10-2024</v>
      </c>
      <c r="Q3129" s="2" t="str">
        <f>RIGHT(Sheet1[[#This Row],[Purchase_Month]], 4) &amp; "-" &amp; LEFT(Sheet1[[#This Row],[Purchase_Month]], 2)</f>
        <v>2024-10</v>
      </c>
    </row>
    <row r="3130" spans="1:17" x14ac:dyDescent="0.3">
      <c r="A3130" s="2" t="s">
        <v>6232</v>
      </c>
      <c r="B3130" s="2" t="s">
        <v>6233</v>
      </c>
      <c r="C3130" s="2" t="s">
        <v>17</v>
      </c>
      <c r="D3130" s="2" t="s">
        <v>25</v>
      </c>
      <c r="E3130" s="2" t="s">
        <v>37</v>
      </c>
      <c r="F3130" s="2">
        <v>1</v>
      </c>
      <c r="G3130" s="2">
        <v>65047</v>
      </c>
      <c r="H3130" s="2">
        <v>65047</v>
      </c>
      <c r="I3130" s="2">
        <v>58410</v>
      </c>
      <c r="J3130" s="2">
        <v>6637</v>
      </c>
      <c r="K3130" s="2">
        <v>5</v>
      </c>
      <c r="L3130" s="2" t="s">
        <v>20</v>
      </c>
      <c r="M3130" s="2">
        <v>97</v>
      </c>
      <c r="N3130" s="2" t="s">
        <v>21</v>
      </c>
      <c r="O3130" s="1">
        <v>45667</v>
      </c>
      <c r="P3130" s="2" t="str">
        <f>TEXT(Sheet1[[#This Row],[Purchase_Date]], "mm-yyyy")</f>
        <v>01-2025</v>
      </c>
      <c r="Q3130" s="2" t="str">
        <f>RIGHT(Sheet1[[#This Row],[Purchase_Month]], 4) &amp; "-" &amp; LEFT(Sheet1[[#This Row],[Purchase_Month]], 2)</f>
        <v>2025-01</v>
      </c>
    </row>
    <row r="3131" spans="1:17" x14ac:dyDescent="0.3">
      <c r="A3131" s="2" t="s">
        <v>6234</v>
      </c>
      <c r="B3131" s="2" t="s">
        <v>6235</v>
      </c>
      <c r="C3131" s="2" t="s">
        <v>30</v>
      </c>
      <c r="D3131" s="2" t="s">
        <v>72</v>
      </c>
      <c r="E3131" s="2" t="s">
        <v>19</v>
      </c>
      <c r="F3131" s="2">
        <v>6</v>
      </c>
      <c r="G3131" s="2">
        <v>16408</v>
      </c>
      <c r="H3131" s="2">
        <v>98448</v>
      </c>
      <c r="I3131" s="2">
        <v>60142</v>
      </c>
      <c r="J3131" s="2">
        <v>38306</v>
      </c>
      <c r="K3131" s="2">
        <v>4</v>
      </c>
      <c r="L3131" s="2" t="s">
        <v>38</v>
      </c>
      <c r="M3131" s="2">
        <v>68</v>
      </c>
      <c r="N3131" s="2" t="s">
        <v>50</v>
      </c>
      <c r="O3131" s="1">
        <v>45702</v>
      </c>
      <c r="P3131" s="2" t="str">
        <f>TEXT(Sheet1[[#This Row],[Purchase_Date]], "mm-yyyy")</f>
        <v>02-2025</v>
      </c>
      <c r="Q3131" s="2" t="str">
        <f>RIGHT(Sheet1[[#This Row],[Purchase_Month]], 4) &amp; "-" &amp; LEFT(Sheet1[[#This Row],[Purchase_Month]], 2)</f>
        <v>2025-02</v>
      </c>
    </row>
    <row r="3132" spans="1:17" x14ac:dyDescent="0.3">
      <c r="A3132" s="2" t="s">
        <v>6236</v>
      </c>
      <c r="B3132" s="2" t="s">
        <v>4854</v>
      </c>
      <c r="C3132" s="2" t="s">
        <v>46</v>
      </c>
      <c r="D3132" s="2" t="s">
        <v>25</v>
      </c>
      <c r="E3132" s="2" t="s">
        <v>19</v>
      </c>
      <c r="F3132" s="2">
        <v>3</v>
      </c>
      <c r="G3132" s="2">
        <v>49265</v>
      </c>
      <c r="H3132" s="2">
        <v>147795</v>
      </c>
      <c r="I3132" s="2">
        <v>121783</v>
      </c>
      <c r="J3132" s="2">
        <v>26012</v>
      </c>
      <c r="K3132" s="2">
        <v>3</v>
      </c>
      <c r="L3132" s="2" t="s">
        <v>27</v>
      </c>
      <c r="M3132" s="2">
        <v>61</v>
      </c>
      <c r="N3132" s="2" t="s">
        <v>39</v>
      </c>
      <c r="O3132" s="1">
        <v>45531</v>
      </c>
      <c r="P3132" s="2" t="str">
        <f>TEXT(Sheet1[[#This Row],[Purchase_Date]], "mm-yyyy")</f>
        <v>08-2024</v>
      </c>
      <c r="Q3132" s="2" t="str">
        <f>RIGHT(Sheet1[[#This Row],[Purchase_Month]], 4) &amp; "-" &amp; LEFT(Sheet1[[#This Row],[Purchase_Month]], 2)</f>
        <v>2024-08</v>
      </c>
    </row>
    <row r="3133" spans="1:17" x14ac:dyDescent="0.3">
      <c r="A3133" s="2" t="s">
        <v>6237</v>
      </c>
      <c r="B3133" s="2" t="s">
        <v>6238</v>
      </c>
      <c r="C3133" s="2" t="s">
        <v>46</v>
      </c>
      <c r="D3133" s="2" t="s">
        <v>31</v>
      </c>
      <c r="E3133" s="2" t="s">
        <v>32</v>
      </c>
      <c r="F3133" s="2">
        <v>5</v>
      </c>
      <c r="G3133" s="2">
        <v>69390</v>
      </c>
      <c r="H3133" s="2">
        <v>346950</v>
      </c>
      <c r="I3133" s="2">
        <v>202228</v>
      </c>
      <c r="J3133" s="2">
        <v>144722</v>
      </c>
      <c r="K3133" s="2">
        <v>2</v>
      </c>
      <c r="L3133" s="2" t="s">
        <v>20</v>
      </c>
      <c r="M3133" s="2">
        <v>81</v>
      </c>
      <c r="N3133" s="2" t="s">
        <v>39</v>
      </c>
      <c r="O3133" s="1">
        <v>45373</v>
      </c>
      <c r="P3133" s="2" t="str">
        <f>TEXT(Sheet1[[#This Row],[Purchase_Date]], "mm-yyyy")</f>
        <v>03-2024</v>
      </c>
      <c r="Q3133" s="2" t="str">
        <f>RIGHT(Sheet1[[#This Row],[Purchase_Month]], 4) &amp; "-" &amp; LEFT(Sheet1[[#This Row],[Purchase_Month]], 2)</f>
        <v>2024-03</v>
      </c>
    </row>
    <row r="3134" spans="1:17" x14ac:dyDescent="0.3">
      <c r="A3134" s="2" t="s">
        <v>6239</v>
      </c>
      <c r="B3134" s="2" t="s">
        <v>6240</v>
      </c>
      <c r="C3134" s="2" t="s">
        <v>64</v>
      </c>
      <c r="D3134" s="2" t="s">
        <v>25</v>
      </c>
      <c r="E3134" s="2" t="s">
        <v>53</v>
      </c>
      <c r="F3134" s="2">
        <v>7</v>
      </c>
      <c r="G3134" s="2">
        <v>35713</v>
      </c>
      <c r="H3134" s="2">
        <v>249991</v>
      </c>
      <c r="I3134" s="2">
        <v>164689</v>
      </c>
      <c r="J3134" s="2">
        <v>85302</v>
      </c>
      <c r="K3134" s="2">
        <v>2</v>
      </c>
      <c r="L3134" s="2" t="s">
        <v>33</v>
      </c>
      <c r="M3134" s="2">
        <v>91</v>
      </c>
      <c r="N3134" s="2" t="s">
        <v>50</v>
      </c>
      <c r="O3134" s="1">
        <v>45504</v>
      </c>
      <c r="P3134" s="2" t="str">
        <f>TEXT(Sheet1[[#This Row],[Purchase_Date]], "mm-yyyy")</f>
        <v>07-2024</v>
      </c>
      <c r="Q3134" s="2" t="str">
        <f>RIGHT(Sheet1[[#This Row],[Purchase_Month]], 4) &amp; "-" &amp; LEFT(Sheet1[[#This Row],[Purchase_Month]], 2)</f>
        <v>2024-07</v>
      </c>
    </row>
    <row r="3135" spans="1:17" x14ac:dyDescent="0.3">
      <c r="A3135" s="2" t="s">
        <v>6241</v>
      </c>
      <c r="B3135" s="2" t="s">
        <v>6242</v>
      </c>
      <c r="C3135" s="2" t="s">
        <v>67</v>
      </c>
      <c r="D3135" s="2" t="s">
        <v>18</v>
      </c>
      <c r="E3135" s="2" t="s">
        <v>85</v>
      </c>
      <c r="F3135" s="2">
        <v>5</v>
      </c>
      <c r="G3135" s="2">
        <v>34326</v>
      </c>
      <c r="H3135" s="2">
        <v>171630</v>
      </c>
      <c r="I3135" s="2">
        <v>142916</v>
      </c>
      <c r="J3135" s="2">
        <v>28714</v>
      </c>
      <c r="K3135" s="2">
        <v>1</v>
      </c>
      <c r="L3135" s="2" t="s">
        <v>33</v>
      </c>
      <c r="M3135" s="2">
        <v>99</v>
      </c>
      <c r="N3135" s="2" t="s">
        <v>21</v>
      </c>
      <c r="O3135" s="1">
        <v>45544</v>
      </c>
      <c r="P3135" s="2" t="str">
        <f>TEXT(Sheet1[[#This Row],[Purchase_Date]], "mm-yyyy")</f>
        <v>09-2024</v>
      </c>
      <c r="Q3135" s="2" t="str">
        <f>RIGHT(Sheet1[[#This Row],[Purchase_Month]], 4) &amp; "-" &amp; LEFT(Sheet1[[#This Row],[Purchase_Month]], 2)</f>
        <v>2024-09</v>
      </c>
    </row>
    <row r="3136" spans="1:17" x14ac:dyDescent="0.3">
      <c r="A3136" s="2" t="s">
        <v>6243</v>
      </c>
      <c r="B3136" s="2" t="s">
        <v>6244</v>
      </c>
      <c r="C3136" s="2" t="s">
        <v>67</v>
      </c>
      <c r="D3136" s="2" t="s">
        <v>31</v>
      </c>
      <c r="E3136" s="2" t="s">
        <v>85</v>
      </c>
      <c r="F3136" s="2">
        <v>8</v>
      </c>
      <c r="G3136" s="2">
        <v>578</v>
      </c>
      <c r="H3136" s="2">
        <v>4624</v>
      </c>
      <c r="I3136" s="2">
        <v>2964</v>
      </c>
      <c r="J3136" s="2">
        <v>1660</v>
      </c>
      <c r="K3136" s="2">
        <v>1</v>
      </c>
      <c r="L3136" s="2" t="s">
        <v>33</v>
      </c>
      <c r="M3136" s="2">
        <v>76</v>
      </c>
      <c r="N3136" s="2" t="s">
        <v>21</v>
      </c>
      <c r="O3136" s="1">
        <v>45499</v>
      </c>
      <c r="P3136" s="2" t="str">
        <f>TEXT(Sheet1[[#This Row],[Purchase_Date]], "mm-yyyy")</f>
        <v>07-2024</v>
      </c>
      <c r="Q3136" s="2" t="str">
        <f>RIGHT(Sheet1[[#This Row],[Purchase_Month]], 4) &amp; "-" &amp; LEFT(Sheet1[[#This Row],[Purchase_Month]], 2)</f>
        <v>2024-07</v>
      </c>
    </row>
    <row r="3137" spans="1:17" x14ac:dyDescent="0.3">
      <c r="A3137" s="2" t="s">
        <v>6245</v>
      </c>
      <c r="B3137" s="2" t="s">
        <v>6246</v>
      </c>
      <c r="C3137" s="2" t="s">
        <v>17</v>
      </c>
      <c r="D3137" s="2" t="s">
        <v>18</v>
      </c>
      <c r="E3137" s="2" t="s">
        <v>37</v>
      </c>
      <c r="F3137" s="2">
        <v>5</v>
      </c>
      <c r="G3137" s="2">
        <v>26796</v>
      </c>
      <c r="H3137" s="2">
        <v>133980</v>
      </c>
      <c r="I3137" s="2">
        <v>109045</v>
      </c>
      <c r="J3137" s="2">
        <v>24935</v>
      </c>
      <c r="K3137" s="2">
        <v>3</v>
      </c>
      <c r="L3137" s="2" t="s">
        <v>38</v>
      </c>
      <c r="M3137" s="2">
        <v>94</v>
      </c>
      <c r="N3137" s="2" t="s">
        <v>43</v>
      </c>
      <c r="O3137" s="1">
        <v>45320</v>
      </c>
      <c r="P3137" s="2" t="str">
        <f>TEXT(Sheet1[[#This Row],[Purchase_Date]], "mm-yyyy")</f>
        <v>01-2024</v>
      </c>
      <c r="Q3137" s="2" t="str">
        <f>RIGHT(Sheet1[[#This Row],[Purchase_Month]], 4) &amp; "-" &amp; LEFT(Sheet1[[#This Row],[Purchase_Month]], 2)</f>
        <v>2024-01</v>
      </c>
    </row>
    <row r="3138" spans="1:17" x14ac:dyDescent="0.3">
      <c r="A3138" s="2" t="s">
        <v>6247</v>
      </c>
      <c r="B3138" s="2" t="s">
        <v>6248</v>
      </c>
      <c r="C3138" s="2" t="s">
        <v>46</v>
      </c>
      <c r="D3138" s="2" t="s">
        <v>25</v>
      </c>
      <c r="E3138" s="2" t="s">
        <v>85</v>
      </c>
      <c r="F3138" s="2">
        <v>1</v>
      </c>
      <c r="G3138" s="2">
        <v>29075</v>
      </c>
      <c r="H3138" s="2">
        <v>29075</v>
      </c>
      <c r="I3138" s="2">
        <v>25004</v>
      </c>
      <c r="J3138" s="2">
        <v>4071</v>
      </c>
      <c r="K3138" s="2">
        <v>4</v>
      </c>
      <c r="L3138" s="2" t="s">
        <v>33</v>
      </c>
      <c r="M3138" s="2">
        <v>60</v>
      </c>
      <c r="N3138" s="2" t="s">
        <v>43</v>
      </c>
      <c r="O3138" s="1">
        <v>45385</v>
      </c>
      <c r="P3138" s="2" t="str">
        <f>TEXT(Sheet1[[#This Row],[Purchase_Date]], "mm-yyyy")</f>
        <v>04-2024</v>
      </c>
      <c r="Q3138" s="2" t="str">
        <f>RIGHT(Sheet1[[#This Row],[Purchase_Month]], 4) &amp; "-" &amp; LEFT(Sheet1[[#This Row],[Purchase_Month]], 2)</f>
        <v>2024-04</v>
      </c>
    </row>
    <row r="3139" spans="1:17" x14ac:dyDescent="0.3">
      <c r="A3139" s="2" t="s">
        <v>6249</v>
      </c>
      <c r="B3139" s="2" t="s">
        <v>6250</v>
      </c>
      <c r="C3139" s="2" t="s">
        <v>30</v>
      </c>
      <c r="D3139" s="2" t="s">
        <v>47</v>
      </c>
      <c r="E3139" s="2" t="s">
        <v>19</v>
      </c>
      <c r="F3139" s="2">
        <v>3</v>
      </c>
      <c r="G3139" s="2">
        <v>1212</v>
      </c>
      <c r="H3139" s="2">
        <v>3636</v>
      </c>
      <c r="I3139" s="2">
        <v>2406</v>
      </c>
      <c r="J3139" s="2">
        <v>1230</v>
      </c>
      <c r="K3139" s="2">
        <v>2</v>
      </c>
      <c r="L3139" s="2" t="s">
        <v>38</v>
      </c>
      <c r="M3139" s="2">
        <v>80</v>
      </c>
      <c r="N3139" s="2" t="s">
        <v>39</v>
      </c>
      <c r="O3139" s="1">
        <v>45721</v>
      </c>
      <c r="P3139" s="2" t="str">
        <f>TEXT(Sheet1[[#This Row],[Purchase_Date]], "mm-yyyy")</f>
        <v>03-2025</v>
      </c>
      <c r="Q3139" s="2" t="str">
        <f>RIGHT(Sheet1[[#This Row],[Purchase_Month]], 4) &amp; "-" &amp; LEFT(Sheet1[[#This Row],[Purchase_Month]], 2)</f>
        <v>2025-03</v>
      </c>
    </row>
    <row r="3140" spans="1:17" x14ac:dyDescent="0.3">
      <c r="A3140" s="2" t="s">
        <v>6251</v>
      </c>
      <c r="B3140" s="2" t="s">
        <v>6252</v>
      </c>
      <c r="C3140" s="2" t="s">
        <v>46</v>
      </c>
      <c r="D3140" s="2" t="s">
        <v>31</v>
      </c>
      <c r="E3140" s="2" t="s">
        <v>37</v>
      </c>
      <c r="F3140" s="2">
        <v>9</v>
      </c>
      <c r="G3140" s="2">
        <v>51178</v>
      </c>
      <c r="H3140" s="2">
        <v>460602</v>
      </c>
      <c r="I3140" s="2">
        <v>364355</v>
      </c>
      <c r="J3140" s="2">
        <v>96247</v>
      </c>
      <c r="K3140" s="2">
        <v>1</v>
      </c>
      <c r="L3140" s="2" t="s">
        <v>33</v>
      </c>
      <c r="M3140" s="2">
        <v>99</v>
      </c>
      <c r="N3140" s="2" t="s">
        <v>21</v>
      </c>
      <c r="O3140" s="1">
        <v>45655</v>
      </c>
      <c r="P3140" s="2" t="str">
        <f>TEXT(Sheet1[[#This Row],[Purchase_Date]], "mm-yyyy")</f>
        <v>12-2024</v>
      </c>
      <c r="Q3140" s="2" t="str">
        <f>RIGHT(Sheet1[[#This Row],[Purchase_Month]], 4) &amp; "-" &amp; LEFT(Sheet1[[#This Row],[Purchase_Month]], 2)</f>
        <v>2024-12</v>
      </c>
    </row>
    <row r="3141" spans="1:17" x14ac:dyDescent="0.3">
      <c r="A3141" s="2" t="s">
        <v>6253</v>
      </c>
      <c r="B3141" s="2" t="s">
        <v>6254</v>
      </c>
      <c r="C3141" s="2" t="s">
        <v>17</v>
      </c>
      <c r="D3141" s="2" t="s">
        <v>18</v>
      </c>
      <c r="E3141" s="2" t="s">
        <v>85</v>
      </c>
      <c r="F3141" s="2">
        <v>5</v>
      </c>
      <c r="G3141" s="2">
        <v>57585</v>
      </c>
      <c r="H3141" s="2">
        <v>287925</v>
      </c>
      <c r="I3141" s="2">
        <v>250065</v>
      </c>
      <c r="J3141" s="2">
        <v>37860</v>
      </c>
      <c r="K3141" s="2">
        <v>2</v>
      </c>
      <c r="L3141" s="2" t="s">
        <v>27</v>
      </c>
      <c r="M3141" s="2">
        <v>77</v>
      </c>
      <c r="N3141" s="2" t="s">
        <v>50</v>
      </c>
      <c r="O3141" s="1">
        <v>45584</v>
      </c>
      <c r="P3141" s="2" t="str">
        <f>TEXT(Sheet1[[#This Row],[Purchase_Date]], "mm-yyyy")</f>
        <v>10-2024</v>
      </c>
      <c r="Q3141" s="2" t="str">
        <f>RIGHT(Sheet1[[#This Row],[Purchase_Month]], 4) &amp; "-" &amp; LEFT(Sheet1[[#This Row],[Purchase_Month]], 2)</f>
        <v>2024-10</v>
      </c>
    </row>
    <row r="3142" spans="1:17" x14ac:dyDescent="0.3">
      <c r="A3142" s="2" t="s">
        <v>6255</v>
      </c>
      <c r="B3142" s="2" t="s">
        <v>6256</v>
      </c>
      <c r="C3142" s="2" t="s">
        <v>67</v>
      </c>
      <c r="D3142" s="2" t="s">
        <v>31</v>
      </c>
      <c r="E3142" s="2" t="s">
        <v>32</v>
      </c>
      <c r="F3142" s="2">
        <v>4</v>
      </c>
      <c r="G3142" s="2">
        <v>43127</v>
      </c>
      <c r="H3142" s="2">
        <v>172508</v>
      </c>
      <c r="I3142" s="2">
        <v>93973</v>
      </c>
      <c r="J3142" s="2">
        <v>78535</v>
      </c>
      <c r="K3142" s="2">
        <v>1</v>
      </c>
      <c r="L3142" s="2" t="s">
        <v>20</v>
      </c>
      <c r="M3142" s="2">
        <v>75</v>
      </c>
      <c r="N3142" s="2" t="s">
        <v>39</v>
      </c>
      <c r="O3142" s="1">
        <v>45658</v>
      </c>
      <c r="P3142" s="2" t="str">
        <f>TEXT(Sheet1[[#This Row],[Purchase_Date]], "mm-yyyy")</f>
        <v>01-2025</v>
      </c>
      <c r="Q3142" s="2" t="str">
        <f>RIGHT(Sheet1[[#This Row],[Purchase_Month]], 4) &amp; "-" &amp; LEFT(Sheet1[[#This Row],[Purchase_Month]], 2)</f>
        <v>2025-01</v>
      </c>
    </row>
    <row r="3143" spans="1:17" x14ac:dyDescent="0.3">
      <c r="A3143" s="2" t="s">
        <v>6257</v>
      </c>
      <c r="B3143" s="2" t="s">
        <v>6258</v>
      </c>
      <c r="C3143" s="2" t="s">
        <v>46</v>
      </c>
      <c r="D3143" s="2" t="s">
        <v>31</v>
      </c>
      <c r="E3143" s="2" t="s">
        <v>85</v>
      </c>
      <c r="F3143" s="2">
        <v>8</v>
      </c>
      <c r="G3143" s="2">
        <v>68107</v>
      </c>
      <c r="H3143" s="2">
        <v>544856</v>
      </c>
      <c r="I3143" s="2">
        <v>461541</v>
      </c>
      <c r="J3143" s="2">
        <v>83315</v>
      </c>
      <c r="K3143" s="2">
        <v>4</v>
      </c>
      <c r="L3143" s="2" t="s">
        <v>33</v>
      </c>
      <c r="M3143" s="2">
        <v>92</v>
      </c>
      <c r="N3143" s="2" t="s">
        <v>50</v>
      </c>
      <c r="O3143" s="1">
        <v>45449</v>
      </c>
      <c r="P3143" s="2" t="str">
        <f>TEXT(Sheet1[[#This Row],[Purchase_Date]], "mm-yyyy")</f>
        <v>06-2024</v>
      </c>
      <c r="Q3143" s="2" t="str">
        <f>RIGHT(Sheet1[[#This Row],[Purchase_Month]], 4) &amp; "-" &amp; LEFT(Sheet1[[#This Row],[Purchase_Month]], 2)</f>
        <v>2024-06</v>
      </c>
    </row>
    <row r="3144" spans="1:17" x14ac:dyDescent="0.3">
      <c r="A3144" s="2" t="s">
        <v>6259</v>
      </c>
      <c r="B3144" s="2" t="s">
        <v>6260</v>
      </c>
      <c r="C3144" s="2" t="s">
        <v>64</v>
      </c>
      <c r="D3144" s="2" t="s">
        <v>47</v>
      </c>
      <c r="E3144" s="2" t="s">
        <v>42</v>
      </c>
      <c r="F3144" s="2">
        <v>1</v>
      </c>
      <c r="G3144" s="2">
        <v>57422</v>
      </c>
      <c r="H3144" s="2">
        <v>57422</v>
      </c>
      <c r="I3144" s="2">
        <v>25995</v>
      </c>
      <c r="J3144" s="2">
        <v>31427</v>
      </c>
      <c r="K3144" s="2">
        <v>3</v>
      </c>
      <c r="L3144" s="2" t="s">
        <v>20</v>
      </c>
      <c r="M3144" s="2">
        <v>72</v>
      </c>
      <c r="N3144" s="2" t="s">
        <v>43</v>
      </c>
      <c r="O3144" s="1">
        <v>45398</v>
      </c>
      <c r="P3144" s="2" t="str">
        <f>TEXT(Sheet1[[#This Row],[Purchase_Date]], "mm-yyyy")</f>
        <v>04-2024</v>
      </c>
      <c r="Q3144" s="2" t="str">
        <f>RIGHT(Sheet1[[#This Row],[Purchase_Month]], 4) &amp; "-" &amp; LEFT(Sheet1[[#This Row],[Purchase_Month]], 2)</f>
        <v>2024-04</v>
      </c>
    </row>
    <row r="3145" spans="1:17" x14ac:dyDescent="0.3">
      <c r="A3145" s="2" t="s">
        <v>6261</v>
      </c>
      <c r="B3145" s="2" t="s">
        <v>3016</v>
      </c>
      <c r="C3145" s="2" t="s">
        <v>17</v>
      </c>
      <c r="D3145" s="2" t="s">
        <v>36</v>
      </c>
      <c r="E3145" s="2" t="s">
        <v>26</v>
      </c>
      <c r="F3145" s="2">
        <v>9</v>
      </c>
      <c r="G3145" s="2">
        <v>59565</v>
      </c>
      <c r="H3145" s="2">
        <v>536085</v>
      </c>
      <c r="I3145" s="2">
        <v>380786</v>
      </c>
      <c r="J3145" s="2">
        <v>155299</v>
      </c>
      <c r="K3145" s="2">
        <v>3</v>
      </c>
      <c r="L3145" s="2" t="s">
        <v>27</v>
      </c>
      <c r="M3145" s="2">
        <v>80</v>
      </c>
      <c r="N3145" s="2" t="s">
        <v>43</v>
      </c>
      <c r="O3145" s="1">
        <v>45574</v>
      </c>
      <c r="P3145" s="2" t="str">
        <f>TEXT(Sheet1[[#This Row],[Purchase_Date]], "mm-yyyy")</f>
        <v>10-2024</v>
      </c>
      <c r="Q3145" s="2" t="str">
        <f>RIGHT(Sheet1[[#This Row],[Purchase_Month]], 4) &amp; "-" &amp; LEFT(Sheet1[[#This Row],[Purchase_Month]], 2)</f>
        <v>2024-10</v>
      </c>
    </row>
    <row r="3146" spans="1:17" x14ac:dyDescent="0.3">
      <c r="A3146" s="2" t="s">
        <v>6262</v>
      </c>
      <c r="B3146" s="2" t="s">
        <v>6263</v>
      </c>
      <c r="C3146" s="2" t="s">
        <v>17</v>
      </c>
      <c r="D3146" s="2" t="s">
        <v>31</v>
      </c>
      <c r="E3146" s="2" t="s">
        <v>32</v>
      </c>
      <c r="F3146" s="2">
        <v>10</v>
      </c>
      <c r="G3146" s="2">
        <v>61403</v>
      </c>
      <c r="H3146" s="2">
        <v>614030</v>
      </c>
      <c r="I3146" s="2">
        <v>384988</v>
      </c>
      <c r="J3146" s="2">
        <v>229042</v>
      </c>
      <c r="K3146" s="2">
        <v>2</v>
      </c>
      <c r="L3146" s="2" t="s">
        <v>20</v>
      </c>
      <c r="M3146" s="2">
        <v>98</v>
      </c>
      <c r="N3146" s="2" t="s">
        <v>43</v>
      </c>
      <c r="O3146" s="1">
        <v>45568</v>
      </c>
      <c r="P3146" s="2" t="str">
        <f>TEXT(Sheet1[[#This Row],[Purchase_Date]], "mm-yyyy")</f>
        <v>10-2024</v>
      </c>
      <c r="Q3146" s="2" t="str">
        <f>RIGHT(Sheet1[[#This Row],[Purchase_Month]], 4) &amp; "-" &amp; LEFT(Sheet1[[#This Row],[Purchase_Month]], 2)</f>
        <v>2024-10</v>
      </c>
    </row>
    <row r="3147" spans="1:17" x14ac:dyDescent="0.3">
      <c r="A3147" s="2" t="s">
        <v>6264</v>
      </c>
      <c r="B3147" s="2" t="s">
        <v>6265</v>
      </c>
      <c r="C3147" s="2" t="s">
        <v>24</v>
      </c>
      <c r="D3147" s="2" t="s">
        <v>25</v>
      </c>
      <c r="E3147" s="2" t="s">
        <v>32</v>
      </c>
      <c r="F3147" s="2">
        <v>3</v>
      </c>
      <c r="G3147" s="2">
        <v>68511</v>
      </c>
      <c r="H3147" s="2">
        <v>205533</v>
      </c>
      <c r="I3147" s="2">
        <v>82916</v>
      </c>
      <c r="J3147" s="2">
        <v>122617</v>
      </c>
      <c r="K3147" s="2">
        <v>3</v>
      </c>
      <c r="L3147" s="2" t="s">
        <v>20</v>
      </c>
      <c r="M3147" s="2">
        <v>89</v>
      </c>
      <c r="N3147" s="2" t="s">
        <v>39</v>
      </c>
      <c r="O3147" s="1">
        <v>45522</v>
      </c>
      <c r="P3147" s="2" t="str">
        <f>TEXT(Sheet1[[#This Row],[Purchase_Date]], "mm-yyyy")</f>
        <v>08-2024</v>
      </c>
      <c r="Q3147" s="2" t="str">
        <f>RIGHT(Sheet1[[#This Row],[Purchase_Month]], 4) &amp; "-" &amp; LEFT(Sheet1[[#This Row],[Purchase_Month]], 2)</f>
        <v>2024-08</v>
      </c>
    </row>
    <row r="3148" spans="1:17" x14ac:dyDescent="0.3">
      <c r="A3148" s="2" t="s">
        <v>6266</v>
      </c>
      <c r="B3148" s="2" t="s">
        <v>6267</v>
      </c>
      <c r="C3148" s="2" t="s">
        <v>24</v>
      </c>
      <c r="D3148" s="2" t="s">
        <v>36</v>
      </c>
      <c r="E3148" s="2" t="s">
        <v>37</v>
      </c>
      <c r="F3148" s="2">
        <v>3</v>
      </c>
      <c r="G3148" s="2">
        <v>69914</v>
      </c>
      <c r="H3148" s="2">
        <v>209742</v>
      </c>
      <c r="I3148" s="2">
        <v>167489</v>
      </c>
      <c r="J3148" s="2">
        <v>42253</v>
      </c>
      <c r="K3148" s="2">
        <v>5</v>
      </c>
      <c r="L3148" s="2" t="s">
        <v>20</v>
      </c>
      <c r="M3148" s="2">
        <v>92</v>
      </c>
      <c r="N3148" s="2" t="s">
        <v>43</v>
      </c>
      <c r="O3148" s="1">
        <v>45758</v>
      </c>
      <c r="P3148" s="2" t="str">
        <f>TEXT(Sheet1[[#This Row],[Purchase_Date]], "mm-yyyy")</f>
        <v>04-2025</v>
      </c>
      <c r="Q3148" s="2" t="str">
        <f>RIGHT(Sheet1[[#This Row],[Purchase_Month]], 4) &amp; "-" &amp; LEFT(Sheet1[[#This Row],[Purchase_Month]], 2)</f>
        <v>2025-04</v>
      </c>
    </row>
    <row r="3149" spans="1:17" x14ac:dyDescent="0.3">
      <c r="A3149" s="2" t="s">
        <v>6268</v>
      </c>
      <c r="B3149" s="2" t="s">
        <v>6269</v>
      </c>
      <c r="C3149" s="2" t="s">
        <v>46</v>
      </c>
      <c r="D3149" s="2" t="s">
        <v>72</v>
      </c>
      <c r="E3149" s="2" t="s">
        <v>19</v>
      </c>
      <c r="F3149" s="2">
        <v>8</v>
      </c>
      <c r="G3149" s="2">
        <v>19271</v>
      </c>
      <c r="H3149" s="2">
        <v>154168</v>
      </c>
      <c r="I3149" s="2">
        <v>95790</v>
      </c>
      <c r="J3149" s="2">
        <v>58378</v>
      </c>
      <c r="K3149" s="2">
        <v>1</v>
      </c>
      <c r="L3149" s="2" t="s">
        <v>33</v>
      </c>
      <c r="M3149" s="2">
        <v>53</v>
      </c>
      <c r="N3149" s="2" t="s">
        <v>50</v>
      </c>
      <c r="O3149" s="1">
        <v>45548</v>
      </c>
      <c r="P3149" s="2" t="str">
        <f>TEXT(Sheet1[[#This Row],[Purchase_Date]], "mm-yyyy")</f>
        <v>09-2024</v>
      </c>
      <c r="Q3149" s="2" t="str">
        <f>RIGHT(Sheet1[[#This Row],[Purchase_Month]], 4) &amp; "-" &amp; LEFT(Sheet1[[#This Row],[Purchase_Month]], 2)</f>
        <v>2024-09</v>
      </c>
    </row>
    <row r="3150" spans="1:17" x14ac:dyDescent="0.3">
      <c r="A3150" s="2" t="s">
        <v>6270</v>
      </c>
      <c r="B3150" s="2" t="s">
        <v>6271</v>
      </c>
      <c r="C3150" s="2" t="s">
        <v>64</v>
      </c>
      <c r="D3150" s="2" t="s">
        <v>31</v>
      </c>
      <c r="E3150" s="2" t="s">
        <v>19</v>
      </c>
      <c r="F3150" s="2">
        <v>3</v>
      </c>
      <c r="G3150" s="2">
        <v>69736</v>
      </c>
      <c r="H3150" s="2">
        <v>209208</v>
      </c>
      <c r="I3150" s="2">
        <v>174219</v>
      </c>
      <c r="J3150" s="2">
        <v>34989</v>
      </c>
      <c r="K3150" s="2">
        <v>1</v>
      </c>
      <c r="L3150" s="2" t="s">
        <v>33</v>
      </c>
      <c r="M3150" s="2">
        <v>68</v>
      </c>
      <c r="N3150" s="2" t="s">
        <v>39</v>
      </c>
      <c r="O3150" s="1">
        <v>45472</v>
      </c>
      <c r="P3150" s="2" t="str">
        <f>TEXT(Sheet1[[#This Row],[Purchase_Date]], "mm-yyyy")</f>
        <v>06-2024</v>
      </c>
      <c r="Q3150" s="2" t="str">
        <f>RIGHT(Sheet1[[#This Row],[Purchase_Month]], 4) &amp; "-" &amp; LEFT(Sheet1[[#This Row],[Purchase_Month]], 2)</f>
        <v>2024-06</v>
      </c>
    </row>
    <row r="3151" spans="1:17" x14ac:dyDescent="0.3">
      <c r="A3151" s="2" t="s">
        <v>6272</v>
      </c>
      <c r="B3151" s="2" t="s">
        <v>6273</v>
      </c>
      <c r="C3151" s="2" t="s">
        <v>64</v>
      </c>
      <c r="D3151" s="2" t="s">
        <v>36</v>
      </c>
      <c r="E3151" s="2" t="s">
        <v>19</v>
      </c>
      <c r="F3151" s="2">
        <v>3</v>
      </c>
      <c r="G3151" s="2">
        <v>23316</v>
      </c>
      <c r="H3151" s="2">
        <v>69948</v>
      </c>
      <c r="I3151" s="2">
        <v>53019</v>
      </c>
      <c r="J3151" s="2">
        <v>16929</v>
      </c>
      <c r="K3151" s="2">
        <v>2</v>
      </c>
      <c r="L3151" s="2" t="s">
        <v>27</v>
      </c>
      <c r="M3151" s="2">
        <v>52</v>
      </c>
      <c r="N3151" s="2" t="s">
        <v>21</v>
      </c>
      <c r="O3151" s="1">
        <v>45386</v>
      </c>
      <c r="P3151" s="2" t="str">
        <f>TEXT(Sheet1[[#This Row],[Purchase_Date]], "mm-yyyy")</f>
        <v>04-2024</v>
      </c>
      <c r="Q3151" s="2" t="str">
        <f>RIGHT(Sheet1[[#This Row],[Purchase_Month]], 4) &amp; "-" &amp; LEFT(Sheet1[[#This Row],[Purchase_Month]], 2)</f>
        <v>2024-04</v>
      </c>
    </row>
    <row r="3152" spans="1:17" x14ac:dyDescent="0.3">
      <c r="A3152" s="2" t="s">
        <v>6274</v>
      </c>
      <c r="B3152" s="2" t="s">
        <v>6275</v>
      </c>
      <c r="C3152" s="2" t="s">
        <v>67</v>
      </c>
      <c r="D3152" s="2" t="s">
        <v>72</v>
      </c>
      <c r="E3152" s="2" t="s">
        <v>32</v>
      </c>
      <c r="F3152" s="2">
        <v>1</v>
      </c>
      <c r="G3152" s="2">
        <v>23555</v>
      </c>
      <c r="H3152" s="2">
        <v>23555</v>
      </c>
      <c r="I3152" s="2">
        <v>18110</v>
      </c>
      <c r="J3152" s="2">
        <v>5445</v>
      </c>
      <c r="K3152" s="2">
        <v>2</v>
      </c>
      <c r="L3152" s="2" t="s">
        <v>33</v>
      </c>
      <c r="M3152" s="2">
        <v>54</v>
      </c>
      <c r="N3152" s="2" t="s">
        <v>50</v>
      </c>
      <c r="O3152" s="1">
        <v>45392</v>
      </c>
      <c r="P3152" s="2" t="str">
        <f>TEXT(Sheet1[[#This Row],[Purchase_Date]], "mm-yyyy")</f>
        <v>04-2024</v>
      </c>
      <c r="Q3152" s="2" t="str">
        <f>RIGHT(Sheet1[[#This Row],[Purchase_Month]], 4) &amp; "-" &amp; LEFT(Sheet1[[#This Row],[Purchase_Month]], 2)</f>
        <v>2024-04</v>
      </c>
    </row>
    <row r="3153" spans="1:17" x14ac:dyDescent="0.3">
      <c r="A3153" s="2" t="s">
        <v>6276</v>
      </c>
      <c r="B3153" s="2" t="s">
        <v>6277</v>
      </c>
      <c r="C3153" s="2" t="s">
        <v>46</v>
      </c>
      <c r="D3153" s="2" t="s">
        <v>36</v>
      </c>
      <c r="E3153" s="2" t="s">
        <v>26</v>
      </c>
      <c r="F3153" s="2">
        <v>7</v>
      </c>
      <c r="G3153" s="2">
        <v>61621</v>
      </c>
      <c r="H3153" s="2">
        <v>431347</v>
      </c>
      <c r="I3153" s="2">
        <v>273025</v>
      </c>
      <c r="J3153" s="2">
        <v>158322</v>
      </c>
      <c r="K3153" s="2">
        <v>2</v>
      </c>
      <c r="L3153" s="2" t="s">
        <v>27</v>
      </c>
      <c r="M3153" s="2">
        <v>77</v>
      </c>
      <c r="N3153" s="2" t="s">
        <v>50</v>
      </c>
      <c r="O3153" s="1">
        <v>45351</v>
      </c>
      <c r="P3153" s="2" t="str">
        <f>TEXT(Sheet1[[#This Row],[Purchase_Date]], "mm-yyyy")</f>
        <v>02-2024</v>
      </c>
      <c r="Q3153" s="2" t="str">
        <f>RIGHT(Sheet1[[#This Row],[Purchase_Month]], 4) &amp; "-" &amp; LEFT(Sheet1[[#This Row],[Purchase_Month]], 2)</f>
        <v>2024-02</v>
      </c>
    </row>
    <row r="3154" spans="1:17" x14ac:dyDescent="0.3">
      <c r="A3154" s="2" t="s">
        <v>6278</v>
      </c>
      <c r="B3154" s="2" t="s">
        <v>6279</v>
      </c>
      <c r="C3154" s="2" t="s">
        <v>64</v>
      </c>
      <c r="D3154" s="2" t="s">
        <v>18</v>
      </c>
      <c r="E3154" s="2" t="s">
        <v>37</v>
      </c>
      <c r="F3154" s="2">
        <v>4</v>
      </c>
      <c r="G3154" s="2">
        <v>46239</v>
      </c>
      <c r="H3154" s="2">
        <v>184956</v>
      </c>
      <c r="I3154" s="2">
        <v>139223</v>
      </c>
      <c r="J3154" s="2">
        <v>45733</v>
      </c>
      <c r="K3154" s="2">
        <v>2</v>
      </c>
      <c r="L3154" s="2" t="s">
        <v>38</v>
      </c>
      <c r="M3154" s="2">
        <v>80</v>
      </c>
      <c r="N3154" s="2" t="s">
        <v>21</v>
      </c>
      <c r="O3154" s="1">
        <v>45418</v>
      </c>
      <c r="P3154" s="2" t="str">
        <f>TEXT(Sheet1[[#This Row],[Purchase_Date]], "mm-yyyy")</f>
        <v>05-2024</v>
      </c>
      <c r="Q3154" s="2" t="str">
        <f>RIGHT(Sheet1[[#This Row],[Purchase_Month]], 4) &amp; "-" &amp; LEFT(Sheet1[[#This Row],[Purchase_Month]], 2)</f>
        <v>2024-05</v>
      </c>
    </row>
    <row r="3155" spans="1:17" x14ac:dyDescent="0.3">
      <c r="A3155" s="2" t="s">
        <v>6280</v>
      </c>
      <c r="B3155" s="2" t="s">
        <v>6281</v>
      </c>
      <c r="C3155" s="2" t="s">
        <v>24</v>
      </c>
      <c r="D3155" s="2" t="s">
        <v>36</v>
      </c>
      <c r="E3155" s="2" t="s">
        <v>85</v>
      </c>
      <c r="F3155" s="2">
        <v>6</v>
      </c>
      <c r="G3155" s="2">
        <v>25821</v>
      </c>
      <c r="H3155" s="2">
        <v>154926</v>
      </c>
      <c r="I3155" s="2">
        <v>63732</v>
      </c>
      <c r="J3155" s="2">
        <v>91194</v>
      </c>
      <c r="K3155" s="2">
        <v>3</v>
      </c>
      <c r="L3155" s="2" t="s">
        <v>38</v>
      </c>
      <c r="M3155" s="2">
        <v>75</v>
      </c>
      <c r="N3155" s="2" t="s">
        <v>43</v>
      </c>
      <c r="O3155" s="1">
        <v>45400</v>
      </c>
      <c r="P3155" s="2" t="str">
        <f>TEXT(Sheet1[[#This Row],[Purchase_Date]], "mm-yyyy")</f>
        <v>04-2024</v>
      </c>
      <c r="Q3155" s="2" t="str">
        <f>RIGHT(Sheet1[[#This Row],[Purchase_Month]], 4) &amp; "-" &amp; LEFT(Sheet1[[#This Row],[Purchase_Month]], 2)</f>
        <v>2024-04</v>
      </c>
    </row>
    <row r="3156" spans="1:17" x14ac:dyDescent="0.3">
      <c r="A3156" s="2" t="s">
        <v>6282</v>
      </c>
      <c r="B3156" s="2" t="s">
        <v>6283</v>
      </c>
      <c r="C3156" s="2" t="s">
        <v>30</v>
      </c>
      <c r="D3156" s="2" t="s">
        <v>18</v>
      </c>
      <c r="E3156" s="2" t="s">
        <v>37</v>
      </c>
      <c r="F3156" s="2">
        <v>9</v>
      </c>
      <c r="G3156" s="2">
        <v>24852</v>
      </c>
      <c r="H3156" s="2">
        <v>223668</v>
      </c>
      <c r="I3156" s="2">
        <v>156405</v>
      </c>
      <c r="J3156" s="2">
        <v>67263</v>
      </c>
      <c r="K3156" s="2">
        <v>5</v>
      </c>
      <c r="L3156" s="2" t="s">
        <v>27</v>
      </c>
      <c r="M3156" s="2">
        <v>70</v>
      </c>
      <c r="N3156" s="2" t="s">
        <v>39</v>
      </c>
      <c r="O3156" s="1">
        <v>45354</v>
      </c>
      <c r="P3156" s="2" t="str">
        <f>TEXT(Sheet1[[#This Row],[Purchase_Date]], "mm-yyyy")</f>
        <v>03-2024</v>
      </c>
      <c r="Q3156" s="2" t="str">
        <f>RIGHT(Sheet1[[#This Row],[Purchase_Month]], 4) &amp; "-" &amp; LEFT(Sheet1[[#This Row],[Purchase_Month]], 2)</f>
        <v>2024-03</v>
      </c>
    </row>
    <row r="3157" spans="1:17" x14ac:dyDescent="0.3">
      <c r="A3157" s="2" t="s">
        <v>6284</v>
      </c>
      <c r="B3157" s="2" t="s">
        <v>6285</v>
      </c>
      <c r="C3157" s="2" t="s">
        <v>17</v>
      </c>
      <c r="D3157" s="2" t="s">
        <v>25</v>
      </c>
      <c r="E3157" s="2" t="s">
        <v>32</v>
      </c>
      <c r="F3157" s="2">
        <v>4</v>
      </c>
      <c r="G3157" s="2">
        <v>50480</v>
      </c>
      <c r="H3157" s="2">
        <v>201920</v>
      </c>
      <c r="I3157" s="2">
        <v>148117</v>
      </c>
      <c r="J3157" s="2">
        <v>53803</v>
      </c>
      <c r="K3157" s="2">
        <v>3</v>
      </c>
      <c r="L3157" s="2" t="s">
        <v>20</v>
      </c>
      <c r="M3157" s="2">
        <v>53</v>
      </c>
      <c r="N3157" s="2" t="s">
        <v>50</v>
      </c>
      <c r="O3157" s="1">
        <v>45439</v>
      </c>
      <c r="P3157" s="2" t="str">
        <f>TEXT(Sheet1[[#This Row],[Purchase_Date]], "mm-yyyy")</f>
        <v>05-2024</v>
      </c>
      <c r="Q3157" s="2" t="str">
        <f>RIGHT(Sheet1[[#This Row],[Purchase_Month]], 4) &amp; "-" &amp; LEFT(Sheet1[[#This Row],[Purchase_Month]], 2)</f>
        <v>2024-05</v>
      </c>
    </row>
    <row r="3158" spans="1:17" x14ac:dyDescent="0.3">
      <c r="A3158" s="2" t="s">
        <v>6286</v>
      </c>
      <c r="B3158" s="2" t="s">
        <v>6287</v>
      </c>
      <c r="C3158" s="2" t="s">
        <v>64</v>
      </c>
      <c r="D3158" s="2" t="s">
        <v>31</v>
      </c>
      <c r="E3158" s="2" t="s">
        <v>19</v>
      </c>
      <c r="F3158" s="2">
        <v>2</v>
      </c>
      <c r="G3158" s="2">
        <v>76319</v>
      </c>
      <c r="H3158" s="2">
        <v>152638</v>
      </c>
      <c r="I3158" s="2">
        <v>136130</v>
      </c>
      <c r="J3158" s="2">
        <v>16508</v>
      </c>
      <c r="K3158" s="2">
        <v>2</v>
      </c>
      <c r="L3158" s="2" t="s">
        <v>27</v>
      </c>
      <c r="M3158" s="2">
        <v>93</v>
      </c>
      <c r="N3158" s="2" t="s">
        <v>50</v>
      </c>
      <c r="O3158" s="1">
        <v>45772</v>
      </c>
      <c r="P3158" s="2" t="str">
        <f>TEXT(Sheet1[[#This Row],[Purchase_Date]], "mm-yyyy")</f>
        <v>04-2025</v>
      </c>
      <c r="Q3158" s="2" t="str">
        <f>RIGHT(Sheet1[[#This Row],[Purchase_Month]], 4) &amp; "-" &amp; LEFT(Sheet1[[#This Row],[Purchase_Month]], 2)</f>
        <v>2025-04</v>
      </c>
    </row>
    <row r="3159" spans="1:17" x14ac:dyDescent="0.3">
      <c r="A3159" s="2" t="s">
        <v>6288</v>
      </c>
      <c r="B3159" s="2" t="s">
        <v>6289</v>
      </c>
      <c r="C3159" s="2" t="s">
        <v>67</v>
      </c>
      <c r="D3159" s="2" t="s">
        <v>31</v>
      </c>
      <c r="E3159" s="2" t="s">
        <v>19</v>
      </c>
      <c r="F3159" s="2">
        <v>6</v>
      </c>
      <c r="G3159" s="2">
        <v>38400</v>
      </c>
      <c r="H3159" s="2">
        <v>230400</v>
      </c>
      <c r="I3159" s="2">
        <v>128963</v>
      </c>
      <c r="J3159" s="2">
        <v>101437</v>
      </c>
      <c r="K3159" s="2">
        <v>4</v>
      </c>
      <c r="L3159" s="2" t="s">
        <v>38</v>
      </c>
      <c r="M3159" s="2">
        <v>97</v>
      </c>
      <c r="N3159" s="2" t="s">
        <v>43</v>
      </c>
      <c r="O3159" s="1">
        <v>45462</v>
      </c>
      <c r="P3159" s="2" t="str">
        <f>TEXT(Sheet1[[#This Row],[Purchase_Date]], "mm-yyyy")</f>
        <v>06-2024</v>
      </c>
      <c r="Q3159" s="2" t="str">
        <f>RIGHT(Sheet1[[#This Row],[Purchase_Month]], 4) &amp; "-" &amp; LEFT(Sheet1[[#This Row],[Purchase_Month]], 2)</f>
        <v>2024-06</v>
      </c>
    </row>
    <row r="3160" spans="1:17" x14ac:dyDescent="0.3">
      <c r="A3160" s="2" t="s">
        <v>6290</v>
      </c>
      <c r="B3160" s="2" t="s">
        <v>6291</v>
      </c>
      <c r="C3160" s="2" t="s">
        <v>17</v>
      </c>
      <c r="D3160" s="2" t="s">
        <v>25</v>
      </c>
      <c r="E3160" s="2" t="s">
        <v>37</v>
      </c>
      <c r="F3160" s="2">
        <v>1</v>
      </c>
      <c r="G3160" s="2">
        <v>77443</v>
      </c>
      <c r="H3160" s="2">
        <v>77443</v>
      </c>
      <c r="I3160" s="2">
        <v>38336</v>
      </c>
      <c r="J3160" s="2">
        <v>39107</v>
      </c>
      <c r="K3160" s="2">
        <v>1</v>
      </c>
      <c r="L3160" s="2" t="s">
        <v>20</v>
      </c>
      <c r="M3160" s="2">
        <v>93</v>
      </c>
      <c r="N3160" s="2" t="s">
        <v>50</v>
      </c>
      <c r="O3160" s="1">
        <v>45551</v>
      </c>
      <c r="P3160" s="2" t="str">
        <f>TEXT(Sheet1[[#This Row],[Purchase_Date]], "mm-yyyy")</f>
        <v>09-2024</v>
      </c>
      <c r="Q3160" s="2" t="str">
        <f>RIGHT(Sheet1[[#This Row],[Purchase_Month]], 4) &amp; "-" &amp; LEFT(Sheet1[[#This Row],[Purchase_Month]], 2)</f>
        <v>2024-09</v>
      </c>
    </row>
    <row r="3161" spans="1:17" x14ac:dyDescent="0.3">
      <c r="A3161" s="2" t="s">
        <v>6292</v>
      </c>
      <c r="B3161" s="2" t="s">
        <v>6293</v>
      </c>
      <c r="C3161" s="2" t="s">
        <v>64</v>
      </c>
      <c r="D3161" s="2" t="s">
        <v>47</v>
      </c>
      <c r="E3161" s="2" t="s">
        <v>32</v>
      </c>
      <c r="F3161" s="2">
        <v>1</v>
      </c>
      <c r="G3161" s="2">
        <v>72932</v>
      </c>
      <c r="H3161" s="2">
        <v>72932</v>
      </c>
      <c r="I3161" s="2">
        <v>38209</v>
      </c>
      <c r="J3161" s="2">
        <v>34723</v>
      </c>
      <c r="K3161" s="2">
        <v>4</v>
      </c>
      <c r="L3161" s="2" t="s">
        <v>20</v>
      </c>
      <c r="M3161" s="2">
        <v>98</v>
      </c>
      <c r="N3161" s="2" t="s">
        <v>39</v>
      </c>
      <c r="O3161" s="1">
        <v>45597</v>
      </c>
      <c r="P3161" s="2" t="str">
        <f>TEXT(Sheet1[[#This Row],[Purchase_Date]], "mm-yyyy")</f>
        <v>11-2024</v>
      </c>
      <c r="Q3161" s="2" t="str">
        <f>RIGHT(Sheet1[[#This Row],[Purchase_Month]], 4) &amp; "-" &amp; LEFT(Sheet1[[#This Row],[Purchase_Month]], 2)</f>
        <v>2024-11</v>
      </c>
    </row>
    <row r="3162" spans="1:17" x14ac:dyDescent="0.3">
      <c r="A3162" s="2" t="s">
        <v>6294</v>
      </c>
      <c r="B3162" s="2" t="s">
        <v>6295</v>
      </c>
      <c r="C3162" s="2" t="s">
        <v>67</v>
      </c>
      <c r="D3162" s="2" t="s">
        <v>25</v>
      </c>
      <c r="E3162" s="2" t="s">
        <v>32</v>
      </c>
      <c r="F3162" s="2">
        <v>10</v>
      </c>
      <c r="G3162" s="2">
        <v>17970</v>
      </c>
      <c r="H3162" s="2">
        <v>179700</v>
      </c>
      <c r="I3162" s="2">
        <v>110720</v>
      </c>
      <c r="J3162" s="2">
        <v>68980</v>
      </c>
      <c r="K3162" s="2">
        <v>1</v>
      </c>
      <c r="L3162" s="2" t="s">
        <v>27</v>
      </c>
      <c r="M3162" s="2">
        <v>59</v>
      </c>
      <c r="N3162" s="2" t="s">
        <v>50</v>
      </c>
      <c r="O3162" s="1">
        <v>45463</v>
      </c>
      <c r="P3162" s="2" t="str">
        <f>TEXT(Sheet1[[#This Row],[Purchase_Date]], "mm-yyyy")</f>
        <v>06-2024</v>
      </c>
      <c r="Q3162" s="2" t="str">
        <f>RIGHT(Sheet1[[#This Row],[Purchase_Month]], 4) &amp; "-" &amp; LEFT(Sheet1[[#This Row],[Purchase_Month]], 2)</f>
        <v>2024-06</v>
      </c>
    </row>
    <row r="3163" spans="1:17" x14ac:dyDescent="0.3">
      <c r="A3163" s="2" t="s">
        <v>6296</v>
      </c>
      <c r="B3163" s="2" t="s">
        <v>6297</v>
      </c>
      <c r="C3163" s="2" t="s">
        <v>46</v>
      </c>
      <c r="D3163" s="2" t="s">
        <v>72</v>
      </c>
      <c r="E3163" s="2" t="s">
        <v>32</v>
      </c>
      <c r="F3163" s="2">
        <v>3</v>
      </c>
      <c r="G3163" s="2">
        <v>9715</v>
      </c>
      <c r="H3163" s="2">
        <v>29145</v>
      </c>
      <c r="I3163" s="2">
        <v>19804</v>
      </c>
      <c r="J3163" s="2">
        <v>9341</v>
      </c>
      <c r="K3163" s="2">
        <v>1</v>
      </c>
      <c r="L3163" s="2" t="s">
        <v>38</v>
      </c>
      <c r="M3163" s="2">
        <v>80</v>
      </c>
      <c r="N3163" s="2" t="s">
        <v>50</v>
      </c>
      <c r="O3163" s="1">
        <v>45639</v>
      </c>
      <c r="P3163" s="2" t="str">
        <f>TEXT(Sheet1[[#This Row],[Purchase_Date]], "mm-yyyy")</f>
        <v>12-2024</v>
      </c>
      <c r="Q3163" s="2" t="str">
        <f>RIGHT(Sheet1[[#This Row],[Purchase_Month]], 4) &amp; "-" &amp; LEFT(Sheet1[[#This Row],[Purchase_Month]], 2)</f>
        <v>2024-12</v>
      </c>
    </row>
    <row r="3164" spans="1:17" x14ac:dyDescent="0.3">
      <c r="A3164" s="2" t="s">
        <v>6298</v>
      </c>
      <c r="B3164" s="2" t="s">
        <v>6299</v>
      </c>
      <c r="C3164" s="2" t="s">
        <v>17</v>
      </c>
      <c r="D3164" s="2" t="s">
        <v>18</v>
      </c>
      <c r="E3164" s="2" t="s">
        <v>32</v>
      </c>
      <c r="F3164" s="2">
        <v>9</v>
      </c>
      <c r="G3164" s="2">
        <v>67696</v>
      </c>
      <c r="H3164" s="2">
        <v>609264</v>
      </c>
      <c r="I3164" s="2">
        <v>317073</v>
      </c>
      <c r="J3164" s="2">
        <v>292191</v>
      </c>
      <c r="K3164" s="2">
        <v>1</v>
      </c>
      <c r="L3164" s="2" t="s">
        <v>27</v>
      </c>
      <c r="M3164" s="2">
        <v>82</v>
      </c>
      <c r="N3164" s="2" t="s">
        <v>43</v>
      </c>
      <c r="O3164" s="1">
        <v>45292</v>
      </c>
      <c r="P3164" s="2" t="str">
        <f>TEXT(Sheet1[[#This Row],[Purchase_Date]], "mm-yyyy")</f>
        <v>01-2024</v>
      </c>
      <c r="Q3164" s="2" t="str">
        <f>RIGHT(Sheet1[[#This Row],[Purchase_Month]], 4) &amp; "-" &amp; LEFT(Sheet1[[#This Row],[Purchase_Month]], 2)</f>
        <v>2024-01</v>
      </c>
    </row>
    <row r="3165" spans="1:17" x14ac:dyDescent="0.3">
      <c r="A3165" s="2" t="s">
        <v>6300</v>
      </c>
      <c r="B3165" s="2" t="s">
        <v>6301</v>
      </c>
      <c r="C3165" s="2" t="s">
        <v>30</v>
      </c>
      <c r="D3165" s="2" t="s">
        <v>36</v>
      </c>
      <c r="E3165" s="2" t="s">
        <v>85</v>
      </c>
      <c r="F3165" s="2">
        <v>7</v>
      </c>
      <c r="G3165" s="2">
        <v>33009</v>
      </c>
      <c r="H3165" s="2">
        <v>231063</v>
      </c>
      <c r="I3165" s="2">
        <v>141585</v>
      </c>
      <c r="J3165" s="2">
        <v>89478</v>
      </c>
      <c r="K3165" s="2">
        <v>4</v>
      </c>
      <c r="L3165" s="2" t="s">
        <v>33</v>
      </c>
      <c r="M3165" s="2">
        <v>100</v>
      </c>
      <c r="N3165" s="2" t="s">
        <v>43</v>
      </c>
      <c r="O3165" s="1">
        <v>45363</v>
      </c>
      <c r="P3165" s="2" t="str">
        <f>TEXT(Sheet1[[#This Row],[Purchase_Date]], "mm-yyyy")</f>
        <v>03-2024</v>
      </c>
      <c r="Q3165" s="2" t="str">
        <f>RIGHT(Sheet1[[#This Row],[Purchase_Month]], 4) &amp; "-" &amp; LEFT(Sheet1[[#This Row],[Purchase_Month]], 2)</f>
        <v>2024-03</v>
      </c>
    </row>
    <row r="3166" spans="1:17" x14ac:dyDescent="0.3">
      <c r="A3166" s="2" t="s">
        <v>6302</v>
      </c>
      <c r="B3166" s="2" t="s">
        <v>6303</v>
      </c>
      <c r="C3166" s="2" t="s">
        <v>30</v>
      </c>
      <c r="D3166" s="2" t="s">
        <v>25</v>
      </c>
      <c r="E3166" s="2" t="s">
        <v>53</v>
      </c>
      <c r="F3166" s="2">
        <v>3</v>
      </c>
      <c r="G3166" s="2">
        <v>19356</v>
      </c>
      <c r="H3166" s="2">
        <v>58068</v>
      </c>
      <c r="I3166" s="2">
        <v>47613</v>
      </c>
      <c r="J3166" s="2">
        <v>10455</v>
      </c>
      <c r="K3166" s="2">
        <v>4</v>
      </c>
      <c r="L3166" s="2" t="s">
        <v>27</v>
      </c>
      <c r="M3166" s="2">
        <v>68</v>
      </c>
      <c r="N3166" s="2" t="s">
        <v>39</v>
      </c>
      <c r="O3166" s="1">
        <v>45776</v>
      </c>
      <c r="P3166" s="2" t="str">
        <f>TEXT(Sheet1[[#This Row],[Purchase_Date]], "mm-yyyy")</f>
        <v>04-2025</v>
      </c>
      <c r="Q3166" s="2" t="str">
        <f>RIGHT(Sheet1[[#This Row],[Purchase_Month]], 4) &amp; "-" &amp; LEFT(Sheet1[[#This Row],[Purchase_Month]], 2)</f>
        <v>2025-04</v>
      </c>
    </row>
    <row r="3167" spans="1:17" x14ac:dyDescent="0.3">
      <c r="A3167" s="2" t="s">
        <v>6304</v>
      </c>
      <c r="B3167" s="2" t="s">
        <v>6305</v>
      </c>
      <c r="C3167" s="2" t="s">
        <v>67</v>
      </c>
      <c r="D3167" s="2" t="s">
        <v>47</v>
      </c>
      <c r="E3167" s="2" t="s">
        <v>19</v>
      </c>
      <c r="F3167" s="2">
        <v>5</v>
      </c>
      <c r="G3167" s="2">
        <v>2167</v>
      </c>
      <c r="H3167" s="2">
        <v>10835</v>
      </c>
      <c r="I3167" s="2">
        <v>4579</v>
      </c>
      <c r="J3167" s="2">
        <v>6256</v>
      </c>
      <c r="K3167" s="2">
        <v>1</v>
      </c>
      <c r="L3167" s="2" t="s">
        <v>38</v>
      </c>
      <c r="M3167" s="2">
        <v>59</v>
      </c>
      <c r="N3167" s="2" t="s">
        <v>43</v>
      </c>
      <c r="O3167" s="1">
        <v>45374</v>
      </c>
      <c r="P3167" s="2" t="str">
        <f>TEXT(Sheet1[[#This Row],[Purchase_Date]], "mm-yyyy")</f>
        <v>03-2024</v>
      </c>
      <c r="Q3167" s="2" t="str">
        <f>RIGHT(Sheet1[[#This Row],[Purchase_Month]], 4) &amp; "-" &amp; LEFT(Sheet1[[#This Row],[Purchase_Month]], 2)</f>
        <v>2024-03</v>
      </c>
    </row>
    <row r="3168" spans="1:17" x14ac:dyDescent="0.3">
      <c r="A3168" s="2" t="s">
        <v>6306</v>
      </c>
      <c r="B3168" s="2" t="s">
        <v>1013</v>
      </c>
      <c r="C3168" s="2" t="s">
        <v>30</v>
      </c>
      <c r="D3168" s="2" t="s">
        <v>72</v>
      </c>
      <c r="E3168" s="2" t="s">
        <v>53</v>
      </c>
      <c r="F3168" s="2">
        <v>6</v>
      </c>
      <c r="G3168" s="2">
        <v>52850</v>
      </c>
      <c r="H3168" s="2">
        <v>317100</v>
      </c>
      <c r="I3168" s="2">
        <v>225340</v>
      </c>
      <c r="J3168" s="2">
        <v>91760</v>
      </c>
      <c r="K3168" s="2">
        <v>5</v>
      </c>
      <c r="L3168" s="2" t="s">
        <v>38</v>
      </c>
      <c r="M3168" s="2">
        <v>72</v>
      </c>
      <c r="N3168" s="2" t="s">
        <v>21</v>
      </c>
      <c r="O3168" s="1">
        <v>45689</v>
      </c>
      <c r="P3168" s="2" t="str">
        <f>TEXT(Sheet1[[#This Row],[Purchase_Date]], "mm-yyyy")</f>
        <v>02-2025</v>
      </c>
      <c r="Q3168" s="2" t="str">
        <f>RIGHT(Sheet1[[#This Row],[Purchase_Month]], 4) &amp; "-" &amp; LEFT(Sheet1[[#This Row],[Purchase_Month]], 2)</f>
        <v>2025-02</v>
      </c>
    </row>
    <row r="3169" spans="1:17" x14ac:dyDescent="0.3">
      <c r="A3169" s="2" t="s">
        <v>6307</v>
      </c>
      <c r="B3169" s="2" t="s">
        <v>6308</v>
      </c>
      <c r="C3169" s="2" t="s">
        <v>24</v>
      </c>
      <c r="D3169" s="2" t="s">
        <v>47</v>
      </c>
      <c r="E3169" s="2" t="s">
        <v>85</v>
      </c>
      <c r="F3169" s="2">
        <v>10</v>
      </c>
      <c r="G3169" s="2">
        <v>46632</v>
      </c>
      <c r="H3169" s="2">
        <v>466320</v>
      </c>
      <c r="I3169" s="2">
        <v>238604</v>
      </c>
      <c r="J3169" s="2">
        <v>227716</v>
      </c>
      <c r="K3169" s="2">
        <v>2</v>
      </c>
      <c r="L3169" s="2" t="s">
        <v>33</v>
      </c>
      <c r="M3169" s="2">
        <v>79</v>
      </c>
      <c r="N3169" s="2" t="s">
        <v>43</v>
      </c>
      <c r="O3169" s="1">
        <v>45718</v>
      </c>
      <c r="P3169" s="2" t="str">
        <f>TEXT(Sheet1[[#This Row],[Purchase_Date]], "mm-yyyy")</f>
        <v>03-2025</v>
      </c>
      <c r="Q3169" s="2" t="str">
        <f>RIGHT(Sheet1[[#This Row],[Purchase_Month]], 4) &amp; "-" &amp; LEFT(Sheet1[[#This Row],[Purchase_Month]], 2)</f>
        <v>2025-03</v>
      </c>
    </row>
    <row r="3170" spans="1:17" x14ac:dyDescent="0.3">
      <c r="A3170" s="2" t="s">
        <v>6309</v>
      </c>
      <c r="B3170" s="2" t="s">
        <v>6310</v>
      </c>
      <c r="C3170" s="2" t="s">
        <v>64</v>
      </c>
      <c r="D3170" s="2" t="s">
        <v>25</v>
      </c>
      <c r="E3170" s="2" t="s">
        <v>32</v>
      </c>
      <c r="F3170" s="2">
        <v>9</v>
      </c>
      <c r="G3170" s="2">
        <v>10901</v>
      </c>
      <c r="H3170" s="2">
        <v>98109</v>
      </c>
      <c r="I3170" s="2">
        <v>56153</v>
      </c>
      <c r="J3170" s="2">
        <v>41956</v>
      </c>
      <c r="K3170" s="2">
        <v>4</v>
      </c>
      <c r="L3170" s="2" t="s">
        <v>20</v>
      </c>
      <c r="M3170" s="2">
        <v>83</v>
      </c>
      <c r="N3170" s="2" t="s">
        <v>50</v>
      </c>
      <c r="O3170" s="1">
        <v>45689</v>
      </c>
      <c r="P3170" s="2" t="str">
        <f>TEXT(Sheet1[[#This Row],[Purchase_Date]], "mm-yyyy")</f>
        <v>02-2025</v>
      </c>
      <c r="Q3170" s="2" t="str">
        <f>RIGHT(Sheet1[[#This Row],[Purchase_Month]], 4) &amp; "-" &amp; LEFT(Sheet1[[#This Row],[Purchase_Month]], 2)</f>
        <v>2025-02</v>
      </c>
    </row>
    <row r="3171" spans="1:17" x14ac:dyDescent="0.3">
      <c r="A3171" s="2" t="s">
        <v>6311</v>
      </c>
      <c r="B3171" s="2" t="s">
        <v>6312</v>
      </c>
      <c r="C3171" s="2" t="s">
        <v>46</v>
      </c>
      <c r="D3171" s="2" t="s">
        <v>72</v>
      </c>
      <c r="E3171" s="2" t="s">
        <v>85</v>
      </c>
      <c r="F3171" s="2">
        <v>2</v>
      </c>
      <c r="G3171" s="2">
        <v>5263</v>
      </c>
      <c r="H3171" s="2">
        <v>10526</v>
      </c>
      <c r="I3171" s="2">
        <v>9389</v>
      </c>
      <c r="J3171" s="2">
        <v>1137</v>
      </c>
      <c r="K3171" s="2">
        <v>3</v>
      </c>
      <c r="L3171" s="2" t="s">
        <v>33</v>
      </c>
      <c r="M3171" s="2">
        <v>82</v>
      </c>
      <c r="N3171" s="2" t="s">
        <v>39</v>
      </c>
      <c r="O3171" s="1">
        <v>45350</v>
      </c>
      <c r="P3171" s="2" t="str">
        <f>TEXT(Sheet1[[#This Row],[Purchase_Date]], "mm-yyyy")</f>
        <v>02-2024</v>
      </c>
      <c r="Q3171" s="2" t="str">
        <f>RIGHT(Sheet1[[#This Row],[Purchase_Month]], 4) &amp; "-" &amp; LEFT(Sheet1[[#This Row],[Purchase_Month]], 2)</f>
        <v>2024-02</v>
      </c>
    </row>
    <row r="3172" spans="1:17" x14ac:dyDescent="0.3">
      <c r="A3172" s="2" t="s">
        <v>6313</v>
      </c>
      <c r="B3172" s="2" t="s">
        <v>6314</v>
      </c>
      <c r="C3172" s="2" t="s">
        <v>30</v>
      </c>
      <c r="D3172" s="2" t="s">
        <v>72</v>
      </c>
      <c r="E3172" s="2" t="s">
        <v>85</v>
      </c>
      <c r="F3172" s="2">
        <v>5</v>
      </c>
      <c r="G3172" s="2">
        <v>12513</v>
      </c>
      <c r="H3172" s="2">
        <v>62565</v>
      </c>
      <c r="I3172" s="2">
        <v>50483</v>
      </c>
      <c r="J3172" s="2">
        <v>12082</v>
      </c>
      <c r="K3172" s="2">
        <v>4</v>
      </c>
      <c r="L3172" s="2" t="s">
        <v>27</v>
      </c>
      <c r="M3172" s="2">
        <v>70</v>
      </c>
      <c r="N3172" s="2" t="s">
        <v>39</v>
      </c>
      <c r="O3172" s="1">
        <v>45294</v>
      </c>
      <c r="P3172" s="2" t="str">
        <f>TEXT(Sheet1[[#This Row],[Purchase_Date]], "mm-yyyy")</f>
        <v>01-2024</v>
      </c>
      <c r="Q3172" s="2" t="str">
        <f>RIGHT(Sheet1[[#This Row],[Purchase_Month]], 4) &amp; "-" &amp; LEFT(Sheet1[[#This Row],[Purchase_Month]], 2)</f>
        <v>2024-01</v>
      </c>
    </row>
    <row r="3173" spans="1:17" x14ac:dyDescent="0.3">
      <c r="A3173" s="2" t="s">
        <v>6315</v>
      </c>
      <c r="B3173" s="2" t="s">
        <v>6316</v>
      </c>
      <c r="C3173" s="2" t="s">
        <v>30</v>
      </c>
      <c r="D3173" s="2" t="s">
        <v>25</v>
      </c>
      <c r="E3173" s="2" t="s">
        <v>85</v>
      </c>
      <c r="F3173" s="2">
        <v>6</v>
      </c>
      <c r="G3173" s="2">
        <v>44641</v>
      </c>
      <c r="H3173" s="2">
        <v>267846</v>
      </c>
      <c r="I3173" s="2">
        <v>219289</v>
      </c>
      <c r="J3173" s="2">
        <v>48557</v>
      </c>
      <c r="K3173" s="2">
        <v>5</v>
      </c>
      <c r="L3173" s="2" t="s">
        <v>20</v>
      </c>
      <c r="M3173" s="2">
        <v>88</v>
      </c>
      <c r="N3173" s="2" t="s">
        <v>43</v>
      </c>
      <c r="O3173" s="1">
        <v>45738</v>
      </c>
      <c r="P3173" s="2" t="str">
        <f>TEXT(Sheet1[[#This Row],[Purchase_Date]], "mm-yyyy")</f>
        <v>03-2025</v>
      </c>
      <c r="Q3173" s="2" t="str">
        <f>RIGHT(Sheet1[[#This Row],[Purchase_Month]], 4) &amp; "-" &amp; LEFT(Sheet1[[#This Row],[Purchase_Month]], 2)</f>
        <v>2025-03</v>
      </c>
    </row>
    <row r="3174" spans="1:17" x14ac:dyDescent="0.3">
      <c r="A3174" s="2" t="s">
        <v>6317</v>
      </c>
      <c r="B3174" s="2" t="s">
        <v>6318</v>
      </c>
      <c r="C3174" s="2" t="s">
        <v>24</v>
      </c>
      <c r="D3174" s="2" t="s">
        <v>18</v>
      </c>
      <c r="E3174" s="2" t="s">
        <v>32</v>
      </c>
      <c r="F3174" s="2">
        <v>2</v>
      </c>
      <c r="G3174" s="2">
        <v>76102</v>
      </c>
      <c r="H3174" s="2">
        <v>152204</v>
      </c>
      <c r="I3174" s="2">
        <v>135517</v>
      </c>
      <c r="J3174" s="2">
        <v>16687</v>
      </c>
      <c r="K3174" s="2">
        <v>4</v>
      </c>
      <c r="L3174" s="2" t="s">
        <v>33</v>
      </c>
      <c r="M3174" s="2">
        <v>79</v>
      </c>
      <c r="N3174" s="2" t="s">
        <v>21</v>
      </c>
      <c r="O3174" s="1">
        <v>45334</v>
      </c>
      <c r="P3174" s="2" t="str">
        <f>TEXT(Sheet1[[#This Row],[Purchase_Date]], "mm-yyyy")</f>
        <v>02-2024</v>
      </c>
      <c r="Q3174" s="2" t="str">
        <f>RIGHT(Sheet1[[#This Row],[Purchase_Month]], 4) &amp; "-" &amp; LEFT(Sheet1[[#This Row],[Purchase_Month]], 2)</f>
        <v>2024-02</v>
      </c>
    </row>
    <row r="3175" spans="1:17" x14ac:dyDescent="0.3">
      <c r="A3175" s="2" t="s">
        <v>6319</v>
      </c>
      <c r="B3175" s="2" t="s">
        <v>6320</v>
      </c>
      <c r="C3175" s="2" t="s">
        <v>17</v>
      </c>
      <c r="D3175" s="2" t="s">
        <v>25</v>
      </c>
      <c r="E3175" s="2" t="s">
        <v>32</v>
      </c>
      <c r="F3175" s="2">
        <v>5</v>
      </c>
      <c r="G3175" s="2">
        <v>77660</v>
      </c>
      <c r="H3175" s="2">
        <v>388300</v>
      </c>
      <c r="I3175" s="2">
        <v>196205</v>
      </c>
      <c r="J3175" s="2">
        <v>192095</v>
      </c>
      <c r="K3175" s="2">
        <v>2</v>
      </c>
      <c r="L3175" s="2" t="s">
        <v>33</v>
      </c>
      <c r="M3175" s="2">
        <v>94</v>
      </c>
      <c r="N3175" s="2" t="s">
        <v>21</v>
      </c>
      <c r="O3175" s="1">
        <v>45295</v>
      </c>
      <c r="P3175" s="2" t="str">
        <f>TEXT(Sheet1[[#This Row],[Purchase_Date]], "mm-yyyy")</f>
        <v>01-2024</v>
      </c>
      <c r="Q3175" s="2" t="str">
        <f>RIGHT(Sheet1[[#This Row],[Purchase_Month]], 4) &amp; "-" &amp; LEFT(Sheet1[[#This Row],[Purchase_Month]], 2)</f>
        <v>2024-01</v>
      </c>
    </row>
    <row r="3176" spans="1:17" x14ac:dyDescent="0.3">
      <c r="A3176" s="2" t="s">
        <v>6321</v>
      </c>
      <c r="B3176" s="2" t="s">
        <v>6322</v>
      </c>
      <c r="C3176" s="2" t="s">
        <v>64</v>
      </c>
      <c r="D3176" s="2" t="s">
        <v>31</v>
      </c>
      <c r="E3176" s="2" t="s">
        <v>32</v>
      </c>
      <c r="F3176" s="2">
        <v>10</v>
      </c>
      <c r="G3176" s="2">
        <v>64412</v>
      </c>
      <c r="H3176" s="2">
        <v>644120</v>
      </c>
      <c r="I3176" s="2">
        <v>437369</v>
      </c>
      <c r="J3176" s="2">
        <v>206751</v>
      </c>
      <c r="K3176" s="2">
        <v>1</v>
      </c>
      <c r="L3176" s="2" t="s">
        <v>20</v>
      </c>
      <c r="M3176" s="2">
        <v>81</v>
      </c>
      <c r="N3176" s="2" t="s">
        <v>50</v>
      </c>
      <c r="O3176" s="1">
        <v>45535</v>
      </c>
      <c r="P3176" s="2" t="str">
        <f>TEXT(Sheet1[[#This Row],[Purchase_Date]], "mm-yyyy")</f>
        <v>08-2024</v>
      </c>
      <c r="Q3176" s="2" t="str">
        <f>RIGHT(Sheet1[[#This Row],[Purchase_Month]], 4) &amp; "-" &amp; LEFT(Sheet1[[#This Row],[Purchase_Month]], 2)</f>
        <v>2024-08</v>
      </c>
    </row>
    <row r="3177" spans="1:17" x14ac:dyDescent="0.3">
      <c r="A3177" s="2" t="s">
        <v>6323</v>
      </c>
      <c r="B3177" s="2" t="s">
        <v>6324</v>
      </c>
      <c r="C3177" s="2" t="s">
        <v>17</v>
      </c>
      <c r="D3177" s="2" t="s">
        <v>36</v>
      </c>
      <c r="E3177" s="2" t="s">
        <v>32</v>
      </c>
      <c r="F3177" s="2">
        <v>3</v>
      </c>
      <c r="G3177" s="2">
        <v>4029</v>
      </c>
      <c r="H3177" s="2">
        <v>12087</v>
      </c>
      <c r="I3177" s="2">
        <v>8535</v>
      </c>
      <c r="J3177" s="2">
        <v>3552</v>
      </c>
      <c r="K3177" s="2">
        <v>5</v>
      </c>
      <c r="L3177" s="2" t="s">
        <v>33</v>
      </c>
      <c r="M3177" s="2">
        <v>59</v>
      </c>
      <c r="N3177" s="2" t="s">
        <v>21</v>
      </c>
      <c r="O3177" s="1">
        <v>45624</v>
      </c>
      <c r="P3177" s="2" t="str">
        <f>TEXT(Sheet1[[#This Row],[Purchase_Date]], "mm-yyyy")</f>
        <v>11-2024</v>
      </c>
      <c r="Q3177" s="2" t="str">
        <f>RIGHT(Sheet1[[#This Row],[Purchase_Month]], 4) &amp; "-" &amp; LEFT(Sheet1[[#This Row],[Purchase_Month]], 2)</f>
        <v>2024-11</v>
      </c>
    </row>
    <row r="3178" spans="1:17" x14ac:dyDescent="0.3">
      <c r="A3178" s="2" t="s">
        <v>6325</v>
      </c>
      <c r="B3178" s="2" t="s">
        <v>6326</v>
      </c>
      <c r="C3178" s="2" t="s">
        <v>30</v>
      </c>
      <c r="D3178" s="2" t="s">
        <v>25</v>
      </c>
      <c r="E3178" s="2" t="s">
        <v>32</v>
      </c>
      <c r="F3178" s="2">
        <v>6</v>
      </c>
      <c r="G3178" s="2">
        <v>66826</v>
      </c>
      <c r="H3178" s="2">
        <v>400956</v>
      </c>
      <c r="I3178" s="2">
        <v>317470</v>
      </c>
      <c r="J3178" s="2">
        <v>83486</v>
      </c>
      <c r="K3178" s="2">
        <v>3</v>
      </c>
      <c r="L3178" s="2" t="s">
        <v>20</v>
      </c>
      <c r="M3178" s="2">
        <v>59</v>
      </c>
      <c r="N3178" s="2" t="s">
        <v>43</v>
      </c>
      <c r="O3178" s="1">
        <v>45764</v>
      </c>
      <c r="P3178" s="2" t="str">
        <f>TEXT(Sheet1[[#This Row],[Purchase_Date]], "mm-yyyy")</f>
        <v>04-2025</v>
      </c>
      <c r="Q3178" s="2" t="str">
        <f>RIGHT(Sheet1[[#This Row],[Purchase_Month]], 4) &amp; "-" &amp; LEFT(Sheet1[[#This Row],[Purchase_Month]], 2)</f>
        <v>2025-04</v>
      </c>
    </row>
    <row r="3179" spans="1:17" x14ac:dyDescent="0.3">
      <c r="A3179" s="2" t="s">
        <v>6327</v>
      </c>
      <c r="B3179" s="2" t="s">
        <v>6328</v>
      </c>
      <c r="C3179" s="2" t="s">
        <v>46</v>
      </c>
      <c r="D3179" s="2" t="s">
        <v>18</v>
      </c>
      <c r="E3179" s="2" t="s">
        <v>26</v>
      </c>
      <c r="F3179" s="2">
        <v>4</v>
      </c>
      <c r="G3179" s="2">
        <v>34046</v>
      </c>
      <c r="H3179" s="2">
        <v>136184</v>
      </c>
      <c r="I3179" s="2">
        <v>64055</v>
      </c>
      <c r="J3179" s="2">
        <v>72129</v>
      </c>
      <c r="K3179" s="2">
        <v>1</v>
      </c>
      <c r="L3179" s="2" t="s">
        <v>38</v>
      </c>
      <c r="M3179" s="2">
        <v>50</v>
      </c>
      <c r="N3179" s="2" t="s">
        <v>39</v>
      </c>
      <c r="O3179" s="1">
        <v>45492</v>
      </c>
      <c r="P3179" s="2" t="str">
        <f>TEXT(Sheet1[[#This Row],[Purchase_Date]], "mm-yyyy")</f>
        <v>07-2024</v>
      </c>
      <c r="Q3179" s="2" t="str">
        <f>RIGHT(Sheet1[[#This Row],[Purchase_Month]], 4) &amp; "-" &amp; LEFT(Sheet1[[#This Row],[Purchase_Month]], 2)</f>
        <v>2024-07</v>
      </c>
    </row>
    <row r="3180" spans="1:17" x14ac:dyDescent="0.3">
      <c r="A3180" s="2" t="s">
        <v>6329</v>
      </c>
      <c r="B3180" s="2" t="s">
        <v>6330</v>
      </c>
      <c r="C3180" s="2" t="s">
        <v>64</v>
      </c>
      <c r="D3180" s="2" t="s">
        <v>47</v>
      </c>
      <c r="E3180" s="2" t="s">
        <v>37</v>
      </c>
      <c r="F3180" s="2">
        <v>3</v>
      </c>
      <c r="G3180" s="2">
        <v>24609</v>
      </c>
      <c r="H3180" s="2">
        <v>73827</v>
      </c>
      <c r="I3180" s="2">
        <v>45367</v>
      </c>
      <c r="J3180" s="2">
        <v>28460</v>
      </c>
      <c r="K3180" s="2">
        <v>2</v>
      </c>
      <c r="L3180" s="2" t="s">
        <v>20</v>
      </c>
      <c r="M3180" s="2">
        <v>84</v>
      </c>
      <c r="N3180" s="2" t="s">
        <v>21</v>
      </c>
      <c r="O3180" s="1">
        <v>45764</v>
      </c>
      <c r="P3180" s="2" t="str">
        <f>TEXT(Sheet1[[#This Row],[Purchase_Date]], "mm-yyyy")</f>
        <v>04-2025</v>
      </c>
      <c r="Q3180" s="2" t="str">
        <f>RIGHT(Sheet1[[#This Row],[Purchase_Month]], 4) &amp; "-" &amp; LEFT(Sheet1[[#This Row],[Purchase_Month]], 2)</f>
        <v>2025-04</v>
      </c>
    </row>
    <row r="3181" spans="1:17" x14ac:dyDescent="0.3">
      <c r="A3181" s="2" t="s">
        <v>6331</v>
      </c>
      <c r="B3181" s="2" t="s">
        <v>6332</v>
      </c>
      <c r="C3181" s="2" t="s">
        <v>46</v>
      </c>
      <c r="D3181" s="2" t="s">
        <v>47</v>
      </c>
      <c r="E3181" s="2" t="s">
        <v>37</v>
      </c>
      <c r="F3181" s="2">
        <v>2</v>
      </c>
      <c r="G3181" s="2">
        <v>18163</v>
      </c>
      <c r="H3181" s="2">
        <v>36326</v>
      </c>
      <c r="I3181" s="2">
        <v>17373</v>
      </c>
      <c r="J3181" s="2">
        <v>18953</v>
      </c>
      <c r="K3181" s="2">
        <v>3</v>
      </c>
      <c r="L3181" s="2" t="s">
        <v>33</v>
      </c>
      <c r="M3181" s="2">
        <v>83</v>
      </c>
      <c r="N3181" s="2" t="s">
        <v>21</v>
      </c>
      <c r="O3181" s="1">
        <v>45779</v>
      </c>
      <c r="P3181" s="2" t="str">
        <f>TEXT(Sheet1[[#This Row],[Purchase_Date]], "mm-yyyy")</f>
        <v>05-2025</v>
      </c>
      <c r="Q3181" s="2" t="str">
        <f>RIGHT(Sheet1[[#This Row],[Purchase_Month]], 4) &amp; "-" &amp; LEFT(Sheet1[[#This Row],[Purchase_Month]], 2)</f>
        <v>2025-05</v>
      </c>
    </row>
    <row r="3182" spans="1:17" x14ac:dyDescent="0.3">
      <c r="A3182" s="2" t="s">
        <v>6333</v>
      </c>
      <c r="B3182" s="2" t="s">
        <v>2514</v>
      </c>
      <c r="C3182" s="2" t="s">
        <v>30</v>
      </c>
      <c r="D3182" s="2" t="s">
        <v>72</v>
      </c>
      <c r="E3182" s="2" t="s">
        <v>37</v>
      </c>
      <c r="F3182" s="2">
        <v>5</v>
      </c>
      <c r="G3182" s="2">
        <v>40959</v>
      </c>
      <c r="H3182" s="2">
        <v>204795</v>
      </c>
      <c r="I3182" s="2">
        <v>102997</v>
      </c>
      <c r="J3182" s="2">
        <v>101798</v>
      </c>
      <c r="K3182" s="2">
        <v>1</v>
      </c>
      <c r="L3182" s="2" t="s">
        <v>27</v>
      </c>
      <c r="M3182" s="2">
        <v>94</v>
      </c>
      <c r="N3182" s="2" t="s">
        <v>21</v>
      </c>
      <c r="O3182" s="1">
        <v>45787</v>
      </c>
      <c r="P3182" s="2" t="str">
        <f>TEXT(Sheet1[[#This Row],[Purchase_Date]], "mm-yyyy")</f>
        <v>05-2025</v>
      </c>
      <c r="Q3182" s="2" t="str">
        <f>RIGHT(Sheet1[[#This Row],[Purchase_Month]], 4) &amp; "-" &amp; LEFT(Sheet1[[#This Row],[Purchase_Month]], 2)</f>
        <v>2025-05</v>
      </c>
    </row>
    <row r="3183" spans="1:17" x14ac:dyDescent="0.3">
      <c r="A3183" s="2" t="s">
        <v>6334</v>
      </c>
      <c r="B3183" s="2" t="s">
        <v>6335</v>
      </c>
      <c r="C3183" s="2" t="s">
        <v>46</v>
      </c>
      <c r="D3183" s="2" t="s">
        <v>25</v>
      </c>
      <c r="E3183" s="2" t="s">
        <v>85</v>
      </c>
      <c r="F3183" s="2">
        <v>4</v>
      </c>
      <c r="G3183" s="2">
        <v>37811</v>
      </c>
      <c r="H3183" s="2">
        <v>151244</v>
      </c>
      <c r="I3183" s="2">
        <v>84063</v>
      </c>
      <c r="J3183" s="2">
        <v>67181</v>
      </c>
      <c r="K3183" s="2">
        <v>3</v>
      </c>
      <c r="L3183" s="2" t="s">
        <v>27</v>
      </c>
      <c r="M3183" s="2">
        <v>62</v>
      </c>
      <c r="N3183" s="2" t="s">
        <v>50</v>
      </c>
      <c r="O3183" s="1">
        <v>45639</v>
      </c>
      <c r="P3183" s="2" t="str">
        <f>TEXT(Sheet1[[#This Row],[Purchase_Date]], "mm-yyyy")</f>
        <v>12-2024</v>
      </c>
      <c r="Q3183" s="2" t="str">
        <f>RIGHT(Sheet1[[#This Row],[Purchase_Month]], 4) &amp; "-" &amp; LEFT(Sheet1[[#This Row],[Purchase_Month]], 2)</f>
        <v>2024-12</v>
      </c>
    </row>
    <row r="3184" spans="1:17" x14ac:dyDescent="0.3">
      <c r="A3184" s="2" t="s">
        <v>6336</v>
      </c>
      <c r="B3184" s="2" t="s">
        <v>6337</v>
      </c>
      <c r="C3184" s="2" t="s">
        <v>24</v>
      </c>
      <c r="D3184" s="2" t="s">
        <v>31</v>
      </c>
      <c r="E3184" s="2" t="s">
        <v>37</v>
      </c>
      <c r="F3184" s="2">
        <v>8</v>
      </c>
      <c r="G3184" s="2">
        <v>36982</v>
      </c>
      <c r="H3184" s="2">
        <v>295856</v>
      </c>
      <c r="I3184" s="2">
        <v>197660</v>
      </c>
      <c r="J3184" s="2">
        <v>98196</v>
      </c>
      <c r="K3184" s="2">
        <v>5</v>
      </c>
      <c r="L3184" s="2" t="s">
        <v>33</v>
      </c>
      <c r="M3184" s="2">
        <v>92</v>
      </c>
      <c r="N3184" s="2" t="s">
        <v>43</v>
      </c>
      <c r="O3184" s="1">
        <v>45495</v>
      </c>
      <c r="P3184" s="2" t="str">
        <f>TEXT(Sheet1[[#This Row],[Purchase_Date]], "mm-yyyy")</f>
        <v>07-2024</v>
      </c>
      <c r="Q3184" s="2" t="str">
        <f>RIGHT(Sheet1[[#This Row],[Purchase_Month]], 4) &amp; "-" &amp; LEFT(Sheet1[[#This Row],[Purchase_Month]], 2)</f>
        <v>2024-07</v>
      </c>
    </row>
    <row r="3185" spans="1:17" x14ac:dyDescent="0.3">
      <c r="A3185" s="2" t="s">
        <v>6338</v>
      </c>
      <c r="B3185" s="2" t="s">
        <v>6339</v>
      </c>
      <c r="C3185" s="2" t="s">
        <v>17</v>
      </c>
      <c r="D3185" s="2" t="s">
        <v>25</v>
      </c>
      <c r="E3185" s="2" t="s">
        <v>85</v>
      </c>
      <c r="F3185" s="2">
        <v>1</v>
      </c>
      <c r="G3185" s="2">
        <v>19842</v>
      </c>
      <c r="H3185" s="2">
        <v>19842</v>
      </c>
      <c r="I3185" s="2">
        <v>11431</v>
      </c>
      <c r="J3185" s="2">
        <v>8411</v>
      </c>
      <c r="K3185" s="2">
        <v>2</v>
      </c>
      <c r="L3185" s="2" t="s">
        <v>38</v>
      </c>
      <c r="M3185" s="2">
        <v>77</v>
      </c>
      <c r="N3185" s="2" t="s">
        <v>39</v>
      </c>
      <c r="O3185" s="1">
        <v>45736</v>
      </c>
      <c r="P3185" s="2" t="str">
        <f>TEXT(Sheet1[[#This Row],[Purchase_Date]], "mm-yyyy")</f>
        <v>03-2025</v>
      </c>
      <c r="Q3185" s="2" t="str">
        <f>RIGHT(Sheet1[[#This Row],[Purchase_Month]], 4) &amp; "-" &amp; LEFT(Sheet1[[#This Row],[Purchase_Month]], 2)</f>
        <v>2025-03</v>
      </c>
    </row>
    <row r="3186" spans="1:17" x14ac:dyDescent="0.3">
      <c r="A3186" s="2" t="s">
        <v>6340</v>
      </c>
      <c r="B3186" s="2" t="s">
        <v>6341</v>
      </c>
      <c r="C3186" s="2" t="s">
        <v>24</v>
      </c>
      <c r="D3186" s="2" t="s">
        <v>25</v>
      </c>
      <c r="E3186" s="2" t="s">
        <v>42</v>
      </c>
      <c r="F3186" s="2">
        <v>3</v>
      </c>
      <c r="G3186" s="2">
        <v>22690</v>
      </c>
      <c r="H3186" s="2">
        <v>68070</v>
      </c>
      <c r="I3186" s="2">
        <v>28121</v>
      </c>
      <c r="J3186" s="2">
        <v>39949</v>
      </c>
      <c r="K3186" s="2">
        <v>3</v>
      </c>
      <c r="L3186" s="2" t="s">
        <v>27</v>
      </c>
      <c r="M3186" s="2">
        <v>77</v>
      </c>
      <c r="N3186" s="2" t="s">
        <v>21</v>
      </c>
      <c r="O3186" s="1">
        <v>45417</v>
      </c>
      <c r="P3186" s="2" t="str">
        <f>TEXT(Sheet1[[#This Row],[Purchase_Date]], "mm-yyyy")</f>
        <v>05-2024</v>
      </c>
      <c r="Q3186" s="2" t="str">
        <f>RIGHT(Sheet1[[#This Row],[Purchase_Month]], 4) &amp; "-" &amp; LEFT(Sheet1[[#This Row],[Purchase_Month]], 2)</f>
        <v>2024-05</v>
      </c>
    </row>
    <row r="3187" spans="1:17" x14ac:dyDescent="0.3">
      <c r="A3187" s="2" t="s">
        <v>6342</v>
      </c>
      <c r="B3187" s="2" t="s">
        <v>6343</v>
      </c>
      <c r="C3187" s="2" t="s">
        <v>17</v>
      </c>
      <c r="D3187" s="2" t="s">
        <v>18</v>
      </c>
      <c r="E3187" s="2" t="s">
        <v>85</v>
      </c>
      <c r="F3187" s="2">
        <v>9</v>
      </c>
      <c r="G3187" s="2">
        <v>8110</v>
      </c>
      <c r="H3187" s="2">
        <v>72990</v>
      </c>
      <c r="I3187" s="2">
        <v>38111</v>
      </c>
      <c r="J3187" s="2">
        <v>34879</v>
      </c>
      <c r="K3187" s="2">
        <v>1</v>
      </c>
      <c r="L3187" s="2" t="s">
        <v>20</v>
      </c>
      <c r="M3187" s="2">
        <v>67</v>
      </c>
      <c r="N3187" s="2" t="s">
        <v>43</v>
      </c>
      <c r="O3187" s="1">
        <v>45379</v>
      </c>
      <c r="P3187" s="2" t="str">
        <f>TEXT(Sheet1[[#This Row],[Purchase_Date]], "mm-yyyy")</f>
        <v>03-2024</v>
      </c>
      <c r="Q3187" s="2" t="str">
        <f>RIGHT(Sheet1[[#This Row],[Purchase_Month]], 4) &amp; "-" &amp; LEFT(Sheet1[[#This Row],[Purchase_Month]], 2)</f>
        <v>2024-03</v>
      </c>
    </row>
    <row r="3188" spans="1:17" x14ac:dyDescent="0.3">
      <c r="A3188" s="2" t="s">
        <v>6344</v>
      </c>
      <c r="B3188" s="2" t="s">
        <v>6345</v>
      </c>
      <c r="C3188" s="2" t="s">
        <v>17</v>
      </c>
      <c r="D3188" s="2" t="s">
        <v>47</v>
      </c>
      <c r="E3188" s="2" t="s">
        <v>37</v>
      </c>
      <c r="F3188" s="2">
        <v>2</v>
      </c>
      <c r="G3188" s="2">
        <v>50761</v>
      </c>
      <c r="H3188" s="2">
        <v>101522</v>
      </c>
      <c r="I3188" s="2">
        <v>61712</v>
      </c>
      <c r="J3188" s="2">
        <v>39810</v>
      </c>
      <c r="K3188" s="2">
        <v>1</v>
      </c>
      <c r="L3188" s="2" t="s">
        <v>20</v>
      </c>
      <c r="M3188" s="2">
        <v>55</v>
      </c>
      <c r="N3188" s="2" t="s">
        <v>43</v>
      </c>
      <c r="O3188" s="1">
        <v>45663</v>
      </c>
      <c r="P3188" s="2" t="str">
        <f>TEXT(Sheet1[[#This Row],[Purchase_Date]], "mm-yyyy")</f>
        <v>01-2025</v>
      </c>
      <c r="Q3188" s="2" t="str">
        <f>RIGHT(Sheet1[[#This Row],[Purchase_Month]], 4) &amp; "-" &amp; LEFT(Sheet1[[#This Row],[Purchase_Month]], 2)</f>
        <v>2025-01</v>
      </c>
    </row>
    <row r="3189" spans="1:17" x14ac:dyDescent="0.3">
      <c r="A3189" s="2" t="s">
        <v>6346</v>
      </c>
      <c r="B3189" s="2" t="s">
        <v>6347</v>
      </c>
      <c r="C3189" s="2" t="s">
        <v>24</v>
      </c>
      <c r="D3189" s="2" t="s">
        <v>47</v>
      </c>
      <c r="E3189" s="2" t="s">
        <v>37</v>
      </c>
      <c r="F3189" s="2">
        <v>2</v>
      </c>
      <c r="G3189" s="2">
        <v>54730</v>
      </c>
      <c r="H3189" s="2">
        <v>109460</v>
      </c>
      <c r="I3189" s="2">
        <v>71203</v>
      </c>
      <c r="J3189" s="2">
        <v>38257</v>
      </c>
      <c r="K3189" s="2">
        <v>2</v>
      </c>
      <c r="L3189" s="2" t="s">
        <v>33</v>
      </c>
      <c r="M3189" s="2">
        <v>68</v>
      </c>
      <c r="N3189" s="2" t="s">
        <v>39</v>
      </c>
      <c r="O3189" s="1">
        <v>45389</v>
      </c>
      <c r="P3189" s="2" t="str">
        <f>TEXT(Sheet1[[#This Row],[Purchase_Date]], "mm-yyyy")</f>
        <v>04-2024</v>
      </c>
      <c r="Q3189" s="2" t="str">
        <f>RIGHT(Sheet1[[#This Row],[Purchase_Month]], 4) &amp; "-" &amp; LEFT(Sheet1[[#This Row],[Purchase_Month]], 2)</f>
        <v>2024-04</v>
      </c>
    </row>
    <row r="3190" spans="1:17" x14ac:dyDescent="0.3">
      <c r="A3190" s="2" t="s">
        <v>6348</v>
      </c>
      <c r="B3190" s="2" t="s">
        <v>6349</v>
      </c>
      <c r="C3190" s="2" t="s">
        <v>30</v>
      </c>
      <c r="D3190" s="2" t="s">
        <v>47</v>
      </c>
      <c r="E3190" s="2" t="s">
        <v>42</v>
      </c>
      <c r="F3190" s="2">
        <v>8</v>
      </c>
      <c r="G3190" s="2">
        <v>19434</v>
      </c>
      <c r="H3190" s="2">
        <v>155472</v>
      </c>
      <c r="I3190" s="2">
        <v>119165</v>
      </c>
      <c r="J3190" s="2">
        <v>36307</v>
      </c>
      <c r="K3190" s="2">
        <v>2</v>
      </c>
      <c r="L3190" s="2" t="s">
        <v>33</v>
      </c>
      <c r="M3190" s="2">
        <v>53</v>
      </c>
      <c r="N3190" s="2" t="s">
        <v>50</v>
      </c>
      <c r="O3190" s="1">
        <v>45421</v>
      </c>
      <c r="P3190" s="2" t="str">
        <f>TEXT(Sheet1[[#This Row],[Purchase_Date]], "mm-yyyy")</f>
        <v>05-2024</v>
      </c>
      <c r="Q3190" s="2" t="str">
        <f>RIGHT(Sheet1[[#This Row],[Purchase_Month]], 4) &amp; "-" &amp; LEFT(Sheet1[[#This Row],[Purchase_Month]], 2)</f>
        <v>2024-05</v>
      </c>
    </row>
    <row r="3191" spans="1:17" x14ac:dyDescent="0.3">
      <c r="A3191" s="2" t="s">
        <v>6350</v>
      </c>
      <c r="B3191" s="2" t="s">
        <v>6351</v>
      </c>
      <c r="C3191" s="2" t="s">
        <v>24</v>
      </c>
      <c r="D3191" s="2" t="s">
        <v>36</v>
      </c>
      <c r="E3191" s="2" t="s">
        <v>26</v>
      </c>
      <c r="F3191" s="2">
        <v>8</v>
      </c>
      <c r="G3191" s="2">
        <v>74292</v>
      </c>
      <c r="H3191" s="2">
        <v>594336</v>
      </c>
      <c r="I3191" s="2">
        <v>292039</v>
      </c>
      <c r="J3191" s="2">
        <v>302297</v>
      </c>
      <c r="K3191" s="2">
        <v>2</v>
      </c>
      <c r="L3191" s="2" t="s">
        <v>38</v>
      </c>
      <c r="M3191" s="2">
        <v>95</v>
      </c>
      <c r="N3191" s="2" t="s">
        <v>50</v>
      </c>
      <c r="O3191" s="1">
        <v>45682</v>
      </c>
      <c r="P3191" s="2" t="str">
        <f>TEXT(Sheet1[[#This Row],[Purchase_Date]], "mm-yyyy")</f>
        <v>01-2025</v>
      </c>
      <c r="Q3191" s="2" t="str">
        <f>RIGHT(Sheet1[[#This Row],[Purchase_Month]], 4) &amp; "-" &amp; LEFT(Sheet1[[#This Row],[Purchase_Month]], 2)</f>
        <v>2025-01</v>
      </c>
    </row>
    <row r="3192" spans="1:17" x14ac:dyDescent="0.3">
      <c r="A3192" s="2" t="s">
        <v>6352</v>
      </c>
      <c r="B3192" s="2" t="s">
        <v>6353</v>
      </c>
      <c r="C3192" s="2" t="s">
        <v>67</v>
      </c>
      <c r="D3192" s="2" t="s">
        <v>72</v>
      </c>
      <c r="E3192" s="2" t="s">
        <v>37</v>
      </c>
      <c r="F3192" s="2">
        <v>3</v>
      </c>
      <c r="G3192" s="2">
        <v>19086</v>
      </c>
      <c r="H3192" s="2">
        <v>57258</v>
      </c>
      <c r="I3192" s="2">
        <v>34137</v>
      </c>
      <c r="J3192" s="2">
        <v>23121</v>
      </c>
      <c r="K3192" s="2">
        <v>1</v>
      </c>
      <c r="L3192" s="2" t="s">
        <v>38</v>
      </c>
      <c r="M3192" s="2">
        <v>71</v>
      </c>
      <c r="N3192" s="2" t="s">
        <v>21</v>
      </c>
      <c r="O3192" s="1">
        <v>45792</v>
      </c>
      <c r="P3192" s="2" t="str">
        <f>TEXT(Sheet1[[#This Row],[Purchase_Date]], "mm-yyyy")</f>
        <v>05-2025</v>
      </c>
      <c r="Q3192" s="2" t="str">
        <f>RIGHT(Sheet1[[#This Row],[Purchase_Month]], 4) &amp; "-" &amp; LEFT(Sheet1[[#This Row],[Purchase_Month]], 2)</f>
        <v>2025-05</v>
      </c>
    </row>
    <row r="3193" spans="1:17" x14ac:dyDescent="0.3">
      <c r="A3193" s="2" t="s">
        <v>6354</v>
      </c>
      <c r="B3193" s="2" t="s">
        <v>6355</v>
      </c>
      <c r="C3193" s="2" t="s">
        <v>64</v>
      </c>
      <c r="D3193" s="2" t="s">
        <v>31</v>
      </c>
      <c r="E3193" s="2" t="s">
        <v>19</v>
      </c>
      <c r="F3193" s="2">
        <v>5</v>
      </c>
      <c r="G3193" s="2">
        <v>75290</v>
      </c>
      <c r="H3193" s="2">
        <v>376450</v>
      </c>
      <c r="I3193" s="2">
        <v>250470</v>
      </c>
      <c r="J3193" s="2">
        <v>125980</v>
      </c>
      <c r="K3193" s="2">
        <v>5</v>
      </c>
      <c r="L3193" s="2" t="s">
        <v>20</v>
      </c>
      <c r="M3193" s="2">
        <v>66</v>
      </c>
      <c r="N3193" s="2" t="s">
        <v>39</v>
      </c>
      <c r="O3193" s="1">
        <v>45538</v>
      </c>
      <c r="P3193" s="2" t="str">
        <f>TEXT(Sheet1[[#This Row],[Purchase_Date]], "mm-yyyy")</f>
        <v>09-2024</v>
      </c>
      <c r="Q3193" s="2" t="str">
        <f>RIGHT(Sheet1[[#This Row],[Purchase_Month]], 4) &amp; "-" &amp; LEFT(Sheet1[[#This Row],[Purchase_Month]], 2)</f>
        <v>2024-09</v>
      </c>
    </row>
    <row r="3194" spans="1:17" x14ac:dyDescent="0.3">
      <c r="A3194" s="2" t="s">
        <v>6356</v>
      </c>
      <c r="B3194" s="2" t="s">
        <v>6357</v>
      </c>
      <c r="C3194" s="2" t="s">
        <v>64</v>
      </c>
      <c r="D3194" s="2" t="s">
        <v>72</v>
      </c>
      <c r="E3194" s="2" t="s">
        <v>19</v>
      </c>
      <c r="F3194" s="2">
        <v>9</v>
      </c>
      <c r="G3194" s="2">
        <v>58814</v>
      </c>
      <c r="H3194" s="2">
        <v>529326</v>
      </c>
      <c r="I3194" s="2">
        <v>437764</v>
      </c>
      <c r="J3194" s="2">
        <v>91562</v>
      </c>
      <c r="K3194" s="2">
        <v>4</v>
      </c>
      <c r="L3194" s="2" t="s">
        <v>33</v>
      </c>
      <c r="M3194" s="2">
        <v>51</v>
      </c>
      <c r="N3194" s="2" t="s">
        <v>39</v>
      </c>
      <c r="O3194" s="1">
        <v>45336</v>
      </c>
      <c r="P3194" s="2" t="str">
        <f>TEXT(Sheet1[[#This Row],[Purchase_Date]], "mm-yyyy")</f>
        <v>02-2024</v>
      </c>
      <c r="Q3194" s="2" t="str">
        <f>RIGHT(Sheet1[[#This Row],[Purchase_Month]], 4) &amp; "-" &amp; LEFT(Sheet1[[#This Row],[Purchase_Month]], 2)</f>
        <v>2024-02</v>
      </c>
    </row>
    <row r="3195" spans="1:17" x14ac:dyDescent="0.3">
      <c r="A3195" s="2" t="s">
        <v>6358</v>
      </c>
      <c r="B3195" s="2" t="s">
        <v>6359</v>
      </c>
      <c r="C3195" s="2" t="s">
        <v>30</v>
      </c>
      <c r="D3195" s="2" t="s">
        <v>31</v>
      </c>
      <c r="E3195" s="2" t="s">
        <v>85</v>
      </c>
      <c r="F3195" s="2">
        <v>4</v>
      </c>
      <c r="G3195" s="2">
        <v>25247</v>
      </c>
      <c r="H3195" s="2">
        <v>100988</v>
      </c>
      <c r="I3195" s="2">
        <v>79806</v>
      </c>
      <c r="J3195" s="2">
        <v>21182</v>
      </c>
      <c r="K3195" s="2">
        <v>4</v>
      </c>
      <c r="L3195" s="2" t="s">
        <v>27</v>
      </c>
      <c r="M3195" s="2">
        <v>76</v>
      </c>
      <c r="N3195" s="2" t="s">
        <v>50</v>
      </c>
      <c r="O3195" s="1">
        <v>45320</v>
      </c>
      <c r="P3195" s="2" t="str">
        <f>TEXT(Sheet1[[#This Row],[Purchase_Date]], "mm-yyyy")</f>
        <v>01-2024</v>
      </c>
      <c r="Q3195" s="2" t="str">
        <f>RIGHT(Sheet1[[#This Row],[Purchase_Month]], 4) &amp; "-" &amp; LEFT(Sheet1[[#This Row],[Purchase_Month]], 2)</f>
        <v>2024-01</v>
      </c>
    </row>
    <row r="3196" spans="1:17" x14ac:dyDescent="0.3">
      <c r="A3196" s="2" t="s">
        <v>6360</v>
      </c>
      <c r="B3196" s="2" t="s">
        <v>6361</v>
      </c>
      <c r="C3196" s="2" t="s">
        <v>24</v>
      </c>
      <c r="D3196" s="2" t="s">
        <v>36</v>
      </c>
      <c r="E3196" s="2" t="s">
        <v>26</v>
      </c>
      <c r="F3196" s="2">
        <v>3</v>
      </c>
      <c r="G3196" s="2">
        <v>24625</v>
      </c>
      <c r="H3196" s="2">
        <v>73875</v>
      </c>
      <c r="I3196" s="2">
        <v>65009</v>
      </c>
      <c r="J3196" s="2">
        <v>8866</v>
      </c>
      <c r="K3196" s="2">
        <v>5</v>
      </c>
      <c r="L3196" s="2" t="s">
        <v>20</v>
      </c>
      <c r="M3196" s="2">
        <v>76</v>
      </c>
      <c r="N3196" s="2" t="s">
        <v>50</v>
      </c>
      <c r="O3196" s="1">
        <v>45524</v>
      </c>
      <c r="P3196" s="2" t="str">
        <f>TEXT(Sheet1[[#This Row],[Purchase_Date]], "mm-yyyy")</f>
        <v>08-2024</v>
      </c>
      <c r="Q3196" s="2" t="str">
        <f>RIGHT(Sheet1[[#This Row],[Purchase_Month]], 4) &amp; "-" &amp; LEFT(Sheet1[[#This Row],[Purchase_Month]], 2)</f>
        <v>2024-08</v>
      </c>
    </row>
    <row r="3197" spans="1:17" x14ac:dyDescent="0.3">
      <c r="A3197" s="2" t="s">
        <v>6362</v>
      </c>
      <c r="B3197" s="2" t="s">
        <v>6363</v>
      </c>
      <c r="C3197" s="2" t="s">
        <v>17</v>
      </c>
      <c r="D3197" s="2" t="s">
        <v>18</v>
      </c>
      <c r="E3197" s="2" t="s">
        <v>26</v>
      </c>
      <c r="F3197" s="2">
        <v>4</v>
      </c>
      <c r="G3197" s="2">
        <v>57267</v>
      </c>
      <c r="H3197" s="2">
        <v>229068</v>
      </c>
      <c r="I3197" s="2">
        <v>196836</v>
      </c>
      <c r="J3197" s="2">
        <v>32232</v>
      </c>
      <c r="K3197" s="2">
        <v>5</v>
      </c>
      <c r="L3197" s="2" t="s">
        <v>38</v>
      </c>
      <c r="M3197" s="2">
        <v>98</v>
      </c>
      <c r="N3197" s="2" t="s">
        <v>43</v>
      </c>
      <c r="O3197" s="1">
        <v>45601</v>
      </c>
      <c r="P3197" s="2" t="str">
        <f>TEXT(Sheet1[[#This Row],[Purchase_Date]], "mm-yyyy")</f>
        <v>11-2024</v>
      </c>
      <c r="Q3197" s="2" t="str">
        <f>RIGHT(Sheet1[[#This Row],[Purchase_Month]], 4) &amp; "-" &amp; LEFT(Sheet1[[#This Row],[Purchase_Month]], 2)</f>
        <v>2024-11</v>
      </c>
    </row>
    <row r="3198" spans="1:17" x14ac:dyDescent="0.3">
      <c r="A3198" s="2" t="s">
        <v>6364</v>
      </c>
      <c r="B3198" s="2" t="s">
        <v>6365</v>
      </c>
      <c r="C3198" s="2" t="s">
        <v>24</v>
      </c>
      <c r="D3198" s="2" t="s">
        <v>36</v>
      </c>
      <c r="E3198" s="2" t="s">
        <v>85</v>
      </c>
      <c r="F3198" s="2">
        <v>2</v>
      </c>
      <c r="G3198" s="2">
        <v>60733</v>
      </c>
      <c r="H3198" s="2">
        <v>121466</v>
      </c>
      <c r="I3198" s="2">
        <v>55742</v>
      </c>
      <c r="J3198" s="2">
        <v>65724</v>
      </c>
      <c r="K3198" s="2">
        <v>1</v>
      </c>
      <c r="L3198" s="2" t="s">
        <v>33</v>
      </c>
      <c r="M3198" s="2">
        <v>77</v>
      </c>
      <c r="N3198" s="2" t="s">
        <v>39</v>
      </c>
      <c r="O3198" s="1">
        <v>45757</v>
      </c>
      <c r="P3198" s="2" t="str">
        <f>TEXT(Sheet1[[#This Row],[Purchase_Date]], "mm-yyyy")</f>
        <v>04-2025</v>
      </c>
      <c r="Q3198" s="2" t="str">
        <f>RIGHT(Sheet1[[#This Row],[Purchase_Month]], 4) &amp; "-" &amp; LEFT(Sheet1[[#This Row],[Purchase_Month]], 2)</f>
        <v>2025-04</v>
      </c>
    </row>
    <row r="3199" spans="1:17" x14ac:dyDescent="0.3">
      <c r="A3199" s="2" t="s">
        <v>6366</v>
      </c>
      <c r="B3199" s="2" t="s">
        <v>6367</v>
      </c>
      <c r="C3199" s="2" t="s">
        <v>24</v>
      </c>
      <c r="D3199" s="2" t="s">
        <v>31</v>
      </c>
      <c r="E3199" s="2" t="s">
        <v>26</v>
      </c>
      <c r="F3199" s="2">
        <v>10</v>
      </c>
      <c r="G3199" s="2">
        <v>20580</v>
      </c>
      <c r="H3199" s="2">
        <v>205800</v>
      </c>
      <c r="I3199" s="2">
        <v>122782</v>
      </c>
      <c r="J3199" s="2">
        <v>83018</v>
      </c>
      <c r="K3199" s="2">
        <v>1</v>
      </c>
      <c r="L3199" s="2" t="s">
        <v>27</v>
      </c>
      <c r="M3199" s="2">
        <v>51</v>
      </c>
      <c r="N3199" s="2" t="s">
        <v>21</v>
      </c>
      <c r="O3199" s="1">
        <v>45324</v>
      </c>
      <c r="P3199" s="2" t="str">
        <f>TEXT(Sheet1[[#This Row],[Purchase_Date]], "mm-yyyy")</f>
        <v>02-2024</v>
      </c>
      <c r="Q3199" s="2" t="str">
        <f>RIGHT(Sheet1[[#This Row],[Purchase_Month]], 4) &amp; "-" &amp; LEFT(Sheet1[[#This Row],[Purchase_Month]], 2)</f>
        <v>2024-02</v>
      </c>
    </row>
    <row r="3200" spans="1:17" x14ac:dyDescent="0.3">
      <c r="A3200" s="2" t="s">
        <v>6368</v>
      </c>
      <c r="B3200" s="2" t="s">
        <v>6369</v>
      </c>
      <c r="C3200" s="2" t="s">
        <v>24</v>
      </c>
      <c r="D3200" s="2" t="s">
        <v>31</v>
      </c>
      <c r="E3200" s="2" t="s">
        <v>42</v>
      </c>
      <c r="F3200" s="2">
        <v>1</v>
      </c>
      <c r="G3200" s="2">
        <v>65557</v>
      </c>
      <c r="H3200" s="2">
        <v>65557</v>
      </c>
      <c r="I3200" s="2">
        <v>42028</v>
      </c>
      <c r="J3200" s="2">
        <v>23529</v>
      </c>
      <c r="K3200" s="2">
        <v>5</v>
      </c>
      <c r="L3200" s="2" t="s">
        <v>27</v>
      </c>
      <c r="M3200" s="2">
        <v>61</v>
      </c>
      <c r="N3200" s="2" t="s">
        <v>39</v>
      </c>
      <c r="O3200" s="1">
        <v>45462</v>
      </c>
      <c r="P3200" s="2" t="str">
        <f>TEXT(Sheet1[[#This Row],[Purchase_Date]], "mm-yyyy")</f>
        <v>06-2024</v>
      </c>
      <c r="Q3200" s="2" t="str">
        <f>RIGHT(Sheet1[[#This Row],[Purchase_Month]], 4) &amp; "-" &amp; LEFT(Sheet1[[#This Row],[Purchase_Month]], 2)</f>
        <v>2024-06</v>
      </c>
    </row>
    <row r="3201" spans="1:17" x14ac:dyDescent="0.3">
      <c r="A3201" s="2" t="s">
        <v>6370</v>
      </c>
      <c r="B3201" s="2" t="s">
        <v>6371</v>
      </c>
      <c r="C3201" s="2" t="s">
        <v>64</v>
      </c>
      <c r="D3201" s="2" t="s">
        <v>31</v>
      </c>
      <c r="E3201" s="2" t="s">
        <v>32</v>
      </c>
      <c r="F3201" s="2">
        <v>10</v>
      </c>
      <c r="G3201" s="2">
        <v>49612</v>
      </c>
      <c r="H3201" s="2">
        <v>496120</v>
      </c>
      <c r="I3201" s="2">
        <v>313401</v>
      </c>
      <c r="J3201" s="2">
        <v>182719</v>
      </c>
      <c r="K3201" s="2">
        <v>4</v>
      </c>
      <c r="L3201" s="2" t="s">
        <v>38</v>
      </c>
      <c r="M3201" s="2">
        <v>73</v>
      </c>
      <c r="N3201" s="2" t="s">
        <v>21</v>
      </c>
      <c r="O3201" s="1">
        <v>45477</v>
      </c>
      <c r="P3201" s="2" t="str">
        <f>TEXT(Sheet1[[#This Row],[Purchase_Date]], "mm-yyyy")</f>
        <v>07-2024</v>
      </c>
      <c r="Q3201" s="2" t="str">
        <f>RIGHT(Sheet1[[#This Row],[Purchase_Month]], 4) &amp; "-" &amp; LEFT(Sheet1[[#This Row],[Purchase_Month]], 2)</f>
        <v>2024-07</v>
      </c>
    </row>
    <row r="3202" spans="1:17" x14ac:dyDescent="0.3">
      <c r="A3202" s="2" t="s">
        <v>6372</v>
      </c>
      <c r="B3202" s="2" t="s">
        <v>6373</v>
      </c>
      <c r="C3202" s="2" t="s">
        <v>64</v>
      </c>
      <c r="D3202" s="2" t="s">
        <v>36</v>
      </c>
      <c r="E3202" s="2" t="s">
        <v>42</v>
      </c>
      <c r="F3202" s="2">
        <v>4</v>
      </c>
      <c r="G3202" s="2">
        <v>48432</v>
      </c>
      <c r="H3202" s="2">
        <v>193728</v>
      </c>
      <c r="I3202" s="2">
        <v>157750</v>
      </c>
      <c r="J3202" s="2">
        <v>35978</v>
      </c>
      <c r="K3202" s="2">
        <v>3</v>
      </c>
      <c r="L3202" s="2" t="s">
        <v>20</v>
      </c>
      <c r="M3202" s="2">
        <v>85</v>
      </c>
      <c r="N3202" s="2" t="s">
        <v>50</v>
      </c>
      <c r="O3202" s="1">
        <v>45566</v>
      </c>
      <c r="P3202" s="2" t="str">
        <f>TEXT(Sheet1[[#This Row],[Purchase_Date]], "mm-yyyy")</f>
        <v>10-2024</v>
      </c>
      <c r="Q3202" s="2" t="str">
        <f>RIGHT(Sheet1[[#This Row],[Purchase_Month]], 4) &amp; "-" &amp; LEFT(Sheet1[[#This Row],[Purchase_Month]], 2)</f>
        <v>2024-10</v>
      </c>
    </row>
    <row r="3203" spans="1:17" x14ac:dyDescent="0.3">
      <c r="A3203" s="2" t="s">
        <v>6374</v>
      </c>
      <c r="B3203" s="2" t="s">
        <v>1013</v>
      </c>
      <c r="C3203" s="2" t="s">
        <v>46</v>
      </c>
      <c r="D3203" s="2" t="s">
        <v>18</v>
      </c>
      <c r="E3203" s="2" t="s">
        <v>26</v>
      </c>
      <c r="F3203" s="2">
        <v>6</v>
      </c>
      <c r="G3203" s="2">
        <v>21653</v>
      </c>
      <c r="H3203" s="2">
        <v>129918</v>
      </c>
      <c r="I3203" s="2">
        <v>75968</v>
      </c>
      <c r="J3203" s="2">
        <v>53950</v>
      </c>
      <c r="K3203" s="2">
        <v>2</v>
      </c>
      <c r="L3203" s="2" t="s">
        <v>27</v>
      </c>
      <c r="M3203" s="2">
        <v>78</v>
      </c>
      <c r="N3203" s="2" t="s">
        <v>39</v>
      </c>
      <c r="O3203" s="1">
        <v>45540</v>
      </c>
      <c r="P3203" s="2" t="str">
        <f>TEXT(Sheet1[[#This Row],[Purchase_Date]], "mm-yyyy")</f>
        <v>09-2024</v>
      </c>
      <c r="Q3203" s="2" t="str">
        <f>RIGHT(Sheet1[[#This Row],[Purchase_Month]], 4) &amp; "-" &amp; LEFT(Sheet1[[#This Row],[Purchase_Month]], 2)</f>
        <v>2024-09</v>
      </c>
    </row>
    <row r="3204" spans="1:17" x14ac:dyDescent="0.3">
      <c r="A3204" s="2" t="s">
        <v>6375</v>
      </c>
      <c r="B3204" s="2" t="s">
        <v>6376</v>
      </c>
      <c r="C3204" s="2" t="s">
        <v>64</v>
      </c>
      <c r="D3204" s="2" t="s">
        <v>31</v>
      </c>
      <c r="E3204" s="2" t="s">
        <v>19</v>
      </c>
      <c r="F3204" s="2">
        <v>6</v>
      </c>
      <c r="G3204" s="2">
        <v>54400</v>
      </c>
      <c r="H3204" s="2">
        <v>326400</v>
      </c>
      <c r="I3204" s="2">
        <v>287815</v>
      </c>
      <c r="J3204" s="2">
        <v>38585</v>
      </c>
      <c r="K3204" s="2">
        <v>3</v>
      </c>
      <c r="L3204" s="2" t="s">
        <v>27</v>
      </c>
      <c r="M3204" s="2">
        <v>82</v>
      </c>
      <c r="N3204" s="2" t="s">
        <v>50</v>
      </c>
      <c r="O3204" s="1">
        <v>45676</v>
      </c>
      <c r="P3204" s="2" t="str">
        <f>TEXT(Sheet1[[#This Row],[Purchase_Date]], "mm-yyyy")</f>
        <v>01-2025</v>
      </c>
      <c r="Q3204" s="2" t="str">
        <f>RIGHT(Sheet1[[#This Row],[Purchase_Month]], 4) &amp; "-" &amp; LEFT(Sheet1[[#This Row],[Purchase_Month]], 2)</f>
        <v>2025-01</v>
      </c>
    </row>
    <row r="3205" spans="1:17" x14ac:dyDescent="0.3">
      <c r="A3205" s="2" t="s">
        <v>6377</v>
      </c>
      <c r="B3205" s="2" t="s">
        <v>6378</v>
      </c>
      <c r="C3205" s="2" t="s">
        <v>64</v>
      </c>
      <c r="D3205" s="2" t="s">
        <v>72</v>
      </c>
      <c r="E3205" s="2" t="s">
        <v>32</v>
      </c>
      <c r="F3205" s="2">
        <v>5</v>
      </c>
      <c r="G3205" s="2">
        <v>35828</v>
      </c>
      <c r="H3205" s="2">
        <v>179140</v>
      </c>
      <c r="I3205" s="2">
        <v>136595</v>
      </c>
      <c r="J3205" s="2">
        <v>42545</v>
      </c>
      <c r="K3205" s="2">
        <v>2</v>
      </c>
      <c r="L3205" s="2" t="s">
        <v>27</v>
      </c>
      <c r="M3205" s="2">
        <v>51</v>
      </c>
      <c r="N3205" s="2" t="s">
        <v>21</v>
      </c>
      <c r="O3205" s="1">
        <v>45530</v>
      </c>
      <c r="P3205" s="2" t="str">
        <f>TEXT(Sheet1[[#This Row],[Purchase_Date]], "mm-yyyy")</f>
        <v>08-2024</v>
      </c>
      <c r="Q3205" s="2" t="str">
        <f>RIGHT(Sheet1[[#This Row],[Purchase_Month]], 4) &amp; "-" &amp; LEFT(Sheet1[[#This Row],[Purchase_Month]], 2)</f>
        <v>2024-08</v>
      </c>
    </row>
    <row r="3206" spans="1:17" x14ac:dyDescent="0.3">
      <c r="A3206" s="2" t="s">
        <v>6379</v>
      </c>
      <c r="B3206" s="2" t="s">
        <v>6380</v>
      </c>
      <c r="C3206" s="2" t="s">
        <v>17</v>
      </c>
      <c r="D3206" s="2" t="s">
        <v>47</v>
      </c>
      <c r="E3206" s="2" t="s">
        <v>85</v>
      </c>
      <c r="F3206" s="2">
        <v>9</v>
      </c>
      <c r="G3206" s="2">
        <v>43388</v>
      </c>
      <c r="H3206" s="2">
        <v>390492</v>
      </c>
      <c r="I3206" s="2">
        <v>268350</v>
      </c>
      <c r="J3206" s="2">
        <v>122142</v>
      </c>
      <c r="K3206" s="2">
        <v>1</v>
      </c>
      <c r="L3206" s="2" t="s">
        <v>33</v>
      </c>
      <c r="M3206" s="2">
        <v>57</v>
      </c>
      <c r="N3206" s="2" t="s">
        <v>50</v>
      </c>
      <c r="O3206" s="1">
        <v>45614</v>
      </c>
      <c r="P3206" s="2" t="str">
        <f>TEXT(Sheet1[[#This Row],[Purchase_Date]], "mm-yyyy")</f>
        <v>11-2024</v>
      </c>
      <c r="Q3206" s="2" t="str">
        <f>RIGHT(Sheet1[[#This Row],[Purchase_Month]], 4) &amp; "-" &amp; LEFT(Sheet1[[#This Row],[Purchase_Month]], 2)</f>
        <v>2024-11</v>
      </c>
    </row>
    <row r="3207" spans="1:17" x14ac:dyDescent="0.3">
      <c r="A3207" s="2" t="s">
        <v>6381</v>
      </c>
      <c r="B3207" s="2" t="s">
        <v>6382</v>
      </c>
      <c r="C3207" s="2" t="s">
        <v>64</v>
      </c>
      <c r="D3207" s="2" t="s">
        <v>25</v>
      </c>
      <c r="E3207" s="2" t="s">
        <v>85</v>
      </c>
      <c r="F3207" s="2">
        <v>10</v>
      </c>
      <c r="G3207" s="2">
        <v>55603</v>
      </c>
      <c r="H3207" s="2">
        <v>556030</v>
      </c>
      <c r="I3207" s="2">
        <v>440736</v>
      </c>
      <c r="J3207" s="2">
        <v>115294</v>
      </c>
      <c r="K3207" s="2">
        <v>4</v>
      </c>
      <c r="L3207" s="2" t="s">
        <v>38</v>
      </c>
      <c r="M3207" s="2">
        <v>83</v>
      </c>
      <c r="N3207" s="2" t="s">
        <v>50</v>
      </c>
      <c r="O3207" s="1">
        <v>45761</v>
      </c>
      <c r="P3207" s="2" t="str">
        <f>TEXT(Sheet1[[#This Row],[Purchase_Date]], "mm-yyyy")</f>
        <v>04-2025</v>
      </c>
      <c r="Q3207" s="2" t="str">
        <f>RIGHT(Sheet1[[#This Row],[Purchase_Month]], 4) &amp; "-" &amp; LEFT(Sheet1[[#This Row],[Purchase_Month]], 2)</f>
        <v>2025-04</v>
      </c>
    </row>
    <row r="3208" spans="1:17" x14ac:dyDescent="0.3">
      <c r="A3208" s="2" t="s">
        <v>6383</v>
      </c>
      <c r="B3208" s="2" t="s">
        <v>6384</v>
      </c>
      <c r="C3208" s="2" t="s">
        <v>17</v>
      </c>
      <c r="D3208" s="2" t="s">
        <v>31</v>
      </c>
      <c r="E3208" s="2" t="s">
        <v>37</v>
      </c>
      <c r="F3208" s="2">
        <v>7</v>
      </c>
      <c r="G3208" s="2">
        <v>59898</v>
      </c>
      <c r="H3208" s="2">
        <v>419286</v>
      </c>
      <c r="I3208" s="2">
        <v>254025</v>
      </c>
      <c r="J3208" s="2">
        <v>165261</v>
      </c>
      <c r="K3208" s="2">
        <v>2</v>
      </c>
      <c r="L3208" s="2" t="s">
        <v>38</v>
      </c>
      <c r="M3208" s="2">
        <v>94</v>
      </c>
      <c r="N3208" s="2" t="s">
        <v>39</v>
      </c>
      <c r="O3208" s="1">
        <v>45713</v>
      </c>
      <c r="P3208" s="2" t="str">
        <f>TEXT(Sheet1[[#This Row],[Purchase_Date]], "mm-yyyy")</f>
        <v>02-2025</v>
      </c>
      <c r="Q3208" s="2" t="str">
        <f>RIGHT(Sheet1[[#This Row],[Purchase_Month]], 4) &amp; "-" &amp; LEFT(Sheet1[[#This Row],[Purchase_Month]], 2)</f>
        <v>2025-02</v>
      </c>
    </row>
    <row r="3209" spans="1:17" x14ac:dyDescent="0.3">
      <c r="A3209" s="2" t="s">
        <v>6385</v>
      </c>
      <c r="B3209" s="2" t="s">
        <v>6386</v>
      </c>
      <c r="C3209" s="2" t="s">
        <v>24</v>
      </c>
      <c r="D3209" s="2" t="s">
        <v>72</v>
      </c>
      <c r="E3209" s="2" t="s">
        <v>19</v>
      </c>
      <c r="F3209" s="2">
        <v>9</v>
      </c>
      <c r="G3209" s="2">
        <v>17483</v>
      </c>
      <c r="H3209" s="2">
        <v>157347</v>
      </c>
      <c r="I3209" s="2">
        <v>133907</v>
      </c>
      <c r="J3209" s="2">
        <v>23440</v>
      </c>
      <c r="K3209" s="2">
        <v>3</v>
      </c>
      <c r="L3209" s="2" t="s">
        <v>33</v>
      </c>
      <c r="M3209" s="2">
        <v>80</v>
      </c>
      <c r="N3209" s="2" t="s">
        <v>39</v>
      </c>
      <c r="O3209" s="1">
        <v>45394</v>
      </c>
      <c r="P3209" s="2" t="str">
        <f>TEXT(Sheet1[[#This Row],[Purchase_Date]], "mm-yyyy")</f>
        <v>04-2024</v>
      </c>
      <c r="Q3209" s="2" t="str">
        <f>RIGHT(Sheet1[[#This Row],[Purchase_Month]], 4) &amp; "-" &amp; LEFT(Sheet1[[#This Row],[Purchase_Month]], 2)</f>
        <v>2024-04</v>
      </c>
    </row>
    <row r="3210" spans="1:17" x14ac:dyDescent="0.3">
      <c r="A3210" s="2" t="s">
        <v>6387</v>
      </c>
      <c r="B3210" s="2" t="s">
        <v>6388</v>
      </c>
      <c r="C3210" s="2" t="s">
        <v>64</v>
      </c>
      <c r="D3210" s="2" t="s">
        <v>36</v>
      </c>
      <c r="E3210" s="2" t="s">
        <v>26</v>
      </c>
      <c r="F3210" s="2">
        <v>4</v>
      </c>
      <c r="G3210" s="2">
        <v>53581</v>
      </c>
      <c r="H3210" s="2">
        <v>214324</v>
      </c>
      <c r="I3210" s="2">
        <v>87177</v>
      </c>
      <c r="J3210" s="2">
        <v>127147</v>
      </c>
      <c r="K3210" s="2">
        <v>2</v>
      </c>
      <c r="L3210" s="2" t="s">
        <v>27</v>
      </c>
      <c r="M3210" s="2">
        <v>83</v>
      </c>
      <c r="N3210" s="2" t="s">
        <v>50</v>
      </c>
      <c r="O3210" s="1">
        <v>45315</v>
      </c>
      <c r="P3210" s="2" t="str">
        <f>TEXT(Sheet1[[#This Row],[Purchase_Date]], "mm-yyyy")</f>
        <v>01-2024</v>
      </c>
      <c r="Q3210" s="2" t="str">
        <f>RIGHT(Sheet1[[#This Row],[Purchase_Month]], 4) &amp; "-" &amp; LEFT(Sheet1[[#This Row],[Purchase_Month]], 2)</f>
        <v>2024-01</v>
      </c>
    </row>
    <row r="3211" spans="1:17" x14ac:dyDescent="0.3">
      <c r="A3211" s="2" t="s">
        <v>6389</v>
      </c>
      <c r="B3211" s="2" t="s">
        <v>6390</v>
      </c>
      <c r="C3211" s="2" t="s">
        <v>30</v>
      </c>
      <c r="D3211" s="2" t="s">
        <v>47</v>
      </c>
      <c r="E3211" s="2" t="s">
        <v>32</v>
      </c>
      <c r="F3211" s="2">
        <v>7</v>
      </c>
      <c r="G3211" s="2">
        <v>49808</v>
      </c>
      <c r="H3211" s="2">
        <v>348656</v>
      </c>
      <c r="I3211" s="2">
        <v>203903</v>
      </c>
      <c r="J3211" s="2">
        <v>144753</v>
      </c>
      <c r="K3211" s="2">
        <v>3</v>
      </c>
      <c r="L3211" s="2" t="s">
        <v>33</v>
      </c>
      <c r="M3211" s="2">
        <v>59</v>
      </c>
      <c r="N3211" s="2" t="s">
        <v>21</v>
      </c>
      <c r="O3211" s="1">
        <v>45707</v>
      </c>
      <c r="P3211" s="2" t="str">
        <f>TEXT(Sheet1[[#This Row],[Purchase_Date]], "mm-yyyy")</f>
        <v>02-2025</v>
      </c>
      <c r="Q3211" s="2" t="str">
        <f>RIGHT(Sheet1[[#This Row],[Purchase_Month]], 4) &amp; "-" &amp; LEFT(Sheet1[[#This Row],[Purchase_Month]], 2)</f>
        <v>2025-02</v>
      </c>
    </row>
    <row r="3212" spans="1:17" x14ac:dyDescent="0.3">
      <c r="A3212" s="2" t="s">
        <v>6391</v>
      </c>
      <c r="B3212" s="2" t="s">
        <v>6392</v>
      </c>
      <c r="C3212" s="2" t="s">
        <v>30</v>
      </c>
      <c r="D3212" s="2" t="s">
        <v>31</v>
      </c>
      <c r="E3212" s="2" t="s">
        <v>32</v>
      </c>
      <c r="F3212" s="2">
        <v>8</v>
      </c>
      <c r="G3212" s="2">
        <v>26763</v>
      </c>
      <c r="H3212" s="2">
        <v>214104</v>
      </c>
      <c r="I3212" s="2">
        <v>109211</v>
      </c>
      <c r="J3212" s="2">
        <v>104893</v>
      </c>
      <c r="K3212" s="2">
        <v>5</v>
      </c>
      <c r="L3212" s="2" t="s">
        <v>33</v>
      </c>
      <c r="M3212" s="2">
        <v>93</v>
      </c>
      <c r="N3212" s="2" t="s">
        <v>39</v>
      </c>
      <c r="O3212" s="1">
        <v>45567</v>
      </c>
      <c r="P3212" s="2" t="str">
        <f>TEXT(Sheet1[[#This Row],[Purchase_Date]], "mm-yyyy")</f>
        <v>10-2024</v>
      </c>
      <c r="Q3212" s="2" t="str">
        <f>RIGHT(Sheet1[[#This Row],[Purchase_Month]], 4) &amp; "-" &amp; LEFT(Sheet1[[#This Row],[Purchase_Month]], 2)</f>
        <v>2024-10</v>
      </c>
    </row>
    <row r="3213" spans="1:17" x14ac:dyDescent="0.3">
      <c r="A3213" s="2" t="s">
        <v>6393</v>
      </c>
      <c r="B3213" s="2" t="s">
        <v>6394</v>
      </c>
      <c r="C3213" s="2" t="s">
        <v>46</v>
      </c>
      <c r="D3213" s="2" t="s">
        <v>25</v>
      </c>
      <c r="E3213" s="2" t="s">
        <v>26</v>
      </c>
      <c r="F3213" s="2">
        <v>5</v>
      </c>
      <c r="G3213" s="2">
        <v>28820</v>
      </c>
      <c r="H3213" s="2">
        <v>144100</v>
      </c>
      <c r="I3213" s="2">
        <v>58152</v>
      </c>
      <c r="J3213" s="2">
        <v>85948</v>
      </c>
      <c r="K3213" s="2">
        <v>3</v>
      </c>
      <c r="L3213" s="2" t="s">
        <v>27</v>
      </c>
      <c r="M3213" s="2">
        <v>60</v>
      </c>
      <c r="N3213" s="2" t="s">
        <v>21</v>
      </c>
      <c r="O3213" s="1">
        <v>45750</v>
      </c>
      <c r="P3213" s="2" t="str">
        <f>TEXT(Sheet1[[#This Row],[Purchase_Date]], "mm-yyyy")</f>
        <v>04-2025</v>
      </c>
      <c r="Q3213" s="2" t="str">
        <f>RIGHT(Sheet1[[#This Row],[Purchase_Month]], 4) &amp; "-" &amp; LEFT(Sheet1[[#This Row],[Purchase_Month]], 2)</f>
        <v>2025-04</v>
      </c>
    </row>
    <row r="3214" spans="1:17" x14ac:dyDescent="0.3">
      <c r="A3214" s="2" t="s">
        <v>6395</v>
      </c>
      <c r="B3214" s="2" t="s">
        <v>6396</v>
      </c>
      <c r="C3214" s="2" t="s">
        <v>30</v>
      </c>
      <c r="D3214" s="2" t="s">
        <v>18</v>
      </c>
      <c r="E3214" s="2" t="s">
        <v>37</v>
      </c>
      <c r="F3214" s="2">
        <v>8</v>
      </c>
      <c r="G3214" s="2">
        <v>32702</v>
      </c>
      <c r="H3214" s="2">
        <v>261616</v>
      </c>
      <c r="I3214" s="2">
        <v>191467</v>
      </c>
      <c r="J3214" s="2">
        <v>70149</v>
      </c>
      <c r="K3214" s="2">
        <v>1</v>
      </c>
      <c r="L3214" s="2" t="s">
        <v>38</v>
      </c>
      <c r="M3214" s="2">
        <v>99</v>
      </c>
      <c r="N3214" s="2" t="s">
        <v>21</v>
      </c>
      <c r="O3214" s="1">
        <v>45668</v>
      </c>
      <c r="P3214" s="2" t="str">
        <f>TEXT(Sheet1[[#This Row],[Purchase_Date]], "mm-yyyy")</f>
        <v>01-2025</v>
      </c>
      <c r="Q3214" s="2" t="str">
        <f>RIGHT(Sheet1[[#This Row],[Purchase_Month]], 4) &amp; "-" &amp; LEFT(Sheet1[[#This Row],[Purchase_Month]], 2)</f>
        <v>2025-01</v>
      </c>
    </row>
    <row r="3215" spans="1:17" x14ac:dyDescent="0.3">
      <c r="A3215" s="2" t="s">
        <v>6397</v>
      </c>
      <c r="B3215" s="2" t="s">
        <v>6398</v>
      </c>
      <c r="C3215" s="2" t="s">
        <v>30</v>
      </c>
      <c r="D3215" s="2" t="s">
        <v>25</v>
      </c>
      <c r="E3215" s="2" t="s">
        <v>19</v>
      </c>
      <c r="F3215" s="2">
        <v>10</v>
      </c>
      <c r="G3215" s="2">
        <v>61023</v>
      </c>
      <c r="H3215" s="2">
        <v>610230</v>
      </c>
      <c r="I3215" s="2">
        <v>509673</v>
      </c>
      <c r="J3215" s="2">
        <v>100557</v>
      </c>
      <c r="K3215" s="2">
        <v>1</v>
      </c>
      <c r="L3215" s="2" t="s">
        <v>38</v>
      </c>
      <c r="M3215" s="2">
        <v>54</v>
      </c>
      <c r="N3215" s="2" t="s">
        <v>21</v>
      </c>
      <c r="O3215" s="1">
        <v>45692</v>
      </c>
      <c r="P3215" s="2" t="str">
        <f>TEXT(Sheet1[[#This Row],[Purchase_Date]], "mm-yyyy")</f>
        <v>02-2025</v>
      </c>
      <c r="Q3215" s="2" t="str">
        <f>RIGHT(Sheet1[[#This Row],[Purchase_Month]], 4) &amp; "-" &amp; LEFT(Sheet1[[#This Row],[Purchase_Month]], 2)</f>
        <v>2025-02</v>
      </c>
    </row>
    <row r="3216" spans="1:17" x14ac:dyDescent="0.3">
      <c r="A3216" s="2" t="s">
        <v>6399</v>
      </c>
      <c r="B3216" s="2" t="s">
        <v>6400</v>
      </c>
      <c r="C3216" s="2" t="s">
        <v>24</v>
      </c>
      <c r="D3216" s="2" t="s">
        <v>25</v>
      </c>
      <c r="E3216" s="2" t="s">
        <v>26</v>
      </c>
      <c r="F3216" s="2">
        <v>9</v>
      </c>
      <c r="G3216" s="2">
        <v>56308</v>
      </c>
      <c r="H3216" s="2">
        <v>506772</v>
      </c>
      <c r="I3216" s="2">
        <v>452526</v>
      </c>
      <c r="J3216" s="2">
        <v>54246</v>
      </c>
      <c r="K3216" s="2">
        <v>3</v>
      </c>
      <c r="L3216" s="2" t="s">
        <v>38</v>
      </c>
      <c r="M3216" s="2">
        <v>71</v>
      </c>
      <c r="N3216" s="2" t="s">
        <v>39</v>
      </c>
      <c r="O3216" s="1">
        <v>45347</v>
      </c>
      <c r="P3216" s="2" t="str">
        <f>TEXT(Sheet1[[#This Row],[Purchase_Date]], "mm-yyyy")</f>
        <v>02-2024</v>
      </c>
      <c r="Q3216" s="2" t="str">
        <f>RIGHT(Sheet1[[#This Row],[Purchase_Month]], 4) &amp; "-" &amp; LEFT(Sheet1[[#This Row],[Purchase_Month]], 2)</f>
        <v>2024-02</v>
      </c>
    </row>
    <row r="3217" spans="1:17" x14ac:dyDescent="0.3">
      <c r="A3217" s="2" t="s">
        <v>6401</v>
      </c>
      <c r="B3217" s="2" t="s">
        <v>6402</v>
      </c>
      <c r="C3217" s="2" t="s">
        <v>30</v>
      </c>
      <c r="D3217" s="2" t="s">
        <v>47</v>
      </c>
      <c r="E3217" s="2" t="s">
        <v>32</v>
      </c>
      <c r="F3217" s="2">
        <v>7</v>
      </c>
      <c r="G3217" s="2">
        <v>54704</v>
      </c>
      <c r="H3217" s="2">
        <v>382928</v>
      </c>
      <c r="I3217" s="2">
        <v>324891</v>
      </c>
      <c r="J3217" s="2">
        <v>58037</v>
      </c>
      <c r="K3217" s="2">
        <v>1</v>
      </c>
      <c r="L3217" s="2" t="s">
        <v>27</v>
      </c>
      <c r="M3217" s="2">
        <v>84</v>
      </c>
      <c r="N3217" s="2" t="s">
        <v>21</v>
      </c>
      <c r="O3217" s="1">
        <v>45633</v>
      </c>
      <c r="P3217" s="2" t="str">
        <f>TEXT(Sheet1[[#This Row],[Purchase_Date]], "mm-yyyy")</f>
        <v>12-2024</v>
      </c>
      <c r="Q3217" s="2" t="str">
        <f>RIGHT(Sheet1[[#This Row],[Purchase_Month]], 4) &amp; "-" &amp; LEFT(Sheet1[[#This Row],[Purchase_Month]], 2)</f>
        <v>2024-12</v>
      </c>
    </row>
    <row r="3218" spans="1:17" x14ac:dyDescent="0.3">
      <c r="A3218" s="2" t="s">
        <v>6403</v>
      </c>
      <c r="B3218" s="2" t="s">
        <v>6404</v>
      </c>
      <c r="C3218" s="2" t="s">
        <v>24</v>
      </c>
      <c r="D3218" s="2" t="s">
        <v>25</v>
      </c>
      <c r="E3218" s="2" t="s">
        <v>19</v>
      </c>
      <c r="F3218" s="2">
        <v>8</v>
      </c>
      <c r="G3218" s="2">
        <v>29811</v>
      </c>
      <c r="H3218" s="2">
        <v>238488</v>
      </c>
      <c r="I3218" s="2">
        <v>153080</v>
      </c>
      <c r="J3218" s="2">
        <v>85408</v>
      </c>
      <c r="K3218" s="2">
        <v>5</v>
      </c>
      <c r="L3218" s="2" t="s">
        <v>20</v>
      </c>
      <c r="M3218" s="2">
        <v>69</v>
      </c>
      <c r="N3218" s="2" t="s">
        <v>39</v>
      </c>
      <c r="O3218" s="1">
        <v>45429</v>
      </c>
      <c r="P3218" s="2" t="str">
        <f>TEXT(Sheet1[[#This Row],[Purchase_Date]], "mm-yyyy")</f>
        <v>05-2024</v>
      </c>
      <c r="Q3218" s="2" t="str">
        <f>RIGHT(Sheet1[[#This Row],[Purchase_Month]], 4) &amp; "-" &amp; LEFT(Sheet1[[#This Row],[Purchase_Month]], 2)</f>
        <v>2024-05</v>
      </c>
    </row>
    <row r="3219" spans="1:17" x14ac:dyDescent="0.3">
      <c r="A3219" s="2" t="s">
        <v>6405</v>
      </c>
      <c r="B3219" s="2" t="s">
        <v>6406</v>
      </c>
      <c r="C3219" s="2" t="s">
        <v>46</v>
      </c>
      <c r="D3219" s="2" t="s">
        <v>47</v>
      </c>
      <c r="E3219" s="2" t="s">
        <v>42</v>
      </c>
      <c r="F3219" s="2">
        <v>2</v>
      </c>
      <c r="G3219" s="2">
        <v>1232</v>
      </c>
      <c r="H3219" s="2">
        <v>2464</v>
      </c>
      <c r="I3219" s="2">
        <v>1017</v>
      </c>
      <c r="J3219" s="2">
        <v>1447</v>
      </c>
      <c r="K3219" s="2">
        <v>2</v>
      </c>
      <c r="L3219" s="2" t="s">
        <v>33</v>
      </c>
      <c r="M3219" s="2">
        <v>62</v>
      </c>
      <c r="N3219" s="2" t="s">
        <v>21</v>
      </c>
      <c r="O3219" s="1">
        <v>45581</v>
      </c>
      <c r="P3219" s="2" t="str">
        <f>TEXT(Sheet1[[#This Row],[Purchase_Date]], "mm-yyyy")</f>
        <v>10-2024</v>
      </c>
      <c r="Q3219" s="2" t="str">
        <f>RIGHT(Sheet1[[#This Row],[Purchase_Month]], 4) &amp; "-" &amp; LEFT(Sheet1[[#This Row],[Purchase_Month]], 2)</f>
        <v>2024-10</v>
      </c>
    </row>
    <row r="3220" spans="1:17" x14ac:dyDescent="0.3">
      <c r="A3220" s="2" t="s">
        <v>6407</v>
      </c>
      <c r="B3220" s="2" t="s">
        <v>6408</v>
      </c>
      <c r="C3220" s="2" t="s">
        <v>30</v>
      </c>
      <c r="D3220" s="2" t="s">
        <v>25</v>
      </c>
      <c r="E3220" s="2" t="s">
        <v>42</v>
      </c>
      <c r="F3220" s="2">
        <v>10</v>
      </c>
      <c r="G3220" s="2">
        <v>63534</v>
      </c>
      <c r="H3220" s="2">
        <v>635340</v>
      </c>
      <c r="I3220" s="2">
        <v>376914</v>
      </c>
      <c r="J3220" s="2">
        <v>258426</v>
      </c>
      <c r="K3220" s="2">
        <v>3</v>
      </c>
      <c r="L3220" s="2" t="s">
        <v>38</v>
      </c>
      <c r="M3220" s="2">
        <v>89</v>
      </c>
      <c r="N3220" s="2" t="s">
        <v>43</v>
      </c>
      <c r="O3220" s="1">
        <v>45400</v>
      </c>
      <c r="P3220" s="2" t="str">
        <f>TEXT(Sheet1[[#This Row],[Purchase_Date]], "mm-yyyy")</f>
        <v>04-2024</v>
      </c>
      <c r="Q3220" s="2" t="str">
        <f>RIGHT(Sheet1[[#This Row],[Purchase_Month]], 4) &amp; "-" &amp; LEFT(Sheet1[[#This Row],[Purchase_Month]], 2)</f>
        <v>2024-04</v>
      </c>
    </row>
    <row r="3221" spans="1:17" x14ac:dyDescent="0.3">
      <c r="A3221" s="2" t="s">
        <v>6409</v>
      </c>
      <c r="B3221" s="2" t="s">
        <v>6410</v>
      </c>
      <c r="C3221" s="2" t="s">
        <v>64</v>
      </c>
      <c r="D3221" s="2" t="s">
        <v>72</v>
      </c>
      <c r="E3221" s="2" t="s">
        <v>42</v>
      </c>
      <c r="F3221" s="2">
        <v>10</v>
      </c>
      <c r="G3221" s="2">
        <v>13079</v>
      </c>
      <c r="H3221" s="2">
        <v>130790</v>
      </c>
      <c r="I3221" s="2">
        <v>99419</v>
      </c>
      <c r="J3221" s="2">
        <v>31371</v>
      </c>
      <c r="K3221" s="2">
        <v>1</v>
      </c>
      <c r="L3221" s="2" t="s">
        <v>33</v>
      </c>
      <c r="M3221" s="2">
        <v>92</v>
      </c>
      <c r="N3221" s="2" t="s">
        <v>43</v>
      </c>
      <c r="O3221" s="1">
        <v>45391</v>
      </c>
      <c r="P3221" s="2" t="str">
        <f>TEXT(Sheet1[[#This Row],[Purchase_Date]], "mm-yyyy")</f>
        <v>04-2024</v>
      </c>
      <c r="Q3221" s="2" t="str">
        <f>RIGHT(Sheet1[[#This Row],[Purchase_Month]], 4) &amp; "-" &amp; LEFT(Sheet1[[#This Row],[Purchase_Month]], 2)</f>
        <v>2024-04</v>
      </c>
    </row>
    <row r="3222" spans="1:17" x14ac:dyDescent="0.3">
      <c r="A3222" s="2" t="s">
        <v>6411</v>
      </c>
      <c r="B3222" s="2" t="s">
        <v>6412</v>
      </c>
      <c r="C3222" s="2" t="s">
        <v>24</v>
      </c>
      <c r="D3222" s="2" t="s">
        <v>18</v>
      </c>
      <c r="E3222" s="2" t="s">
        <v>32</v>
      </c>
      <c r="F3222" s="2">
        <v>2</v>
      </c>
      <c r="G3222" s="2">
        <v>53726</v>
      </c>
      <c r="H3222" s="2">
        <v>107452</v>
      </c>
      <c r="I3222" s="2">
        <v>86090</v>
      </c>
      <c r="J3222" s="2">
        <v>21362</v>
      </c>
      <c r="K3222" s="2">
        <v>3</v>
      </c>
      <c r="L3222" s="2" t="s">
        <v>20</v>
      </c>
      <c r="M3222" s="2">
        <v>56</v>
      </c>
      <c r="N3222" s="2" t="s">
        <v>50</v>
      </c>
      <c r="O3222" s="1">
        <v>45593</v>
      </c>
      <c r="P3222" s="2" t="str">
        <f>TEXT(Sheet1[[#This Row],[Purchase_Date]], "mm-yyyy")</f>
        <v>10-2024</v>
      </c>
      <c r="Q3222" s="2" t="str">
        <f>RIGHT(Sheet1[[#This Row],[Purchase_Month]], 4) &amp; "-" &amp; LEFT(Sheet1[[#This Row],[Purchase_Month]], 2)</f>
        <v>2024-10</v>
      </c>
    </row>
    <row r="3223" spans="1:17" x14ac:dyDescent="0.3">
      <c r="A3223" s="2" t="s">
        <v>6413</v>
      </c>
      <c r="B3223" s="2" t="s">
        <v>6414</v>
      </c>
      <c r="C3223" s="2" t="s">
        <v>17</v>
      </c>
      <c r="D3223" s="2" t="s">
        <v>25</v>
      </c>
      <c r="E3223" s="2" t="s">
        <v>85</v>
      </c>
      <c r="F3223" s="2">
        <v>9</v>
      </c>
      <c r="G3223" s="2">
        <v>23013</v>
      </c>
      <c r="H3223" s="2">
        <v>207117</v>
      </c>
      <c r="I3223" s="2">
        <v>160373</v>
      </c>
      <c r="J3223" s="2">
        <v>46744</v>
      </c>
      <c r="K3223" s="2">
        <v>2</v>
      </c>
      <c r="L3223" s="2" t="s">
        <v>27</v>
      </c>
      <c r="M3223" s="2">
        <v>62</v>
      </c>
      <c r="N3223" s="2" t="s">
        <v>50</v>
      </c>
      <c r="O3223" s="1">
        <v>45455</v>
      </c>
      <c r="P3223" s="2" t="str">
        <f>TEXT(Sheet1[[#This Row],[Purchase_Date]], "mm-yyyy")</f>
        <v>06-2024</v>
      </c>
      <c r="Q3223" s="2" t="str">
        <f>RIGHT(Sheet1[[#This Row],[Purchase_Month]], 4) &amp; "-" &amp; LEFT(Sheet1[[#This Row],[Purchase_Month]], 2)</f>
        <v>2024-06</v>
      </c>
    </row>
    <row r="3224" spans="1:17" x14ac:dyDescent="0.3">
      <c r="A3224" s="2" t="s">
        <v>6415</v>
      </c>
      <c r="B3224" s="2" t="s">
        <v>6416</v>
      </c>
      <c r="C3224" s="2" t="s">
        <v>30</v>
      </c>
      <c r="D3224" s="2" t="s">
        <v>47</v>
      </c>
      <c r="E3224" s="2" t="s">
        <v>26</v>
      </c>
      <c r="F3224" s="2">
        <v>6</v>
      </c>
      <c r="G3224" s="2">
        <v>57641</v>
      </c>
      <c r="H3224" s="2">
        <v>345846</v>
      </c>
      <c r="I3224" s="2">
        <v>208932</v>
      </c>
      <c r="J3224" s="2">
        <v>136914</v>
      </c>
      <c r="K3224" s="2">
        <v>4</v>
      </c>
      <c r="L3224" s="2" t="s">
        <v>27</v>
      </c>
      <c r="M3224" s="2">
        <v>93</v>
      </c>
      <c r="N3224" s="2" t="s">
        <v>50</v>
      </c>
      <c r="O3224" s="1">
        <v>45364</v>
      </c>
      <c r="P3224" s="2" t="str">
        <f>TEXT(Sheet1[[#This Row],[Purchase_Date]], "mm-yyyy")</f>
        <v>03-2024</v>
      </c>
      <c r="Q3224" s="2" t="str">
        <f>RIGHT(Sheet1[[#This Row],[Purchase_Month]], 4) &amp; "-" &amp; LEFT(Sheet1[[#This Row],[Purchase_Month]], 2)</f>
        <v>2024-03</v>
      </c>
    </row>
    <row r="3225" spans="1:17" x14ac:dyDescent="0.3">
      <c r="A3225" s="2" t="s">
        <v>6417</v>
      </c>
      <c r="B3225" s="2" t="s">
        <v>6418</v>
      </c>
      <c r="C3225" s="2" t="s">
        <v>17</v>
      </c>
      <c r="D3225" s="2" t="s">
        <v>72</v>
      </c>
      <c r="E3225" s="2" t="s">
        <v>26</v>
      </c>
      <c r="F3225" s="2">
        <v>4</v>
      </c>
      <c r="G3225" s="2">
        <v>15607</v>
      </c>
      <c r="H3225" s="2">
        <v>62428</v>
      </c>
      <c r="I3225" s="2">
        <v>31247</v>
      </c>
      <c r="J3225" s="2">
        <v>31181</v>
      </c>
      <c r="K3225" s="2">
        <v>1</v>
      </c>
      <c r="L3225" s="2" t="s">
        <v>27</v>
      </c>
      <c r="M3225" s="2">
        <v>74</v>
      </c>
      <c r="N3225" s="2" t="s">
        <v>43</v>
      </c>
      <c r="O3225" s="1">
        <v>45530</v>
      </c>
      <c r="P3225" s="2" t="str">
        <f>TEXT(Sheet1[[#This Row],[Purchase_Date]], "mm-yyyy")</f>
        <v>08-2024</v>
      </c>
      <c r="Q3225" s="2" t="str">
        <f>RIGHT(Sheet1[[#This Row],[Purchase_Month]], 4) &amp; "-" &amp; LEFT(Sheet1[[#This Row],[Purchase_Month]], 2)</f>
        <v>2024-08</v>
      </c>
    </row>
    <row r="3226" spans="1:17" x14ac:dyDescent="0.3">
      <c r="A3226" s="2" t="s">
        <v>6419</v>
      </c>
      <c r="B3226" s="2" t="s">
        <v>6420</v>
      </c>
      <c r="C3226" s="2" t="s">
        <v>17</v>
      </c>
      <c r="D3226" s="2" t="s">
        <v>36</v>
      </c>
      <c r="E3226" s="2" t="s">
        <v>53</v>
      </c>
      <c r="F3226" s="2">
        <v>7</v>
      </c>
      <c r="G3226" s="2">
        <v>30201</v>
      </c>
      <c r="H3226" s="2">
        <v>211407</v>
      </c>
      <c r="I3226" s="2">
        <v>113629</v>
      </c>
      <c r="J3226" s="2">
        <v>97778</v>
      </c>
      <c r="K3226" s="2">
        <v>3</v>
      </c>
      <c r="L3226" s="2" t="s">
        <v>20</v>
      </c>
      <c r="M3226" s="2">
        <v>55</v>
      </c>
      <c r="N3226" s="2" t="s">
        <v>43</v>
      </c>
      <c r="O3226" s="1">
        <v>45549</v>
      </c>
      <c r="P3226" s="2" t="str">
        <f>TEXT(Sheet1[[#This Row],[Purchase_Date]], "mm-yyyy")</f>
        <v>09-2024</v>
      </c>
      <c r="Q3226" s="2" t="str">
        <f>RIGHT(Sheet1[[#This Row],[Purchase_Month]], 4) &amp; "-" &amp; LEFT(Sheet1[[#This Row],[Purchase_Month]], 2)</f>
        <v>2024-09</v>
      </c>
    </row>
    <row r="3227" spans="1:17" x14ac:dyDescent="0.3">
      <c r="A3227" s="2" t="s">
        <v>6421</v>
      </c>
      <c r="B3227" s="2" t="s">
        <v>6422</v>
      </c>
      <c r="C3227" s="2" t="s">
        <v>30</v>
      </c>
      <c r="D3227" s="2" t="s">
        <v>47</v>
      </c>
      <c r="E3227" s="2" t="s">
        <v>42</v>
      </c>
      <c r="F3227" s="2">
        <v>9</v>
      </c>
      <c r="G3227" s="2">
        <v>5271</v>
      </c>
      <c r="H3227" s="2">
        <v>47439</v>
      </c>
      <c r="I3227" s="2">
        <v>21042</v>
      </c>
      <c r="J3227" s="2">
        <v>26397</v>
      </c>
      <c r="K3227" s="2">
        <v>4</v>
      </c>
      <c r="L3227" s="2" t="s">
        <v>20</v>
      </c>
      <c r="M3227" s="2">
        <v>66</v>
      </c>
      <c r="N3227" s="2" t="s">
        <v>50</v>
      </c>
      <c r="O3227" s="1">
        <v>45423</v>
      </c>
      <c r="P3227" s="2" t="str">
        <f>TEXT(Sheet1[[#This Row],[Purchase_Date]], "mm-yyyy")</f>
        <v>05-2024</v>
      </c>
      <c r="Q3227" s="2" t="str">
        <f>RIGHT(Sheet1[[#This Row],[Purchase_Month]], 4) &amp; "-" &amp; LEFT(Sheet1[[#This Row],[Purchase_Month]], 2)</f>
        <v>2024-05</v>
      </c>
    </row>
    <row r="3228" spans="1:17" x14ac:dyDescent="0.3">
      <c r="A3228" s="2" t="s">
        <v>6423</v>
      </c>
      <c r="B3228" s="2" t="s">
        <v>6424</v>
      </c>
      <c r="C3228" s="2" t="s">
        <v>46</v>
      </c>
      <c r="D3228" s="2" t="s">
        <v>31</v>
      </c>
      <c r="E3228" s="2" t="s">
        <v>42</v>
      </c>
      <c r="F3228" s="2">
        <v>4</v>
      </c>
      <c r="G3228" s="2">
        <v>37833</v>
      </c>
      <c r="H3228" s="2">
        <v>151332</v>
      </c>
      <c r="I3228" s="2">
        <v>97346</v>
      </c>
      <c r="J3228" s="2">
        <v>53986</v>
      </c>
      <c r="K3228" s="2">
        <v>1</v>
      </c>
      <c r="L3228" s="2" t="s">
        <v>20</v>
      </c>
      <c r="M3228" s="2">
        <v>90</v>
      </c>
      <c r="N3228" s="2" t="s">
        <v>43</v>
      </c>
      <c r="O3228" s="1">
        <v>45435</v>
      </c>
      <c r="P3228" s="2" t="str">
        <f>TEXT(Sheet1[[#This Row],[Purchase_Date]], "mm-yyyy")</f>
        <v>05-2024</v>
      </c>
      <c r="Q3228" s="2" t="str">
        <f>RIGHT(Sheet1[[#This Row],[Purchase_Month]], 4) &amp; "-" &amp; LEFT(Sheet1[[#This Row],[Purchase_Month]], 2)</f>
        <v>2024-05</v>
      </c>
    </row>
    <row r="3229" spans="1:17" x14ac:dyDescent="0.3">
      <c r="A3229" s="2" t="s">
        <v>6425</v>
      </c>
      <c r="B3229" s="2" t="s">
        <v>4366</v>
      </c>
      <c r="C3229" s="2" t="s">
        <v>17</v>
      </c>
      <c r="D3229" s="2" t="s">
        <v>47</v>
      </c>
      <c r="E3229" s="2" t="s">
        <v>37</v>
      </c>
      <c r="F3229" s="2">
        <v>9</v>
      </c>
      <c r="G3229" s="2">
        <v>34143</v>
      </c>
      <c r="H3229" s="2">
        <v>307287</v>
      </c>
      <c r="I3229" s="2">
        <v>135713</v>
      </c>
      <c r="J3229" s="2">
        <v>171574</v>
      </c>
      <c r="K3229" s="2">
        <v>1</v>
      </c>
      <c r="L3229" s="2" t="s">
        <v>33</v>
      </c>
      <c r="M3229" s="2">
        <v>87</v>
      </c>
      <c r="N3229" s="2" t="s">
        <v>39</v>
      </c>
      <c r="O3229" s="1">
        <v>45525</v>
      </c>
      <c r="P3229" s="2" t="str">
        <f>TEXT(Sheet1[[#This Row],[Purchase_Date]], "mm-yyyy")</f>
        <v>08-2024</v>
      </c>
      <c r="Q3229" s="2" t="str">
        <f>RIGHT(Sheet1[[#This Row],[Purchase_Month]], 4) &amp; "-" &amp; LEFT(Sheet1[[#This Row],[Purchase_Month]], 2)</f>
        <v>2024-08</v>
      </c>
    </row>
    <row r="3230" spans="1:17" x14ac:dyDescent="0.3">
      <c r="A3230" s="2" t="s">
        <v>6426</v>
      </c>
      <c r="B3230" s="2" t="s">
        <v>6427</v>
      </c>
      <c r="C3230" s="2" t="s">
        <v>17</v>
      </c>
      <c r="D3230" s="2" t="s">
        <v>36</v>
      </c>
      <c r="E3230" s="2" t="s">
        <v>19</v>
      </c>
      <c r="F3230" s="2">
        <v>4</v>
      </c>
      <c r="G3230" s="2">
        <v>49189</v>
      </c>
      <c r="H3230" s="2">
        <v>196756</v>
      </c>
      <c r="I3230" s="2">
        <v>155444</v>
      </c>
      <c r="J3230" s="2">
        <v>41312</v>
      </c>
      <c r="K3230" s="2">
        <v>3</v>
      </c>
      <c r="L3230" s="2" t="s">
        <v>20</v>
      </c>
      <c r="M3230" s="2">
        <v>83</v>
      </c>
      <c r="N3230" s="2" t="s">
        <v>43</v>
      </c>
      <c r="O3230" s="1">
        <v>45784</v>
      </c>
      <c r="P3230" s="2" t="str">
        <f>TEXT(Sheet1[[#This Row],[Purchase_Date]], "mm-yyyy")</f>
        <v>05-2025</v>
      </c>
      <c r="Q3230" s="2" t="str">
        <f>RIGHT(Sheet1[[#This Row],[Purchase_Month]], 4) &amp; "-" &amp; LEFT(Sheet1[[#This Row],[Purchase_Month]], 2)</f>
        <v>2025-05</v>
      </c>
    </row>
    <row r="3231" spans="1:17" x14ac:dyDescent="0.3">
      <c r="A3231" s="2" t="s">
        <v>6428</v>
      </c>
      <c r="B3231" s="2" t="s">
        <v>6429</v>
      </c>
      <c r="C3231" s="2" t="s">
        <v>64</v>
      </c>
      <c r="D3231" s="2" t="s">
        <v>25</v>
      </c>
      <c r="E3231" s="2" t="s">
        <v>85</v>
      </c>
      <c r="F3231" s="2">
        <v>2</v>
      </c>
      <c r="G3231" s="2">
        <v>48571</v>
      </c>
      <c r="H3231" s="2">
        <v>97142</v>
      </c>
      <c r="I3231" s="2">
        <v>69746</v>
      </c>
      <c r="J3231" s="2">
        <v>27396</v>
      </c>
      <c r="K3231" s="2">
        <v>5</v>
      </c>
      <c r="L3231" s="2" t="s">
        <v>27</v>
      </c>
      <c r="M3231" s="2">
        <v>95</v>
      </c>
      <c r="N3231" s="2" t="s">
        <v>21</v>
      </c>
      <c r="O3231" s="1">
        <v>45369</v>
      </c>
      <c r="P3231" s="2" t="str">
        <f>TEXT(Sheet1[[#This Row],[Purchase_Date]], "mm-yyyy")</f>
        <v>03-2024</v>
      </c>
      <c r="Q3231" s="2" t="str">
        <f>RIGHT(Sheet1[[#This Row],[Purchase_Month]], 4) &amp; "-" &amp; LEFT(Sheet1[[#This Row],[Purchase_Month]], 2)</f>
        <v>2024-03</v>
      </c>
    </row>
    <row r="3232" spans="1:17" x14ac:dyDescent="0.3">
      <c r="A3232" s="2" t="s">
        <v>6430</v>
      </c>
      <c r="B3232" s="2" t="s">
        <v>6431</v>
      </c>
      <c r="C3232" s="2" t="s">
        <v>64</v>
      </c>
      <c r="D3232" s="2" t="s">
        <v>31</v>
      </c>
      <c r="E3232" s="2" t="s">
        <v>26</v>
      </c>
      <c r="F3232" s="2">
        <v>4</v>
      </c>
      <c r="G3232" s="2">
        <v>41656</v>
      </c>
      <c r="H3232" s="2">
        <v>166624</v>
      </c>
      <c r="I3232" s="2">
        <v>84274</v>
      </c>
      <c r="J3232" s="2">
        <v>82350</v>
      </c>
      <c r="K3232" s="2">
        <v>2</v>
      </c>
      <c r="L3232" s="2" t="s">
        <v>27</v>
      </c>
      <c r="M3232" s="2">
        <v>61</v>
      </c>
      <c r="N3232" s="2" t="s">
        <v>43</v>
      </c>
      <c r="O3232" s="1">
        <v>45521</v>
      </c>
      <c r="P3232" s="2" t="str">
        <f>TEXT(Sheet1[[#This Row],[Purchase_Date]], "mm-yyyy")</f>
        <v>08-2024</v>
      </c>
      <c r="Q3232" s="2" t="str">
        <f>RIGHT(Sheet1[[#This Row],[Purchase_Month]], 4) &amp; "-" &amp; LEFT(Sheet1[[#This Row],[Purchase_Month]], 2)</f>
        <v>2024-08</v>
      </c>
    </row>
    <row r="3233" spans="1:17" x14ac:dyDescent="0.3">
      <c r="A3233" s="2" t="s">
        <v>6432</v>
      </c>
      <c r="B3233" s="2" t="s">
        <v>6433</v>
      </c>
      <c r="C3233" s="2" t="s">
        <v>17</v>
      </c>
      <c r="D3233" s="2" t="s">
        <v>25</v>
      </c>
      <c r="E3233" s="2" t="s">
        <v>85</v>
      </c>
      <c r="F3233" s="2">
        <v>9</v>
      </c>
      <c r="G3233" s="2">
        <v>16612</v>
      </c>
      <c r="H3233" s="2">
        <v>149508</v>
      </c>
      <c r="I3233" s="2">
        <v>87200</v>
      </c>
      <c r="J3233" s="2">
        <v>62308</v>
      </c>
      <c r="K3233" s="2">
        <v>1</v>
      </c>
      <c r="L3233" s="2" t="s">
        <v>38</v>
      </c>
      <c r="M3233" s="2">
        <v>69</v>
      </c>
      <c r="N3233" s="2" t="s">
        <v>50</v>
      </c>
      <c r="O3233" s="1">
        <v>45666</v>
      </c>
      <c r="P3233" s="2" t="str">
        <f>TEXT(Sheet1[[#This Row],[Purchase_Date]], "mm-yyyy")</f>
        <v>01-2025</v>
      </c>
      <c r="Q3233" s="2" t="str">
        <f>RIGHT(Sheet1[[#This Row],[Purchase_Month]], 4) &amp; "-" &amp; LEFT(Sheet1[[#This Row],[Purchase_Month]], 2)</f>
        <v>2025-01</v>
      </c>
    </row>
    <row r="3234" spans="1:17" x14ac:dyDescent="0.3">
      <c r="A3234" s="2" t="s">
        <v>6434</v>
      </c>
      <c r="B3234" s="2" t="s">
        <v>6435</v>
      </c>
      <c r="C3234" s="2" t="s">
        <v>64</v>
      </c>
      <c r="D3234" s="2" t="s">
        <v>25</v>
      </c>
      <c r="E3234" s="2" t="s">
        <v>32</v>
      </c>
      <c r="F3234" s="2">
        <v>1</v>
      </c>
      <c r="G3234" s="2">
        <v>21577</v>
      </c>
      <c r="H3234" s="2">
        <v>21577</v>
      </c>
      <c r="I3234" s="2">
        <v>14287</v>
      </c>
      <c r="J3234" s="2">
        <v>7290</v>
      </c>
      <c r="K3234" s="2">
        <v>2</v>
      </c>
      <c r="L3234" s="2" t="s">
        <v>20</v>
      </c>
      <c r="M3234" s="2">
        <v>62</v>
      </c>
      <c r="N3234" s="2" t="s">
        <v>21</v>
      </c>
      <c r="O3234" s="1">
        <v>45482</v>
      </c>
      <c r="P3234" s="2" t="str">
        <f>TEXT(Sheet1[[#This Row],[Purchase_Date]], "mm-yyyy")</f>
        <v>07-2024</v>
      </c>
      <c r="Q3234" s="2" t="str">
        <f>RIGHT(Sheet1[[#This Row],[Purchase_Month]], 4) &amp; "-" &amp; LEFT(Sheet1[[#This Row],[Purchase_Month]], 2)</f>
        <v>2024-07</v>
      </c>
    </row>
    <row r="3235" spans="1:17" x14ac:dyDescent="0.3">
      <c r="A3235" s="2" t="s">
        <v>6436</v>
      </c>
      <c r="B3235" s="2" t="s">
        <v>6437</v>
      </c>
      <c r="C3235" s="2" t="s">
        <v>46</v>
      </c>
      <c r="D3235" s="2" t="s">
        <v>18</v>
      </c>
      <c r="E3235" s="2" t="s">
        <v>42</v>
      </c>
      <c r="F3235" s="2">
        <v>9</v>
      </c>
      <c r="G3235" s="2">
        <v>19278</v>
      </c>
      <c r="H3235" s="2">
        <v>173502</v>
      </c>
      <c r="I3235" s="2">
        <v>94159</v>
      </c>
      <c r="J3235" s="2">
        <v>79343</v>
      </c>
      <c r="K3235" s="2">
        <v>1</v>
      </c>
      <c r="L3235" s="2" t="s">
        <v>27</v>
      </c>
      <c r="M3235" s="2">
        <v>96</v>
      </c>
      <c r="N3235" s="2" t="s">
        <v>50</v>
      </c>
      <c r="O3235" s="1">
        <v>45474</v>
      </c>
      <c r="P3235" s="2" t="str">
        <f>TEXT(Sheet1[[#This Row],[Purchase_Date]], "mm-yyyy")</f>
        <v>07-2024</v>
      </c>
      <c r="Q3235" s="2" t="str">
        <f>RIGHT(Sheet1[[#This Row],[Purchase_Month]], 4) &amp; "-" &amp; LEFT(Sheet1[[#This Row],[Purchase_Month]], 2)</f>
        <v>2024-07</v>
      </c>
    </row>
    <row r="3236" spans="1:17" x14ac:dyDescent="0.3">
      <c r="A3236" s="2" t="s">
        <v>6438</v>
      </c>
      <c r="B3236" s="2" t="s">
        <v>6439</v>
      </c>
      <c r="C3236" s="2" t="s">
        <v>24</v>
      </c>
      <c r="D3236" s="2" t="s">
        <v>47</v>
      </c>
      <c r="E3236" s="2" t="s">
        <v>37</v>
      </c>
      <c r="F3236" s="2">
        <v>7</v>
      </c>
      <c r="G3236" s="2">
        <v>39978</v>
      </c>
      <c r="H3236" s="2">
        <v>279846</v>
      </c>
      <c r="I3236" s="2">
        <v>155912</v>
      </c>
      <c r="J3236" s="2">
        <v>123934</v>
      </c>
      <c r="K3236" s="2">
        <v>4</v>
      </c>
      <c r="L3236" s="2" t="s">
        <v>20</v>
      </c>
      <c r="M3236" s="2">
        <v>81</v>
      </c>
      <c r="N3236" s="2" t="s">
        <v>21</v>
      </c>
      <c r="O3236" s="1">
        <v>45537</v>
      </c>
      <c r="P3236" s="2" t="str">
        <f>TEXT(Sheet1[[#This Row],[Purchase_Date]], "mm-yyyy")</f>
        <v>09-2024</v>
      </c>
      <c r="Q3236" s="2" t="str">
        <f>RIGHT(Sheet1[[#This Row],[Purchase_Month]], 4) &amp; "-" &amp; LEFT(Sheet1[[#This Row],[Purchase_Month]], 2)</f>
        <v>2024-09</v>
      </c>
    </row>
    <row r="3237" spans="1:17" x14ac:dyDescent="0.3">
      <c r="A3237" s="2" t="s">
        <v>6440</v>
      </c>
      <c r="B3237" s="2" t="s">
        <v>6441</v>
      </c>
      <c r="C3237" s="2" t="s">
        <v>67</v>
      </c>
      <c r="D3237" s="2" t="s">
        <v>36</v>
      </c>
      <c r="E3237" s="2" t="s">
        <v>85</v>
      </c>
      <c r="F3237" s="2">
        <v>3</v>
      </c>
      <c r="G3237" s="2">
        <v>51225</v>
      </c>
      <c r="H3237" s="2">
        <v>153675</v>
      </c>
      <c r="I3237" s="2">
        <v>116740</v>
      </c>
      <c r="J3237" s="2">
        <v>36935</v>
      </c>
      <c r="K3237" s="2">
        <v>4</v>
      </c>
      <c r="L3237" s="2" t="s">
        <v>38</v>
      </c>
      <c r="M3237" s="2">
        <v>55</v>
      </c>
      <c r="N3237" s="2" t="s">
        <v>43</v>
      </c>
      <c r="O3237" s="1">
        <v>45665</v>
      </c>
      <c r="P3237" s="2" t="str">
        <f>TEXT(Sheet1[[#This Row],[Purchase_Date]], "mm-yyyy")</f>
        <v>01-2025</v>
      </c>
      <c r="Q3237" s="2" t="str">
        <f>RIGHT(Sheet1[[#This Row],[Purchase_Month]], 4) &amp; "-" &amp; LEFT(Sheet1[[#This Row],[Purchase_Month]], 2)</f>
        <v>2025-01</v>
      </c>
    </row>
    <row r="3238" spans="1:17" x14ac:dyDescent="0.3">
      <c r="A3238" s="2" t="s">
        <v>6442</v>
      </c>
      <c r="B3238" s="2" t="s">
        <v>6443</v>
      </c>
      <c r="C3238" s="2" t="s">
        <v>67</v>
      </c>
      <c r="D3238" s="2" t="s">
        <v>36</v>
      </c>
      <c r="E3238" s="2" t="s">
        <v>26</v>
      </c>
      <c r="F3238" s="2">
        <v>7</v>
      </c>
      <c r="G3238" s="2">
        <v>49763</v>
      </c>
      <c r="H3238" s="2">
        <v>348341</v>
      </c>
      <c r="I3238" s="2">
        <v>149016</v>
      </c>
      <c r="J3238" s="2">
        <v>199325</v>
      </c>
      <c r="K3238" s="2">
        <v>3</v>
      </c>
      <c r="L3238" s="2" t="s">
        <v>27</v>
      </c>
      <c r="M3238" s="2">
        <v>78</v>
      </c>
      <c r="N3238" s="2" t="s">
        <v>39</v>
      </c>
      <c r="O3238" s="1">
        <v>45533</v>
      </c>
      <c r="P3238" s="2" t="str">
        <f>TEXT(Sheet1[[#This Row],[Purchase_Date]], "mm-yyyy")</f>
        <v>08-2024</v>
      </c>
      <c r="Q3238" s="2" t="str">
        <f>RIGHT(Sheet1[[#This Row],[Purchase_Month]], 4) &amp; "-" &amp; LEFT(Sheet1[[#This Row],[Purchase_Month]], 2)</f>
        <v>2024-08</v>
      </c>
    </row>
    <row r="3239" spans="1:17" x14ac:dyDescent="0.3">
      <c r="A3239" s="2" t="s">
        <v>6444</v>
      </c>
      <c r="B3239" s="2" t="s">
        <v>6445</v>
      </c>
      <c r="C3239" s="2" t="s">
        <v>46</v>
      </c>
      <c r="D3239" s="2" t="s">
        <v>31</v>
      </c>
      <c r="E3239" s="2" t="s">
        <v>26</v>
      </c>
      <c r="F3239" s="2">
        <v>10</v>
      </c>
      <c r="G3239" s="2">
        <v>53651</v>
      </c>
      <c r="H3239" s="2">
        <v>536510</v>
      </c>
      <c r="I3239" s="2">
        <v>402681</v>
      </c>
      <c r="J3239" s="2">
        <v>133829</v>
      </c>
      <c r="K3239" s="2">
        <v>5</v>
      </c>
      <c r="L3239" s="2" t="s">
        <v>38</v>
      </c>
      <c r="M3239" s="2">
        <v>73</v>
      </c>
      <c r="N3239" s="2" t="s">
        <v>50</v>
      </c>
      <c r="O3239" s="1">
        <v>45748</v>
      </c>
      <c r="P3239" s="2" t="str">
        <f>TEXT(Sheet1[[#This Row],[Purchase_Date]], "mm-yyyy")</f>
        <v>04-2025</v>
      </c>
      <c r="Q3239" s="2" t="str">
        <f>RIGHT(Sheet1[[#This Row],[Purchase_Month]], 4) &amp; "-" &amp; LEFT(Sheet1[[#This Row],[Purchase_Month]], 2)</f>
        <v>2025-04</v>
      </c>
    </row>
    <row r="3240" spans="1:17" x14ac:dyDescent="0.3">
      <c r="A3240" s="2" t="s">
        <v>6446</v>
      </c>
      <c r="B3240" s="2" t="s">
        <v>6447</v>
      </c>
      <c r="C3240" s="2" t="s">
        <v>67</v>
      </c>
      <c r="D3240" s="2" t="s">
        <v>47</v>
      </c>
      <c r="E3240" s="2" t="s">
        <v>53</v>
      </c>
      <c r="F3240" s="2">
        <v>4</v>
      </c>
      <c r="G3240" s="2">
        <v>7846</v>
      </c>
      <c r="H3240" s="2">
        <v>31384</v>
      </c>
      <c r="I3240" s="2">
        <v>15947</v>
      </c>
      <c r="J3240" s="2">
        <v>15437</v>
      </c>
      <c r="K3240" s="2">
        <v>2</v>
      </c>
      <c r="L3240" s="2" t="s">
        <v>33</v>
      </c>
      <c r="M3240" s="2">
        <v>100</v>
      </c>
      <c r="N3240" s="2" t="s">
        <v>50</v>
      </c>
      <c r="O3240" s="1">
        <v>45454</v>
      </c>
      <c r="P3240" s="2" t="str">
        <f>TEXT(Sheet1[[#This Row],[Purchase_Date]], "mm-yyyy")</f>
        <v>06-2024</v>
      </c>
      <c r="Q3240" s="2" t="str">
        <f>RIGHT(Sheet1[[#This Row],[Purchase_Month]], 4) &amp; "-" &amp; LEFT(Sheet1[[#This Row],[Purchase_Month]], 2)</f>
        <v>2024-06</v>
      </c>
    </row>
    <row r="3241" spans="1:17" x14ac:dyDescent="0.3">
      <c r="A3241" s="2" t="s">
        <v>6448</v>
      </c>
      <c r="B3241" s="2" t="s">
        <v>6449</v>
      </c>
      <c r="C3241" s="2" t="s">
        <v>64</v>
      </c>
      <c r="D3241" s="2" t="s">
        <v>25</v>
      </c>
      <c r="E3241" s="2" t="s">
        <v>85</v>
      </c>
      <c r="F3241" s="2">
        <v>10</v>
      </c>
      <c r="G3241" s="2">
        <v>44889</v>
      </c>
      <c r="H3241" s="2">
        <v>448890</v>
      </c>
      <c r="I3241" s="2">
        <v>291716</v>
      </c>
      <c r="J3241" s="2">
        <v>157174</v>
      </c>
      <c r="K3241" s="2">
        <v>4</v>
      </c>
      <c r="L3241" s="2" t="s">
        <v>27</v>
      </c>
      <c r="M3241" s="2">
        <v>96</v>
      </c>
      <c r="N3241" s="2" t="s">
        <v>50</v>
      </c>
      <c r="O3241" s="1">
        <v>45691</v>
      </c>
      <c r="P3241" s="2" t="str">
        <f>TEXT(Sheet1[[#This Row],[Purchase_Date]], "mm-yyyy")</f>
        <v>02-2025</v>
      </c>
      <c r="Q3241" s="2" t="str">
        <f>RIGHT(Sheet1[[#This Row],[Purchase_Month]], 4) &amp; "-" &amp; LEFT(Sheet1[[#This Row],[Purchase_Month]], 2)</f>
        <v>2025-02</v>
      </c>
    </row>
    <row r="3242" spans="1:17" x14ac:dyDescent="0.3">
      <c r="A3242" s="2" t="s">
        <v>6450</v>
      </c>
      <c r="B3242" s="2" t="s">
        <v>6451</v>
      </c>
      <c r="C3242" s="2" t="s">
        <v>64</v>
      </c>
      <c r="D3242" s="2" t="s">
        <v>31</v>
      </c>
      <c r="E3242" s="2" t="s">
        <v>37</v>
      </c>
      <c r="F3242" s="2">
        <v>7</v>
      </c>
      <c r="G3242" s="2">
        <v>54821</v>
      </c>
      <c r="H3242" s="2">
        <v>383747</v>
      </c>
      <c r="I3242" s="2">
        <v>330729</v>
      </c>
      <c r="J3242" s="2">
        <v>53018</v>
      </c>
      <c r="K3242" s="2">
        <v>3</v>
      </c>
      <c r="L3242" s="2" t="s">
        <v>33</v>
      </c>
      <c r="M3242" s="2">
        <v>99</v>
      </c>
      <c r="N3242" s="2" t="s">
        <v>50</v>
      </c>
      <c r="O3242" s="1">
        <v>45531</v>
      </c>
      <c r="P3242" s="2" t="str">
        <f>TEXT(Sheet1[[#This Row],[Purchase_Date]], "mm-yyyy")</f>
        <v>08-2024</v>
      </c>
      <c r="Q3242" s="2" t="str">
        <f>RIGHT(Sheet1[[#This Row],[Purchase_Month]], 4) &amp; "-" &amp; LEFT(Sheet1[[#This Row],[Purchase_Month]], 2)</f>
        <v>2024-08</v>
      </c>
    </row>
    <row r="3243" spans="1:17" x14ac:dyDescent="0.3">
      <c r="A3243" s="2" t="s">
        <v>6452</v>
      </c>
      <c r="B3243" s="2" t="s">
        <v>6453</v>
      </c>
      <c r="C3243" s="2" t="s">
        <v>17</v>
      </c>
      <c r="D3243" s="2" t="s">
        <v>18</v>
      </c>
      <c r="E3243" s="2" t="s">
        <v>42</v>
      </c>
      <c r="F3243" s="2">
        <v>9</v>
      </c>
      <c r="G3243" s="2">
        <v>34282</v>
      </c>
      <c r="H3243" s="2">
        <v>308538</v>
      </c>
      <c r="I3243" s="2">
        <v>144576</v>
      </c>
      <c r="J3243" s="2">
        <v>163962</v>
      </c>
      <c r="K3243" s="2">
        <v>4</v>
      </c>
      <c r="L3243" s="2" t="s">
        <v>33</v>
      </c>
      <c r="M3243" s="2">
        <v>84</v>
      </c>
      <c r="N3243" s="2" t="s">
        <v>39</v>
      </c>
      <c r="O3243" s="1">
        <v>45724</v>
      </c>
      <c r="P3243" s="2" t="str">
        <f>TEXT(Sheet1[[#This Row],[Purchase_Date]], "mm-yyyy")</f>
        <v>03-2025</v>
      </c>
      <c r="Q3243" s="2" t="str">
        <f>RIGHT(Sheet1[[#This Row],[Purchase_Month]], 4) &amp; "-" &amp; LEFT(Sheet1[[#This Row],[Purchase_Month]], 2)</f>
        <v>2025-03</v>
      </c>
    </row>
    <row r="3244" spans="1:17" x14ac:dyDescent="0.3">
      <c r="A3244" s="2" t="s">
        <v>6454</v>
      </c>
      <c r="B3244" s="2" t="s">
        <v>6455</v>
      </c>
      <c r="C3244" s="2" t="s">
        <v>30</v>
      </c>
      <c r="D3244" s="2" t="s">
        <v>25</v>
      </c>
      <c r="E3244" s="2" t="s">
        <v>19</v>
      </c>
      <c r="F3244" s="2">
        <v>5</v>
      </c>
      <c r="G3244" s="2">
        <v>60465</v>
      </c>
      <c r="H3244" s="2">
        <v>302325</v>
      </c>
      <c r="I3244" s="2">
        <v>230250</v>
      </c>
      <c r="J3244" s="2">
        <v>72075</v>
      </c>
      <c r="K3244" s="2">
        <v>4</v>
      </c>
      <c r="L3244" s="2" t="s">
        <v>27</v>
      </c>
      <c r="M3244" s="2">
        <v>86</v>
      </c>
      <c r="N3244" s="2" t="s">
        <v>43</v>
      </c>
      <c r="O3244" s="1">
        <v>45375</v>
      </c>
      <c r="P3244" s="2" t="str">
        <f>TEXT(Sheet1[[#This Row],[Purchase_Date]], "mm-yyyy")</f>
        <v>03-2024</v>
      </c>
      <c r="Q3244" s="2" t="str">
        <f>RIGHT(Sheet1[[#This Row],[Purchase_Month]], 4) &amp; "-" &amp; LEFT(Sheet1[[#This Row],[Purchase_Month]], 2)</f>
        <v>2024-03</v>
      </c>
    </row>
    <row r="3245" spans="1:17" x14ac:dyDescent="0.3">
      <c r="A3245" s="2" t="s">
        <v>6456</v>
      </c>
      <c r="B3245" s="2" t="s">
        <v>6457</v>
      </c>
      <c r="C3245" s="2" t="s">
        <v>24</v>
      </c>
      <c r="D3245" s="2" t="s">
        <v>31</v>
      </c>
      <c r="E3245" s="2" t="s">
        <v>42</v>
      </c>
      <c r="F3245" s="2">
        <v>8</v>
      </c>
      <c r="G3245" s="2">
        <v>28658</v>
      </c>
      <c r="H3245" s="2">
        <v>229264</v>
      </c>
      <c r="I3245" s="2">
        <v>186827</v>
      </c>
      <c r="J3245" s="2">
        <v>42437</v>
      </c>
      <c r="K3245" s="2">
        <v>1</v>
      </c>
      <c r="L3245" s="2" t="s">
        <v>20</v>
      </c>
      <c r="M3245" s="2">
        <v>64</v>
      </c>
      <c r="N3245" s="2" t="s">
        <v>39</v>
      </c>
      <c r="O3245" s="1">
        <v>45315</v>
      </c>
      <c r="P3245" s="2" t="str">
        <f>TEXT(Sheet1[[#This Row],[Purchase_Date]], "mm-yyyy")</f>
        <v>01-2024</v>
      </c>
      <c r="Q3245" s="2" t="str">
        <f>RIGHT(Sheet1[[#This Row],[Purchase_Month]], 4) &amp; "-" &amp; LEFT(Sheet1[[#This Row],[Purchase_Month]], 2)</f>
        <v>2024-01</v>
      </c>
    </row>
    <row r="3246" spans="1:17" x14ac:dyDescent="0.3">
      <c r="A3246" s="2" t="s">
        <v>6458</v>
      </c>
      <c r="B3246" s="2" t="s">
        <v>6459</v>
      </c>
      <c r="C3246" s="2" t="s">
        <v>17</v>
      </c>
      <c r="D3246" s="2" t="s">
        <v>47</v>
      </c>
      <c r="E3246" s="2" t="s">
        <v>85</v>
      </c>
      <c r="F3246" s="2">
        <v>3</v>
      </c>
      <c r="G3246" s="2">
        <v>48936</v>
      </c>
      <c r="H3246" s="2">
        <v>146808</v>
      </c>
      <c r="I3246" s="2">
        <v>94743</v>
      </c>
      <c r="J3246" s="2">
        <v>52065</v>
      </c>
      <c r="K3246" s="2">
        <v>2</v>
      </c>
      <c r="L3246" s="2" t="s">
        <v>33</v>
      </c>
      <c r="M3246" s="2">
        <v>53</v>
      </c>
      <c r="N3246" s="2" t="s">
        <v>39</v>
      </c>
      <c r="O3246" s="1">
        <v>45363</v>
      </c>
      <c r="P3246" s="2" t="str">
        <f>TEXT(Sheet1[[#This Row],[Purchase_Date]], "mm-yyyy")</f>
        <v>03-2024</v>
      </c>
      <c r="Q3246" s="2" t="str">
        <f>RIGHT(Sheet1[[#This Row],[Purchase_Month]], 4) &amp; "-" &amp; LEFT(Sheet1[[#This Row],[Purchase_Month]], 2)</f>
        <v>2024-03</v>
      </c>
    </row>
    <row r="3247" spans="1:17" x14ac:dyDescent="0.3">
      <c r="A3247" s="2" t="s">
        <v>6460</v>
      </c>
      <c r="B3247" s="2" t="s">
        <v>6461</v>
      </c>
      <c r="C3247" s="2" t="s">
        <v>46</v>
      </c>
      <c r="D3247" s="2" t="s">
        <v>72</v>
      </c>
      <c r="E3247" s="2" t="s">
        <v>32</v>
      </c>
      <c r="F3247" s="2">
        <v>3</v>
      </c>
      <c r="G3247" s="2">
        <v>6607</v>
      </c>
      <c r="H3247" s="2">
        <v>19821</v>
      </c>
      <c r="I3247" s="2">
        <v>14769</v>
      </c>
      <c r="J3247" s="2">
        <v>5052</v>
      </c>
      <c r="K3247" s="2">
        <v>4</v>
      </c>
      <c r="L3247" s="2" t="s">
        <v>38</v>
      </c>
      <c r="M3247" s="2">
        <v>93</v>
      </c>
      <c r="N3247" s="2" t="s">
        <v>39</v>
      </c>
      <c r="O3247" s="1">
        <v>45607</v>
      </c>
      <c r="P3247" s="2" t="str">
        <f>TEXT(Sheet1[[#This Row],[Purchase_Date]], "mm-yyyy")</f>
        <v>11-2024</v>
      </c>
      <c r="Q3247" s="2" t="str">
        <f>RIGHT(Sheet1[[#This Row],[Purchase_Month]], 4) &amp; "-" &amp; LEFT(Sheet1[[#This Row],[Purchase_Month]], 2)</f>
        <v>2024-11</v>
      </c>
    </row>
    <row r="3248" spans="1:17" x14ac:dyDescent="0.3">
      <c r="A3248" s="2" t="s">
        <v>6462</v>
      </c>
      <c r="B3248" s="2" t="s">
        <v>6463</v>
      </c>
      <c r="C3248" s="2" t="s">
        <v>64</v>
      </c>
      <c r="D3248" s="2" t="s">
        <v>47</v>
      </c>
      <c r="E3248" s="2" t="s">
        <v>37</v>
      </c>
      <c r="F3248" s="2">
        <v>5</v>
      </c>
      <c r="G3248" s="2">
        <v>31803</v>
      </c>
      <c r="H3248" s="2">
        <v>159015</v>
      </c>
      <c r="I3248" s="2">
        <v>122484</v>
      </c>
      <c r="J3248" s="2">
        <v>36531</v>
      </c>
      <c r="K3248" s="2">
        <v>5</v>
      </c>
      <c r="L3248" s="2" t="s">
        <v>38</v>
      </c>
      <c r="M3248" s="2">
        <v>61</v>
      </c>
      <c r="N3248" s="2" t="s">
        <v>39</v>
      </c>
      <c r="O3248" s="1">
        <v>45446</v>
      </c>
      <c r="P3248" s="2" t="str">
        <f>TEXT(Sheet1[[#This Row],[Purchase_Date]], "mm-yyyy")</f>
        <v>06-2024</v>
      </c>
      <c r="Q3248" s="2" t="str">
        <f>RIGHT(Sheet1[[#This Row],[Purchase_Month]], 4) &amp; "-" &amp; LEFT(Sheet1[[#This Row],[Purchase_Month]], 2)</f>
        <v>2024-06</v>
      </c>
    </row>
    <row r="3249" spans="1:17" x14ac:dyDescent="0.3">
      <c r="A3249" s="2" t="s">
        <v>6464</v>
      </c>
      <c r="B3249" s="2" t="s">
        <v>6465</v>
      </c>
      <c r="C3249" s="2" t="s">
        <v>24</v>
      </c>
      <c r="D3249" s="2" t="s">
        <v>47</v>
      </c>
      <c r="E3249" s="2" t="s">
        <v>85</v>
      </c>
      <c r="F3249" s="2">
        <v>9</v>
      </c>
      <c r="G3249" s="2">
        <v>22949</v>
      </c>
      <c r="H3249" s="2">
        <v>206541</v>
      </c>
      <c r="I3249" s="2">
        <v>175164</v>
      </c>
      <c r="J3249" s="2">
        <v>31377</v>
      </c>
      <c r="K3249" s="2">
        <v>4</v>
      </c>
      <c r="L3249" s="2" t="s">
        <v>20</v>
      </c>
      <c r="M3249" s="2">
        <v>59</v>
      </c>
      <c r="N3249" s="2" t="s">
        <v>39</v>
      </c>
      <c r="O3249" s="1">
        <v>45380</v>
      </c>
      <c r="P3249" s="2" t="str">
        <f>TEXT(Sheet1[[#This Row],[Purchase_Date]], "mm-yyyy")</f>
        <v>03-2024</v>
      </c>
      <c r="Q3249" s="2" t="str">
        <f>RIGHT(Sheet1[[#This Row],[Purchase_Month]], 4) &amp; "-" &amp; LEFT(Sheet1[[#This Row],[Purchase_Month]], 2)</f>
        <v>2024-03</v>
      </c>
    </row>
    <row r="3250" spans="1:17" x14ac:dyDescent="0.3">
      <c r="A3250" s="2" t="s">
        <v>6466</v>
      </c>
      <c r="B3250" s="2" t="s">
        <v>6467</v>
      </c>
      <c r="C3250" s="2" t="s">
        <v>46</v>
      </c>
      <c r="D3250" s="2" t="s">
        <v>18</v>
      </c>
      <c r="E3250" s="2" t="s">
        <v>19</v>
      </c>
      <c r="F3250" s="2">
        <v>7</v>
      </c>
      <c r="G3250" s="2">
        <v>27219</v>
      </c>
      <c r="H3250" s="2">
        <v>190533</v>
      </c>
      <c r="I3250" s="2">
        <v>106418</v>
      </c>
      <c r="J3250" s="2">
        <v>84115</v>
      </c>
      <c r="K3250" s="2">
        <v>3</v>
      </c>
      <c r="L3250" s="2" t="s">
        <v>27</v>
      </c>
      <c r="M3250" s="2">
        <v>77</v>
      </c>
      <c r="N3250" s="2" t="s">
        <v>50</v>
      </c>
      <c r="O3250" s="1">
        <v>45452</v>
      </c>
      <c r="P3250" s="2" t="str">
        <f>TEXT(Sheet1[[#This Row],[Purchase_Date]], "mm-yyyy")</f>
        <v>06-2024</v>
      </c>
      <c r="Q3250" s="2" t="str">
        <f>RIGHT(Sheet1[[#This Row],[Purchase_Month]], 4) &amp; "-" &amp; LEFT(Sheet1[[#This Row],[Purchase_Month]], 2)</f>
        <v>2024-06</v>
      </c>
    </row>
    <row r="3251" spans="1:17" x14ac:dyDescent="0.3">
      <c r="A3251" s="2" t="s">
        <v>6468</v>
      </c>
      <c r="B3251" s="2" t="s">
        <v>6469</v>
      </c>
      <c r="C3251" s="2" t="s">
        <v>17</v>
      </c>
      <c r="D3251" s="2" t="s">
        <v>47</v>
      </c>
      <c r="E3251" s="2" t="s">
        <v>32</v>
      </c>
      <c r="F3251" s="2">
        <v>6</v>
      </c>
      <c r="G3251" s="2">
        <v>19816</v>
      </c>
      <c r="H3251" s="2">
        <v>118896</v>
      </c>
      <c r="I3251" s="2">
        <v>89719</v>
      </c>
      <c r="J3251" s="2">
        <v>29177</v>
      </c>
      <c r="K3251" s="2">
        <v>5</v>
      </c>
      <c r="L3251" s="2" t="s">
        <v>33</v>
      </c>
      <c r="M3251" s="2">
        <v>58</v>
      </c>
      <c r="N3251" s="2" t="s">
        <v>21</v>
      </c>
      <c r="O3251" s="1">
        <v>45432</v>
      </c>
      <c r="P3251" s="2" t="str">
        <f>TEXT(Sheet1[[#This Row],[Purchase_Date]], "mm-yyyy")</f>
        <v>05-2024</v>
      </c>
      <c r="Q3251" s="2" t="str">
        <f>RIGHT(Sheet1[[#This Row],[Purchase_Month]], 4) &amp; "-" &amp; LEFT(Sheet1[[#This Row],[Purchase_Month]], 2)</f>
        <v>2024-05</v>
      </c>
    </row>
    <row r="3252" spans="1:17" x14ac:dyDescent="0.3">
      <c r="A3252" s="2" t="s">
        <v>6470</v>
      </c>
      <c r="B3252" s="2" t="s">
        <v>6471</v>
      </c>
      <c r="C3252" s="2" t="s">
        <v>46</v>
      </c>
      <c r="D3252" s="2" t="s">
        <v>36</v>
      </c>
      <c r="E3252" s="2" t="s">
        <v>26</v>
      </c>
      <c r="F3252" s="2">
        <v>6</v>
      </c>
      <c r="G3252" s="2">
        <v>75740</v>
      </c>
      <c r="H3252" s="2">
        <v>454440</v>
      </c>
      <c r="I3252" s="2">
        <v>335052</v>
      </c>
      <c r="J3252" s="2">
        <v>119388</v>
      </c>
      <c r="K3252" s="2">
        <v>2</v>
      </c>
      <c r="L3252" s="2" t="s">
        <v>20</v>
      </c>
      <c r="M3252" s="2">
        <v>69</v>
      </c>
      <c r="N3252" s="2" t="s">
        <v>21</v>
      </c>
      <c r="O3252" s="1">
        <v>45690</v>
      </c>
      <c r="P3252" s="2" t="str">
        <f>TEXT(Sheet1[[#This Row],[Purchase_Date]], "mm-yyyy")</f>
        <v>02-2025</v>
      </c>
      <c r="Q3252" s="2" t="str">
        <f>RIGHT(Sheet1[[#This Row],[Purchase_Month]], 4) &amp; "-" &amp; LEFT(Sheet1[[#This Row],[Purchase_Month]], 2)</f>
        <v>2025-02</v>
      </c>
    </row>
    <row r="3253" spans="1:17" x14ac:dyDescent="0.3">
      <c r="A3253" s="2" t="s">
        <v>6472</v>
      </c>
      <c r="B3253" s="2" t="s">
        <v>6473</v>
      </c>
      <c r="C3253" s="2" t="s">
        <v>67</v>
      </c>
      <c r="D3253" s="2" t="s">
        <v>25</v>
      </c>
      <c r="E3253" s="2" t="s">
        <v>53</v>
      </c>
      <c r="F3253" s="2">
        <v>6</v>
      </c>
      <c r="G3253" s="2">
        <v>4024</v>
      </c>
      <c r="H3253" s="2">
        <v>24144</v>
      </c>
      <c r="I3253" s="2">
        <v>13558</v>
      </c>
      <c r="J3253" s="2">
        <v>10586</v>
      </c>
      <c r="K3253" s="2">
        <v>1</v>
      </c>
      <c r="L3253" s="2" t="s">
        <v>27</v>
      </c>
      <c r="M3253" s="2">
        <v>51</v>
      </c>
      <c r="N3253" s="2" t="s">
        <v>43</v>
      </c>
      <c r="O3253" s="1">
        <v>45537</v>
      </c>
      <c r="P3253" s="2" t="str">
        <f>TEXT(Sheet1[[#This Row],[Purchase_Date]], "mm-yyyy")</f>
        <v>09-2024</v>
      </c>
      <c r="Q3253" s="2" t="str">
        <f>RIGHT(Sheet1[[#This Row],[Purchase_Month]], 4) &amp; "-" &amp; LEFT(Sheet1[[#This Row],[Purchase_Month]], 2)</f>
        <v>2024-09</v>
      </c>
    </row>
    <row r="3254" spans="1:17" x14ac:dyDescent="0.3">
      <c r="A3254" s="2" t="s">
        <v>6474</v>
      </c>
      <c r="B3254" s="2" t="s">
        <v>6475</v>
      </c>
      <c r="C3254" s="2" t="s">
        <v>17</v>
      </c>
      <c r="D3254" s="2" t="s">
        <v>25</v>
      </c>
      <c r="E3254" s="2" t="s">
        <v>32</v>
      </c>
      <c r="F3254" s="2">
        <v>9</v>
      </c>
      <c r="G3254" s="2">
        <v>25374</v>
      </c>
      <c r="H3254" s="2">
        <v>228366</v>
      </c>
      <c r="I3254" s="2">
        <v>202311</v>
      </c>
      <c r="J3254" s="2">
        <v>26055</v>
      </c>
      <c r="K3254" s="2">
        <v>2</v>
      </c>
      <c r="L3254" s="2" t="s">
        <v>20</v>
      </c>
      <c r="M3254" s="2">
        <v>95</v>
      </c>
      <c r="N3254" s="2" t="s">
        <v>39</v>
      </c>
      <c r="O3254" s="1">
        <v>45422</v>
      </c>
      <c r="P3254" s="2" t="str">
        <f>TEXT(Sheet1[[#This Row],[Purchase_Date]], "mm-yyyy")</f>
        <v>05-2024</v>
      </c>
      <c r="Q3254" s="2" t="str">
        <f>RIGHT(Sheet1[[#This Row],[Purchase_Month]], 4) &amp; "-" &amp; LEFT(Sheet1[[#This Row],[Purchase_Month]], 2)</f>
        <v>2024-05</v>
      </c>
    </row>
    <row r="3255" spans="1:17" x14ac:dyDescent="0.3">
      <c r="A3255" s="2" t="s">
        <v>6476</v>
      </c>
      <c r="B3255" s="2" t="s">
        <v>6477</v>
      </c>
      <c r="C3255" s="2" t="s">
        <v>30</v>
      </c>
      <c r="D3255" s="2" t="s">
        <v>36</v>
      </c>
      <c r="E3255" s="2" t="s">
        <v>19</v>
      </c>
      <c r="F3255" s="2">
        <v>6</v>
      </c>
      <c r="G3255" s="2">
        <v>35743</v>
      </c>
      <c r="H3255" s="2">
        <v>214458</v>
      </c>
      <c r="I3255" s="2">
        <v>120635</v>
      </c>
      <c r="J3255" s="2">
        <v>93823</v>
      </c>
      <c r="K3255" s="2">
        <v>2</v>
      </c>
      <c r="L3255" s="2" t="s">
        <v>27</v>
      </c>
      <c r="M3255" s="2">
        <v>75</v>
      </c>
      <c r="N3255" s="2" t="s">
        <v>21</v>
      </c>
      <c r="O3255" s="1">
        <v>45470</v>
      </c>
      <c r="P3255" s="2" t="str">
        <f>TEXT(Sheet1[[#This Row],[Purchase_Date]], "mm-yyyy")</f>
        <v>06-2024</v>
      </c>
      <c r="Q3255" s="2" t="str">
        <f>RIGHT(Sheet1[[#This Row],[Purchase_Month]], 4) &amp; "-" &amp; LEFT(Sheet1[[#This Row],[Purchase_Month]], 2)</f>
        <v>2024-06</v>
      </c>
    </row>
    <row r="3256" spans="1:17" x14ac:dyDescent="0.3">
      <c r="A3256" s="2" t="s">
        <v>6478</v>
      </c>
      <c r="B3256" s="2" t="s">
        <v>6479</v>
      </c>
      <c r="C3256" s="2" t="s">
        <v>17</v>
      </c>
      <c r="D3256" s="2" t="s">
        <v>72</v>
      </c>
      <c r="E3256" s="2" t="s">
        <v>85</v>
      </c>
      <c r="F3256" s="2">
        <v>3</v>
      </c>
      <c r="G3256" s="2">
        <v>22684</v>
      </c>
      <c r="H3256" s="2">
        <v>68052</v>
      </c>
      <c r="I3256" s="2">
        <v>50052</v>
      </c>
      <c r="J3256" s="2">
        <v>18000</v>
      </c>
      <c r="K3256" s="2">
        <v>3</v>
      </c>
      <c r="L3256" s="2" t="s">
        <v>38</v>
      </c>
      <c r="M3256" s="2">
        <v>84</v>
      </c>
      <c r="N3256" s="2" t="s">
        <v>43</v>
      </c>
      <c r="O3256" s="1">
        <v>45618</v>
      </c>
      <c r="P3256" s="2" t="str">
        <f>TEXT(Sheet1[[#This Row],[Purchase_Date]], "mm-yyyy")</f>
        <v>11-2024</v>
      </c>
      <c r="Q3256" s="2" t="str">
        <f>RIGHT(Sheet1[[#This Row],[Purchase_Month]], 4) &amp; "-" &amp; LEFT(Sheet1[[#This Row],[Purchase_Month]], 2)</f>
        <v>2024-11</v>
      </c>
    </row>
    <row r="3257" spans="1:17" x14ac:dyDescent="0.3">
      <c r="A3257" s="2" t="s">
        <v>6480</v>
      </c>
      <c r="B3257" s="2" t="s">
        <v>6481</v>
      </c>
      <c r="C3257" s="2" t="s">
        <v>64</v>
      </c>
      <c r="D3257" s="2" t="s">
        <v>47</v>
      </c>
      <c r="E3257" s="2" t="s">
        <v>19</v>
      </c>
      <c r="F3257" s="2">
        <v>10</v>
      </c>
      <c r="G3257" s="2">
        <v>46918</v>
      </c>
      <c r="H3257" s="2">
        <v>469180</v>
      </c>
      <c r="I3257" s="2">
        <v>394375</v>
      </c>
      <c r="J3257" s="2">
        <v>74805</v>
      </c>
      <c r="K3257" s="2">
        <v>2</v>
      </c>
      <c r="L3257" s="2" t="s">
        <v>38</v>
      </c>
      <c r="M3257" s="2">
        <v>72</v>
      </c>
      <c r="N3257" s="2" t="s">
        <v>39</v>
      </c>
      <c r="O3257" s="1">
        <v>45769</v>
      </c>
      <c r="P3257" s="2" t="str">
        <f>TEXT(Sheet1[[#This Row],[Purchase_Date]], "mm-yyyy")</f>
        <v>04-2025</v>
      </c>
      <c r="Q3257" s="2" t="str">
        <f>RIGHT(Sheet1[[#This Row],[Purchase_Month]], 4) &amp; "-" &amp; LEFT(Sheet1[[#This Row],[Purchase_Month]], 2)</f>
        <v>2025-04</v>
      </c>
    </row>
    <row r="3258" spans="1:17" x14ac:dyDescent="0.3">
      <c r="A3258" s="2" t="s">
        <v>6482</v>
      </c>
      <c r="B3258" s="2" t="s">
        <v>6483</v>
      </c>
      <c r="C3258" s="2" t="s">
        <v>67</v>
      </c>
      <c r="D3258" s="2" t="s">
        <v>72</v>
      </c>
      <c r="E3258" s="2" t="s">
        <v>32</v>
      </c>
      <c r="F3258" s="2">
        <v>7</v>
      </c>
      <c r="G3258" s="2">
        <v>38104</v>
      </c>
      <c r="H3258" s="2">
        <v>266728</v>
      </c>
      <c r="I3258" s="2">
        <v>163572</v>
      </c>
      <c r="J3258" s="2">
        <v>103156</v>
      </c>
      <c r="K3258" s="2">
        <v>3</v>
      </c>
      <c r="L3258" s="2" t="s">
        <v>38</v>
      </c>
      <c r="M3258" s="2">
        <v>53</v>
      </c>
      <c r="N3258" s="2" t="s">
        <v>50</v>
      </c>
      <c r="O3258" s="1">
        <v>45727</v>
      </c>
      <c r="P3258" s="2" t="str">
        <f>TEXT(Sheet1[[#This Row],[Purchase_Date]], "mm-yyyy")</f>
        <v>03-2025</v>
      </c>
      <c r="Q3258" s="2" t="str">
        <f>RIGHT(Sheet1[[#This Row],[Purchase_Month]], 4) &amp; "-" &amp; LEFT(Sheet1[[#This Row],[Purchase_Month]], 2)</f>
        <v>2025-03</v>
      </c>
    </row>
    <row r="3259" spans="1:17" x14ac:dyDescent="0.3">
      <c r="A3259" s="2" t="s">
        <v>6484</v>
      </c>
      <c r="B3259" s="2" t="s">
        <v>6485</v>
      </c>
      <c r="C3259" s="2" t="s">
        <v>24</v>
      </c>
      <c r="D3259" s="2" t="s">
        <v>31</v>
      </c>
      <c r="E3259" s="2" t="s">
        <v>85</v>
      </c>
      <c r="F3259" s="2">
        <v>10</v>
      </c>
      <c r="G3259" s="2">
        <v>23547</v>
      </c>
      <c r="H3259" s="2">
        <v>235470</v>
      </c>
      <c r="I3259" s="2">
        <v>175137</v>
      </c>
      <c r="J3259" s="2">
        <v>60333</v>
      </c>
      <c r="K3259" s="2">
        <v>4</v>
      </c>
      <c r="L3259" s="2" t="s">
        <v>33</v>
      </c>
      <c r="M3259" s="2">
        <v>79</v>
      </c>
      <c r="N3259" s="2" t="s">
        <v>21</v>
      </c>
      <c r="O3259" s="1">
        <v>45598</v>
      </c>
      <c r="P3259" s="2" t="str">
        <f>TEXT(Sheet1[[#This Row],[Purchase_Date]], "mm-yyyy")</f>
        <v>11-2024</v>
      </c>
      <c r="Q3259" s="2" t="str">
        <f>RIGHT(Sheet1[[#This Row],[Purchase_Month]], 4) &amp; "-" &amp; LEFT(Sheet1[[#This Row],[Purchase_Month]], 2)</f>
        <v>2024-11</v>
      </c>
    </row>
    <row r="3260" spans="1:17" x14ac:dyDescent="0.3">
      <c r="A3260" s="2" t="s">
        <v>6486</v>
      </c>
      <c r="B3260" s="2" t="s">
        <v>6487</v>
      </c>
      <c r="C3260" s="2" t="s">
        <v>17</v>
      </c>
      <c r="D3260" s="2" t="s">
        <v>18</v>
      </c>
      <c r="E3260" s="2" t="s">
        <v>53</v>
      </c>
      <c r="F3260" s="2">
        <v>5</v>
      </c>
      <c r="G3260" s="2">
        <v>15904</v>
      </c>
      <c r="H3260" s="2">
        <v>79520</v>
      </c>
      <c r="I3260" s="2">
        <v>60635</v>
      </c>
      <c r="J3260" s="2">
        <v>18885</v>
      </c>
      <c r="K3260" s="2">
        <v>1</v>
      </c>
      <c r="L3260" s="2" t="s">
        <v>27</v>
      </c>
      <c r="M3260" s="2">
        <v>100</v>
      </c>
      <c r="N3260" s="2" t="s">
        <v>39</v>
      </c>
      <c r="O3260" s="1">
        <v>45300</v>
      </c>
      <c r="P3260" s="2" t="str">
        <f>TEXT(Sheet1[[#This Row],[Purchase_Date]], "mm-yyyy")</f>
        <v>01-2024</v>
      </c>
      <c r="Q3260" s="2" t="str">
        <f>RIGHT(Sheet1[[#This Row],[Purchase_Month]], 4) &amp; "-" &amp; LEFT(Sheet1[[#This Row],[Purchase_Month]], 2)</f>
        <v>2024-01</v>
      </c>
    </row>
    <row r="3261" spans="1:17" x14ac:dyDescent="0.3">
      <c r="A3261" s="2" t="s">
        <v>6488</v>
      </c>
      <c r="B3261" s="2" t="s">
        <v>6489</v>
      </c>
      <c r="C3261" s="2" t="s">
        <v>17</v>
      </c>
      <c r="D3261" s="2" t="s">
        <v>18</v>
      </c>
      <c r="E3261" s="2" t="s">
        <v>37</v>
      </c>
      <c r="F3261" s="2">
        <v>3</v>
      </c>
      <c r="G3261" s="2">
        <v>48731</v>
      </c>
      <c r="H3261" s="2">
        <v>146193</v>
      </c>
      <c r="I3261" s="2">
        <v>79812</v>
      </c>
      <c r="J3261" s="2">
        <v>66381</v>
      </c>
      <c r="K3261" s="2">
        <v>1</v>
      </c>
      <c r="L3261" s="2" t="s">
        <v>27</v>
      </c>
      <c r="M3261" s="2">
        <v>68</v>
      </c>
      <c r="N3261" s="2" t="s">
        <v>50</v>
      </c>
      <c r="O3261" s="1">
        <v>45782</v>
      </c>
      <c r="P3261" s="2" t="str">
        <f>TEXT(Sheet1[[#This Row],[Purchase_Date]], "mm-yyyy")</f>
        <v>05-2025</v>
      </c>
      <c r="Q3261" s="2" t="str">
        <f>RIGHT(Sheet1[[#This Row],[Purchase_Month]], 4) &amp; "-" &amp; LEFT(Sheet1[[#This Row],[Purchase_Month]], 2)</f>
        <v>2025-05</v>
      </c>
    </row>
    <row r="3262" spans="1:17" x14ac:dyDescent="0.3">
      <c r="A3262" s="2" t="s">
        <v>6490</v>
      </c>
      <c r="B3262" s="2" t="s">
        <v>6491</v>
      </c>
      <c r="C3262" s="2" t="s">
        <v>17</v>
      </c>
      <c r="D3262" s="2" t="s">
        <v>36</v>
      </c>
      <c r="E3262" s="2" t="s">
        <v>85</v>
      </c>
      <c r="F3262" s="2">
        <v>9</v>
      </c>
      <c r="G3262" s="2">
        <v>39636</v>
      </c>
      <c r="H3262" s="2">
        <v>356724</v>
      </c>
      <c r="I3262" s="2">
        <v>227635</v>
      </c>
      <c r="J3262" s="2">
        <v>129089</v>
      </c>
      <c r="K3262" s="2">
        <v>2</v>
      </c>
      <c r="L3262" s="2" t="s">
        <v>33</v>
      </c>
      <c r="M3262" s="2">
        <v>91</v>
      </c>
      <c r="N3262" s="2" t="s">
        <v>21</v>
      </c>
      <c r="O3262" s="1">
        <v>45487</v>
      </c>
      <c r="P3262" s="2" t="str">
        <f>TEXT(Sheet1[[#This Row],[Purchase_Date]], "mm-yyyy")</f>
        <v>07-2024</v>
      </c>
      <c r="Q3262" s="2" t="str">
        <f>RIGHT(Sheet1[[#This Row],[Purchase_Month]], 4) &amp; "-" &amp; LEFT(Sheet1[[#This Row],[Purchase_Month]], 2)</f>
        <v>2024-07</v>
      </c>
    </row>
    <row r="3263" spans="1:17" x14ac:dyDescent="0.3">
      <c r="A3263" s="2" t="s">
        <v>6492</v>
      </c>
      <c r="B3263" s="2" t="s">
        <v>6493</v>
      </c>
      <c r="C3263" s="2" t="s">
        <v>46</v>
      </c>
      <c r="D3263" s="2" t="s">
        <v>25</v>
      </c>
      <c r="E3263" s="2" t="s">
        <v>19</v>
      </c>
      <c r="F3263" s="2">
        <v>3</v>
      </c>
      <c r="G3263" s="2">
        <v>8650</v>
      </c>
      <c r="H3263" s="2">
        <v>25950</v>
      </c>
      <c r="I3263" s="2">
        <v>16821</v>
      </c>
      <c r="J3263" s="2">
        <v>9129</v>
      </c>
      <c r="K3263" s="2">
        <v>2</v>
      </c>
      <c r="L3263" s="2" t="s">
        <v>27</v>
      </c>
      <c r="M3263" s="2">
        <v>59</v>
      </c>
      <c r="N3263" s="2" t="s">
        <v>50</v>
      </c>
      <c r="O3263" s="1">
        <v>45613</v>
      </c>
      <c r="P3263" s="2" t="str">
        <f>TEXT(Sheet1[[#This Row],[Purchase_Date]], "mm-yyyy")</f>
        <v>11-2024</v>
      </c>
      <c r="Q3263" s="2" t="str">
        <f>RIGHT(Sheet1[[#This Row],[Purchase_Month]], 4) &amp; "-" &amp; LEFT(Sheet1[[#This Row],[Purchase_Month]], 2)</f>
        <v>2024-11</v>
      </c>
    </row>
    <row r="3264" spans="1:17" x14ac:dyDescent="0.3">
      <c r="A3264" s="2" t="s">
        <v>6494</v>
      </c>
      <c r="B3264" s="2" t="s">
        <v>6495</v>
      </c>
      <c r="C3264" s="2" t="s">
        <v>67</v>
      </c>
      <c r="D3264" s="2" t="s">
        <v>47</v>
      </c>
      <c r="E3264" s="2" t="s">
        <v>19</v>
      </c>
      <c r="F3264" s="2">
        <v>8</v>
      </c>
      <c r="G3264" s="2">
        <v>16844</v>
      </c>
      <c r="H3264" s="2">
        <v>134752</v>
      </c>
      <c r="I3264" s="2">
        <v>81849</v>
      </c>
      <c r="J3264" s="2">
        <v>52903</v>
      </c>
      <c r="K3264" s="2">
        <v>3</v>
      </c>
      <c r="L3264" s="2" t="s">
        <v>20</v>
      </c>
      <c r="M3264" s="2">
        <v>50</v>
      </c>
      <c r="N3264" s="2" t="s">
        <v>39</v>
      </c>
      <c r="O3264" s="1">
        <v>45294</v>
      </c>
      <c r="P3264" s="2" t="str">
        <f>TEXT(Sheet1[[#This Row],[Purchase_Date]], "mm-yyyy")</f>
        <v>01-2024</v>
      </c>
      <c r="Q3264" s="2" t="str">
        <f>RIGHT(Sheet1[[#This Row],[Purchase_Month]], 4) &amp; "-" &amp; LEFT(Sheet1[[#This Row],[Purchase_Month]], 2)</f>
        <v>2024-01</v>
      </c>
    </row>
    <row r="3265" spans="1:17" x14ac:dyDescent="0.3">
      <c r="A3265" s="2" t="s">
        <v>6496</v>
      </c>
      <c r="B3265" s="2" t="s">
        <v>6497</v>
      </c>
      <c r="C3265" s="2" t="s">
        <v>67</v>
      </c>
      <c r="D3265" s="2" t="s">
        <v>31</v>
      </c>
      <c r="E3265" s="2" t="s">
        <v>85</v>
      </c>
      <c r="F3265" s="2">
        <v>7</v>
      </c>
      <c r="G3265" s="2">
        <v>32466</v>
      </c>
      <c r="H3265" s="2">
        <v>227262</v>
      </c>
      <c r="I3265" s="2">
        <v>190971</v>
      </c>
      <c r="J3265" s="2">
        <v>36291</v>
      </c>
      <c r="K3265" s="2">
        <v>1</v>
      </c>
      <c r="L3265" s="2" t="s">
        <v>38</v>
      </c>
      <c r="M3265" s="2">
        <v>92</v>
      </c>
      <c r="N3265" s="2" t="s">
        <v>50</v>
      </c>
      <c r="O3265" s="1">
        <v>45469</v>
      </c>
      <c r="P3265" s="2" t="str">
        <f>TEXT(Sheet1[[#This Row],[Purchase_Date]], "mm-yyyy")</f>
        <v>06-2024</v>
      </c>
      <c r="Q3265" s="2" t="str">
        <f>RIGHT(Sheet1[[#This Row],[Purchase_Month]], 4) &amp; "-" &amp; LEFT(Sheet1[[#This Row],[Purchase_Month]], 2)</f>
        <v>2024-06</v>
      </c>
    </row>
    <row r="3266" spans="1:17" x14ac:dyDescent="0.3">
      <c r="A3266" s="2" t="s">
        <v>6498</v>
      </c>
      <c r="B3266" s="2" t="s">
        <v>6499</v>
      </c>
      <c r="C3266" s="2" t="s">
        <v>30</v>
      </c>
      <c r="D3266" s="2" t="s">
        <v>25</v>
      </c>
      <c r="E3266" s="2" t="s">
        <v>37</v>
      </c>
      <c r="F3266" s="2">
        <v>10</v>
      </c>
      <c r="G3266" s="2">
        <v>66730</v>
      </c>
      <c r="H3266" s="2">
        <v>667300</v>
      </c>
      <c r="I3266" s="2">
        <v>495201</v>
      </c>
      <c r="J3266" s="2">
        <v>172099</v>
      </c>
      <c r="K3266" s="2">
        <v>3</v>
      </c>
      <c r="L3266" s="2" t="s">
        <v>33</v>
      </c>
      <c r="M3266" s="2">
        <v>95</v>
      </c>
      <c r="N3266" s="2" t="s">
        <v>39</v>
      </c>
      <c r="O3266" s="1">
        <v>45622</v>
      </c>
      <c r="P3266" s="2" t="str">
        <f>TEXT(Sheet1[[#This Row],[Purchase_Date]], "mm-yyyy")</f>
        <v>11-2024</v>
      </c>
      <c r="Q3266" s="2" t="str">
        <f>RIGHT(Sheet1[[#This Row],[Purchase_Month]], 4) &amp; "-" &amp; LEFT(Sheet1[[#This Row],[Purchase_Month]], 2)</f>
        <v>2024-11</v>
      </c>
    </row>
    <row r="3267" spans="1:17" x14ac:dyDescent="0.3">
      <c r="A3267" s="2" t="s">
        <v>6500</v>
      </c>
      <c r="B3267" s="2" t="s">
        <v>6501</v>
      </c>
      <c r="C3267" s="2" t="s">
        <v>30</v>
      </c>
      <c r="D3267" s="2" t="s">
        <v>25</v>
      </c>
      <c r="E3267" s="2" t="s">
        <v>19</v>
      </c>
      <c r="F3267" s="2">
        <v>5</v>
      </c>
      <c r="G3267" s="2">
        <v>53072</v>
      </c>
      <c r="H3267" s="2">
        <v>265360</v>
      </c>
      <c r="I3267" s="2">
        <v>217319</v>
      </c>
      <c r="J3267" s="2">
        <v>48041</v>
      </c>
      <c r="K3267" s="2">
        <v>2</v>
      </c>
      <c r="L3267" s="2" t="s">
        <v>38</v>
      </c>
      <c r="M3267" s="2">
        <v>72</v>
      </c>
      <c r="N3267" s="2" t="s">
        <v>39</v>
      </c>
      <c r="O3267" s="1">
        <v>45482</v>
      </c>
      <c r="P3267" s="2" t="str">
        <f>TEXT(Sheet1[[#This Row],[Purchase_Date]], "mm-yyyy")</f>
        <v>07-2024</v>
      </c>
      <c r="Q3267" s="2" t="str">
        <f>RIGHT(Sheet1[[#This Row],[Purchase_Month]], 4) &amp; "-" &amp; LEFT(Sheet1[[#This Row],[Purchase_Month]], 2)</f>
        <v>2024-07</v>
      </c>
    </row>
    <row r="3268" spans="1:17" x14ac:dyDescent="0.3">
      <c r="A3268" s="2" t="s">
        <v>6502</v>
      </c>
      <c r="B3268" s="2" t="s">
        <v>6503</v>
      </c>
      <c r="C3268" s="2" t="s">
        <v>30</v>
      </c>
      <c r="D3268" s="2" t="s">
        <v>18</v>
      </c>
      <c r="E3268" s="2" t="s">
        <v>37</v>
      </c>
      <c r="F3268" s="2">
        <v>5</v>
      </c>
      <c r="G3268" s="2">
        <v>28688</v>
      </c>
      <c r="H3268" s="2">
        <v>143440</v>
      </c>
      <c r="I3268" s="2">
        <v>93748</v>
      </c>
      <c r="J3268" s="2">
        <v>49692</v>
      </c>
      <c r="K3268" s="2">
        <v>3</v>
      </c>
      <c r="L3268" s="2" t="s">
        <v>27</v>
      </c>
      <c r="M3268" s="2">
        <v>88</v>
      </c>
      <c r="N3268" s="2" t="s">
        <v>39</v>
      </c>
      <c r="O3268" s="1">
        <v>45771</v>
      </c>
      <c r="P3268" s="2" t="str">
        <f>TEXT(Sheet1[[#This Row],[Purchase_Date]], "mm-yyyy")</f>
        <v>04-2025</v>
      </c>
      <c r="Q3268" s="2" t="str">
        <f>RIGHT(Sheet1[[#This Row],[Purchase_Month]], 4) &amp; "-" &amp; LEFT(Sheet1[[#This Row],[Purchase_Month]], 2)</f>
        <v>2025-04</v>
      </c>
    </row>
    <row r="3269" spans="1:17" x14ac:dyDescent="0.3">
      <c r="A3269" s="2" t="s">
        <v>6504</v>
      </c>
      <c r="B3269" s="2" t="s">
        <v>6505</v>
      </c>
      <c r="C3269" s="2" t="s">
        <v>64</v>
      </c>
      <c r="D3269" s="2" t="s">
        <v>36</v>
      </c>
      <c r="E3269" s="2" t="s">
        <v>26</v>
      </c>
      <c r="F3269" s="2">
        <v>8</v>
      </c>
      <c r="G3269" s="2">
        <v>17931</v>
      </c>
      <c r="H3269" s="2">
        <v>143448</v>
      </c>
      <c r="I3269" s="2">
        <v>97246</v>
      </c>
      <c r="J3269" s="2">
        <v>46202</v>
      </c>
      <c r="K3269" s="2">
        <v>2</v>
      </c>
      <c r="L3269" s="2" t="s">
        <v>38</v>
      </c>
      <c r="M3269" s="2">
        <v>91</v>
      </c>
      <c r="N3269" s="2" t="s">
        <v>50</v>
      </c>
      <c r="O3269" s="1">
        <v>45516</v>
      </c>
      <c r="P3269" s="2" t="str">
        <f>TEXT(Sheet1[[#This Row],[Purchase_Date]], "mm-yyyy")</f>
        <v>08-2024</v>
      </c>
      <c r="Q3269" s="2" t="str">
        <f>RIGHT(Sheet1[[#This Row],[Purchase_Month]], 4) &amp; "-" &amp; LEFT(Sheet1[[#This Row],[Purchase_Month]], 2)</f>
        <v>2024-08</v>
      </c>
    </row>
    <row r="3270" spans="1:17" x14ac:dyDescent="0.3">
      <c r="A3270" s="2" t="s">
        <v>6506</v>
      </c>
      <c r="B3270" s="2" t="s">
        <v>6507</v>
      </c>
      <c r="C3270" s="2" t="s">
        <v>17</v>
      </c>
      <c r="D3270" s="2" t="s">
        <v>47</v>
      </c>
      <c r="E3270" s="2" t="s">
        <v>42</v>
      </c>
      <c r="F3270" s="2">
        <v>10</v>
      </c>
      <c r="G3270" s="2">
        <v>24421</v>
      </c>
      <c r="H3270" s="2">
        <v>244210</v>
      </c>
      <c r="I3270" s="2">
        <v>141255</v>
      </c>
      <c r="J3270" s="2">
        <v>102955</v>
      </c>
      <c r="K3270" s="2">
        <v>2</v>
      </c>
      <c r="L3270" s="2" t="s">
        <v>27</v>
      </c>
      <c r="M3270" s="2">
        <v>62</v>
      </c>
      <c r="N3270" s="2" t="s">
        <v>50</v>
      </c>
      <c r="O3270" s="1">
        <v>45569</v>
      </c>
      <c r="P3270" s="2" t="str">
        <f>TEXT(Sheet1[[#This Row],[Purchase_Date]], "mm-yyyy")</f>
        <v>10-2024</v>
      </c>
      <c r="Q3270" s="2" t="str">
        <f>RIGHT(Sheet1[[#This Row],[Purchase_Month]], 4) &amp; "-" &amp; LEFT(Sheet1[[#This Row],[Purchase_Month]], 2)</f>
        <v>2024-10</v>
      </c>
    </row>
    <row r="3271" spans="1:17" x14ac:dyDescent="0.3">
      <c r="A3271" s="2" t="s">
        <v>6508</v>
      </c>
      <c r="B3271" s="2" t="s">
        <v>6509</v>
      </c>
      <c r="C3271" s="2" t="s">
        <v>24</v>
      </c>
      <c r="D3271" s="2" t="s">
        <v>36</v>
      </c>
      <c r="E3271" s="2" t="s">
        <v>37</v>
      </c>
      <c r="F3271" s="2">
        <v>2</v>
      </c>
      <c r="G3271" s="2">
        <v>14433</v>
      </c>
      <c r="H3271" s="2">
        <v>28866</v>
      </c>
      <c r="I3271" s="2">
        <v>20658</v>
      </c>
      <c r="J3271" s="2">
        <v>8208</v>
      </c>
      <c r="K3271" s="2">
        <v>4</v>
      </c>
      <c r="L3271" s="2" t="s">
        <v>27</v>
      </c>
      <c r="M3271" s="2">
        <v>74</v>
      </c>
      <c r="N3271" s="2" t="s">
        <v>50</v>
      </c>
      <c r="O3271" s="1">
        <v>45678</v>
      </c>
      <c r="P3271" s="2" t="str">
        <f>TEXT(Sheet1[[#This Row],[Purchase_Date]], "mm-yyyy")</f>
        <v>01-2025</v>
      </c>
      <c r="Q3271" s="2" t="str">
        <f>RIGHT(Sheet1[[#This Row],[Purchase_Month]], 4) &amp; "-" &amp; LEFT(Sheet1[[#This Row],[Purchase_Month]], 2)</f>
        <v>2025-01</v>
      </c>
    </row>
    <row r="3272" spans="1:17" x14ac:dyDescent="0.3">
      <c r="A3272" s="2" t="s">
        <v>6510</v>
      </c>
      <c r="B3272" s="2" t="s">
        <v>6511</v>
      </c>
      <c r="C3272" s="2" t="s">
        <v>67</v>
      </c>
      <c r="D3272" s="2" t="s">
        <v>31</v>
      </c>
      <c r="E3272" s="2" t="s">
        <v>32</v>
      </c>
      <c r="F3272" s="2">
        <v>3</v>
      </c>
      <c r="G3272" s="2">
        <v>8789</v>
      </c>
      <c r="H3272" s="2">
        <v>26367</v>
      </c>
      <c r="I3272" s="2">
        <v>14189</v>
      </c>
      <c r="J3272" s="2">
        <v>12178</v>
      </c>
      <c r="K3272" s="2">
        <v>2</v>
      </c>
      <c r="L3272" s="2" t="s">
        <v>33</v>
      </c>
      <c r="M3272" s="2">
        <v>93</v>
      </c>
      <c r="N3272" s="2" t="s">
        <v>39</v>
      </c>
      <c r="O3272" s="1">
        <v>45557</v>
      </c>
      <c r="P3272" s="2" t="str">
        <f>TEXT(Sheet1[[#This Row],[Purchase_Date]], "mm-yyyy")</f>
        <v>09-2024</v>
      </c>
      <c r="Q3272" s="2" t="str">
        <f>RIGHT(Sheet1[[#This Row],[Purchase_Month]], 4) &amp; "-" &amp; LEFT(Sheet1[[#This Row],[Purchase_Month]], 2)</f>
        <v>2024-09</v>
      </c>
    </row>
    <row r="3273" spans="1:17" x14ac:dyDescent="0.3">
      <c r="A3273" s="2" t="s">
        <v>6512</v>
      </c>
      <c r="B3273" s="2" t="s">
        <v>6513</v>
      </c>
      <c r="C3273" s="2" t="s">
        <v>46</v>
      </c>
      <c r="D3273" s="2" t="s">
        <v>72</v>
      </c>
      <c r="E3273" s="2" t="s">
        <v>53</v>
      </c>
      <c r="F3273" s="2">
        <v>3</v>
      </c>
      <c r="G3273" s="2">
        <v>63368</v>
      </c>
      <c r="H3273" s="2">
        <v>190104</v>
      </c>
      <c r="I3273" s="2">
        <v>102559</v>
      </c>
      <c r="J3273" s="2">
        <v>87545</v>
      </c>
      <c r="K3273" s="2">
        <v>2</v>
      </c>
      <c r="L3273" s="2" t="s">
        <v>20</v>
      </c>
      <c r="M3273" s="2">
        <v>60</v>
      </c>
      <c r="N3273" s="2" t="s">
        <v>39</v>
      </c>
      <c r="O3273" s="1">
        <v>45495</v>
      </c>
      <c r="P3273" s="2" t="str">
        <f>TEXT(Sheet1[[#This Row],[Purchase_Date]], "mm-yyyy")</f>
        <v>07-2024</v>
      </c>
      <c r="Q3273" s="2" t="str">
        <f>RIGHT(Sheet1[[#This Row],[Purchase_Month]], 4) &amp; "-" &amp; LEFT(Sheet1[[#This Row],[Purchase_Month]], 2)</f>
        <v>2024-07</v>
      </c>
    </row>
    <row r="3274" spans="1:17" x14ac:dyDescent="0.3">
      <c r="A3274" s="2" t="s">
        <v>6514</v>
      </c>
      <c r="B3274" s="2" t="s">
        <v>6515</v>
      </c>
      <c r="C3274" s="2" t="s">
        <v>64</v>
      </c>
      <c r="D3274" s="2" t="s">
        <v>18</v>
      </c>
      <c r="E3274" s="2" t="s">
        <v>85</v>
      </c>
      <c r="F3274" s="2">
        <v>2</v>
      </c>
      <c r="G3274" s="2">
        <v>63941</v>
      </c>
      <c r="H3274" s="2">
        <v>127882</v>
      </c>
      <c r="I3274" s="2">
        <v>52500</v>
      </c>
      <c r="J3274" s="2">
        <v>75382</v>
      </c>
      <c r="K3274" s="2">
        <v>1</v>
      </c>
      <c r="L3274" s="2" t="s">
        <v>33</v>
      </c>
      <c r="M3274" s="2">
        <v>60</v>
      </c>
      <c r="N3274" s="2" t="s">
        <v>43</v>
      </c>
      <c r="O3274" s="1">
        <v>45329</v>
      </c>
      <c r="P3274" s="2" t="str">
        <f>TEXT(Sheet1[[#This Row],[Purchase_Date]], "mm-yyyy")</f>
        <v>02-2024</v>
      </c>
      <c r="Q3274" s="2" t="str">
        <f>RIGHT(Sheet1[[#This Row],[Purchase_Month]], 4) &amp; "-" &amp; LEFT(Sheet1[[#This Row],[Purchase_Month]], 2)</f>
        <v>2024-02</v>
      </c>
    </row>
    <row r="3275" spans="1:17" x14ac:dyDescent="0.3">
      <c r="A3275" s="2" t="s">
        <v>6516</v>
      </c>
      <c r="B3275" s="2" t="s">
        <v>6517</v>
      </c>
      <c r="C3275" s="2" t="s">
        <v>67</v>
      </c>
      <c r="D3275" s="2" t="s">
        <v>36</v>
      </c>
      <c r="E3275" s="2" t="s">
        <v>19</v>
      </c>
      <c r="F3275" s="2">
        <v>10</v>
      </c>
      <c r="G3275" s="2">
        <v>54385</v>
      </c>
      <c r="H3275" s="2">
        <v>543850</v>
      </c>
      <c r="I3275" s="2">
        <v>439041</v>
      </c>
      <c r="J3275" s="2">
        <v>104809</v>
      </c>
      <c r="K3275" s="2">
        <v>4</v>
      </c>
      <c r="L3275" s="2" t="s">
        <v>20</v>
      </c>
      <c r="M3275" s="2">
        <v>91</v>
      </c>
      <c r="N3275" s="2" t="s">
        <v>21</v>
      </c>
      <c r="O3275" s="1">
        <v>45470</v>
      </c>
      <c r="P3275" s="2" t="str">
        <f>TEXT(Sheet1[[#This Row],[Purchase_Date]], "mm-yyyy")</f>
        <v>06-2024</v>
      </c>
      <c r="Q3275" s="2" t="str">
        <f>RIGHT(Sheet1[[#This Row],[Purchase_Month]], 4) &amp; "-" &amp; LEFT(Sheet1[[#This Row],[Purchase_Month]], 2)</f>
        <v>2024-06</v>
      </c>
    </row>
    <row r="3276" spans="1:17" x14ac:dyDescent="0.3">
      <c r="A3276" s="2" t="s">
        <v>6518</v>
      </c>
      <c r="B3276" s="2" t="s">
        <v>6519</v>
      </c>
      <c r="C3276" s="2" t="s">
        <v>46</v>
      </c>
      <c r="D3276" s="2" t="s">
        <v>25</v>
      </c>
      <c r="E3276" s="2" t="s">
        <v>42</v>
      </c>
      <c r="F3276" s="2">
        <v>9</v>
      </c>
      <c r="G3276" s="2">
        <v>67930</v>
      </c>
      <c r="H3276" s="2">
        <v>611370</v>
      </c>
      <c r="I3276" s="2">
        <v>520363</v>
      </c>
      <c r="J3276" s="2">
        <v>91007</v>
      </c>
      <c r="K3276" s="2">
        <v>5</v>
      </c>
      <c r="L3276" s="2" t="s">
        <v>33</v>
      </c>
      <c r="M3276" s="2">
        <v>64</v>
      </c>
      <c r="N3276" s="2" t="s">
        <v>39</v>
      </c>
      <c r="O3276" s="1">
        <v>45581</v>
      </c>
      <c r="P3276" s="2" t="str">
        <f>TEXT(Sheet1[[#This Row],[Purchase_Date]], "mm-yyyy")</f>
        <v>10-2024</v>
      </c>
      <c r="Q3276" s="2" t="str">
        <f>RIGHT(Sheet1[[#This Row],[Purchase_Month]], 4) &amp; "-" &amp; LEFT(Sheet1[[#This Row],[Purchase_Month]], 2)</f>
        <v>2024-10</v>
      </c>
    </row>
    <row r="3277" spans="1:17" x14ac:dyDescent="0.3">
      <c r="A3277" s="2" t="s">
        <v>6520</v>
      </c>
      <c r="B3277" s="2" t="s">
        <v>6521</v>
      </c>
      <c r="C3277" s="2" t="s">
        <v>30</v>
      </c>
      <c r="D3277" s="2" t="s">
        <v>36</v>
      </c>
      <c r="E3277" s="2" t="s">
        <v>42</v>
      </c>
      <c r="F3277" s="2">
        <v>2</v>
      </c>
      <c r="G3277" s="2">
        <v>67527</v>
      </c>
      <c r="H3277" s="2">
        <v>135054</v>
      </c>
      <c r="I3277" s="2">
        <v>90648</v>
      </c>
      <c r="J3277" s="2">
        <v>44406</v>
      </c>
      <c r="K3277" s="2">
        <v>3</v>
      </c>
      <c r="L3277" s="2" t="s">
        <v>33</v>
      </c>
      <c r="M3277" s="2">
        <v>58</v>
      </c>
      <c r="N3277" s="2" t="s">
        <v>39</v>
      </c>
      <c r="O3277" s="1">
        <v>45387</v>
      </c>
      <c r="P3277" s="2" t="str">
        <f>TEXT(Sheet1[[#This Row],[Purchase_Date]], "mm-yyyy")</f>
        <v>04-2024</v>
      </c>
      <c r="Q3277" s="2" t="str">
        <f>RIGHT(Sheet1[[#This Row],[Purchase_Month]], 4) &amp; "-" &amp; LEFT(Sheet1[[#This Row],[Purchase_Month]], 2)</f>
        <v>2024-04</v>
      </c>
    </row>
    <row r="3278" spans="1:17" x14ac:dyDescent="0.3">
      <c r="A3278" s="2" t="s">
        <v>6522</v>
      </c>
      <c r="B3278" s="2" t="s">
        <v>6523</v>
      </c>
      <c r="C3278" s="2" t="s">
        <v>24</v>
      </c>
      <c r="D3278" s="2" t="s">
        <v>31</v>
      </c>
      <c r="E3278" s="2" t="s">
        <v>42</v>
      </c>
      <c r="F3278" s="2">
        <v>3</v>
      </c>
      <c r="G3278" s="2">
        <v>22036</v>
      </c>
      <c r="H3278" s="2">
        <v>66108</v>
      </c>
      <c r="I3278" s="2">
        <v>47457</v>
      </c>
      <c r="J3278" s="2">
        <v>18651</v>
      </c>
      <c r="K3278" s="2">
        <v>3</v>
      </c>
      <c r="L3278" s="2" t="s">
        <v>38</v>
      </c>
      <c r="M3278" s="2">
        <v>79</v>
      </c>
      <c r="N3278" s="2" t="s">
        <v>50</v>
      </c>
      <c r="O3278" s="1">
        <v>45520</v>
      </c>
      <c r="P3278" s="2" t="str">
        <f>TEXT(Sheet1[[#This Row],[Purchase_Date]], "mm-yyyy")</f>
        <v>08-2024</v>
      </c>
      <c r="Q3278" s="2" t="str">
        <f>RIGHT(Sheet1[[#This Row],[Purchase_Month]], 4) &amp; "-" &amp; LEFT(Sheet1[[#This Row],[Purchase_Month]], 2)</f>
        <v>2024-08</v>
      </c>
    </row>
    <row r="3279" spans="1:17" x14ac:dyDescent="0.3">
      <c r="A3279" s="2" t="s">
        <v>6524</v>
      </c>
      <c r="B3279" s="2" t="s">
        <v>6525</v>
      </c>
      <c r="C3279" s="2" t="s">
        <v>46</v>
      </c>
      <c r="D3279" s="2" t="s">
        <v>31</v>
      </c>
      <c r="E3279" s="2" t="s">
        <v>42</v>
      </c>
      <c r="F3279" s="2">
        <v>6</v>
      </c>
      <c r="G3279" s="2">
        <v>14678</v>
      </c>
      <c r="H3279" s="2">
        <v>88068</v>
      </c>
      <c r="I3279" s="2">
        <v>57377</v>
      </c>
      <c r="J3279" s="2">
        <v>30691</v>
      </c>
      <c r="K3279" s="2">
        <v>5</v>
      </c>
      <c r="L3279" s="2" t="s">
        <v>33</v>
      </c>
      <c r="M3279" s="2">
        <v>52</v>
      </c>
      <c r="N3279" s="2" t="s">
        <v>43</v>
      </c>
      <c r="O3279" s="1">
        <v>45435</v>
      </c>
      <c r="P3279" s="2" t="str">
        <f>TEXT(Sheet1[[#This Row],[Purchase_Date]], "mm-yyyy")</f>
        <v>05-2024</v>
      </c>
      <c r="Q3279" s="2" t="str">
        <f>RIGHT(Sheet1[[#This Row],[Purchase_Month]], 4) &amp; "-" &amp; LEFT(Sheet1[[#This Row],[Purchase_Month]], 2)</f>
        <v>2024-05</v>
      </c>
    </row>
    <row r="3280" spans="1:17" x14ac:dyDescent="0.3">
      <c r="A3280" s="2" t="s">
        <v>6526</v>
      </c>
      <c r="B3280" s="2" t="s">
        <v>6527</v>
      </c>
      <c r="C3280" s="2" t="s">
        <v>17</v>
      </c>
      <c r="D3280" s="2" t="s">
        <v>36</v>
      </c>
      <c r="E3280" s="2" t="s">
        <v>42</v>
      </c>
      <c r="F3280" s="2">
        <v>1</v>
      </c>
      <c r="G3280" s="2">
        <v>18740</v>
      </c>
      <c r="H3280" s="2">
        <v>18740</v>
      </c>
      <c r="I3280" s="2">
        <v>15515</v>
      </c>
      <c r="J3280" s="2">
        <v>3225</v>
      </c>
      <c r="K3280" s="2">
        <v>5</v>
      </c>
      <c r="L3280" s="2" t="s">
        <v>38</v>
      </c>
      <c r="M3280" s="2">
        <v>66</v>
      </c>
      <c r="N3280" s="2" t="s">
        <v>21</v>
      </c>
      <c r="O3280" s="1">
        <v>45648</v>
      </c>
      <c r="P3280" s="2" t="str">
        <f>TEXT(Sheet1[[#This Row],[Purchase_Date]], "mm-yyyy")</f>
        <v>12-2024</v>
      </c>
      <c r="Q3280" s="2" t="str">
        <f>RIGHT(Sheet1[[#This Row],[Purchase_Month]], 4) &amp; "-" &amp; LEFT(Sheet1[[#This Row],[Purchase_Month]], 2)</f>
        <v>2024-12</v>
      </c>
    </row>
    <row r="3281" spans="1:17" x14ac:dyDescent="0.3">
      <c r="A3281" s="2" t="s">
        <v>6528</v>
      </c>
      <c r="B3281" s="2" t="s">
        <v>6529</v>
      </c>
      <c r="C3281" s="2" t="s">
        <v>24</v>
      </c>
      <c r="D3281" s="2" t="s">
        <v>36</v>
      </c>
      <c r="E3281" s="2" t="s">
        <v>19</v>
      </c>
      <c r="F3281" s="2">
        <v>8</v>
      </c>
      <c r="G3281" s="2">
        <v>12084</v>
      </c>
      <c r="H3281" s="2">
        <v>96672</v>
      </c>
      <c r="I3281" s="2">
        <v>74003</v>
      </c>
      <c r="J3281" s="2">
        <v>22669</v>
      </c>
      <c r="K3281" s="2">
        <v>4</v>
      </c>
      <c r="L3281" s="2" t="s">
        <v>20</v>
      </c>
      <c r="M3281" s="2">
        <v>97</v>
      </c>
      <c r="N3281" s="2" t="s">
        <v>43</v>
      </c>
      <c r="O3281" s="1">
        <v>45767</v>
      </c>
      <c r="P3281" s="2" t="str">
        <f>TEXT(Sheet1[[#This Row],[Purchase_Date]], "mm-yyyy")</f>
        <v>04-2025</v>
      </c>
      <c r="Q3281" s="2" t="str">
        <f>RIGHT(Sheet1[[#This Row],[Purchase_Month]], 4) &amp; "-" &amp; LEFT(Sheet1[[#This Row],[Purchase_Month]], 2)</f>
        <v>2025-04</v>
      </c>
    </row>
    <row r="3282" spans="1:17" x14ac:dyDescent="0.3">
      <c r="A3282" s="2" t="s">
        <v>6530</v>
      </c>
      <c r="B3282" s="2" t="s">
        <v>3724</v>
      </c>
      <c r="C3282" s="2" t="s">
        <v>67</v>
      </c>
      <c r="D3282" s="2" t="s">
        <v>18</v>
      </c>
      <c r="E3282" s="2" t="s">
        <v>26</v>
      </c>
      <c r="F3282" s="2">
        <v>4</v>
      </c>
      <c r="G3282" s="2">
        <v>78866</v>
      </c>
      <c r="H3282" s="2">
        <v>315464</v>
      </c>
      <c r="I3282" s="2">
        <v>246253</v>
      </c>
      <c r="J3282" s="2">
        <v>69211</v>
      </c>
      <c r="K3282" s="2">
        <v>4</v>
      </c>
      <c r="L3282" s="2" t="s">
        <v>27</v>
      </c>
      <c r="M3282" s="2">
        <v>76</v>
      </c>
      <c r="N3282" s="2" t="s">
        <v>50</v>
      </c>
      <c r="O3282" s="1">
        <v>45450</v>
      </c>
      <c r="P3282" s="2" t="str">
        <f>TEXT(Sheet1[[#This Row],[Purchase_Date]], "mm-yyyy")</f>
        <v>06-2024</v>
      </c>
      <c r="Q3282" s="2" t="str">
        <f>RIGHT(Sheet1[[#This Row],[Purchase_Month]], 4) &amp; "-" &amp; LEFT(Sheet1[[#This Row],[Purchase_Month]], 2)</f>
        <v>2024-06</v>
      </c>
    </row>
    <row r="3283" spans="1:17" x14ac:dyDescent="0.3">
      <c r="A3283" s="2" t="s">
        <v>6531</v>
      </c>
      <c r="B3283" s="2" t="s">
        <v>6532</v>
      </c>
      <c r="C3283" s="2" t="s">
        <v>67</v>
      </c>
      <c r="D3283" s="2" t="s">
        <v>18</v>
      </c>
      <c r="E3283" s="2" t="s">
        <v>53</v>
      </c>
      <c r="F3283" s="2">
        <v>7</v>
      </c>
      <c r="G3283" s="2">
        <v>59847</v>
      </c>
      <c r="H3283" s="2">
        <v>418929</v>
      </c>
      <c r="I3283" s="2">
        <v>333649</v>
      </c>
      <c r="J3283" s="2">
        <v>85280</v>
      </c>
      <c r="K3283" s="2">
        <v>5</v>
      </c>
      <c r="L3283" s="2" t="s">
        <v>27</v>
      </c>
      <c r="M3283" s="2">
        <v>76</v>
      </c>
      <c r="N3283" s="2" t="s">
        <v>21</v>
      </c>
      <c r="O3283" s="1">
        <v>45296</v>
      </c>
      <c r="P3283" s="2" t="str">
        <f>TEXT(Sheet1[[#This Row],[Purchase_Date]], "mm-yyyy")</f>
        <v>01-2024</v>
      </c>
      <c r="Q3283" s="2" t="str">
        <f>RIGHT(Sheet1[[#This Row],[Purchase_Month]], 4) &amp; "-" &amp; LEFT(Sheet1[[#This Row],[Purchase_Month]], 2)</f>
        <v>2024-01</v>
      </c>
    </row>
    <row r="3284" spans="1:17" x14ac:dyDescent="0.3">
      <c r="A3284" s="2" t="s">
        <v>6533</v>
      </c>
      <c r="B3284" s="2" t="s">
        <v>6534</v>
      </c>
      <c r="C3284" s="2" t="s">
        <v>24</v>
      </c>
      <c r="D3284" s="2" t="s">
        <v>18</v>
      </c>
      <c r="E3284" s="2" t="s">
        <v>42</v>
      </c>
      <c r="F3284" s="2">
        <v>1</v>
      </c>
      <c r="G3284" s="2">
        <v>37705</v>
      </c>
      <c r="H3284" s="2">
        <v>37705</v>
      </c>
      <c r="I3284" s="2">
        <v>32802</v>
      </c>
      <c r="J3284" s="2">
        <v>4903</v>
      </c>
      <c r="K3284" s="2">
        <v>1</v>
      </c>
      <c r="L3284" s="2" t="s">
        <v>38</v>
      </c>
      <c r="M3284" s="2">
        <v>66</v>
      </c>
      <c r="N3284" s="2" t="s">
        <v>43</v>
      </c>
      <c r="O3284" s="1">
        <v>45760</v>
      </c>
      <c r="P3284" s="2" t="str">
        <f>TEXT(Sheet1[[#This Row],[Purchase_Date]], "mm-yyyy")</f>
        <v>04-2025</v>
      </c>
      <c r="Q3284" s="2" t="str">
        <f>RIGHT(Sheet1[[#This Row],[Purchase_Month]], 4) &amp; "-" &amp; LEFT(Sheet1[[#This Row],[Purchase_Month]], 2)</f>
        <v>2025-04</v>
      </c>
    </row>
    <row r="3285" spans="1:17" x14ac:dyDescent="0.3">
      <c r="A3285" s="2" t="s">
        <v>6535</v>
      </c>
      <c r="B3285" s="2" t="s">
        <v>6536</v>
      </c>
      <c r="C3285" s="2" t="s">
        <v>24</v>
      </c>
      <c r="D3285" s="2" t="s">
        <v>72</v>
      </c>
      <c r="E3285" s="2" t="s">
        <v>26</v>
      </c>
      <c r="F3285" s="2">
        <v>8</v>
      </c>
      <c r="G3285" s="2">
        <v>65641</v>
      </c>
      <c r="H3285" s="2">
        <v>525128</v>
      </c>
      <c r="I3285" s="2">
        <v>462349</v>
      </c>
      <c r="J3285" s="2">
        <v>62779</v>
      </c>
      <c r="K3285" s="2">
        <v>3</v>
      </c>
      <c r="L3285" s="2" t="s">
        <v>33</v>
      </c>
      <c r="M3285" s="2">
        <v>51</v>
      </c>
      <c r="N3285" s="2" t="s">
        <v>43</v>
      </c>
      <c r="O3285" s="1">
        <v>45567</v>
      </c>
      <c r="P3285" s="2" t="str">
        <f>TEXT(Sheet1[[#This Row],[Purchase_Date]], "mm-yyyy")</f>
        <v>10-2024</v>
      </c>
      <c r="Q3285" s="2" t="str">
        <f>RIGHT(Sheet1[[#This Row],[Purchase_Month]], 4) &amp; "-" &amp; LEFT(Sheet1[[#This Row],[Purchase_Month]], 2)</f>
        <v>2024-10</v>
      </c>
    </row>
    <row r="3286" spans="1:17" x14ac:dyDescent="0.3">
      <c r="A3286" s="2" t="s">
        <v>6537</v>
      </c>
      <c r="B3286" s="2" t="s">
        <v>6538</v>
      </c>
      <c r="C3286" s="2" t="s">
        <v>67</v>
      </c>
      <c r="D3286" s="2" t="s">
        <v>72</v>
      </c>
      <c r="E3286" s="2" t="s">
        <v>85</v>
      </c>
      <c r="F3286" s="2">
        <v>1</v>
      </c>
      <c r="G3286" s="2">
        <v>25695</v>
      </c>
      <c r="H3286" s="2">
        <v>25695</v>
      </c>
      <c r="I3286" s="2">
        <v>15114</v>
      </c>
      <c r="J3286" s="2">
        <v>10581</v>
      </c>
      <c r="K3286" s="2">
        <v>5</v>
      </c>
      <c r="L3286" s="2" t="s">
        <v>27</v>
      </c>
      <c r="M3286" s="2">
        <v>83</v>
      </c>
      <c r="N3286" s="2" t="s">
        <v>50</v>
      </c>
      <c r="O3286" s="1">
        <v>45429</v>
      </c>
      <c r="P3286" s="2" t="str">
        <f>TEXT(Sheet1[[#This Row],[Purchase_Date]], "mm-yyyy")</f>
        <v>05-2024</v>
      </c>
      <c r="Q3286" s="2" t="str">
        <f>RIGHT(Sheet1[[#This Row],[Purchase_Month]], 4) &amp; "-" &amp; LEFT(Sheet1[[#This Row],[Purchase_Month]], 2)</f>
        <v>2024-05</v>
      </c>
    </row>
    <row r="3287" spans="1:17" x14ac:dyDescent="0.3">
      <c r="A3287" s="2" t="s">
        <v>6539</v>
      </c>
      <c r="B3287" s="2" t="s">
        <v>6540</v>
      </c>
      <c r="C3287" s="2" t="s">
        <v>24</v>
      </c>
      <c r="D3287" s="2" t="s">
        <v>25</v>
      </c>
      <c r="E3287" s="2" t="s">
        <v>19</v>
      </c>
      <c r="F3287" s="2">
        <v>8</v>
      </c>
      <c r="G3287" s="2">
        <v>21035</v>
      </c>
      <c r="H3287" s="2">
        <v>168280</v>
      </c>
      <c r="I3287" s="2">
        <v>117162</v>
      </c>
      <c r="J3287" s="2">
        <v>51118</v>
      </c>
      <c r="K3287" s="2">
        <v>2</v>
      </c>
      <c r="L3287" s="2" t="s">
        <v>33</v>
      </c>
      <c r="M3287" s="2">
        <v>66</v>
      </c>
      <c r="N3287" s="2" t="s">
        <v>50</v>
      </c>
      <c r="O3287" s="1">
        <v>45595</v>
      </c>
      <c r="P3287" s="2" t="str">
        <f>TEXT(Sheet1[[#This Row],[Purchase_Date]], "mm-yyyy")</f>
        <v>10-2024</v>
      </c>
      <c r="Q3287" s="2" t="str">
        <f>RIGHT(Sheet1[[#This Row],[Purchase_Month]], 4) &amp; "-" &amp; LEFT(Sheet1[[#This Row],[Purchase_Month]], 2)</f>
        <v>2024-10</v>
      </c>
    </row>
    <row r="3288" spans="1:17" x14ac:dyDescent="0.3">
      <c r="A3288" s="2" t="s">
        <v>6541</v>
      </c>
      <c r="B3288" s="2" t="s">
        <v>6542</v>
      </c>
      <c r="C3288" s="2" t="s">
        <v>67</v>
      </c>
      <c r="D3288" s="2" t="s">
        <v>25</v>
      </c>
      <c r="E3288" s="2" t="s">
        <v>26</v>
      </c>
      <c r="F3288" s="2">
        <v>10</v>
      </c>
      <c r="G3288" s="2">
        <v>35477</v>
      </c>
      <c r="H3288" s="2">
        <v>354770</v>
      </c>
      <c r="I3288" s="2">
        <v>221491</v>
      </c>
      <c r="J3288" s="2">
        <v>133279</v>
      </c>
      <c r="K3288" s="2">
        <v>1</v>
      </c>
      <c r="L3288" s="2" t="s">
        <v>33</v>
      </c>
      <c r="M3288" s="2">
        <v>76</v>
      </c>
      <c r="N3288" s="2" t="s">
        <v>50</v>
      </c>
      <c r="O3288" s="1">
        <v>45653</v>
      </c>
      <c r="P3288" s="2" t="str">
        <f>TEXT(Sheet1[[#This Row],[Purchase_Date]], "mm-yyyy")</f>
        <v>12-2024</v>
      </c>
      <c r="Q3288" s="2" t="str">
        <f>RIGHT(Sheet1[[#This Row],[Purchase_Month]], 4) &amp; "-" &amp; LEFT(Sheet1[[#This Row],[Purchase_Month]], 2)</f>
        <v>2024-12</v>
      </c>
    </row>
    <row r="3289" spans="1:17" x14ac:dyDescent="0.3">
      <c r="A3289" s="2" t="s">
        <v>6543</v>
      </c>
      <c r="B3289" s="2" t="s">
        <v>6544</v>
      </c>
      <c r="C3289" s="2" t="s">
        <v>64</v>
      </c>
      <c r="D3289" s="2" t="s">
        <v>47</v>
      </c>
      <c r="E3289" s="2" t="s">
        <v>85</v>
      </c>
      <c r="F3289" s="2">
        <v>3</v>
      </c>
      <c r="G3289" s="2">
        <v>1352</v>
      </c>
      <c r="H3289" s="2">
        <v>4056</v>
      </c>
      <c r="I3289" s="2">
        <v>2303</v>
      </c>
      <c r="J3289" s="2">
        <v>1753</v>
      </c>
      <c r="K3289" s="2">
        <v>1</v>
      </c>
      <c r="L3289" s="2" t="s">
        <v>20</v>
      </c>
      <c r="M3289" s="2">
        <v>69</v>
      </c>
      <c r="N3289" s="2" t="s">
        <v>39</v>
      </c>
      <c r="O3289" s="1">
        <v>45450</v>
      </c>
      <c r="P3289" s="2" t="str">
        <f>TEXT(Sheet1[[#This Row],[Purchase_Date]], "mm-yyyy")</f>
        <v>06-2024</v>
      </c>
      <c r="Q3289" s="2" t="str">
        <f>RIGHT(Sheet1[[#This Row],[Purchase_Month]], 4) &amp; "-" &amp; LEFT(Sheet1[[#This Row],[Purchase_Month]], 2)</f>
        <v>2024-06</v>
      </c>
    </row>
    <row r="3290" spans="1:17" x14ac:dyDescent="0.3">
      <c r="A3290" s="2" t="s">
        <v>6545</v>
      </c>
      <c r="B3290" s="2" t="s">
        <v>6546</v>
      </c>
      <c r="C3290" s="2" t="s">
        <v>67</v>
      </c>
      <c r="D3290" s="2" t="s">
        <v>36</v>
      </c>
      <c r="E3290" s="2" t="s">
        <v>26</v>
      </c>
      <c r="F3290" s="2">
        <v>3</v>
      </c>
      <c r="G3290" s="2">
        <v>8880</v>
      </c>
      <c r="H3290" s="2">
        <v>26640</v>
      </c>
      <c r="I3290" s="2">
        <v>16319</v>
      </c>
      <c r="J3290" s="2">
        <v>10321</v>
      </c>
      <c r="K3290" s="2">
        <v>3</v>
      </c>
      <c r="L3290" s="2" t="s">
        <v>33</v>
      </c>
      <c r="M3290" s="2">
        <v>71</v>
      </c>
      <c r="N3290" s="2" t="s">
        <v>43</v>
      </c>
      <c r="O3290" s="1">
        <v>45340</v>
      </c>
      <c r="P3290" s="2" t="str">
        <f>TEXT(Sheet1[[#This Row],[Purchase_Date]], "mm-yyyy")</f>
        <v>02-2024</v>
      </c>
      <c r="Q3290" s="2" t="str">
        <f>RIGHT(Sheet1[[#This Row],[Purchase_Month]], 4) &amp; "-" &amp; LEFT(Sheet1[[#This Row],[Purchase_Month]], 2)</f>
        <v>2024-02</v>
      </c>
    </row>
    <row r="3291" spans="1:17" x14ac:dyDescent="0.3">
      <c r="A3291" s="2" t="s">
        <v>6547</v>
      </c>
      <c r="B3291" s="2" t="s">
        <v>6548</v>
      </c>
      <c r="C3291" s="2" t="s">
        <v>46</v>
      </c>
      <c r="D3291" s="2" t="s">
        <v>72</v>
      </c>
      <c r="E3291" s="2" t="s">
        <v>26</v>
      </c>
      <c r="F3291" s="2">
        <v>10</v>
      </c>
      <c r="G3291" s="2">
        <v>68185</v>
      </c>
      <c r="H3291" s="2">
        <v>681850</v>
      </c>
      <c r="I3291" s="2">
        <v>372099</v>
      </c>
      <c r="J3291" s="2">
        <v>309751</v>
      </c>
      <c r="K3291" s="2">
        <v>4</v>
      </c>
      <c r="L3291" s="2" t="s">
        <v>38</v>
      </c>
      <c r="M3291" s="2">
        <v>84</v>
      </c>
      <c r="N3291" s="2" t="s">
        <v>43</v>
      </c>
      <c r="O3291" s="1">
        <v>45611</v>
      </c>
      <c r="P3291" s="2" t="str">
        <f>TEXT(Sheet1[[#This Row],[Purchase_Date]], "mm-yyyy")</f>
        <v>11-2024</v>
      </c>
      <c r="Q3291" s="2" t="str">
        <f>RIGHT(Sheet1[[#This Row],[Purchase_Month]], 4) &amp; "-" &amp; LEFT(Sheet1[[#This Row],[Purchase_Month]], 2)</f>
        <v>2024-11</v>
      </c>
    </row>
    <row r="3292" spans="1:17" x14ac:dyDescent="0.3">
      <c r="A3292" s="2" t="s">
        <v>6549</v>
      </c>
      <c r="B3292" s="2" t="s">
        <v>6550</v>
      </c>
      <c r="C3292" s="2" t="s">
        <v>30</v>
      </c>
      <c r="D3292" s="2" t="s">
        <v>72</v>
      </c>
      <c r="E3292" s="2" t="s">
        <v>85</v>
      </c>
      <c r="F3292" s="2">
        <v>4</v>
      </c>
      <c r="G3292" s="2">
        <v>14201</v>
      </c>
      <c r="H3292" s="2">
        <v>56804</v>
      </c>
      <c r="I3292" s="2">
        <v>28311</v>
      </c>
      <c r="J3292" s="2">
        <v>28493</v>
      </c>
      <c r="K3292" s="2">
        <v>1</v>
      </c>
      <c r="L3292" s="2" t="s">
        <v>20</v>
      </c>
      <c r="M3292" s="2">
        <v>53</v>
      </c>
      <c r="N3292" s="2" t="s">
        <v>50</v>
      </c>
      <c r="O3292" s="1">
        <v>45610</v>
      </c>
      <c r="P3292" s="2" t="str">
        <f>TEXT(Sheet1[[#This Row],[Purchase_Date]], "mm-yyyy")</f>
        <v>11-2024</v>
      </c>
      <c r="Q3292" s="2" t="str">
        <f>RIGHT(Sheet1[[#This Row],[Purchase_Month]], 4) &amp; "-" &amp; LEFT(Sheet1[[#This Row],[Purchase_Month]], 2)</f>
        <v>2024-11</v>
      </c>
    </row>
    <row r="3293" spans="1:17" x14ac:dyDescent="0.3">
      <c r="A3293" s="2" t="s">
        <v>6551</v>
      </c>
      <c r="B3293" s="2" t="s">
        <v>6552</v>
      </c>
      <c r="C3293" s="2" t="s">
        <v>17</v>
      </c>
      <c r="D3293" s="2" t="s">
        <v>25</v>
      </c>
      <c r="E3293" s="2" t="s">
        <v>26</v>
      </c>
      <c r="F3293" s="2">
        <v>7</v>
      </c>
      <c r="G3293" s="2">
        <v>60788</v>
      </c>
      <c r="H3293" s="2">
        <v>425516</v>
      </c>
      <c r="I3293" s="2">
        <v>319879</v>
      </c>
      <c r="J3293" s="2">
        <v>105637</v>
      </c>
      <c r="K3293" s="2">
        <v>3</v>
      </c>
      <c r="L3293" s="2" t="s">
        <v>38</v>
      </c>
      <c r="M3293" s="2">
        <v>96</v>
      </c>
      <c r="N3293" s="2" t="s">
        <v>39</v>
      </c>
      <c r="O3293" s="1">
        <v>45663</v>
      </c>
      <c r="P3293" s="2" t="str">
        <f>TEXT(Sheet1[[#This Row],[Purchase_Date]], "mm-yyyy")</f>
        <v>01-2025</v>
      </c>
      <c r="Q3293" s="2" t="str">
        <f>RIGHT(Sheet1[[#This Row],[Purchase_Month]], 4) &amp; "-" &amp; LEFT(Sheet1[[#This Row],[Purchase_Month]], 2)</f>
        <v>2025-01</v>
      </c>
    </row>
    <row r="3294" spans="1:17" x14ac:dyDescent="0.3">
      <c r="A3294" s="2" t="s">
        <v>6553</v>
      </c>
      <c r="B3294" s="2" t="s">
        <v>6554</v>
      </c>
      <c r="C3294" s="2" t="s">
        <v>17</v>
      </c>
      <c r="D3294" s="2" t="s">
        <v>72</v>
      </c>
      <c r="E3294" s="2" t="s">
        <v>19</v>
      </c>
      <c r="F3294" s="2">
        <v>6</v>
      </c>
      <c r="G3294" s="2">
        <v>16161</v>
      </c>
      <c r="H3294" s="2">
        <v>96966</v>
      </c>
      <c r="I3294" s="2">
        <v>52839</v>
      </c>
      <c r="J3294" s="2">
        <v>44127</v>
      </c>
      <c r="K3294" s="2">
        <v>1</v>
      </c>
      <c r="L3294" s="2" t="s">
        <v>20</v>
      </c>
      <c r="M3294" s="2">
        <v>75</v>
      </c>
      <c r="N3294" s="2" t="s">
        <v>39</v>
      </c>
      <c r="O3294" s="1">
        <v>45664</v>
      </c>
      <c r="P3294" s="2" t="str">
        <f>TEXT(Sheet1[[#This Row],[Purchase_Date]], "mm-yyyy")</f>
        <v>01-2025</v>
      </c>
      <c r="Q3294" s="2" t="str">
        <f>RIGHT(Sheet1[[#This Row],[Purchase_Month]], 4) &amp; "-" &amp; LEFT(Sheet1[[#This Row],[Purchase_Month]], 2)</f>
        <v>2025-01</v>
      </c>
    </row>
    <row r="3295" spans="1:17" x14ac:dyDescent="0.3">
      <c r="A3295" s="2" t="s">
        <v>6555</v>
      </c>
      <c r="B3295" s="2" t="s">
        <v>6556</v>
      </c>
      <c r="C3295" s="2" t="s">
        <v>24</v>
      </c>
      <c r="D3295" s="2" t="s">
        <v>18</v>
      </c>
      <c r="E3295" s="2" t="s">
        <v>32</v>
      </c>
      <c r="F3295" s="2">
        <v>8</v>
      </c>
      <c r="G3295" s="2">
        <v>51545</v>
      </c>
      <c r="H3295" s="2">
        <v>412360</v>
      </c>
      <c r="I3295" s="2">
        <v>315258</v>
      </c>
      <c r="J3295" s="2">
        <v>97102</v>
      </c>
      <c r="K3295" s="2">
        <v>2</v>
      </c>
      <c r="L3295" s="2" t="s">
        <v>20</v>
      </c>
      <c r="M3295" s="2">
        <v>73</v>
      </c>
      <c r="N3295" s="2" t="s">
        <v>21</v>
      </c>
      <c r="O3295" s="1">
        <v>45724</v>
      </c>
      <c r="P3295" s="2" t="str">
        <f>TEXT(Sheet1[[#This Row],[Purchase_Date]], "mm-yyyy")</f>
        <v>03-2025</v>
      </c>
      <c r="Q3295" s="2" t="str">
        <f>RIGHT(Sheet1[[#This Row],[Purchase_Month]], 4) &amp; "-" &amp; LEFT(Sheet1[[#This Row],[Purchase_Month]], 2)</f>
        <v>2025-03</v>
      </c>
    </row>
    <row r="3296" spans="1:17" x14ac:dyDescent="0.3">
      <c r="A3296" s="2" t="s">
        <v>6557</v>
      </c>
      <c r="B3296" s="2" t="s">
        <v>6558</v>
      </c>
      <c r="C3296" s="2" t="s">
        <v>30</v>
      </c>
      <c r="D3296" s="2" t="s">
        <v>47</v>
      </c>
      <c r="E3296" s="2" t="s">
        <v>26</v>
      </c>
      <c r="F3296" s="2">
        <v>3</v>
      </c>
      <c r="G3296" s="2">
        <v>20726</v>
      </c>
      <c r="H3296" s="2">
        <v>62178</v>
      </c>
      <c r="I3296" s="2">
        <v>48527</v>
      </c>
      <c r="J3296" s="2">
        <v>13651</v>
      </c>
      <c r="K3296" s="2">
        <v>1</v>
      </c>
      <c r="L3296" s="2" t="s">
        <v>27</v>
      </c>
      <c r="M3296" s="2">
        <v>90</v>
      </c>
      <c r="N3296" s="2" t="s">
        <v>43</v>
      </c>
      <c r="O3296" s="1">
        <v>45622</v>
      </c>
      <c r="P3296" s="2" t="str">
        <f>TEXT(Sheet1[[#This Row],[Purchase_Date]], "mm-yyyy")</f>
        <v>11-2024</v>
      </c>
      <c r="Q3296" s="2" t="str">
        <f>RIGHT(Sheet1[[#This Row],[Purchase_Month]], 4) &amp; "-" &amp; LEFT(Sheet1[[#This Row],[Purchase_Month]], 2)</f>
        <v>2024-11</v>
      </c>
    </row>
    <row r="3297" spans="1:17" x14ac:dyDescent="0.3">
      <c r="A3297" s="2" t="s">
        <v>6559</v>
      </c>
      <c r="B3297" s="2" t="s">
        <v>6560</v>
      </c>
      <c r="C3297" s="2" t="s">
        <v>46</v>
      </c>
      <c r="D3297" s="2" t="s">
        <v>25</v>
      </c>
      <c r="E3297" s="2" t="s">
        <v>85</v>
      </c>
      <c r="F3297" s="2">
        <v>8</v>
      </c>
      <c r="G3297" s="2">
        <v>76213</v>
      </c>
      <c r="H3297" s="2">
        <v>609704</v>
      </c>
      <c r="I3297" s="2">
        <v>324693</v>
      </c>
      <c r="J3297" s="2">
        <v>285011</v>
      </c>
      <c r="K3297" s="2">
        <v>4</v>
      </c>
      <c r="L3297" s="2" t="s">
        <v>20</v>
      </c>
      <c r="M3297" s="2">
        <v>71</v>
      </c>
      <c r="N3297" s="2" t="s">
        <v>21</v>
      </c>
      <c r="O3297" s="1">
        <v>45306</v>
      </c>
      <c r="P3297" s="2" t="str">
        <f>TEXT(Sheet1[[#This Row],[Purchase_Date]], "mm-yyyy")</f>
        <v>01-2024</v>
      </c>
      <c r="Q3297" s="2" t="str">
        <f>RIGHT(Sheet1[[#This Row],[Purchase_Month]], 4) &amp; "-" &amp; LEFT(Sheet1[[#This Row],[Purchase_Month]], 2)</f>
        <v>2024-01</v>
      </c>
    </row>
    <row r="3298" spans="1:17" x14ac:dyDescent="0.3">
      <c r="A3298" s="2" t="s">
        <v>6561</v>
      </c>
      <c r="B3298" s="2" t="s">
        <v>6562</v>
      </c>
      <c r="C3298" s="2" t="s">
        <v>17</v>
      </c>
      <c r="D3298" s="2" t="s">
        <v>72</v>
      </c>
      <c r="E3298" s="2" t="s">
        <v>42</v>
      </c>
      <c r="F3298" s="2">
        <v>9</v>
      </c>
      <c r="G3298" s="2">
        <v>15284</v>
      </c>
      <c r="H3298" s="2">
        <v>137556</v>
      </c>
      <c r="I3298" s="2">
        <v>65374</v>
      </c>
      <c r="J3298" s="2">
        <v>72182</v>
      </c>
      <c r="K3298" s="2">
        <v>3</v>
      </c>
      <c r="L3298" s="2" t="s">
        <v>20</v>
      </c>
      <c r="M3298" s="2">
        <v>93</v>
      </c>
      <c r="N3298" s="2" t="s">
        <v>50</v>
      </c>
      <c r="O3298" s="1">
        <v>45576</v>
      </c>
      <c r="P3298" s="2" t="str">
        <f>TEXT(Sheet1[[#This Row],[Purchase_Date]], "mm-yyyy")</f>
        <v>10-2024</v>
      </c>
      <c r="Q3298" s="2" t="str">
        <f>RIGHT(Sheet1[[#This Row],[Purchase_Month]], 4) &amp; "-" &amp; LEFT(Sheet1[[#This Row],[Purchase_Month]], 2)</f>
        <v>2024-10</v>
      </c>
    </row>
    <row r="3299" spans="1:17" x14ac:dyDescent="0.3">
      <c r="A3299" s="2" t="s">
        <v>6563</v>
      </c>
      <c r="B3299" s="2" t="s">
        <v>6564</v>
      </c>
      <c r="C3299" s="2" t="s">
        <v>64</v>
      </c>
      <c r="D3299" s="2" t="s">
        <v>36</v>
      </c>
      <c r="E3299" s="2" t="s">
        <v>37</v>
      </c>
      <c r="F3299" s="2">
        <v>3</v>
      </c>
      <c r="G3299" s="2">
        <v>13241</v>
      </c>
      <c r="H3299" s="2">
        <v>39723</v>
      </c>
      <c r="I3299" s="2">
        <v>21415</v>
      </c>
      <c r="J3299" s="2">
        <v>18308</v>
      </c>
      <c r="K3299" s="2">
        <v>5</v>
      </c>
      <c r="L3299" s="2" t="s">
        <v>38</v>
      </c>
      <c r="M3299" s="2">
        <v>66</v>
      </c>
      <c r="N3299" s="2" t="s">
        <v>21</v>
      </c>
      <c r="O3299" s="1">
        <v>45516</v>
      </c>
      <c r="P3299" s="2" t="str">
        <f>TEXT(Sheet1[[#This Row],[Purchase_Date]], "mm-yyyy")</f>
        <v>08-2024</v>
      </c>
      <c r="Q3299" s="2" t="str">
        <f>RIGHT(Sheet1[[#This Row],[Purchase_Month]], 4) &amp; "-" &amp; LEFT(Sheet1[[#This Row],[Purchase_Month]], 2)</f>
        <v>2024-08</v>
      </c>
    </row>
    <row r="3300" spans="1:17" x14ac:dyDescent="0.3">
      <c r="A3300" s="2" t="s">
        <v>6565</v>
      </c>
      <c r="B3300" s="2" t="s">
        <v>6566</v>
      </c>
      <c r="C3300" s="2" t="s">
        <v>46</v>
      </c>
      <c r="D3300" s="2" t="s">
        <v>47</v>
      </c>
      <c r="E3300" s="2" t="s">
        <v>42</v>
      </c>
      <c r="F3300" s="2">
        <v>6</v>
      </c>
      <c r="G3300" s="2">
        <v>35118</v>
      </c>
      <c r="H3300" s="2">
        <v>210708</v>
      </c>
      <c r="I3300" s="2">
        <v>113526</v>
      </c>
      <c r="J3300" s="2">
        <v>97182</v>
      </c>
      <c r="K3300" s="2">
        <v>4</v>
      </c>
      <c r="L3300" s="2" t="s">
        <v>38</v>
      </c>
      <c r="M3300" s="2">
        <v>65</v>
      </c>
      <c r="N3300" s="2" t="s">
        <v>39</v>
      </c>
      <c r="O3300" s="1">
        <v>45308</v>
      </c>
      <c r="P3300" s="2" t="str">
        <f>TEXT(Sheet1[[#This Row],[Purchase_Date]], "mm-yyyy")</f>
        <v>01-2024</v>
      </c>
      <c r="Q3300" s="2" t="str">
        <f>RIGHT(Sheet1[[#This Row],[Purchase_Month]], 4) &amp; "-" &amp; LEFT(Sheet1[[#This Row],[Purchase_Month]], 2)</f>
        <v>2024-01</v>
      </c>
    </row>
    <row r="3301" spans="1:17" x14ac:dyDescent="0.3">
      <c r="A3301" s="2" t="s">
        <v>6567</v>
      </c>
      <c r="B3301" s="2" t="s">
        <v>6568</v>
      </c>
      <c r="C3301" s="2" t="s">
        <v>17</v>
      </c>
      <c r="D3301" s="2" t="s">
        <v>18</v>
      </c>
      <c r="E3301" s="2" t="s">
        <v>19</v>
      </c>
      <c r="F3301" s="2">
        <v>4</v>
      </c>
      <c r="G3301" s="2">
        <v>39926</v>
      </c>
      <c r="H3301" s="2">
        <v>159704</v>
      </c>
      <c r="I3301" s="2">
        <v>102659</v>
      </c>
      <c r="J3301" s="2">
        <v>57045</v>
      </c>
      <c r="K3301" s="2">
        <v>4</v>
      </c>
      <c r="L3301" s="2" t="s">
        <v>38</v>
      </c>
      <c r="M3301" s="2">
        <v>92</v>
      </c>
      <c r="N3301" s="2" t="s">
        <v>50</v>
      </c>
      <c r="O3301" s="1">
        <v>45560</v>
      </c>
      <c r="P3301" s="2" t="str">
        <f>TEXT(Sheet1[[#This Row],[Purchase_Date]], "mm-yyyy")</f>
        <v>09-2024</v>
      </c>
      <c r="Q3301" s="2" t="str">
        <f>RIGHT(Sheet1[[#This Row],[Purchase_Month]], 4) &amp; "-" &amp; LEFT(Sheet1[[#This Row],[Purchase_Month]], 2)</f>
        <v>2024-09</v>
      </c>
    </row>
    <row r="3302" spans="1:17" x14ac:dyDescent="0.3">
      <c r="A3302" s="2" t="s">
        <v>6569</v>
      </c>
      <c r="B3302" s="2" t="s">
        <v>6570</v>
      </c>
      <c r="C3302" s="2" t="s">
        <v>30</v>
      </c>
      <c r="D3302" s="2" t="s">
        <v>25</v>
      </c>
      <c r="E3302" s="2" t="s">
        <v>53</v>
      </c>
      <c r="F3302" s="2">
        <v>6</v>
      </c>
      <c r="G3302" s="2">
        <v>44404</v>
      </c>
      <c r="H3302" s="2">
        <v>266424</v>
      </c>
      <c r="I3302" s="2">
        <v>218830</v>
      </c>
      <c r="J3302" s="2">
        <v>47594</v>
      </c>
      <c r="K3302" s="2">
        <v>2</v>
      </c>
      <c r="L3302" s="2" t="s">
        <v>27</v>
      </c>
      <c r="M3302" s="2">
        <v>94</v>
      </c>
      <c r="N3302" s="2" t="s">
        <v>21</v>
      </c>
      <c r="O3302" s="1">
        <v>45435</v>
      </c>
      <c r="P3302" s="2" t="str">
        <f>TEXT(Sheet1[[#This Row],[Purchase_Date]], "mm-yyyy")</f>
        <v>05-2024</v>
      </c>
      <c r="Q3302" s="2" t="str">
        <f>RIGHT(Sheet1[[#This Row],[Purchase_Month]], 4) &amp; "-" &amp; LEFT(Sheet1[[#This Row],[Purchase_Month]], 2)</f>
        <v>2024-05</v>
      </c>
    </row>
    <row r="3303" spans="1:17" x14ac:dyDescent="0.3">
      <c r="A3303" s="2" t="s">
        <v>6571</v>
      </c>
      <c r="B3303" s="2" t="s">
        <v>6572</v>
      </c>
      <c r="C3303" s="2" t="s">
        <v>17</v>
      </c>
      <c r="D3303" s="2" t="s">
        <v>36</v>
      </c>
      <c r="E3303" s="2" t="s">
        <v>85</v>
      </c>
      <c r="F3303" s="2">
        <v>4</v>
      </c>
      <c r="G3303" s="2">
        <v>34041</v>
      </c>
      <c r="H3303" s="2">
        <v>136164</v>
      </c>
      <c r="I3303" s="2">
        <v>117934</v>
      </c>
      <c r="J3303" s="2">
        <v>18230</v>
      </c>
      <c r="K3303" s="2">
        <v>1</v>
      </c>
      <c r="L3303" s="2" t="s">
        <v>20</v>
      </c>
      <c r="M3303" s="2">
        <v>53</v>
      </c>
      <c r="N3303" s="2" t="s">
        <v>39</v>
      </c>
      <c r="O3303" s="1">
        <v>45321</v>
      </c>
      <c r="P3303" s="2" t="str">
        <f>TEXT(Sheet1[[#This Row],[Purchase_Date]], "mm-yyyy")</f>
        <v>01-2024</v>
      </c>
      <c r="Q3303" s="2" t="str">
        <f>RIGHT(Sheet1[[#This Row],[Purchase_Month]], 4) &amp; "-" &amp; LEFT(Sheet1[[#This Row],[Purchase_Month]], 2)</f>
        <v>2024-01</v>
      </c>
    </row>
    <row r="3304" spans="1:17" x14ac:dyDescent="0.3">
      <c r="A3304" s="2" t="s">
        <v>6573</v>
      </c>
      <c r="B3304" s="2" t="s">
        <v>6574</v>
      </c>
      <c r="C3304" s="2" t="s">
        <v>46</v>
      </c>
      <c r="D3304" s="2" t="s">
        <v>31</v>
      </c>
      <c r="E3304" s="2" t="s">
        <v>53</v>
      </c>
      <c r="F3304" s="2">
        <v>2</v>
      </c>
      <c r="G3304" s="2">
        <v>28493</v>
      </c>
      <c r="H3304" s="2">
        <v>56986</v>
      </c>
      <c r="I3304" s="2">
        <v>46923</v>
      </c>
      <c r="J3304" s="2">
        <v>10063</v>
      </c>
      <c r="K3304" s="2">
        <v>5</v>
      </c>
      <c r="L3304" s="2" t="s">
        <v>33</v>
      </c>
      <c r="M3304" s="2">
        <v>64</v>
      </c>
      <c r="N3304" s="2" t="s">
        <v>39</v>
      </c>
      <c r="O3304" s="1">
        <v>45675</v>
      </c>
      <c r="P3304" s="2" t="str">
        <f>TEXT(Sheet1[[#This Row],[Purchase_Date]], "mm-yyyy")</f>
        <v>01-2025</v>
      </c>
      <c r="Q3304" s="2" t="str">
        <f>RIGHT(Sheet1[[#This Row],[Purchase_Month]], 4) &amp; "-" &amp; LEFT(Sheet1[[#This Row],[Purchase_Month]], 2)</f>
        <v>2025-01</v>
      </c>
    </row>
    <row r="3305" spans="1:17" x14ac:dyDescent="0.3">
      <c r="A3305" s="2" t="s">
        <v>6575</v>
      </c>
      <c r="B3305" s="2" t="s">
        <v>6576</v>
      </c>
      <c r="C3305" s="2" t="s">
        <v>67</v>
      </c>
      <c r="D3305" s="2" t="s">
        <v>18</v>
      </c>
      <c r="E3305" s="2" t="s">
        <v>19</v>
      </c>
      <c r="F3305" s="2">
        <v>2</v>
      </c>
      <c r="G3305" s="2">
        <v>47111</v>
      </c>
      <c r="H3305" s="2">
        <v>94222</v>
      </c>
      <c r="I3305" s="2">
        <v>84056</v>
      </c>
      <c r="J3305" s="2">
        <v>10166</v>
      </c>
      <c r="K3305" s="2">
        <v>1</v>
      </c>
      <c r="L3305" s="2" t="s">
        <v>20</v>
      </c>
      <c r="M3305" s="2">
        <v>69</v>
      </c>
      <c r="N3305" s="2" t="s">
        <v>21</v>
      </c>
      <c r="O3305" s="1">
        <v>45731</v>
      </c>
      <c r="P3305" s="2" t="str">
        <f>TEXT(Sheet1[[#This Row],[Purchase_Date]], "mm-yyyy")</f>
        <v>03-2025</v>
      </c>
      <c r="Q3305" s="2" t="str">
        <f>RIGHT(Sheet1[[#This Row],[Purchase_Month]], 4) &amp; "-" &amp; LEFT(Sheet1[[#This Row],[Purchase_Month]], 2)</f>
        <v>2025-03</v>
      </c>
    </row>
    <row r="3306" spans="1:17" x14ac:dyDescent="0.3">
      <c r="A3306" s="2" t="s">
        <v>6577</v>
      </c>
      <c r="B3306" s="2" t="s">
        <v>6578</v>
      </c>
      <c r="C3306" s="2" t="s">
        <v>24</v>
      </c>
      <c r="D3306" s="2" t="s">
        <v>25</v>
      </c>
      <c r="E3306" s="2" t="s">
        <v>19</v>
      </c>
      <c r="F3306" s="2">
        <v>9</v>
      </c>
      <c r="G3306" s="2">
        <v>27933</v>
      </c>
      <c r="H3306" s="2">
        <v>251397</v>
      </c>
      <c r="I3306" s="2">
        <v>106159</v>
      </c>
      <c r="J3306" s="2">
        <v>145238</v>
      </c>
      <c r="K3306" s="2">
        <v>4</v>
      </c>
      <c r="L3306" s="2" t="s">
        <v>38</v>
      </c>
      <c r="M3306" s="2">
        <v>70</v>
      </c>
      <c r="N3306" s="2" t="s">
        <v>21</v>
      </c>
      <c r="O3306" s="1">
        <v>45519</v>
      </c>
      <c r="P3306" s="2" t="str">
        <f>TEXT(Sheet1[[#This Row],[Purchase_Date]], "mm-yyyy")</f>
        <v>08-2024</v>
      </c>
      <c r="Q3306" s="2" t="str">
        <f>RIGHT(Sheet1[[#This Row],[Purchase_Month]], 4) &amp; "-" &amp; LEFT(Sheet1[[#This Row],[Purchase_Month]], 2)</f>
        <v>2024-08</v>
      </c>
    </row>
    <row r="3307" spans="1:17" x14ac:dyDescent="0.3">
      <c r="A3307" s="2" t="s">
        <v>6579</v>
      </c>
      <c r="B3307" s="2" t="s">
        <v>6580</v>
      </c>
      <c r="C3307" s="2" t="s">
        <v>30</v>
      </c>
      <c r="D3307" s="2" t="s">
        <v>25</v>
      </c>
      <c r="E3307" s="2" t="s">
        <v>19</v>
      </c>
      <c r="F3307" s="2">
        <v>10</v>
      </c>
      <c r="G3307" s="2">
        <v>22356</v>
      </c>
      <c r="H3307" s="2">
        <v>223560</v>
      </c>
      <c r="I3307" s="2">
        <v>195052</v>
      </c>
      <c r="J3307" s="2">
        <v>28508</v>
      </c>
      <c r="K3307" s="2">
        <v>2</v>
      </c>
      <c r="L3307" s="2" t="s">
        <v>33</v>
      </c>
      <c r="M3307" s="2">
        <v>88</v>
      </c>
      <c r="N3307" s="2" t="s">
        <v>21</v>
      </c>
      <c r="O3307" s="1">
        <v>45685</v>
      </c>
      <c r="P3307" s="2" t="str">
        <f>TEXT(Sheet1[[#This Row],[Purchase_Date]], "mm-yyyy")</f>
        <v>01-2025</v>
      </c>
      <c r="Q3307" s="2" t="str">
        <f>RIGHT(Sheet1[[#This Row],[Purchase_Month]], 4) &amp; "-" &amp; LEFT(Sheet1[[#This Row],[Purchase_Month]], 2)</f>
        <v>2025-01</v>
      </c>
    </row>
    <row r="3308" spans="1:17" x14ac:dyDescent="0.3">
      <c r="A3308" s="2" t="s">
        <v>6581</v>
      </c>
      <c r="B3308" s="2" t="s">
        <v>6582</v>
      </c>
      <c r="C3308" s="2" t="s">
        <v>46</v>
      </c>
      <c r="D3308" s="2" t="s">
        <v>36</v>
      </c>
      <c r="E3308" s="2" t="s">
        <v>37</v>
      </c>
      <c r="F3308" s="2">
        <v>6</v>
      </c>
      <c r="G3308" s="2">
        <v>13304</v>
      </c>
      <c r="H3308" s="2">
        <v>79824</v>
      </c>
      <c r="I3308" s="2">
        <v>41685</v>
      </c>
      <c r="J3308" s="2">
        <v>38139</v>
      </c>
      <c r="K3308" s="2">
        <v>5</v>
      </c>
      <c r="L3308" s="2" t="s">
        <v>38</v>
      </c>
      <c r="M3308" s="2">
        <v>97</v>
      </c>
      <c r="N3308" s="2" t="s">
        <v>39</v>
      </c>
      <c r="O3308" s="1">
        <v>45569</v>
      </c>
      <c r="P3308" s="2" t="str">
        <f>TEXT(Sheet1[[#This Row],[Purchase_Date]], "mm-yyyy")</f>
        <v>10-2024</v>
      </c>
      <c r="Q3308" s="2" t="str">
        <f>RIGHT(Sheet1[[#This Row],[Purchase_Month]], 4) &amp; "-" &amp; LEFT(Sheet1[[#This Row],[Purchase_Month]], 2)</f>
        <v>2024-10</v>
      </c>
    </row>
    <row r="3309" spans="1:17" x14ac:dyDescent="0.3">
      <c r="A3309" s="2" t="s">
        <v>6583</v>
      </c>
      <c r="B3309" s="2" t="s">
        <v>6584</v>
      </c>
      <c r="C3309" s="2" t="s">
        <v>17</v>
      </c>
      <c r="D3309" s="2" t="s">
        <v>47</v>
      </c>
      <c r="E3309" s="2" t="s">
        <v>37</v>
      </c>
      <c r="F3309" s="2">
        <v>7</v>
      </c>
      <c r="G3309" s="2">
        <v>27052</v>
      </c>
      <c r="H3309" s="2">
        <v>189364</v>
      </c>
      <c r="I3309" s="2">
        <v>119509</v>
      </c>
      <c r="J3309" s="2">
        <v>69855</v>
      </c>
      <c r="K3309" s="2">
        <v>3</v>
      </c>
      <c r="L3309" s="2" t="s">
        <v>20</v>
      </c>
      <c r="M3309" s="2">
        <v>61</v>
      </c>
      <c r="N3309" s="2" t="s">
        <v>43</v>
      </c>
      <c r="O3309" s="1">
        <v>45469</v>
      </c>
      <c r="P3309" s="2" t="str">
        <f>TEXT(Sheet1[[#This Row],[Purchase_Date]], "mm-yyyy")</f>
        <v>06-2024</v>
      </c>
      <c r="Q3309" s="2" t="str">
        <f>RIGHT(Sheet1[[#This Row],[Purchase_Month]], 4) &amp; "-" &amp; LEFT(Sheet1[[#This Row],[Purchase_Month]], 2)</f>
        <v>2024-06</v>
      </c>
    </row>
    <row r="3310" spans="1:17" x14ac:dyDescent="0.3">
      <c r="A3310" s="2" t="s">
        <v>6585</v>
      </c>
      <c r="B3310" s="2" t="s">
        <v>6586</v>
      </c>
      <c r="C3310" s="2" t="s">
        <v>64</v>
      </c>
      <c r="D3310" s="2" t="s">
        <v>72</v>
      </c>
      <c r="E3310" s="2" t="s">
        <v>26</v>
      </c>
      <c r="F3310" s="2">
        <v>4</v>
      </c>
      <c r="G3310" s="2">
        <v>37879</v>
      </c>
      <c r="H3310" s="2">
        <v>151516</v>
      </c>
      <c r="I3310" s="2">
        <v>89614</v>
      </c>
      <c r="J3310" s="2">
        <v>61902</v>
      </c>
      <c r="K3310" s="2">
        <v>3</v>
      </c>
      <c r="L3310" s="2" t="s">
        <v>27</v>
      </c>
      <c r="M3310" s="2">
        <v>95</v>
      </c>
      <c r="N3310" s="2" t="s">
        <v>39</v>
      </c>
      <c r="O3310" s="1">
        <v>45608</v>
      </c>
      <c r="P3310" s="2" t="str">
        <f>TEXT(Sheet1[[#This Row],[Purchase_Date]], "mm-yyyy")</f>
        <v>11-2024</v>
      </c>
      <c r="Q3310" s="2" t="str">
        <f>RIGHT(Sheet1[[#This Row],[Purchase_Month]], 4) &amp; "-" &amp; LEFT(Sheet1[[#This Row],[Purchase_Month]], 2)</f>
        <v>2024-11</v>
      </c>
    </row>
    <row r="3311" spans="1:17" x14ac:dyDescent="0.3">
      <c r="A3311" s="2" t="s">
        <v>6587</v>
      </c>
      <c r="B3311" s="2" t="s">
        <v>6588</v>
      </c>
      <c r="C3311" s="2" t="s">
        <v>17</v>
      </c>
      <c r="D3311" s="2" t="s">
        <v>72</v>
      </c>
      <c r="E3311" s="2" t="s">
        <v>32</v>
      </c>
      <c r="F3311" s="2">
        <v>2</v>
      </c>
      <c r="G3311" s="2">
        <v>17418</v>
      </c>
      <c r="H3311" s="2">
        <v>34836</v>
      </c>
      <c r="I3311" s="2">
        <v>19740</v>
      </c>
      <c r="J3311" s="2">
        <v>15096</v>
      </c>
      <c r="K3311" s="2">
        <v>3</v>
      </c>
      <c r="L3311" s="2" t="s">
        <v>20</v>
      </c>
      <c r="M3311" s="2">
        <v>70</v>
      </c>
      <c r="N3311" s="2" t="s">
        <v>21</v>
      </c>
      <c r="O3311" s="1">
        <v>45630</v>
      </c>
      <c r="P3311" s="2" t="str">
        <f>TEXT(Sheet1[[#This Row],[Purchase_Date]], "mm-yyyy")</f>
        <v>12-2024</v>
      </c>
      <c r="Q3311" s="2" t="str">
        <f>RIGHT(Sheet1[[#This Row],[Purchase_Month]], 4) &amp; "-" &amp; LEFT(Sheet1[[#This Row],[Purchase_Month]], 2)</f>
        <v>2024-12</v>
      </c>
    </row>
    <row r="3312" spans="1:17" x14ac:dyDescent="0.3">
      <c r="A3312" s="2" t="s">
        <v>6589</v>
      </c>
      <c r="B3312" s="2" t="s">
        <v>6590</v>
      </c>
      <c r="C3312" s="2" t="s">
        <v>24</v>
      </c>
      <c r="D3312" s="2" t="s">
        <v>72</v>
      </c>
      <c r="E3312" s="2" t="s">
        <v>85</v>
      </c>
      <c r="F3312" s="2">
        <v>4</v>
      </c>
      <c r="G3312" s="2">
        <v>8497</v>
      </c>
      <c r="H3312" s="2">
        <v>33988</v>
      </c>
      <c r="I3312" s="2">
        <v>16023</v>
      </c>
      <c r="J3312" s="2">
        <v>17965</v>
      </c>
      <c r="K3312" s="2">
        <v>5</v>
      </c>
      <c r="L3312" s="2" t="s">
        <v>33</v>
      </c>
      <c r="M3312" s="2">
        <v>53</v>
      </c>
      <c r="N3312" s="2" t="s">
        <v>39</v>
      </c>
      <c r="O3312" s="1">
        <v>45387</v>
      </c>
      <c r="P3312" s="2" t="str">
        <f>TEXT(Sheet1[[#This Row],[Purchase_Date]], "mm-yyyy")</f>
        <v>04-2024</v>
      </c>
      <c r="Q3312" s="2" t="str">
        <f>RIGHT(Sheet1[[#This Row],[Purchase_Month]], 4) &amp; "-" &amp; LEFT(Sheet1[[#This Row],[Purchase_Month]], 2)</f>
        <v>2024-04</v>
      </c>
    </row>
    <row r="3313" spans="1:17" x14ac:dyDescent="0.3">
      <c r="A3313" s="2" t="s">
        <v>6591</v>
      </c>
      <c r="B3313" s="2" t="s">
        <v>6592</v>
      </c>
      <c r="C3313" s="2" t="s">
        <v>46</v>
      </c>
      <c r="D3313" s="2" t="s">
        <v>36</v>
      </c>
      <c r="E3313" s="2" t="s">
        <v>37</v>
      </c>
      <c r="F3313" s="2">
        <v>3</v>
      </c>
      <c r="G3313" s="2">
        <v>40331</v>
      </c>
      <c r="H3313" s="2">
        <v>120993</v>
      </c>
      <c r="I3313" s="2">
        <v>92476</v>
      </c>
      <c r="J3313" s="2">
        <v>28517</v>
      </c>
      <c r="K3313" s="2">
        <v>2</v>
      </c>
      <c r="L3313" s="2" t="s">
        <v>38</v>
      </c>
      <c r="M3313" s="2">
        <v>92</v>
      </c>
      <c r="N3313" s="2" t="s">
        <v>43</v>
      </c>
      <c r="O3313" s="1">
        <v>45359</v>
      </c>
      <c r="P3313" s="2" t="str">
        <f>TEXT(Sheet1[[#This Row],[Purchase_Date]], "mm-yyyy")</f>
        <v>03-2024</v>
      </c>
      <c r="Q3313" s="2" t="str">
        <f>RIGHT(Sheet1[[#This Row],[Purchase_Month]], 4) &amp; "-" &amp; LEFT(Sheet1[[#This Row],[Purchase_Month]], 2)</f>
        <v>2024-03</v>
      </c>
    </row>
    <row r="3314" spans="1:17" x14ac:dyDescent="0.3">
      <c r="A3314" s="2" t="s">
        <v>6593</v>
      </c>
      <c r="B3314" s="2" t="s">
        <v>6594</v>
      </c>
      <c r="C3314" s="2" t="s">
        <v>67</v>
      </c>
      <c r="D3314" s="2" t="s">
        <v>31</v>
      </c>
      <c r="E3314" s="2" t="s">
        <v>53</v>
      </c>
      <c r="F3314" s="2">
        <v>8</v>
      </c>
      <c r="G3314" s="2">
        <v>49143</v>
      </c>
      <c r="H3314" s="2">
        <v>393144</v>
      </c>
      <c r="I3314" s="2">
        <v>219095</v>
      </c>
      <c r="J3314" s="2">
        <v>174049</v>
      </c>
      <c r="K3314" s="2">
        <v>4</v>
      </c>
      <c r="L3314" s="2" t="s">
        <v>20</v>
      </c>
      <c r="M3314" s="2">
        <v>78</v>
      </c>
      <c r="N3314" s="2" t="s">
        <v>50</v>
      </c>
      <c r="O3314" s="1">
        <v>45349</v>
      </c>
      <c r="P3314" s="2" t="str">
        <f>TEXT(Sheet1[[#This Row],[Purchase_Date]], "mm-yyyy")</f>
        <v>02-2024</v>
      </c>
      <c r="Q3314" s="2" t="str">
        <f>RIGHT(Sheet1[[#This Row],[Purchase_Month]], 4) &amp; "-" &amp; LEFT(Sheet1[[#This Row],[Purchase_Month]], 2)</f>
        <v>2024-02</v>
      </c>
    </row>
    <row r="3315" spans="1:17" x14ac:dyDescent="0.3">
      <c r="A3315" s="2" t="s">
        <v>6595</v>
      </c>
      <c r="B3315" s="2" t="s">
        <v>6596</v>
      </c>
      <c r="C3315" s="2" t="s">
        <v>30</v>
      </c>
      <c r="D3315" s="2" t="s">
        <v>72</v>
      </c>
      <c r="E3315" s="2" t="s">
        <v>37</v>
      </c>
      <c r="F3315" s="2">
        <v>3</v>
      </c>
      <c r="G3315" s="2">
        <v>23727</v>
      </c>
      <c r="H3315" s="2">
        <v>71181</v>
      </c>
      <c r="I3315" s="2">
        <v>63347</v>
      </c>
      <c r="J3315" s="2">
        <v>7834</v>
      </c>
      <c r="K3315" s="2">
        <v>1</v>
      </c>
      <c r="L3315" s="2" t="s">
        <v>33</v>
      </c>
      <c r="M3315" s="2">
        <v>66</v>
      </c>
      <c r="N3315" s="2" t="s">
        <v>50</v>
      </c>
      <c r="O3315" s="1">
        <v>45548</v>
      </c>
      <c r="P3315" s="2" t="str">
        <f>TEXT(Sheet1[[#This Row],[Purchase_Date]], "mm-yyyy")</f>
        <v>09-2024</v>
      </c>
      <c r="Q3315" s="2" t="str">
        <f>RIGHT(Sheet1[[#This Row],[Purchase_Month]], 4) &amp; "-" &amp; LEFT(Sheet1[[#This Row],[Purchase_Month]], 2)</f>
        <v>2024-09</v>
      </c>
    </row>
    <row r="3316" spans="1:17" x14ac:dyDescent="0.3">
      <c r="A3316" s="2" t="s">
        <v>6597</v>
      </c>
      <c r="B3316" s="2" t="s">
        <v>6598</v>
      </c>
      <c r="C3316" s="2" t="s">
        <v>24</v>
      </c>
      <c r="D3316" s="2" t="s">
        <v>18</v>
      </c>
      <c r="E3316" s="2" t="s">
        <v>19</v>
      </c>
      <c r="F3316" s="2">
        <v>2</v>
      </c>
      <c r="G3316" s="2">
        <v>42801</v>
      </c>
      <c r="H3316" s="2">
        <v>85602</v>
      </c>
      <c r="I3316" s="2">
        <v>53521</v>
      </c>
      <c r="J3316" s="2">
        <v>32081</v>
      </c>
      <c r="K3316" s="2">
        <v>4</v>
      </c>
      <c r="L3316" s="2" t="s">
        <v>38</v>
      </c>
      <c r="M3316" s="2">
        <v>50</v>
      </c>
      <c r="N3316" s="2" t="s">
        <v>21</v>
      </c>
      <c r="O3316" s="1">
        <v>45435</v>
      </c>
      <c r="P3316" s="2" t="str">
        <f>TEXT(Sheet1[[#This Row],[Purchase_Date]], "mm-yyyy")</f>
        <v>05-2024</v>
      </c>
      <c r="Q3316" s="2" t="str">
        <f>RIGHT(Sheet1[[#This Row],[Purchase_Month]], 4) &amp; "-" &amp; LEFT(Sheet1[[#This Row],[Purchase_Month]], 2)</f>
        <v>2024-05</v>
      </c>
    </row>
    <row r="3317" spans="1:17" x14ac:dyDescent="0.3">
      <c r="A3317" s="2" t="s">
        <v>6599</v>
      </c>
      <c r="B3317" s="2" t="s">
        <v>6600</v>
      </c>
      <c r="C3317" s="2" t="s">
        <v>46</v>
      </c>
      <c r="D3317" s="2" t="s">
        <v>31</v>
      </c>
      <c r="E3317" s="2" t="s">
        <v>37</v>
      </c>
      <c r="F3317" s="2">
        <v>6</v>
      </c>
      <c r="G3317" s="2">
        <v>12051</v>
      </c>
      <c r="H3317" s="2">
        <v>72306</v>
      </c>
      <c r="I3317" s="2">
        <v>29094</v>
      </c>
      <c r="J3317" s="2">
        <v>43212</v>
      </c>
      <c r="K3317" s="2">
        <v>3</v>
      </c>
      <c r="L3317" s="2" t="s">
        <v>27</v>
      </c>
      <c r="M3317" s="2">
        <v>99</v>
      </c>
      <c r="N3317" s="2" t="s">
        <v>39</v>
      </c>
      <c r="O3317" s="1">
        <v>45701</v>
      </c>
      <c r="P3317" s="2" t="str">
        <f>TEXT(Sheet1[[#This Row],[Purchase_Date]], "mm-yyyy")</f>
        <v>02-2025</v>
      </c>
      <c r="Q3317" s="2" t="str">
        <f>RIGHT(Sheet1[[#This Row],[Purchase_Month]], 4) &amp; "-" &amp; LEFT(Sheet1[[#This Row],[Purchase_Month]], 2)</f>
        <v>2025-02</v>
      </c>
    </row>
    <row r="3318" spans="1:17" x14ac:dyDescent="0.3">
      <c r="A3318" s="2" t="s">
        <v>6601</v>
      </c>
      <c r="B3318" s="2" t="s">
        <v>6602</v>
      </c>
      <c r="C3318" s="2" t="s">
        <v>67</v>
      </c>
      <c r="D3318" s="2" t="s">
        <v>47</v>
      </c>
      <c r="E3318" s="2" t="s">
        <v>19</v>
      </c>
      <c r="F3318" s="2">
        <v>5</v>
      </c>
      <c r="G3318" s="2">
        <v>22324</v>
      </c>
      <c r="H3318" s="2">
        <v>111620</v>
      </c>
      <c r="I3318" s="2">
        <v>63581</v>
      </c>
      <c r="J3318" s="2">
        <v>48039</v>
      </c>
      <c r="K3318" s="2">
        <v>4</v>
      </c>
      <c r="L3318" s="2" t="s">
        <v>20</v>
      </c>
      <c r="M3318" s="2">
        <v>83</v>
      </c>
      <c r="N3318" s="2" t="s">
        <v>50</v>
      </c>
      <c r="O3318" s="1">
        <v>45771</v>
      </c>
      <c r="P3318" s="2" t="str">
        <f>TEXT(Sheet1[[#This Row],[Purchase_Date]], "mm-yyyy")</f>
        <v>04-2025</v>
      </c>
      <c r="Q3318" s="2" t="str">
        <f>RIGHT(Sheet1[[#This Row],[Purchase_Month]], 4) &amp; "-" &amp; LEFT(Sheet1[[#This Row],[Purchase_Month]], 2)</f>
        <v>2025-04</v>
      </c>
    </row>
    <row r="3319" spans="1:17" x14ac:dyDescent="0.3">
      <c r="A3319" s="2" t="s">
        <v>6603</v>
      </c>
      <c r="B3319" s="2" t="s">
        <v>6604</v>
      </c>
      <c r="C3319" s="2" t="s">
        <v>67</v>
      </c>
      <c r="D3319" s="2" t="s">
        <v>18</v>
      </c>
      <c r="E3319" s="2" t="s">
        <v>32</v>
      </c>
      <c r="F3319" s="2">
        <v>7</v>
      </c>
      <c r="G3319" s="2">
        <v>79613</v>
      </c>
      <c r="H3319" s="2">
        <v>557291</v>
      </c>
      <c r="I3319" s="2">
        <v>323346</v>
      </c>
      <c r="J3319" s="2">
        <v>233945</v>
      </c>
      <c r="K3319" s="2">
        <v>2</v>
      </c>
      <c r="L3319" s="2" t="s">
        <v>27</v>
      </c>
      <c r="M3319" s="2">
        <v>93</v>
      </c>
      <c r="N3319" s="2" t="s">
        <v>21</v>
      </c>
      <c r="O3319" s="1">
        <v>45397</v>
      </c>
      <c r="P3319" s="2" t="str">
        <f>TEXT(Sheet1[[#This Row],[Purchase_Date]], "mm-yyyy")</f>
        <v>04-2024</v>
      </c>
      <c r="Q3319" s="2" t="str">
        <f>RIGHT(Sheet1[[#This Row],[Purchase_Month]], 4) &amp; "-" &amp; LEFT(Sheet1[[#This Row],[Purchase_Month]], 2)</f>
        <v>2024-04</v>
      </c>
    </row>
    <row r="3320" spans="1:17" x14ac:dyDescent="0.3">
      <c r="A3320" s="2" t="s">
        <v>6605</v>
      </c>
      <c r="B3320" s="2" t="s">
        <v>6606</v>
      </c>
      <c r="C3320" s="2" t="s">
        <v>24</v>
      </c>
      <c r="D3320" s="2" t="s">
        <v>18</v>
      </c>
      <c r="E3320" s="2" t="s">
        <v>37</v>
      </c>
      <c r="F3320" s="2">
        <v>3</v>
      </c>
      <c r="G3320" s="2">
        <v>72588</v>
      </c>
      <c r="H3320" s="2">
        <v>217764</v>
      </c>
      <c r="I3320" s="2">
        <v>180094</v>
      </c>
      <c r="J3320" s="2">
        <v>37670</v>
      </c>
      <c r="K3320" s="2">
        <v>2</v>
      </c>
      <c r="L3320" s="2" t="s">
        <v>33</v>
      </c>
      <c r="M3320" s="2">
        <v>81</v>
      </c>
      <c r="N3320" s="2" t="s">
        <v>43</v>
      </c>
      <c r="O3320" s="1">
        <v>45788</v>
      </c>
      <c r="P3320" s="2" t="str">
        <f>TEXT(Sheet1[[#This Row],[Purchase_Date]], "mm-yyyy")</f>
        <v>05-2025</v>
      </c>
      <c r="Q3320" s="2" t="str">
        <f>RIGHT(Sheet1[[#This Row],[Purchase_Month]], 4) &amp; "-" &amp; LEFT(Sheet1[[#This Row],[Purchase_Month]], 2)</f>
        <v>2025-05</v>
      </c>
    </row>
    <row r="3321" spans="1:17" x14ac:dyDescent="0.3">
      <c r="A3321" s="2" t="s">
        <v>6607</v>
      </c>
      <c r="B3321" s="2" t="s">
        <v>6608</v>
      </c>
      <c r="C3321" s="2" t="s">
        <v>17</v>
      </c>
      <c r="D3321" s="2" t="s">
        <v>25</v>
      </c>
      <c r="E3321" s="2" t="s">
        <v>19</v>
      </c>
      <c r="F3321" s="2">
        <v>8</v>
      </c>
      <c r="G3321" s="2">
        <v>29219</v>
      </c>
      <c r="H3321" s="2">
        <v>233752</v>
      </c>
      <c r="I3321" s="2">
        <v>105032</v>
      </c>
      <c r="J3321" s="2">
        <v>128720</v>
      </c>
      <c r="K3321" s="2">
        <v>1</v>
      </c>
      <c r="L3321" s="2" t="s">
        <v>33</v>
      </c>
      <c r="M3321" s="2">
        <v>54</v>
      </c>
      <c r="N3321" s="2" t="s">
        <v>39</v>
      </c>
      <c r="O3321" s="1">
        <v>45404</v>
      </c>
      <c r="P3321" s="2" t="str">
        <f>TEXT(Sheet1[[#This Row],[Purchase_Date]], "mm-yyyy")</f>
        <v>04-2024</v>
      </c>
      <c r="Q3321" s="2" t="str">
        <f>RIGHT(Sheet1[[#This Row],[Purchase_Month]], 4) &amp; "-" &amp; LEFT(Sheet1[[#This Row],[Purchase_Month]], 2)</f>
        <v>2024-04</v>
      </c>
    </row>
    <row r="3322" spans="1:17" x14ac:dyDescent="0.3">
      <c r="A3322" s="2" t="s">
        <v>6609</v>
      </c>
      <c r="B3322" s="2" t="s">
        <v>6610</v>
      </c>
      <c r="C3322" s="2" t="s">
        <v>46</v>
      </c>
      <c r="D3322" s="2" t="s">
        <v>47</v>
      </c>
      <c r="E3322" s="2" t="s">
        <v>32</v>
      </c>
      <c r="F3322" s="2">
        <v>4</v>
      </c>
      <c r="G3322" s="2">
        <v>38680</v>
      </c>
      <c r="H3322" s="2">
        <v>154720</v>
      </c>
      <c r="I3322" s="2">
        <v>84202</v>
      </c>
      <c r="J3322" s="2">
        <v>70518</v>
      </c>
      <c r="K3322" s="2">
        <v>2</v>
      </c>
      <c r="L3322" s="2" t="s">
        <v>20</v>
      </c>
      <c r="M3322" s="2">
        <v>59</v>
      </c>
      <c r="N3322" s="2" t="s">
        <v>43</v>
      </c>
      <c r="O3322" s="1">
        <v>45529</v>
      </c>
      <c r="P3322" s="2" t="str">
        <f>TEXT(Sheet1[[#This Row],[Purchase_Date]], "mm-yyyy")</f>
        <v>08-2024</v>
      </c>
      <c r="Q3322" s="2" t="str">
        <f>RIGHT(Sheet1[[#This Row],[Purchase_Month]], 4) &amp; "-" &amp; LEFT(Sheet1[[#This Row],[Purchase_Month]], 2)</f>
        <v>2024-08</v>
      </c>
    </row>
    <row r="3323" spans="1:17" x14ac:dyDescent="0.3">
      <c r="A3323" s="2" t="s">
        <v>6611</v>
      </c>
      <c r="B3323" s="2" t="s">
        <v>6612</v>
      </c>
      <c r="C3323" s="2" t="s">
        <v>17</v>
      </c>
      <c r="D3323" s="2" t="s">
        <v>47</v>
      </c>
      <c r="E3323" s="2" t="s">
        <v>19</v>
      </c>
      <c r="F3323" s="2">
        <v>4</v>
      </c>
      <c r="G3323" s="2">
        <v>35583</v>
      </c>
      <c r="H3323" s="2">
        <v>142332</v>
      </c>
      <c r="I3323" s="2">
        <v>103024</v>
      </c>
      <c r="J3323" s="2">
        <v>39308</v>
      </c>
      <c r="K3323" s="2">
        <v>2</v>
      </c>
      <c r="L3323" s="2" t="s">
        <v>27</v>
      </c>
      <c r="M3323" s="2">
        <v>77</v>
      </c>
      <c r="N3323" s="2" t="s">
        <v>43</v>
      </c>
      <c r="O3323" s="1">
        <v>45690</v>
      </c>
      <c r="P3323" s="2" t="str">
        <f>TEXT(Sheet1[[#This Row],[Purchase_Date]], "mm-yyyy")</f>
        <v>02-2025</v>
      </c>
      <c r="Q3323" s="2" t="str">
        <f>RIGHT(Sheet1[[#This Row],[Purchase_Month]], 4) &amp; "-" &amp; LEFT(Sheet1[[#This Row],[Purchase_Month]], 2)</f>
        <v>2025-02</v>
      </c>
    </row>
    <row r="3324" spans="1:17" x14ac:dyDescent="0.3">
      <c r="A3324" s="2" t="s">
        <v>6613</v>
      </c>
      <c r="B3324" s="2" t="s">
        <v>6614</v>
      </c>
      <c r="C3324" s="2" t="s">
        <v>24</v>
      </c>
      <c r="D3324" s="2" t="s">
        <v>72</v>
      </c>
      <c r="E3324" s="2" t="s">
        <v>42</v>
      </c>
      <c r="F3324" s="2">
        <v>3</v>
      </c>
      <c r="G3324" s="2">
        <v>36221</v>
      </c>
      <c r="H3324" s="2">
        <v>108663</v>
      </c>
      <c r="I3324" s="2">
        <v>53318</v>
      </c>
      <c r="J3324" s="2">
        <v>55345</v>
      </c>
      <c r="K3324" s="2">
        <v>2</v>
      </c>
      <c r="L3324" s="2" t="s">
        <v>27</v>
      </c>
      <c r="M3324" s="2">
        <v>99</v>
      </c>
      <c r="N3324" s="2" t="s">
        <v>21</v>
      </c>
      <c r="O3324" s="1">
        <v>45681</v>
      </c>
      <c r="P3324" s="2" t="str">
        <f>TEXT(Sheet1[[#This Row],[Purchase_Date]], "mm-yyyy")</f>
        <v>01-2025</v>
      </c>
      <c r="Q3324" s="2" t="str">
        <f>RIGHT(Sheet1[[#This Row],[Purchase_Month]], 4) &amp; "-" &amp; LEFT(Sheet1[[#This Row],[Purchase_Month]], 2)</f>
        <v>2025-01</v>
      </c>
    </row>
    <row r="3325" spans="1:17" x14ac:dyDescent="0.3">
      <c r="A3325" s="2" t="s">
        <v>6615</v>
      </c>
      <c r="B3325" s="2" t="s">
        <v>6616</v>
      </c>
      <c r="C3325" s="2" t="s">
        <v>24</v>
      </c>
      <c r="D3325" s="2" t="s">
        <v>31</v>
      </c>
      <c r="E3325" s="2" t="s">
        <v>42</v>
      </c>
      <c r="F3325" s="2">
        <v>1</v>
      </c>
      <c r="G3325" s="2">
        <v>60473</v>
      </c>
      <c r="H3325" s="2">
        <v>60473</v>
      </c>
      <c r="I3325" s="2">
        <v>35292</v>
      </c>
      <c r="J3325" s="2">
        <v>25181</v>
      </c>
      <c r="K3325" s="2">
        <v>4</v>
      </c>
      <c r="L3325" s="2" t="s">
        <v>27</v>
      </c>
      <c r="M3325" s="2">
        <v>62</v>
      </c>
      <c r="N3325" s="2" t="s">
        <v>43</v>
      </c>
      <c r="O3325" s="1">
        <v>45540</v>
      </c>
      <c r="P3325" s="2" t="str">
        <f>TEXT(Sheet1[[#This Row],[Purchase_Date]], "mm-yyyy")</f>
        <v>09-2024</v>
      </c>
      <c r="Q3325" s="2" t="str">
        <f>RIGHT(Sheet1[[#This Row],[Purchase_Month]], 4) &amp; "-" &amp; LEFT(Sheet1[[#This Row],[Purchase_Month]], 2)</f>
        <v>2024-09</v>
      </c>
    </row>
    <row r="3326" spans="1:17" x14ac:dyDescent="0.3">
      <c r="A3326" s="2" t="s">
        <v>6617</v>
      </c>
      <c r="B3326" s="2" t="s">
        <v>3637</v>
      </c>
      <c r="C3326" s="2" t="s">
        <v>30</v>
      </c>
      <c r="D3326" s="2" t="s">
        <v>31</v>
      </c>
      <c r="E3326" s="2" t="s">
        <v>53</v>
      </c>
      <c r="F3326" s="2">
        <v>4</v>
      </c>
      <c r="G3326" s="2">
        <v>6098</v>
      </c>
      <c r="H3326" s="2">
        <v>24392</v>
      </c>
      <c r="I3326" s="2">
        <v>10416</v>
      </c>
      <c r="J3326" s="2">
        <v>13976</v>
      </c>
      <c r="K3326" s="2">
        <v>3</v>
      </c>
      <c r="L3326" s="2" t="s">
        <v>38</v>
      </c>
      <c r="M3326" s="2">
        <v>71</v>
      </c>
      <c r="N3326" s="2" t="s">
        <v>50</v>
      </c>
      <c r="O3326" s="1">
        <v>45543</v>
      </c>
      <c r="P3326" s="2" t="str">
        <f>TEXT(Sheet1[[#This Row],[Purchase_Date]], "mm-yyyy")</f>
        <v>09-2024</v>
      </c>
      <c r="Q3326" s="2" t="str">
        <f>RIGHT(Sheet1[[#This Row],[Purchase_Month]], 4) &amp; "-" &amp; LEFT(Sheet1[[#This Row],[Purchase_Month]], 2)</f>
        <v>2024-09</v>
      </c>
    </row>
    <row r="3327" spans="1:17" x14ac:dyDescent="0.3">
      <c r="A3327" s="2" t="s">
        <v>6618</v>
      </c>
      <c r="B3327" s="2" t="s">
        <v>6619</v>
      </c>
      <c r="C3327" s="2" t="s">
        <v>67</v>
      </c>
      <c r="D3327" s="2" t="s">
        <v>31</v>
      </c>
      <c r="E3327" s="2" t="s">
        <v>26</v>
      </c>
      <c r="F3327" s="2">
        <v>5</v>
      </c>
      <c r="G3327" s="2">
        <v>72553</v>
      </c>
      <c r="H3327" s="2">
        <v>362765</v>
      </c>
      <c r="I3327" s="2">
        <v>278248</v>
      </c>
      <c r="J3327" s="2">
        <v>84517</v>
      </c>
      <c r="K3327" s="2">
        <v>1</v>
      </c>
      <c r="L3327" s="2" t="s">
        <v>33</v>
      </c>
      <c r="M3327" s="2">
        <v>100</v>
      </c>
      <c r="N3327" s="2" t="s">
        <v>50</v>
      </c>
      <c r="O3327" s="1">
        <v>45671</v>
      </c>
      <c r="P3327" s="2" t="str">
        <f>TEXT(Sheet1[[#This Row],[Purchase_Date]], "mm-yyyy")</f>
        <v>01-2025</v>
      </c>
      <c r="Q3327" s="2" t="str">
        <f>RIGHT(Sheet1[[#This Row],[Purchase_Month]], 4) &amp; "-" &amp; LEFT(Sheet1[[#This Row],[Purchase_Month]], 2)</f>
        <v>2025-01</v>
      </c>
    </row>
    <row r="3328" spans="1:17" x14ac:dyDescent="0.3">
      <c r="A3328" s="2" t="s">
        <v>6620</v>
      </c>
      <c r="B3328" s="2" t="s">
        <v>6621</v>
      </c>
      <c r="C3328" s="2" t="s">
        <v>46</v>
      </c>
      <c r="D3328" s="2" t="s">
        <v>18</v>
      </c>
      <c r="E3328" s="2" t="s">
        <v>37</v>
      </c>
      <c r="F3328" s="2">
        <v>5</v>
      </c>
      <c r="G3328" s="2">
        <v>71375</v>
      </c>
      <c r="H3328" s="2">
        <v>356875</v>
      </c>
      <c r="I3328" s="2">
        <v>162308</v>
      </c>
      <c r="J3328" s="2">
        <v>194567</v>
      </c>
      <c r="K3328" s="2">
        <v>2</v>
      </c>
      <c r="L3328" s="2" t="s">
        <v>33</v>
      </c>
      <c r="M3328" s="2">
        <v>98</v>
      </c>
      <c r="N3328" s="2" t="s">
        <v>50</v>
      </c>
      <c r="O3328" s="1">
        <v>45576</v>
      </c>
      <c r="P3328" s="2" t="str">
        <f>TEXT(Sheet1[[#This Row],[Purchase_Date]], "mm-yyyy")</f>
        <v>10-2024</v>
      </c>
      <c r="Q3328" s="2" t="str">
        <f>RIGHT(Sheet1[[#This Row],[Purchase_Month]], 4) &amp; "-" &amp; LEFT(Sheet1[[#This Row],[Purchase_Month]], 2)</f>
        <v>2024-10</v>
      </c>
    </row>
    <row r="3329" spans="1:17" x14ac:dyDescent="0.3">
      <c r="A3329" s="2" t="s">
        <v>6622</v>
      </c>
      <c r="B3329" s="2" t="s">
        <v>6623</v>
      </c>
      <c r="C3329" s="2" t="s">
        <v>17</v>
      </c>
      <c r="D3329" s="2" t="s">
        <v>18</v>
      </c>
      <c r="E3329" s="2" t="s">
        <v>85</v>
      </c>
      <c r="F3329" s="2">
        <v>9</v>
      </c>
      <c r="G3329" s="2">
        <v>5320</v>
      </c>
      <c r="H3329" s="2">
        <v>47880</v>
      </c>
      <c r="I3329" s="2">
        <v>22913</v>
      </c>
      <c r="J3329" s="2">
        <v>24967</v>
      </c>
      <c r="K3329" s="2">
        <v>3</v>
      </c>
      <c r="L3329" s="2" t="s">
        <v>33</v>
      </c>
      <c r="M3329" s="2">
        <v>99</v>
      </c>
      <c r="N3329" s="2" t="s">
        <v>50</v>
      </c>
      <c r="O3329" s="1">
        <v>45339</v>
      </c>
      <c r="P3329" s="2" t="str">
        <f>TEXT(Sheet1[[#This Row],[Purchase_Date]], "mm-yyyy")</f>
        <v>02-2024</v>
      </c>
      <c r="Q3329" s="2" t="str">
        <f>RIGHT(Sheet1[[#This Row],[Purchase_Month]], 4) &amp; "-" &amp; LEFT(Sheet1[[#This Row],[Purchase_Month]], 2)</f>
        <v>2024-02</v>
      </c>
    </row>
    <row r="3330" spans="1:17" x14ac:dyDescent="0.3">
      <c r="A3330" s="2" t="s">
        <v>6624</v>
      </c>
      <c r="B3330" s="2" t="s">
        <v>6625</v>
      </c>
      <c r="C3330" s="2" t="s">
        <v>30</v>
      </c>
      <c r="D3330" s="2" t="s">
        <v>72</v>
      </c>
      <c r="E3330" s="2" t="s">
        <v>26</v>
      </c>
      <c r="F3330" s="2">
        <v>9</v>
      </c>
      <c r="G3330" s="2">
        <v>58696</v>
      </c>
      <c r="H3330" s="2">
        <v>528264</v>
      </c>
      <c r="I3330" s="2">
        <v>383171</v>
      </c>
      <c r="J3330" s="2">
        <v>145093</v>
      </c>
      <c r="K3330" s="2">
        <v>5</v>
      </c>
      <c r="L3330" s="2" t="s">
        <v>27</v>
      </c>
      <c r="M3330" s="2">
        <v>78</v>
      </c>
      <c r="N3330" s="2" t="s">
        <v>21</v>
      </c>
      <c r="O3330" s="1">
        <v>45685</v>
      </c>
      <c r="P3330" s="2" t="str">
        <f>TEXT(Sheet1[[#This Row],[Purchase_Date]], "mm-yyyy")</f>
        <v>01-2025</v>
      </c>
      <c r="Q3330" s="2" t="str">
        <f>RIGHT(Sheet1[[#This Row],[Purchase_Month]], 4) &amp; "-" &amp; LEFT(Sheet1[[#This Row],[Purchase_Month]], 2)</f>
        <v>2025-01</v>
      </c>
    </row>
    <row r="3331" spans="1:17" x14ac:dyDescent="0.3">
      <c r="A3331" s="2" t="s">
        <v>6626</v>
      </c>
      <c r="B3331" s="2" t="s">
        <v>6627</v>
      </c>
      <c r="C3331" s="2" t="s">
        <v>30</v>
      </c>
      <c r="D3331" s="2" t="s">
        <v>18</v>
      </c>
      <c r="E3331" s="2" t="s">
        <v>19</v>
      </c>
      <c r="F3331" s="2">
        <v>9</v>
      </c>
      <c r="G3331" s="2">
        <v>55920</v>
      </c>
      <c r="H3331" s="2">
        <v>503280</v>
      </c>
      <c r="I3331" s="2">
        <v>257284</v>
      </c>
      <c r="J3331" s="2">
        <v>245996</v>
      </c>
      <c r="K3331" s="2">
        <v>5</v>
      </c>
      <c r="L3331" s="2" t="s">
        <v>33</v>
      </c>
      <c r="M3331" s="2">
        <v>88</v>
      </c>
      <c r="N3331" s="2" t="s">
        <v>50</v>
      </c>
      <c r="O3331" s="1">
        <v>45334</v>
      </c>
      <c r="P3331" s="2" t="str">
        <f>TEXT(Sheet1[[#This Row],[Purchase_Date]], "mm-yyyy")</f>
        <v>02-2024</v>
      </c>
      <c r="Q3331" s="2" t="str">
        <f>RIGHT(Sheet1[[#This Row],[Purchase_Month]], 4) &amp; "-" &amp; LEFT(Sheet1[[#This Row],[Purchase_Month]], 2)</f>
        <v>2024-02</v>
      </c>
    </row>
    <row r="3332" spans="1:17" x14ac:dyDescent="0.3">
      <c r="A3332" s="2" t="s">
        <v>6628</v>
      </c>
      <c r="B3332" s="2" t="s">
        <v>6629</v>
      </c>
      <c r="C3332" s="2" t="s">
        <v>64</v>
      </c>
      <c r="D3332" s="2" t="s">
        <v>36</v>
      </c>
      <c r="E3332" s="2" t="s">
        <v>37</v>
      </c>
      <c r="F3332" s="2">
        <v>6</v>
      </c>
      <c r="G3332" s="2">
        <v>74968</v>
      </c>
      <c r="H3332" s="2">
        <v>449808</v>
      </c>
      <c r="I3332" s="2">
        <v>260177</v>
      </c>
      <c r="J3332" s="2">
        <v>189631</v>
      </c>
      <c r="K3332" s="2">
        <v>5</v>
      </c>
      <c r="L3332" s="2" t="s">
        <v>27</v>
      </c>
      <c r="M3332" s="2">
        <v>89</v>
      </c>
      <c r="N3332" s="2" t="s">
        <v>39</v>
      </c>
      <c r="O3332" s="1">
        <v>45414</v>
      </c>
      <c r="P3332" s="2" t="str">
        <f>TEXT(Sheet1[[#This Row],[Purchase_Date]], "mm-yyyy")</f>
        <v>05-2024</v>
      </c>
      <c r="Q3332" s="2" t="str">
        <f>RIGHT(Sheet1[[#This Row],[Purchase_Month]], 4) &amp; "-" &amp; LEFT(Sheet1[[#This Row],[Purchase_Month]], 2)</f>
        <v>2024-05</v>
      </c>
    </row>
    <row r="3333" spans="1:17" x14ac:dyDescent="0.3">
      <c r="A3333" s="2" t="s">
        <v>6630</v>
      </c>
      <c r="B3333" s="2" t="s">
        <v>6631</v>
      </c>
      <c r="C3333" s="2" t="s">
        <v>67</v>
      </c>
      <c r="D3333" s="2" t="s">
        <v>36</v>
      </c>
      <c r="E3333" s="2" t="s">
        <v>19</v>
      </c>
      <c r="F3333" s="2">
        <v>1</v>
      </c>
      <c r="G3333" s="2">
        <v>3902</v>
      </c>
      <c r="H3333" s="2">
        <v>3902</v>
      </c>
      <c r="I3333" s="2">
        <v>3173</v>
      </c>
      <c r="J3333" s="2">
        <v>729</v>
      </c>
      <c r="K3333" s="2">
        <v>2</v>
      </c>
      <c r="L3333" s="2" t="s">
        <v>27</v>
      </c>
      <c r="M3333" s="2">
        <v>89</v>
      </c>
      <c r="N3333" s="2" t="s">
        <v>50</v>
      </c>
      <c r="O3333" s="1">
        <v>45553</v>
      </c>
      <c r="P3333" s="2" t="str">
        <f>TEXT(Sheet1[[#This Row],[Purchase_Date]], "mm-yyyy")</f>
        <v>09-2024</v>
      </c>
      <c r="Q3333" s="2" t="str">
        <f>RIGHT(Sheet1[[#This Row],[Purchase_Month]], 4) &amp; "-" &amp; LEFT(Sheet1[[#This Row],[Purchase_Month]], 2)</f>
        <v>2024-09</v>
      </c>
    </row>
    <row r="3334" spans="1:17" x14ac:dyDescent="0.3">
      <c r="A3334" s="2" t="s">
        <v>6632</v>
      </c>
      <c r="B3334" s="2" t="s">
        <v>6633</v>
      </c>
      <c r="C3334" s="2" t="s">
        <v>24</v>
      </c>
      <c r="D3334" s="2" t="s">
        <v>36</v>
      </c>
      <c r="E3334" s="2" t="s">
        <v>19</v>
      </c>
      <c r="F3334" s="2">
        <v>7</v>
      </c>
      <c r="G3334" s="2">
        <v>44654</v>
      </c>
      <c r="H3334" s="2">
        <v>312578</v>
      </c>
      <c r="I3334" s="2">
        <v>253697</v>
      </c>
      <c r="J3334" s="2">
        <v>58881</v>
      </c>
      <c r="K3334" s="2">
        <v>2</v>
      </c>
      <c r="L3334" s="2" t="s">
        <v>20</v>
      </c>
      <c r="M3334" s="2">
        <v>67</v>
      </c>
      <c r="N3334" s="2" t="s">
        <v>50</v>
      </c>
      <c r="O3334" s="1">
        <v>45668</v>
      </c>
      <c r="P3334" s="2" t="str">
        <f>TEXT(Sheet1[[#This Row],[Purchase_Date]], "mm-yyyy")</f>
        <v>01-2025</v>
      </c>
      <c r="Q3334" s="2" t="str">
        <f>RIGHT(Sheet1[[#This Row],[Purchase_Month]], 4) &amp; "-" &amp; LEFT(Sheet1[[#This Row],[Purchase_Month]], 2)</f>
        <v>2025-01</v>
      </c>
    </row>
    <row r="3335" spans="1:17" x14ac:dyDescent="0.3">
      <c r="A3335" s="2" t="s">
        <v>6634</v>
      </c>
      <c r="B3335" s="2" t="s">
        <v>6635</v>
      </c>
      <c r="C3335" s="2" t="s">
        <v>67</v>
      </c>
      <c r="D3335" s="2" t="s">
        <v>36</v>
      </c>
      <c r="E3335" s="2" t="s">
        <v>53</v>
      </c>
      <c r="F3335" s="2">
        <v>9</v>
      </c>
      <c r="G3335" s="2">
        <v>1444</v>
      </c>
      <c r="H3335" s="2">
        <v>12996</v>
      </c>
      <c r="I3335" s="2">
        <v>8769</v>
      </c>
      <c r="J3335" s="2">
        <v>4227</v>
      </c>
      <c r="K3335" s="2">
        <v>2</v>
      </c>
      <c r="L3335" s="2" t="s">
        <v>33</v>
      </c>
      <c r="M3335" s="2">
        <v>63</v>
      </c>
      <c r="N3335" s="2" t="s">
        <v>39</v>
      </c>
      <c r="O3335" s="1">
        <v>45565</v>
      </c>
      <c r="P3335" s="2" t="str">
        <f>TEXT(Sheet1[[#This Row],[Purchase_Date]], "mm-yyyy")</f>
        <v>09-2024</v>
      </c>
      <c r="Q3335" s="2" t="str">
        <f>RIGHT(Sheet1[[#This Row],[Purchase_Month]], 4) &amp; "-" &amp; LEFT(Sheet1[[#This Row],[Purchase_Month]], 2)</f>
        <v>2024-09</v>
      </c>
    </row>
    <row r="3336" spans="1:17" x14ac:dyDescent="0.3">
      <c r="A3336" s="2" t="s">
        <v>6636</v>
      </c>
      <c r="B3336" s="2" t="s">
        <v>6637</v>
      </c>
      <c r="C3336" s="2" t="s">
        <v>24</v>
      </c>
      <c r="D3336" s="2" t="s">
        <v>47</v>
      </c>
      <c r="E3336" s="2" t="s">
        <v>53</v>
      </c>
      <c r="F3336" s="2">
        <v>9</v>
      </c>
      <c r="G3336" s="2">
        <v>59220</v>
      </c>
      <c r="H3336" s="2">
        <v>532980</v>
      </c>
      <c r="I3336" s="2">
        <v>285465</v>
      </c>
      <c r="J3336" s="2">
        <v>247515</v>
      </c>
      <c r="K3336" s="2">
        <v>3</v>
      </c>
      <c r="L3336" s="2" t="s">
        <v>27</v>
      </c>
      <c r="M3336" s="2">
        <v>59</v>
      </c>
      <c r="N3336" s="2" t="s">
        <v>21</v>
      </c>
      <c r="O3336" s="1">
        <v>45567</v>
      </c>
      <c r="P3336" s="2" t="str">
        <f>TEXT(Sheet1[[#This Row],[Purchase_Date]], "mm-yyyy")</f>
        <v>10-2024</v>
      </c>
      <c r="Q3336" s="2" t="str">
        <f>RIGHT(Sheet1[[#This Row],[Purchase_Month]], 4) &amp; "-" &amp; LEFT(Sheet1[[#This Row],[Purchase_Month]], 2)</f>
        <v>2024-10</v>
      </c>
    </row>
    <row r="3337" spans="1:17" x14ac:dyDescent="0.3">
      <c r="A3337" s="2" t="s">
        <v>6638</v>
      </c>
      <c r="B3337" s="2" t="s">
        <v>6639</v>
      </c>
      <c r="C3337" s="2" t="s">
        <v>24</v>
      </c>
      <c r="D3337" s="2" t="s">
        <v>72</v>
      </c>
      <c r="E3337" s="2" t="s">
        <v>32</v>
      </c>
      <c r="F3337" s="2">
        <v>8</v>
      </c>
      <c r="G3337" s="2">
        <v>39998</v>
      </c>
      <c r="H3337" s="2">
        <v>319984</v>
      </c>
      <c r="I3337" s="2">
        <v>184241</v>
      </c>
      <c r="J3337" s="2">
        <v>135743</v>
      </c>
      <c r="K3337" s="2">
        <v>4</v>
      </c>
      <c r="L3337" s="2" t="s">
        <v>33</v>
      </c>
      <c r="M3337" s="2">
        <v>93</v>
      </c>
      <c r="N3337" s="2" t="s">
        <v>21</v>
      </c>
      <c r="O3337" s="1">
        <v>45429</v>
      </c>
      <c r="P3337" s="2" t="str">
        <f>TEXT(Sheet1[[#This Row],[Purchase_Date]], "mm-yyyy")</f>
        <v>05-2024</v>
      </c>
      <c r="Q3337" s="2" t="str">
        <f>RIGHT(Sheet1[[#This Row],[Purchase_Month]], 4) &amp; "-" &amp; LEFT(Sheet1[[#This Row],[Purchase_Month]], 2)</f>
        <v>2024-05</v>
      </c>
    </row>
    <row r="3338" spans="1:17" x14ac:dyDescent="0.3">
      <c r="A3338" s="2" t="s">
        <v>6640</v>
      </c>
      <c r="B3338" s="2" t="s">
        <v>6641</v>
      </c>
      <c r="C3338" s="2" t="s">
        <v>64</v>
      </c>
      <c r="D3338" s="2" t="s">
        <v>36</v>
      </c>
      <c r="E3338" s="2" t="s">
        <v>85</v>
      </c>
      <c r="F3338" s="2">
        <v>9</v>
      </c>
      <c r="G3338" s="2">
        <v>54217</v>
      </c>
      <c r="H3338" s="2">
        <v>487953</v>
      </c>
      <c r="I3338" s="2">
        <v>438977</v>
      </c>
      <c r="J3338" s="2">
        <v>48976</v>
      </c>
      <c r="K3338" s="2">
        <v>3</v>
      </c>
      <c r="L3338" s="2" t="s">
        <v>38</v>
      </c>
      <c r="M3338" s="2">
        <v>69</v>
      </c>
      <c r="N3338" s="2" t="s">
        <v>21</v>
      </c>
      <c r="O3338" s="1">
        <v>45659</v>
      </c>
      <c r="P3338" s="2" t="str">
        <f>TEXT(Sheet1[[#This Row],[Purchase_Date]], "mm-yyyy")</f>
        <v>01-2025</v>
      </c>
      <c r="Q3338" s="2" t="str">
        <f>RIGHT(Sheet1[[#This Row],[Purchase_Month]], 4) &amp; "-" &amp; LEFT(Sheet1[[#This Row],[Purchase_Month]], 2)</f>
        <v>2025-01</v>
      </c>
    </row>
    <row r="3339" spans="1:17" x14ac:dyDescent="0.3">
      <c r="A3339" s="2" t="s">
        <v>6642</v>
      </c>
      <c r="B3339" s="2" t="s">
        <v>3789</v>
      </c>
      <c r="C3339" s="2" t="s">
        <v>17</v>
      </c>
      <c r="D3339" s="2" t="s">
        <v>47</v>
      </c>
      <c r="E3339" s="2" t="s">
        <v>32</v>
      </c>
      <c r="F3339" s="2">
        <v>7</v>
      </c>
      <c r="G3339" s="2">
        <v>75619</v>
      </c>
      <c r="H3339" s="2">
        <v>529333</v>
      </c>
      <c r="I3339" s="2">
        <v>470801</v>
      </c>
      <c r="J3339" s="2">
        <v>58532</v>
      </c>
      <c r="K3339" s="2">
        <v>2</v>
      </c>
      <c r="L3339" s="2" t="s">
        <v>27</v>
      </c>
      <c r="M3339" s="2">
        <v>88</v>
      </c>
      <c r="N3339" s="2" t="s">
        <v>39</v>
      </c>
      <c r="O3339" s="1">
        <v>45719</v>
      </c>
      <c r="P3339" s="2" t="str">
        <f>TEXT(Sheet1[[#This Row],[Purchase_Date]], "mm-yyyy")</f>
        <v>03-2025</v>
      </c>
      <c r="Q3339" s="2" t="str">
        <f>RIGHT(Sheet1[[#This Row],[Purchase_Month]], 4) &amp; "-" &amp; LEFT(Sheet1[[#This Row],[Purchase_Month]], 2)</f>
        <v>2025-03</v>
      </c>
    </row>
    <row r="3340" spans="1:17" x14ac:dyDescent="0.3">
      <c r="A3340" s="2" t="s">
        <v>6643</v>
      </c>
      <c r="B3340" s="2" t="s">
        <v>6644</v>
      </c>
      <c r="C3340" s="2" t="s">
        <v>64</v>
      </c>
      <c r="D3340" s="2" t="s">
        <v>31</v>
      </c>
      <c r="E3340" s="2" t="s">
        <v>42</v>
      </c>
      <c r="F3340" s="2">
        <v>1</v>
      </c>
      <c r="G3340" s="2">
        <v>72452</v>
      </c>
      <c r="H3340" s="2">
        <v>72452</v>
      </c>
      <c r="I3340" s="2">
        <v>38323</v>
      </c>
      <c r="J3340" s="2">
        <v>34129</v>
      </c>
      <c r="K3340" s="2">
        <v>4</v>
      </c>
      <c r="L3340" s="2" t="s">
        <v>20</v>
      </c>
      <c r="M3340" s="2">
        <v>95</v>
      </c>
      <c r="N3340" s="2" t="s">
        <v>21</v>
      </c>
      <c r="O3340" s="1">
        <v>45387</v>
      </c>
      <c r="P3340" s="2" t="str">
        <f>TEXT(Sheet1[[#This Row],[Purchase_Date]], "mm-yyyy")</f>
        <v>04-2024</v>
      </c>
      <c r="Q3340" s="2" t="str">
        <f>RIGHT(Sheet1[[#This Row],[Purchase_Month]], 4) &amp; "-" &amp; LEFT(Sheet1[[#This Row],[Purchase_Month]], 2)</f>
        <v>2024-04</v>
      </c>
    </row>
    <row r="3341" spans="1:17" x14ac:dyDescent="0.3">
      <c r="A3341" s="2" t="s">
        <v>6645</v>
      </c>
      <c r="B3341" s="2" t="s">
        <v>6646</v>
      </c>
      <c r="C3341" s="2" t="s">
        <v>64</v>
      </c>
      <c r="D3341" s="2" t="s">
        <v>36</v>
      </c>
      <c r="E3341" s="2" t="s">
        <v>19</v>
      </c>
      <c r="F3341" s="2">
        <v>1</v>
      </c>
      <c r="G3341" s="2">
        <v>11721</v>
      </c>
      <c r="H3341" s="2">
        <v>11721</v>
      </c>
      <c r="I3341" s="2">
        <v>7362</v>
      </c>
      <c r="J3341" s="2">
        <v>4359</v>
      </c>
      <c r="K3341" s="2">
        <v>2</v>
      </c>
      <c r="L3341" s="2" t="s">
        <v>27</v>
      </c>
      <c r="M3341" s="2">
        <v>93</v>
      </c>
      <c r="N3341" s="2" t="s">
        <v>39</v>
      </c>
      <c r="O3341" s="1">
        <v>45382</v>
      </c>
      <c r="P3341" s="2" t="str">
        <f>TEXT(Sheet1[[#This Row],[Purchase_Date]], "mm-yyyy")</f>
        <v>03-2024</v>
      </c>
      <c r="Q3341" s="2" t="str">
        <f>RIGHT(Sheet1[[#This Row],[Purchase_Month]], 4) &amp; "-" &amp; LEFT(Sheet1[[#This Row],[Purchase_Month]], 2)</f>
        <v>2024-03</v>
      </c>
    </row>
    <row r="3342" spans="1:17" x14ac:dyDescent="0.3">
      <c r="A3342" s="2" t="s">
        <v>6647</v>
      </c>
      <c r="B3342" s="2" t="s">
        <v>6648</v>
      </c>
      <c r="C3342" s="2" t="s">
        <v>17</v>
      </c>
      <c r="D3342" s="2" t="s">
        <v>18</v>
      </c>
      <c r="E3342" s="2" t="s">
        <v>37</v>
      </c>
      <c r="F3342" s="2">
        <v>2</v>
      </c>
      <c r="G3342" s="2">
        <v>70394</v>
      </c>
      <c r="H3342" s="2">
        <v>140788</v>
      </c>
      <c r="I3342" s="2">
        <v>58875</v>
      </c>
      <c r="J3342" s="2">
        <v>81913</v>
      </c>
      <c r="K3342" s="2">
        <v>3</v>
      </c>
      <c r="L3342" s="2" t="s">
        <v>27</v>
      </c>
      <c r="M3342" s="2">
        <v>72</v>
      </c>
      <c r="N3342" s="2" t="s">
        <v>21</v>
      </c>
      <c r="O3342" s="1">
        <v>45457</v>
      </c>
      <c r="P3342" s="2" t="str">
        <f>TEXT(Sheet1[[#This Row],[Purchase_Date]], "mm-yyyy")</f>
        <v>06-2024</v>
      </c>
      <c r="Q3342" s="2" t="str">
        <f>RIGHT(Sheet1[[#This Row],[Purchase_Month]], 4) &amp; "-" &amp; LEFT(Sheet1[[#This Row],[Purchase_Month]], 2)</f>
        <v>2024-06</v>
      </c>
    </row>
    <row r="3343" spans="1:17" x14ac:dyDescent="0.3">
      <c r="A3343" s="2" t="s">
        <v>6649</v>
      </c>
      <c r="B3343" s="2" t="s">
        <v>6650</v>
      </c>
      <c r="C3343" s="2" t="s">
        <v>17</v>
      </c>
      <c r="D3343" s="2" t="s">
        <v>47</v>
      </c>
      <c r="E3343" s="2" t="s">
        <v>32</v>
      </c>
      <c r="F3343" s="2">
        <v>7</v>
      </c>
      <c r="G3343" s="2">
        <v>66228</v>
      </c>
      <c r="H3343" s="2">
        <v>463596</v>
      </c>
      <c r="I3343" s="2">
        <v>252209</v>
      </c>
      <c r="J3343" s="2">
        <v>211387</v>
      </c>
      <c r="K3343" s="2">
        <v>1</v>
      </c>
      <c r="L3343" s="2" t="s">
        <v>20</v>
      </c>
      <c r="M3343" s="2">
        <v>52</v>
      </c>
      <c r="N3343" s="2" t="s">
        <v>39</v>
      </c>
      <c r="O3343" s="1">
        <v>45369</v>
      </c>
      <c r="P3343" s="2" t="str">
        <f>TEXT(Sheet1[[#This Row],[Purchase_Date]], "mm-yyyy")</f>
        <v>03-2024</v>
      </c>
      <c r="Q3343" s="2" t="str">
        <f>RIGHT(Sheet1[[#This Row],[Purchase_Month]], 4) &amp; "-" &amp; LEFT(Sheet1[[#This Row],[Purchase_Month]], 2)</f>
        <v>2024-03</v>
      </c>
    </row>
    <row r="3344" spans="1:17" x14ac:dyDescent="0.3">
      <c r="A3344" s="2" t="s">
        <v>6651</v>
      </c>
      <c r="B3344" s="2" t="s">
        <v>6652</v>
      </c>
      <c r="C3344" s="2" t="s">
        <v>17</v>
      </c>
      <c r="D3344" s="2" t="s">
        <v>47</v>
      </c>
      <c r="E3344" s="2" t="s">
        <v>42</v>
      </c>
      <c r="F3344" s="2">
        <v>5</v>
      </c>
      <c r="G3344" s="2">
        <v>36233</v>
      </c>
      <c r="H3344" s="2">
        <v>181165</v>
      </c>
      <c r="I3344" s="2">
        <v>86617</v>
      </c>
      <c r="J3344" s="2">
        <v>94548</v>
      </c>
      <c r="K3344" s="2">
        <v>2</v>
      </c>
      <c r="L3344" s="2" t="s">
        <v>38</v>
      </c>
      <c r="M3344" s="2">
        <v>83</v>
      </c>
      <c r="N3344" s="2" t="s">
        <v>39</v>
      </c>
      <c r="O3344" s="1">
        <v>45675</v>
      </c>
      <c r="P3344" s="2" t="str">
        <f>TEXT(Sheet1[[#This Row],[Purchase_Date]], "mm-yyyy")</f>
        <v>01-2025</v>
      </c>
      <c r="Q3344" s="2" t="str">
        <f>RIGHT(Sheet1[[#This Row],[Purchase_Month]], 4) &amp; "-" &amp; LEFT(Sheet1[[#This Row],[Purchase_Month]], 2)</f>
        <v>2025-01</v>
      </c>
    </row>
    <row r="3345" spans="1:17" x14ac:dyDescent="0.3">
      <c r="A3345" s="2" t="s">
        <v>6653</v>
      </c>
      <c r="B3345" s="2" t="s">
        <v>6654</v>
      </c>
      <c r="C3345" s="2" t="s">
        <v>46</v>
      </c>
      <c r="D3345" s="2" t="s">
        <v>31</v>
      </c>
      <c r="E3345" s="2" t="s">
        <v>53</v>
      </c>
      <c r="F3345" s="2">
        <v>2</v>
      </c>
      <c r="G3345" s="2">
        <v>11614</v>
      </c>
      <c r="H3345" s="2">
        <v>23228</v>
      </c>
      <c r="I3345" s="2">
        <v>13871</v>
      </c>
      <c r="J3345" s="2">
        <v>9357</v>
      </c>
      <c r="K3345" s="2">
        <v>4</v>
      </c>
      <c r="L3345" s="2" t="s">
        <v>38</v>
      </c>
      <c r="M3345" s="2">
        <v>86</v>
      </c>
      <c r="N3345" s="2" t="s">
        <v>21</v>
      </c>
      <c r="O3345" s="1">
        <v>45409</v>
      </c>
      <c r="P3345" s="2" t="str">
        <f>TEXT(Sheet1[[#This Row],[Purchase_Date]], "mm-yyyy")</f>
        <v>04-2024</v>
      </c>
      <c r="Q3345" s="2" t="str">
        <f>RIGHT(Sheet1[[#This Row],[Purchase_Month]], 4) &amp; "-" &amp; LEFT(Sheet1[[#This Row],[Purchase_Month]], 2)</f>
        <v>2024-04</v>
      </c>
    </row>
    <row r="3346" spans="1:17" x14ac:dyDescent="0.3">
      <c r="A3346" s="2" t="s">
        <v>6655</v>
      </c>
      <c r="B3346" s="2" t="s">
        <v>6656</v>
      </c>
      <c r="C3346" s="2" t="s">
        <v>30</v>
      </c>
      <c r="D3346" s="2" t="s">
        <v>36</v>
      </c>
      <c r="E3346" s="2" t="s">
        <v>26</v>
      </c>
      <c r="F3346" s="2">
        <v>5</v>
      </c>
      <c r="G3346" s="2">
        <v>77152</v>
      </c>
      <c r="H3346" s="2">
        <v>385760</v>
      </c>
      <c r="I3346" s="2">
        <v>318408</v>
      </c>
      <c r="J3346" s="2">
        <v>67352</v>
      </c>
      <c r="K3346" s="2">
        <v>3</v>
      </c>
      <c r="L3346" s="2" t="s">
        <v>27</v>
      </c>
      <c r="M3346" s="2">
        <v>65</v>
      </c>
      <c r="N3346" s="2" t="s">
        <v>43</v>
      </c>
      <c r="O3346" s="1">
        <v>45331</v>
      </c>
      <c r="P3346" s="2" t="str">
        <f>TEXT(Sheet1[[#This Row],[Purchase_Date]], "mm-yyyy")</f>
        <v>02-2024</v>
      </c>
      <c r="Q3346" s="2" t="str">
        <f>RIGHT(Sheet1[[#This Row],[Purchase_Month]], 4) &amp; "-" &amp; LEFT(Sheet1[[#This Row],[Purchase_Month]], 2)</f>
        <v>2024-02</v>
      </c>
    </row>
    <row r="3347" spans="1:17" x14ac:dyDescent="0.3">
      <c r="A3347" s="2" t="s">
        <v>6657</v>
      </c>
      <c r="B3347" s="2" t="s">
        <v>6658</v>
      </c>
      <c r="C3347" s="2" t="s">
        <v>24</v>
      </c>
      <c r="D3347" s="2" t="s">
        <v>36</v>
      </c>
      <c r="E3347" s="2" t="s">
        <v>32</v>
      </c>
      <c r="F3347" s="2">
        <v>7</v>
      </c>
      <c r="G3347" s="2">
        <v>72040</v>
      </c>
      <c r="H3347" s="2">
        <v>504280</v>
      </c>
      <c r="I3347" s="2">
        <v>313718</v>
      </c>
      <c r="J3347" s="2">
        <v>190562</v>
      </c>
      <c r="K3347" s="2">
        <v>1</v>
      </c>
      <c r="L3347" s="2" t="s">
        <v>33</v>
      </c>
      <c r="M3347" s="2">
        <v>100</v>
      </c>
      <c r="N3347" s="2" t="s">
        <v>50</v>
      </c>
      <c r="O3347" s="1">
        <v>45740</v>
      </c>
      <c r="P3347" s="2" t="str">
        <f>TEXT(Sheet1[[#This Row],[Purchase_Date]], "mm-yyyy")</f>
        <v>03-2025</v>
      </c>
      <c r="Q3347" s="2" t="str">
        <f>RIGHT(Sheet1[[#This Row],[Purchase_Month]], 4) &amp; "-" &amp; LEFT(Sheet1[[#This Row],[Purchase_Month]], 2)</f>
        <v>2025-03</v>
      </c>
    </row>
    <row r="3348" spans="1:17" x14ac:dyDescent="0.3">
      <c r="A3348" s="2" t="s">
        <v>6659</v>
      </c>
      <c r="B3348" s="2" t="s">
        <v>6660</v>
      </c>
      <c r="C3348" s="2" t="s">
        <v>64</v>
      </c>
      <c r="D3348" s="2" t="s">
        <v>47</v>
      </c>
      <c r="E3348" s="2" t="s">
        <v>26</v>
      </c>
      <c r="F3348" s="2">
        <v>8</v>
      </c>
      <c r="G3348" s="2">
        <v>55796</v>
      </c>
      <c r="H3348" s="2">
        <v>446368</v>
      </c>
      <c r="I3348" s="2">
        <v>290114</v>
      </c>
      <c r="J3348" s="2">
        <v>156254</v>
      </c>
      <c r="K3348" s="2">
        <v>3</v>
      </c>
      <c r="L3348" s="2" t="s">
        <v>38</v>
      </c>
      <c r="M3348" s="2">
        <v>87</v>
      </c>
      <c r="N3348" s="2" t="s">
        <v>43</v>
      </c>
      <c r="O3348" s="1">
        <v>45643</v>
      </c>
      <c r="P3348" s="2" t="str">
        <f>TEXT(Sheet1[[#This Row],[Purchase_Date]], "mm-yyyy")</f>
        <v>12-2024</v>
      </c>
      <c r="Q3348" s="2" t="str">
        <f>RIGHT(Sheet1[[#This Row],[Purchase_Month]], 4) &amp; "-" &amp; LEFT(Sheet1[[#This Row],[Purchase_Month]], 2)</f>
        <v>2024-12</v>
      </c>
    </row>
    <row r="3349" spans="1:17" x14ac:dyDescent="0.3">
      <c r="A3349" s="2" t="s">
        <v>6661</v>
      </c>
      <c r="B3349" s="2" t="s">
        <v>6662</v>
      </c>
      <c r="C3349" s="2" t="s">
        <v>24</v>
      </c>
      <c r="D3349" s="2" t="s">
        <v>72</v>
      </c>
      <c r="E3349" s="2" t="s">
        <v>42</v>
      </c>
      <c r="F3349" s="2">
        <v>2</v>
      </c>
      <c r="G3349" s="2">
        <v>56492</v>
      </c>
      <c r="H3349" s="2">
        <v>112984</v>
      </c>
      <c r="I3349" s="2">
        <v>70600</v>
      </c>
      <c r="J3349" s="2">
        <v>42384</v>
      </c>
      <c r="K3349" s="2">
        <v>2</v>
      </c>
      <c r="L3349" s="2" t="s">
        <v>27</v>
      </c>
      <c r="M3349" s="2">
        <v>77</v>
      </c>
      <c r="N3349" s="2" t="s">
        <v>21</v>
      </c>
      <c r="O3349" s="1">
        <v>45614</v>
      </c>
      <c r="P3349" s="2" t="str">
        <f>TEXT(Sheet1[[#This Row],[Purchase_Date]], "mm-yyyy")</f>
        <v>11-2024</v>
      </c>
      <c r="Q3349" s="2" t="str">
        <f>RIGHT(Sheet1[[#This Row],[Purchase_Month]], 4) &amp; "-" &amp; LEFT(Sheet1[[#This Row],[Purchase_Month]], 2)</f>
        <v>2024-11</v>
      </c>
    </row>
    <row r="3350" spans="1:17" x14ac:dyDescent="0.3">
      <c r="A3350" s="2" t="s">
        <v>6663</v>
      </c>
      <c r="B3350" s="2" t="s">
        <v>5020</v>
      </c>
      <c r="C3350" s="2" t="s">
        <v>46</v>
      </c>
      <c r="D3350" s="2" t="s">
        <v>31</v>
      </c>
      <c r="E3350" s="2" t="s">
        <v>37</v>
      </c>
      <c r="F3350" s="2">
        <v>5</v>
      </c>
      <c r="G3350" s="2">
        <v>1032</v>
      </c>
      <c r="H3350" s="2">
        <v>5160</v>
      </c>
      <c r="I3350" s="2">
        <v>3378</v>
      </c>
      <c r="J3350" s="2">
        <v>1782</v>
      </c>
      <c r="K3350" s="2">
        <v>3</v>
      </c>
      <c r="L3350" s="2" t="s">
        <v>27</v>
      </c>
      <c r="M3350" s="2">
        <v>50</v>
      </c>
      <c r="N3350" s="2" t="s">
        <v>50</v>
      </c>
      <c r="O3350" s="1">
        <v>45361</v>
      </c>
      <c r="P3350" s="2" t="str">
        <f>TEXT(Sheet1[[#This Row],[Purchase_Date]], "mm-yyyy")</f>
        <v>03-2024</v>
      </c>
      <c r="Q3350" s="2" t="str">
        <f>RIGHT(Sheet1[[#This Row],[Purchase_Month]], 4) &amp; "-" &amp; LEFT(Sheet1[[#This Row],[Purchase_Month]], 2)</f>
        <v>2024-03</v>
      </c>
    </row>
    <row r="3351" spans="1:17" x14ac:dyDescent="0.3">
      <c r="A3351" s="2" t="s">
        <v>6664</v>
      </c>
      <c r="B3351" s="2" t="s">
        <v>213</v>
      </c>
      <c r="C3351" s="2" t="s">
        <v>64</v>
      </c>
      <c r="D3351" s="2" t="s">
        <v>36</v>
      </c>
      <c r="E3351" s="2" t="s">
        <v>26</v>
      </c>
      <c r="F3351" s="2">
        <v>1</v>
      </c>
      <c r="G3351" s="2">
        <v>42568</v>
      </c>
      <c r="H3351" s="2">
        <v>42568</v>
      </c>
      <c r="I3351" s="2">
        <v>24425</v>
      </c>
      <c r="J3351" s="2">
        <v>18143</v>
      </c>
      <c r="K3351" s="2">
        <v>2</v>
      </c>
      <c r="L3351" s="2" t="s">
        <v>27</v>
      </c>
      <c r="M3351" s="2">
        <v>51</v>
      </c>
      <c r="N3351" s="2" t="s">
        <v>21</v>
      </c>
      <c r="O3351" s="1">
        <v>45399</v>
      </c>
      <c r="P3351" s="2" t="str">
        <f>TEXT(Sheet1[[#This Row],[Purchase_Date]], "mm-yyyy")</f>
        <v>04-2024</v>
      </c>
      <c r="Q3351" s="2" t="str">
        <f>RIGHT(Sheet1[[#This Row],[Purchase_Month]], 4) &amp; "-" &amp; LEFT(Sheet1[[#This Row],[Purchase_Month]], 2)</f>
        <v>2024-04</v>
      </c>
    </row>
    <row r="3352" spans="1:17" x14ac:dyDescent="0.3">
      <c r="A3352" s="2" t="s">
        <v>6665</v>
      </c>
      <c r="B3352" s="2" t="s">
        <v>6666</v>
      </c>
      <c r="C3352" s="2" t="s">
        <v>64</v>
      </c>
      <c r="D3352" s="2" t="s">
        <v>36</v>
      </c>
      <c r="E3352" s="2" t="s">
        <v>19</v>
      </c>
      <c r="F3352" s="2">
        <v>6</v>
      </c>
      <c r="G3352" s="2">
        <v>77504</v>
      </c>
      <c r="H3352" s="2">
        <v>465024</v>
      </c>
      <c r="I3352" s="2">
        <v>360478</v>
      </c>
      <c r="J3352" s="2">
        <v>104546</v>
      </c>
      <c r="K3352" s="2">
        <v>2</v>
      </c>
      <c r="L3352" s="2" t="s">
        <v>33</v>
      </c>
      <c r="M3352" s="2">
        <v>70</v>
      </c>
      <c r="N3352" s="2" t="s">
        <v>43</v>
      </c>
      <c r="O3352" s="1">
        <v>45707</v>
      </c>
      <c r="P3352" s="2" t="str">
        <f>TEXT(Sheet1[[#This Row],[Purchase_Date]], "mm-yyyy")</f>
        <v>02-2025</v>
      </c>
      <c r="Q3352" s="2" t="str">
        <f>RIGHT(Sheet1[[#This Row],[Purchase_Month]], 4) &amp; "-" &amp; LEFT(Sheet1[[#This Row],[Purchase_Month]], 2)</f>
        <v>2025-02</v>
      </c>
    </row>
    <row r="3353" spans="1:17" x14ac:dyDescent="0.3">
      <c r="A3353" s="2" t="s">
        <v>6667</v>
      </c>
      <c r="B3353" s="2" t="s">
        <v>6668</v>
      </c>
      <c r="C3353" s="2" t="s">
        <v>67</v>
      </c>
      <c r="D3353" s="2" t="s">
        <v>31</v>
      </c>
      <c r="E3353" s="2" t="s">
        <v>19</v>
      </c>
      <c r="F3353" s="2">
        <v>3</v>
      </c>
      <c r="G3353" s="2">
        <v>42955</v>
      </c>
      <c r="H3353" s="2">
        <v>128865</v>
      </c>
      <c r="I3353" s="2">
        <v>80903</v>
      </c>
      <c r="J3353" s="2">
        <v>47962</v>
      </c>
      <c r="K3353" s="2">
        <v>4</v>
      </c>
      <c r="L3353" s="2" t="s">
        <v>38</v>
      </c>
      <c r="M3353" s="2">
        <v>71</v>
      </c>
      <c r="N3353" s="2" t="s">
        <v>50</v>
      </c>
      <c r="O3353" s="1">
        <v>45295</v>
      </c>
      <c r="P3353" s="2" t="str">
        <f>TEXT(Sheet1[[#This Row],[Purchase_Date]], "mm-yyyy")</f>
        <v>01-2024</v>
      </c>
      <c r="Q3353" s="2" t="str">
        <f>RIGHT(Sheet1[[#This Row],[Purchase_Month]], 4) &amp; "-" &amp; LEFT(Sheet1[[#This Row],[Purchase_Month]], 2)</f>
        <v>2024-01</v>
      </c>
    </row>
    <row r="3354" spans="1:17" x14ac:dyDescent="0.3">
      <c r="A3354" s="2" t="s">
        <v>6669</v>
      </c>
      <c r="B3354" s="2" t="s">
        <v>6670</v>
      </c>
      <c r="C3354" s="2" t="s">
        <v>30</v>
      </c>
      <c r="D3354" s="2" t="s">
        <v>47</v>
      </c>
      <c r="E3354" s="2" t="s">
        <v>32</v>
      </c>
      <c r="F3354" s="2">
        <v>8</v>
      </c>
      <c r="G3354" s="2">
        <v>34750</v>
      </c>
      <c r="H3354" s="2">
        <v>278000</v>
      </c>
      <c r="I3354" s="2">
        <v>135768</v>
      </c>
      <c r="J3354" s="2">
        <v>142232</v>
      </c>
      <c r="K3354" s="2">
        <v>5</v>
      </c>
      <c r="L3354" s="2" t="s">
        <v>27</v>
      </c>
      <c r="M3354" s="2">
        <v>100</v>
      </c>
      <c r="N3354" s="2" t="s">
        <v>50</v>
      </c>
      <c r="O3354" s="1">
        <v>45770</v>
      </c>
      <c r="P3354" s="2" t="str">
        <f>TEXT(Sheet1[[#This Row],[Purchase_Date]], "mm-yyyy")</f>
        <v>04-2025</v>
      </c>
      <c r="Q3354" s="2" t="str">
        <f>RIGHT(Sheet1[[#This Row],[Purchase_Month]], 4) &amp; "-" &amp; LEFT(Sheet1[[#This Row],[Purchase_Month]], 2)</f>
        <v>2025-04</v>
      </c>
    </row>
    <row r="3355" spans="1:17" x14ac:dyDescent="0.3">
      <c r="A3355" s="2" t="s">
        <v>6671</v>
      </c>
      <c r="B3355" s="2" t="s">
        <v>6672</v>
      </c>
      <c r="C3355" s="2" t="s">
        <v>24</v>
      </c>
      <c r="D3355" s="2" t="s">
        <v>25</v>
      </c>
      <c r="E3355" s="2" t="s">
        <v>42</v>
      </c>
      <c r="F3355" s="2">
        <v>3</v>
      </c>
      <c r="G3355" s="2">
        <v>9285</v>
      </c>
      <c r="H3355" s="2">
        <v>27855</v>
      </c>
      <c r="I3355" s="2">
        <v>24589</v>
      </c>
      <c r="J3355" s="2">
        <v>3266</v>
      </c>
      <c r="K3355" s="2">
        <v>1</v>
      </c>
      <c r="L3355" s="2" t="s">
        <v>27</v>
      </c>
      <c r="M3355" s="2">
        <v>55</v>
      </c>
      <c r="N3355" s="2" t="s">
        <v>43</v>
      </c>
      <c r="O3355" s="1">
        <v>45558</v>
      </c>
      <c r="P3355" s="2" t="str">
        <f>TEXT(Sheet1[[#This Row],[Purchase_Date]], "mm-yyyy")</f>
        <v>09-2024</v>
      </c>
      <c r="Q3355" s="2" t="str">
        <f>RIGHT(Sheet1[[#This Row],[Purchase_Month]], 4) &amp; "-" &amp; LEFT(Sheet1[[#This Row],[Purchase_Month]], 2)</f>
        <v>2024-09</v>
      </c>
    </row>
    <row r="3356" spans="1:17" x14ac:dyDescent="0.3">
      <c r="A3356" s="2" t="s">
        <v>6673</v>
      </c>
      <c r="B3356" s="2" t="s">
        <v>6674</v>
      </c>
      <c r="C3356" s="2" t="s">
        <v>24</v>
      </c>
      <c r="D3356" s="2" t="s">
        <v>18</v>
      </c>
      <c r="E3356" s="2" t="s">
        <v>19</v>
      </c>
      <c r="F3356" s="2">
        <v>6</v>
      </c>
      <c r="G3356" s="2">
        <v>71404</v>
      </c>
      <c r="H3356" s="2">
        <v>428424</v>
      </c>
      <c r="I3356" s="2">
        <v>207491</v>
      </c>
      <c r="J3356" s="2">
        <v>220933</v>
      </c>
      <c r="K3356" s="2">
        <v>3</v>
      </c>
      <c r="L3356" s="2" t="s">
        <v>33</v>
      </c>
      <c r="M3356" s="2">
        <v>87</v>
      </c>
      <c r="N3356" s="2" t="s">
        <v>21</v>
      </c>
      <c r="O3356" s="1">
        <v>45521</v>
      </c>
      <c r="P3356" s="2" t="str">
        <f>TEXT(Sheet1[[#This Row],[Purchase_Date]], "mm-yyyy")</f>
        <v>08-2024</v>
      </c>
      <c r="Q3356" s="2" t="str">
        <f>RIGHT(Sheet1[[#This Row],[Purchase_Month]], 4) &amp; "-" &amp; LEFT(Sheet1[[#This Row],[Purchase_Month]], 2)</f>
        <v>2024-08</v>
      </c>
    </row>
    <row r="3357" spans="1:17" x14ac:dyDescent="0.3">
      <c r="A3357" s="2" t="s">
        <v>6675</v>
      </c>
      <c r="B3357" s="2" t="s">
        <v>6676</v>
      </c>
      <c r="C3357" s="2" t="s">
        <v>17</v>
      </c>
      <c r="D3357" s="2" t="s">
        <v>25</v>
      </c>
      <c r="E3357" s="2" t="s">
        <v>19</v>
      </c>
      <c r="F3357" s="2">
        <v>5</v>
      </c>
      <c r="G3357" s="2">
        <v>62440</v>
      </c>
      <c r="H3357" s="2">
        <v>312200</v>
      </c>
      <c r="I3357" s="2">
        <v>190620</v>
      </c>
      <c r="J3357" s="2">
        <v>121580</v>
      </c>
      <c r="K3357" s="2">
        <v>3</v>
      </c>
      <c r="L3357" s="2" t="s">
        <v>20</v>
      </c>
      <c r="M3357" s="2">
        <v>90</v>
      </c>
      <c r="N3357" s="2" t="s">
        <v>43</v>
      </c>
      <c r="O3357" s="1">
        <v>45772</v>
      </c>
      <c r="P3357" s="2" t="str">
        <f>TEXT(Sheet1[[#This Row],[Purchase_Date]], "mm-yyyy")</f>
        <v>04-2025</v>
      </c>
      <c r="Q3357" s="2" t="str">
        <f>RIGHT(Sheet1[[#This Row],[Purchase_Month]], 4) &amp; "-" &amp; LEFT(Sheet1[[#This Row],[Purchase_Month]], 2)</f>
        <v>2025-04</v>
      </c>
    </row>
    <row r="3358" spans="1:17" x14ac:dyDescent="0.3">
      <c r="A3358" s="2" t="s">
        <v>6677</v>
      </c>
      <c r="B3358" s="2" t="s">
        <v>6678</v>
      </c>
      <c r="C3358" s="2" t="s">
        <v>17</v>
      </c>
      <c r="D3358" s="2" t="s">
        <v>36</v>
      </c>
      <c r="E3358" s="2" t="s">
        <v>37</v>
      </c>
      <c r="F3358" s="2">
        <v>5</v>
      </c>
      <c r="G3358" s="2">
        <v>13347</v>
      </c>
      <c r="H3358" s="2">
        <v>66735</v>
      </c>
      <c r="I3358" s="2">
        <v>42204</v>
      </c>
      <c r="J3358" s="2">
        <v>24531</v>
      </c>
      <c r="K3358" s="2">
        <v>3</v>
      </c>
      <c r="L3358" s="2" t="s">
        <v>27</v>
      </c>
      <c r="M3358" s="2">
        <v>80</v>
      </c>
      <c r="N3358" s="2" t="s">
        <v>43</v>
      </c>
      <c r="O3358" s="1">
        <v>45398</v>
      </c>
      <c r="P3358" s="2" t="str">
        <f>TEXT(Sheet1[[#This Row],[Purchase_Date]], "mm-yyyy")</f>
        <v>04-2024</v>
      </c>
      <c r="Q3358" s="2" t="str">
        <f>RIGHT(Sheet1[[#This Row],[Purchase_Month]], 4) &amp; "-" &amp; LEFT(Sheet1[[#This Row],[Purchase_Month]], 2)</f>
        <v>2024-04</v>
      </c>
    </row>
    <row r="3359" spans="1:17" x14ac:dyDescent="0.3">
      <c r="A3359" s="2" t="s">
        <v>6679</v>
      </c>
      <c r="B3359" s="2" t="s">
        <v>6680</v>
      </c>
      <c r="C3359" s="2" t="s">
        <v>46</v>
      </c>
      <c r="D3359" s="2" t="s">
        <v>36</v>
      </c>
      <c r="E3359" s="2" t="s">
        <v>37</v>
      </c>
      <c r="F3359" s="2">
        <v>3</v>
      </c>
      <c r="G3359" s="2">
        <v>16947</v>
      </c>
      <c r="H3359" s="2">
        <v>50841</v>
      </c>
      <c r="I3359" s="2">
        <v>40989</v>
      </c>
      <c r="J3359" s="2">
        <v>9852</v>
      </c>
      <c r="K3359" s="2">
        <v>4</v>
      </c>
      <c r="L3359" s="2" t="s">
        <v>20</v>
      </c>
      <c r="M3359" s="2">
        <v>59</v>
      </c>
      <c r="N3359" s="2" t="s">
        <v>43</v>
      </c>
      <c r="O3359" s="1">
        <v>45732</v>
      </c>
      <c r="P3359" s="2" t="str">
        <f>TEXT(Sheet1[[#This Row],[Purchase_Date]], "mm-yyyy")</f>
        <v>03-2025</v>
      </c>
      <c r="Q3359" s="2" t="str">
        <f>RIGHT(Sheet1[[#This Row],[Purchase_Month]], 4) &amp; "-" &amp; LEFT(Sheet1[[#This Row],[Purchase_Month]], 2)</f>
        <v>2025-03</v>
      </c>
    </row>
    <row r="3360" spans="1:17" x14ac:dyDescent="0.3">
      <c r="A3360" s="2" t="s">
        <v>6681</v>
      </c>
      <c r="B3360" s="2" t="s">
        <v>6682</v>
      </c>
      <c r="C3360" s="2" t="s">
        <v>46</v>
      </c>
      <c r="D3360" s="2" t="s">
        <v>18</v>
      </c>
      <c r="E3360" s="2" t="s">
        <v>26</v>
      </c>
      <c r="F3360" s="2">
        <v>6</v>
      </c>
      <c r="G3360" s="2">
        <v>18007</v>
      </c>
      <c r="H3360" s="2">
        <v>108042</v>
      </c>
      <c r="I3360" s="2">
        <v>50907</v>
      </c>
      <c r="J3360" s="2">
        <v>57135</v>
      </c>
      <c r="K3360" s="2">
        <v>5</v>
      </c>
      <c r="L3360" s="2" t="s">
        <v>38</v>
      </c>
      <c r="M3360" s="2">
        <v>55</v>
      </c>
      <c r="N3360" s="2" t="s">
        <v>39</v>
      </c>
      <c r="O3360" s="1">
        <v>45579</v>
      </c>
      <c r="P3360" s="2" t="str">
        <f>TEXT(Sheet1[[#This Row],[Purchase_Date]], "mm-yyyy")</f>
        <v>10-2024</v>
      </c>
      <c r="Q3360" s="2" t="str">
        <f>RIGHT(Sheet1[[#This Row],[Purchase_Month]], 4) &amp; "-" &amp; LEFT(Sheet1[[#This Row],[Purchase_Month]], 2)</f>
        <v>2024-10</v>
      </c>
    </row>
    <row r="3361" spans="1:17" x14ac:dyDescent="0.3">
      <c r="A3361" s="2" t="s">
        <v>6683</v>
      </c>
      <c r="B3361" s="2" t="s">
        <v>6684</v>
      </c>
      <c r="C3361" s="2" t="s">
        <v>24</v>
      </c>
      <c r="D3361" s="2" t="s">
        <v>25</v>
      </c>
      <c r="E3361" s="2" t="s">
        <v>32</v>
      </c>
      <c r="F3361" s="2">
        <v>7</v>
      </c>
      <c r="G3361" s="2">
        <v>30902</v>
      </c>
      <c r="H3361" s="2">
        <v>216314</v>
      </c>
      <c r="I3361" s="2">
        <v>155173</v>
      </c>
      <c r="J3361" s="2">
        <v>61141</v>
      </c>
      <c r="K3361" s="2">
        <v>4</v>
      </c>
      <c r="L3361" s="2" t="s">
        <v>27</v>
      </c>
      <c r="M3361" s="2">
        <v>97</v>
      </c>
      <c r="N3361" s="2" t="s">
        <v>43</v>
      </c>
      <c r="O3361" s="1">
        <v>45415</v>
      </c>
      <c r="P3361" s="2" t="str">
        <f>TEXT(Sheet1[[#This Row],[Purchase_Date]], "mm-yyyy")</f>
        <v>05-2024</v>
      </c>
      <c r="Q3361" s="2" t="str">
        <f>RIGHT(Sheet1[[#This Row],[Purchase_Month]], 4) &amp; "-" &amp; LEFT(Sheet1[[#This Row],[Purchase_Month]], 2)</f>
        <v>2024-05</v>
      </c>
    </row>
    <row r="3362" spans="1:17" x14ac:dyDescent="0.3">
      <c r="A3362" s="2" t="s">
        <v>6685</v>
      </c>
      <c r="B3362" s="2" t="s">
        <v>6686</v>
      </c>
      <c r="C3362" s="2" t="s">
        <v>64</v>
      </c>
      <c r="D3362" s="2" t="s">
        <v>31</v>
      </c>
      <c r="E3362" s="2" t="s">
        <v>53</v>
      </c>
      <c r="F3362" s="2">
        <v>4</v>
      </c>
      <c r="G3362" s="2">
        <v>67000</v>
      </c>
      <c r="H3362" s="2">
        <v>268000</v>
      </c>
      <c r="I3362" s="2">
        <v>143600</v>
      </c>
      <c r="J3362" s="2">
        <v>124400</v>
      </c>
      <c r="K3362" s="2">
        <v>2</v>
      </c>
      <c r="L3362" s="2" t="s">
        <v>27</v>
      </c>
      <c r="M3362" s="2">
        <v>54</v>
      </c>
      <c r="N3362" s="2" t="s">
        <v>43</v>
      </c>
      <c r="O3362" s="1">
        <v>45617</v>
      </c>
      <c r="P3362" s="2" t="str">
        <f>TEXT(Sheet1[[#This Row],[Purchase_Date]], "mm-yyyy")</f>
        <v>11-2024</v>
      </c>
      <c r="Q3362" s="2" t="str">
        <f>RIGHT(Sheet1[[#This Row],[Purchase_Month]], 4) &amp; "-" &amp; LEFT(Sheet1[[#This Row],[Purchase_Month]], 2)</f>
        <v>2024-11</v>
      </c>
    </row>
    <row r="3363" spans="1:17" x14ac:dyDescent="0.3">
      <c r="A3363" s="2" t="s">
        <v>6687</v>
      </c>
      <c r="B3363" s="2" t="s">
        <v>6688</v>
      </c>
      <c r="C3363" s="2" t="s">
        <v>64</v>
      </c>
      <c r="D3363" s="2" t="s">
        <v>25</v>
      </c>
      <c r="E3363" s="2" t="s">
        <v>37</v>
      </c>
      <c r="F3363" s="2">
        <v>6</v>
      </c>
      <c r="G3363" s="2">
        <v>45469</v>
      </c>
      <c r="H3363" s="2">
        <v>272814</v>
      </c>
      <c r="I3363" s="2">
        <v>184034</v>
      </c>
      <c r="J3363" s="2">
        <v>88780</v>
      </c>
      <c r="K3363" s="2">
        <v>5</v>
      </c>
      <c r="L3363" s="2" t="s">
        <v>20</v>
      </c>
      <c r="M3363" s="2">
        <v>77</v>
      </c>
      <c r="N3363" s="2" t="s">
        <v>43</v>
      </c>
      <c r="O3363" s="1">
        <v>45426</v>
      </c>
      <c r="P3363" s="2" t="str">
        <f>TEXT(Sheet1[[#This Row],[Purchase_Date]], "mm-yyyy")</f>
        <v>05-2024</v>
      </c>
      <c r="Q3363" s="2" t="str">
        <f>RIGHT(Sheet1[[#This Row],[Purchase_Month]], 4) &amp; "-" &amp; LEFT(Sheet1[[#This Row],[Purchase_Month]], 2)</f>
        <v>2024-05</v>
      </c>
    </row>
    <row r="3364" spans="1:17" x14ac:dyDescent="0.3">
      <c r="A3364" s="2" t="s">
        <v>6689</v>
      </c>
      <c r="B3364" s="2" t="s">
        <v>6690</v>
      </c>
      <c r="C3364" s="2" t="s">
        <v>30</v>
      </c>
      <c r="D3364" s="2" t="s">
        <v>31</v>
      </c>
      <c r="E3364" s="2" t="s">
        <v>42</v>
      </c>
      <c r="F3364" s="2">
        <v>7</v>
      </c>
      <c r="G3364" s="2">
        <v>76933</v>
      </c>
      <c r="H3364" s="2">
        <v>538531</v>
      </c>
      <c r="I3364" s="2">
        <v>365736</v>
      </c>
      <c r="J3364" s="2">
        <v>172795</v>
      </c>
      <c r="K3364" s="2">
        <v>2</v>
      </c>
      <c r="L3364" s="2" t="s">
        <v>33</v>
      </c>
      <c r="M3364" s="2">
        <v>76</v>
      </c>
      <c r="N3364" s="2" t="s">
        <v>43</v>
      </c>
      <c r="O3364" s="1">
        <v>45663</v>
      </c>
      <c r="P3364" s="2" t="str">
        <f>TEXT(Sheet1[[#This Row],[Purchase_Date]], "mm-yyyy")</f>
        <v>01-2025</v>
      </c>
      <c r="Q3364" s="2" t="str">
        <f>RIGHT(Sheet1[[#This Row],[Purchase_Month]], 4) &amp; "-" &amp; LEFT(Sheet1[[#This Row],[Purchase_Month]], 2)</f>
        <v>2025-01</v>
      </c>
    </row>
    <row r="3365" spans="1:17" x14ac:dyDescent="0.3">
      <c r="A3365" s="2" t="s">
        <v>6691</v>
      </c>
      <c r="B3365" s="2" t="s">
        <v>6692</v>
      </c>
      <c r="C3365" s="2" t="s">
        <v>30</v>
      </c>
      <c r="D3365" s="2" t="s">
        <v>47</v>
      </c>
      <c r="E3365" s="2" t="s">
        <v>19</v>
      </c>
      <c r="F3365" s="2">
        <v>9</v>
      </c>
      <c r="G3365" s="2">
        <v>62446</v>
      </c>
      <c r="H3365" s="2">
        <v>562014</v>
      </c>
      <c r="I3365" s="2">
        <v>328049</v>
      </c>
      <c r="J3365" s="2">
        <v>233965</v>
      </c>
      <c r="K3365" s="2">
        <v>1</v>
      </c>
      <c r="L3365" s="2" t="s">
        <v>33</v>
      </c>
      <c r="M3365" s="2">
        <v>54</v>
      </c>
      <c r="N3365" s="2" t="s">
        <v>50</v>
      </c>
      <c r="O3365" s="1">
        <v>45345</v>
      </c>
      <c r="P3365" s="2" t="str">
        <f>TEXT(Sheet1[[#This Row],[Purchase_Date]], "mm-yyyy")</f>
        <v>02-2024</v>
      </c>
      <c r="Q3365" s="2" t="str">
        <f>RIGHT(Sheet1[[#This Row],[Purchase_Month]], 4) &amp; "-" &amp; LEFT(Sheet1[[#This Row],[Purchase_Month]], 2)</f>
        <v>2024-02</v>
      </c>
    </row>
    <row r="3366" spans="1:17" x14ac:dyDescent="0.3">
      <c r="A3366" s="2" t="s">
        <v>6693</v>
      </c>
      <c r="B3366" s="2" t="s">
        <v>6694</v>
      </c>
      <c r="C3366" s="2" t="s">
        <v>17</v>
      </c>
      <c r="D3366" s="2" t="s">
        <v>47</v>
      </c>
      <c r="E3366" s="2" t="s">
        <v>26</v>
      </c>
      <c r="F3366" s="2">
        <v>5</v>
      </c>
      <c r="G3366" s="2">
        <v>28999</v>
      </c>
      <c r="H3366" s="2">
        <v>144995</v>
      </c>
      <c r="I3366" s="2">
        <v>83925</v>
      </c>
      <c r="J3366" s="2">
        <v>61070</v>
      </c>
      <c r="K3366" s="2">
        <v>4</v>
      </c>
      <c r="L3366" s="2" t="s">
        <v>20</v>
      </c>
      <c r="M3366" s="2">
        <v>56</v>
      </c>
      <c r="N3366" s="2" t="s">
        <v>43</v>
      </c>
      <c r="O3366" s="1">
        <v>45596</v>
      </c>
      <c r="P3366" s="2" t="str">
        <f>TEXT(Sheet1[[#This Row],[Purchase_Date]], "mm-yyyy")</f>
        <v>10-2024</v>
      </c>
      <c r="Q3366" s="2" t="str">
        <f>RIGHT(Sheet1[[#This Row],[Purchase_Month]], 4) &amp; "-" &amp; LEFT(Sheet1[[#This Row],[Purchase_Month]], 2)</f>
        <v>2024-10</v>
      </c>
    </row>
    <row r="3367" spans="1:17" x14ac:dyDescent="0.3">
      <c r="A3367" s="2" t="s">
        <v>6695</v>
      </c>
      <c r="B3367" s="2" t="s">
        <v>6696</v>
      </c>
      <c r="C3367" s="2" t="s">
        <v>17</v>
      </c>
      <c r="D3367" s="2" t="s">
        <v>47</v>
      </c>
      <c r="E3367" s="2" t="s">
        <v>32</v>
      </c>
      <c r="F3367" s="2">
        <v>5</v>
      </c>
      <c r="G3367" s="2">
        <v>72282</v>
      </c>
      <c r="H3367" s="2">
        <v>361410</v>
      </c>
      <c r="I3367" s="2">
        <v>169503</v>
      </c>
      <c r="J3367" s="2">
        <v>191907</v>
      </c>
      <c r="K3367" s="2">
        <v>3</v>
      </c>
      <c r="L3367" s="2" t="s">
        <v>38</v>
      </c>
      <c r="M3367" s="2">
        <v>63</v>
      </c>
      <c r="N3367" s="2" t="s">
        <v>21</v>
      </c>
      <c r="O3367" s="1">
        <v>45586</v>
      </c>
      <c r="P3367" s="2" t="str">
        <f>TEXT(Sheet1[[#This Row],[Purchase_Date]], "mm-yyyy")</f>
        <v>10-2024</v>
      </c>
      <c r="Q3367" s="2" t="str">
        <f>RIGHT(Sheet1[[#This Row],[Purchase_Month]], 4) &amp; "-" &amp; LEFT(Sheet1[[#This Row],[Purchase_Month]], 2)</f>
        <v>2024-10</v>
      </c>
    </row>
    <row r="3368" spans="1:17" x14ac:dyDescent="0.3">
      <c r="A3368" s="2" t="s">
        <v>6697</v>
      </c>
      <c r="B3368" s="2" t="s">
        <v>6698</v>
      </c>
      <c r="C3368" s="2" t="s">
        <v>24</v>
      </c>
      <c r="D3368" s="2" t="s">
        <v>31</v>
      </c>
      <c r="E3368" s="2" t="s">
        <v>42</v>
      </c>
      <c r="F3368" s="2">
        <v>1</v>
      </c>
      <c r="G3368" s="2">
        <v>12913</v>
      </c>
      <c r="H3368" s="2">
        <v>12913</v>
      </c>
      <c r="I3368" s="2">
        <v>11004</v>
      </c>
      <c r="J3368" s="2">
        <v>1909</v>
      </c>
      <c r="K3368" s="2">
        <v>4</v>
      </c>
      <c r="L3368" s="2" t="s">
        <v>27</v>
      </c>
      <c r="M3368" s="2">
        <v>60</v>
      </c>
      <c r="N3368" s="2" t="s">
        <v>21</v>
      </c>
      <c r="O3368" s="1">
        <v>45594</v>
      </c>
      <c r="P3368" s="2" t="str">
        <f>TEXT(Sheet1[[#This Row],[Purchase_Date]], "mm-yyyy")</f>
        <v>10-2024</v>
      </c>
      <c r="Q3368" s="2" t="str">
        <f>RIGHT(Sheet1[[#This Row],[Purchase_Month]], 4) &amp; "-" &amp; LEFT(Sheet1[[#This Row],[Purchase_Month]], 2)</f>
        <v>2024-10</v>
      </c>
    </row>
    <row r="3369" spans="1:17" x14ac:dyDescent="0.3">
      <c r="A3369" s="2" t="s">
        <v>6699</v>
      </c>
      <c r="B3369" s="2" t="s">
        <v>2107</v>
      </c>
      <c r="C3369" s="2" t="s">
        <v>67</v>
      </c>
      <c r="D3369" s="2" t="s">
        <v>36</v>
      </c>
      <c r="E3369" s="2" t="s">
        <v>53</v>
      </c>
      <c r="F3369" s="2">
        <v>8</v>
      </c>
      <c r="G3369" s="2">
        <v>6888</v>
      </c>
      <c r="H3369" s="2">
        <v>55104</v>
      </c>
      <c r="I3369" s="2">
        <v>22378</v>
      </c>
      <c r="J3369" s="2">
        <v>32726</v>
      </c>
      <c r="K3369" s="2">
        <v>1</v>
      </c>
      <c r="L3369" s="2" t="s">
        <v>20</v>
      </c>
      <c r="M3369" s="2">
        <v>51</v>
      </c>
      <c r="N3369" s="2" t="s">
        <v>39</v>
      </c>
      <c r="O3369" s="1">
        <v>45535</v>
      </c>
      <c r="P3369" s="2" t="str">
        <f>TEXT(Sheet1[[#This Row],[Purchase_Date]], "mm-yyyy")</f>
        <v>08-2024</v>
      </c>
      <c r="Q3369" s="2" t="str">
        <f>RIGHT(Sheet1[[#This Row],[Purchase_Month]], 4) &amp; "-" &amp; LEFT(Sheet1[[#This Row],[Purchase_Month]], 2)</f>
        <v>2024-08</v>
      </c>
    </row>
    <row r="3370" spans="1:17" x14ac:dyDescent="0.3">
      <c r="A3370" s="2" t="s">
        <v>6700</v>
      </c>
      <c r="B3370" s="2" t="s">
        <v>6701</v>
      </c>
      <c r="C3370" s="2" t="s">
        <v>30</v>
      </c>
      <c r="D3370" s="2" t="s">
        <v>31</v>
      </c>
      <c r="E3370" s="2" t="s">
        <v>32</v>
      </c>
      <c r="F3370" s="2">
        <v>6</v>
      </c>
      <c r="G3370" s="2">
        <v>41032</v>
      </c>
      <c r="H3370" s="2">
        <v>246192</v>
      </c>
      <c r="I3370" s="2">
        <v>127795</v>
      </c>
      <c r="J3370" s="2">
        <v>118397</v>
      </c>
      <c r="K3370" s="2">
        <v>3</v>
      </c>
      <c r="L3370" s="2" t="s">
        <v>38</v>
      </c>
      <c r="M3370" s="2">
        <v>51</v>
      </c>
      <c r="N3370" s="2" t="s">
        <v>21</v>
      </c>
      <c r="O3370" s="1">
        <v>45447</v>
      </c>
      <c r="P3370" s="2" t="str">
        <f>TEXT(Sheet1[[#This Row],[Purchase_Date]], "mm-yyyy")</f>
        <v>06-2024</v>
      </c>
      <c r="Q3370" s="2" t="str">
        <f>RIGHT(Sheet1[[#This Row],[Purchase_Month]], 4) &amp; "-" &amp; LEFT(Sheet1[[#This Row],[Purchase_Month]], 2)</f>
        <v>2024-06</v>
      </c>
    </row>
    <row r="3371" spans="1:17" x14ac:dyDescent="0.3">
      <c r="A3371" s="2" t="s">
        <v>6702</v>
      </c>
      <c r="B3371" s="2" t="s">
        <v>6703</v>
      </c>
      <c r="C3371" s="2" t="s">
        <v>67</v>
      </c>
      <c r="D3371" s="2" t="s">
        <v>36</v>
      </c>
      <c r="E3371" s="2" t="s">
        <v>85</v>
      </c>
      <c r="F3371" s="2">
        <v>5</v>
      </c>
      <c r="G3371" s="2">
        <v>32502</v>
      </c>
      <c r="H3371" s="2">
        <v>162510</v>
      </c>
      <c r="I3371" s="2">
        <v>67610</v>
      </c>
      <c r="J3371" s="2">
        <v>94900</v>
      </c>
      <c r="K3371" s="2">
        <v>3</v>
      </c>
      <c r="L3371" s="2" t="s">
        <v>27</v>
      </c>
      <c r="M3371" s="2">
        <v>67</v>
      </c>
      <c r="N3371" s="2" t="s">
        <v>50</v>
      </c>
      <c r="O3371" s="1">
        <v>45712</v>
      </c>
      <c r="P3371" s="2" t="str">
        <f>TEXT(Sheet1[[#This Row],[Purchase_Date]], "mm-yyyy")</f>
        <v>02-2025</v>
      </c>
      <c r="Q3371" s="2" t="str">
        <f>RIGHT(Sheet1[[#This Row],[Purchase_Month]], 4) &amp; "-" &amp; LEFT(Sheet1[[#This Row],[Purchase_Month]], 2)</f>
        <v>2025-02</v>
      </c>
    </row>
    <row r="3372" spans="1:17" x14ac:dyDescent="0.3">
      <c r="A3372" s="2" t="s">
        <v>6704</v>
      </c>
      <c r="B3372" s="2" t="s">
        <v>6705</v>
      </c>
      <c r="C3372" s="2" t="s">
        <v>67</v>
      </c>
      <c r="D3372" s="2" t="s">
        <v>25</v>
      </c>
      <c r="E3372" s="2" t="s">
        <v>19</v>
      </c>
      <c r="F3372" s="2">
        <v>7</v>
      </c>
      <c r="G3372" s="2">
        <v>39117</v>
      </c>
      <c r="H3372" s="2">
        <v>273819</v>
      </c>
      <c r="I3372" s="2">
        <v>219393</v>
      </c>
      <c r="J3372" s="2">
        <v>54426</v>
      </c>
      <c r="K3372" s="2">
        <v>5</v>
      </c>
      <c r="L3372" s="2" t="s">
        <v>33</v>
      </c>
      <c r="M3372" s="2">
        <v>69</v>
      </c>
      <c r="N3372" s="2" t="s">
        <v>39</v>
      </c>
      <c r="O3372" s="1">
        <v>45492</v>
      </c>
      <c r="P3372" s="2" t="str">
        <f>TEXT(Sheet1[[#This Row],[Purchase_Date]], "mm-yyyy")</f>
        <v>07-2024</v>
      </c>
      <c r="Q3372" s="2" t="str">
        <f>RIGHT(Sheet1[[#This Row],[Purchase_Month]], 4) &amp; "-" &amp; LEFT(Sheet1[[#This Row],[Purchase_Month]], 2)</f>
        <v>2024-07</v>
      </c>
    </row>
    <row r="3373" spans="1:17" x14ac:dyDescent="0.3">
      <c r="A3373" s="2" t="s">
        <v>6706</v>
      </c>
      <c r="B3373" s="2" t="s">
        <v>6707</v>
      </c>
      <c r="C3373" s="2" t="s">
        <v>17</v>
      </c>
      <c r="D3373" s="2" t="s">
        <v>31</v>
      </c>
      <c r="E3373" s="2" t="s">
        <v>32</v>
      </c>
      <c r="F3373" s="2">
        <v>4</v>
      </c>
      <c r="G3373" s="2">
        <v>35932</v>
      </c>
      <c r="H3373" s="2">
        <v>143728</v>
      </c>
      <c r="I3373" s="2">
        <v>93025</v>
      </c>
      <c r="J3373" s="2">
        <v>50703</v>
      </c>
      <c r="K3373" s="2">
        <v>3</v>
      </c>
      <c r="L3373" s="2" t="s">
        <v>20</v>
      </c>
      <c r="M3373" s="2">
        <v>50</v>
      </c>
      <c r="N3373" s="2" t="s">
        <v>50</v>
      </c>
      <c r="O3373" s="1">
        <v>45663</v>
      </c>
      <c r="P3373" s="2" t="str">
        <f>TEXT(Sheet1[[#This Row],[Purchase_Date]], "mm-yyyy")</f>
        <v>01-2025</v>
      </c>
      <c r="Q3373" s="2" t="str">
        <f>RIGHT(Sheet1[[#This Row],[Purchase_Month]], 4) &amp; "-" &amp; LEFT(Sheet1[[#This Row],[Purchase_Month]], 2)</f>
        <v>2025-01</v>
      </c>
    </row>
    <row r="3374" spans="1:17" x14ac:dyDescent="0.3">
      <c r="A3374" s="2" t="s">
        <v>6708</v>
      </c>
      <c r="B3374" s="2" t="s">
        <v>6709</v>
      </c>
      <c r="C3374" s="2" t="s">
        <v>46</v>
      </c>
      <c r="D3374" s="2" t="s">
        <v>72</v>
      </c>
      <c r="E3374" s="2" t="s">
        <v>37</v>
      </c>
      <c r="F3374" s="2">
        <v>10</v>
      </c>
      <c r="G3374" s="2">
        <v>27382</v>
      </c>
      <c r="H3374" s="2">
        <v>273820</v>
      </c>
      <c r="I3374" s="2">
        <v>163442</v>
      </c>
      <c r="J3374" s="2">
        <v>110378</v>
      </c>
      <c r="K3374" s="2">
        <v>3</v>
      </c>
      <c r="L3374" s="2" t="s">
        <v>33</v>
      </c>
      <c r="M3374" s="2">
        <v>92</v>
      </c>
      <c r="N3374" s="2" t="s">
        <v>43</v>
      </c>
      <c r="O3374" s="1">
        <v>45515</v>
      </c>
      <c r="P3374" s="2" t="str">
        <f>TEXT(Sheet1[[#This Row],[Purchase_Date]], "mm-yyyy")</f>
        <v>08-2024</v>
      </c>
      <c r="Q3374" s="2" t="str">
        <f>RIGHT(Sheet1[[#This Row],[Purchase_Month]], 4) &amp; "-" &amp; LEFT(Sheet1[[#This Row],[Purchase_Month]], 2)</f>
        <v>2024-08</v>
      </c>
    </row>
    <row r="3375" spans="1:17" x14ac:dyDescent="0.3">
      <c r="A3375" s="2" t="s">
        <v>6710</v>
      </c>
      <c r="B3375" s="2" t="s">
        <v>6711</v>
      </c>
      <c r="C3375" s="2" t="s">
        <v>67</v>
      </c>
      <c r="D3375" s="2" t="s">
        <v>31</v>
      </c>
      <c r="E3375" s="2" t="s">
        <v>32</v>
      </c>
      <c r="F3375" s="2">
        <v>9</v>
      </c>
      <c r="G3375" s="2">
        <v>71694</v>
      </c>
      <c r="H3375" s="2">
        <v>645246</v>
      </c>
      <c r="I3375" s="2">
        <v>574243</v>
      </c>
      <c r="J3375" s="2">
        <v>71003</v>
      </c>
      <c r="K3375" s="2">
        <v>4</v>
      </c>
      <c r="L3375" s="2" t="s">
        <v>33</v>
      </c>
      <c r="M3375" s="2">
        <v>80</v>
      </c>
      <c r="N3375" s="2" t="s">
        <v>21</v>
      </c>
      <c r="O3375" s="1">
        <v>45614</v>
      </c>
      <c r="P3375" s="2" t="str">
        <f>TEXT(Sheet1[[#This Row],[Purchase_Date]], "mm-yyyy")</f>
        <v>11-2024</v>
      </c>
      <c r="Q3375" s="2" t="str">
        <f>RIGHT(Sheet1[[#This Row],[Purchase_Month]], 4) &amp; "-" &amp; LEFT(Sheet1[[#This Row],[Purchase_Month]], 2)</f>
        <v>2024-11</v>
      </c>
    </row>
    <row r="3376" spans="1:17" x14ac:dyDescent="0.3">
      <c r="A3376" s="2" t="s">
        <v>6712</v>
      </c>
      <c r="B3376" s="2" t="s">
        <v>6713</v>
      </c>
      <c r="C3376" s="2" t="s">
        <v>46</v>
      </c>
      <c r="D3376" s="2" t="s">
        <v>18</v>
      </c>
      <c r="E3376" s="2" t="s">
        <v>85</v>
      </c>
      <c r="F3376" s="2">
        <v>2</v>
      </c>
      <c r="G3376" s="2">
        <v>4049</v>
      </c>
      <c r="H3376" s="2">
        <v>8098</v>
      </c>
      <c r="I3376" s="2">
        <v>7179</v>
      </c>
      <c r="J3376" s="2">
        <v>919</v>
      </c>
      <c r="K3376" s="2">
        <v>4</v>
      </c>
      <c r="L3376" s="2" t="s">
        <v>33</v>
      </c>
      <c r="M3376" s="2">
        <v>71</v>
      </c>
      <c r="N3376" s="2" t="s">
        <v>50</v>
      </c>
      <c r="O3376" s="1">
        <v>45337</v>
      </c>
      <c r="P3376" s="2" t="str">
        <f>TEXT(Sheet1[[#This Row],[Purchase_Date]], "mm-yyyy")</f>
        <v>02-2024</v>
      </c>
      <c r="Q3376" s="2" t="str">
        <f>RIGHT(Sheet1[[#This Row],[Purchase_Month]], 4) &amp; "-" &amp; LEFT(Sheet1[[#This Row],[Purchase_Month]], 2)</f>
        <v>2024-02</v>
      </c>
    </row>
    <row r="3377" spans="1:17" x14ac:dyDescent="0.3">
      <c r="A3377" s="2" t="s">
        <v>6714</v>
      </c>
      <c r="B3377" s="2" t="s">
        <v>6715</v>
      </c>
      <c r="C3377" s="2" t="s">
        <v>46</v>
      </c>
      <c r="D3377" s="2" t="s">
        <v>36</v>
      </c>
      <c r="E3377" s="2" t="s">
        <v>85</v>
      </c>
      <c r="F3377" s="2">
        <v>9</v>
      </c>
      <c r="G3377" s="2">
        <v>4347</v>
      </c>
      <c r="H3377" s="2">
        <v>39123</v>
      </c>
      <c r="I3377" s="2">
        <v>16591</v>
      </c>
      <c r="J3377" s="2">
        <v>22532</v>
      </c>
      <c r="K3377" s="2">
        <v>3</v>
      </c>
      <c r="L3377" s="2" t="s">
        <v>33</v>
      </c>
      <c r="M3377" s="2">
        <v>70</v>
      </c>
      <c r="N3377" s="2" t="s">
        <v>39</v>
      </c>
      <c r="O3377" s="1">
        <v>45443</v>
      </c>
      <c r="P3377" s="2" t="str">
        <f>TEXT(Sheet1[[#This Row],[Purchase_Date]], "mm-yyyy")</f>
        <v>05-2024</v>
      </c>
      <c r="Q3377" s="2" t="str">
        <f>RIGHT(Sheet1[[#This Row],[Purchase_Month]], 4) &amp; "-" &amp; LEFT(Sheet1[[#This Row],[Purchase_Month]], 2)</f>
        <v>2024-05</v>
      </c>
    </row>
    <row r="3378" spans="1:17" x14ac:dyDescent="0.3">
      <c r="A3378" s="2" t="s">
        <v>6716</v>
      </c>
      <c r="B3378" s="2" t="s">
        <v>6717</v>
      </c>
      <c r="C3378" s="2" t="s">
        <v>24</v>
      </c>
      <c r="D3378" s="2" t="s">
        <v>31</v>
      </c>
      <c r="E3378" s="2" t="s">
        <v>53</v>
      </c>
      <c r="F3378" s="2">
        <v>7</v>
      </c>
      <c r="G3378" s="2">
        <v>21443</v>
      </c>
      <c r="H3378" s="2">
        <v>150101</v>
      </c>
      <c r="I3378" s="2">
        <v>83512</v>
      </c>
      <c r="J3378" s="2">
        <v>66589</v>
      </c>
      <c r="K3378" s="2">
        <v>2</v>
      </c>
      <c r="L3378" s="2" t="s">
        <v>33</v>
      </c>
      <c r="M3378" s="2">
        <v>91</v>
      </c>
      <c r="N3378" s="2" t="s">
        <v>50</v>
      </c>
      <c r="O3378" s="1">
        <v>45417</v>
      </c>
      <c r="P3378" s="2" t="str">
        <f>TEXT(Sheet1[[#This Row],[Purchase_Date]], "mm-yyyy")</f>
        <v>05-2024</v>
      </c>
      <c r="Q3378" s="2" t="str">
        <f>RIGHT(Sheet1[[#This Row],[Purchase_Month]], 4) &amp; "-" &amp; LEFT(Sheet1[[#This Row],[Purchase_Month]], 2)</f>
        <v>2024-05</v>
      </c>
    </row>
    <row r="3379" spans="1:17" x14ac:dyDescent="0.3">
      <c r="A3379" s="2" t="s">
        <v>6718</v>
      </c>
      <c r="B3379" s="2" t="s">
        <v>6719</v>
      </c>
      <c r="C3379" s="2" t="s">
        <v>17</v>
      </c>
      <c r="D3379" s="2" t="s">
        <v>47</v>
      </c>
      <c r="E3379" s="2" t="s">
        <v>32</v>
      </c>
      <c r="F3379" s="2">
        <v>9</v>
      </c>
      <c r="G3379" s="2">
        <v>65884</v>
      </c>
      <c r="H3379" s="2">
        <v>592956</v>
      </c>
      <c r="I3379" s="2">
        <v>329839</v>
      </c>
      <c r="J3379" s="2">
        <v>263117</v>
      </c>
      <c r="K3379" s="2">
        <v>5</v>
      </c>
      <c r="L3379" s="2" t="s">
        <v>33</v>
      </c>
      <c r="M3379" s="2">
        <v>67</v>
      </c>
      <c r="N3379" s="2" t="s">
        <v>43</v>
      </c>
      <c r="O3379" s="1">
        <v>45692</v>
      </c>
      <c r="P3379" s="2" t="str">
        <f>TEXT(Sheet1[[#This Row],[Purchase_Date]], "mm-yyyy")</f>
        <v>02-2025</v>
      </c>
      <c r="Q3379" s="2" t="str">
        <f>RIGHT(Sheet1[[#This Row],[Purchase_Month]], 4) &amp; "-" &amp; LEFT(Sheet1[[#This Row],[Purchase_Month]], 2)</f>
        <v>2025-02</v>
      </c>
    </row>
    <row r="3380" spans="1:17" x14ac:dyDescent="0.3">
      <c r="A3380" s="2" t="s">
        <v>6720</v>
      </c>
      <c r="B3380" s="2" t="s">
        <v>3257</v>
      </c>
      <c r="C3380" s="2" t="s">
        <v>30</v>
      </c>
      <c r="D3380" s="2" t="s">
        <v>31</v>
      </c>
      <c r="E3380" s="2" t="s">
        <v>26</v>
      </c>
      <c r="F3380" s="2">
        <v>2</v>
      </c>
      <c r="G3380" s="2">
        <v>10704</v>
      </c>
      <c r="H3380" s="2">
        <v>21408</v>
      </c>
      <c r="I3380" s="2">
        <v>16447</v>
      </c>
      <c r="J3380" s="2">
        <v>4961</v>
      </c>
      <c r="K3380" s="2">
        <v>1</v>
      </c>
      <c r="L3380" s="2" t="s">
        <v>27</v>
      </c>
      <c r="M3380" s="2">
        <v>59</v>
      </c>
      <c r="N3380" s="2" t="s">
        <v>39</v>
      </c>
      <c r="O3380" s="1">
        <v>45778</v>
      </c>
      <c r="P3380" s="2" t="str">
        <f>TEXT(Sheet1[[#This Row],[Purchase_Date]], "mm-yyyy")</f>
        <v>05-2025</v>
      </c>
      <c r="Q3380" s="2" t="str">
        <f>RIGHT(Sheet1[[#This Row],[Purchase_Month]], 4) &amp; "-" &amp; LEFT(Sheet1[[#This Row],[Purchase_Month]], 2)</f>
        <v>2025-05</v>
      </c>
    </row>
    <row r="3381" spans="1:17" x14ac:dyDescent="0.3">
      <c r="A3381" s="2" t="s">
        <v>6721</v>
      </c>
      <c r="B3381" s="2" t="s">
        <v>6722</v>
      </c>
      <c r="C3381" s="2" t="s">
        <v>24</v>
      </c>
      <c r="D3381" s="2" t="s">
        <v>31</v>
      </c>
      <c r="E3381" s="2" t="s">
        <v>53</v>
      </c>
      <c r="F3381" s="2">
        <v>10</v>
      </c>
      <c r="G3381" s="2">
        <v>43594</v>
      </c>
      <c r="H3381" s="2">
        <v>435940</v>
      </c>
      <c r="I3381" s="2">
        <v>282857</v>
      </c>
      <c r="J3381" s="2">
        <v>153083</v>
      </c>
      <c r="K3381" s="2">
        <v>2</v>
      </c>
      <c r="L3381" s="2" t="s">
        <v>20</v>
      </c>
      <c r="M3381" s="2">
        <v>82</v>
      </c>
      <c r="N3381" s="2" t="s">
        <v>43</v>
      </c>
      <c r="O3381" s="1">
        <v>45321</v>
      </c>
      <c r="P3381" s="2" t="str">
        <f>TEXT(Sheet1[[#This Row],[Purchase_Date]], "mm-yyyy")</f>
        <v>01-2024</v>
      </c>
      <c r="Q3381" s="2" t="str">
        <f>RIGHT(Sheet1[[#This Row],[Purchase_Month]], 4) &amp; "-" &amp; LEFT(Sheet1[[#This Row],[Purchase_Month]], 2)</f>
        <v>2024-01</v>
      </c>
    </row>
    <row r="3382" spans="1:17" x14ac:dyDescent="0.3">
      <c r="A3382" s="2" t="s">
        <v>6723</v>
      </c>
      <c r="B3382" s="2" t="s">
        <v>6724</v>
      </c>
      <c r="C3382" s="2" t="s">
        <v>30</v>
      </c>
      <c r="D3382" s="2" t="s">
        <v>47</v>
      </c>
      <c r="E3382" s="2" t="s">
        <v>37</v>
      </c>
      <c r="F3382" s="2">
        <v>5</v>
      </c>
      <c r="G3382" s="2">
        <v>8893</v>
      </c>
      <c r="H3382" s="2">
        <v>44465</v>
      </c>
      <c r="I3382" s="2">
        <v>33546</v>
      </c>
      <c r="J3382" s="2">
        <v>10919</v>
      </c>
      <c r="K3382" s="2">
        <v>5</v>
      </c>
      <c r="L3382" s="2" t="s">
        <v>20</v>
      </c>
      <c r="M3382" s="2">
        <v>86</v>
      </c>
      <c r="N3382" s="2" t="s">
        <v>21</v>
      </c>
      <c r="O3382" s="1">
        <v>45502</v>
      </c>
      <c r="P3382" s="2" t="str">
        <f>TEXT(Sheet1[[#This Row],[Purchase_Date]], "mm-yyyy")</f>
        <v>07-2024</v>
      </c>
      <c r="Q3382" s="2" t="str">
        <f>RIGHT(Sheet1[[#This Row],[Purchase_Month]], 4) &amp; "-" &amp; LEFT(Sheet1[[#This Row],[Purchase_Month]], 2)</f>
        <v>2024-07</v>
      </c>
    </row>
    <row r="3383" spans="1:17" x14ac:dyDescent="0.3">
      <c r="A3383" s="2" t="s">
        <v>6725</v>
      </c>
      <c r="B3383" s="2" t="s">
        <v>6726</v>
      </c>
      <c r="C3383" s="2" t="s">
        <v>30</v>
      </c>
      <c r="D3383" s="2" t="s">
        <v>72</v>
      </c>
      <c r="E3383" s="2" t="s">
        <v>42</v>
      </c>
      <c r="F3383" s="2">
        <v>8</v>
      </c>
      <c r="G3383" s="2">
        <v>52578</v>
      </c>
      <c r="H3383" s="2">
        <v>420624</v>
      </c>
      <c r="I3383" s="2">
        <v>265713</v>
      </c>
      <c r="J3383" s="2">
        <v>154911</v>
      </c>
      <c r="K3383" s="2">
        <v>1</v>
      </c>
      <c r="L3383" s="2" t="s">
        <v>33</v>
      </c>
      <c r="M3383" s="2">
        <v>54</v>
      </c>
      <c r="N3383" s="2" t="s">
        <v>39</v>
      </c>
      <c r="O3383" s="1">
        <v>45750</v>
      </c>
      <c r="P3383" s="2" t="str">
        <f>TEXT(Sheet1[[#This Row],[Purchase_Date]], "mm-yyyy")</f>
        <v>04-2025</v>
      </c>
      <c r="Q3383" s="2" t="str">
        <f>RIGHT(Sheet1[[#This Row],[Purchase_Month]], 4) &amp; "-" &amp; LEFT(Sheet1[[#This Row],[Purchase_Month]], 2)</f>
        <v>2025-04</v>
      </c>
    </row>
    <row r="3384" spans="1:17" x14ac:dyDescent="0.3">
      <c r="A3384" s="2" t="s">
        <v>6727</v>
      </c>
      <c r="B3384" s="2" t="s">
        <v>6728</v>
      </c>
      <c r="C3384" s="2" t="s">
        <v>30</v>
      </c>
      <c r="D3384" s="2" t="s">
        <v>25</v>
      </c>
      <c r="E3384" s="2" t="s">
        <v>26</v>
      </c>
      <c r="F3384" s="2">
        <v>5</v>
      </c>
      <c r="G3384" s="2">
        <v>48538</v>
      </c>
      <c r="H3384" s="2">
        <v>242690</v>
      </c>
      <c r="I3384" s="2">
        <v>108869</v>
      </c>
      <c r="J3384" s="2">
        <v>133821</v>
      </c>
      <c r="K3384" s="2">
        <v>1</v>
      </c>
      <c r="L3384" s="2" t="s">
        <v>27</v>
      </c>
      <c r="M3384" s="2">
        <v>80</v>
      </c>
      <c r="N3384" s="2" t="s">
        <v>50</v>
      </c>
      <c r="O3384" s="1">
        <v>45506</v>
      </c>
      <c r="P3384" s="2" t="str">
        <f>TEXT(Sheet1[[#This Row],[Purchase_Date]], "mm-yyyy")</f>
        <v>08-2024</v>
      </c>
      <c r="Q3384" s="2" t="str">
        <f>RIGHT(Sheet1[[#This Row],[Purchase_Month]], 4) &amp; "-" &amp; LEFT(Sheet1[[#This Row],[Purchase_Month]], 2)</f>
        <v>2024-08</v>
      </c>
    </row>
    <row r="3385" spans="1:17" x14ac:dyDescent="0.3">
      <c r="A3385" s="2" t="s">
        <v>6729</v>
      </c>
      <c r="B3385" s="2" t="s">
        <v>6730</v>
      </c>
      <c r="C3385" s="2" t="s">
        <v>67</v>
      </c>
      <c r="D3385" s="2" t="s">
        <v>72</v>
      </c>
      <c r="E3385" s="2" t="s">
        <v>53</v>
      </c>
      <c r="F3385" s="2">
        <v>3</v>
      </c>
      <c r="G3385" s="2">
        <v>40512</v>
      </c>
      <c r="H3385" s="2">
        <v>121536</v>
      </c>
      <c r="I3385" s="2">
        <v>80725</v>
      </c>
      <c r="J3385" s="2">
        <v>40811</v>
      </c>
      <c r="K3385" s="2">
        <v>3</v>
      </c>
      <c r="L3385" s="2" t="s">
        <v>33</v>
      </c>
      <c r="M3385" s="2">
        <v>55</v>
      </c>
      <c r="N3385" s="2" t="s">
        <v>21</v>
      </c>
      <c r="O3385" s="1">
        <v>45311</v>
      </c>
      <c r="P3385" s="2" t="str">
        <f>TEXT(Sheet1[[#This Row],[Purchase_Date]], "mm-yyyy")</f>
        <v>01-2024</v>
      </c>
      <c r="Q3385" s="2" t="str">
        <f>RIGHT(Sheet1[[#This Row],[Purchase_Month]], 4) &amp; "-" &amp; LEFT(Sheet1[[#This Row],[Purchase_Month]], 2)</f>
        <v>2024-01</v>
      </c>
    </row>
    <row r="3386" spans="1:17" x14ac:dyDescent="0.3">
      <c r="A3386" s="2" t="s">
        <v>6731</v>
      </c>
      <c r="B3386" s="2" t="s">
        <v>6732</v>
      </c>
      <c r="C3386" s="2" t="s">
        <v>64</v>
      </c>
      <c r="D3386" s="2" t="s">
        <v>36</v>
      </c>
      <c r="E3386" s="2" t="s">
        <v>42</v>
      </c>
      <c r="F3386" s="2">
        <v>5</v>
      </c>
      <c r="G3386" s="2">
        <v>41571</v>
      </c>
      <c r="H3386" s="2">
        <v>207855</v>
      </c>
      <c r="I3386" s="2">
        <v>103741</v>
      </c>
      <c r="J3386" s="2">
        <v>104114</v>
      </c>
      <c r="K3386" s="2">
        <v>1</v>
      </c>
      <c r="L3386" s="2" t="s">
        <v>33</v>
      </c>
      <c r="M3386" s="2">
        <v>56</v>
      </c>
      <c r="N3386" s="2" t="s">
        <v>21</v>
      </c>
      <c r="O3386" s="1">
        <v>45458</v>
      </c>
      <c r="P3386" s="2" t="str">
        <f>TEXT(Sheet1[[#This Row],[Purchase_Date]], "mm-yyyy")</f>
        <v>06-2024</v>
      </c>
      <c r="Q3386" s="2" t="str">
        <f>RIGHT(Sheet1[[#This Row],[Purchase_Month]], 4) &amp; "-" &amp; LEFT(Sheet1[[#This Row],[Purchase_Month]], 2)</f>
        <v>2024-06</v>
      </c>
    </row>
    <row r="3387" spans="1:17" x14ac:dyDescent="0.3">
      <c r="A3387" s="2" t="s">
        <v>6733</v>
      </c>
      <c r="B3387" s="2" t="s">
        <v>6734</v>
      </c>
      <c r="C3387" s="2" t="s">
        <v>17</v>
      </c>
      <c r="D3387" s="2" t="s">
        <v>47</v>
      </c>
      <c r="E3387" s="2" t="s">
        <v>37</v>
      </c>
      <c r="F3387" s="2">
        <v>10</v>
      </c>
      <c r="G3387" s="2">
        <v>30833</v>
      </c>
      <c r="H3387" s="2">
        <v>308330</v>
      </c>
      <c r="I3387" s="2">
        <v>202789</v>
      </c>
      <c r="J3387" s="2">
        <v>105541</v>
      </c>
      <c r="K3387" s="2">
        <v>1</v>
      </c>
      <c r="L3387" s="2" t="s">
        <v>33</v>
      </c>
      <c r="M3387" s="2">
        <v>59</v>
      </c>
      <c r="N3387" s="2" t="s">
        <v>50</v>
      </c>
      <c r="O3387" s="1">
        <v>45408</v>
      </c>
      <c r="P3387" s="2" t="str">
        <f>TEXT(Sheet1[[#This Row],[Purchase_Date]], "mm-yyyy")</f>
        <v>04-2024</v>
      </c>
      <c r="Q3387" s="2" t="str">
        <f>RIGHT(Sheet1[[#This Row],[Purchase_Month]], 4) &amp; "-" &amp; LEFT(Sheet1[[#This Row],[Purchase_Month]], 2)</f>
        <v>2024-04</v>
      </c>
    </row>
    <row r="3388" spans="1:17" x14ac:dyDescent="0.3">
      <c r="A3388" s="2" t="s">
        <v>6735</v>
      </c>
      <c r="B3388" s="2" t="s">
        <v>6736</v>
      </c>
      <c r="C3388" s="2" t="s">
        <v>46</v>
      </c>
      <c r="D3388" s="2" t="s">
        <v>72</v>
      </c>
      <c r="E3388" s="2" t="s">
        <v>85</v>
      </c>
      <c r="F3388" s="2">
        <v>6</v>
      </c>
      <c r="G3388" s="2">
        <v>33523</v>
      </c>
      <c r="H3388" s="2">
        <v>201138</v>
      </c>
      <c r="I3388" s="2">
        <v>175186</v>
      </c>
      <c r="J3388" s="2">
        <v>25952</v>
      </c>
      <c r="K3388" s="2">
        <v>4</v>
      </c>
      <c r="L3388" s="2" t="s">
        <v>38</v>
      </c>
      <c r="M3388" s="2">
        <v>91</v>
      </c>
      <c r="N3388" s="2" t="s">
        <v>43</v>
      </c>
      <c r="O3388" s="1">
        <v>45424</v>
      </c>
      <c r="P3388" s="2" t="str">
        <f>TEXT(Sheet1[[#This Row],[Purchase_Date]], "mm-yyyy")</f>
        <v>05-2024</v>
      </c>
      <c r="Q3388" s="2" t="str">
        <f>RIGHT(Sheet1[[#This Row],[Purchase_Month]], 4) &amp; "-" &amp; LEFT(Sheet1[[#This Row],[Purchase_Month]], 2)</f>
        <v>2024-05</v>
      </c>
    </row>
    <row r="3389" spans="1:17" x14ac:dyDescent="0.3">
      <c r="A3389" s="2" t="s">
        <v>6737</v>
      </c>
      <c r="B3389" s="2" t="s">
        <v>6738</v>
      </c>
      <c r="C3389" s="2" t="s">
        <v>64</v>
      </c>
      <c r="D3389" s="2" t="s">
        <v>36</v>
      </c>
      <c r="E3389" s="2" t="s">
        <v>26</v>
      </c>
      <c r="F3389" s="2">
        <v>5</v>
      </c>
      <c r="G3389" s="2">
        <v>23983</v>
      </c>
      <c r="H3389" s="2">
        <v>119915</v>
      </c>
      <c r="I3389" s="2">
        <v>103663</v>
      </c>
      <c r="J3389" s="2">
        <v>16252</v>
      </c>
      <c r="K3389" s="2">
        <v>5</v>
      </c>
      <c r="L3389" s="2" t="s">
        <v>38</v>
      </c>
      <c r="M3389" s="2">
        <v>96</v>
      </c>
      <c r="N3389" s="2" t="s">
        <v>39</v>
      </c>
      <c r="O3389" s="1">
        <v>45421</v>
      </c>
      <c r="P3389" s="2" t="str">
        <f>TEXT(Sheet1[[#This Row],[Purchase_Date]], "mm-yyyy")</f>
        <v>05-2024</v>
      </c>
      <c r="Q3389" s="2" t="str">
        <f>RIGHT(Sheet1[[#This Row],[Purchase_Month]], 4) &amp; "-" &amp; LEFT(Sheet1[[#This Row],[Purchase_Month]], 2)</f>
        <v>2024-05</v>
      </c>
    </row>
    <row r="3390" spans="1:17" x14ac:dyDescent="0.3">
      <c r="A3390" s="2" t="s">
        <v>6739</v>
      </c>
      <c r="B3390" s="2" t="s">
        <v>6740</v>
      </c>
      <c r="C3390" s="2" t="s">
        <v>64</v>
      </c>
      <c r="D3390" s="2" t="s">
        <v>47</v>
      </c>
      <c r="E3390" s="2" t="s">
        <v>19</v>
      </c>
      <c r="F3390" s="2">
        <v>9</v>
      </c>
      <c r="G3390" s="2">
        <v>23629</v>
      </c>
      <c r="H3390" s="2">
        <v>212661</v>
      </c>
      <c r="I3390" s="2">
        <v>179454</v>
      </c>
      <c r="J3390" s="2">
        <v>33207</v>
      </c>
      <c r="K3390" s="2">
        <v>1</v>
      </c>
      <c r="L3390" s="2" t="s">
        <v>38</v>
      </c>
      <c r="M3390" s="2">
        <v>69</v>
      </c>
      <c r="N3390" s="2" t="s">
        <v>50</v>
      </c>
      <c r="O3390" s="1">
        <v>45707</v>
      </c>
      <c r="P3390" s="2" t="str">
        <f>TEXT(Sheet1[[#This Row],[Purchase_Date]], "mm-yyyy")</f>
        <v>02-2025</v>
      </c>
      <c r="Q3390" s="2" t="str">
        <f>RIGHT(Sheet1[[#This Row],[Purchase_Month]], 4) &amp; "-" &amp; LEFT(Sheet1[[#This Row],[Purchase_Month]], 2)</f>
        <v>2025-02</v>
      </c>
    </row>
    <row r="3391" spans="1:17" x14ac:dyDescent="0.3">
      <c r="A3391" s="2" t="s">
        <v>6741</v>
      </c>
      <c r="B3391" s="2" t="s">
        <v>6742</v>
      </c>
      <c r="C3391" s="2" t="s">
        <v>24</v>
      </c>
      <c r="D3391" s="2" t="s">
        <v>18</v>
      </c>
      <c r="E3391" s="2" t="s">
        <v>32</v>
      </c>
      <c r="F3391" s="2">
        <v>2</v>
      </c>
      <c r="G3391" s="2">
        <v>48915</v>
      </c>
      <c r="H3391" s="2">
        <v>97830</v>
      </c>
      <c r="I3391" s="2">
        <v>80596</v>
      </c>
      <c r="J3391" s="2">
        <v>17234</v>
      </c>
      <c r="K3391" s="2">
        <v>5</v>
      </c>
      <c r="L3391" s="2" t="s">
        <v>38</v>
      </c>
      <c r="M3391" s="2">
        <v>78</v>
      </c>
      <c r="N3391" s="2" t="s">
        <v>43</v>
      </c>
      <c r="O3391" s="1">
        <v>45618</v>
      </c>
      <c r="P3391" s="2" t="str">
        <f>TEXT(Sheet1[[#This Row],[Purchase_Date]], "mm-yyyy")</f>
        <v>11-2024</v>
      </c>
      <c r="Q3391" s="2" t="str">
        <f>RIGHT(Sheet1[[#This Row],[Purchase_Month]], 4) &amp; "-" &amp; LEFT(Sheet1[[#This Row],[Purchase_Month]], 2)</f>
        <v>2024-11</v>
      </c>
    </row>
    <row r="3392" spans="1:17" x14ac:dyDescent="0.3">
      <c r="A3392" s="2" t="s">
        <v>6743</v>
      </c>
      <c r="B3392" s="2" t="s">
        <v>6744</v>
      </c>
      <c r="C3392" s="2" t="s">
        <v>30</v>
      </c>
      <c r="D3392" s="2" t="s">
        <v>31</v>
      </c>
      <c r="E3392" s="2" t="s">
        <v>42</v>
      </c>
      <c r="F3392" s="2">
        <v>10</v>
      </c>
      <c r="G3392" s="2">
        <v>1365</v>
      </c>
      <c r="H3392" s="2">
        <v>13650</v>
      </c>
      <c r="I3392" s="2">
        <v>8053</v>
      </c>
      <c r="J3392" s="2">
        <v>5597</v>
      </c>
      <c r="K3392" s="2">
        <v>1</v>
      </c>
      <c r="L3392" s="2" t="s">
        <v>33</v>
      </c>
      <c r="M3392" s="2">
        <v>53</v>
      </c>
      <c r="N3392" s="2" t="s">
        <v>43</v>
      </c>
      <c r="O3392" s="1">
        <v>45462</v>
      </c>
      <c r="P3392" s="2" t="str">
        <f>TEXT(Sheet1[[#This Row],[Purchase_Date]], "mm-yyyy")</f>
        <v>06-2024</v>
      </c>
      <c r="Q3392" s="2" t="str">
        <f>RIGHT(Sheet1[[#This Row],[Purchase_Month]], 4) &amp; "-" &amp; LEFT(Sheet1[[#This Row],[Purchase_Month]], 2)</f>
        <v>2024-06</v>
      </c>
    </row>
    <row r="3393" spans="1:17" x14ac:dyDescent="0.3">
      <c r="A3393" s="2" t="s">
        <v>6745</v>
      </c>
      <c r="B3393" s="2" t="s">
        <v>6746</v>
      </c>
      <c r="C3393" s="2" t="s">
        <v>64</v>
      </c>
      <c r="D3393" s="2" t="s">
        <v>25</v>
      </c>
      <c r="E3393" s="2" t="s">
        <v>37</v>
      </c>
      <c r="F3393" s="2">
        <v>8</v>
      </c>
      <c r="G3393" s="2">
        <v>67221</v>
      </c>
      <c r="H3393" s="2">
        <v>537768</v>
      </c>
      <c r="I3393" s="2">
        <v>265514</v>
      </c>
      <c r="J3393" s="2">
        <v>272254</v>
      </c>
      <c r="K3393" s="2">
        <v>5</v>
      </c>
      <c r="L3393" s="2" t="s">
        <v>33</v>
      </c>
      <c r="M3393" s="2">
        <v>87</v>
      </c>
      <c r="N3393" s="2" t="s">
        <v>39</v>
      </c>
      <c r="O3393" s="1">
        <v>45510</v>
      </c>
      <c r="P3393" s="2" t="str">
        <f>TEXT(Sheet1[[#This Row],[Purchase_Date]], "mm-yyyy")</f>
        <v>08-2024</v>
      </c>
      <c r="Q3393" s="2" t="str">
        <f>RIGHT(Sheet1[[#This Row],[Purchase_Month]], 4) &amp; "-" &amp; LEFT(Sheet1[[#This Row],[Purchase_Month]], 2)</f>
        <v>2024-08</v>
      </c>
    </row>
    <row r="3394" spans="1:17" x14ac:dyDescent="0.3">
      <c r="A3394" s="2" t="s">
        <v>6747</v>
      </c>
      <c r="B3394" s="2" t="s">
        <v>6748</v>
      </c>
      <c r="C3394" s="2" t="s">
        <v>17</v>
      </c>
      <c r="D3394" s="2" t="s">
        <v>36</v>
      </c>
      <c r="E3394" s="2" t="s">
        <v>37</v>
      </c>
      <c r="F3394" s="2">
        <v>1</v>
      </c>
      <c r="G3394" s="2">
        <v>40859</v>
      </c>
      <c r="H3394" s="2">
        <v>40859</v>
      </c>
      <c r="I3394" s="2">
        <v>21854</v>
      </c>
      <c r="J3394" s="2">
        <v>19005</v>
      </c>
      <c r="K3394" s="2">
        <v>4</v>
      </c>
      <c r="L3394" s="2" t="s">
        <v>33</v>
      </c>
      <c r="M3394" s="2">
        <v>95</v>
      </c>
      <c r="N3394" s="2" t="s">
        <v>39</v>
      </c>
      <c r="O3394" s="1">
        <v>45787</v>
      </c>
      <c r="P3394" s="2" t="str">
        <f>TEXT(Sheet1[[#This Row],[Purchase_Date]], "mm-yyyy")</f>
        <v>05-2025</v>
      </c>
      <c r="Q3394" s="2" t="str">
        <f>RIGHT(Sheet1[[#This Row],[Purchase_Month]], 4) &amp; "-" &amp; LEFT(Sheet1[[#This Row],[Purchase_Month]], 2)</f>
        <v>2025-05</v>
      </c>
    </row>
    <row r="3395" spans="1:17" x14ac:dyDescent="0.3">
      <c r="A3395" s="2" t="s">
        <v>6749</v>
      </c>
      <c r="B3395" s="2" t="s">
        <v>6750</v>
      </c>
      <c r="C3395" s="2" t="s">
        <v>30</v>
      </c>
      <c r="D3395" s="2" t="s">
        <v>18</v>
      </c>
      <c r="E3395" s="2" t="s">
        <v>42</v>
      </c>
      <c r="F3395" s="2">
        <v>8</v>
      </c>
      <c r="G3395" s="2">
        <v>33745</v>
      </c>
      <c r="H3395" s="2">
        <v>269960</v>
      </c>
      <c r="I3395" s="2">
        <v>113611</v>
      </c>
      <c r="J3395" s="2">
        <v>156349</v>
      </c>
      <c r="K3395" s="2">
        <v>5</v>
      </c>
      <c r="L3395" s="2" t="s">
        <v>38</v>
      </c>
      <c r="M3395" s="2">
        <v>83</v>
      </c>
      <c r="N3395" s="2" t="s">
        <v>39</v>
      </c>
      <c r="O3395" s="1">
        <v>45664</v>
      </c>
      <c r="P3395" s="2" t="str">
        <f>TEXT(Sheet1[[#This Row],[Purchase_Date]], "mm-yyyy")</f>
        <v>01-2025</v>
      </c>
      <c r="Q3395" s="2" t="str">
        <f>RIGHT(Sheet1[[#This Row],[Purchase_Month]], 4) &amp; "-" &amp; LEFT(Sheet1[[#This Row],[Purchase_Month]], 2)</f>
        <v>2025-01</v>
      </c>
    </row>
    <row r="3396" spans="1:17" x14ac:dyDescent="0.3">
      <c r="A3396" s="2" t="s">
        <v>6751</v>
      </c>
      <c r="B3396" s="2" t="s">
        <v>6752</v>
      </c>
      <c r="C3396" s="2" t="s">
        <v>17</v>
      </c>
      <c r="D3396" s="2" t="s">
        <v>18</v>
      </c>
      <c r="E3396" s="2" t="s">
        <v>37</v>
      </c>
      <c r="F3396" s="2">
        <v>7</v>
      </c>
      <c r="G3396" s="2">
        <v>72542</v>
      </c>
      <c r="H3396" s="2">
        <v>507794</v>
      </c>
      <c r="I3396" s="2">
        <v>420900</v>
      </c>
      <c r="J3396" s="2">
        <v>86894</v>
      </c>
      <c r="K3396" s="2">
        <v>5</v>
      </c>
      <c r="L3396" s="2" t="s">
        <v>20</v>
      </c>
      <c r="M3396" s="2">
        <v>52</v>
      </c>
      <c r="N3396" s="2" t="s">
        <v>21</v>
      </c>
      <c r="O3396" s="1">
        <v>45533</v>
      </c>
      <c r="P3396" s="2" t="str">
        <f>TEXT(Sheet1[[#This Row],[Purchase_Date]], "mm-yyyy")</f>
        <v>08-2024</v>
      </c>
      <c r="Q3396" s="2" t="str">
        <f>RIGHT(Sheet1[[#This Row],[Purchase_Month]], 4) &amp; "-" &amp; LEFT(Sheet1[[#This Row],[Purchase_Month]], 2)</f>
        <v>2024-08</v>
      </c>
    </row>
    <row r="3397" spans="1:17" x14ac:dyDescent="0.3">
      <c r="A3397" s="2" t="s">
        <v>6753</v>
      </c>
      <c r="B3397" s="2" t="s">
        <v>6754</v>
      </c>
      <c r="C3397" s="2" t="s">
        <v>64</v>
      </c>
      <c r="D3397" s="2" t="s">
        <v>47</v>
      </c>
      <c r="E3397" s="2" t="s">
        <v>32</v>
      </c>
      <c r="F3397" s="2">
        <v>8</v>
      </c>
      <c r="G3397" s="2">
        <v>12296</v>
      </c>
      <c r="H3397" s="2">
        <v>98368</v>
      </c>
      <c r="I3397" s="2">
        <v>46289</v>
      </c>
      <c r="J3397" s="2">
        <v>52079</v>
      </c>
      <c r="K3397" s="2">
        <v>5</v>
      </c>
      <c r="L3397" s="2" t="s">
        <v>33</v>
      </c>
      <c r="M3397" s="2">
        <v>92</v>
      </c>
      <c r="N3397" s="2" t="s">
        <v>39</v>
      </c>
      <c r="O3397" s="1">
        <v>45512</v>
      </c>
      <c r="P3397" s="2" t="str">
        <f>TEXT(Sheet1[[#This Row],[Purchase_Date]], "mm-yyyy")</f>
        <v>08-2024</v>
      </c>
      <c r="Q3397" s="2" t="str">
        <f>RIGHT(Sheet1[[#This Row],[Purchase_Month]], 4) &amp; "-" &amp; LEFT(Sheet1[[#This Row],[Purchase_Month]], 2)</f>
        <v>2024-08</v>
      </c>
    </row>
    <row r="3398" spans="1:17" x14ac:dyDescent="0.3">
      <c r="A3398" s="2" t="s">
        <v>6755</v>
      </c>
      <c r="B3398" s="2" t="s">
        <v>6756</v>
      </c>
      <c r="C3398" s="2" t="s">
        <v>64</v>
      </c>
      <c r="D3398" s="2" t="s">
        <v>18</v>
      </c>
      <c r="E3398" s="2" t="s">
        <v>42</v>
      </c>
      <c r="F3398" s="2">
        <v>8</v>
      </c>
      <c r="G3398" s="2">
        <v>42540</v>
      </c>
      <c r="H3398" s="2">
        <v>340320</v>
      </c>
      <c r="I3398" s="2">
        <v>232088</v>
      </c>
      <c r="J3398" s="2">
        <v>108232</v>
      </c>
      <c r="K3398" s="2">
        <v>3</v>
      </c>
      <c r="L3398" s="2" t="s">
        <v>20</v>
      </c>
      <c r="M3398" s="2">
        <v>86</v>
      </c>
      <c r="N3398" s="2" t="s">
        <v>50</v>
      </c>
      <c r="O3398" s="1">
        <v>45757</v>
      </c>
      <c r="P3398" s="2" t="str">
        <f>TEXT(Sheet1[[#This Row],[Purchase_Date]], "mm-yyyy")</f>
        <v>04-2025</v>
      </c>
      <c r="Q3398" s="2" t="str">
        <f>RIGHT(Sheet1[[#This Row],[Purchase_Month]], 4) &amp; "-" &amp; LEFT(Sheet1[[#This Row],[Purchase_Month]], 2)</f>
        <v>2025-04</v>
      </c>
    </row>
    <row r="3399" spans="1:17" x14ac:dyDescent="0.3">
      <c r="A3399" s="2" t="s">
        <v>6757</v>
      </c>
      <c r="B3399" s="2" t="s">
        <v>6758</v>
      </c>
      <c r="C3399" s="2" t="s">
        <v>64</v>
      </c>
      <c r="D3399" s="2" t="s">
        <v>31</v>
      </c>
      <c r="E3399" s="2" t="s">
        <v>19</v>
      </c>
      <c r="F3399" s="2">
        <v>4</v>
      </c>
      <c r="G3399" s="2">
        <v>39009</v>
      </c>
      <c r="H3399" s="2">
        <v>156036</v>
      </c>
      <c r="I3399" s="2">
        <v>104982</v>
      </c>
      <c r="J3399" s="2">
        <v>51054</v>
      </c>
      <c r="K3399" s="2">
        <v>5</v>
      </c>
      <c r="L3399" s="2" t="s">
        <v>20</v>
      </c>
      <c r="M3399" s="2">
        <v>85</v>
      </c>
      <c r="N3399" s="2" t="s">
        <v>43</v>
      </c>
      <c r="O3399" s="1">
        <v>45616</v>
      </c>
      <c r="P3399" s="2" t="str">
        <f>TEXT(Sheet1[[#This Row],[Purchase_Date]], "mm-yyyy")</f>
        <v>11-2024</v>
      </c>
      <c r="Q3399" s="2" t="str">
        <f>RIGHT(Sheet1[[#This Row],[Purchase_Month]], 4) &amp; "-" &amp; LEFT(Sheet1[[#This Row],[Purchase_Month]], 2)</f>
        <v>2024-11</v>
      </c>
    </row>
    <row r="3400" spans="1:17" x14ac:dyDescent="0.3">
      <c r="A3400" s="2" t="s">
        <v>6759</v>
      </c>
      <c r="B3400" s="2" t="s">
        <v>6760</v>
      </c>
      <c r="C3400" s="2" t="s">
        <v>24</v>
      </c>
      <c r="D3400" s="2" t="s">
        <v>25</v>
      </c>
      <c r="E3400" s="2" t="s">
        <v>85</v>
      </c>
      <c r="F3400" s="2">
        <v>3</v>
      </c>
      <c r="G3400" s="2">
        <v>70238</v>
      </c>
      <c r="H3400" s="2">
        <v>210714</v>
      </c>
      <c r="I3400" s="2">
        <v>85950</v>
      </c>
      <c r="J3400" s="2">
        <v>124764</v>
      </c>
      <c r="K3400" s="2">
        <v>4</v>
      </c>
      <c r="L3400" s="2" t="s">
        <v>38</v>
      </c>
      <c r="M3400" s="2">
        <v>57</v>
      </c>
      <c r="N3400" s="2" t="s">
        <v>50</v>
      </c>
      <c r="O3400" s="1">
        <v>45338</v>
      </c>
      <c r="P3400" s="2" t="str">
        <f>TEXT(Sheet1[[#This Row],[Purchase_Date]], "mm-yyyy")</f>
        <v>02-2024</v>
      </c>
      <c r="Q3400" s="2" t="str">
        <f>RIGHT(Sheet1[[#This Row],[Purchase_Month]], 4) &amp; "-" &amp; LEFT(Sheet1[[#This Row],[Purchase_Month]], 2)</f>
        <v>2024-02</v>
      </c>
    </row>
    <row r="3401" spans="1:17" x14ac:dyDescent="0.3">
      <c r="A3401" s="2" t="s">
        <v>6761</v>
      </c>
      <c r="B3401" s="2" t="s">
        <v>6762</v>
      </c>
      <c r="C3401" s="2" t="s">
        <v>46</v>
      </c>
      <c r="D3401" s="2" t="s">
        <v>25</v>
      </c>
      <c r="E3401" s="2" t="s">
        <v>53</v>
      </c>
      <c r="F3401" s="2">
        <v>1</v>
      </c>
      <c r="G3401" s="2">
        <v>61639</v>
      </c>
      <c r="H3401" s="2">
        <v>61639</v>
      </c>
      <c r="I3401" s="2">
        <v>52745</v>
      </c>
      <c r="J3401" s="2">
        <v>8894</v>
      </c>
      <c r="K3401" s="2">
        <v>4</v>
      </c>
      <c r="L3401" s="2" t="s">
        <v>38</v>
      </c>
      <c r="M3401" s="2">
        <v>71</v>
      </c>
      <c r="N3401" s="2" t="s">
        <v>50</v>
      </c>
      <c r="O3401" s="1">
        <v>45593</v>
      </c>
      <c r="P3401" s="2" t="str">
        <f>TEXT(Sheet1[[#This Row],[Purchase_Date]], "mm-yyyy")</f>
        <v>10-2024</v>
      </c>
      <c r="Q3401" s="2" t="str">
        <f>RIGHT(Sheet1[[#This Row],[Purchase_Month]], 4) &amp; "-" &amp; LEFT(Sheet1[[#This Row],[Purchase_Month]], 2)</f>
        <v>2024-10</v>
      </c>
    </row>
    <row r="3402" spans="1:17" x14ac:dyDescent="0.3">
      <c r="A3402" s="2" t="s">
        <v>6763</v>
      </c>
      <c r="B3402" s="2" t="s">
        <v>6764</v>
      </c>
      <c r="C3402" s="2" t="s">
        <v>17</v>
      </c>
      <c r="D3402" s="2" t="s">
        <v>25</v>
      </c>
      <c r="E3402" s="2" t="s">
        <v>85</v>
      </c>
      <c r="F3402" s="2">
        <v>8</v>
      </c>
      <c r="G3402" s="2">
        <v>22445</v>
      </c>
      <c r="H3402" s="2">
        <v>179560</v>
      </c>
      <c r="I3402" s="2">
        <v>145882</v>
      </c>
      <c r="J3402" s="2">
        <v>33678</v>
      </c>
      <c r="K3402" s="2">
        <v>1</v>
      </c>
      <c r="L3402" s="2" t="s">
        <v>38</v>
      </c>
      <c r="M3402" s="2">
        <v>95</v>
      </c>
      <c r="N3402" s="2" t="s">
        <v>43</v>
      </c>
      <c r="O3402" s="1">
        <v>45699</v>
      </c>
      <c r="P3402" s="2" t="str">
        <f>TEXT(Sheet1[[#This Row],[Purchase_Date]], "mm-yyyy")</f>
        <v>02-2025</v>
      </c>
      <c r="Q3402" s="2" t="str">
        <f>RIGHT(Sheet1[[#This Row],[Purchase_Month]], 4) &amp; "-" &amp; LEFT(Sheet1[[#This Row],[Purchase_Month]], 2)</f>
        <v>2025-02</v>
      </c>
    </row>
    <row r="3403" spans="1:17" x14ac:dyDescent="0.3">
      <c r="A3403" s="2" t="s">
        <v>6765</v>
      </c>
      <c r="B3403" s="2" t="s">
        <v>6766</v>
      </c>
      <c r="C3403" s="2" t="s">
        <v>24</v>
      </c>
      <c r="D3403" s="2" t="s">
        <v>72</v>
      </c>
      <c r="E3403" s="2" t="s">
        <v>19</v>
      </c>
      <c r="F3403" s="2">
        <v>9</v>
      </c>
      <c r="G3403" s="2">
        <v>30390</v>
      </c>
      <c r="H3403" s="2">
        <v>273510</v>
      </c>
      <c r="I3403" s="2">
        <v>149922</v>
      </c>
      <c r="J3403" s="2">
        <v>123588</v>
      </c>
      <c r="K3403" s="2">
        <v>2</v>
      </c>
      <c r="L3403" s="2" t="s">
        <v>20</v>
      </c>
      <c r="M3403" s="2">
        <v>70</v>
      </c>
      <c r="N3403" s="2" t="s">
        <v>50</v>
      </c>
      <c r="O3403" s="1">
        <v>45635</v>
      </c>
      <c r="P3403" s="2" t="str">
        <f>TEXT(Sheet1[[#This Row],[Purchase_Date]], "mm-yyyy")</f>
        <v>12-2024</v>
      </c>
      <c r="Q3403" s="2" t="str">
        <f>RIGHT(Sheet1[[#This Row],[Purchase_Month]], 4) &amp; "-" &amp; LEFT(Sheet1[[#This Row],[Purchase_Month]], 2)</f>
        <v>2024-12</v>
      </c>
    </row>
    <row r="3404" spans="1:17" x14ac:dyDescent="0.3">
      <c r="A3404" s="2" t="s">
        <v>6767</v>
      </c>
      <c r="B3404" s="2" t="s">
        <v>6768</v>
      </c>
      <c r="C3404" s="2" t="s">
        <v>67</v>
      </c>
      <c r="D3404" s="2" t="s">
        <v>18</v>
      </c>
      <c r="E3404" s="2" t="s">
        <v>85</v>
      </c>
      <c r="F3404" s="2">
        <v>3</v>
      </c>
      <c r="G3404" s="2">
        <v>58030</v>
      </c>
      <c r="H3404" s="2">
        <v>174090</v>
      </c>
      <c r="I3404" s="2">
        <v>134732</v>
      </c>
      <c r="J3404" s="2">
        <v>39358</v>
      </c>
      <c r="K3404" s="2">
        <v>2</v>
      </c>
      <c r="L3404" s="2" t="s">
        <v>33</v>
      </c>
      <c r="M3404" s="2">
        <v>94</v>
      </c>
      <c r="N3404" s="2" t="s">
        <v>39</v>
      </c>
      <c r="O3404" s="1">
        <v>45711</v>
      </c>
      <c r="P3404" s="2" t="str">
        <f>TEXT(Sheet1[[#This Row],[Purchase_Date]], "mm-yyyy")</f>
        <v>02-2025</v>
      </c>
      <c r="Q3404" s="2" t="str">
        <f>RIGHT(Sheet1[[#This Row],[Purchase_Month]], 4) &amp; "-" &amp; LEFT(Sheet1[[#This Row],[Purchase_Month]], 2)</f>
        <v>2025-02</v>
      </c>
    </row>
    <row r="3405" spans="1:17" x14ac:dyDescent="0.3">
      <c r="A3405" s="2" t="s">
        <v>6769</v>
      </c>
      <c r="B3405" s="2" t="s">
        <v>6770</v>
      </c>
      <c r="C3405" s="2" t="s">
        <v>64</v>
      </c>
      <c r="D3405" s="2" t="s">
        <v>25</v>
      </c>
      <c r="E3405" s="2" t="s">
        <v>19</v>
      </c>
      <c r="F3405" s="2">
        <v>8</v>
      </c>
      <c r="G3405" s="2">
        <v>743</v>
      </c>
      <c r="H3405" s="2">
        <v>5944</v>
      </c>
      <c r="I3405" s="2">
        <v>2571</v>
      </c>
      <c r="J3405" s="2">
        <v>3373</v>
      </c>
      <c r="K3405" s="2">
        <v>5</v>
      </c>
      <c r="L3405" s="2" t="s">
        <v>20</v>
      </c>
      <c r="M3405" s="2">
        <v>64</v>
      </c>
      <c r="N3405" s="2" t="s">
        <v>39</v>
      </c>
      <c r="O3405" s="1">
        <v>45625</v>
      </c>
      <c r="P3405" s="2" t="str">
        <f>TEXT(Sheet1[[#This Row],[Purchase_Date]], "mm-yyyy")</f>
        <v>11-2024</v>
      </c>
      <c r="Q3405" s="2" t="str">
        <f>RIGHT(Sheet1[[#This Row],[Purchase_Month]], 4) &amp; "-" &amp; LEFT(Sheet1[[#This Row],[Purchase_Month]], 2)</f>
        <v>2024-11</v>
      </c>
    </row>
    <row r="3406" spans="1:17" x14ac:dyDescent="0.3">
      <c r="A3406" s="2" t="s">
        <v>6771</v>
      </c>
      <c r="B3406" s="2" t="s">
        <v>3010</v>
      </c>
      <c r="C3406" s="2" t="s">
        <v>24</v>
      </c>
      <c r="D3406" s="2" t="s">
        <v>47</v>
      </c>
      <c r="E3406" s="2" t="s">
        <v>85</v>
      </c>
      <c r="F3406" s="2">
        <v>5</v>
      </c>
      <c r="G3406" s="2">
        <v>33245</v>
      </c>
      <c r="H3406" s="2">
        <v>166225</v>
      </c>
      <c r="I3406" s="2">
        <v>73146</v>
      </c>
      <c r="J3406" s="2">
        <v>93079</v>
      </c>
      <c r="K3406" s="2">
        <v>4</v>
      </c>
      <c r="L3406" s="2" t="s">
        <v>20</v>
      </c>
      <c r="M3406" s="2">
        <v>75</v>
      </c>
      <c r="N3406" s="2" t="s">
        <v>21</v>
      </c>
      <c r="O3406" s="1">
        <v>45666</v>
      </c>
      <c r="P3406" s="2" t="str">
        <f>TEXT(Sheet1[[#This Row],[Purchase_Date]], "mm-yyyy")</f>
        <v>01-2025</v>
      </c>
      <c r="Q3406" s="2" t="str">
        <f>RIGHT(Sheet1[[#This Row],[Purchase_Month]], 4) &amp; "-" &amp; LEFT(Sheet1[[#This Row],[Purchase_Month]], 2)</f>
        <v>2025-01</v>
      </c>
    </row>
    <row r="3407" spans="1:17" x14ac:dyDescent="0.3">
      <c r="A3407" s="2" t="s">
        <v>6772</v>
      </c>
      <c r="B3407" s="2" t="s">
        <v>6773</v>
      </c>
      <c r="C3407" s="2" t="s">
        <v>24</v>
      </c>
      <c r="D3407" s="2" t="s">
        <v>36</v>
      </c>
      <c r="E3407" s="2" t="s">
        <v>19</v>
      </c>
      <c r="F3407" s="2">
        <v>5</v>
      </c>
      <c r="G3407" s="2">
        <v>15078</v>
      </c>
      <c r="H3407" s="2">
        <v>75390</v>
      </c>
      <c r="I3407" s="2">
        <v>63620</v>
      </c>
      <c r="J3407" s="2">
        <v>11770</v>
      </c>
      <c r="K3407" s="2">
        <v>3</v>
      </c>
      <c r="L3407" s="2" t="s">
        <v>20</v>
      </c>
      <c r="M3407" s="2">
        <v>69</v>
      </c>
      <c r="N3407" s="2" t="s">
        <v>43</v>
      </c>
      <c r="O3407" s="1">
        <v>45783</v>
      </c>
      <c r="P3407" s="2" t="str">
        <f>TEXT(Sheet1[[#This Row],[Purchase_Date]], "mm-yyyy")</f>
        <v>05-2025</v>
      </c>
      <c r="Q3407" s="2" t="str">
        <f>RIGHT(Sheet1[[#This Row],[Purchase_Month]], 4) &amp; "-" &amp; LEFT(Sheet1[[#This Row],[Purchase_Month]], 2)</f>
        <v>2025-05</v>
      </c>
    </row>
    <row r="3408" spans="1:17" x14ac:dyDescent="0.3">
      <c r="A3408" s="2" t="s">
        <v>6774</v>
      </c>
      <c r="B3408" s="2" t="s">
        <v>6775</v>
      </c>
      <c r="C3408" s="2" t="s">
        <v>46</v>
      </c>
      <c r="D3408" s="2" t="s">
        <v>36</v>
      </c>
      <c r="E3408" s="2" t="s">
        <v>85</v>
      </c>
      <c r="F3408" s="2">
        <v>8</v>
      </c>
      <c r="G3408" s="2">
        <v>64594</v>
      </c>
      <c r="H3408" s="2">
        <v>516752</v>
      </c>
      <c r="I3408" s="2">
        <v>223568</v>
      </c>
      <c r="J3408" s="2">
        <v>293184</v>
      </c>
      <c r="K3408" s="2">
        <v>4</v>
      </c>
      <c r="L3408" s="2" t="s">
        <v>33</v>
      </c>
      <c r="M3408" s="2">
        <v>73</v>
      </c>
      <c r="N3408" s="2" t="s">
        <v>21</v>
      </c>
      <c r="O3408" s="1">
        <v>45325</v>
      </c>
      <c r="P3408" s="2" t="str">
        <f>TEXT(Sheet1[[#This Row],[Purchase_Date]], "mm-yyyy")</f>
        <v>02-2024</v>
      </c>
      <c r="Q3408" s="2" t="str">
        <f>RIGHT(Sheet1[[#This Row],[Purchase_Month]], 4) &amp; "-" &amp; LEFT(Sheet1[[#This Row],[Purchase_Month]], 2)</f>
        <v>2024-02</v>
      </c>
    </row>
    <row r="3409" spans="1:17" x14ac:dyDescent="0.3">
      <c r="A3409" s="2" t="s">
        <v>6776</v>
      </c>
      <c r="B3409" s="2" t="s">
        <v>6777</v>
      </c>
      <c r="C3409" s="2" t="s">
        <v>67</v>
      </c>
      <c r="D3409" s="2" t="s">
        <v>18</v>
      </c>
      <c r="E3409" s="2" t="s">
        <v>32</v>
      </c>
      <c r="F3409" s="2">
        <v>2</v>
      </c>
      <c r="G3409" s="2">
        <v>36461</v>
      </c>
      <c r="H3409" s="2">
        <v>72922</v>
      </c>
      <c r="I3409" s="2">
        <v>52199</v>
      </c>
      <c r="J3409" s="2">
        <v>20723</v>
      </c>
      <c r="K3409" s="2">
        <v>2</v>
      </c>
      <c r="L3409" s="2" t="s">
        <v>27</v>
      </c>
      <c r="M3409" s="2">
        <v>72</v>
      </c>
      <c r="N3409" s="2" t="s">
        <v>43</v>
      </c>
      <c r="O3409" s="1">
        <v>45735</v>
      </c>
      <c r="P3409" s="2" t="str">
        <f>TEXT(Sheet1[[#This Row],[Purchase_Date]], "mm-yyyy")</f>
        <v>03-2025</v>
      </c>
      <c r="Q3409" s="2" t="str">
        <f>RIGHT(Sheet1[[#This Row],[Purchase_Month]], 4) &amp; "-" &amp; LEFT(Sheet1[[#This Row],[Purchase_Month]], 2)</f>
        <v>2025-03</v>
      </c>
    </row>
    <row r="3410" spans="1:17" x14ac:dyDescent="0.3">
      <c r="A3410" s="2" t="s">
        <v>6778</v>
      </c>
      <c r="B3410" s="2" t="s">
        <v>4745</v>
      </c>
      <c r="C3410" s="2" t="s">
        <v>30</v>
      </c>
      <c r="D3410" s="2" t="s">
        <v>72</v>
      </c>
      <c r="E3410" s="2" t="s">
        <v>53</v>
      </c>
      <c r="F3410" s="2">
        <v>5</v>
      </c>
      <c r="G3410" s="2">
        <v>32813</v>
      </c>
      <c r="H3410" s="2">
        <v>164065</v>
      </c>
      <c r="I3410" s="2">
        <v>124385</v>
      </c>
      <c r="J3410" s="2">
        <v>39680</v>
      </c>
      <c r="K3410" s="2">
        <v>3</v>
      </c>
      <c r="L3410" s="2" t="s">
        <v>38</v>
      </c>
      <c r="M3410" s="2">
        <v>97</v>
      </c>
      <c r="N3410" s="2" t="s">
        <v>43</v>
      </c>
      <c r="O3410" s="1">
        <v>45535</v>
      </c>
      <c r="P3410" s="2" t="str">
        <f>TEXT(Sheet1[[#This Row],[Purchase_Date]], "mm-yyyy")</f>
        <v>08-2024</v>
      </c>
      <c r="Q3410" s="2" t="str">
        <f>RIGHT(Sheet1[[#This Row],[Purchase_Month]], 4) &amp; "-" &amp; LEFT(Sheet1[[#This Row],[Purchase_Month]], 2)</f>
        <v>2024-08</v>
      </c>
    </row>
    <row r="3411" spans="1:17" x14ac:dyDescent="0.3">
      <c r="A3411" s="2" t="s">
        <v>6779</v>
      </c>
      <c r="B3411" s="2" t="s">
        <v>6780</v>
      </c>
      <c r="C3411" s="2" t="s">
        <v>64</v>
      </c>
      <c r="D3411" s="2" t="s">
        <v>72</v>
      </c>
      <c r="E3411" s="2" t="s">
        <v>37</v>
      </c>
      <c r="F3411" s="2">
        <v>6</v>
      </c>
      <c r="G3411" s="2">
        <v>31941</v>
      </c>
      <c r="H3411" s="2">
        <v>191646</v>
      </c>
      <c r="I3411" s="2">
        <v>167188</v>
      </c>
      <c r="J3411" s="2">
        <v>24458</v>
      </c>
      <c r="K3411" s="2">
        <v>3</v>
      </c>
      <c r="L3411" s="2" t="s">
        <v>33</v>
      </c>
      <c r="M3411" s="2">
        <v>53</v>
      </c>
      <c r="N3411" s="2" t="s">
        <v>43</v>
      </c>
      <c r="O3411" s="1">
        <v>45348</v>
      </c>
      <c r="P3411" s="2" t="str">
        <f>TEXT(Sheet1[[#This Row],[Purchase_Date]], "mm-yyyy")</f>
        <v>02-2024</v>
      </c>
      <c r="Q3411" s="2" t="str">
        <f>RIGHT(Sheet1[[#This Row],[Purchase_Month]], 4) &amp; "-" &amp; LEFT(Sheet1[[#This Row],[Purchase_Month]], 2)</f>
        <v>2024-02</v>
      </c>
    </row>
    <row r="3412" spans="1:17" x14ac:dyDescent="0.3">
      <c r="A3412" s="2" t="s">
        <v>6781</v>
      </c>
      <c r="B3412" s="2" t="s">
        <v>6782</v>
      </c>
      <c r="C3412" s="2" t="s">
        <v>17</v>
      </c>
      <c r="D3412" s="2" t="s">
        <v>47</v>
      </c>
      <c r="E3412" s="2" t="s">
        <v>85</v>
      </c>
      <c r="F3412" s="2">
        <v>5</v>
      </c>
      <c r="G3412" s="2">
        <v>56931</v>
      </c>
      <c r="H3412" s="2">
        <v>284655</v>
      </c>
      <c r="I3412" s="2">
        <v>221179</v>
      </c>
      <c r="J3412" s="2">
        <v>63476</v>
      </c>
      <c r="K3412" s="2">
        <v>3</v>
      </c>
      <c r="L3412" s="2" t="s">
        <v>38</v>
      </c>
      <c r="M3412" s="2">
        <v>96</v>
      </c>
      <c r="N3412" s="2" t="s">
        <v>43</v>
      </c>
      <c r="O3412" s="1">
        <v>45691</v>
      </c>
      <c r="P3412" s="2" t="str">
        <f>TEXT(Sheet1[[#This Row],[Purchase_Date]], "mm-yyyy")</f>
        <v>02-2025</v>
      </c>
      <c r="Q3412" s="2" t="str">
        <f>RIGHT(Sheet1[[#This Row],[Purchase_Month]], 4) &amp; "-" &amp; LEFT(Sheet1[[#This Row],[Purchase_Month]], 2)</f>
        <v>2025-02</v>
      </c>
    </row>
    <row r="3413" spans="1:17" x14ac:dyDescent="0.3">
      <c r="A3413" s="2" t="s">
        <v>6783</v>
      </c>
      <c r="B3413" s="2" t="s">
        <v>6784</v>
      </c>
      <c r="C3413" s="2" t="s">
        <v>17</v>
      </c>
      <c r="D3413" s="2" t="s">
        <v>36</v>
      </c>
      <c r="E3413" s="2" t="s">
        <v>19</v>
      </c>
      <c r="F3413" s="2">
        <v>2</v>
      </c>
      <c r="G3413" s="2">
        <v>39231</v>
      </c>
      <c r="H3413" s="2">
        <v>78462</v>
      </c>
      <c r="I3413" s="2">
        <v>43810</v>
      </c>
      <c r="J3413" s="2">
        <v>34652</v>
      </c>
      <c r="K3413" s="2">
        <v>5</v>
      </c>
      <c r="L3413" s="2" t="s">
        <v>33</v>
      </c>
      <c r="M3413" s="2">
        <v>58</v>
      </c>
      <c r="N3413" s="2" t="s">
        <v>43</v>
      </c>
      <c r="O3413" s="1">
        <v>45607</v>
      </c>
      <c r="P3413" s="2" t="str">
        <f>TEXT(Sheet1[[#This Row],[Purchase_Date]], "mm-yyyy")</f>
        <v>11-2024</v>
      </c>
      <c r="Q3413" s="2" t="str">
        <f>RIGHT(Sheet1[[#This Row],[Purchase_Month]], 4) &amp; "-" &amp; LEFT(Sheet1[[#This Row],[Purchase_Month]], 2)</f>
        <v>2024-11</v>
      </c>
    </row>
    <row r="3414" spans="1:17" x14ac:dyDescent="0.3">
      <c r="A3414" s="2" t="s">
        <v>6785</v>
      </c>
      <c r="B3414" s="2" t="s">
        <v>6786</v>
      </c>
      <c r="C3414" s="2" t="s">
        <v>64</v>
      </c>
      <c r="D3414" s="2" t="s">
        <v>18</v>
      </c>
      <c r="E3414" s="2" t="s">
        <v>19</v>
      </c>
      <c r="F3414" s="2">
        <v>6</v>
      </c>
      <c r="G3414" s="2">
        <v>26972</v>
      </c>
      <c r="H3414" s="2">
        <v>161832</v>
      </c>
      <c r="I3414" s="2">
        <v>79474</v>
      </c>
      <c r="J3414" s="2">
        <v>82358</v>
      </c>
      <c r="K3414" s="2">
        <v>2</v>
      </c>
      <c r="L3414" s="2" t="s">
        <v>38</v>
      </c>
      <c r="M3414" s="2">
        <v>85</v>
      </c>
      <c r="N3414" s="2" t="s">
        <v>50</v>
      </c>
      <c r="O3414" s="1">
        <v>45394</v>
      </c>
      <c r="P3414" s="2" t="str">
        <f>TEXT(Sheet1[[#This Row],[Purchase_Date]], "mm-yyyy")</f>
        <v>04-2024</v>
      </c>
      <c r="Q3414" s="2" t="str">
        <f>RIGHT(Sheet1[[#This Row],[Purchase_Month]], 4) &amp; "-" &amp; LEFT(Sheet1[[#This Row],[Purchase_Month]], 2)</f>
        <v>2024-04</v>
      </c>
    </row>
    <row r="3415" spans="1:17" x14ac:dyDescent="0.3">
      <c r="A3415" s="2" t="s">
        <v>6787</v>
      </c>
      <c r="B3415" s="2" t="s">
        <v>6788</v>
      </c>
      <c r="C3415" s="2" t="s">
        <v>46</v>
      </c>
      <c r="D3415" s="2" t="s">
        <v>72</v>
      </c>
      <c r="E3415" s="2" t="s">
        <v>37</v>
      </c>
      <c r="F3415" s="2">
        <v>5</v>
      </c>
      <c r="G3415" s="2">
        <v>7721</v>
      </c>
      <c r="H3415" s="2">
        <v>38605</v>
      </c>
      <c r="I3415" s="2">
        <v>26812</v>
      </c>
      <c r="J3415" s="2">
        <v>11793</v>
      </c>
      <c r="K3415" s="2">
        <v>2</v>
      </c>
      <c r="L3415" s="2" t="s">
        <v>27</v>
      </c>
      <c r="M3415" s="2">
        <v>88</v>
      </c>
      <c r="N3415" s="2" t="s">
        <v>39</v>
      </c>
      <c r="O3415" s="1">
        <v>45565</v>
      </c>
      <c r="P3415" s="2" t="str">
        <f>TEXT(Sheet1[[#This Row],[Purchase_Date]], "mm-yyyy")</f>
        <v>09-2024</v>
      </c>
      <c r="Q3415" s="2" t="str">
        <f>RIGHT(Sheet1[[#This Row],[Purchase_Month]], 4) &amp; "-" &amp; LEFT(Sheet1[[#This Row],[Purchase_Month]], 2)</f>
        <v>2024-09</v>
      </c>
    </row>
    <row r="3416" spans="1:17" x14ac:dyDescent="0.3">
      <c r="A3416" s="2" t="s">
        <v>6789</v>
      </c>
      <c r="B3416" s="2" t="s">
        <v>6790</v>
      </c>
      <c r="C3416" s="2" t="s">
        <v>24</v>
      </c>
      <c r="D3416" s="2" t="s">
        <v>47</v>
      </c>
      <c r="E3416" s="2" t="s">
        <v>37</v>
      </c>
      <c r="F3416" s="2">
        <v>1</v>
      </c>
      <c r="G3416" s="2">
        <v>16543</v>
      </c>
      <c r="H3416" s="2">
        <v>16543</v>
      </c>
      <c r="I3416" s="2">
        <v>8948</v>
      </c>
      <c r="J3416" s="2">
        <v>7595</v>
      </c>
      <c r="K3416" s="2">
        <v>4</v>
      </c>
      <c r="L3416" s="2" t="s">
        <v>27</v>
      </c>
      <c r="M3416" s="2">
        <v>62</v>
      </c>
      <c r="N3416" s="2" t="s">
        <v>50</v>
      </c>
      <c r="O3416" s="1">
        <v>45403</v>
      </c>
      <c r="P3416" s="2" t="str">
        <f>TEXT(Sheet1[[#This Row],[Purchase_Date]], "mm-yyyy")</f>
        <v>04-2024</v>
      </c>
      <c r="Q3416" s="2" t="str">
        <f>RIGHT(Sheet1[[#This Row],[Purchase_Month]], 4) &amp; "-" &amp; LEFT(Sheet1[[#This Row],[Purchase_Month]], 2)</f>
        <v>2024-04</v>
      </c>
    </row>
    <row r="3417" spans="1:17" x14ac:dyDescent="0.3">
      <c r="A3417" s="2" t="s">
        <v>6791</v>
      </c>
      <c r="B3417" s="2" t="s">
        <v>6792</v>
      </c>
      <c r="C3417" s="2" t="s">
        <v>64</v>
      </c>
      <c r="D3417" s="2" t="s">
        <v>36</v>
      </c>
      <c r="E3417" s="2" t="s">
        <v>53</v>
      </c>
      <c r="F3417" s="2">
        <v>10</v>
      </c>
      <c r="G3417" s="2">
        <v>14228</v>
      </c>
      <c r="H3417" s="2">
        <v>142280</v>
      </c>
      <c r="I3417" s="2">
        <v>101250</v>
      </c>
      <c r="J3417" s="2">
        <v>41030</v>
      </c>
      <c r="K3417" s="2">
        <v>5</v>
      </c>
      <c r="L3417" s="2" t="s">
        <v>38</v>
      </c>
      <c r="M3417" s="2">
        <v>80</v>
      </c>
      <c r="N3417" s="2" t="s">
        <v>50</v>
      </c>
      <c r="O3417" s="1">
        <v>45503</v>
      </c>
      <c r="P3417" s="2" t="str">
        <f>TEXT(Sheet1[[#This Row],[Purchase_Date]], "mm-yyyy")</f>
        <v>07-2024</v>
      </c>
      <c r="Q3417" s="2" t="str">
        <f>RIGHT(Sheet1[[#This Row],[Purchase_Month]], 4) &amp; "-" &amp; LEFT(Sheet1[[#This Row],[Purchase_Month]], 2)</f>
        <v>2024-07</v>
      </c>
    </row>
    <row r="3418" spans="1:17" x14ac:dyDescent="0.3">
      <c r="A3418" s="2" t="s">
        <v>6793</v>
      </c>
      <c r="B3418" s="2" t="s">
        <v>6794</v>
      </c>
      <c r="C3418" s="2" t="s">
        <v>67</v>
      </c>
      <c r="D3418" s="2" t="s">
        <v>25</v>
      </c>
      <c r="E3418" s="2" t="s">
        <v>37</v>
      </c>
      <c r="F3418" s="2">
        <v>1</v>
      </c>
      <c r="G3418" s="2">
        <v>37201</v>
      </c>
      <c r="H3418" s="2">
        <v>37201</v>
      </c>
      <c r="I3418" s="2">
        <v>29927</v>
      </c>
      <c r="J3418" s="2">
        <v>7274</v>
      </c>
      <c r="K3418" s="2">
        <v>3</v>
      </c>
      <c r="L3418" s="2" t="s">
        <v>20</v>
      </c>
      <c r="M3418" s="2">
        <v>50</v>
      </c>
      <c r="N3418" s="2" t="s">
        <v>50</v>
      </c>
      <c r="O3418" s="1">
        <v>45679</v>
      </c>
      <c r="P3418" s="2" t="str">
        <f>TEXT(Sheet1[[#This Row],[Purchase_Date]], "mm-yyyy")</f>
        <v>01-2025</v>
      </c>
      <c r="Q3418" s="2" t="str">
        <f>RIGHT(Sheet1[[#This Row],[Purchase_Month]], 4) &amp; "-" &amp; LEFT(Sheet1[[#This Row],[Purchase_Month]], 2)</f>
        <v>2025-01</v>
      </c>
    </row>
    <row r="3419" spans="1:17" x14ac:dyDescent="0.3">
      <c r="A3419" s="2" t="s">
        <v>6795</v>
      </c>
      <c r="B3419" s="2" t="s">
        <v>6796</v>
      </c>
      <c r="C3419" s="2" t="s">
        <v>24</v>
      </c>
      <c r="D3419" s="2" t="s">
        <v>25</v>
      </c>
      <c r="E3419" s="2" t="s">
        <v>53</v>
      </c>
      <c r="F3419" s="2">
        <v>6</v>
      </c>
      <c r="G3419" s="2">
        <v>47874</v>
      </c>
      <c r="H3419" s="2">
        <v>287244</v>
      </c>
      <c r="I3419" s="2">
        <v>175764</v>
      </c>
      <c r="J3419" s="2">
        <v>111480</v>
      </c>
      <c r="K3419" s="2">
        <v>5</v>
      </c>
      <c r="L3419" s="2" t="s">
        <v>38</v>
      </c>
      <c r="M3419" s="2">
        <v>79</v>
      </c>
      <c r="N3419" s="2" t="s">
        <v>39</v>
      </c>
      <c r="O3419" s="1">
        <v>45625</v>
      </c>
      <c r="P3419" s="2" t="str">
        <f>TEXT(Sheet1[[#This Row],[Purchase_Date]], "mm-yyyy")</f>
        <v>11-2024</v>
      </c>
      <c r="Q3419" s="2" t="str">
        <f>RIGHT(Sheet1[[#This Row],[Purchase_Month]], 4) &amp; "-" &amp; LEFT(Sheet1[[#This Row],[Purchase_Month]], 2)</f>
        <v>2024-11</v>
      </c>
    </row>
    <row r="3420" spans="1:17" x14ac:dyDescent="0.3">
      <c r="A3420" s="2" t="s">
        <v>6797</v>
      </c>
      <c r="B3420" s="2" t="s">
        <v>6798</v>
      </c>
      <c r="C3420" s="2" t="s">
        <v>64</v>
      </c>
      <c r="D3420" s="2" t="s">
        <v>31</v>
      </c>
      <c r="E3420" s="2" t="s">
        <v>42</v>
      </c>
      <c r="F3420" s="2">
        <v>8</v>
      </c>
      <c r="G3420" s="2">
        <v>50566</v>
      </c>
      <c r="H3420" s="2">
        <v>404528</v>
      </c>
      <c r="I3420" s="2">
        <v>213187</v>
      </c>
      <c r="J3420" s="2">
        <v>191341</v>
      </c>
      <c r="K3420" s="2">
        <v>5</v>
      </c>
      <c r="L3420" s="2" t="s">
        <v>38</v>
      </c>
      <c r="M3420" s="2">
        <v>100</v>
      </c>
      <c r="N3420" s="2" t="s">
        <v>50</v>
      </c>
      <c r="O3420" s="1">
        <v>45524</v>
      </c>
      <c r="P3420" s="2" t="str">
        <f>TEXT(Sheet1[[#This Row],[Purchase_Date]], "mm-yyyy")</f>
        <v>08-2024</v>
      </c>
      <c r="Q3420" s="2" t="str">
        <f>RIGHT(Sheet1[[#This Row],[Purchase_Month]], 4) &amp; "-" &amp; LEFT(Sheet1[[#This Row],[Purchase_Month]], 2)</f>
        <v>2024-08</v>
      </c>
    </row>
    <row r="3421" spans="1:17" x14ac:dyDescent="0.3">
      <c r="A3421" s="2" t="s">
        <v>6799</v>
      </c>
      <c r="B3421" s="2" t="s">
        <v>6800</v>
      </c>
      <c r="C3421" s="2" t="s">
        <v>67</v>
      </c>
      <c r="D3421" s="2" t="s">
        <v>31</v>
      </c>
      <c r="E3421" s="2" t="s">
        <v>32</v>
      </c>
      <c r="F3421" s="2">
        <v>2</v>
      </c>
      <c r="G3421" s="2">
        <v>21079</v>
      </c>
      <c r="H3421" s="2">
        <v>42158</v>
      </c>
      <c r="I3421" s="2">
        <v>19239</v>
      </c>
      <c r="J3421" s="2">
        <v>22919</v>
      </c>
      <c r="K3421" s="2">
        <v>2</v>
      </c>
      <c r="L3421" s="2" t="s">
        <v>38</v>
      </c>
      <c r="M3421" s="2">
        <v>95</v>
      </c>
      <c r="N3421" s="2" t="s">
        <v>43</v>
      </c>
      <c r="O3421" s="1">
        <v>45766</v>
      </c>
      <c r="P3421" s="2" t="str">
        <f>TEXT(Sheet1[[#This Row],[Purchase_Date]], "mm-yyyy")</f>
        <v>04-2025</v>
      </c>
      <c r="Q3421" s="2" t="str">
        <f>RIGHT(Sheet1[[#This Row],[Purchase_Month]], 4) &amp; "-" &amp; LEFT(Sheet1[[#This Row],[Purchase_Month]], 2)</f>
        <v>2025-04</v>
      </c>
    </row>
    <row r="3422" spans="1:17" x14ac:dyDescent="0.3">
      <c r="A3422" s="2" t="s">
        <v>6801</v>
      </c>
      <c r="B3422" s="2" t="s">
        <v>6802</v>
      </c>
      <c r="C3422" s="2" t="s">
        <v>17</v>
      </c>
      <c r="D3422" s="2" t="s">
        <v>72</v>
      </c>
      <c r="E3422" s="2" t="s">
        <v>26</v>
      </c>
      <c r="F3422" s="2">
        <v>4</v>
      </c>
      <c r="G3422" s="2">
        <v>46887</v>
      </c>
      <c r="H3422" s="2">
        <v>187548</v>
      </c>
      <c r="I3422" s="2">
        <v>154797</v>
      </c>
      <c r="J3422" s="2">
        <v>32751</v>
      </c>
      <c r="K3422" s="2">
        <v>3</v>
      </c>
      <c r="L3422" s="2" t="s">
        <v>38</v>
      </c>
      <c r="M3422" s="2">
        <v>99</v>
      </c>
      <c r="N3422" s="2" t="s">
        <v>21</v>
      </c>
      <c r="O3422" s="1">
        <v>45593</v>
      </c>
      <c r="P3422" s="2" t="str">
        <f>TEXT(Sheet1[[#This Row],[Purchase_Date]], "mm-yyyy")</f>
        <v>10-2024</v>
      </c>
      <c r="Q3422" s="2" t="str">
        <f>RIGHT(Sheet1[[#This Row],[Purchase_Month]], 4) &amp; "-" &amp; LEFT(Sheet1[[#This Row],[Purchase_Month]], 2)</f>
        <v>2024-10</v>
      </c>
    </row>
    <row r="3423" spans="1:17" x14ac:dyDescent="0.3">
      <c r="A3423" s="2" t="s">
        <v>6803</v>
      </c>
      <c r="B3423" s="2" t="s">
        <v>6804</v>
      </c>
      <c r="C3423" s="2" t="s">
        <v>46</v>
      </c>
      <c r="D3423" s="2" t="s">
        <v>31</v>
      </c>
      <c r="E3423" s="2" t="s">
        <v>19</v>
      </c>
      <c r="F3423" s="2">
        <v>5</v>
      </c>
      <c r="G3423" s="2">
        <v>67901</v>
      </c>
      <c r="H3423" s="2">
        <v>339505</v>
      </c>
      <c r="I3423" s="2">
        <v>238424</v>
      </c>
      <c r="J3423" s="2">
        <v>101081</v>
      </c>
      <c r="K3423" s="2">
        <v>2</v>
      </c>
      <c r="L3423" s="2" t="s">
        <v>27</v>
      </c>
      <c r="M3423" s="2">
        <v>79</v>
      </c>
      <c r="N3423" s="2" t="s">
        <v>39</v>
      </c>
      <c r="O3423" s="1">
        <v>45729</v>
      </c>
      <c r="P3423" s="2" t="str">
        <f>TEXT(Sheet1[[#This Row],[Purchase_Date]], "mm-yyyy")</f>
        <v>03-2025</v>
      </c>
      <c r="Q3423" s="2" t="str">
        <f>RIGHT(Sheet1[[#This Row],[Purchase_Month]], 4) &amp; "-" &amp; LEFT(Sheet1[[#This Row],[Purchase_Month]], 2)</f>
        <v>2025-03</v>
      </c>
    </row>
    <row r="3424" spans="1:17" x14ac:dyDescent="0.3">
      <c r="A3424" s="2" t="s">
        <v>6805</v>
      </c>
      <c r="B3424" s="2" t="s">
        <v>6806</v>
      </c>
      <c r="C3424" s="2" t="s">
        <v>67</v>
      </c>
      <c r="D3424" s="2" t="s">
        <v>72</v>
      </c>
      <c r="E3424" s="2" t="s">
        <v>26</v>
      </c>
      <c r="F3424" s="2">
        <v>4</v>
      </c>
      <c r="G3424" s="2">
        <v>41972</v>
      </c>
      <c r="H3424" s="2">
        <v>167888</v>
      </c>
      <c r="I3424" s="2">
        <v>119585</v>
      </c>
      <c r="J3424" s="2">
        <v>48303</v>
      </c>
      <c r="K3424" s="2">
        <v>2</v>
      </c>
      <c r="L3424" s="2" t="s">
        <v>20</v>
      </c>
      <c r="M3424" s="2">
        <v>57</v>
      </c>
      <c r="N3424" s="2" t="s">
        <v>50</v>
      </c>
      <c r="O3424" s="1">
        <v>45775</v>
      </c>
      <c r="P3424" s="2" t="str">
        <f>TEXT(Sheet1[[#This Row],[Purchase_Date]], "mm-yyyy")</f>
        <v>04-2025</v>
      </c>
      <c r="Q3424" s="2" t="str">
        <f>RIGHT(Sheet1[[#This Row],[Purchase_Month]], 4) &amp; "-" &amp; LEFT(Sheet1[[#This Row],[Purchase_Month]], 2)</f>
        <v>2025-04</v>
      </c>
    </row>
    <row r="3425" spans="1:17" x14ac:dyDescent="0.3">
      <c r="A3425" s="2" t="s">
        <v>6807</v>
      </c>
      <c r="B3425" s="2" t="s">
        <v>3069</v>
      </c>
      <c r="C3425" s="2" t="s">
        <v>46</v>
      </c>
      <c r="D3425" s="2" t="s">
        <v>36</v>
      </c>
      <c r="E3425" s="2" t="s">
        <v>37</v>
      </c>
      <c r="F3425" s="2">
        <v>6</v>
      </c>
      <c r="G3425" s="2">
        <v>72773</v>
      </c>
      <c r="H3425" s="2">
        <v>436638</v>
      </c>
      <c r="I3425" s="2">
        <v>334196</v>
      </c>
      <c r="J3425" s="2">
        <v>102442</v>
      </c>
      <c r="K3425" s="2">
        <v>4</v>
      </c>
      <c r="L3425" s="2" t="s">
        <v>33</v>
      </c>
      <c r="M3425" s="2">
        <v>58</v>
      </c>
      <c r="N3425" s="2" t="s">
        <v>21</v>
      </c>
      <c r="O3425" s="1">
        <v>45609</v>
      </c>
      <c r="P3425" s="2" t="str">
        <f>TEXT(Sheet1[[#This Row],[Purchase_Date]], "mm-yyyy")</f>
        <v>11-2024</v>
      </c>
      <c r="Q3425" s="2" t="str">
        <f>RIGHT(Sheet1[[#This Row],[Purchase_Month]], 4) &amp; "-" &amp; LEFT(Sheet1[[#This Row],[Purchase_Month]], 2)</f>
        <v>2024-11</v>
      </c>
    </row>
    <row r="3426" spans="1:17" x14ac:dyDescent="0.3">
      <c r="A3426" s="2" t="s">
        <v>6808</v>
      </c>
      <c r="B3426" s="2" t="s">
        <v>6809</v>
      </c>
      <c r="C3426" s="2" t="s">
        <v>24</v>
      </c>
      <c r="D3426" s="2" t="s">
        <v>31</v>
      </c>
      <c r="E3426" s="2" t="s">
        <v>85</v>
      </c>
      <c r="F3426" s="2">
        <v>8</v>
      </c>
      <c r="G3426" s="2">
        <v>64094</v>
      </c>
      <c r="H3426" s="2">
        <v>512752</v>
      </c>
      <c r="I3426" s="2">
        <v>393250</v>
      </c>
      <c r="J3426" s="2">
        <v>119502</v>
      </c>
      <c r="K3426" s="2">
        <v>1</v>
      </c>
      <c r="L3426" s="2" t="s">
        <v>33</v>
      </c>
      <c r="M3426" s="2">
        <v>98</v>
      </c>
      <c r="N3426" s="2" t="s">
        <v>39</v>
      </c>
      <c r="O3426" s="1">
        <v>45450</v>
      </c>
      <c r="P3426" s="2" t="str">
        <f>TEXT(Sheet1[[#This Row],[Purchase_Date]], "mm-yyyy")</f>
        <v>06-2024</v>
      </c>
      <c r="Q3426" s="2" t="str">
        <f>RIGHT(Sheet1[[#This Row],[Purchase_Month]], 4) &amp; "-" &amp; LEFT(Sheet1[[#This Row],[Purchase_Month]], 2)</f>
        <v>2024-06</v>
      </c>
    </row>
    <row r="3427" spans="1:17" x14ac:dyDescent="0.3">
      <c r="A3427" s="2" t="s">
        <v>6810</v>
      </c>
      <c r="B3427" s="2" t="s">
        <v>6811</v>
      </c>
      <c r="C3427" s="2" t="s">
        <v>67</v>
      </c>
      <c r="D3427" s="2" t="s">
        <v>72</v>
      </c>
      <c r="E3427" s="2" t="s">
        <v>19</v>
      </c>
      <c r="F3427" s="2">
        <v>1</v>
      </c>
      <c r="G3427" s="2">
        <v>66464</v>
      </c>
      <c r="H3427" s="2">
        <v>66464</v>
      </c>
      <c r="I3427" s="2">
        <v>30262</v>
      </c>
      <c r="J3427" s="2">
        <v>36202</v>
      </c>
      <c r="K3427" s="2">
        <v>1</v>
      </c>
      <c r="L3427" s="2" t="s">
        <v>38</v>
      </c>
      <c r="M3427" s="2">
        <v>95</v>
      </c>
      <c r="N3427" s="2" t="s">
        <v>39</v>
      </c>
      <c r="O3427" s="1">
        <v>45346</v>
      </c>
      <c r="P3427" s="2" t="str">
        <f>TEXT(Sheet1[[#This Row],[Purchase_Date]], "mm-yyyy")</f>
        <v>02-2024</v>
      </c>
      <c r="Q3427" s="2" t="str">
        <f>RIGHT(Sheet1[[#This Row],[Purchase_Month]], 4) &amp; "-" &amp; LEFT(Sheet1[[#This Row],[Purchase_Month]], 2)</f>
        <v>2024-02</v>
      </c>
    </row>
    <row r="3428" spans="1:17" x14ac:dyDescent="0.3">
      <c r="A3428" s="2" t="s">
        <v>6812</v>
      </c>
      <c r="B3428" s="2" t="s">
        <v>6813</v>
      </c>
      <c r="C3428" s="2" t="s">
        <v>46</v>
      </c>
      <c r="D3428" s="2" t="s">
        <v>36</v>
      </c>
      <c r="E3428" s="2" t="s">
        <v>26</v>
      </c>
      <c r="F3428" s="2">
        <v>10</v>
      </c>
      <c r="G3428" s="2">
        <v>21404</v>
      </c>
      <c r="H3428" s="2">
        <v>214040</v>
      </c>
      <c r="I3428" s="2">
        <v>179582</v>
      </c>
      <c r="J3428" s="2">
        <v>34458</v>
      </c>
      <c r="K3428" s="2">
        <v>2</v>
      </c>
      <c r="L3428" s="2" t="s">
        <v>33</v>
      </c>
      <c r="M3428" s="2">
        <v>59</v>
      </c>
      <c r="N3428" s="2" t="s">
        <v>50</v>
      </c>
      <c r="O3428" s="1">
        <v>45634</v>
      </c>
      <c r="P3428" s="2" t="str">
        <f>TEXT(Sheet1[[#This Row],[Purchase_Date]], "mm-yyyy")</f>
        <v>12-2024</v>
      </c>
      <c r="Q3428" s="2" t="str">
        <f>RIGHT(Sheet1[[#This Row],[Purchase_Month]], 4) &amp; "-" &amp; LEFT(Sheet1[[#This Row],[Purchase_Month]], 2)</f>
        <v>2024-12</v>
      </c>
    </row>
    <row r="3429" spans="1:17" x14ac:dyDescent="0.3">
      <c r="A3429" s="2" t="s">
        <v>6814</v>
      </c>
      <c r="B3429" s="2" t="s">
        <v>6815</v>
      </c>
      <c r="C3429" s="2" t="s">
        <v>67</v>
      </c>
      <c r="D3429" s="2" t="s">
        <v>31</v>
      </c>
      <c r="E3429" s="2" t="s">
        <v>42</v>
      </c>
      <c r="F3429" s="2">
        <v>9</v>
      </c>
      <c r="G3429" s="2">
        <v>76794</v>
      </c>
      <c r="H3429" s="2">
        <v>691146</v>
      </c>
      <c r="I3429" s="2">
        <v>306559</v>
      </c>
      <c r="J3429" s="2">
        <v>384587</v>
      </c>
      <c r="K3429" s="2">
        <v>2</v>
      </c>
      <c r="L3429" s="2" t="s">
        <v>27</v>
      </c>
      <c r="M3429" s="2">
        <v>95</v>
      </c>
      <c r="N3429" s="2" t="s">
        <v>39</v>
      </c>
      <c r="O3429" s="1">
        <v>45695</v>
      </c>
      <c r="P3429" s="2" t="str">
        <f>TEXT(Sheet1[[#This Row],[Purchase_Date]], "mm-yyyy")</f>
        <v>02-2025</v>
      </c>
      <c r="Q3429" s="2" t="str">
        <f>RIGHT(Sheet1[[#This Row],[Purchase_Month]], 4) &amp; "-" &amp; LEFT(Sheet1[[#This Row],[Purchase_Month]], 2)</f>
        <v>2025-02</v>
      </c>
    </row>
    <row r="3430" spans="1:17" x14ac:dyDescent="0.3">
      <c r="A3430" s="2" t="s">
        <v>6816</v>
      </c>
      <c r="B3430" s="2" t="s">
        <v>6817</v>
      </c>
      <c r="C3430" s="2" t="s">
        <v>17</v>
      </c>
      <c r="D3430" s="2" t="s">
        <v>31</v>
      </c>
      <c r="E3430" s="2" t="s">
        <v>42</v>
      </c>
      <c r="F3430" s="2">
        <v>7</v>
      </c>
      <c r="G3430" s="2">
        <v>15501</v>
      </c>
      <c r="H3430" s="2">
        <v>108507</v>
      </c>
      <c r="I3430" s="2">
        <v>54821</v>
      </c>
      <c r="J3430" s="2">
        <v>53686</v>
      </c>
      <c r="K3430" s="2">
        <v>4</v>
      </c>
      <c r="L3430" s="2" t="s">
        <v>33</v>
      </c>
      <c r="M3430" s="2">
        <v>93</v>
      </c>
      <c r="N3430" s="2" t="s">
        <v>43</v>
      </c>
      <c r="O3430" s="1">
        <v>45574</v>
      </c>
      <c r="P3430" s="2" t="str">
        <f>TEXT(Sheet1[[#This Row],[Purchase_Date]], "mm-yyyy")</f>
        <v>10-2024</v>
      </c>
      <c r="Q3430" s="2" t="str">
        <f>RIGHT(Sheet1[[#This Row],[Purchase_Month]], 4) &amp; "-" &amp; LEFT(Sheet1[[#This Row],[Purchase_Month]], 2)</f>
        <v>2024-10</v>
      </c>
    </row>
    <row r="3431" spans="1:17" x14ac:dyDescent="0.3">
      <c r="A3431" s="2" t="s">
        <v>6818</v>
      </c>
      <c r="B3431" s="2" t="s">
        <v>6819</v>
      </c>
      <c r="C3431" s="2" t="s">
        <v>24</v>
      </c>
      <c r="D3431" s="2" t="s">
        <v>18</v>
      </c>
      <c r="E3431" s="2" t="s">
        <v>37</v>
      </c>
      <c r="F3431" s="2">
        <v>5</v>
      </c>
      <c r="G3431" s="2">
        <v>33337</v>
      </c>
      <c r="H3431" s="2">
        <v>166685</v>
      </c>
      <c r="I3431" s="2">
        <v>94186</v>
      </c>
      <c r="J3431" s="2">
        <v>72499</v>
      </c>
      <c r="K3431" s="2">
        <v>4</v>
      </c>
      <c r="L3431" s="2" t="s">
        <v>27</v>
      </c>
      <c r="M3431" s="2">
        <v>69</v>
      </c>
      <c r="N3431" s="2" t="s">
        <v>21</v>
      </c>
      <c r="O3431" s="1">
        <v>45612</v>
      </c>
      <c r="P3431" s="2" t="str">
        <f>TEXT(Sheet1[[#This Row],[Purchase_Date]], "mm-yyyy")</f>
        <v>11-2024</v>
      </c>
      <c r="Q3431" s="2" t="str">
        <f>RIGHT(Sheet1[[#This Row],[Purchase_Month]], 4) &amp; "-" &amp; LEFT(Sheet1[[#This Row],[Purchase_Month]], 2)</f>
        <v>2024-11</v>
      </c>
    </row>
    <row r="3432" spans="1:17" x14ac:dyDescent="0.3">
      <c r="A3432" s="2" t="s">
        <v>6820</v>
      </c>
      <c r="B3432" s="2" t="s">
        <v>6821</v>
      </c>
      <c r="C3432" s="2" t="s">
        <v>46</v>
      </c>
      <c r="D3432" s="2" t="s">
        <v>72</v>
      </c>
      <c r="E3432" s="2" t="s">
        <v>32</v>
      </c>
      <c r="F3432" s="2">
        <v>4</v>
      </c>
      <c r="G3432" s="2">
        <v>29047</v>
      </c>
      <c r="H3432" s="2">
        <v>116188</v>
      </c>
      <c r="I3432" s="2">
        <v>90062</v>
      </c>
      <c r="J3432" s="2">
        <v>26126</v>
      </c>
      <c r="K3432" s="2">
        <v>4</v>
      </c>
      <c r="L3432" s="2" t="s">
        <v>20</v>
      </c>
      <c r="M3432" s="2">
        <v>85</v>
      </c>
      <c r="N3432" s="2" t="s">
        <v>50</v>
      </c>
      <c r="O3432" s="1">
        <v>45344</v>
      </c>
      <c r="P3432" s="2" t="str">
        <f>TEXT(Sheet1[[#This Row],[Purchase_Date]], "mm-yyyy")</f>
        <v>02-2024</v>
      </c>
      <c r="Q3432" s="2" t="str">
        <f>RIGHT(Sheet1[[#This Row],[Purchase_Month]], 4) &amp; "-" &amp; LEFT(Sheet1[[#This Row],[Purchase_Month]], 2)</f>
        <v>2024-02</v>
      </c>
    </row>
    <row r="3433" spans="1:17" x14ac:dyDescent="0.3">
      <c r="A3433" s="2" t="s">
        <v>6822</v>
      </c>
      <c r="B3433" s="2" t="s">
        <v>6823</v>
      </c>
      <c r="C3433" s="2" t="s">
        <v>30</v>
      </c>
      <c r="D3433" s="2" t="s">
        <v>36</v>
      </c>
      <c r="E3433" s="2" t="s">
        <v>19</v>
      </c>
      <c r="F3433" s="2">
        <v>8</v>
      </c>
      <c r="G3433" s="2">
        <v>72392</v>
      </c>
      <c r="H3433" s="2">
        <v>579136</v>
      </c>
      <c r="I3433" s="2">
        <v>384379</v>
      </c>
      <c r="J3433" s="2">
        <v>194757</v>
      </c>
      <c r="K3433" s="2">
        <v>2</v>
      </c>
      <c r="L3433" s="2" t="s">
        <v>38</v>
      </c>
      <c r="M3433" s="2">
        <v>100</v>
      </c>
      <c r="N3433" s="2" t="s">
        <v>43</v>
      </c>
      <c r="O3433" s="1">
        <v>45463</v>
      </c>
      <c r="P3433" s="2" t="str">
        <f>TEXT(Sheet1[[#This Row],[Purchase_Date]], "mm-yyyy")</f>
        <v>06-2024</v>
      </c>
      <c r="Q3433" s="2" t="str">
        <f>RIGHT(Sheet1[[#This Row],[Purchase_Month]], 4) &amp; "-" &amp; LEFT(Sheet1[[#This Row],[Purchase_Month]], 2)</f>
        <v>2024-06</v>
      </c>
    </row>
    <row r="3434" spans="1:17" x14ac:dyDescent="0.3">
      <c r="A3434" s="2" t="s">
        <v>6824</v>
      </c>
      <c r="B3434" s="2" t="s">
        <v>6825</v>
      </c>
      <c r="C3434" s="2" t="s">
        <v>67</v>
      </c>
      <c r="D3434" s="2" t="s">
        <v>25</v>
      </c>
      <c r="E3434" s="2" t="s">
        <v>42</v>
      </c>
      <c r="F3434" s="2">
        <v>2</v>
      </c>
      <c r="G3434" s="2">
        <v>44872</v>
      </c>
      <c r="H3434" s="2">
        <v>89744</v>
      </c>
      <c r="I3434" s="2">
        <v>75740</v>
      </c>
      <c r="J3434" s="2">
        <v>14004</v>
      </c>
      <c r="K3434" s="2">
        <v>1</v>
      </c>
      <c r="L3434" s="2" t="s">
        <v>38</v>
      </c>
      <c r="M3434" s="2">
        <v>68</v>
      </c>
      <c r="N3434" s="2" t="s">
        <v>50</v>
      </c>
      <c r="O3434" s="1">
        <v>45386</v>
      </c>
      <c r="P3434" s="2" t="str">
        <f>TEXT(Sheet1[[#This Row],[Purchase_Date]], "mm-yyyy")</f>
        <v>04-2024</v>
      </c>
      <c r="Q3434" s="2" t="str">
        <f>RIGHT(Sheet1[[#This Row],[Purchase_Month]], 4) &amp; "-" &amp; LEFT(Sheet1[[#This Row],[Purchase_Month]], 2)</f>
        <v>2024-04</v>
      </c>
    </row>
    <row r="3435" spans="1:17" x14ac:dyDescent="0.3">
      <c r="A3435" s="2" t="s">
        <v>6826</v>
      </c>
      <c r="B3435" s="2" t="s">
        <v>6827</v>
      </c>
      <c r="C3435" s="2" t="s">
        <v>64</v>
      </c>
      <c r="D3435" s="2" t="s">
        <v>31</v>
      </c>
      <c r="E3435" s="2" t="s">
        <v>19</v>
      </c>
      <c r="F3435" s="2">
        <v>2</v>
      </c>
      <c r="G3435" s="2">
        <v>43347</v>
      </c>
      <c r="H3435" s="2">
        <v>86694</v>
      </c>
      <c r="I3435" s="2">
        <v>63422</v>
      </c>
      <c r="J3435" s="2">
        <v>23272</v>
      </c>
      <c r="K3435" s="2">
        <v>2</v>
      </c>
      <c r="L3435" s="2" t="s">
        <v>20</v>
      </c>
      <c r="M3435" s="2">
        <v>81</v>
      </c>
      <c r="N3435" s="2" t="s">
        <v>43</v>
      </c>
      <c r="O3435" s="1">
        <v>45481</v>
      </c>
      <c r="P3435" s="2" t="str">
        <f>TEXT(Sheet1[[#This Row],[Purchase_Date]], "mm-yyyy")</f>
        <v>07-2024</v>
      </c>
      <c r="Q3435" s="2" t="str">
        <f>RIGHT(Sheet1[[#This Row],[Purchase_Month]], 4) &amp; "-" &amp; LEFT(Sheet1[[#This Row],[Purchase_Month]], 2)</f>
        <v>2024-07</v>
      </c>
    </row>
    <row r="3436" spans="1:17" x14ac:dyDescent="0.3">
      <c r="A3436" s="2" t="s">
        <v>6828</v>
      </c>
      <c r="B3436" s="2" t="s">
        <v>1376</v>
      </c>
      <c r="C3436" s="2" t="s">
        <v>17</v>
      </c>
      <c r="D3436" s="2" t="s">
        <v>72</v>
      </c>
      <c r="E3436" s="2" t="s">
        <v>37</v>
      </c>
      <c r="F3436" s="2">
        <v>5</v>
      </c>
      <c r="G3436" s="2">
        <v>79144</v>
      </c>
      <c r="H3436" s="2">
        <v>395720</v>
      </c>
      <c r="I3436" s="2">
        <v>355758</v>
      </c>
      <c r="J3436" s="2">
        <v>39962</v>
      </c>
      <c r="K3436" s="2">
        <v>5</v>
      </c>
      <c r="L3436" s="2" t="s">
        <v>33</v>
      </c>
      <c r="M3436" s="2">
        <v>98</v>
      </c>
      <c r="N3436" s="2" t="s">
        <v>43</v>
      </c>
      <c r="O3436" s="1">
        <v>45517</v>
      </c>
      <c r="P3436" s="2" t="str">
        <f>TEXT(Sheet1[[#This Row],[Purchase_Date]], "mm-yyyy")</f>
        <v>08-2024</v>
      </c>
      <c r="Q3436" s="2" t="str">
        <f>RIGHT(Sheet1[[#This Row],[Purchase_Month]], 4) &amp; "-" &amp; LEFT(Sheet1[[#This Row],[Purchase_Month]], 2)</f>
        <v>2024-08</v>
      </c>
    </row>
    <row r="3437" spans="1:17" x14ac:dyDescent="0.3">
      <c r="A3437" s="2" t="s">
        <v>6829</v>
      </c>
      <c r="B3437" s="2" t="s">
        <v>6830</v>
      </c>
      <c r="C3437" s="2" t="s">
        <v>30</v>
      </c>
      <c r="D3437" s="2" t="s">
        <v>25</v>
      </c>
      <c r="E3437" s="2" t="s">
        <v>85</v>
      </c>
      <c r="F3437" s="2">
        <v>2</v>
      </c>
      <c r="G3437" s="2">
        <v>55712</v>
      </c>
      <c r="H3437" s="2">
        <v>111424</v>
      </c>
      <c r="I3437" s="2">
        <v>73118</v>
      </c>
      <c r="J3437" s="2">
        <v>38306</v>
      </c>
      <c r="K3437" s="2">
        <v>4</v>
      </c>
      <c r="L3437" s="2" t="s">
        <v>38</v>
      </c>
      <c r="M3437" s="2">
        <v>98</v>
      </c>
      <c r="N3437" s="2" t="s">
        <v>21</v>
      </c>
      <c r="O3437" s="1">
        <v>45445</v>
      </c>
      <c r="P3437" s="2" t="str">
        <f>TEXT(Sheet1[[#This Row],[Purchase_Date]], "mm-yyyy")</f>
        <v>06-2024</v>
      </c>
      <c r="Q3437" s="2" t="str">
        <f>RIGHT(Sheet1[[#This Row],[Purchase_Month]], 4) &amp; "-" &amp; LEFT(Sheet1[[#This Row],[Purchase_Month]], 2)</f>
        <v>2024-06</v>
      </c>
    </row>
    <row r="3438" spans="1:17" x14ac:dyDescent="0.3">
      <c r="A3438" s="2" t="s">
        <v>6831</v>
      </c>
      <c r="B3438" s="2" t="s">
        <v>6832</v>
      </c>
      <c r="C3438" s="2" t="s">
        <v>30</v>
      </c>
      <c r="D3438" s="2" t="s">
        <v>36</v>
      </c>
      <c r="E3438" s="2" t="s">
        <v>37</v>
      </c>
      <c r="F3438" s="2">
        <v>9</v>
      </c>
      <c r="G3438" s="2">
        <v>22526</v>
      </c>
      <c r="H3438" s="2">
        <v>202734</v>
      </c>
      <c r="I3438" s="2">
        <v>87022</v>
      </c>
      <c r="J3438" s="2">
        <v>115712</v>
      </c>
      <c r="K3438" s="2">
        <v>5</v>
      </c>
      <c r="L3438" s="2" t="s">
        <v>20</v>
      </c>
      <c r="M3438" s="2">
        <v>97</v>
      </c>
      <c r="N3438" s="2" t="s">
        <v>39</v>
      </c>
      <c r="O3438" s="1">
        <v>45389</v>
      </c>
      <c r="P3438" s="2" t="str">
        <f>TEXT(Sheet1[[#This Row],[Purchase_Date]], "mm-yyyy")</f>
        <v>04-2024</v>
      </c>
      <c r="Q3438" s="2" t="str">
        <f>RIGHT(Sheet1[[#This Row],[Purchase_Month]], 4) &amp; "-" &amp; LEFT(Sheet1[[#This Row],[Purchase_Month]], 2)</f>
        <v>2024-04</v>
      </c>
    </row>
    <row r="3439" spans="1:17" x14ac:dyDescent="0.3">
      <c r="A3439" s="2" t="s">
        <v>6833</v>
      </c>
      <c r="B3439" s="2" t="s">
        <v>6834</v>
      </c>
      <c r="C3439" s="2" t="s">
        <v>24</v>
      </c>
      <c r="D3439" s="2" t="s">
        <v>31</v>
      </c>
      <c r="E3439" s="2" t="s">
        <v>19</v>
      </c>
      <c r="F3439" s="2">
        <v>10</v>
      </c>
      <c r="G3439" s="2">
        <v>42800</v>
      </c>
      <c r="H3439" s="2">
        <v>428000</v>
      </c>
      <c r="I3439" s="2">
        <v>262822</v>
      </c>
      <c r="J3439" s="2">
        <v>165178</v>
      </c>
      <c r="K3439" s="2">
        <v>5</v>
      </c>
      <c r="L3439" s="2" t="s">
        <v>38</v>
      </c>
      <c r="M3439" s="2">
        <v>87</v>
      </c>
      <c r="N3439" s="2" t="s">
        <v>21</v>
      </c>
      <c r="O3439" s="1">
        <v>45515</v>
      </c>
      <c r="P3439" s="2" t="str">
        <f>TEXT(Sheet1[[#This Row],[Purchase_Date]], "mm-yyyy")</f>
        <v>08-2024</v>
      </c>
      <c r="Q3439" s="2" t="str">
        <f>RIGHT(Sheet1[[#This Row],[Purchase_Month]], 4) &amp; "-" &amp; LEFT(Sheet1[[#This Row],[Purchase_Month]], 2)</f>
        <v>2024-08</v>
      </c>
    </row>
    <row r="3440" spans="1:17" x14ac:dyDescent="0.3">
      <c r="A3440" s="2" t="s">
        <v>6835</v>
      </c>
      <c r="B3440" s="2" t="s">
        <v>6836</v>
      </c>
      <c r="C3440" s="2" t="s">
        <v>67</v>
      </c>
      <c r="D3440" s="2" t="s">
        <v>36</v>
      </c>
      <c r="E3440" s="2" t="s">
        <v>37</v>
      </c>
      <c r="F3440" s="2">
        <v>6</v>
      </c>
      <c r="G3440" s="2">
        <v>19927</v>
      </c>
      <c r="H3440" s="2">
        <v>119562</v>
      </c>
      <c r="I3440" s="2">
        <v>86159</v>
      </c>
      <c r="J3440" s="2">
        <v>33403</v>
      </c>
      <c r="K3440" s="2">
        <v>5</v>
      </c>
      <c r="L3440" s="2" t="s">
        <v>33</v>
      </c>
      <c r="M3440" s="2">
        <v>58</v>
      </c>
      <c r="N3440" s="2" t="s">
        <v>39</v>
      </c>
      <c r="O3440" s="1">
        <v>45312</v>
      </c>
      <c r="P3440" s="2" t="str">
        <f>TEXT(Sheet1[[#This Row],[Purchase_Date]], "mm-yyyy")</f>
        <v>01-2024</v>
      </c>
      <c r="Q3440" s="2" t="str">
        <f>RIGHT(Sheet1[[#This Row],[Purchase_Month]], 4) &amp; "-" &amp; LEFT(Sheet1[[#This Row],[Purchase_Month]], 2)</f>
        <v>2024-01</v>
      </c>
    </row>
    <row r="3441" spans="1:17" x14ac:dyDescent="0.3">
      <c r="A3441" s="2" t="s">
        <v>6837</v>
      </c>
      <c r="B3441" s="2" t="s">
        <v>6838</v>
      </c>
      <c r="C3441" s="2" t="s">
        <v>64</v>
      </c>
      <c r="D3441" s="2" t="s">
        <v>18</v>
      </c>
      <c r="E3441" s="2" t="s">
        <v>32</v>
      </c>
      <c r="F3441" s="2">
        <v>6</v>
      </c>
      <c r="G3441" s="2">
        <v>23810</v>
      </c>
      <c r="H3441" s="2">
        <v>142860</v>
      </c>
      <c r="I3441" s="2">
        <v>113445</v>
      </c>
      <c r="J3441" s="2">
        <v>29415</v>
      </c>
      <c r="K3441" s="2">
        <v>3</v>
      </c>
      <c r="L3441" s="2" t="s">
        <v>38</v>
      </c>
      <c r="M3441" s="2">
        <v>92</v>
      </c>
      <c r="N3441" s="2" t="s">
        <v>39</v>
      </c>
      <c r="O3441" s="1">
        <v>45572</v>
      </c>
      <c r="P3441" s="2" t="str">
        <f>TEXT(Sheet1[[#This Row],[Purchase_Date]], "mm-yyyy")</f>
        <v>10-2024</v>
      </c>
      <c r="Q3441" s="2" t="str">
        <f>RIGHT(Sheet1[[#This Row],[Purchase_Month]], 4) &amp; "-" &amp; LEFT(Sheet1[[#This Row],[Purchase_Month]], 2)</f>
        <v>2024-10</v>
      </c>
    </row>
    <row r="3442" spans="1:17" x14ac:dyDescent="0.3">
      <c r="A3442" s="2" t="s">
        <v>6839</v>
      </c>
      <c r="B3442" s="2" t="s">
        <v>6840</v>
      </c>
      <c r="C3442" s="2" t="s">
        <v>24</v>
      </c>
      <c r="D3442" s="2" t="s">
        <v>31</v>
      </c>
      <c r="E3442" s="2" t="s">
        <v>42</v>
      </c>
      <c r="F3442" s="2">
        <v>5</v>
      </c>
      <c r="G3442" s="2">
        <v>21067</v>
      </c>
      <c r="H3442" s="2">
        <v>105335</v>
      </c>
      <c r="I3442" s="2">
        <v>63626</v>
      </c>
      <c r="J3442" s="2">
        <v>41709</v>
      </c>
      <c r="K3442" s="2">
        <v>1</v>
      </c>
      <c r="L3442" s="2" t="s">
        <v>33</v>
      </c>
      <c r="M3442" s="2">
        <v>67</v>
      </c>
      <c r="N3442" s="2" t="s">
        <v>21</v>
      </c>
      <c r="O3442" s="1">
        <v>45350</v>
      </c>
      <c r="P3442" s="2" t="str">
        <f>TEXT(Sheet1[[#This Row],[Purchase_Date]], "mm-yyyy")</f>
        <v>02-2024</v>
      </c>
      <c r="Q3442" s="2" t="str">
        <f>RIGHT(Sheet1[[#This Row],[Purchase_Month]], 4) &amp; "-" &amp; LEFT(Sheet1[[#This Row],[Purchase_Month]], 2)</f>
        <v>2024-02</v>
      </c>
    </row>
    <row r="3443" spans="1:17" x14ac:dyDescent="0.3">
      <c r="A3443" s="2" t="s">
        <v>6841</v>
      </c>
      <c r="B3443" s="2" t="s">
        <v>6842</v>
      </c>
      <c r="C3443" s="2" t="s">
        <v>24</v>
      </c>
      <c r="D3443" s="2" t="s">
        <v>25</v>
      </c>
      <c r="E3443" s="2" t="s">
        <v>37</v>
      </c>
      <c r="F3443" s="2">
        <v>10</v>
      </c>
      <c r="G3443" s="2">
        <v>14992</v>
      </c>
      <c r="H3443" s="2">
        <v>149920</v>
      </c>
      <c r="I3443" s="2">
        <v>121898</v>
      </c>
      <c r="J3443" s="2">
        <v>28022</v>
      </c>
      <c r="K3443" s="2">
        <v>3</v>
      </c>
      <c r="L3443" s="2" t="s">
        <v>27</v>
      </c>
      <c r="M3443" s="2">
        <v>52</v>
      </c>
      <c r="N3443" s="2" t="s">
        <v>21</v>
      </c>
      <c r="O3443" s="1">
        <v>45611</v>
      </c>
      <c r="P3443" s="2" t="str">
        <f>TEXT(Sheet1[[#This Row],[Purchase_Date]], "mm-yyyy")</f>
        <v>11-2024</v>
      </c>
      <c r="Q3443" s="2" t="str">
        <f>RIGHT(Sheet1[[#This Row],[Purchase_Month]], 4) &amp; "-" &amp; LEFT(Sheet1[[#This Row],[Purchase_Month]], 2)</f>
        <v>2024-11</v>
      </c>
    </row>
    <row r="3444" spans="1:17" x14ac:dyDescent="0.3">
      <c r="A3444" s="2" t="s">
        <v>6843</v>
      </c>
      <c r="B3444" s="2" t="s">
        <v>6844</v>
      </c>
      <c r="C3444" s="2" t="s">
        <v>24</v>
      </c>
      <c r="D3444" s="2" t="s">
        <v>18</v>
      </c>
      <c r="E3444" s="2" t="s">
        <v>42</v>
      </c>
      <c r="F3444" s="2">
        <v>7</v>
      </c>
      <c r="G3444" s="2">
        <v>74138</v>
      </c>
      <c r="H3444" s="2">
        <v>518966</v>
      </c>
      <c r="I3444" s="2">
        <v>321676</v>
      </c>
      <c r="J3444" s="2">
        <v>197290</v>
      </c>
      <c r="K3444" s="2">
        <v>4</v>
      </c>
      <c r="L3444" s="2" t="s">
        <v>27</v>
      </c>
      <c r="M3444" s="2">
        <v>51</v>
      </c>
      <c r="N3444" s="2" t="s">
        <v>39</v>
      </c>
      <c r="O3444" s="1">
        <v>45293</v>
      </c>
      <c r="P3444" s="2" t="str">
        <f>TEXT(Sheet1[[#This Row],[Purchase_Date]], "mm-yyyy")</f>
        <v>01-2024</v>
      </c>
      <c r="Q3444" s="2" t="str">
        <f>RIGHT(Sheet1[[#This Row],[Purchase_Month]], 4) &amp; "-" &amp; LEFT(Sheet1[[#This Row],[Purchase_Month]], 2)</f>
        <v>2024-01</v>
      </c>
    </row>
    <row r="3445" spans="1:17" x14ac:dyDescent="0.3">
      <c r="A3445" s="2" t="s">
        <v>6845</v>
      </c>
      <c r="B3445" s="2" t="s">
        <v>6846</v>
      </c>
      <c r="C3445" s="2" t="s">
        <v>64</v>
      </c>
      <c r="D3445" s="2" t="s">
        <v>36</v>
      </c>
      <c r="E3445" s="2" t="s">
        <v>19</v>
      </c>
      <c r="F3445" s="2">
        <v>2</v>
      </c>
      <c r="G3445" s="2">
        <v>55609</v>
      </c>
      <c r="H3445" s="2">
        <v>111218</v>
      </c>
      <c r="I3445" s="2">
        <v>76977</v>
      </c>
      <c r="J3445" s="2">
        <v>34241</v>
      </c>
      <c r="K3445" s="2">
        <v>3</v>
      </c>
      <c r="L3445" s="2" t="s">
        <v>27</v>
      </c>
      <c r="M3445" s="2">
        <v>83</v>
      </c>
      <c r="N3445" s="2" t="s">
        <v>50</v>
      </c>
      <c r="O3445" s="1">
        <v>45700</v>
      </c>
      <c r="P3445" s="2" t="str">
        <f>TEXT(Sheet1[[#This Row],[Purchase_Date]], "mm-yyyy")</f>
        <v>02-2025</v>
      </c>
      <c r="Q3445" s="2" t="str">
        <f>RIGHT(Sheet1[[#This Row],[Purchase_Month]], 4) &amp; "-" &amp; LEFT(Sheet1[[#This Row],[Purchase_Month]], 2)</f>
        <v>2025-02</v>
      </c>
    </row>
    <row r="3446" spans="1:17" x14ac:dyDescent="0.3">
      <c r="A3446" s="2" t="s">
        <v>6847</v>
      </c>
      <c r="B3446" s="2" t="s">
        <v>6848</v>
      </c>
      <c r="C3446" s="2" t="s">
        <v>46</v>
      </c>
      <c r="D3446" s="2" t="s">
        <v>47</v>
      </c>
      <c r="E3446" s="2" t="s">
        <v>19</v>
      </c>
      <c r="F3446" s="2">
        <v>7</v>
      </c>
      <c r="G3446" s="2">
        <v>13939</v>
      </c>
      <c r="H3446" s="2">
        <v>97573</v>
      </c>
      <c r="I3446" s="2">
        <v>78300</v>
      </c>
      <c r="J3446" s="2">
        <v>19273</v>
      </c>
      <c r="K3446" s="2">
        <v>4</v>
      </c>
      <c r="L3446" s="2" t="s">
        <v>38</v>
      </c>
      <c r="M3446" s="2">
        <v>70</v>
      </c>
      <c r="N3446" s="2" t="s">
        <v>50</v>
      </c>
      <c r="O3446" s="1">
        <v>45587</v>
      </c>
      <c r="P3446" s="2" t="str">
        <f>TEXT(Sheet1[[#This Row],[Purchase_Date]], "mm-yyyy")</f>
        <v>10-2024</v>
      </c>
      <c r="Q3446" s="2" t="str">
        <f>RIGHT(Sheet1[[#This Row],[Purchase_Month]], 4) &amp; "-" &amp; LEFT(Sheet1[[#This Row],[Purchase_Month]], 2)</f>
        <v>2024-10</v>
      </c>
    </row>
    <row r="3447" spans="1:17" x14ac:dyDescent="0.3">
      <c r="A3447" s="2" t="s">
        <v>6849</v>
      </c>
      <c r="B3447" s="2" t="s">
        <v>6850</v>
      </c>
      <c r="C3447" s="2" t="s">
        <v>17</v>
      </c>
      <c r="D3447" s="2" t="s">
        <v>47</v>
      </c>
      <c r="E3447" s="2" t="s">
        <v>53</v>
      </c>
      <c r="F3447" s="2">
        <v>10</v>
      </c>
      <c r="G3447" s="2">
        <v>22489</v>
      </c>
      <c r="H3447" s="2">
        <v>224890</v>
      </c>
      <c r="I3447" s="2">
        <v>141756</v>
      </c>
      <c r="J3447" s="2">
        <v>83134</v>
      </c>
      <c r="K3447" s="2">
        <v>1</v>
      </c>
      <c r="L3447" s="2" t="s">
        <v>20</v>
      </c>
      <c r="M3447" s="2">
        <v>93</v>
      </c>
      <c r="N3447" s="2" t="s">
        <v>21</v>
      </c>
      <c r="O3447" s="1">
        <v>45294</v>
      </c>
      <c r="P3447" s="2" t="str">
        <f>TEXT(Sheet1[[#This Row],[Purchase_Date]], "mm-yyyy")</f>
        <v>01-2024</v>
      </c>
      <c r="Q3447" s="2" t="str">
        <f>RIGHT(Sheet1[[#This Row],[Purchase_Month]], 4) &amp; "-" &amp; LEFT(Sheet1[[#This Row],[Purchase_Month]], 2)</f>
        <v>2024-01</v>
      </c>
    </row>
    <row r="3448" spans="1:17" x14ac:dyDescent="0.3">
      <c r="A3448" s="2" t="s">
        <v>6851</v>
      </c>
      <c r="B3448" s="2" t="s">
        <v>6852</v>
      </c>
      <c r="C3448" s="2" t="s">
        <v>30</v>
      </c>
      <c r="D3448" s="2" t="s">
        <v>72</v>
      </c>
      <c r="E3448" s="2" t="s">
        <v>19</v>
      </c>
      <c r="F3448" s="2">
        <v>2</v>
      </c>
      <c r="G3448" s="2">
        <v>28628</v>
      </c>
      <c r="H3448" s="2">
        <v>57256</v>
      </c>
      <c r="I3448" s="2">
        <v>49215</v>
      </c>
      <c r="J3448" s="2">
        <v>8041</v>
      </c>
      <c r="K3448" s="2">
        <v>4</v>
      </c>
      <c r="L3448" s="2" t="s">
        <v>38</v>
      </c>
      <c r="M3448" s="2">
        <v>97</v>
      </c>
      <c r="N3448" s="2" t="s">
        <v>50</v>
      </c>
      <c r="O3448" s="1">
        <v>45370</v>
      </c>
      <c r="P3448" s="2" t="str">
        <f>TEXT(Sheet1[[#This Row],[Purchase_Date]], "mm-yyyy")</f>
        <v>03-2024</v>
      </c>
      <c r="Q3448" s="2" t="str">
        <f>RIGHT(Sheet1[[#This Row],[Purchase_Month]], 4) &amp; "-" &amp; LEFT(Sheet1[[#This Row],[Purchase_Month]], 2)</f>
        <v>2024-03</v>
      </c>
    </row>
    <row r="3449" spans="1:17" x14ac:dyDescent="0.3">
      <c r="A3449" s="2" t="s">
        <v>6853</v>
      </c>
      <c r="B3449" s="2" t="s">
        <v>6854</v>
      </c>
      <c r="C3449" s="2" t="s">
        <v>24</v>
      </c>
      <c r="D3449" s="2" t="s">
        <v>31</v>
      </c>
      <c r="E3449" s="2" t="s">
        <v>42</v>
      </c>
      <c r="F3449" s="2">
        <v>10</v>
      </c>
      <c r="G3449" s="2">
        <v>60128</v>
      </c>
      <c r="H3449" s="2">
        <v>601280</v>
      </c>
      <c r="I3449" s="2">
        <v>350318</v>
      </c>
      <c r="J3449" s="2">
        <v>250962</v>
      </c>
      <c r="K3449" s="2">
        <v>4</v>
      </c>
      <c r="L3449" s="2" t="s">
        <v>38</v>
      </c>
      <c r="M3449" s="2">
        <v>57</v>
      </c>
      <c r="N3449" s="2" t="s">
        <v>21</v>
      </c>
      <c r="O3449" s="1">
        <v>45296</v>
      </c>
      <c r="P3449" s="2" t="str">
        <f>TEXT(Sheet1[[#This Row],[Purchase_Date]], "mm-yyyy")</f>
        <v>01-2024</v>
      </c>
      <c r="Q3449" s="2" t="str">
        <f>RIGHT(Sheet1[[#This Row],[Purchase_Month]], 4) &amp; "-" &amp; LEFT(Sheet1[[#This Row],[Purchase_Month]], 2)</f>
        <v>2024-01</v>
      </c>
    </row>
    <row r="3450" spans="1:17" x14ac:dyDescent="0.3">
      <c r="A3450" s="2" t="s">
        <v>6855</v>
      </c>
      <c r="B3450" s="2" t="s">
        <v>6856</v>
      </c>
      <c r="C3450" s="2" t="s">
        <v>67</v>
      </c>
      <c r="D3450" s="2" t="s">
        <v>36</v>
      </c>
      <c r="E3450" s="2" t="s">
        <v>32</v>
      </c>
      <c r="F3450" s="2">
        <v>1</v>
      </c>
      <c r="G3450" s="2">
        <v>70107</v>
      </c>
      <c r="H3450" s="2">
        <v>70107</v>
      </c>
      <c r="I3450" s="2">
        <v>45208</v>
      </c>
      <c r="J3450" s="2">
        <v>24899</v>
      </c>
      <c r="K3450" s="2">
        <v>5</v>
      </c>
      <c r="L3450" s="2" t="s">
        <v>20</v>
      </c>
      <c r="M3450" s="2">
        <v>59</v>
      </c>
      <c r="N3450" s="2" t="s">
        <v>50</v>
      </c>
      <c r="O3450" s="1">
        <v>45701</v>
      </c>
      <c r="P3450" s="2" t="str">
        <f>TEXT(Sheet1[[#This Row],[Purchase_Date]], "mm-yyyy")</f>
        <v>02-2025</v>
      </c>
      <c r="Q3450" s="2" t="str">
        <f>RIGHT(Sheet1[[#This Row],[Purchase_Month]], 4) &amp; "-" &amp; LEFT(Sheet1[[#This Row],[Purchase_Month]], 2)</f>
        <v>2025-02</v>
      </c>
    </row>
    <row r="3451" spans="1:17" x14ac:dyDescent="0.3">
      <c r="A3451" s="2" t="s">
        <v>6857</v>
      </c>
      <c r="B3451" s="2" t="s">
        <v>6858</v>
      </c>
      <c r="C3451" s="2" t="s">
        <v>17</v>
      </c>
      <c r="D3451" s="2" t="s">
        <v>47</v>
      </c>
      <c r="E3451" s="2" t="s">
        <v>26</v>
      </c>
      <c r="F3451" s="2">
        <v>6</v>
      </c>
      <c r="G3451" s="2">
        <v>70962</v>
      </c>
      <c r="H3451" s="2">
        <v>425772</v>
      </c>
      <c r="I3451" s="2">
        <v>333269</v>
      </c>
      <c r="J3451" s="2">
        <v>92503</v>
      </c>
      <c r="K3451" s="2">
        <v>1</v>
      </c>
      <c r="L3451" s="2" t="s">
        <v>33</v>
      </c>
      <c r="M3451" s="2">
        <v>79</v>
      </c>
      <c r="N3451" s="2" t="s">
        <v>50</v>
      </c>
      <c r="O3451" s="1">
        <v>45631</v>
      </c>
      <c r="P3451" s="2" t="str">
        <f>TEXT(Sheet1[[#This Row],[Purchase_Date]], "mm-yyyy")</f>
        <v>12-2024</v>
      </c>
      <c r="Q3451" s="2" t="str">
        <f>RIGHT(Sheet1[[#This Row],[Purchase_Month]], 4) &amp; "-" &amp; LEFT(Sheet1[[#This Row],[Purchase_Month]], 2)</f>
        <v>2024-12</v>
      </c>
    </row>
    <row r="3452" spans="1:17" x14ac:dyDescent="0.3">
      <c r="A3452" s="2" t="s">
        <v>6859</v>
      </c>
      <c r="B3452" s="2" t="s">
        <v>6860</v>
      </c>
      <c r="C3452" s="2" t="s">
        <v>46</v>
      </c>
      <c r="D3452" s="2" t="s">
        <v>72</v>
      </c>
      <c r="E3452" s="2" t="s">
        <v>19</v>
      </c>
      <c r="F3452" s="2">
        <v>4</v>
      </c>
      <c r="G3452" s="2">
        <v>61502</v>
      </c>
      <c r="H3452" s="2">
        <v>246008</v>
      </c>
      <c r="I3452" s="2">
        <v>159545</v>
      </c>
      <c r="J3452" s="2">
        <v>86463</v>
      </c>
      <c r="K3452" s="2">
        <v>2</v>
      </c>
      <c r="L3452" s="2" t="s">
        <v>33</v>
      </c>
      <c r="M3452" s="2">
        <v>97</v>
      </c>
      <c r="N3452" s="2" t="s">
        <v>50</v>
      </c>
      <c r="O3452" s="1">
        <v>45653</v>
      </c>
      <c r="P3452" s="2" t="str">
        <f>TEXT(Sheet1[[#This Row],[Purchase_Date]], "mm-yyyy")</f>
        <v>12-2024</v>
      </c>
      <c r="Q3452" s="2" t="str">
        <f>RIGHT(Sheet1[[#This Row],[Purchase_Month]], 4) &amp; "-" &amp; LEFT(Sheet1[[#This Row],[Purchase_Month]], 2)</f>
        <v>2024-12</v>
      </c>
    </row>
    <row r="3453" spans="1:17" x14ac:dyDescent="0.3">
      <c r="A3453" s="2" t="s">
        <v>6861</v>
      </c>
      <c r="B3453" s="2" t="s">
        <v>6862</v>
      </c>
      <c r="C3453" s="2" t="s">
        <v>24</v>
      </c>
      <c r="D3453" s="2" t="s">
        <v>25</v>
      </c>
      <c r="E3453" s="2" t="s">
        <v>32</v>
      </c>
      <c r="F3453" s="2">
        <v>2</v>
      </c>
      <c r="G3453" s="2">
        <v>66946</v>
      </c>
      <c r="H3453" s="2">
        <v>133892</v>
      </c>
      <c r="I3453" s="2">
        <v>116734</v>
      </c>
      <c r="J3453" s="2">
        <v>17158</v>
      </c>
      <c r="K3453" s="2">
        <v>2</v>
      </c>
      <c r="L3453" s="2" t="s">
        <v>38</v>
      </c>
      <c r="M3453" s="2">
        <v>57</v>
      </c>
      <c r="N3453" s="2" t="s">
        <v>43</v>
      </c>
      <c r="O3453" s="1">
        <v>45340</v>
      </c>
      <c r="P3453" s="2" t="str">
        <f>TEXT(Sheet1[[#This Row],[Purchase_Date]], "mm-yyyy")</f>
        <v>02-2024</v>
      </c>
      <c r="Q3453" s="2" t="str">
        <f>RIGHT(Sheet1[[#This Row],[Purchase_Month]], 4) &amp; "-" &amp; LEFT(Sheet1[[#This Row],[Purchase_Month]], 2)</f>
        <v>2024-02</v>
      </c>
    </row>
    <row r="3454" spans="1:17" x14ac:dyDescent="0.3">
      <c r="A3454" s="2" t="s">
        <v>6863</v>
      </c>
      <c r="B3454" s="2" t="s">
        <v>6864</v>
      </c>
      <c r="C3454" s="2" t="s">
        <v>30</v>
      </c>
      <c r="D3454" s="2" t="s">
        <v>25</v>
      </c>
      <c r="E3454" s="2" t="s">
        <v>42</v>
      </c>
      <c r="F3454" s="2">
        <v>3</v>
      </c>
      <c r="G3454" s="2">
        <v>41011</v>
      </c>
      <c r="H3454" s="2">
        <v>123033</v>
      </c>
      <c r="I3454" s="2">
        <v>81721</v>
      </c>
      <c r="J3454" s="2">
        <v>41312</v>
      </c>
      <c r="K3454" s="2">
        <v>1</v>
      </c>
      <c r="L3454" s="2" t="s">
        <v>27</v>
      </c>
      <c r="M3454" s="2">
        <v>55</v>
      </c>
      <c r="N3454" s="2" t="s">
        <v>50</v>
      </c>
      <c r="O3454" s="1">
        <v>45659</v>
      </c>
      <c r="P3454" s="2" t="str">
        <f>TEXT(Sheet1[[#This Row],[Purchase_Date]], "mm-yyyy")</f>
        <v>01-2025</v>
      </c>
      <c r="Q3454" s="2" t="str">
        <f>RIGHT(Sheet1[[#This Row],[Purchase_Month]], 4) &amp; "-" &amp; LEFT(Sheet1[[#This Row],[Purchase_Month]], 2)</f>
        <v>2025-01</v>
      </c>
    </row>
    <row r="3455" spans="1:17" x14ac:dyDescent="0.3">
      <c r="A3455" s="2" t="s">
        <v>6865</v>
      </c>
      <c r="B3455" s="2" t="s">
        <v>6866</v>
      </c>
      <c r="C3455" s="2" t="s">
        <v>17</v>
      </c>
      <c r="D3455" s="2" t="s">
        <v>47</v>
      </c>
      <c r="E3455" s="2" t="s">
        <v>32</v>
      </c>
      <c r="F3455" s="2">
        <v>8</v>
      </c>
      <c r="G3455" s="2">
        <v>1601</v>
      </c>
      <c r="H3455" s="2">
        <v>12808</v>
      </c>
      <c r="I3455" s="2">
        <v>8713</v>
      </c>
      <c r="J3455" s="2">
        <v>4095</v>
      </c>
      <c r="K3455" s="2">
        <v>2</v>
      </c>
      <c r="L3455" s="2" t="s">
        <v>38</v>
      </c>
      <c r="M3455" s="2">
        <v>55</v>
      </c>
      <c r="N3455" s="2" t="s">
        <v>43</v>
      </c>
      <c r="O3455" s="1">
        <v>45615</v>
      </c>
      <c r="P3455" s="2" t="str">
        <f>TEXT(Sheet1[[#This Row],[Purchase_Date]], "mm-yyyy")</f>
        <v>11-2024</v>
      </c>
      <c r="Q3455" s="2" t="str">
        <f>RIGHT(Sheet1[[#This Row],[Purchase_Month]], 4) &amp; "-" &amp; LEFT(Sheet1[[#This Row],[Purchase_Month]], 2)</f>
        <v>2024-11</v>
      </c>
    </row>
    <row r="3456" spans="1:17" x14ac:dyDescent="0.3">
      <c r="A3456" s="2" t="s">
        <v>6867</v>
      </c>
      <c r="B3456" s="2" t="s">
        <v>6868</v>
      </c>
      <c r="C3456" s="2" t="s">
        <v>17</v>
      </c>
      <c r="D3456" s="2" t="s">
        <v>72</v>
      </c>
      <c r="E3456" s="2" t="s">
        <v>85</v>
      </c>
      <c r="F3456" s="2">
        <v>7</v>
      </c>
      <c r="G3456" s="2">
        <v>79308</v>
      </c>
      <c r="H3456" s="2">
        <v>555156</v>
      </c>
      <c r="I3456" s="2">
        <v>249305</v>
      </c>
      <c r="J3456" s="2">
        <v>305851</v>
      </c>
      <c r="K3456" s="2">
        <v>4</v>
      </c>
      <c r="L3456" s="2" t="s">
        <v>33</v>
      </c>
      <c r="M3456" s="2">
        <v>100</v>
      </c>
      <c r="N3456" s="2" t="s">
        <v>39</v>
      </c>
      <c r="O3456" s="1">
        <v>45455</v>
      </c>
      <c r="P3456" s="2" t="str">
        <f>TEXT(Sheet1[[#This Row],[Purchase_Date]], "mm-yyyy")</f>
        <v>06-2024</v>
      </c>
      <c r="Q3456" s="2" t="str">
        <f>RIGHT(Sheet1[[#This Row],[Purchase_Month]], 4) &amp; "-" &amp; LEFT(Sheet1[[#This Row],[Purchase_Month]], 2)</f>
        <v>2024-06</v>
      </c>
    </row>
    <row r="3457" spans="1:17" x14ac:dyDescent="0.3">
      <c r="A3457" s="2" t="s">
        <v>6869</v>
      </c>
      <c r="B3457" s="2" t="s">
        <v>6870</v>
      </c>
      <c r="C3457" s="2" t="s">
        <v>64</v>
      </c>
      <c r="D3457" s="2" t="s">
        <v>72</v>
      </c>
      <c r="E3457" s="2" t="s">
        <v>26</v>
      </c>
      <c r="F3457" s="2">
        <v>3</v>
      </c>
      <c r="G3457" s="2">
        <v>41006</v>
      </c>
      <c r="H3457" s="2">
        <v>123018</v>
      </c>
      <c r="I3457" s="2">
        <v>101510</v>
      </c>
      <c r="J3457" s="2">
        <v>21508</v>
      </c>
      <c r="K3457" s="2">
        <v>3</v>
      </c>
      <c r="L3457" s="2" t="s">
        <v>33</v>
      </c>
      <c r="M3457" s="2">
        <v>60</v>
      </c>
      <c r="N3457" s="2" t="s">
        <v>43</v>
      </c>
      <c r="O3457" s="1">
        <v>45429</v>
      </c>
      <c r="P3457" s="2" t="str">
        <f>TEXT(Sheet1[[#This Row],[Purchase_Date]], "mm-yyyy")</f>
        <v>05-2024</v>
      </c>
      <c r="Q3457" s="2" t="str">
        <f>RIGHT(Sheet1[[#This Row],[Purchase_Month]], 4) &amp; "-" &amp; LEFT(Sheet1[[#This Row],[Purchase_Month]], 2)</f>
        <v>2024-05</v>
      </c>
    </row>
    <row r="3458" spans="1:17" x14ac:dyDescent="0.3">
      <c r="A3458" s="2" t="s">
        <v>6871</v>
      </c>
      <c r="B3458" s="2" t="s">
        <v>6872</v>
      </c>
      <c r="C3458" s="2" t="s">
        <v>17</v>
      </c>
      <c r="D3458" s="2" t="s">
        <v>25</v>
      </c>
      <c r="E3458" s="2" t="s">
        <v>26</v>
      </c>
      <c r="F3458" s="2">
        <v>2</v>
      </c>
      <c r="G3458" s="2">
        <v>69864</v>
      </c>
      <c r="H3458" s="2">
        <v>139728</v>
      </c>
      <c r="I3458" s="2">
        <v>98769</v>
      </c>
      <c r="J3458" s="2">
        <v>40959</v>
      </c>
      <c r="K3458" s="2">
        <v>1</v>
      </c>
      <c r="L3458" s="2" t="s">
        <v>20</v>
      </c>
      <c r="M3458" s="2">
        <v>78</v>
      </c>
      <c r="N3458" s="2" t="s">
        <v>39</v>
      </c>
      <c r="O3458" s="1">
        <v>45629</v>
      </c>
      <c r="P3458" s="2" t="str">
        <f>TEXT(Sheet1[[#This Row],[Purchase_Date]], "mm-yyyy")</f>
        <v>12-2024</v>
      </c>
      <c r="Q3458" s="2" t="str">
        <f>RIGHT(Sheet1[[#This Row],[Purchase_Month]], 4) &amp; "-" &amp; LEFT(Sheet1[[#This Row],[Purchase_Month]], 2)</f>
        <v>2024-12</v>
      </c>
    </row>
    <row r="3459" spans="1:17" x14ac:dyDescent="0.3">
      <c r="A3459" s="2" t="s">
        <v>6873</v>
      </c>
      <c r="B3459" s="2" t="s">
        <v>6874</v>
      </c>
      <c r="C3459" s="2" t="s">
        <v>24</v>
      </c>
      <c r="D3459" s="2" t="s">
        <v>18</v>
      </c>
      <c r="E3459" s="2" t="s">
        <v>42</v>
      </c>
      <c r="F3459" s="2">
        <v>4</v>
      </c>
      <c r="G3459" s="2">
        <v>2374</v>
      </c>
      <c r="H3459" s="2">
        <v>9496</v>
      </c>
      <c r="I3459" s="2">
        <v>8286</v>
      </c>
      <c r="J3459" s="2">
        <v>1210</v>
      </c>
      <c r="K3459" s="2">
        <v>4</v>
      </c>
      <c r="L3459" s="2" t="s">
        <v>20</v>
      </c>
      <c r="M3459" s="2">
        <v>99</v>
      </c>
      <c r="N3459" s="2" t="s">
        <v>39</v>
      </c>
      <c r="O3459" s="1">
        <v>45638</v>
      </c>
      <c r="P3459" s="2" t="str">
        <f>TEXT(Sheet1[[#This Row],[Purchase_Date]], "mm-yyyy")</f>
        <v>12-2024</v>
      </c>
      <c r="Q3459" s="2" t="str">
        <f>RIGHT(Sheet1[[#This Row],[Purchase_Month]], 4) &amp; "-" &amp; LEFT(Sheet1[[#This Row],[Purchase_Month]], 2)</f>
        <v>2024-12</v>
      </c>
    </row>
    <row r="3460" spans="1:17" x14ac:dyDescent="0.3">
      <c r="A3460" s="2" t="s">
        <v>6875</v>
      </c>
      <c r="B3460" s="2" t="s">
        <v>6876</v>
      </c>
      <c r="C3460" s="2" t="s">
        <v>24</v>
      </c>
      <c r="D3460" s="2" t="s">
        <v>25</v>
      </c>
      <c r="E3460" s="2" t="s">
        <v>42</v>
      </c>
      <c r="F3460" s="2">
        <v>7</v>
      </c>
      <c r="G3460" s="2">
        <v>57835</v>
      </c>
      <c r="H3460" s="2">
        <v>404845</v>
      </c>
      <c r="I3460" s="2">
        <v>275929</v>
      </c>
      <c r="J3460" s="2">
        <v>128916</v>
      </c>
      <c r="K3460" s="2">
        <v>3</v>
      </c>
      <c r="L3460" s="2" t="s">
        <v>38</v>
      </c>
      <c r="M3460" s="2">
        <v>93</v>
      </c>
      <c r="N3460" s="2" t="s">
        <v>39</v>
      </c>
      <c r="O3460" s="1">
        <v>45318</v>
      </c>
      <c r="P3460" s="2" t="str">
        <f>TEXT(Sheet1[[#This Row],[Purchase_Date]], "mm-yyyy")</f>
        <v>01-2024</v>
      </c>
      <c r="Q3460" s="2" t="str">
        <f>RIGHT(Sheet1[[#This Row],[Purchase_Month]], 4) &amp; "-" &amp; LEFT(Sheet1[[#This Row],[Purchase_Month]], 2)</f>
        <v>2024-01</v>
      </c>
    </row>
    <row r="3461" spans="1:17" x14ac:dyDescent="0.3">
      <c r="A3461" s="2" t="s">
        <v>6877</v>
      </c>
      <c r="B3461" s="2" t="s">
        <v>6878</v>
      </c>
      <c r="C3461" s="2" t="s">
        <v>67</v>
      </c>
      <c r="D3461" s="2" t="s">
        <v>18</v>
      </c>
      <c r="E3461" s="2" t="s">
        <v>37</v>
      </c>
      <c r="F3461" s="2">
        <v>9</v>
      </c>
      <c r="G3461" s="2">
        <v>53864</v>
      </c>
      <c r="H3461" s="2">
        <v>484776</v>
      </c>
      <c r="I3461" s="2">
        <v>244451</v>
      </c>
      <c r="J3461" s="2">
        <v>240325</v>
      </c>
      <c r="K3461" s="2">
        <v>1</v>
      </c>
      <c r="L3461" s="2" t="s">
        <v>33</v>
      </c>
      <c r="M3461" s="2">
        <v>88</v>
      </c>
      <c r="N3461" s="2" t="s">
        <v>39</v>
      </c>
      <c r="O3461" s="1">
        <v>45608</v>
      </c>
      <c r="P3461" s="2" t="str">
        <f>TEXT(Sheet1[[#This Row],[Purchase_Date]], "mm-yyyy")</f>
        <v>11-2024</v>
      </c>
      <c r="Q3461" s="2" t="str">
        <f>RIGHT(Sheet1[[#This Row],[Purchase_Month]], 4) &amp; "-" &amp; LEFT(Sheet1[[#This Row],[Purchase_Month]], 2)</f>
        <v>2024-11</v>
      </c>
    </row>
    <row r="3462" spans="1:17" x14ac:dyDescent="0.3">
      <c r="A3462" s="2" t="s">
        <v>6879</v>
      </c>
      <c r="B3462" s="2" t="s">
        <v>6880</v>
      </c>
      <c r="C3462" s="2" t="s">
        <v>17</v>
      </c>
      <c r="D3462" s="2" t="s">
        <v>72</v>
      </c>
      <c r="E3462" s="2" t="s">
        <v>32</v>
      </c>
      <c r="F3462" s="2">
        <v>9</v>
      </c>
      <c r="G3462" s="2">
        <v>67609</v>
      </c>
      <c r="H3462" s="2">
        <v>608481</v>
      </c>
      <c r="I3462" s="2">
        <v>287377</v>
      </c>
      <c r="J3462" s="2">
        <v>321104</v>
      </c>
      <c r="K3462" s="2">
        <v>4</v>
      </c>
      <c r="L3462" s="2" t="s">
        <v>38</v>
      </c>
      <c r="M3462" s="2">
        <v>94</v>
      </c>
      <c r="N3462" s="2" t="s">
        <v>39</v>
      </c>
      <c r="O3462" s="1">
        <v>45719</v>
      </c>
      <c r="P3462" s="2" t="str">
        <f>TEXT(Sheet1[[#This Row],[Purchase_Date]], "mm-yyyy")</f>
        <v>03-2025</v>
      </c>
      <c r="Q3462" s="2" t="str">
        <f>RIGHT(Sheet1[[#This Row],[Purchase_Month]], 4) &amp; "-" &amp; LEFT(Sheet1[[#This Row],[Purchase_Month]], 2)</f>
        <v>2025-03</v>
      </c>
    </row>
    <row r="3463" spans="1:17" x14ac:dyDescent="0.3">
      <c r="A3463" s="2" t="s">
        <v>6881</v>
      </c>
      <c r="B3463" s="2" t="s">
        <v>6882</v>
      </c>
      <c r="C3463" s="2" t="s">
        <v>30</v>
      </c>
      <c r="D3463" s="2" t="s">
        <v>25</v>
      </c>
      <c r="E3463" s="2" t="s">
        <v>32</v>
      </c>
      <c r="F3463" s="2">
        <v>10</v>
      </c>
      <c r="G3463" s="2">
        <v>44841</v>
      </c>
      <c r="H3463" s="2">
        <v>448410</v>
      </c>
      <c r="I3463" s="2">
        <v>201694</v>
      </c>
      <c r="J3463" s="2">
        <v>246716</v>
      </c>
      <c r="K3463" s="2">
        <v>2</v>
      </c>
      <c r="L3463" s="2" t="s">
        <v>38</v>
      </c>
      <c r="M3463" s="2">
        <v>79</v>
      </c>
      <c r="N3463" s="2" t="s">
        <v>39</v>
      </c>
      <c r="O3463" s="1">
        <v>45722</v>
      </c>
      <c r="P3463" s="2" t="str">
        <f>TEXT(Sheet1[[#This Row],[Purchase_Date]], "mm-yyyy")</f>
        <v>03-2025</v>
      </c>
      <c r="Q3463" s="2" t="str">
        <f>RIGHT(Sheet1[[#This Row],[Purchase_Month]], 4) &amp; "-" &amp; LEFT(Sheet1[[#This Row],[Purchase_Month]], 2)</f>
        <v>2025-03</v>
      </c>
    </row>
    <row r="3464" spans="1:17" x14ac:dyDescent="0.3">
      <c r="A3464" s="2" t="s">
        <v>6883</v>
      </c>
      <c r="B3464" s="2" t="s">
        <v>6884</v>
      </c>
      <c r="C3464" s="2" t="s">
        <v>17</v>
      </c>
      <c r="D3464" s="2" t="s">
        <v>31</v>
      </c>
      <c r="E3464" s="2" t="s">
        <v>26</v>
      </c>
      <c r="F3464" s="2">
        <v>7</v>
      </c>
      <c r="G3464" s="2">
        <v>63282</v>
      </c>
      <c r="H3464" s="2">
        <v>442974</v>
      </c>
      <c r="I3464" s="2">
        <v>186911</v>
      </c>
      <c r="J3464" s="2">
        <v>256063</v>
      </c>
      <c r="K3464" s="2">
        <v>2</v>
      </c>
      <c r="L3464" s="2" t="s">
        <v>27</v>
      </c>
      <c r="M3464" s="2">
        <v>92</v>
      </c>
      <c r="N3464" s="2" t="s">
        <v>43</v>
      </c>
      <c r="O3464" s="1">
        <v>45407</v>
      </c>
      <c r="P3464" s="2" t="str">
        <f>TEXT(Sheet1[[#This Row],[Purchase_Date]], "mm-yyyy")</f>
        <v>04-2024</v>
      </c>
      <c r="Q3464" s="2" t="str">
        <f>RIGHT(Sheet1[[#This Row],[Purchase_Month]], 4) &amp; "-" &amp; LEFT(Sheet1[[#This Row],[Purchase_Month]], 2)</f>
        <v>2024-04</v>
      </c>
    </row>
    <row r="3465" spans="1:17" x14ac:dyDescent="0.3">
      <c r="A3465" s="2" t="s">
        <v>6885</v>
      </c>
      <c r="B3465" s="2" t="s">
        <v>6886</v>
      </c>
      <c r="C3465" s="2" t="s">
        <v>64</v>
      </c>
      <c r="D3465" s="2" t="s">
        <v>36</v>
      </c>
      <c r="E3465" s="2" t="s">
        <v>32</v>
      </c>
      <c r="F3465" s="2">
        <v>10</v>
      </c>
      <c r="G3465" s="2">
        <v>46581</v>
      </c>
      <c r="H3465" s="2">
        <v>465810</v>
      </c>
      <c r="I3465" s="2">
        <v>317591</v>
      </c>
      <c r="J3465" s="2">
        <v>148219</v>
      </c>
      <c r="K3465" s="2">
        <v>4</v>
      </c>
      <c r="L3465" s="2" t="s">
        <v>33</v>
      </c>
      <c r="M3465" s="2">
        <v>91</v>
      </c>
      <c r="N3465" s="2" t="s">
        <v>39</v>
      </c>
      <c r="O3465" s="1">
        <v>45557</v>
      </c>
      <c r="P3465" s="2" t="str">
        <f>TEXT(Sheet1[[#This Row],[Purchase_Date]], "mm-yyyy")</f>
        <v>09-2024</v>
      </c>
      <c r="Q3465" s="2" t="str">
        <f>RIGHT(Sheet1[[#This Row],[Purchase_Month]], 4) &amp; "-" &amp; LEFT(Sheet1[[#This Row],[Purchase_Month]], 2)</f>
        <v>2024-09</v>
      </c>
    </row>
    <row r="3466" spans="1:17" x14ac:dyDescent="0.3">
      <c r="A3466" s="2" t="s">
        <v>6887</v>
      </c>
      <c r="B3466" s="2" t="s">
        <v>6888</v>
      </c>
      <c r="C3466" s="2" t="s">
        <v>64</v>
      </c>
      <c r="D3466" s="2" t="s">
        <v>18</v>
      </c>
      <c r="E3466" s="2" t="s">
        <v>85</v>
      </c>
      <c r="F3466" s="2">
        <v>10</v>
      </c>
      <c r="G3466" s="2">
        <v>8620</v>
      </c>
      <c r="H3466" s="2">
        <v>86200</v>
      </c>
      <c r="I3466" s="2">
        <v>52216</v>
      </c>
      <c r="J3466" s="2">
        <v>33984</v>
      </c>
      <c r="K3466" s="2">
        <v>1</v>
      </c>
      <c r="L3466" s="2" t="s">
        <v>33</v>
      </c>
      <c r="M3466" s="2">
        <v>93</v>
      </c>
      <c r="N3466" s="2" t="s">
        <v>43</v>
      </c>
      <c r="O3466" s="1">
        <v>45631</v>
      </c>
      <c r="P3466" s="2" t="str">
        <f>TEXT(Sheet1[[#This Row],[Purchase_Date]], "mm-yyyy")</f>
        <v>12-2024</v>
      </c>
      <c r="Q3466" s="2" t="str">
        <f>RIGHT(Sheet1[[#This Row],[Purchase_Month]], 4) &amp; "-" &amp; LEFT(Sheet1[[#This Row],[Purchase_Month]], 2)</f>
        <v>2024-12</v>
      </c>
    </row>
    <row r="3467" spans="1:17" x14ac:dyDescent="0.3">
      <c r="A3467" s="2" t="s">
        <v>6889</v>
      </c>
      <c r="B3467" s="2" t="s">
        <v>6890</v>
      </c>
      <c r="C3467" s="2" t="s">
        <v>46</v>
      </c>
      <c r="D3467" s="2" t="s">
        <v>18</v>
      </c>
      <c r="E3467" s="2" t="s">
        <v>26</v>
      </c>
      <c r="F3467" s="2">
        <v>6</v>
      </c>
      <c r="G3467" s="2">
        <v>65031</v>
      </c>
      <c r="H3467" s="2">
        <v>390186</v>
      </c>
      <c r="I3467" s="2">
        <v>209045</v>
      </c>
      <c r="J3467" s="2">
        <v>181141</v>
      </c>
      <c r="K3467" s="2">
        <v>2</v>
      </c>
      <c r="L3467" s="2" t="s">
        <v>33</v>
      </c>
      <c r="M3467" s="2">
        <v>89</v>
      </c>
      <c r="N3467" s="2" t="s">
        <v>21</v>
      </c>
      <c r="O3467" s="1">
        <v>45549</v>
      </c>
      <c r="P3467" s="2" t="str">
        <f>TEXT(Sheet1[[#This Row],[Purchase_Date]], "mm-yyyy")</f>
        <v>09-2024</v>
      </c>
      <c r="Q3467" s="2" t="str">
        <f>RIGHT(Sheet1[[#This Row],[Purchase_Month]], 4) &amp; "-" &amp; LEFT(Sheet1[[#This Row],[Purchase_Month]], 2)</f>
        <v>2024-09</v>
      </c>
    </row>
    <row r="3468" spans="1:17" x14ac:dyDescent="0.3">
      <c r="A3468" s="2" t="s">
        <v>6891</v>
      </c>
      <c r="B3468" s="2" t="s">
        <v>6892</v>
      </c>
      <c r="C3468" s="2" t="s">
        <v>64</v>
      </c>
      <c r="D3468" s="2" t="s">
        <v>72</v>
      </c>
      <c r="E3468" s="2" t="s">
        <v>26</v>
      </c>
      <c r="F3468" s="2">
        <v>10</v>
      </c>
      <c r="G3468" s="2">
        <v>58229</v>
      </c>
      <c r="H3468" s="2">
        <v>582290</v>
      </c>
      <c r="I3468" s="2">
        <v>404303</v>
      </c>
      <c r="J3468" s="2">
        <v>177987</v>
      </c>
      <c r="K3468" s="2">
        <v>4</v>
      </c>
      <c r="L3468" s="2" t="s">
        <v>20</v>
      </c>
      <c r="M3468" s="2">
        <v>54</v>
      </c>
      <c r="N3468" s="2" t="s">
        <v>39</v>
      </c>
      <c r="O3468" s="1">
        <v>45594</v>
      </c>
      <c r="P3468" s="2" t="str">
        <f>TEXT(Sheet1[[#This Row],[Purchase_Date]], "mm-yyyy")</f>
        <v>10-2024</v>
      </c>
      <c r="Q3468" s="2" t="str">
        <f>RIGHT(Sheet1[[#This Row],[Purchase_Month]], 4) &amp; "-" &amp; LEFT(Sheet1[[#This Row],[Purchase_Month]], 2)</f>
        <v>2024-10</v>
      </c>
    </row>
    <row r="3469" spans="1:17" x14ac:dyDescent="0.3">
      <c r="A3469" s="2" t="s">
        <v>6893</v>
      </c>
      <c r="B3469" s="2" t="s">
        <v>6894</v>
      </c>
      <c r="C3469" s="2" t="s">
        <v>67</v>
      </c>
      <c r="D3469" s="2" t="s">
        <v>18</v>
      </c>
      <c r="E3469" s="2" t="s">
        <v>19</v>
      </c>
      <c r="F3469" s="2">
        <v>2</v>
      </c>
      <c r="G3469" s="2">
        <v>10783</v>
      </c>
      <c r="H3469" s="2">
        <v>21566</v>
      </c>
      <c r="I3469" s="2">
        <v>14465</v>
      </c>
      <c r="J3469" s="2">
        <v>7101</v>
      </c>
      <c r="K3469" s="2">
        <v>5</v>
      </c>
      <c r="L3469" s="2" t="s">
        <v>27</v>
      </c>
      <c r="M3469" s="2">
        <v>100</v>
      </c>
      <c r="N3469" s="2" t="s">
        <v>21</v>
      </c>
      <c r="O3469" s="1">
        <v>45406</v>
      </c>
      <c r="P3469" s="2" t="str">
        <f>TEXT(Sheet1[[#This Row],[Purchase_Date]], "mm-yyyy")</f>
        <v>04-2024</v>
      </c>
      <c r="Q3469" s="2" t="str">
        <f>RIGHT(Sheet1[[#This Row],[Purchase_Month]], 4) &amp; "-" &amp; LEFT(Sheet1[[#This Row],[Purchase_Month]], 2)</f>
        <v>2024-04</v>
      </c>
    </row>
    <row r="3470" spans="1:17" x14ac:dyDescent="0.3">
      <c r="A3470" s="2" t="s">
        <v>6895</v>
      </c>
      <c r="B3470" s="2" t="s">
        <v>6896</v>
      </c>
      <c r="C3470" s="2" t="s">
        <v>64</v>
      </c>
      <c r="D3470" s="2" t="s">
        <v>36</v>
      </c>
      <c r="E3470" s="2" t="s">
        <v>37</v>
      </c>
      <c r="F3470" s="2">
        <v>8</v>
      </c>
      <c r="G3470" s="2">
        <v>23194</v>
      </c>
      <c r="H3470" s="2">
        <v>185552</v>
      </c>
      <c r="I3470" s="2">
        <v>88099</v>
      </c>
      <c r="J3470" s="2">
        <v>97453</v>
      </c>
      <c r="K3470" s="2">
        <v>4</v>
      </c>
      <c r="L3470" s="2" t="s">
        <v>38</v>
      </c>
      <c r="M3470" s="2">
        <v>81</v>
      </c>
      <c r="N3470" s="2" t="s">
        <v>21</v>
      </c>
      <c r="O3470" s="1">
        <v>45485</v>
      </c>
      <c r="P3470" s="2" t="str">
        <f>TEXT(Sheet1[[#This Row],[Purchase_Date]], "mm-yyyy")</f>
        <v>07-2024</v>
      </c>
      <c r="Q3470" s="2" t="str">
        <f>RIGHT(Sheet1[[#This Row],[Purchase_Month]], 4) &amp; "-" &amp; LEFT(Sheet1[[#This Row],[Purchase_Month]], 2)</f>
        <v>2024-07</v>
      </c>
    </row>
    <row r="3471" spans="1:17" x14ac:dyDescent="0.3">
      <c r="A3471" s="2" t="s">
        <v>6897</v>
      </c>
      <c r="B3471" s="2" t="s">
        <v>6898</v>
      </c>
      <c r="C3471" s="2" t="s">
        <v>24</v>
      </c>
      <c r="D3471" s="2" t="s">
        <v>31</v>
      </c>
      <c r="E3471" s="2" t="s">
        <v>37</v>
      </c>
      <c r="F3471" s="2">
        <v>10</v>
      </c>
      <c r="G3471" s="2">
        <v>54522</v>
      </c>
      <c r="H3471" s="2">
        <v>545220</v>
      </c>
      <c r="I3471" s="2">
        <v>456926</v>
      </c>
      <c r="J3471" s="2">
        <v>88294</v>
      </c>
      <c r="K3471" s="2">
        <v>2</v>
      </c>
      <c r="L3471" s="2" t="s">
        <v>33</v>
      </c>
      <c r="M3471" s="2">
        <v>81</v>
      </c>
      <c r="N3471" s="2" t="s">
        <v>39</v>
      </c>
      <c r="O3471" s="1">
        <v>45658</v>
      </c>
      <c r="P3471" s="2" t="str">
        <f>TEXT(Sheet1[[#This Row],[Purchase_Date]], "mm-yyyy")</f>
        <v>01-2025</v>
      </c>
      <c r="Q3471" s="2" t="str">
        <f>RIGHT(Sheet1[[#This Row],[Purchase_Month]], 4) &amp; "-" &amp; LEFT(Sheet1[[#This Row],[Purchase_Month]], 2)</f>
        <v>2025-01</v>
      </c>
    </row>
    <row r="3472" spans="1:17" x14ac:dyDescent="0.3">
      <c r="A3472" s="2" t="s">
        <v>6899</v>
      </c>
      <c r="B3472" s="2" t="s">
        <v>6900</v>
      </c>
      <c r="C3472" s="2" t="s">
        <v>17</v>
      </c>
      <c r="D3472" s="2" t="s">
        <v>31</v>
      </c>
      <c r="E3472" s="2" t="s">
        <v>26</v>
      </c>
      <c r="F3472" s="2">
        <v>5</v>
      </c>
      <c r="G3472" s="2">
        <v>63285</v>
      </c>
      <c r="H3472" s="2">
        <v>316425</v>
      </c>
      <c r="I3472" s="2">
        <v>275736</v>
      </c>
      <c r="J3472" s="2">
        <v>40689</v>
      </c>
      <c r="K3472" s="2">
        <v>3</v>
      </c>
      <c r="L3472" s="2" t="s">
        <v>38</v>
      </c>
      <c r="M3472" s="2">
        <v>60</v>
      </c>
      <c r="N3472" s="2" t="s">
        <v>43</v>
      </c>
      <c r="O3472" s="1">
        <v>45508</v>
      </c>
      <c r="P3472" s="2" t="str">
        <f>TEXT(Sheet1[[#This Row],[Purchase_Date]], "mm-yyyy")</f>
        <v>08-2024</v>
      </c>
      <c r="Q3472" s="2" t="str">
        <f>RIGHT(Sheet1[[#This Row],[Purchase_Month]], 4) &amp; "-" &amp; LEFT(Sheet1[[#This Row],[Purchase_Month]], 2)</f>
        <v>2024-08</v>
      </c>
    </row>
    <row r="3473" spans="1:17" x14ac:dyDescent="0.3">
      <c r="A3473" s="2" t="s">
        <v>6901</v>
      </c>
      <c r="B3473" s="2" t="s">
        <v>6902</v>
      </c>
      <c r="C3473" s="2" t="s">
        <v>24</v>
      </c>
      <c r="D3473" s="2" t="s">
        <v>31</v>
      </c>
      <c r="E3473" s="2" t="s">
        <v>19</v>
      </c>
      <c r="F3473" s="2">
        <v>4</v>
      </c>
      <c r="G3473" s="2">
        <v>61045</v>
      </c>
      <c r="H3473" s="2">
        <v>244180</v>
      </c>
      <c r="I3473" s="2">
        <v>142704</v>
      </c>
      <c r="J3473" s="2">
        <v>101476</v>
      </c>
      <c r="K3473" s="2">
        <v>5</v>
      </c>
      <c r="L3473" s="2" t="s">
        <v>27</v>
      </c>
      <c r="M3473" s="2">
        <v>63</v>
      </c>
      <c r="N3473" s="2" t="s">
        <v>43</v>
      </c>
      <c r="O3473" s="1">
        <v>45659</v>
      </c>
      <c r="P3473" s="2" t="str">
        <f>TEXT(Sheet1[[#This Row],[Purchase_Date]], "mm-yyyy")</f>
        <v>01-2025</v>
      </c>
      <c r="Q3473" s="2" t="str">
        <f>RIGHT(Sheet1[[#This Row],[Purchase_Month]], 4) &amp; "-" &amp; LEFT(Sheet1[[#This Row],[Purchase_Month]], 2)</f>
        <v>2025-01</v>
      </c>
    </row>
    <row r="3474" spans="1:17" x14ac:dyDescent="0.3">
      <c r="A3474" s="2" t="s">
        <v>6903</v>
      </c>
      <c r="B3474" s="2" t="s">
        <v>6904</v>
      </c>
      <c r="C3474" s="2" t="s">
        <v>17</v>
      </c>
      <c r="D3474" s="2" t="s">
        <v>72</v>
      </c>
      <c r="E3474" s="2" t="s">
        <v>19</v>
      </c>
      <c r="F3474" s="2">
        <v>7</v>
      </c>
      <c r="G3474" s="2">
        <v>28358</v>
      </c>
      <c r="H3474" s="2">
        <v>198506</v>
      </c>
      <c r="I3474" s="2">
        <v>150440</v>
      </c>
      <c r="J3474" s="2">
        <v>48066</v>
      </c>
      <c r="K3474" s="2">
        <v>3</v>
      </c>
      <c r="L3474" s="2" t="s">
        <v>20</v>
      </c>
      <c r="M3474" s="2">
        <v>95</v>
      </c>
      <c r="N3474" s="2" t="s">
        <v>39</v>
      </c>
      <c r="O3474" s="1">
        <v>45533</v>
      </c>
      <c r="P3474" s="2" t="str">
        <f>TEXT(Sheet1[[#This Row],[Purchase_Date]], "mm-yyyy")</f>
        <v>08-2024</v>
      </c>
      <c r="Q3474" s="2" t="str">
        <f>RIGHT(Sheet1[[#This Row],[Purchase_Month]], 4) &amp; "-" &amp; LEFT(Sheet1[[#This Row],[Purchase_Month]], 2)</f>
        <v>2024-08</v>
      </c>
    </row>
    <row r="3475" spans="1:17" x14ac:dyDescent="0.3">
      <c r="A3475" s="2" t="s">
        <v>6905</v>
      </c>
      <c r="B3475" s="2" t="s">
        <v>6906</v>
      </c>
      <c r="C3475" s="2" t="s">
        <v>24</v>
      </c>
      <c r="D3475" s="2" t="s">
        <v>25</v>
      </c>
      <c r="E3475" s="2" t="s">
        <v>42</v>
      </c>
      <c r="F3475" s="2">
        <v>5</v>
      </c>
      <c r="G3475" s="2">
        <v>24827</v>
      </c>
      <c r="H3475" s="2">
        <v>124135</v>
      </c>
      <c r="I3475" s="2">
        <v>72690</v>
      </c>
      <c r="J3475" s="2">
        <v>51445</v>
      </c>
      <c r="K3475" s="2">
        <v>3</v>
      </c>
      <c r="L3475" s="2" t="s">
        <v>27</v>
      </c>
      <c r="M3475" s="2">
        <v>71</v>
      </c>
      <c r="N3475" s="2" t="s">
        <v>21</v>
      </c>
      <c r="O3475" s="1">
        <v>45543</v>
      </c>
      <c r="P3475" s="2" t="str">
        <f>TEXT(Sheet1[[#This Row],[Purchase_Date]], "mm-yyyy")</f>
        <v>09-2024</v>
      </c>
      <c r="Q3475" s="2" t="str">
        <f>RIGHT(Sheet1[[#This Row],[Purchase_Month]], 4) &amp; "-" &amp; LEFT(Sheet1[[#This Row],[Purchase_Month]], 2)</f>
        <v>2024-09</v>
      </c>
    </row>
    <row r="3476" spans="1:17" x14ac:dyDescent="0.3">
      <c r="A3476" s="2" t="s">
        <v>6907</v>
      </c>
      <c r="B3476" s="2" t="s">
        <v>6908</v>
      </c>
      <c r="C3476" s="2" t="s">
        <v>24</v>
      </c>
      <c r="D3476" s="2" t="s">
        <v>47</v>
      </c>
      <c r="E3476" s="2" t="s">
        <v>42</v>
      </c>
      <c r="F3476" s="2">
        <v>10</v>
      </c>
      <c r="G3476" s="2">
        <v>65514</v>
      </c>
      <c r="H3476" s="2">
        <v>655140</v>
      </c>
      <c r="I3476" s="2">
        <v>402548</v>
      </c>
      <c r="J3476" s="2">
        <v>252592</v>
      </c>
      <c r="K3476" s="2">
        <v>1</v>
      </c>
      <c r="L3476" s="2" t="s">
        <v>33</v>
      </c>
      <c r="M3476" s="2">
        <v>95</v>
      </c>
      <c r="N3476" s="2" t="s">
        <v>50</v>
      </c>
      <c r="O3476" s="1">
        <v>45767</v>
      </c>
      <c r="P3476" s="2" t="str">
        <f>TEXT(Sheet1[[#This Row],[Purchase_Date]], "mm-yyyy")</f>
        <v>04-2025</v>
      </c>
      <c r="Q3476" s="2" t="str">
        <f>RIGHT(Sheet1[[#This Row],[Purchase_Month]], 4) &amp; "-" &amp; LEFT(Sheet1[[#This Row],[Purchase_Month]], 2)</f>
        <v>2025-04</v>
      </c>
    </row>
    <row r="3477" spans="1:17" x14ac:dyDescent="0.3">
      <c r="A3477" s="2" t="s">
        <v>6909</v>
      </c>
      <c r="B3477" s="2" t="s">
        <v>6910</v>
      </c>
      <c r="C3477" s="2" t="s">
        <v>64</v>
      </c>
      <c r="D3477" s="2" t="s">
        <v>18</v>
      </c>
      <c r="E3477" s="2" t="s">
        <v>32</v>
      </c>
      <c r="F3477" s="2">
        <v>8</v>
      </c>
      <c r="G3477" s="2">
        <v>58896</v>
      </c>
      <c r="H3477" s="2">
        <v>471168</v>
      </c>
      <c r="I3477" s="2">
        <v>378468</v>
      </c>
      <c r="J3477" s="2">
        <v>92700</v>
      </c>
      <c r="K3477" s="2">
        <v>1</v>
      </c>
      <c r="L3477" s="2" t="s">
        <v>38</v>
      </c>
      <c r="M3477" s="2">
        <v>54</v>
      </c>
      <c r="N3477" s="2" t="s">
        <v>21</v>
      </c>
      <c r="O3477" s="1">
        <v>45396</v>
      </c>
      <c r="P3477" s="2" t="str">
        <f>TEXT(Sheet1[[#This Row],[Purchase_Date]], "mm-yyyy")</f>
        <v>04-2024</v>
      </c>
      <c r="Q3477" s="2" t="str">
        <f>RIGHT(Sheet1[[#This Row],[Purchase_Month]], 4) &amp; "-" &amp; LEFT(Sheet1[[#This Row],[Purchase_Month]], 2)</f>
        <v>2024-04</v>
      </c>
    </row>
    <row r="3478" spans="1:17" x14ac:dyDescent="0.3">
      <c r="A3478" s="2" t="s">
        <v>6911</v>
      </c>
      <c r="B3478" s="2" t="s">
        <v>6912</v>
      </c>
      <c r="C3478" s="2" t="s">
        <v>17</v>
      </c>
      <c r="D3478" s="2" t="s">
        <v>72</v>
      </c>
      <c r="E3478" s="2" t="s">
        <v>19</v>
      </c>
      <c r="F3478" s="2">
        <v>3</v>
      </c>
      <c r="G3478" s="2">
        <v>63837</v>
      </c>
      <c r="H3478" s="2">
        <v>191511</v>
      </c>
      <c r="I3478" s="2">
        <v>156228</v>
      </c>
      <c r="J3478" s="2">
        <v>35283</v>
      </c>
      <c r="K3478" s="2">
        <v>1</v>
      </c>
      <c r="L3478" s="2" t="s">
        <v>33</v>
      </c>
      <c r="M3478" s="2">
        <v>68</v>
      </c>
      <c r="N3478" s="2" t="s">
        <v>21</v>
      </c>
      <c r="O3478" s="1">
        <v>45601</v>
      </c>
      <c r="P3478" s="2" t="str">
        <f>TEXT(Sheet1[[#This Row],[Purchase_Date]], "mm-yyyy")</f>
        <v>11-2024</v>
      </c>
      <c r="Q3478" s="2" t="str">
        <f>RIGHT(Sheet1[[#This Row],[Purchase_Month]], 4) &amp; "-" &amp; LEFT(Sheet1[[#This Row],[Purchase_Month]], 2)</f>
        <v>2024-11</v>
      </c>
    </row>
    <row r="3479" spans="1:17" x14ac:dyDescent="0.3">
      <c r="A3479" s="2" t="s">
        <v>6913</v>
      </c>
      <c r="B3479" s="2" t="s">
        <v>6914</v>
      </c>
      <c r="C3479" s="2" t="s">
        <v>24</v>
      </c>
      <c r="D3479" s="2" t="s">
        <v>36</v>
      </c>
      <c r="E3479" s="2" t="s">
        <v>32</v>
      </c>
      <c r="F3479" s="2">
        <v>4</v>
      </c>
      <c r="G3479" s="2">
        <v>25635</v>
      </c>
      <c r="H3479" s="2">
        <v>102540</v>
      </c>
      <c r="I3479" s="2">
        <v>57383</v>
      </c>
      <c r="J3479" s="2">
        <v>45157</v>
      </c>
      <c r="K3479" s="2">
        <v>1</v>
      </c>
      <c r="L3479" s="2" t="s">
        <v>27</v>
      </c>
      <c r="M3479" s="2">
        <v>67</v>
      </c>
      <c r="N3479" s="2" t="s">
        <v>21</v>
      </c>
      <c r="O3479" s="1">
        <v>45672</v>
      </c>
      <c r="P3479" s="2" t="str">
        <f>TEXT(Sheet1[[#This Row],[Purchase_Date]], "mm-yyyy")</f>
        <v>01-2025</v>
      </c>
      <c r="Q3479" s="2" t="str">
        <f>RIGHT(Sheet1[[#This Row],[Purchase_Month]], 4) &amp; "-" &amp; LEFT(Sheet1[[#This Row],[Purchase_Month]], 2)</f>
        <v>2025-01</v>
      </c>
    </row>
    <row r="3480" spans="1:17" x14ac:dyDescent="0.3">
      <c r="A3480" s="2" t="s">
        <v>6915</v>
      </c>
      <c r="B3480" s="2" t="s">
        <v>6916</v>
      </c>
      <c r="C3480" s="2" t="s">
        <v>30</v>
      </c>
      <c r="D3480" s="2" t="s">
        <v>36</v>
      </c>
      <c r="E3480" s="2" t="s">
        <v>85</v>
      </c>
      <c r="F3480" s="2">
        <v>10</v>
      </c>
      <c r="G3480" s="2">
        <v>9317</v>
      </c>
      <c r="H3480" s="2">
        <v>93170</v>
      </c>
      <c r="I3480" s="2">
        <v>64552</v>
      </c>
      <c r="J3480" s="2">
        <v>28618</v>
      </c>
      <c r="K3480" s="2">
        <v>5</v>
      </c>
      <c r="L3480" s="2" t="s">
        <v>38</v>
      </c>
      <c r="M3480" s="2">
        <v>90</v>
      </c>
      <c r="N3480" s="2" t="s">
        <v>50</v>
      </c>
      <c r="O3480" s="1">
        <v>45659</v>
      </c>
      <c r="P3480" s="2" t="str">
        <f>TEXT(Sheet1[[#This Row],[Purchase_Date]], "mm-yyyy")</f>
        <v>01-2025</v>
      </c>
      <c r="Q3480" s="2" t="str">
        <f>RIGHT(Sheet1[[#This Row],[Purchase_Month]], 4) &amp; "-" &amp; LEFT(Sheet1[[#This Row],[Purchase_Month]], 2)</f>
        <v>2025-01</v>
      </c>
    </row>
    <row r="3481" spans="1:17" x14ac:dyDescent="0.3">
      <c r="A3481" s="2" t="s">
        <v>6917</v>
      </c>
      <c r="B3481" s="2" t="s">
        <v>6728</v>
      </c>
      <c r="C3481" s="2" t="s">
        <v>46</v>
      </c>
      <c r="D3481" s="2" t="s">
        <v>25</v>
      </c>
      <c r="E3481" s="2" t="s">
        <v>53</v>
      </c>
      <c r="F3481" s="2">
        <v>5</v>
      </c>
      <c r="G3481" s="2">
        <v>23684</v>
      </c>
      <c r="H3481" s="2">
        <v>118420</v>
      </c>
      <c r="I3481" s="2">
        <v>67935</v>
      </c>
      <c r="J3481" s="2">
        <v>50485</v>
      </c>
      <c r="K3481" s="2">
        <v>3</v>
      </c>
      <c r="L3481" s="2" t="s">
        <v>20</v>
      </c>
      <c r="M3481" s="2">
        <v>77</v>
      </c>
      <c r="N3481" s="2" t="s">
        <v>50</v>
      </c>
      <c r="O3481" s="1">
        <v>45766</v>
      </c>
      <c r="P3481" s="2" t="str">
        <f>TEXT(Sheet1[[#This Row],[Purchase_Date]], "mm-yyyy")</f>
        <v>04-2025</v>
      </c>
      <c r="Q3481" s="2" t="str">
        <f>RIGHT(Sheet1[[#This Row],[Purchase_Month]], 4) &amp; "-" &amp; LEFT(Sheet1[[#This Row],[Purchase_Month]], 2)</f>
        <v>2025-04</v>
      </c>
    </row>
    <row r="3482" spans="1:17" x14ac:dyDescent="0.3">
      <c r="A3482" s="2" t="s">
        <v>6918</v>
      </c>
      <c r="B3482" s="2" t="s">
        <v>5555</v>
      </c>
      <c r="C3482" s="2" t="s">
        <v>24</v>
      </c>
      <c r="D3482" s="2" t="s">
        <v>18</v>
      </c>
      <c r="E3482" s="2" t="s">
        <v>37</v>
      </c>
      <c r="F3482" s="2">
        <v>5</v>
      </c>
      <c r="G3482" s="2">
        <v>50179</v>
      </c>
      <c r="H3482" s="2">
        <v>250895</v>
      </c>
      <c r="I3482" s="2">
        <v>125751</v>
      </c>
      <c r="J3482" s="2">
        <v>125144</v>
      </c>
      <c r="K3482" s="2">
        <v>3</v>
      </c>
      <c r="L3482" s="2" t="s">
        <v>33</v>
      </c>
      <c r="M3482" s="2">
        <v>53</v>
      </c>
      <c r="N3482" s="2" t="s">
        <v>50</v>
      </c>
      <c r="O3482" s="1">
        <v>45669</v>
      </c>
      <c r="P3482" s="2" t="str">
        <f>TEXT(Sheet1[[#This Row],[Purchase_Date]], "mm-yyyy")</f>
        <v>01-2025</v>
      </c>
      <c r="Q3482" s="2" t="str">
        <f>RIGHT(Sheet1[[#This Row],[Purchase_Month]], 4) &amp; "-" &amp; LEFT(Sheet1[[#This Row],[Purchase_Month]], 2)</f>
        <v>2025-01</v>
      </c>
    </row>
    <row r="3483" spans="1:17" x14ac:dyDescent="0.3">
      <c r="A3483" s="2" t="s">
        <v>6919</v>
      </c>
      <c r="B3483" s="2" t="s">
        <v>6920</v>
      </c>
      <c r="C3483" s="2" t="s">
        <v>67</v>
      </c>
      <c r="D3483" s="2" t="s">
        <v>31</v>
      </c>
      <c r="E3483" s="2" t="s">
        <v>37</v>
      </c>
      <c r="F3483" s="2">
        <v>9</v>
      </c>
      <c r="G3483" s="2">
        <v>66038</v>
      </c>
      <c r="H3483" s="2">
        <v>594342</v>
      </c>
      <c r="I3483" s="2">
        <v>416206</v>
      </c>
      <c r="J3483" s="2">
        <v>178136</v>
      </c>
      <c r="K3483" s="2">
        <v>3</v>
      </c>
      <c r="L3483" s="2" t="s">
        <v>20</v>
      </c>
      <c r="M3483" s="2">
        <v>97</v>
      </c>
      <c r="N3483" s="2" t="s">
        <v>50</v>
      </c>
      <c r="O3483" s="1">
        <v>45390</v>
      </c>
      <c r="P3483" s="2" t="str">
        <f>TEXT(Sheet1[[#This Row],[Purchase_Date]], "mm-yyyy")</f>
        <v>04-2024</v>
      </c>
      <c r="Q3483" s="2" t="str">
        <f>RIGHT(Sheet1[[#This Row],[Purchase_Month]], 4) &amp; "-" &amp; LEFT(Sheet1[[#This Row],[Purchase_Month]], 2)</f>
        <v>2024-04</v>
      </c>
    </row>
    <row r="3484" spans="1:17" x14ac:dyDescent="0.3">
      <c r="A3484" s="2" t="s">
        <v>6921</v>
      </c>
      <c r="B3484" s="2" t="s">
        <v>6922</v>
      </c>
      <c r="C3484" s="2" t="s">
        <v>30</v>
      </c>
      <c r="D3484" s="2" t="s">
        <v>47</v>
      </c>
      <c r="E3484" s="2" t="s">
        <v>42</v>
      </c>
      <c r="F3484" s="2">
        <v>3</v>
      </c>
      <c r="G3484" s="2">
        <v>35542</v>
      </c>
      <c r="H3484" s="2">
        <v>106626</v>
      </c>
      <c r="I3484" s="2">
        <v>55389</v>
      </c>
      <c r="J3484" s="2">
        <v>51237</v>
      </c>
      <c r="K3484" s="2">
        <v>3</v>
      </c>
      <c r="L3484" s="2" t="s">
        <v>33</v>
      </c>
      <c r="M3484" s="2">
        <v>54</v>
      </c>
      <c r="N3484" s="2" t="s">
        <v>43</v>
      </c>
      <c r="O3484" s="1">
        <v>45632</v>
      </c>
      <c r="P3484" s="2" t="str">
        <f>TEXT(Sheet1[[#This Row],[Purchase_Date]], "mm-yyyy")</f>
        <v>12-2024</v>
      </c>
      <c r="Q3484" s="2" t="str">
        <f>RIGHT(Sheet1[[#This Row],[Purchase_Month]], 4) &amp; "-" &amp; LEFT(Sheet1[[#This Row],[Purchase_Month]], 2)</f>
        <v>2024-12</v>
      </c>
    </row>
    <row r="3485" spans="1:17" x14ac:dyDescent="0.3">
      <c r="A3485" s="2" t="s">
        <v>6923</v>
      </c>
      <c r="B3485" s="2" t="s">
        <v>6924</v>
      </c>
      <c r="C3485" s="2" t="s">
        <v>30</v>
      </c>
      <c r="D3485" s="2" t="s">
        <v>31</v>
      </c>
      <c r="E3485" s="2" t="s">
        <v>85</v>
      </c>
      <c r="F3485" s="2">
        <v>8</v>
      </c>
      <c r="G3485" s="2">
        <v>6573</v>
      </c>
      <c r="H3485" s="2">
        <v>52584</v>
      </c>
      <c r="I3485" s="2">
        <v>47307</v>
      </c>
      <c r="J3485" s="2">
        <v>5277</v>
      </c>
      <c r="K3485" s="2">
        <v>1</v>
      </c>
      <c r="L3485" s="2" t="s">
        <v>27</v>
      </c>
      <c r="M3485" s="2">
        <v>98</v>
      </c>
      <c r="N3485" s="2" t="s">
        <v>43</v>
      </c>
      <c r="O3485" s="1">
        <v>45314</v>
      </c>
      <c r="P3485" s="2" t="str">
        <f>TEXT(Sheet1[[#This Row],[Purchase_Date]], "mm-yyyy")</f>
        <v>01-2024</v>
      </c>
      <c r="Q3485" s="2" t="str">
        <f>RIGHT(Sheet1[[#This Row],[Purchase_Month]], 4) &amp; "-" &amp; LEFT(Sheet1[[#This Row],[Purchase_Month]], 2)</f>
        <v>2024-01</v>
      </c>
    </row>
    <row r="3486" spans="1:17" x14ac:dyDescent="0.3">
      <c r="A3486" s="2" t="s">
        <v>6925</v>
      </c>
      <c r="B3486" s="2" t="s">
        <v>6926</v>
      </c>
      <c r="C3486" s="2" t="s">
        <v>24</v>
      </c>
      <c r="D3486" s="2" t="s">
        <v>31</v>
      </c>
      <c r="E3486" s="2" t="s">
        <v>85</v>
      </c>
      <c r="F3486" s="2">
        <v>9</v>
      </c>
      <c r="G3486" s="2">
        <v>47367</v>
      </c>
      <c r="H3486" s="2">
        <v>426303</v>
      </c>
      <c r="I3486" s="2">
        <v>292995</v>
      </c>
      <c r="J3486" s="2">
        <v>133308</v>
      </c>
      <c r="K3486" s="2">
        <v>1</v>
      </c>
      <c r="L3486" s="2" t="s">
        <v>27</v>
      </c>
      <c r="M3486" s="2">
        <v>85</v>
      </c>
      <c r="N3486" s="2" t="s">
        <v>39</v>
      </c>
      <c r="O3486" s="1">
        <v>45711</v>
      </c>
      <c r="P3486" s="2" t="str">
        <f>TEXT(Sheet1[[#This Row],[Purchase_Date]], "mm-yyyy")</f>
        <v>02-2025</v>
      </c>
      <c r="Q3486" s="2" t="str">
        <f>RIGHT(Sheet1[[#This Row],[Purchase_Month]], 4) &amp; "-" &amp; LEFT(Sheet1[[#This Row],[Purchase_Month]], 2)</f>
        <v>2025-02</v>
      </c>
    </row>
    <row r="3487" spans="1:17" x14ac:dyDescent="0.3">
      <c r="A3487" s="2" t="s">
        <v>6927</v>
      </c>
      <c r="B3487" s="2" t="s">
        <v>6928</v>
      </c>
      <c r="C3487" s="2" t="s">
        <v>24</v>
      </c>
      <c r="D3487" s="2" t="s">
        <v>25</v>
      </c>
      <c r="E3487" s="2" t="s">
        <v>53</v>
      </c>
      <c r="F3487" s="2">
        <v>5</v>
      </c>
      <c r="G3487" s="2">
        <v>31852</v>
      </c>
      <c r="H3487" s="2">
        <v>159260</v>
      </c>
      <c r="I3487" s="2">
        <v>113640</v>
      </c>
      <c r="J3487" s="2">
        <v>45620</v>
      </c>
      <c r="K3487" s="2">
        <v>1</v>
      </c>
      <c r="L3487" s="2" t="s">
        <v>33</v>
      </c>
      <c r="M3487" s="2">
        <v>87</v>
      </c>
      <c r="N3487" s="2" t="s">
        <v>43</v>
      </c>
      <c r="O3487" s="1">
        <v>45474</v>
      </c>
      <c r="P3487" s="2" t="str">
        <f>TEXT(Sheet1[[#This Row],[Purchase_Date]], "mm-yyyy")</f>
        <v>07-2024</v>
      </c>
      <c r="Q3487" s="2" t="str">
        <f>RIGHT(Sheet1[[#This Row],[Purchase_Month]], 4) &amp; "-" &amp; LEFT(Sheet1[[#This Row],[Purchase_Month]], 2)</f>
        <v>2024-07</v>
      </c>
    </row>
    <row r="3488" spans="1:17" x14ac:dyDescent="0.3">
      <c r="A3488" s="2" t="s">
        <v>6929</v>
      </c>
      <c r="B3488" s="2" t="s">
        <v>6930</v>
      </c>
      <c r="C3488" s="2" t="s">
        <v>24</v>
      </c>
      <c r="D3488" s="2" t="s">
        <v>36</v>
      </c>
      <c r="E3488" s="2" t="s">
        <v>26</v>
      </c>
      <c r="F3488" s="2">
        <v>8</v>
      </c>
      <c r="G3488" s="2">
        <v>46107</v>
      </c>
      <c r="H3488" s="2">
        <v>368856</v>
      </c>
      <c r="I3488" s="2">
        <v>218586</v>
      </c>
      <c r="J3488" s="2">
        <v>150270</v>
      </c>
      <c r="K3488" s="2">
        <v>1</v>
      </c>
      <c r="L3488" s="2" t="s">
        <v>20</v>
      </c>
      <c r="M3488" s="2">
        <v>67</v>
      </c>
      <c r="N3488" s="2" t="s">
        <v>21</v>
      </c>
      <c r="O3488" s="1">
        <v>45457</v>
      </c>
      <c r="P3488" s="2" t="str">
        <f>TEXT(Sheet1[[#This Row],[Purchase_Date]], "mm-yyyy")</f>
        <v>06-2024</v>
      </c>
      <c r="Q3488" s="2" t="str">
        <f>RIGHT(Sheet1[[#This Row],[Purchase_Month]], 4) &amp; "-" &amp; LEFT(Sheet1[[#This Row],[Purchase_Month]], 2)</f>
        <v>2024-06</v>
      </c>
    </row>
    <row r="3489" spans="1:17" x14ac:dyDescent="0.3">
      <c r="A3489" s="2" t="s">
        <v>6931</v>
      </c>
      <c r="B3489" s="2" t="s">
        <v>6932</v>
      </c>
      <c r="C3489" s="2" t="s">
        <v>64</v>
      </c>
      <c r="D3489" s="2" t="s">
        <v>47</v>
      </c>
      <c r="E3489" s="2" t="s">
        <v>42</v>
      </c>
      <c r="F3489" s="2">
        <v>7</v>
      </c>
      <c r="G3489" s="2">
        <v>50523</v>
      </c>
      <c r="H3489" s="2">
        <v>353661</v>
      </c>
      <c r="I3489" s="2">
        <v>231755</v>
      </c>
      <c r="J3489" s="2">
        <v>121906</v>
      </c>
      <c r="K3489" s="2">
        <v>1</v>
      </c>
      <c r="L3489" s="2" t="s">
        <v>38</v>
      </c>
      <c r="M3489" s="2">
        <v>75</v>
      </c>
      <c r="N3489" s="2" t="s">
        <v>39</v>
      </c>
      <c r="O3489" s="1">
        <v>45499</v>
      </c>
      <c r="P3489" s="2" t="str">
        <f>TEXT(Sheet1[[#This Row],[Purchase_Date]], "mm-yyyy")</f>
        <v>07-2024</v>
      </c>
      <c r="Q3489" s="2" t="str">
        <f>RIGHT(Sheet1[[#This Row],[Purchase_Month]], 4) &amp; "-" &amp; LEFT(Sheet1[[#This Row],[Purchase_Month]], 2)</f>
        <v>2024-07</v>
      </c>
    </row>
    <row r="3490" spans="1:17" x14ac:dyDescent="0.3">
      <c r="A3490" s="2" t="s">
        <v>6933</v>
      </c>
      <c r="B3490" s="2" t="s">
        <v>6934</v>
      </c>
      <c r="C3490" s="2" t="s">
        <v>64</v>
      </c>
      <c r="D3490" s="2" t="s">
        <v>31</v>
      </c>
      <c r="E3490" s="2" t="s">
        <v>53</v>
      </c>
      <c r="F3490" s="2">
        <v>2</v>
      </c>
      <c r="G3490" s="2">
        <v>4053</v>
      </c>
      <c r="H3490" s="2">
        <v>8106</v>
      </c>
      <c r="I3490" s="2">
        <v>7128</v>
      </c>
      <c r="J3490" s="2">
        <v>978</v>
      </c>
      <c r="K3490" s="2">
        <v>5</v>
      </c>
      <c r="L3490" s="2" t="s">
        <v>33</v>
      </c>
      <c r="M3490" s="2">
        <v>100</v>
      </c>
      <c r="N3490" s="2" t="s">
        <v>21</v>
      </c>
      <c r="O3490" s="1">
        <v>45327</v>
      </c>
      <c r="P3490" s="2" t="str">
        <f>TEXT(Sheet1[[#This Row],[Purchase_Date]], "mm-yyyy")</f>
        <v>02-2024</v>
      </c>
      <c r="Q3490" s="2" t="str">
        <f>RIGHT(Sheet1[[#This Row],[Purchase_Month]], 4) &amp; "-" &amp; LEFT(Sheet1[[#This Row],[Purchase_Month]], 2)</f>
        <v>2024-02</v>
      </c>
    </row>
    <row r="3491" spans="1:17" x14ac:dyDescent="0.3">
      <c r="A3491" s="2" t="s">
        <v>6935</v>
      </c>
      <c r="B3491" s="2" t="s">
        <v>4874</v>
      </c>
      <c r="C3491" s="2" t="s">
        <v>30</v>
      </c>
      <c r="D3491" s="2" t="s">
        <v>18</v>
      </c>
      <c r="E3491" s="2" t="s">
        <v>53</v>
      </c>
      <c r="F3491" s="2">
        <v>5</v>
      </c>
      <c r="G3491" s="2">
        <v>59753</v>
      </c>
      <c r="H3491" s="2">
        <v>298765</v>
      </c>
      <c r="I3491" s="2">
        <v>180175</v>
      </c>
      <c r="J3491" s="2">
        <v>118590</v>
      </c>
      <c r="K3491" s="2">
        <v>1</v>
      </c>
      <c r="L3491" s="2" t="s">
        <v>27</v>
      </c>
      <c r="M3491" s="2">
        <v>56</v>
      </c>
      <c r="N3491" s="2" t="s">
        <v>50</v>
      </c>
      <c r="O3491" s="1">
        <v>45651</v>
      </c>
      <c r="P3491" s="2" t="str">
        <f>TEXT(Sheet1[[#This Row],[Purchase_Date]], "mm-yyyy")</f>
        <v>12-2024</v>
      </c>
      <c r="Q3491" s="2" t="str">
        <f>RIGHT(Sheet1[[#This Row],[Purchase_Month]], 4) &amp; "-" &amp; LEFT(Sheet1[[#This Row],[Purchase_Month]], 2)</f>
        <v>2024-12</v>
      </c>
    </row>
    <row r="3492" spans="1:17" x14ac:dyDescent="0.3">
      <c r="A3492" s="2" t="s">
        <v>6936</v>
      </c>
      <c r="B3492" s="2" t="s">
        <v>6937</v>
      </c>
      <c r="C3492" s="2" t="s">
        <v>30</v>
      </c>
      <c r="D3492" s="2" t="s">
        <v>25</v>
      </c>
      <c r="E3492" s="2" t="s">
        <v>26</v>
      </c>
      <c r="F3492" s="2">
        <v>7</v>
      </c>
      <c r="G3492" s="2">
        <v>52840</v>
      </c>
      <c r="H3492" s="2">
        <v>369880</v>
      </c>
      <c r="I3492" s="2">
        <v>282808</v>
      </c>
      <c r="J3492" s="2">
        <v>87072</v>
      </c>
      <c r="K3492" s="2">
        <v>3</v>
      </c>
      <c r="L3492" s="2" t="s">
        <v>38</v>
      </c>
      <c r="M3492" s="2">
        <v>52</v>
      </c>
      <c r="N3492" s="2" t="s">
        <v>43</v>
      </c>
      <c r="O3492" s="1">
        <v>45325</v>
      </c>
      <c r="P3492" s="2" t="str">
        <f>TEXT(Sheet1[[#This Row],[Purchase_Date]], "mm-yyyy")</f>
        <v>02-2024</v>
      </c>
      <c r="Q3492" s="2" t="str">
        <f>RIGHT(Sheet1[[#This Row],[Purchase_Month]], 4) &amp; "-" &amp; LEFT(Sheet1[[#This Row],[Purchase_Month]], 2)</f>
        <v>2024-02</v>
      </c>
    </row>
    <row r="3493" spans="1:17" x14ac:dyDescent="0.3">
      <c r="A3493" s="2" t="s">
        <v>6938</v>
      </c>
      <c r="B3493" s="2" t="s">
        <v>6939</v>
      </c>
      <c r="C3493" s="2" t="s">
        <v>46</v>
      </c>
      <c r="D3493" s="2" t="s">
        <v>18</v>
      </c>
      <c r="E3493" s="2" t="s">
        <v>19</v>
      </c>
      <c r="F3493" s="2">
        <v>7</v>
      </c>
      <c r="G3493" s="2">
        <v>18069</v>
      </c>
      <c r="H3493" s="2">
        <v>126483</v>
      </c>
      <c r="I3493" s="2">
        <v>113454</v>
      </c>
      <c r="J3493" s="2">
        <v>13029</v>
      </c>
      <c r="K3493" s="2">
        <v>4</v>
      </c>
      <c r="L3493" s="2" t="s">
        <v>20</v>
      </c>
      <c r="M3493" s="2">
        <v>92</v>
      </c>
      <c r="N3493" s="2" t="s">
        <v>43</v>
      </c>
      <c r="O3493" s="1">
        <v>45456</v>
      </c>
      <c r="P3493" s="2" t="str">
        <f>TEXT(Sheet1[[#This Row],[Purchase_Date]], "mm-yyyy")</f>
        <v>06-2024</v>
      </c>
      <c r="Q3493" s="2" t="str">
        <f>RIGHT(Sheet1[[#This Row],[Purchase_Month]], 4) &amp; "-" &amp; LEFT(Sheet1[[#This Row],[Purchase_Month]], 2)</f>
        <v>2024-06</v>
      </c>
    </row>
    <row r="3494" spans="1:17" x14ac:dyDescent="0.3">
      <c r="A3494" s="2" t="s">
        <v>6940</v>
      </c>
      <c r="B3494" s="2" t="s">
        <v>6941</v>
      </c>
      <c r="C3494" s="2" t="s">
        <v>24</v>
      </c>
      <c r="D3494" s="2" t="s">
        <v>18</v>
      </c>
      <c r="E3494" s="2" t="s">
        <v>85</v>
      </c>
      <c r="F3494" s="2">
        <v>4</v>
      </c>
      <c r="G3494" s="2">
        <v>62243</v>
      </c>
      <c r="H3494" s="2">
        <v>248972</v>
      </c>
      <c r="I3494" s="2">
        <v>100578</v>
      </c>
      <c r="J3494" s="2">
        <v>148394</v>
      </c>
      <c r="K3494" s="2">
        <v>5</v>
      </c>
      <c r="L3494" s="2" t="s">
        <v>27</v>
      </c>
      <c r="M3494" s="2">
        <v>85</v>
      </c>
      <c r="N3494" s="2" t="s">
        <v>21</v>
      </c>
      <c r="O3494" s="1">
        <v>45519</v>
      </c>
      <c r="P3494" s="2" t="str">
        <f>TEXT(Sheet1[[#This Row],[Purchase_Date]], "mm-yyyy")</f>
        <v>08-2024</v>
      </c>
      <c r="Q3494" s="2" t="str">
        <f>RIGHT(Sheet1[[#This Row],[Purchase_Month]], 4) &amp; "-" &amp; LEFT(Sheet1[[#This Row],[Purchase_Month]], 2)</f>
        <v>2024-08</v>
      </c>
    </row>
    <row r="3495" spans="1:17" x14ac:dyDescent="0.3">
      <c r="A3495" s="2" t="s">
        <v>6942</v>
      </c>
      <c r="B3495" s="2" t="s">
        <v>6943</v>
      </c>
      <c r="C3495" s="2" t="s">
        <v>24</v>
      </c>
      <c r="D3495" s="2" t="s">
        <v>72</v>
      </c>
      <c r="E3495" s="2" t="s">
        <v>26</v>
      </c>
      <c r="F3495" s="2">
        <v>5</v>
      </c>
      <c r="G3495" s="2">
        <v>40465</v>
      </c>
      <c r="H3495" s="2">
        <v>202325</v>
      </c>
      <c r="I3495" s="2">
        <v>113598</v>
      </c>
      <c r="J3495" s="2">
        <v>88727</v>
      </c>
      <c r="K3495" s="2">
        <v>1</v>
      </c>
      <c r="L3495" s="2" t="s">
        <v>27</v>
      </c>
      <c r="M3495" s="2">
        <v>97</v>
      </c>
      <c r="N3495" s="2" t="s">
        <v>43</v>
      </c>
      <c r="O3495" s="1">
        <v>45337</v>
      </c>
      <c r="P3495" s="2" t="str">
        <f>TEXT(Sheet1[[#This Row],[Purchase_Date]], "mm-yyyy")</f>
        <v>02-2024</v>
      </c>
      <c r="Q3495" s="2" t="str">
        <f>RIGHT(Sheet1[[#This Row],[Purchase_Month]], 4) &amp; "-" &amp; LEFT(Sheet1[[#This Row],[Purchase_Month]], 2)</f>
        <v>2024-02</v>
      </c>
    </row>
    <row r="3496" spans="1:17" x14ac:dyDescent="0.3">
      <c r="A3496" s="2" t="s">
        <v>6944</v>
      </c>
      <c r="B3496" s="2" t="s">
        <v>6945</v>
      </c>
      <c r="C3496" s="2" t="s">
        <v>46</v>
      </c>
      <c r="D3496" s="2" t="s">
        <v>47</v>
      </c>
      <c r="E3496" s="2" t="s">
        <v>32</v>
      </c>
      <c r="F3496" s="2">
        <v>8</v>
      </c>
      <c r="G3496" s="2">
        <v>2526</v>
      </c>
      <c r="H3496" s="2">
        <v>20208</v>
      </c>
      <c r="I3496" s="2">
        <v>17642</v>
      </c>
      <c r="J3496" s="2">
        <v>2566</v>
      </c>
      <c r="K3496" s="2">
        <v>3</v>
      </c>
      <c r="L3496" s="2" t="s">
        <v>27</v>
      </c>
      <c r="M3496" s="2">
        <v>50</v>
      </c>
      <c r="N3496" s="2" t="s">
        <v>39</v>
      </c>
      <c r="O3496" s="1">
        <v>45595</v>
      </c>
      <c r="P3496" s="2" t="str">
        <f>TEXT(Sheet1[[#This Row],[Purchase_Date]], "mm-yyyy")</f>
        <v>10-2024</v>
      </c>
      <c r="Q3496" s="2" t="str">
        <f>RIGHT(Sheet1[[#This Row],[Purchase_Month]], 4) &amp; "-" &amp; LEFT(Sheet1[[#This Row],[Purchase_Month]], 2)</f>
        <v>2024-10</v>
      </c>
    </row>
    <row r="3497" spans="1:17" x14ac:dyDescent="0.3">
      <c r="A3497" s="2" t="s">
        <v>6946</v>
      </c>
      <c r="B3497" s="2" t="s">
        <v>6947</v>
      </c>
      <c r="C3497" s="2" t="s">
        <v>24</v>
      </c>
      <c r="D3497" s="2" t="s">
        <v>36</v>
      </c>
      <c r="E3497" s="2" t="s">
        <v>85</v>
      </c>
      <c r="F3497" s="2">
        <v>10</v>
      </c>
      <c r="G3497" s="2">
        <v>15908</v>
      </c>
      <c r="H3497" s="2">
        <v>159080</v>
      </c>
      <c r="I3497" s="2">
        <v>137461</v>
      </c>
      <c r="J3497" s="2">
        <v>21619</v>
      </c>
      <c r="K3497" s="2">
        <v>5</v>
      </c>
      <c r="L3497" s="2" t="s">
        <v>27</v>
      </c>
      <c r="M3497" s="2">
        <v>90</v>
      </c>
      <c r="N3497" s="2" t="s">
        <v>39</v>
      </c>
      <c r="O3497" s="1">
        <v>45758</v>
      </c>
      <c r="P3497" s="2" t="str">
        <f>TEXT(Sheet1[[#This Row],[Purchase_Date]], "mm-yyyy")</f>
        <v>04-2025</v>
      </c>
      <c r="Q3497" s="2" t="str">
        <f>RIGHT(Sheet1[[#This Row],[Purchase_Month]], 4) &amp; "-" &amp; LEFT(Sheet1[[#This Row],[Purchase_Month]], 2)</f>
        <v>2025-04</v>
      </c>
    </row>
    <row r="3498" spans="1:17" x14ac:dyDescent="0.3">
      <c r="A3498" s="2" t="s">
        <v>6948</v>
      </c>
      <c r="B3498" s="2" t="s">
        <v>6949</v>
      </c>
      <c r="C3498" s="2" t="s">
        <v>30</v>
      </c>
      <c r="D3498" s="2" t="s">
        <v>47</v>
      </c>
      <c r="E3498" s="2" t="s">
        <v>19</v>
      </c>
      <c r="F3498" s="2">
        <v>6</v>
      </c>
      <c r="G3498" s="2">
        <v>44956</v>
      </c>
      <c r="H3498" s="2">
        <v>269736</v>
      </c>
      <c r="I3498" s="2">
        <v>143315</v>
      </c>
      <c r="J3498" s="2">
        <v>126421</v>
      </c>
      <c r="K3498" s="2">
        <v>5</v>
      </c>
      <c r="L3498" s="2" t="s">
        <v>33</v>
      </c>
      <c r="M3498" s="2">
        <v>66</v>
      </c>
      <c r="N3498" s="2" t="s">
        <v>43</v>
      </c>
      <c r="O3498" s="1">
        <v>45703</v>
      </c>
      <c r="P3498" s="2" t="str">
        <f>TEXT(Sheet1[[#This Row],[Purchase_Date]], "mm-yyyy")</f>
        <v>02-2025</v>
      </c>
      <c r="Q3498" s="2" t="str">
        <f>RIGHT(Sheet1[[#This Row],[Purchase_Month]], 4) &amp; "-" &amp; LEFT(Sheet1[[#This Row],[Purchase_Month]], 2)</f>
        <v>2025-02</v>
      </c>
    </row>
    <row r="3499" spans="1:17" x14ac:dyDescent="0.3">
      <c r="A3499" s="2" t="s">
        <v>6950</v>
      </c>
      <c r="B3499" s="2" t="s">
        <v>6951</v>
      </c>
      <c r="C3499" s="2" t="s">
        <v>46</v>
      </c>
      <c r="D3499" s="2" t="s">
        <v>36</v>
      </c>
      <c r="E3499" s="2" t="s">
        <v>19</v>
      </c>
      <c r="F3499" s="2">
        <v>4</v>
      </c>
      <c r="G3499" s="2">
        <v>2001</v>
      </c>
      <c r="H3499" s="2">
        <v>8004</v>
      </c>
      <c r="I3499" s="2">
        <v>4378</v>
      </c>
      <c r="J3499" s="2">
        <v>3626</v>
      </c>
      <c r="K3499" s="2">
        <v>2</v>
      </c>
      <c r="L3499" s="2" t="s">
        <v>38</v>
      </c>
      <c r="M3499" s="2">
        <v>70</v>
      </c>
      <c r="N3499" s="2" t="s">
        <v>39</v>
      </c>
      <c r="O3499" s="1">
        <v>45595</v>
      </c>
      <c r="P3499" s="2" t="str">
        <f>TEXT(Sheet1[[#This Row],[Purchase_Date]], "mm-yyyy")</f>
        <v>10-2024</v>
      </c>
      <c r="Q3499" s="2" t="str">
        <f>RIGHT(Sheet1[[#This Row],[Purchase_Month]], 4) &amp; "-" &amp; LEFT(Sheet1[[#This Row],[Purchase_Month]], 2)</f>
        <v>2024-10</v>
      </c>
    </row>
    <row r="3500" spans="1:17" x14ac:dyDescent="0.3">
      <c r="A3500" s="2" t="s">
        <v>6952</v>
      </c>
      <c r="B3500" s="2" t="s">
        <v>6953</v>
      </c>
      <c r="C3500" s="2" t="s">
        <v>24</v>
      </c>
      <c r="D3500" s="2" t="s">
        <v>72</v>
      </c>
      <c r="E3500" s="2" t="s">
        <v>37</v>
      </c>
      <c r="F3500" s="2">
        <v>6</v>
      </c>
      <c r="G3500" s="2">
        <v>36931</v>
      </c>
      <c r="H3500" s="2">
        <v>221586</v>
      </c>
      <c r="I3500" s="2">
        <v>142252</v>
      </c>
      <c r="J3500" s="2">
        <v>79334</v>
      </c>
      <c r="K3500" s="2">
        <v>4</v>
      </c>
      <c r="L3500" s="2" t="s">
        <v>20</v>
      </c>
      <c r="M3500" s="2">
        <v>65</v>
      </c>
      <c r="N3500" s="2" t="s">
        <v>50</v>
      </c>
      <c r="O3500" s="1">
        <v>45530</v>
      </c>
      <c r="P3500" s="2" t="str">
        <f>TEXT(Sheet1[[#This Row],[Purchase_Date]], "mm-yyyy")</f>
        <v>08-2024</v>
      </c>
      <c r="Q3500" s="2" t="str">
        <f>RIGHT(Sheet1[[#This Row],[Purchase_Month]], 4) &amp; "-" &amp; LEFT(Sheet1[[#This Row],[Purchase_Month]], 2)</f>
        <v>2024-08</v>
      </c>
    </row>
    <row r="3501" spans="1:17" x14ac:dyDescent="0.3">
      <c r="A3501" s="2" t="s">
        <v>6954</v>
      </c>
      <c r="B3501" s="2" t="s">
        <v>6955</v>
      </c>
      <c r="C3501" s="2" t="s">
        <v>17</v>
      </c>
      <c r="D3501" s="2" t="s">
        <v>25</v>
      </c>
      <c r="E3501" s="2" t="s">
        <v>32</v>
      </c>
      <c r="F3501" s="2">
        <v>10</v>
      </c>
      <c r="G3501" s="2">
        <v>5918</v>
      </c>
      <c r="H3501" s="2">
        <v>59180</v>
      </c>
      <c r="I3501" s="2">
        <v>33703</v>
      </c>
      <c r="J3501" s="2">
        <v>25477</v>
      </c>
      <c r="K3501" s="2">
        <v>4</v>
      </c>
      <c r="L3501" s="2" t="s">
        <v>38</v>
      </c>
      <c r="M3501" s="2">
        <v>66</v>
      </c>
      <c r="N3501" s="2" t="s">
        <v>43</v>
      </c>
      <c r="O3501" s="1">
        <v>45535</v>
      </c>
      <c r="P3501" s="2" t="str">
        <f>TEXT(Sheet1[[#This Row],[Purchase_Date]], "mm-yyyy")</f>
        <v>08-2024</v>
      </c>
      <c r="Q3501" s="2" t="str">
        <f>RIGHT(Sheet1[[#This Row],[Purchase_Month]], 4) &amp; "-" &amp; LEFT(Sheet1[[#This Row],[Purchase_Month]], 2)</f>
        <v>2024-08</v>
      </c>
    </row>
    <row r="3502" spans="1:17" x14ac:dyDescent="0.3">
      <c r="A3502" s="2" t="s">
        <v>6956</v>
      </c>
      <c r="B3502" s="2" t="s">
        <v>6957</v>
      </c>
      <c r="C3502" s="2" t="s">
        <v>67</v>
      </c>
      <c r="D3502" s="2" t="s">
        <v>72</v>
      </c>
      <c r="E3502" s="2" t="s">
        <v>37</v>
      </c>
      <c r="F3502" s="2">
        <v>8</v>
      </c>
      <c r="G3502" s="2">
        <v>60562</v>
      </c>
      <c r="H3502" s="2">
        <v>484496</v>
      </c>
      <c r="I3502" s="2">
        <v>326419</v>
      </c>
      <c r="J3502" s="2">
        <v>158077</v>
      </c>
      <c r="K3502" s="2">
        <v>1</v>
      </c>
      <c r="L3502" s="2" t="s">
        <v>27</v>
      </c>
      <c r="M3502" s="2">
        <v>72</v>
      </c>
      <c r="N3502" s="2" t="s">
        <v>39</v>
      </c>
      <c r="O3502" s="1">
        <v>45733</v>
      </c>
      <c r="P3502" s="2" t="str">
        <f>TEXT(Sheet1[[#This Row],[Purchase_Date]], "mm-yyyy")</f>
        <v>03-2025</v>
      </c>
      <c r="Q3502" s="2" t="str">
        <f>RIGHT(Sheet1[[#This Row],[Purchase_Month]], 4) &amp; "-" &amp; LEFT(Sheet1[[#This Row],[Purchase_Month]], 2)</f>
        <v>2025-03</v>
      </c>
    </row>
    <row r="3503" spans="1:17" x14ac:dyDescent="0.3">
      <c r="A3503" s="2" t="s">
        <v>6958</v>
      </c>
      <c r="B3503" s="2" t="s">
        <v>6959</v>
      </c>
      <c r="C3503" s="2" t="s">
        <v>67</v>
      </c>
      <c r="D3503" s="2" t="s">
        <v>31</v>
      </c>
      <c r="E3503" s="2" t="s">
        <v>42</v>
      </c>
      <c r="F3503" s="2">
        <v>5</v>
      </c>
      <c r="G3503" s="2">
        <v>39981</v>
      </c>
      <c r="H3503" s="2">
        <v>199905</v>
      </c>
      <c r="I3503" s="2">
        <v>124272</v>
      </c>
      <c r="J3503" s="2">
        <v>75633</v>
      </c>
      <c r="K3503" s="2">
        <v>4</v>
      </c>
      <c r="L3503" s="2" t="s">
        <v>33</v>
      </c>
      <c r="M3503" s="2">
        <v>86</v>
      </c>
      <c r="N3503" s="2" t="s">
        <v>50</v>
      </c>
      <c r="O3503" s="1">
        <v>45390</v>
      </c>
      <c r="P3503" s="2" t="str">
        <f>TEXT(Sheet1[[#This Row],[Purchase_Date]], "mm-yyyy")</f>
        <v>04-2024</v>
      </c>
      <c r="Q3503" s="2" t="str">
        <f>RIGHT(Sheet1[[#This Row],[Purchase_Month]], 4) &amp; "-" &amp; LEFT(Sheet1[[#This Row],[Purchase_Month]], 2)</f>
        <v>2024-04</v>
      </c>
    </row>
    <row r="3504" spans="1:17" x14ac:dyDescent="0.3">
      <c r="A3504" s="2" t="s">
        <v>6960</v>
      </c>
      <c r="B3504" s="2" t="s">
        <v>6961</v>
      </c>
      <c r="C3504" s="2" t="s">
        <v>17</v>
      </c>
      <c r="D3504" s="2" t="s">
        <v>36</v>
      </c>
      <c r="E3504" s="2" t="s">
        <v>42</v>
      </c>
      <c r="F3504" s="2">
        <v>4</v>
      </c>
      <c r="G3504" s="2">
        <v>36884</v>
      </c>
      <c r="H3504" s="2">
        <v>147536</v>
      </c>
      <c r="I3504" s="2">
        <v>73179</v>
      </c>
      <c r="J3504" s="2">
        <v>74357</v>
      </c>
      <c r="K3504" s="2">
        <v>3</v>
      </c>
      <c r="L3504" s="2" t="s">
        <v>33</v>
      </c>
      <c r="M3504" s="2">
        <v>66</v>
      </c>
      <c r="N3504" s="2" t="s">
        <v>50</v>
      </c>
      <c r="O3504" s="1">
        <v>45779</v>
      </c>
      <c r="P3504" s="2" t="str">
        <f>TEXT(Sheet1[[#This Row],[Purchase_Date]], "mm-yyyy")</f>
        <v>05-2025</v>
      </c>
      <c r="Q3504" s="2" t="str">
        <f>RIGHT(Sheet1[[#This Row],[Purchase_Month]], 4) &amp; "-" &amp; LEFT(Sheet1[[#This Row],[Purchase_Month]], 2)</f>
        <v>2025-05</v>
      </c>
    </row>
    <row r="3505" spans="1:17" x14ac:dyDescent="0.3">
      <c r="A3505" s="2" t="s">
        <v>6962</v>
      </c>
      <c r="B3505" s="2" t="s">
        <v>6963</v>
      </c>
      <c r="C3505" s="2" t="s">
        <v>67</v>
      </c>
      <c r="D3505" s="2" t="s">
        <v>36</v>
      </c>
      <c r="E3505" s="2" t="s">
        <v>32</v>
      </c>
      <c r="F3505" s="2">
        <v>3</v>
      </c>
      <c r="G3505" s="2">
        <v>25735</v>
      </c>
      <c r="H3505" s="2">
        <v>77205</v>
      </c>
      <c r="I3505" s="2">
        <v>56417</v>
      </c>
      <c r="J3505" s="2">
        <v>20788</v>
      </c>
      <c r="K3505" s="2">
        <v>3</v>
      </c>
      <c r="L3505" s="2" t="s">
        <v>20</v>
      </c>
      <c r="M3505" s="2">
        <v>77</v>
      </c>
      <c r="N3505" s="2" t="s">
        <v>21</v>
      </c>
      <c r="O3505" s="1">
        <v>45429</v>
      </c>
      <c r="P3505" s="2" t="str">
        <f>TEXT(Sheet1[[#This Row],[Purchase_Date]], "mm-yyyy")</f>
        <v>05-2024</v>
      </c>
      <c r="Q3505" s="2" t="str">
        <f>RIGHT(Sheet1[[#This Row],[Purchase_Month]], 4) &amp; "-" &amp; LEFT(Sheet1[[#This Row],[Purchase_Month]], 2)</f>
        <v>2024-05</v>
      </c>
    </row>
    <row r="3506" spans="1:17" x14ac:dyDescent="0.3">
      <c r="A3506" s="2" t="s">
        <v>6964</v>
      </c>
      <c r="B3506" s="2" t="s">
        <v>6965</v>
      </c>
      <c r="C3506" s="2" t="s">
        <v>67</v>
      </c>
      <c r="D3506" s="2" t="s">
        <v>25</v>
      </c>
      <c r="E3506" s="2" t="s">
        <v>85</v>
      </c>
      <c r="F3506" s="2">
        <v>10</v>
      </c>
      <c r="G3506" s="2">
        <v>59567</v>
      </c>
      <c r="H3506" s="2">
        <v>595670</v>
      </c>
      <c r="I3506" s="2">
        <v>455143</v>
      </c>
      <c r="J3506" s="2">
        <v>140527</v>
      </c>
      <c r="K3506" s="2">
        <v>3</v>
      </c>
      <c r="L3506" s="2" t="s">
        <v>27</v>
      </c>
      <c r="M3506" s="2">
        <v>81</v>
      </c>
      <c r="N3506" s="2" t="s">
        <v>39</v>
      </c>
      <c r="O3506" s="1">
        <v>45459</v>
      </c>
      <c r="P3506" s="2" t="str">
        <f>TEXT(Sheet1[[#This Row],[Purchase_Date]], "mm-yyyy")</f>
        <v>06-2024</v>
      </c>
      <c r="Q3506" s="2" t="str">
        <f>RIGHT(Sheet1[[#This Row],[Purchase_Month]], 4) &amp; "-" &amp; LEFT(Sheet1[[#This Row],[Purchase_Month]], 2)</f>
        <v>2024-06</v>
      </c>
    </row>
    <row r="3507" spans="1:17" x14ac:dyDescent="0.3">
      <c r="A3507" s="2" t="s">
        <v>6966</v>
      </c>
      <c r="B3507" s="2" t="s">
        <v>6967</v>
      </c>
      <c r="C3507" s="2" t="s">
        <v>24</v>
      </c>
      <c r="D3507" s="2" t="s">
        <v>31</v>
      </c>
      <c r="E3507" s="2" t="s">
        <v>37</v>
      </c>
      <c r="F3507" s="2">
        <v>2</v>
      </c>
      <c r="G3507" s="2">
        <v>67939</v>
      </c>
      <c r="H3507" s="2">
        <v>135878</v>
      </c>
      <c r="I3507" s="2">
        <v>89752</v>
      </c>
      <c r="J3507" s="2">
        <v>46126</v>
      </c>
      <c r="K3507" s="2">
        <v>1</v>
      </c>
      <c r="L3507" s="2" t="s">
        <v>20</v>
      </c>
      <c r="M3507" s="2">
        <v>58</v>
      </c>
      <c r="N3507" s="2" t="s">
        <v>21</v>
      </c>
      <c r="O3507" s="1">
        <v>45623</v>
      </c>
      <c r="P3507" s="2" t="str">
        <f>TEXT(Sheet1[[#This Row],[Purchase_Date]], "mm-yyyy")</f>
        <v>11-2024</v>
      </c>
      <c r="Q3507" s="2" t="str">
        <f>RIGHT(Sheet1[[#This Row],[Purchase_Month]], 4) &amp; "-" &amp; LEFT(Sheet1[[#This Row],[Purchase_Month]], 2)</f>
        <v>2024-11</v>
      </c>
    </row>
    <row r="3508" spans="1:17" x14ac:dyDescent="0.3">
      <c r="A3508" s="2" t="s">
        <v>6968</v>
      </c>
      <c r="B3508" s="2" t="s">
        <v>6969</v>
      </c>
      <c r="C3508" s="2" t="s">
        <v>17</v>
      </c>
      <c r="D3508" s="2" t="s">
        <v>36</v>
      </c>
      <c r="E3508" s="2" t="s">
        <v>42</v>
      </c>
      <c r="F3508" s="2">
        <v>8</v>
      </c>
      <c r="G3508" s="2">
        <v>65332</v>
      </c>
      <c r="H3508" s="2">
        <v>522656</v>
      </c>
      <c r="I3508" s="2">
        <v>362686</v>
      </c>
      <c r="J3508" s="2">
        <v>159970</v>
      </c>
      <c r="K3508" s="2">
        <v>1</v>
      </c>
      <c r="L3508" s="2" t="s">
        <v>27</v>
      </c>
      <c r="M3508" s="2">
        <v>60</v>
      </c>
      <c r="N3508" s="2" t="s">
        <v>21</v>
      </c>
      <c r="O3508" s="1">
        <v>45393</v>
      </c>
      <c r="P3508" s="2" t="str">
        <f>TEXT(Sheet1[[#This Row],[Purchase_Date]], "mm-yyyy")</f>
        <v>04-2024</v>
      </c>
      <c r="Q3508" s="2" t="str">
        <f>RIGHT(Sheet1[[#This Row],[Purchase_Month]], 4) &amp; "-" &amp; LEFT(Sheet1[[#This Row],[Purchase_Month]], 2)</f>
        <v>2024-04</v>
      </c>
    </row>
    <row r="3509" spans="1:17" x14ac:dyDescent="0.3">
      <c r="A3509" s="2" t="s">
        <v>6970</v>
      </c>
      <c r="B3509" s="2" t="s">
        <v>6971</v>
      </c>
      <c r="C3509" s="2" t="s">
        <v>46</v>
      </c>
      <c r="D3509" s="2" t="s">
        <v>47</v>
      </c>
      <c r="E3509" s="2" t="s">
        <v>26</v>
      </c>
      <c r="F3509" s="2">
        <v>3</v>
      </c>
      <c r="G3509" s="2">
        <v>68930</v>
      </c>
      <c r="H3509" s="2">
        <v>206790</v>
      </c>
      <c r="I3509" s="2">
        <v>152913</v>
      </c>
      <c r="J3509" s="2">
        <v>53877</v>
      </c>
      <c r="K3509" s="2">
        <v>1</v>
      </c>
      <c r="L3509" s="2" t="s">
        <v>33</v>
      </c>
      <c r="M3509" s="2">
        <v>73</v>
      </c>
      <c r="N3509" s="2" t="s">
        <v>21</v>
      </c>
      <c r="O3509" s="1">
        <v>45783</v>
      </c>
      <c r="P3509" s="2" t="str">
        <f>TEXT(Sheet1[[#This Row],[Purchase_Date]], "mm-yyyy")</f>
        <v>05-2025</v>
      </c>
      <c r="Q3509" s="2" t="str">
        <f>RIGHT(Sheet1[[#This Row],[Purchase_Month]], 4) &amp; "-" &amp; LEFT(Sheet1[[#This Row],[Purchase_Month]], 2)</f>
        <v>2025-05</v>
      </c>
    </row>
    <row r="3510" spans="1:17" x14ac:dyDescent="0.3">
      <c r="A3510" s="2" t="s">
        <v>6972</v>
      </c>
      <c r="B3510" s="2" t="s">
        <v>6973</v>
      </c>
      <c r="C3510" s="2" t="s">
        <v>46</v>
      </c>
      <c r="D3510" s="2" t="s">
        <v>72</v>
      </c>
      <c r="E3510" s="2" t="s">
        <v>32</v>
      </c>
      <c r="F3510" s="2">
        <v>10</v>
      </c>
      <c r="G3510" s="2">
        <v>61949</v>
      </c>
      <c r="H3510" s="2">
        <v>619490</v>
      </c>
      <c r="I3510" s="2">
        <v>501032</v>
      </c>
      <c r="J3510" s="2">
        <v>118458</v>
      </c>
      <c r="K3510" s="2">
        <v>2</v>
      </c>
      <c r="L3510" s="2" t="s">
        <v>38</v>
      </c>
      <c r="M3510" s="2">
        <v>71</v>
      </c>
      <c r="N3510" s="2" t="s">
        <v>39</v>
      </c>
      <c r="O3510" s="1">
        <v>45452</v>
      </c>
      <c r="P3510" s="2" t="str">
        <f>TEXT(Sheet1[[#This Row],[Purchase_Date]], "mm-yyyy")</f>
        <v>06-2024</v>
      </c>
      <c r="Q3510" s="2" t="str">
        <f>RIGHT(Sheet1[[#This Row],[Purchase_Month]], 4) &amp; "-" &amp; LEFT(Sheet1[[#This Row],[Purchase_Month]], 2)</f>
        <v>2024-06</v>
      </c>
    </row>
    <row r="3511" spans="1:17" x14ac:dyDescent="0.3">
      <c r="A3511" s="2" t="s">
        <v>6974</v>
      </c>
      <c r="B3511" s="2" t="s">
        <v>6975</v>
      </c>
      <c r="C3511" s="2" t="s">
        <v>30</v>
      </c>
      <c r="D3511" s="2" t="s">
        <v>36</v>
      </c>
      <c r="E3511" s="2" t="s">
        <v>19</v>
      </c>
      <c r="F3511" s="2">
        <v>2</v>
      </c>
      <c r="G3511" s="2">
        <v>12888</v>
      </c>
      <c r="H3511" s="2">
        <v>25776</v>
      </c>
      <c r="I3511" s="2">
        <v>20619</v>
      </c>
      <c r="J3511" s="2">
        <v>5157</v>
      </c>
      <c r="K3511" s="2">
        <v>5</v>
      </c>
      <c r="L3511" s="2" t="s">
        <v>27</v>
      </c>
      <c r="M3511" s="2">
        <v>62</v>
      </c>
      <c r="N3511" s="2" t="s">
        <v>50</v>
      </c>
      <c r="O3511" s="1">
        <v>45639</v>
      </c>
      <c r="P3511" s="2" t="str">
        <f>TEXT(Sheet1[[#This Row],[Purchase_Date]], "mm-yyyy")</f>
        <v>12-2024</v>
      </c>
      <c r="Q3511" s="2" t="str">
        <f>RIGHT(Sheet1[[#This Row],[Purchase_Month]], 4) &amp; "-" &amp; LEFT(Sheet1[[#This Row],[Purchase_Month]], 2)</f>
        <v>2024-12</v>
      </c>
    </row>
    <row r="3512" spans="1:17" x14ac:dyDescent="0.3">
      <c r="A3512" s="2" t="s">
        <v>6976</v>
      </c>
      <c r="B3512" s="2" t="s">
        <v>6977</v>
      </c>
      <c r="C3512" s="2" t="s">
        <v>67</v>
      </c>
      <c r="D3512" s="2" t="s">
        <v>18</v>
      </c>
      <c r="E3512" s="2" t="s">
        <v>32</v>
      </c>
      <c r="F3512" s="2">
        <v>7</v>
      </c>
      <c r="G3512" s="2">
        <v>12299</v>
      </c>
      <c r="H3512" s="2">
        <v>86093</v>
      </c>
      <c r="I3512" s="2">
        <v>56667</v>
      </c>
      <c r="J3512" s="2">
        <v>29426</v>
      </c>
      <c r="K3512" s="2">
        <v>4</v>
      </c>
      <c r="L3512" s="2" t="s">
        <v>38</v>
      </c>
      <c r="M3512" s="2">
        <v>85</v>
      </c>
      <c r="N3512" s="2" t="s">
        <v>50</v>
      </c>
      <c r="O3512" s="1">
        <v>45598</v>
      </c>
      <c r="P3512" s="2" t="str">
        <f>TEXT(Sheet1[[#This Row],[Purchase_Date]], "mm-yyyy")</f>
        <v>11-2024</v>
      </c>
      <c r="Q3512" s="2" t="str">
        <f>RIGHT(Sheet1[[#This Row],[Purchase_Month]], 4) &amp; "-" &amp; LEFT(Sheet1[[#This Row],[Purchase_Month]], 2)</f>
        <v>2024-11</v>
      </c>
    </row>
    <row r="3513" spans="1:17" x14ac:dyDescent="0.3">
      <c r="A3513" s="2" t="s">
        <v>6978</v>
      </c>
      <c r="B3513" s="2" t="s">
        <v>6979</v>
      </c>
      <c r="C3513" s="2" t="s">
        <v>67</v>
      </c>
      <c r="D3513" s="2" t="s">
        <v>31</v>
      </c>
      <c r="E3513" s="2" t="s">
        <v>53</v>
      </c>
      <c r="F3513" s="2">
        <v>5</v>
      </c>
      <c r="G3513" s="2">
        <v>6143</v>
      </c>
      <c r="H3513" s="2">
        <v>30715</v>
      </c>
      <c r="I3513" s="2">
        <v>23593</v>
      </c>
      <c r="J3513" s="2">
        <v>7122</v>
      </c>
      <c r="K3513" s="2">
        <v>3</v>
      </c>
      <c r="L3513" s="2" t="s">
        <v>27</v>
      </c>
      <c r="M3513" s="2">
        <v>82</v>
      </c>
      <c r="N3513" s="2" t="s">
        <v>21</v>
      </c>
      <c r="O3513" s="1">
        <v>45498</v>
      </c>
      <c r="P3513" s="2" t="str">
        <f>TEXT(Sheet1[[#This Row],[Purchase_Date]], "mm-yyyy")</f>
        <v>07-2024</v>
      </c>
      <c r="Q3513" s="2" t="str">
        <f>RIGHT(Sheet1[[#This Row],[Purchase_Month]], 4) &amp; "-" &amp; LEFT(Sheet1[[#This Row],[Purchase_Month]], 2)</f>
        <v>2024-07</v>
      </c>
    </row>
    <row r="3514" spans="1:17" x14ac:dyDescent="0.3">
      <c r="A3514" s="2" t="s">
        <v>6980</v>
      </c>
      <c r="B3514" s="2" t="s">
        <v>6981</v>
      </c>
      <c r="C3514" s="2" t="s">
        <v>24</v>
      </c>
      <c r="D3514" s="2" t="s">
        <v>72</v>
      </c>
      <c r="E3514" s="2" t="s">
        <v>85</v>
      </c>
      <c r="F3514" s="2">
        <v>8</v>
      </c>
      <c r="G3514" s="2">
        <v>66928</v>
      </c>
      <c r="H3514" s="2">
        <v>535424</v>
      </c>
      <c r="I3514" s="2">
        <v>470619</v>
      </c>
      <c r="J3514" s="2">
        <v>64805</v>
      </c>
      <c r="K3514" s="2">
        <v>3</v>
      </c>
      <c r="L3514" s="2" t="s">
        <v>27</v>
      </c>
      <c r="M3514" s="2">
        <v>81</v>
      </c>
      <c r="N3514" s="2" t="s">
        <v>50</v>
      </c>
      <c r="O3514" s="1">
        <v>45424</v>
      </c>
      <c r="P3514" s="2" t="str">
        <f>TEXT(Sheet1[[#This Row],[Purchase_Date]], "mm-yyyy")</f>
        <v>05-2024</v>
      </c>
      <c r="Q3514" s="2" t="str">
        <f>RIGHT(Sheet1[[#This Row],[Purchase_Month]], 4) &amp; "-" &amp; LEFT(Sheet1[[#This Row],[Purchase_Month]], 2)</f>
        <v>2024-05</v>
      </c>
    </row>
    <row r="3515" spans="1:17" x14ac:dyDescent="0.3">
      <c r="A3515" s="2" t="s">
        <v>6982</v>
      </c>
      <c r="B3515" s="2" t="s">
        <v>6983</v>
      </c>
      <c r="C3515" s="2" t="s">
        <v>17</v>
      </c>
      <c r="D3515" s="2" t="s">
        <v>18</v>
      </c>
      <c r="E3515" s="2" t="s">
        <v>42</v>
      </c>
      <c r="F3515" s="2">
        <v>5</v>
      </c>
      <c r="G3515" s="2">
        <v>61391</v>
      </c>
      <c r="H3515" s="2">
        <v>306955</v>
      </c>
      <c r="I3515" s="2">
        <v>265355</v>
      </c>
      <c r="J3515" s="2">
        <v>41600</v>
      </c>
      <c r="K3515" s="2">
        <v>2</v>
      </c>
      <c r="L3515" s="2" t="s">
        <v>38</v>
      </c>
      <c r="M3515" s="2">
        <v>75</v>
      </c>
      <c r="N3515" s="2" t="s">
        <v>43</v>
      </c>
      <c r="O3515" s="1">
        <v>45583</v>
      </c>
      <c r="P3515" s="2" t="str">
        <f>TEXT(Sheet1[[#This Row],[Purchase_Date]], "mm-yyyy")</f>
        <v>10-2024</v>
      </c>
      <c r="Q3515" s="2" t="str">
        <f>RIGHT(Sheet1[[#This Row],[Purchase_Month]], 4) &amp; "-" &amp; LEFT(Sheet1[[#This Row],[Purchase_Month]], 2)</f>
        <v>2024-10</v>
      </c>
    </row>
    <row r="3516" spans="1:17" x14ac:dyDescent="0.3">
      <c r="A3516" s="2" t="s">
        <v>6984</v>
      </c>
      <c r="B3516" s="2" t="s">
        <v>6985</v>
      </c>
      <c r="C3516" s="2" t="s">
        <v>46</v>
      </c>
      <c r="D3516" s="2" t="s">
        <v>18</v>
      </c>
      <c r="E3516" s="2" t="s">
        <v>32</v>
      </c>
      <c r="F3516" s="2">
        <v>5</v>
      </c>
      <c r="G3516" s="2">
        <v>58234</v>
      </c>
      <c r="H3516" s="2">
        <v>291170</v>
      </c>
      <c r="I3516" s="2">
        <v>121011</v>
      </c>
      <c r="J3516" s="2">
        <v>170159</v>
      </c>
      <c r="K3516" s="2">
        <v>5</v>
      </c>
      <c r="L3516" s="2" t="s">
        <v>27</v>
      </c>
      <c r="M3516" s="2">
        <v>60</v>
      </c>
      <c r="N3516" s="2" t="s">
        <v>50</v>
      </c>
      <c r="O3516" s="1">
        <v>45343</v>
      </c>
      <c r="P3516" s="2" t="str">
        <f>TEXT(Sheet1[[#This Row],[Purchase_Date]], "mm-yyyy")</f>
        <v>02-2024</v>
      </c>
      <c r="Q3516" s="2" t="str">
        <f>RIGHT(Sheet1[[#This Row],[Purchase_Month]], 4) &amp; "-" &amp; LEFT(Sheet1[[#This Row],[Purchase_Month]], 2)</f>
        <v>2024-02</v>
      </c>
    </row>
    <row r="3517" spans="1:17" x14ac:dyDescent="0.3">
      <c r="A3517" s="2" t="s">
        <v>6986</v>
      </c>
      <c r="B3517" s="2" t="s">
        <v>6987</v>
      </c>
      <c r="C3517" s="2" t="s">
        <v>67</v>
      </c>
      <c r="D3517" s="2" t="s">
        <v>25</v>
      </c>
      <c r="E3517" s="2" t="s">
        <v>32</v>
      </c>
      <c r="F3517" s="2">
        <v>10</v>
      </c>
      <c r="G3517" s="2">
        <v>59106</v>
      </c>
      <c r="H3517" s="2">
        <v>591060</v>
      </c>
      <c r="I3517" s="2">
        <v>465840</v>
      </c>
      <c r="J3517" s="2">
        <v>125220</v>
      </c>
      <c r="K3517" s="2">
        <v>4</v>
      </c>
      <c r="L3517" s="2" t="s">
        <v>33</v>
      </c>
      <c r="M3517" s="2">
        <v>95</v>
      </c>
      <c r="N3517" s="2" t="s">
        <v>50</v>
      </c>
      <c r="O3517" s="1">
        <v>45676</v>
      </c>
      <c r="P3517" s="2" t="str">
        <f>TEXT(Sheet1[[#This Row],[Purchase_Date]], "mm-yyyy")</f>
        <v>01-2025</v>
      </c>
      <c r="Q3517" s="2" t="str">
        <f>RIGHT(Sheet1[[#This Row],[Purchase_Month]], 4) &amp; "-" &amp; LEFT(Sheet1[[#This Row],[Purchase_Month]], 2)</f>
        <v>2025-01</v>
      </c>
    </row>
    <row r="3518" spans="1:17" x14ac:dyDescent="0.3">
      <c r="A3518" s="2" t="s">
        <v>6988</v>
      </c>
      <c r="B3518" s="2" t="s">
        <v>6989</v>
      </c>
      <c r="C3518" s="2" t="s">
        <v>64</v>
      </c>
      <c r="D3518" s="2" t="s">
        <v>36</v>
      </c>
      <c r="E3518" s="2" t="s">
        <v>85</v>
      </c>
      <c r="F3518" s="2">
        <v>10</v>
      </c>
      <c r="G3518" s="2">
        <v>13391</v>
      </c>
      <c r="H3518" s="2">
        <v>133910</v>
      </c>
      <c r="I3518" s="2">
        <v>91476</v>
      </c>
      <c r="J3518" s="2">
        <v>42434</v>
      </c>
      <c r="K3518" s="2">
        <v>5</v>
      </c>
      <c r="L3518" s="2" t="s">
        <v>27</v>
      </c>
      <c r="M3518" s="2">
        <v>64</v>
      </c>
      <c r="N3518" s="2" t="s">
        <v>43</v>
      </c>
      <c r="O3518" s="1">
        <v>45763</v>
      </c>
      <c r="P3518" s="2" t="str">
        <f>TEXT(Sheet1[[#This Row],[Purchase_Date]], "mm-yyyy")</f>
        <v>04-2025</v>
      </c>
      <c r="Q3518" s="2" t="str">
        <f>RIGHT(Sheet1[[#This Row],[Purchase_Month]], 4) &amp; "-" &amp; LEFT(Sheet1[[#This Row],[Purchase_Month]], 2)</f>
        <v>2025-04</v>
      </c>
    </row>
    <row r="3519" spans="1:17" x14ac:dyDescent="0.3">
      <c r="A3519" s="2" t="s">
        <v>6990</v>
      </c>
      <c r="B3519" s="2" t="s">
        <v>6991</v>
      </c>
      <c r="C3519" s="2" t="s">
        <v>64</v>
      </c>
      <c r="D3519" s="2" t="s">
        <v>47</v>
      </c>
      <c r="E3519" s="2" t="s">
        <v>37</v>
      </c>
      <c r="F3519" s="2">
        <v>5</v>
      </c>
      <c r="G3519" s="2">
        <v>1951</v>
      </c>
      <c r="H3519" s="2">
        <v>9755</v>
      </c>
      <c r="I3519" s="2">
        <v>3903</v>
      </c>
      <c r="J3519" s="2">
        <v>5852</v>
      </c>
      <c r="K3519" s="2">
        <v>4</v>
      </c>
      <c r="L3519" s="2" t="s">
        <v>20</v>
      </c>
      <c r="M3519" s="2">
        <v>84</v>
      </c>
      <c r="N3519" s="2" t="s">
        <v>39</v>
      </c>
      <c r="O3519" s="1">
        <v>45721</v>
      </c>
      <c r="P3519" s="2" t="str">
        <f>TEXT(Sheet1[[#This Row],[Purchase_Date]], "mm-yyyy")</f>
        <v>03-2025</v>
      </c>
      <c r="Q3519" s="2" t="str">
        <f>RIGHT(Sheet1[[#This Row],[Purchase_Month]], 4) &amp; "-" &amp; LEFT(Sheet1[[#This Row],[Purchase_Month]], 2)</f>
        <v>2025-03</v>
      </c>
    </row>
    <row r="3520" spans="1:17" x14ac:dyDescent="0.3">
      <c r="A3520" s="2" t="s">
        <v>6992</v>
      </c>
      <c r="B3520" s="2" t="s">
        <v>6993</v>
      </c>
      <c r="C3520" s="2" t="s">
        <v>17</v>
      </c>
      <c r="D3520" s="2" t="s">
        <v>18</v>
      </c>
      <c r="E3520" s="2" t="s">
        <v>85</v>
      </c>
      <c r="F3520" s="2">
        <v>2</v>
      </c>
      <c r="G3520" s="2">
        <v>63286</v>
      </c>
      <c r="H3520" s="2">
        <v>126572</v>
      </c>
      <c r="I3520" s="2">
        <v>61051</v>
      </c>
      <c r="J3520" s="2">
        <v>65521</v>
      </c>
      <c r="K3520" s="2">
        <v>1</v>
      </c>
      <c r="L3520" s="2" t="s">
        <v>33</v>
      </c>
      <c r="M3520" s="2">
        <v>84</v>
      </c>
      <c r="N3520" s="2" t="s">
        <v>50</v>
      </c>
      <c r="O3520" s="1">
        <v>45301</v>
      </c>
      <c r="P3520" s="2" t="str">
        <f>TEXT(Sheet1[[#This Row],[Purchase_Date]], "mm-yyyy")</f>
        <v>01-2024</v>
      </c>
      <c r="Q3520" s="2" t="str">
        <f>RIGHT(Sheet1[[#This Row],[Purchase_Month]], 4) &amp; "-" &amp; LEFT(Sheet1[[#This Row],[Purchase_Month]], 2)</f>
        <v>2024-01</v>
      </c>
    </row>
    <row r="3521" spans="1:17" x14ac:dyDescent="0.3">
      <c r="A3521" s="2" t="s">
        <v>6994</v>
      </c>
      <c r="B3521" s="2" t="s">
        <v>6995</v>
      </c>
      <c r="C3521" s="2" t="s">
        <v>64</v>
      </c>
      <c r="D3521" s="2" t="s">
        <v>47</v>
      </c>
      <c r="E3521" s="2" t="s">
        <v>37</v>
      </c>
      <c r="F3521" s="2">
        <v>9</v>
      </c>
      <c r="G3521" s="2">
        <v>13664</v>
      </c>
      <c r="H3521" s="2">
        <v>122976</v>
      </c>
      <c r="I3521" s="2">
        <v>73227</v>
      </c>
      <c r="J3521" s="2">
        <v>49749</v>
      </c>
      <c r="K3521" s="2">
        <v>4</v>
      </c>
      <c r="L3521" s="2" t="s">
        <v>27</v>
      </c>
      <c r="M3521" s="2">
        <v>87</v>
      </c>
      <c r="N3521" s="2" t="s">
        <v>43</v>
      </c>
      <c r="O3521" s="1">
        <v>45549</v>
      </c>
      <c r="P3521" s="2" t="str">
        <f>TEXT(Sheet1[[#This Row],[Purchase_Date]], "mm-yyyy")</f>
        <v>09-2024</v>
      </c>
      <c r="Q3521" s="2" t="str">
        <f>RIGHT(Sheet1[[#This Row],[Purchase_Month]], 4) &amp; "-" &amp; LEFT(Sheet1[[#This Row],[Purchase_Month]], 2)</f>
        <v>2024-09</v>
      </c>
    </row>
    <row r="3522" spans="1:17" x14ac:dyDescent="0.3">
      <c r="A3522" s="2" t="s">
        <v>6996</v>
      </c>
      <c r="B3522" s="2" t="s">
        <v>6997</v>
      </c>
      <c r="C3522" s="2" t="s">
        <v>30</v>
      </c>
      <c r="D3522" s="2" t="s">
        <v>25</v>
      </c>
      <c r="E3522" s="2" t="s">
        <v>53</v>
      </c>
      <c r="F3522" s="2">
        <v>2</v>
      </c>
      <c r="G3522" s="2">
        <v>18454</v>
      </c>
      <c r="H3522" s="2">
        <v>36908</v>
      </c>
      <c r="I3522" s="2">
        <v>28038</v>
      </c>
      <c r="J3522" s="2">
        <v>8870</v>
      </c>
      <c r="K3522" s="2">
        <v>5</v>
      </c>
      <c r="L3522" s="2" t="s">
        <v>20</v>
      </c>
      <c r="M3522" s="2">
        <v>59</v>
      </c>
      <c r="N3522" s="2" t="s">
        <v>39</v>
      </c>
      <c r="O3522" s="1">
        <v>45704</v>
      </c>
      <c r="P3522" s="2" t="str">
        <f>TEXT(Sheet1[[#This Row],[Purchase_Date]], "mm-yyyy")</f>
        <v>02-2025</v>
      </c>
      <c r="Q3522" s="2" t="str">
        <f>RIGHT(Sheet1[[#This Row],[Purchase_Month]], 4) &amp; "-" &amp; LEFT(Sheet1[[#This Row],[Purchase_Month]], 2)</f>
        <v>2025-02</v>
      </c>
    </row>
    <row r="3523" spans="1:17" x14ac:dyDescent="0.3">
      <c r="A3523" s="2" t="s">
        <v>6998</v>
      </c>
      <c r="B3523" s="2" t="s">
        <v>6999</v>
      </c>
      <c r="C3523" s="2" t="s">
        <v>64</v>
      </c>
      <c r="D3523" s="2" t="s">
        <v>31</v>
      </c>
      <c r="E3523" s="2" t="s">
        <v>42</v>
      </c>
      <c r="F3523" s="2">
        <v>7</v>
      </c>
      <c r="G3523" s="2">
        <v>9163</v>
      </c>
      <c r="H3523" s="2">
        <v>64141</v>
      </c>
      <c r="I3523" s="2">
        <v>54548</v>
      </c>
      <c r="J3523" s="2">
        <v>9593</v>
      </c>
      <c r="K3523" s="2">
        <v>2</v>
      </c>
      <c r="L3523" s="2" t="s">
        <v>33</v>
      </c>
      <c r="M3523" s="2">
        <v>82</v>
      </c>
      <c r="N3523" s="2" t="s">
        <v>50</v>
      </c>
      <c r="O3523" s="1">
        <v>45533</v>
      </c>
      <c r="P3523" s="2" t="str">
        <f>TEXT(Sheet1[[#This Row],[Purchase_Date]], "mm-yyyy")</f>
        <v>08-2024</v>
      </c>
      <c r="Q3523" s="2" t="str">
        <f>RIGHT(Sheet1[[#This Row],[Purchase_Month]], 4) &amp; "-" &amp; LEFT(Sheet1[[#This Row],[Purchase_Month]], 2)</f>
        <v>2024-08</v>
      </c>
    </row>
    <row r="3524" spans="1:17" x14ac:dyDescent="0.3">
      <c r="A3524" s="2" t="s">
        <v>7000</v>
      </c>
      <c r="B3524" s="2" t="s">
        <v>7001</v>
      </c>
      <c r="C3524" s="2" t="s">
        <v>67</v>
      </c>
      <c r="D3524" s="2" t="s">
        <v>18</v>
      </c>
      <c r="E3524" s="2" t="s">
        <v>85</v>
      </c>
      <c r="F3524" s="2">
        <v>7</v>
      </c>
      <c r="G3524" s="2">
        <v>11126</v>
      </c>
      <c r="H3524" s="2">
        <v>77882</v>
      </c>
      <c r="I3524" s="2">
        <v>52188</v>
      </c>
      <c r="J3524" s="2">
        <v>25694</v>
      </c>
      <c r="K3524" s="2">
        <v>4</v>
      </c>
      <c r="L3524" s="2" t="s">
        <v>27</v>
      </c>
      <c r="M3524" s="2">
        <v>71</v>
      </c>
      <c r="N3524" s="2" t="s">
        <v>50</v>
      </c>
      <c r="O3524" s="1">
        <v>45294</v>
      </c>
      <c r="P3524" s="2" t="str">
        <f>TEXT(Sheet1[[#This Row],[Purchase_Date]], "mm-yyyy")</f>
        <v>01-2024</v>
      </c>
      <c r="Q3524" s="2" t="str">
        <f>RIGHT(Sheet1[[#This Row],[Purchase_Month]], 4) &amp; "-" &amp; LEFT(Sheet1[[#This Row],[Purchase_Month]], 2)</f>
        <v>2024-01</v>
      </c>
    </row>
    <row r="3525" spans="1:17" x14ac:dyDescent="0.3">
      <c r="A3525" s="2" t="s">
        <v>7002</v>
      </c>
      <c r="B3525" s="2" t="s">
        <v>7003</v>
      </c>
      <c r="C3525" s="2" t="s">
        <v>17</v>
      </c>
      <c r="D3525" s="2" t="s">
        <v>72</v>
      </c>
      <c r="E3525" s="2" t="s">
        <v>37</v>
      </c>
      <c r="F3525" s="2">
        <v>5</v>
      </c>
      <c r="G3525" s="2">
        <v>51489</v>
      </c>
      <c r="H3525" s="2">
        <v>257445</v>
      </c>
      <c r="I3525" s="2">
        <v>214207</v>
      </c>
      <c r="J3525" s="2">
        <v>43238</v>
      </c>
      <c r="K3525" s="2">
        <v>2</v>
      </c>
      <c r="L3525" s="2" t="s">
        <v>38</v>
      </c>
      <c r="M3525" s="2">
        <v>80</v>
      </c>
      <c r="N3525" s="2" t="s">
        <v>50</v>
      </c>
      <c r="O3525" s="1">
        <v>45663</v>
      </c>
      <c r="P3525" s="2" t="str">
        <f>TEXT(Sheet1[[#This Row],[Purchase_Date]], "mm-yyyy")</f>
        <v>01-2025</v>
      </c>
      <c r="Q3525" s="2" t="str">
        <f>RIGHT(Sheet1[[#This Row],[Purchase_Month]], 4) &amp; "-" &amp; LEFT(Sheet1[[#This Row],[Purchase_Month]], 2)</f>
        <v>2025-01</v>
      </c>
    </row>
    <row r="3526" spans="1:17" x14ac:dyDescent="0.3">
      <c r="A3526" s="2" t="s">
        <v>7004</v>
      </c>
      <c r="B3526" s="2" t="s">
        <v>7005</v>
      </c>
      <c r="C3526" s="2" t="s">
        <v>67</v>
      </c>
      <c r="D3526" s="2" t="s">
        <v>31</v>
      </c>
      <c r="E3526" s="2" t="s">
        <v>85</v>
      </c>
      <c r="F3526" s="2">
        <v>8</v>
      </c>
      <c r="G3526" s="2">
        <v>27078</v>
      </c>
      <c r="H3526" s="2">
        <v>216624</v>
      </c>
      <c r="I3526" s="2">
        <v>128976</v>
      </c>
      <c r="J3526" s="2">
        <v>87648</v>
      </c>
      <c r="K3526" s="2">
        <v>3</v>
      </c>
      <c r="L3526" s="2" t="s">
        <v>20</v>
      </c>
      <c r="M3526" s="2">
        <v>83</v>
      </c>
      <c r="N3526" s="2" t="s">
        <v>21</v>
      </c>
      <c r="O3526" s="1">
        <v>45299</v>
      </c>
      <c r="P3526" s="2" t="str">
        <f>TEXT(Sheet1[[#This Row],[Purchase_Date]], "mm-yyyy")</f>
        <v>01-2024</v>
      </c>
      <c r="Q3526" s="2" t="str">
        <f>RIGHT(Sheet1[[#This Row],[Purchase_Month]], 4) &amp; "-" &amp; LEFT(Sheet1[[#This Row],[Purchase_Month]], 2)</f>
        <v>2024-01</v>
      </c>
    </row>
    <row r="3527" spans="1:17" x14ac:dyDescent="0.3">
      <c r="A3527" s="2" t="s">
        <v>7006</v>
      </c>
      <c r="B3527" s="2" t="s">
        <v>7007</v>
      </c>
      <c r="C3527" s="2" t="s">
        <v>30</v>
      </c>
      <c r="D3527" s="2" t="s">
        <v>31</v>
      </c>
      <c r="E3527" s="2" t="s">
        <v>42</v>
      </c>
      <c r="F3527" s="2">
        <v>3</v>
      </c>
      <c r="G3527" s="2">
        <v>58312</v>
      </c>
      <c r="H3527" s="2">
        <v>174936</v>
      </c>
      <c r="I3527" s="2">
        <v>86041</v>
      </c>
      <c r="J3527" s="2">
        <v>88895</v>
      </c>
      <c r="K3527" s="2">
        <v>4</v>
      </c>
      <c r="L3527" s="2" t="s">
        <v>33</v>
      </c>
      <c r="M3527" s="2">
        <v>56</v>
      </c>
      <c r="N3527" s="2" t="s">
        <v>50</v>
      </c>
      <c r="O3527" s="1">
        <v>45363</v>
      </c>
      <c r="P3527" s="2" t="str">
        <f>TEXT(Sheet1[[#This Row],[Purchase_Date]], "mm-yyyy")</f>
        <v>03-2024</v>
      </c>
      <c r="Q3527" s="2" t="str">
        <f>RIGHT(Sheet1[[#This Row],[Purchase_Month]], 4) &amp; "-" &amp; LEFT(Sheet1[[#This Row],[Purchase_Month]], 2)</f>
        <v>2024-03</v>
      </c>
    </row>
    <row r="3528" spans="1:17" x14ac:dyDescent="0.3">
      <c r="A3528" s="2" t="s">
        <v>7008</v>
      </c>
      <c r="B3528" s="2" t="s">
        <v>7009</v>
      </c>
      <c r="C3528" s="2" t="s">
        <v>17</v>
      </c>
      <c r="D3528" s="2" t="s">
        <v>72</v>
      </c>
      <c r="E3528" s="2" t="s">
        <v>42</v>
      </c>
      <c r="F3528" s="2">
        <v>3</v>
      </c>
      <c r="G3528" s="2">
        <v>59051</v>
      </c>
      <c r="H3528" s="2">
        <v>177153</v>
      </c>
      <c r="I3528" s="2">
        <v>135538</v>
      </c>
      <c r="J3528" s="2">
        <v>41615</v>
      </c>
      <c r="K3528" s="2">
        <v>1</v>
      </c>
      <c r="L3528" s="2" t="s">
        <v>20</v>
      </c>
      <c r="M3528" s="2">
        <v>71</v>
      </c>
      <c r="N3528" s="2" t="s">
        <v>50</v>
      </c>
      <c r="O3528" s="1">
        <v>45737</v>
      </c>
      <c r="P3528" s="2" t="str">
        <f>TEXT(Sheet1[[#This Row],[Purchase_Date]], "mm-yyyy")</f>
        <v>03-2025</v>
      </c>
      <c r="Q3528" s="2" t="str">
        <f>RIGHT(Sheet1[[#This Row],[Purchase_Month]], 4) &amp; "-" &amp; LEFT(Sheet1[[#This Row],[Purchase_Month]], 2)</f>
        <v>2025-03</v>
      </c>
    </row>
    <row r="3529" spans="1:17" x14ac:dyDescent="0.3">
      <c r="A3529" s="2" t="s">
        <v>7010</v>
      </c>
      <c r="B3529" s="2" t="s">
        <v>7011</v>
      </c>
      <c r="C3529" s="2" t="s">
        <v>64</v>
      </c>
      <c r="D3529" s="2" t="s">
        <v>18</v>
      </c>
      <c r="E3529" s="2" t="s">
        <v>37</v>
      </c>
      <c r="F3529" s="2">
        <v>10</v>
      </c>
      <c r="G3529" s="2">
        <v>33835</v>
      </c>
      <c r="H3529" s="2">
        <v>338350</v>
      </c>
      <c r="I3529" s="2">
        <v>159755</v>
      </c>
      <c r="J3529" s="2">
        <v>178595</v>
      </c>
      <c r="K3529" s="2">
        <v>3</v>
      </c>
      <c r="L3529" s="2" t="s">
        <v>27</v>
      </c>
      <c r="M3529" s="2">
        <v>92</v>
      </c>
      <c r="N3529" s="2" t="s">
        <v>39</v>
      </c>
      <c r="O3529" s="1">
        <v>45432</v>
      </c>
      <c r="P3529" s="2" t="str">
        <f>TEXT(Sheet1[[#This Row],[Purchase_Date]], "mm-yyyy")</f>
        <v>05-2024</v>
      </c>
      <c r="Q3529" s="2" t="str">
        <f>RIGHT(Sheet1[[#This Row],[Purchase_Month]], 4) &amp; "-" &amp; LEFT(Sheet1[[#This Row],[Purchase_Month]], 2)</f>
        <v>2024-05</v>
      </c>
    </row>
    <row r="3530" spans="1:17" x14ac:dyDescent="0.3">
      <c r="A3530" s="2" t="s">
        <v>7012</v>
      </c>
      <c r="B3530" s="2" t="s">
        <v>7013</v>
      </c>
      <c r="C3530" s="2" t="s">
        <v>64</v>
      </c>
      <c r="D3530" s="2" t="s">
        <v>31</v>
      </c>
      <c r="E3530" s="2" t="s">
        <v>85</v>
      </c>
      <c r="F3530" s="2">
        <v>2</v>
      </c>
      <c r="G3530" s="2">
        <v>31228</v>
      </c>
      <c r="H3530" s="2">
        <v>62456</v>
      </c>
      <c r="I3530" s="2">
        <v>55252</v>
      </c>
      <c r="J3530" s="2">
        <v>7204</v>
      </c>
      <c r="K3530" s="2">
        <v>4</v>
      </c>
      <c r="L3530" s="2" t="s">
        <v>33</v>
      </c>
      <c r="M3530" s="2">
        <v>56</v>
      </c>
      <c r="N3530" s="2" t="s">
        <v>50</v>
      </c>
      <c r="O3530" s="1">
        <v>45703</v>
      </c>
      <c r="P3530" s="2" t="str">
        <f>TEXT(Sheet1[[#This Row],[Purchase_Date]], "mm-yyyy")</f>
        <v>02-2025</v>
      </c>
      <c r="Q3530" s="2" t="str">
        <f>RIGHT(Sheet1[[#This Row],[Purchase_Month]], 4) &amp; "-" &amp; LEFT(Sheet1[[#This Row],[Purchase_Month]], 2)</f>
        <v>2025-02</v>
      </c>
    </row>
    <row r="3531" spans="1:17" x14ac:dyDescent="0.3">
      <c r="A3531" s="2" t="s">
        <v>7014</v>
      </c>
      <c r="B3531" s="2" t="s">
        <v>7015</v>
      </c>
      <c r="C3531" s="2" t="s">
        <v>24</v>
      </c>
      <c r="D3531" s="2" t="s">
        <v>47</v>
      </c>
      <c r="E3531" s="2" t="s">
        <v>19</v>
      </c>
      <c r="F3531" s="2">
        <v>8</v>
      </c>
      <c r="G3531" s="2">
        <v>64352</v>
      </c>
      <c r="H3531" s="2">
        <v>514816</v>
      </c>
      <c r="I3531" s="2">
        <v>458918</v>
      </c>
      <c r="J3531" s="2">
        <v>55898</v>
      </c>
      <c r="K3531" s="2">
        <v>2</v>
      </c>
      <c r="L3531" s="2" t="s">
        <v>38</v>
      </c>
      <c r="M3531" s="2">
        <v>83</v>
      </c>
      <c r="N3531" s="2" t="s">
        <v>39</v>
      </c>
      <c r="O3531" s="1">
        <v>45470</v>
      </c>
      <c r="P3531" s="2" t="str">
        <f>TEXT(Sheet1[[#This Row],[Purchase_Date]], "mm-yyyy")</f>
        <v>06-2024</v>
      </c>
      <c r="Q3531" s="2" t="str">
        <f>RIGHT(Sheet1[[#This Row],[Purchase_Month]], 4) &amp; "-" &amp; LEFT(Sheet1[[#This Row],[Purchase_Month]], 2)</f>
        <v>2024-06</v>
      </c>
    </row>
    <row r="3532" spans="1:17" x14ac:dyDescent="0.3">
      <c r="A3532" s="2" t="s">
        <v>7016</v>
      </c>
      <c r="B3532" s="2" t="s">
        <v>7017</v>
      </c>
      <c r="C3532" s="2" t="s">
        <v>17</v>
      </c>
      <c r="D3532" s="2" t="s">
        <v>25</v>
      </c>
      <c r="E3532" s="2" t="s">
        <v>19</v>
      </c>
      <c r="F3532" s="2">
        <v>7</v>
      </c>
      <c r="G3532" s="2">
        <v>32729</v>
      </c>
      <c r="H3532" s="2">
        <v>229103</v>
      </c>
      <c r="I3532" s="2">
        <v>139974</v>
      </c>
      <c r="J3532" s="2">
        <v>89129</v>
      </c>
      <c r="K3532" s="2">
        <v>3</v>
      </c>
      <c r="L3532" s="2" t="s">
        <v>33</v>
      </c>
      <c r="M3532" s="2">
        <v>68</v>
      </c>
      <c r="N3532" s="2" t="s">
        <v>39</v>
      </c>
      <c r="O3532" s="1">
        <v>45414</v>
      </c>
      <c r="P3532" s="2" t="str">
        <f>TEXT(Sheet1[[#This Row],[Purchase_Date]], "mm-yyyy")</f>
        <v>05-2024</v>
      </c>
      <c r="Q3532" s="2" t="str">
        <f>RIGHT(Sheet1[[#This Row],[Purchase_Month]], 4) &amp; "-" &amp; LEFT(Sheet1[[#This Row],[Purchase_Month]], 2)</f>
        <v>2024-05</v>
      </c>
    </row>
    <row r="3533" spans="1:17" x14ac:dyDescent="0.3">
      <c r="A3533" s="2" t="s">
        <v>7018</v>
      </c>
      <c r="B3533" s="2" t="s">
        <v>7019</v>
      </c>
      <c r="C3533" s="2" t="s">
        <v>17</v>
      </c>
      <c r="D3533" s="2" t="s">
        <v>36</v>
      </c>
      <c r="E3533" s="2" t="s">
        <v>26</v>
      </c>
      <c r="F3533" s="2">
        <v>1</v>
      </c>
      <c r="G3533" s="2">
        <v>71357</v>
      </c>
      <c r="H3533" s="2">
        <v>71357</v>
      </c>
      <c r="I3533" s="2">
        <v>31656</v>
      </c>
      <c r="J3533" s="2">
        <v>39701</v>
      </c>
      <c r="K3533" s="2">
        <v>4</v>
      </c>
      <c r="L3533" s="2" t="s">
        <v>20</v>
      </c>
      <c r="M3533" s="2">
        <v>56</v>
      </c>
      <c r="N3533" s="2" t="s">
        <v>50</v>
      </c>
      <c r="O3533" s="1">
        <v>45614</v>
      </c>
      <c r="P3533" s="2" t="str">
        <f>TEXT(Sheet1[[#This Row],[Purchase_Date]], "mm-yyyy")</f>
        <v>11-2024</v>
      </c>
      <c r="Q3533" s="2" t="str">
        <f>RIGHT(Sheet1[[#This Row],[Purchase_Month]], 4) &amp; "-" &amp; LEFT(Sheet1[[#This Row],[Purchase_Month]], 2)</f>
        <v>2024-11</v>
      </c>
    </row>
    <row r="3534" spans="1:17" x14ac:dyDescent="0.3">
      <c r="A3534" s="2" t="s">
        <v>7020</v>
      </c>
      <c r="B3534" s="2" t="s">
        <v>7021</v>
      </c>
      <c r="C3534" s="2" t="s">
        <v>46</v>
      </c>
      <c r="D3534" s="2" t="s">
        <v>47</v>
      </c>
      <c r="E3534" s="2" t="s">
        <v>19</v>
      </c>
      <c r="F3534" s="2">
        <v>8</v>
      </c>
      <c r="G3534" s="2">
        <v>5121</v>
      </c>
      <c r="H3534" s="2">
        <v>40968</v>
      </c>
      <c r="I3534" s="2">
        <v>21260</v>
      </c>
      <c r="J3534" s="2">
        <v>19708</v>
      </c>
      <c r="K3534" s="2">
        <v>3</v>
      </c>
      <c r="L3534" s="2" t="s">
        <v>27</v>
      </c>
      <c r="M3534" s="2">
        <v>60</v>
      </c>
      <c r="N3534" s="2" t="s">
        <v>50</v>
      </c>
      <c r="O3534" s="1">
        <v>45705</v>
      </c>
      <c r="P3534" s="2" t="str">
        <f>TEXT(Sheet1[[#This Row],[Purchase_Date]], "mm-yyyy")</f>
        <v>02-2025</v>
      </c>
      <c r="Q3534" s="2" t="str">
        <f>RIGHT(Sheet1[[#This Row],[Purchase_Month]], 4) &amp; "-" &amp; LEFT(Sheet1[[#This Row],[Purchase_Month]], 2)</f>
        <v>2025-02</v>
      </c>
    </row>
    <row r="3535" spans="1:17" x14ac:dyDescent="0.3">
      <c r="A3535" s="2" t="s">
        <v>7022</v>
      </c>
      <c r="B3535" s="2" t="s">
        <v>7023</v>
      </c>
      <c r="C3535" s="2" t="s">
        <v>67</v>
      </c>
      <c r="D3535" s="2" t="s">
        <v>36</v>
      </c>
      <c r="E3535" s="2" t="s">
        <v>53</v>
      </c>
      <c r="F3535" s="2">
        <v>3</v>
      </c>
      <c r="G3535" s="2">
        <v>2008</v>
      </c>
      <c r="H3535" s="2">
        <v>6024</v>
      </c>
      <c r="I3535" s="2">
        <v>4088</v>
      </c>
      <c r="J3535" s="2">
        <v>1936</v>
      </c>
      <c r="K3535" s="2">
        <v>1</v>
      </c>
      <c r="L3535" s="2" t="s">
        <v>27</v>
      </c>
      <c r="M3535" s="2">
        <v>68</v>
      </c>
      <c r="N3535" s="2" t="s">
        <v>39</v>
      </c>
      <c r="O3535" s="1">
        <v>45619</v>
      </c>
      <c r="P3535" s="2" t="str">
        <f>TEXT(Sheet1[[#This Row],[Purchase_Date]], "mm-yyyy")</f>
        <v>11-2024</v>
      </c>
      <c r="Q3535" s="2" t="str">
        <f>RIGHT(Sheet1[[#This Row],[Purchase_Month]], 4) &amp; "-" &amp; LEFT(Sheet1[[#This Row],[Purchase_Month]], 2)</f>
        <v>2024-11</v>
      </c>
    </row>
    <row r="3536" spans="1:17" x14ac:dyDescent="0.3">
      <c r="A3536" s="2" t="s">
        <v>7024</v>
      </c>
      <c r="B3536" s="2" t="s">
        <v>7025</v>
      </c>
      <c r="C3536" s="2" t="s">
        <v>30</v>
      </c>
      <c r="D3536" s="2" t="s">
        <v>72</v>
      </c>
      <c r="E3536" s="2" t="s">
        <v>53</v>
      </c>
      <c r="F3536" s="2">
        <v>10</v>
      </c>
      <c r="G3536" s="2">
        <v>49294</v>
      </c>
      <c r="H3536" s="2">
        <v>492940</v>
      </c>
      <c r="I3536" s="2">
        <v>281384</v>
      </c>
      <c r="J3536" s="2">
        <v>211556</v>
      </c>
      <c r="K3536" s="2">
        <v>1</v>
      </c>
      <c r="L3536" s="2" t="s">
        <v>27</v>
      </c>
      <c r="M3536" s="2">
        <v>100</v>
      </c>
      <c r="N3536" s="2" t="s">
        <v>21</v>
      </c>
      <c r="O3536" s="1">
        <v>45482</v>
      </c>
      <c r="P3536" s="2" t="str">
        <f>TEXT(Sheet1[[#This Row],[Purchase_Date]], "mm-yyyy")</f>
        <v>07-2024</v>
      </c>
      <c r="Q3536" s="2" t="str">
        <f>RIGHT(Sheet1[[#This Row],[Purchase_Month]], 4) &amp; "-" &amp; LEFT(Sheet1[[#This Row],[Purchase_Month]], 2)</f>
        <v>2024-07</v>
      </c>
    </row>
    <row r="3537" spans="1:17" x14ac:dyDescent="0.3">
      <c r="A3537" s="2" t="s">
        <v>7026</v>
      </c>
      <c r="B3537" s="2" t="s">
        <v>7027</v>
      </c>
      <c r="C3537" s="2" t="s">
        <v>46</v>
      </c>
      <c r="D3537" s="2" t="s">
        <v>31</v>
      </c>
      <c r="E3537" s="2" t="s">
        <v>26</v>
      </c>
      <c r="F3537" s="2">
        <v>9</v>
      </c>
      <c r="G3537" s="2">
        <v>7483</v>
      </c>
      <c r="H3537" s="2">
        <v>67347</v>
      </c>
      <c r="I3537" s="2">
        <v>29815</v>
      </c>
      <c r="J3537" s="2">
        <v>37532</v>
      </c>
      <c r="K3537" s="2">
        <v>1</v>
      </c>
      <c r="L3537" s="2" t="s">
        <v>20</v>
      </c>
      <c r="M3537" s="2">
        <v>80</v>
      </c>
      <c r="N3537" s="2" t="s">
        <v>43</v>
      </c>
      <c r="O3537" s="1">
        <v>45628</v>
      </c>
      <c r="P3537" s="2" t="str">
        <f>TEXT(Sheet1[[#This Row],[Purchase_Date]], "mm-yyyy")</f>
        <v>12-2024</v>
      </c>
      <c r="Q3537" s="2" t="str">
        <f>RIGHT(Sheet1[[#This Row],[Purchase_Month]], 4) &amp; "-" &amp; LEFT(Sheet1[[#This Row],[Purchase_Month]], 2)</f>
        <v>2024-12</v>
      </c>
    </row>
    <row r="3538" spans="1:17" x14ac:dyDescent="0.3">
      <c r="A3538" s="2" t="s">
        <v>7028</v>
      </c>
      <c r="B3538" s="2" t="s">
        <v>7029</v>
      </c>
      <c r="C3538" s="2" t="s">
        <v>17</v>
      </c>
      <c r="D3538" s="2" t="s">
        <v>18</v>
      </c>
      <c r="E3538" s="2" t="s">
        <v>32</v>
      </c>
      <c r="F3538" s="2">
        <v>8</v>
      </c>
      <c r="G3538" s="2">
        <v>51092</v>
      </c>
      <c r="H3538" s="2">
        <v>408736</v>
      </c>
      <c r="I3538" s="2">
        <v>273438</v>
      </c>
      <c r="J3538" s="2">
        <v>135298</v>
      </c>
      <c r="K3538" s="2">
        <v>3</v>
      </c>
      <c r="L3538" s="2" t="s">
        <v>27</v>
      </c>
      <c r="M3538" s="2">
        <v>54</v>
      </c>
      <c r="N3538" s="2" t="s">
        <v>39</v>
      </c>
      <c r="O3538" s="1">
        <v>45487</v>
      </c>
      <c r="P3538" s="2" t="str">
        <f>TEXT(Sheet1[[#This Row],[Purchase_Date]], "mm-yyyy")</f>
        <v>07-2024</v>
      </c>
      <c r="Q3538" s="2" t="str">
        <f>RIGHT(Sheet1[[#This Row],[Purchase_Month]], 4) &amp; "-" &amp; LEFT(Sheet1[[#This Row],[Purchase_Month]], 2)</f>
        <v>2024-07</v>
      </c>
    </row>
    <row r="3539" spans="1:17" x14ac:dyDescent="0.3">
      <c r="A3539" s="2" t="s">
        <v>7030</v>
      </c>
      <c r="B3539" s="2" t="s">
        <v>7031</v>
      </c>
      <c r="C3539" s="2" t="s">
        <v>64</v>
      </c>
      <c r="D3539" s="2" t="s">
        <v>47</v>
      </c>
      <c r="E3539" s="2" t="s">
        <v>32</v>
      </c>
      <c r="F3539" s="2">
        <v>2</v>
      </c>
      <c r="G3539" s="2">
        <v>9943</v>
      </c>
      <c r="H3539" s="2">
        <v>19886</v>
      </c>
      <c r="I3539" s="2">
        <v>8912</v>
      </c>
      <c r="J3539" s="2">
        <v>10974</v>
      </c>
      <c r="K3539" s="2">
        <v>5</v>
      </c>
      <c r="L3539" s="2" t="s">
        <v>38</v>
      </c>
      <c r="M3539" s="2">
        <v>61</v>
      </c>
      <c r="N3539" s="2" t="s">
        <v>50</v>
      </c>
      <c r="O3539" s="1">
        <v>45471</v>
      </c>
      <c r="P3539" s="2" t="str">
        <f>TEXT(Sheet1[[#This Row],[Purchase_Date]], "mm-yyyy")</f>
        <v>06-2024</v>
      </c>
      <c r="Q3539" s="2" t="str">
        <f>RIGHT(Sheet1[[#This Row],[Purchase_Month]], 4) &amp; "-" &amp; LEFT(Sheet1[[#This Row],[Purchase_Month]], 2)</f>
        <v>2024-06</v>
      </c>
    </row>
    <row r="3540" spans="1:17" x14ac:dyDescent="0.3">
      <c r="A3540" s="2" t="s">
        <v>7032</v>
      </c>
      <c r="B3540" s="2" t="s">
        <v>7033</v>
      </c>
      <c r="C3540" s="2" t="s">
        <v>24</v>
      </c>
      <c r="D3540" s="2" t="s">
        <v>25</v>
      </c>
      <c r="E3540" s="2" t="s">
        <v>19</v>
      </c>
      <c r="F3540" s="2">
        <v>9</v>
      </c>
      <c r="G3540" s="2">
        <v>29165</v>
      </c>
      <c r="H3540" s="2">
        <v>262485</v>
      </c>
      <c r="I3540" s="2">
        <v>166125</v>
      </c>
      <c r="J3540" s="2">
        <v>96360</v>
      </c>
      <c r="K3540" s="2">
        <v>1</v>
      </c>
      <c r="L3540" s="2" t="s">
        <v>20</v>
      </c>
      <c r="M3540" s="2">
        <v>69</v>
      </c>
      <c r="N3540" s="2" t="s">
        <v>39</v>
      </c>
      <c r="O3540" s="1">
        <v>45707</v>
      </c>
      <c r="P3540" s="2" t="str">
        <f>TEXT(Sheet1[[#This Row],[Purchase_Date]], "mm-yyyy")</f>
        <v>02-2025</v>
      </c>
      <c r="Q3540" s="2" t="str">
        <f>RIGHT(Sheet1[[#This Row],[Purchase_Month]], 4) &amp; "-" &amp; LEFT(Sheet1[[#This Row],[Purchase_Month]], 2)</f>
        <v>2025-02</v>
      </c>
    </row>
    <row r="3541" spans="1:17" x14ac:dyDescent="0.3">
      <c r="A3541" s="2" t="s">
        <v>7034</v>
      </c>
      <c r="B3541" s="2" t="s">
        <v>7035</v>
      </c>
      <c r="C3541" s="2" t="s">
        <v>46</v>
      </c>
      <c r="D3541" s="2" t="s">
        <v>36</v>
      </c>
      <c r="E3541" s="2" t="s">
        <v>26</v>
      </c>
      <c r="F3541" s="2">
        <v>9</v>
      </c>
      <c r="G3541" s="2">
        <v>41612</v>
      </c>
      <c r="H3541" s="2">
        <v>374508</v>
      </c>
      <c r="I3541" s="2">
        <v>272895</v>
      </c>
      <c r="J3541" s="2">
        <v>101613</v>
      </c>
      <c r="K3541" s="2">
        <v>5</v>
      </c>
      <c r="L3541" s="2" t="s">
        <v>38</v>
      </c>
      <c r="M3541" s="2">
        <v>82</v>
      </c>
      <c r="N3541" s="2" t="s">
        <v>43</v>
      </c>
      <c r="O3541" s="1">
        <v>45343</v>
      </c>
      <c r="P3541" s="2" t="str">
        <f>TEXT(Sheet1[[#This Row],[Purchase_Date]], "mm-yyyy")</f>
        <v>02-2024</v>
      </c>
      <c r="Q3541" s="2" t="str">
        <f>RIGHT(Sheet1[[#This Row],[Purchase_Month]], 4) &amp; "-" &amp; LEFT(Sheet1[[#This Row],[Purchase_Month]], 2)</f>
        <v>2024-02</v>
      </c>
    </row>
    <row r="3542" spans="1:17" x14ac:dyDescent="0.3">
      <c r="A3542" s="2" t="s">
        <v>7036</v>
      </c>
      <c r="B3542" s="2" t="s">
        <v>7037</v>
      </c>
      <c r="C3542" s="2" t="s">
        <v>30</v>
      </c>
      <c r="D3542" s="2" t="s">
        <v>47</v>
      </c>
      <c r="E3542" s="2" t="s">
        <v>53</v>
      </c>
      <c r="F3542" s="2">
        <v>4</v>
      </c>
      <c r="G3542" s="2">
        <v>12018</v>
      </c>
      <c r="H3542" s="2">
        <v>48072</v>
      </c>
      <c r="I3542" s="2">
        <v>33808</v>
      </c>
      <c r="J3542" s="2">
        <v>14264</v>
      </c>
      <c r="K3542" s="2">
        <v>3</v>
      </c>
      <c r="L3542" s="2" t="s">
        <v>20</v>
      </c>
      <c r="M3542" s="2">
        <v>89</v>
      </c>
      <c r="N3542" s="2" t="s">
        <v>43</v>
      </c>
      <c r="O3542" s="1">
        <v>45418</v>
      </c>
      <c r="P3542" s="2" t="str">
        <f>TEXT(Sheet1[[#This Row],[Purchase_Date]], "mm-yyyy")</f>
        <v>05-2024</v>
      </c>
      <c r="Q3542" s="2" t="str">
        <f>RIGHT(Sheet1[[#This Row],[Purchase_Month]], 4) &amp; "-" &amp; LEFT(Sheet1[[#This Row],[Purchase_Month]], 2)</f>
        <v>2024-05</v>
      </c>
    </row>
    <row r="3543" spans="1:17" x14ac:dyDescent="0.3">
      <c r="A3543" s="2" t="s">
        <v>7038</v>
      </c>
      <c r="B3543" s="2" t="s">
        <v>7039</v>
      </c>
      <c r="C3543" s="2" t="s">
        <v>46</v>
      </c>
      <c r="D3543" s="2" t="s">
        <v>25</v>
      </c>
      <c r="E3543" s="2" t="s">
        <v>26</v>
      </c>
      <c r="F3543" s="2">
        <v>10</v>
      </c>
      <c r="G3543" s="2">
        <v>46174</v>
      </c>
      <c r="H3543" s="2">
        <v>461740</v>
      </c>
      <c r="I3543" s="2">
        <v>407787</v>
      </c>
      <c r="J3543" s="2">
        <v>53953</v>
      </c>
      <c r="K3543" s="2">
        <v>3</v>
      </c>
      <c r="L3543" s="2" t="s">
        <v>20</v>
      </c>
      <c r="M3543" s="2">
        <v>80</v>
      </c>
      <c r="N3543" s="2" t="s">
        <v>21</v>
      </c>
      <c r="O3543" s="1">
        <v>45702</v>
      </c>
      <c r="P3543" s="2" t="str">
        <f>TEXT(Sheet1[[#This Row],[Purchase_Date]], "mm-yyyy")</f>
        <v>02-2025</v>
      </c>
      <c r="Q3543" s="2" t="str">
        <f>RIGHT(Sheet1[[#This Row],[Purchase_Month]], 4) &amp; "-" &amp; LEFT(Sheet1[[#This Row],[Purchase_Month]], 2)</f>
        <v>2025-02</v>
      </c>
    </row>
    <row r="3544" spans="1:17" x14ac:dyDescent="0.3">
      <c r="A3544" s="2" t="s">
        <v>7040</v>
      </c>
      <c r="B3544" s="2" t="s">
        <v>7041</v>
      </c>
      <c r="C3544" s="2" t="s">
        <v>30</v>
      </c>
      <c r="D3544" s="2" t="s">
        <v>47</v>
      </c>
      <c r="E3544" s="2" t="s">
        <v>26</v>
      </c>
      <c r="F3544" s="2">
        <v>4</v>
      </c>
      <c r="G3544" s="2">
        <v>47584</v>
      </c>
      <c r="H3544" s="2">
        <v>190336</v>
      </c>
      <c r="I3544" s="2">
        <v>84734</v>
      </c>
      <c r="J3544" s="2">
        <v>105602</v>
      </c>
      <c r="K3544" s="2">
        <v>1</v>
      </c>
      <c r="L3544" s="2" t="s">
        <v>33</v>
      </c>
      <c r="M3544" s="2">
        <v>86</v>
      </c>
      <c r="N3544" s="2" t="s">
        <v>39</v>
      </c>
      <c r="O3544" s="1">
        <v>45534</v>
      </c>
      <c r="P3544" s="2" t="str">
        <f>TEXT(Sheet1[[#This Row],[Purchase_Date]], "mm-yyyy")</f>
        <v>08-2024</v>
      </c>
      <c r="Q3544" s="2" t="str">
        <f>RIGHT(Sheet1[[#This Row],[Purchase_Month]], 4) &amp; "-" &amp; LEFT(Sheet1[[#This Row],[Purchase_Month]], 2)</f>
        <v>2024-08</v>
      </c>
    </row>
    <row r="3545" spans="1:17" x14ac:dyDescent="0.3">
      <c r="A3545" s="2" t="s">
        <v>7042</v>
      </c>
      <c r="B3545" s="2" t="s">
        <v>7043</v>
      </c>
      <c r="C3545" s="2" t="s">
        <v>46</v>
      </c>
      <c r="D3545" s="2" t="s">
        <v>36</v>
      </c>
      <c r="E3545" s="2" t="s">
        <v>85</v>
      </c>
      <c r="F3545" s="2">
        <v>5</v>
      </c>
      <c r="G3545" s="2">
        <v>64746</v>
      </c>
      <c r="H3545" s="2">
        <v>323730</v>
      </c>
      <c r="I3545" s="2">
        <v>155221</v>
      </c>
      <c r="J3545" s="2">
        <v>168509</v>
      </c>
      <c r="K3545" s="2">
        <v>2</v>
      </c>
      <c r="L3545" s="2" t="s">
        <v>20</v>
      </c>
      <c r="M3545" s="2">
        <v>63</v>
      </c>
      <c r="N3545" s="2" t="s">
        <v>21</v>
      </c>
      <c r="O3545" s="1">
        <v>45404</v>
      </c>
      <c r="P3545" s="2" t="str">
        <f>TEXT(Sheet1[[#This Row],[Purchase_Date]], "mm-yyyy")</f>
        <v>04-2024</v>
      </c>
      <c r="Q3545" s="2" t="str">
        <f>RIGHT(Sheet1[[#This Row],[Purchase_Month]], 4) &amp; "-" &amp; LEFT(Sheet1[[#This Row],[Purchase_Month]], 2)</f>
        <v>2024-04</v>
      </c>
    </row>
    <row r="3546" spans="1:17" x14ac:dyDescent="0.3">
      <c r="A3546" s="2" t="s">
        <v>7044</v>
      </c>
      <c r="B3546" s="2" t="s">
        <v>7045</v>
      </c>
      <c r="C3546" s="2" t="s">
        <v>30</v>
      </c>
      <c r="D3546" s="2" t="s">
        <v>18</v>
      </c>
      <c r="E3546" s="2" t="s">
        <v>42</v>
      </c>
      <c r="F3546" s="2">
        <v>1</v>
      </c>
      <c r="G3546" s="2">
        <v>42558</v>
      </c>
      <c r="H3546" s="2">
        <v>42558</v>
      </c>
      <c r="I3546" s="2">
        <v>35121</v>
      </c>
      <c r="J3546" s="2">
        <v>7437</v>
      </c>
      <c r="K3546" s="2">
        <v>2</v>
      </c>
      <c r="L3546" s="2" t="s">
        <v>27</v>
      </c>
      <c r="M3546" s="2">
        <v>85</v>
      </c>
      <c r="N3546" s="2" t="s">
        <v>43</v>
      </c>
      <c r="O3546" s="1">
        <v>45589</v>
      </c>
      <c r="P3546" s="2" t="str">
        <f>TEXT(Sheet1[[#This Row],[Purchase_Date]], "mm-yyyy")</f>
        <v>10-2024</v>
      </c>
      <c r="Q3546" s="2" t="str">
        <f>RIGHT(Sheet1[[#This Row],[Purchase_Month]], 4) &amp; "-" &amp; LEFT(Sheet1[[#This Row],[Purchase_Month]], 2)</f>
        <v>2024-10</v>
      </c>
    </row>
    <row r="3547" spans="1:17" x14ac:dyDescent="0.3">
      <c r="A3547" s="2" t="s">
        <v>7046</v>
      </c>
      <c r="B3547" s="2" t="s">
        <v>7047</v>
      </c>
      <c r="C3547" s="2" t="s">
        <v>30</v>
      </c>
      <c r="D3547" s="2" t="s">
        <v>25</v>
      </c>
      <c r="E3547" s="2" t="s">
        <v>42</v>
      </c>
      <c r="F3547" s="2">
        <v>9</v>
      </c>
      <c r="G3547" s="2">
        <v>27558</v>
      </c>
      <c r="H3547" s="2">
        <v>248022</v>
      </c>
      <c r="I3547" s="2">
        <v>100543</v>
      </c>
      <c r="J3547" s="2">
        <v>147479</v>
      </c>
      <c r="K3547" s="2">
        <v>4</v>
      </c>
      <c r="L3547" s="2" t="s">
        <v>27</v>
      </c>
      <c r="M3547" s="2">
        <v>92</v>
      </c>
      <c r="N3547" s="2" t="s">
        <v>50</v>
      </c>
      <c r="O3547" s="1">
        <v>45513</v>
      </c>
      <c r="P3547" s="2" t="str">
        <f>TEXT(Sheet1[[#This Row],[Purchase_Date]], "mm-yyyy")</f>
        <v>08-2024</v>
      </c>
      <c r="Q3547" s="2" t="str">
        <f>RIGHT(Sheet1[[#This Row],[Purchase_Month]], 4) &amp; "-" &amp; LEFT(Sheet1[[#This Row],[Purchase_Month]], 2)</f>
        <v>2024-08</v>
      </c>
    </row>
    <row r="3548" spans="1:17" x14ac:dyDescent="0.3">
      <c r="A3548" s="2" t="s">
        <v>7048</v>
      </c>
      <c r="B3548" s="2" t="s">
        <v>6439</v>
      </c>
      <c r="C3548" s="2" t="s">
        <v>17</v>
      </c>
      <c r="D3548" s="2" t="s">
        <v>18</v>
      </c>
      <c r="E3548" s="2" t="s">
        <v>26</v>
      </c>
      <c r="F3548" s="2">
        <v>6</v>
      </c>
      <c r="G3548" s="2">
        <v>7706</v>
      </c>
      <c r="H3548" s="2">
        <v>46236</v>
      </c>
      <c r="I3548" s="2">
        <v>33927</v>
      </c>
      <c r="J3548" s="2">
        <v>12309</v>
      </c>
      <c r="K3548" s="2">
        <v>5</v>
      </c>
      <c r="L3548" s="2" t="s">
        <v>27</v>
      </c>
      <c r="M3548" s="2">
        <v>62</v>
      </c>
      <c r="N3548" s="2" t="s">
        <v>50</v>
      </c>
      <c r="O3548" s="1">
        <v>45372</v>
      </c>
      <c r="P3548" s="2" t="str">
        <f>TEXT(Sheet1[[#This Row],[Purchase_Date]], "mm-yyyy")</f>
        <v>03-2024</v>
      </c>
      <c r="Q3548" s="2" t="str">
        <f>RIGHT(Sheet1[[#This Row],[Purchase_Month]], 4) &amp; "-" &amp; LEFT(Sheet1[[#This Row],[Purchase_Month]], 2)</f>
        <v>2024-03</v>
      </c>
    </row>
    <row r="3549" spans="1:17" x14ac:dyDescent="0.3">
      <c r="A3549" s="2" t="s">
        <v>7049</v>
      </c>
      <c r="B3549" s="2" t="s">
        <v>7050</v>
      </c>
      <c r="C3549" s="2" t="s">
        <v>64</v>
      </c>
      <c r="D3549" s="2" t="s">
        <v>25</v>
      </c>
      <c r="E3549" s="2" t="s">
        <v>26</v>
      </c>
      <c r="F3549" s="2">
        <v>2</v>
      </c>
      <c r="G3549" s="2">
        <v>74126</v>
      </c>
      <c r="H3549" s="2">
        <v>148252</v>
      </c>
      <c r="I3549" s="2">
        <v>98221</v>
      </c>
      <c r="J3549" s="2">
        <v>50031</v>
      </c>
      <c r="K3549" s="2">
        <v>1</v>
      </c>
      <c r="L3549" s="2" t="s">
        <v>38</v>
      </c>
      <c r="M3549" s="2">
        <v>82</v>
      </c>
      <c r="N3549" s="2" t="s">
        <v>21</v>
      </c>
      <c r="O3549" s="1">
        <v>45572</v>
      </c>
      <c r="P3549" s="2" t="str">
        <f>TEXT(Sheet1[[#This Row],[Purchase_Date]], "mm-yyyy")</f>
        <v>10-2024</v>
      </c>
      <c r="Q3549" s="2" t="str">
        <f>RIGHT(Sheet1[[#This Row],[Purchase_Month]], 4) &amp; "-" &amp; LEFT(Sheet1[[#This Row],[Purchase_Month]], 2)</f>
        <v>2024-10</v>
      </c>
    </row>
    <row r="3550" spans="1:17" x14ac:dyDescent="0.3">
      <c r="A3550" s="2" t="s">
        <v>7051</v>
      </c>
      <c r="B3550" s="2" t="s">
        <v>7052</v>
      </c>
      <c r="C3550" s="2" t="s">
        <v>46</v>
      </c>
      <c r="D3550" s="2" t="s">
        <v>47</v>
      </c>
      <c r="E3550" s="2" t="s">
        <v>42</v>
      </c>
      <c r="F3550" s="2">
        <v>5</v>
      </c>
      <c r="G3550" s="2">
        <v>30972</v>
      </c>
      <c r="H3550" s="2">
        <v>154860</v>
      </c>
      <c r="I3550" s="2">
        <v>105504</v>
      </c>
      <c r="J3550" s="2">
        <v>49356</v>
      </c>
      <c r="K3550" s="2">
        <v>5</v>
      </c>
      <c r="L3550" s="2" t="s">
        <v>33</v>
      </c>
      <c r="M3550" s="2">
        <v>67</v>
      </c>
      <c r="N3550" s="2" t="s">
        <v>50</v>
      </c>
      <c r="O3550" s="1">
        <v>45681</v>
      </c>
      <c r="P3550" s="2" t="str">
        <f>TEXT(Sheet1[[#This Row],[Purchase_Date]], "mm-yyyy")</f>
        <v>01-2025</v>
      </c>
      <c r="Q3550" s="2" t="str">
        <f>RIGHT(Sheet1[[#This Row],[Purchase_Month]], 4) &amp; "-" &amp; LEFT(Sheet1[[#This Row],[Purchase_Month]], 2)</f>
        <v>2025-01</v>
      </c>
    </row>
    <row r="3551" spans="1:17" x14ac:dyDescent="0.3">
      <c r="A3551" s="2" t="s">
        <v>7053</v>
      </c>
      <c r="B3551" s="2" t="s">
        <v>7054</v>
      </c>
      <c r="C3551" s="2" t="s">
        <v>64</v>
      </c>
      <c r="D3551" s="2" t="s">
        <v>31</v>
      </c>
      <c r="E3551" s="2" t="s">
        <v>42</v>
      </c>
      <c r="F3551" s="2">
        <v>10</v>
      </c>
      <c r="G3551" s="2">
        <v>61190</v>
      </c>
      <c r="H3551" s="2">
        <v>611900</v>
      </c>
      <c r="I3551" s="2">
        <v>397339</v>
      </c>
      <c r="J3551" s="2">
        <v>214561</v>
      </c>
      <c r="K3551" s="2">
        <v>5</v>
      </c>
      <c r="L3551" s="2" t="s">
        <v>33</v>
      </c>
      <c r="M3551" s="2">
        <v>75</v>
      </c>
      <c r="N3551" s="2" t="s">
        <v>21</v>
      </c>
      <c r="O3551" s="1">
        <v>45523</v>
      </c>
      <c r="P3551" s="2" t="str">
        <f>TEXT(Sheet1[[#This Row],[Purchase_Date]], "mm-yyyy")</f>
        <v>08-2024</v>
      </c>
      <c r="Q3551" s="2" t="str">
        <f>RIGHT(Sheet1[[#This Row],[Purchase_Month]], 4) &amp; "-" &amp; LEFT(Sheet1[[#This Row],[Purchase_Month]], 2)</f>
        <v>2024-08</v>
      </c>
    </row>
    <row r="3552" spans="1:17" x14ac:dyDescent="0.3">
      <c r="A3552" s="2" t="s">
        <v>7055</v>
      </c>
      <c r="B3552" s="2" t="s">
        <v>7056</v>
      </c>
      <c r="C3552" s="2" t="s">
        <v>67</v>
      </c>
      <c r="D3552" s="2" t="s">
        <v>25</v>
      </c>
      <c r="E3552" s="2" t="s">
        <v>26</v>
      </c>
      <c r="F3552" s="2">
        <v>8</v>
      </c>
      <c r="G3552" s="2">
        <v>62508</v>
      </c>
      <c r="H3552" s="2">
        <v>500064</v>
      </c>
      <c r="I3552" s="2">
        <v>444441</v>
      </c>
      <c r="J3552" s="2">
        <v>55623</v>
      </c>
      <c r="K3552" s="2">
        <v>2</v>
      </c>
      <c r="L3552" s="2" t="s">
        <v>27</v>
      </c>
      <c r="M3552" s="2">
        <v>94</v>
      </c>
      <c r="N3552" s="2" t="s">
        <v>50</v>
      </c>
      <c r="O3552" s="1">
        <v>45610</v>
      </c>
      <c r="P3552" s="2" t="str">
        <f>TEXT(Sheet1[[#This Row],[Purchase_Date]], "mm-yyyy")</f>
        <v>11-2024</v>
      </c>
      <c r="Q3552" s="2" t="str">
        <f>RIGHT(Sheet1[[#This Row],[Purchase_Month]], 4) &amp; "-" &amp; LEFT(Sheet1[[#This Row],[Purchase_Month]], 2)</f>
        <v>2024-11</v>
      </c>
    </row>
    <row r="3553" spans="1:17" x14ac:dyDescent="0.3">
      <c r="A3553" s="2" t="s">
        <v>7057</v>
      </c>
      <c r="B3553" s="2" t="s">
        <v>7058</v>
      </c>
      <c r="C3553" s="2" t="s">
        <v>46</v>
      </c>
      <c r="D3553" s="2" t="s">
        <v>31</v>
      </c>
      <c r="E3553" s="2" t="s">
        <v>42</v>
      </c>
      <c r="F3553" s="2">
        <v>4</v>
      </c>
      <c r="G3553" s="2">
        <v>68137</v>
      </c>
      <c r="H3553" s="2">
        <v>272548</v>
      </c>
      <c r="I3553" s="2">
        <v>194398</v>
      </c>
      <c r="J3553" s="2">
        <v>78150</v>
      </c>
      <c r="K3553" s="2">
        <v>5</v>
      </c>
      <c r="L3553" s="2" t="s">
        <v>33</v>
      </c>
      <c r="M3553" s="2">
        <v>50</v>
      </c>
      <c r="N3553" s="2" t="s">
        <v>39</v>
      </c>
      <c r="O3553" s="1">
        <v>45395</v>
      </c>
      <c r="P3553" s="2" t="str">
        <f>TEXT(Sheet1[[#This Row],[Purchase_Date]], "mm-yyyy")</f>
        <v>04-2024</v>
      </c>
      <c r="Q3553" s="2" t="str">
        <f>RIGHT(Sheet1[[#This Row],[Purchase_Month]], 4) &amp; "-" &amp; LEFT(Sheet1[[#This Row],[Purchase_Month]], 2)</f>
        <v>2024-04</v>
      </c>
    </row>
    <row r="3554" spans="1:17" x14ac:dyDescent="0.3">
      <c r="A3554" s="2" t="s">
        <v>7059</v>
      </c>
      <c r="B3554" s="2" t="s">
        <v>7060</v>
      </c>
      <c r="C3554" s="2" t="s">
        <v>17</v>
      </c>
      <c r="D3554" s="2" t="s">
        <v>47</v>
      </c>
      <c r="E3554" s="2" t="s">
        <v>26</v>
      </c>
      <c r="F3554" s="2">
        <v>2</v>
      </c>
      <c r="G3554" s="2">
        <v>38626</v>
      </c>
      <c r="H3554" s="2">
        <v>77252</v>
      </c>
      <c r="I3554" s="2">
        <v>60397</v>
      </c>
      <c r="J3554" s="2">
        <v>16855</v>
      </c>
      <c r="K3554" s="2">
        <v>4</v>
      </c>
      <c r="L3554" s="2" t="s">
        <v>20</v>
      </c>
      <c r="M3554" s="2">
        <v>92</v>
      </c>
      <c r="N3554" s="2" t="s">
        <v>43</v>
      </c>
      <c r="O3554" s="1">
        <v>45333</v>
      </c>
      <c r="P3554" s="2" t="str">
        <f>TEXT(Sheet1[[#This Row],[Purchase_Date]], "mm-yyyy")</f>
        <v>02-2024</v>
      </c>
      <c r="Q3554" s="2" t="str">
        <f>RIGHT(Sheet1[[#This Row],[Purchase_Month]], 4) &amp; "-" &amp; LEFT(Sheet1[[#This Row],[Purchase_Month]], 2)</f>
        <v>2024-02</v>
      </c>
    </row>
    <row r="3555" spans="1:17" x14ac:dyDescent="0.3">
      <c r="A3555" s="2" t="s">
        <v>7061</v>
      </c>
      <c r="B3555" s="2" t="s">
        <v>7062</v>
      </c>
      <c r="C3555" s="2" t="s">
        <v>24</v>
      </c>
      <c r="D3555" s="2" t="s">
        <v>36</v>
      </c>
      <c r="E3555" s="2" t="s">
        <v>32</v>
      </c>
      <c r="F3555" s="2">
        <v>9</v>
      </c>
      <c r="G3555" s="2">
        <v>52221</v>
      </c>
      <c r="H3555" s="2">
        <v>469989</v>
      </c>
      <c r="I3555" s="2">
        <v>312511</v>
      </c>
      <c r="J3555" s="2">
        <v>157478</v>
      </c>
      <c r="K3555" s="2">
        <v>4</v>
      </c>
      <c r="L3555" s="2" t="s">
        <v>33</v>
      </c>
      <c r="M3555" s="2">
        <v>93</v>
      </c>
      <c r="N3555" s="2" t="s">
        <v>50</v>
      </c>
      <c r="O3555" s="1">
        <v>45569</v>
      </c>
      <c r="P3555" s="2" t="str">
        <f>TEXT(Sheet1[[#This Row],[Purchase_Date]], "mm-yyyy")</f>
        <v>10-2024</v>
      </c>
      <c r="Q3555" s="2" t="str">
        <f>RIGHT(Sheet1[[#This Row],[Purchase_Month]], 4) &amp; "-" &amp; LEFT(Sheet1[[#This Row],[Purchase_Month]], 2)</f>
        <v>2024-10</v>
      </c>
    </row>
    <row r="3556" spans="1:17" x14ac:dyDescent="0.3">
      <c r="A3556" s="2" t="s">
        <v>7063</v>
      </c>
      <c r="B3556" s="2" t="s">
        <v>7064</v>
      </c>
      <c r="C3556" s="2" t="s">
        <v>24</v>
      </c>
      <c r="D3556" s="2" t="s">
        <v>31</v>
      </c>
      <c r="E3556" s="2" t="s">
        <v>19</v>
      </c>
      <c r="F3556" s="2">
        <v>8</v>
      </c>
      <c r="G3556" s="2">
        <v>59815</v>
      </c>
      <c r="H3556" s="2">
        <v>478520</v>
      </c>
      <c r="I3556" s="2">
        <v>347514</v>
      </c>
      <c r="J3556" s="2">
        <v>131006</v>
      </c>
      <c r="K3556" s="2">
        <v>4</v>
      </c>
      <c r="L3556" s="2" t="s">
        <v>20</v>
      </c>
      <c r="M3556" s="2">
        <v>67</v>
      </c>
      <c r="N3556" s="2" t="s">
        <v>43</v>
      </c>
      <c r="O3556" s="1">
        <v>45313</v>
      </c>
      <c r="P3556" s="2" t="str">
        <f>TEXT(Sheet1[[#This Row],[Purchase_Date]], "mm-yyyy")</f>
        <v>01-2024</v>
      </c>
      <c r="Q3556" s="2" t="str">
        <f>RIGHT(Sheet1[[#This Row],[Purchase_Month]], 4) &amp; "-" &amp; LEFT(Sheet1[[#This Row],[Purchase_Month]], 2)</f>
        <v>2024-01</v>
      </c>
    </row>
    <row r="3557" spans="1:17" x14ac:dyDescent="0.3">
      <c r="A3557" s="2" t="s">
        <v>7065</v>
      </c>
      <c r="B3557" s="2" t="s">
        <v>7066</v>
      </c>
      <c r="C3557" s="2" t="s">
        <v>46</v>
      </c>
      <c r="D3557" s="2" t="s">
        <v>31</v>
      </c>
      <c r="E3557" s="2" t="s">
        <v>19</v>
      </c>
      <c r="F3557" s="2">
        <v>9</v>
      </c>
      <c r="G3557" s="2">
        <v>50412</v>
      </c>
      <c r="H3557" s="2">
        <v>453708</v>
      </c>
      <c r="I3557" s="2">
        <v>325047</v>
      </c>
      <c r="J3557" s="2">
        <v>128661</v>
      </c>
      <c r="K3557" s="2">
        <v>1</v>
      </c>
      <c r="L3557" s="2" t="s">
        <v>33</v>
      </c>
      <c r="M3557" s="2">
        <v>85</v>
      </c>
      <c r="N3557" s="2" t="s">
        <v>43</v>
      </c>
      <c r="O3557" s="1">
        <v>45406</v>
      </c>
      <c r="P3557" s="2" t="str">
        <f>TEXT(Sheet1[[#This Row],[Purchase_Date]], "mm-yyyy")</f>
        <v>04-2024</v>
      </c>
      <c r="Q3557" s="2" t="str">
        <f>RIGHT(Sheet1[[#This Row],[Purchase_Month]], 4) &amp; "-" &amp; LEFT(Sheet1[[#This Row],[Purchase_Month]], 2)</f>
        <v>2024-04</v>
      </c>
    </row>
    <row r="3558" spans="1:17" x14ac:dyDescent="0.3">
      <c r="A3558" s="2" t="s">
        <v>7067</v>
      </c>
      <c r="B3558" s="2" t="s">
        <v>7068</v>
      </c>
      <c r="C3558" s="2" t="s">
        <v>67</v>
      </c>
      <c r="D3558" s="2" t="s">
        <v>31</v>
      </c>
      <c r="E3558" s="2" t="s">
        <v>42</v>
      </c>
      <c r="F3558" s="2">
        <v>2</v>
      </c>
      <c r="G3558" s="2">
        <v>18279</v>
      </c>
      <c r="H3558" s="2">
        <v>36558</v>
      </c>
      <c r="I3558" s="2">
        <v>18055</v>
      </c>
      <c r="J3558" s="2">
        <v>18503</v>
      </c>
      <c r="K3558" s="2">
        <v>4</v>
      </c>
      <c r="L3558" s="2" t="s">
        <v>38</v>
      </c>
      <c r="M3558" s="2">
        <v>91</v>
      </c>
      <c r="N3558" s="2" t="s">
        <v>39</v>
      </c>
      <c r="O3558" s="1">
        <v>45316</v>
      </c>
      <c r="P3558" s="2" t="str">
        <f>TEXT(Sheet1[[#This Row],[Purchase_Date]], "mm-yyyy")</f>
        <v>01-2024</v>
      </c>
      <c r="Q3558" s="2" t="str">
        <f>RIGHT(Sheet1[[#This Row],[Purchase_Month]], 4) &amp; "-" &amp; LEFT(Sheet1[[#This Row],[Purchase_Month]], 2)</f>
        <v>2024-01</v>
      </c>
    </row>
    <row r="3559" spans="1:17" x14ac:dyDescent="0.3">
      <c r="A3559" s="2" t="s">
        <v>7069</v>
      </c>
      <c r="B3559" s="2" t="s">
        <v>7070</v>
      </c>
      <c r="C3559" s="2" t="s">
        <v>64</v>
      </c>
      <c r="D3559" s="2" t="s">
        <v>31</v>
      </c>
      <c r="E3559" s="2" t="s">
        <v>42</v>
      </c>
      <c r="F3559" s="2">
        <v>2</v>
      </c>
      <c r="G3559" s="2">
        <v>26892</v>
      </c>
      <c r="H3559" s="2">
        <v>53784</v>
      </c>
      <c r="I3559" s="2">
        <v>23118</v>
      </c>
      <c r="J3559" s="2">
        <v>30666</v>
      </c>
      <c r="K3559" s="2">
        <v>5</v>
      </c>
      <c r="L3559" s="2" t="s">
        <v>38</v>
      </c>
      <c r="M3559" s="2">
        <v>66</v>
      </c>
      <c r="N3559" s="2" t="s">
        <v>43</v>
      </c>
      <c r="O3559" s="1">
        <v>45697</v>
      </c>
      <c r="P3559" s="2" t="str">
        <f>TEXT(Sheet1[[#This Row],[Purchase_Date]], "mm-yyyy")</f>
        <v>02-2025</v>
      </c>
      <c r="Q3559" s="2" t="str">
        <f>RIGHT(Sheet1[[#This Row],[Purchase_Month]], 4) &amp; "-" &amp; LEFT(Sheet1[[#This Row],[Purchase_Month]], 2)</f>
        <v>2025-02</v>
      </c>
    </row>
    <row r="3560" spans="1:17" x14ac:dyDescent="0.3">
      <c r="A3560" s="2" t="s">
        <v>7071</v>
      </c>
      <c r="B3560" s="2" t="s">
        <v>7072</v>
      </c>
      <c r="C3560" s="2" t="s">
        <v>46</v>
      </c>
      <c r="D3560" s="2" t="s">
        <v>72</v>
      </c>
      <c r="E3560" s="2" t="s">
        <v>42</v>
      </c>
      <c r="F3560" s="2">
        <v>3</v>
      </c>
      <c r="G3560" s="2">
        <v>6560</v>
      </c>
      <c r="H3560" s="2">
        <v>19680</v>
      </c>
      <c r="I3560" s="2">
        <v>14048</v>
      </c>
      <c r="J3560" s="2">
        <v>5632</v>
      </c>
      <c r="K3560" s="2">
        <v>2</v>
      </c>
      <c r="L3560" s="2" t="s">
        <v>38</v>
      </c>
      <c r="M3560" s="2">
        <v>60</v>
      </c>
      <c r="N3560" s="2" t="s">
        <v>39</v>
      </c>
      <c r="O3560" s="1">
        <v>45656</v>
      </c>
      <c r="P3560" s="2" t="str">
        <f>TEXT(Sheet1[[#This Row],[Purchase_Date]], "mm-yyyy")</f>
        <v>12-2024</v>
      </c>
      <c r="Q3560" s="2" t="str">
        <f>RIGHT(Sheet1[[#This Row],[Purchase_Month]], 4) &amp; "-" &amp; LEFT(Sheet1[[#This Row],[Purchase_Month]], 2)</f>
        <v>2024-12</v>
      </c>
    </row>
    <row r="3561" spans="1:17" x14ac:dyDescent="0.3">
      <c r="A3561" s="2" t="s">
        <v>7073</v>
      </c>
      <c r="B3561" s="2" t="s">
        <v>7074</v>
      </c>
      <c r="C3561" s="2" t="s">
        <v>17</v>
      </c>
      <c r="D3561" s="2" t="s">
        <v>18</v>
      </c>
      <c r="E3561" s="2" t="s">
        <v>26</v>
      </c>
      <c r="F3561" s="2">
        <v>6</v>
      </c>
      <c r="G3561" s="2">
        <v>25631</v>
      </c>
      <c r="H3561" s="2">
        <v>153786</v>
      </c>
      <c r="I3561" s="2">
        <v>122745</v>
      </c>
      <c r="J3561" s="2">
        <v>31041</v>
      </c>
      <c r="K3561" s="2">
        <v>4</v>
      </c>
      <c r="L3561" s="2" t="s">
        <v>20</v>
      </c>
      <c r="M3561" s="2">
        <v>71</v>
      </c>
      <c r="N3561" s="2" t="s">
        <v>43</v>
      </c>
      <c r="O3561" s="1">
        <v>45651</v>
      </c>
      <c r="P3561" s="2" t="str">
        <f>TEXT(Sheet1[[#This Row],[Purchase_Date]], "mm-yyyy")</f>
        <v>12-2024</v>
      </c>
      <c r="Q3561" s="2" t="str">
        <f>RIGHT(Sheet1[[#This Row],[Purchase_Month]], 4) &amp; "-" &amp; LEFT(Sheet1[[#This Row],[Purchase_Month]], 2)</f>
        <v>2024-12</v>
      </c>
    </row>
    <row r="3562" spans="1:17" x14ac:dyDescent="0.3">
      <c r="A3562" s="2" t="s">
        <v>7075</v>
      </c>
      <c r="B3562" s="2" t="s">
        <v>7076</v>
      </c>
      <c r="C3562" s="2" t="s">
        <v>67</v>
      </c>
      <c r="D3562" s="2" t="s">
        <v>47</v>
      </c>
      <c r="E3562" s="2" t="s">
        <v>37</v>
      </c>
      <c r="F3562" s="2">
        <v>7</v>
      </c>
      <c r="G3562" s="2">
        <v>65826</v>
      </c>
      <c r="H3562" s="2">
        <v>460782</v>
      </c>
      <c r="I3562" s="2">
        <v>394737</v>
      </c>
      <c r="J3562" s="2">
        <v>66045</v>
      </c>
      <c r="K3562" s="2">
        <v>2</v>
      </c>
      <c r="L3562" s="2" t="s">
        <v>33</v>
      </c>
      <c r="M3562" s="2">
        <v>83</v>
      </c>
      <c r="N3562" s="2" t="s">
        <v>50</v>
      </c>
      <c r="O3562" s="1">
        <v>45471</v>
      </c>
      <c r="P3562" s="2" t="str">
        <f>TEXT(Sheet1[[#This Row],[Purchase_Date]], "mm-yyyy")</f>
        <v>06-2024</v>
      </c>
      <c r="Q3562" s="2" t="str">
        <f>RIGHT(Sheet1[[#This Row],[Purchase_Month]], 4) &amp; "-" &amp; LEFT(Sheet1[[#This Row],[Purchase_Month]], 2)</f>
        <v>2024-06</v>
      </c>
    </row>
    <row r="3563" spans="1:17" x14ac:dyDescent="0.3">
      <c r="A3563" s="2" t="s">
        <v>7077</v>
      </c>
      <c r="B3563" s="2" t="s">
        <v>7078</v>
      </c>
      <c r="C3563" s="2" t="s">
        <v>46</v>
      </c>
      <c r="D3563" s="2" t="s">
        <v>25</v>
      </c>
      <c r="E3563" s="2" t="s">
        <v>53</v>
      </c>
      <c r="F3563" s="2">
        <v>3</v>
      </c>
      <c r="G3563" s="2">
        <v>79403</v>
      </c>
      <c r="H3563" s="2">
        <v>238209</v>
      </c>
      <c r="I3563" s="2">
        <v>105448</v>
      </c>
      <c r="J3563" s="2">
        <v>132761</v>
      </c>
      <c r="K3563" s="2">
        <v>5</v>
      </c>
      <c r="L3563" s="2" t="s">
        <v>20</v>
      </c>
      <c r="M3563" s="2">
        <v>86</v>
      </c>
      <c r="N3563" s="2" t="s">
        <v>39</v>
      </c>
      <c r="O3563" s="1">
        <v>45658</v>
      </c>
      <c r="P3563" s="2" t="str">
        <f>TEXT(Sheet1[[#This Row],[Purchase_Date]], "mm-yyyy")</f>
        <v>01-2025</v>
      </c>
      <c r="Q3563" s="2" t="str">
        <f>RIGHT(Sheet1[[#This Row],[Purchase_Month]], 4) &amp; "-" &amp; LEFT(Sheet1[[#This Row],[Purchase_Month]], 2)</f>
        <v>2025-01</v>
      </c>
    </row>
    <row r="3564" spans="1:17" x14ac:dyDescent="0.3">
      <c r="A3564" s="2" t="s">
        <v>7079</v>
      </c>
      <c r="B3564" s="2" t="s">
        <v>7080</v>
      </c>
      <c r="C3564" s="2" t="s">
        <v>67</v>
      </c>
      <c r="D3564" s="2" t="s">
        <v>47</v>
      </c>
      <c r="E3564" s="2" t="s">
        <v>32</v>
      </c>
      <c r="F3564" s="2">
        <v>1</v>
      </c>
      <c r="G3564" s="2">
        <v>16826</v>
      </c>
      <c r="H3564" s="2">
        <v>16826</v>
      </c>
      <c r="I3564" s="2">
        <v>7543</v>
      </c>
      <c r="J3564" s="2">
        <v>9283</v>
      </c>
      <c r="K3564" s="2">
        <v>5</v>
      </c>
      <c r="L3564" s="2" t="s">
        <v>33</v>
      </c>
      <c r="M3564" s="2">
        <v>69</v>
      </c>
      <c r="N3564" s="2" t="s">
        <v>21</v>
      </c>
      <c r="O3564" s="1">
        <v>45562</v>
      </c>
      <c r="P3564" s="2" t="str">
        <f>TEXT(Sheet1[[#This Row],[Purchase_Date]], "mm-yyyy")</f>
        <v>09-2024</v>
      </c>
      <c r="Q3564" s="2" t="str">
        <f>RIGHT(Sheet1[[#This Row],[Purchase_Month]], 4) &amp; "-" &amp; LEFT(Sheet1[[#This Row],[Purchase_Month]], 2)</f>
        <v>2024-09</v>
      </c>
    </row>
    <row r="3565" spans="1:17" x14ac:dyDescent="0.3">
      <c r="A3565" s="2" t="s">
        <v>7081</v>
      </c>
      <c r="B3565" s="2" t="s">
        <v>7082</v>
      </c>
      <c r="C3565" s="2" t="s">
        <v>46</v>
      </c>
      <c r="D3565" s="2" t="s">
        <v>36</v>
      </c>
      <c r="E3565" s="2" t="s">
        <v>42</v>
      </c>
      <c r="F3565" s="2">
        <v>1</v>
      </c>
      <c r="G3565" s="2">
        <v>12812</v>
      </c>
      <c r="H3565" s="2">
        <v>12812</v>
      </c>
      <c r="I3565" s="2">
        <v>10532</v>
      </c>
      <c r="J3565" s="2">
        <v>2280</v>
      </c>
      <c r="K3565" s="2">
        <v>3</v>
      </c>
      <c r="L3565" s="2" t="s">
        <v>38</v>
      </c>
      <c r="M3565" s="2">
        <v>69</v>
      </c>
      <c r="N3565" s="2" t="s">
        <v>21</v>
      </c>
      <c r="O3565" s="1">
        <v>45674</v>
      </c>
      <c r="P3565" s="2" t="str">
        <f>TEXT(Sheet1[[#This Row],[Purchase_Date]], "mm-yyyy")</f>
        <v>01-2025</v>
      </c>
      <c r="Q3565" s="2" t="str">
        <f>RIGHT(Sheet1[[#This Row],[Purchase_Month]], 4) &amp; "-" &amp; LEFT(Sheet1[[#This Row],[Purchase_Month]], 2)</f>
        <v>2025-01</v>
      </c>
    </row>
    <row r="3566" spans="1:17" x14ac:dyDescent="0.3">
      <c r="A3566" s="2" t="s">
        <v>7083</v>
      </c>
      <c r="B3566" s="2" t="s">
        <v>7084</v>
      </c>
      <c r="C3566" s="2" t="s">
        <v>30</v>
      </c>
      <c r="D3566" s="2" t="s">
        <v>18</v>
      </c>
      <c r="E3566" s="2" t="s">
        <v>37</v>
      </c>
      <c r="F3566" s="2">
        <v>7</v>
      </c>
      <c r="G3566" s="2">
        <v>15009</v>
      </c>
      <c r="H3566" s="2">
        <v>105063</v>
      </c>
      <c r="I3566" s="2">
        <v>53034</v>
      </c>
      <c r="J3566" s="2">
        <v>52029</v>
      </c>
      <c r="K3566" s="2">
        <v>1</v>
      </c>
      <c r="L3566" s="2" t="s">
        <v>33</v>
      </c>
      <c r="M3566" s="2">
        <v>51</v>
      </c>
      <c r="N3566" s="2" t="s">
        <v>50</v>
      </c>
      <c r="O3566" s="1">
        <v>45479</v>
      </c>
      <c r="P3566" s="2" t="str">
        <f>TEXT(Sheet1[[#This Row],[Purchase_Date]], "mm-yyyy")</f>
        <v>07-2024</v>
      </c>
      <c r="Q3566" s="2" t="str">
        <f>RIGHT(Sheet1[[#This Row],[Purchase_Month]], 4) &amp; "-" &amp; LEFT(Sheet1[[#This Row],[Purchase_Month]], 2)</f>
        <v>2024-07</v>
      </c>
    </row>
    <row r="3567" spans="1:17" x14ac:dyDescent="0.3">
      <c r="A3567" s="2" t="s">
        <v>7085</v>
      </c>
      <c r="B3567" s="2" t="s">
        <v>7086</v>
      </c>
      <c r="C3567" s="2" t="s">
        <v>17</v>
      </c>
      <c r="D3567" s="2" t="s">
        <v>18</v>
      </c>
      <c r="E3567" s="2" t="s">
        <v>42</v>
      </c>
      <c r="F3567" s="2">
        <v>7</v>
      </c>
      <c r="G3567" s="2">
        <v>21340</v>
      </c>
      <c r="H3567" s="2">
        <v>149380</v>
      </c>
      <c r="I3567" s="2">
        <v>61348</v>
      </c>
      <c r="J3567" s="2">
        <v>88032</v>
      </c>
      <c r="K3567" s="2">
        <v>1</v>
      </c>
      <c r="L3567" s="2" t="s">
        <v>20</v>
      </c>
      <c r="M3567" s="2">
        <v>53</v>
      </c>
      <c r="N3567" s="2" t="s">
        <v>43</v>
      </c>
      <c r="O3567" s="1">
        <v>45450</v>
      </c>
      <c r="P3567" s="2" t="str">
        <f>TEXT(Sheet1[[#This Row],[Purchase_Date]], "mm-yyyy")</f>
        <v>06-2024</v>
      </c>
      <c r="Q3567" s="2" t="str">
        <f>RIGHT(Sheet1[[#This Row],[Purchase_Month]], 4) &amp; "-" &amp; LEFT(Sheet1[[#This Row],[Purchase_Month]], 2)</f>
        <v>2024-06</v>
      </c>
    </row>
    <row r="3568" spans="1:17" x14ac:dyDescent="0.3">
      <c r="A3568" s="2" t="s">
        <v>7087</v>
      </c>
      <c r="B3568" s="2" t="s">
        <v>7088</v>
      </c>
      <c r="C3568" s="2" t="s">
        <v>46</v>
      </c>
      <c r="D3568" s="2" t="s">
        <v>72</v>
      </c>
      <c r="E3568" s="2" t="s">
        <v>85</v>
      </c>
      <c r="F3568" s="2">
        <v>9</v>
      </c>
      <c r="G3568" s="2">
        <v>58599</v>
      </c>
      <c r="H3568" s="2">
        <v>527391</v>
      </c>
      <c r="I3568" s="2">
        <v>294508</v>
      </c>
      <c r="J3568" s="2">
        <v>232883</v>
      </c>
      <c r="K3568" s="2">
        <v>5</v>
      </c>
      <c r="L3568" s="2" t="s">
        <v>27</v>
      </c>
      <c r="M3568" s="2">
        <v>85</v>
      </c>
      <c r="N3568" s="2" t="s">
        <v>43</v>
      </c>
      <c r="O3568" s="1">
        <v>45659</v>
      </c>
      <c r="P3568" s="2" t="str">
        <f>TEXT(Sheet1[[#This Row],[Purchase_Date]], "mm-yyyy")</f>
        <v>01-2025</v>
      </c>
      <c r="Q3568" s="2" t="str">
        <f>RIGHT(Sheet1[[#This Row],[Purchase_Month]], 4) &amp; "-" &amp; LEFT(Sheet1[[#This Row],[Purchase_Month]], 2)</f>
        <v>2025-01</v>
      </c>
    </row>
    <row r="3569" spans="1:17" x14ac:dyDescent="0.3">
      <c r="A3569" s="2" t="s">
        <v>7089</v>
      </c>
      <c r="B3569" s="2" t="s">
        <v>7090</v>
      </c>
      <c r="C3569" s="2" t="s">
        <v>67</v>
      </c>
      <c r="D3569" s="2" t="s">
        <v>72</v>
      </c>
      <c r="E3569" s="2" t="s">
        <v>26</v>
      </c>
      <c r="F3569" s="2">
        <v>7</v>
      </c>
      <c r="G3569" s="2">
        <v>79476</v>
      </c>
      <c r="H3569" s="2">
        <v>556332</v>
      </c>
      <c r="I3569" s="2">
        <v>319900</v>
      </c>
      <c r="J3569" s="2">
        <v>236432</v>
      </c>
      <c r="K3569" s="2">
        <v>5</v>
      </c>
      <c r="L3569" s="2" t="s">
        <v>38</v>
      </c>
      <c r="M3569" s="2">
        <v>57</v>
      </c>
      <c r="N3569" s="2" t="s">
        <v>43</v>
      </c>
      <c r="O3569" s="1">
        <v>45642</v>
      </c>
      <c r="P3569" s="2" t="str">
        <f>TEXT(Sheet1[[#This Row],[Purchase_Date]], "mm-yyyy")</f>
        <v>12-2024</v>
      </c>
      <c r="Q3569" s="2" t="str">
        <f>RIGHT(Sheet1[[#This Row],[Purchase_Month]], 4) &amp; "-" &amp; LEFT(Sheet1[[#This Row],[Purchase_Month]], 2)</f>
        <v>2024-12</v>
      </c>
    </row>
    <row r="3570" spans="1:17" x14ac:dyDescent="0.3">
      <c r="A3570" s="2" t="s">
        <v>7091</v>
      </c>
      <c r="B3570" s="2" t="s">
        <v>7092</v>
      </c>
      <c r="C3570" s="2" t="s">
        <v>64</v>
      </c>
      <c r="D3570" s="2" t="s">
        <v>72</v>
      </c>
      <c r="E3570" s="2" t="s">
        <v>85</v>
      </c>
      <c r="F3570" s="2">
        <v>3</v>
      </c>
      <c r="G3570" s="2">
        <v>55306</v>
      </c>
      <c r="H3570" s="2">
        <v>165918</v>
      </c>
      <c r="I3570" s="2">
        <v>98309</v>
      </c>
      <c r="J3570" s="2">
        <v>67609</v>
      </c>
      <c r="K3570" s="2">
        <v>2</v>
      </c>
      <c r="L3570" s="2" t="s">
        <v>20</v>
      </c>
      <c r="M3570" s="2">
        <v>60</v>
      </c>
      <c r="N3570" s="2" t="s">
        <v>39</v>
      </c>
      <c r="O3570" s="1">
        <v>45697</v>
      </c>
      <c r="P3570" s="2" t="str">
        <f>TEXT(Sheet1[[#This Row],[Purchase_Date]], "mm-yyyy")</f>
        <v>02-2025</v>
      </c>
      <c r="Q3570" s="2" t="str">
        <f>RIGHT(Sheet1[[#This Row],[Purchase_Month]], 4) &amp; "-" &amp; LEFT(Sheet1[[#This Row],[Purchase_Month]], 2)</f>
        <v>2025-02</v>
      </c>
    </row>
    <row r="3571" spans="1:17" x14ac:dyDescent="0.3">
      <c r="A3571" s="2" t="s">
        <v>7093</v>
      </c>
      <c r="B3571" s="2" t="s">
        <v>7094</v>
      </c>
      <c r="C3571" s="2" t="s">
        <v>24</v>
      </c>
      <c r="D3571" s="2" t="s">
        <v>18</v>
      </c>
      <c r="E3571" s="2" t="s">
        <v>53</v>
      </c>
      <c r="F3571" s="2">
        <v>7</v>
      </c>
      <c r="G3571" s="2">
        <v>10413</v>
      </c>
      <c r="H3571" s="2">
        <v>72891</v>
      </c>
      <c r="I3571" s="2">
        <v>45949</v>
      </c>
      <c r="J3571" s="2">
        <v>26942</v>
      </c>
      <c r="K3571" s="2">
        <v>2</v>
      </c>
      <c r="L3571" s="2" t="s">
        <v>27</v>
      </c>
      <c r="M3571" s="2">
        <v>60</v>
      </c>
      <c r="N3571" s="2" t="s">
        <v>50</v>
      </c>
      <c r="O3571" s="1">
        <v>45566</v>
      </c>
      <c r="P3571" s="2" t="str">
        <f>TEXT(Sheet1[[#This Row],[Purchase_Date]], "mm-yyyy")</f>
        <v>10-2024</v>
      </c>
      <c r="Q3571" s="2" t="str">
        <f>RIGHT(Sheet1[[#This Row],[Purchase_Month]], 4) &amp; "-" &amp; LEFT(Sheet1[[#This Row],[Purchase_Month]], 2)</f>
        <v>2024-10</v>
      </c>
    </row>
    <row r="3572" spans="1:17" x14ac:dyDescent="0.3">
      <c r="A3572" s="2" t="s">
        <v>7095</v>
      </c>
      <c r="B3572" s="2" t="s">
        <v>7096</v>
      </c>
      <c r="C3572" s="2" t="s">
        <v>30</v>
      </c>
      <c r="D3572" s="2" t="s">
        <v>31</v>
      </c>
      <c r="E3572" s="2" t="s">
        <v>53</v>
      </c>
      <c r="F3572" s="2">
        <v>6</v>
      </c>
      <c r="G3572" s="2">
        <v>44391</v>
      </c>
      <c r="H3572" s="2">
        <v>266346</v>
      </c>
      <c r="I3572" s="2">
        <v>210552</v>
      </c>
      <c r="J3572" s="2">
        <v>55794</v>
      </c>
      <c r="K3572" s="2">
        <v>3</v>
      </c>
      <c r="L3572" s="2" t="s">
        <v>38</v>
      </c>
      <c r="M3572" s="2">
        <v>94</v>
      </c>
      <c r="N3572" s="2" t="s">
        <v>21</v>
      </c>
      <c r="O3572" s="1">
        <v>45335</v>
      </c>
      <c r="P3572" s="2" t="str">
        <f>TEXT(Sheet1[[#This Row],[Purchase_Date]], "mm-yyyy")</f>
        <v>02-2024</v>
      </c>
      <c r="Q3572" s="2" t="str">
        <f>RIGHT(Sheet1[[#This Row],[Purchase_Month]], 4) &amp; "-" &amp; LEFT(Sheet1[[#This Row],[Purchase_Month]], 2)</f>
        <v>2024-02</v>
      </c>
    </row>
    <row r="3573" spans="1:17" x14ac:dyDescent="0.3">
      <c r="A3573" s="2" t="s">
        <v>7097</v>
      </c>
      <c r="B3573" s="2" t="s">
        <v>7098</v>
      </c>
      <c r="C3573" s="2" t="s">
        <v>30</v>
      </c>
      <c r="D3573" s="2" t="s">
        <v>25</v>
      </c>
      <c r="E3573" s="2" t="s">
        <v>37</v>
      </c>
      <c r="F3573" s="2">
        <v>4</v>
      </c>
      <c r="G3573" s="2">
        <v>44475</v>
      </c>
      <c r="H3573" s="2">
        <v>177900</v>
      </c>
      <c r="I3573" s="2">
        <v>116192</v>
      </c>
      <c r="J3573" s="2">
        <v>61708</v>
      </c>
      <c r="K3573" s="2">
        <v>4</v>
      </c>
      <c r="L3573" s="2" t="s">
        <v>27</v>
      </c>
      <c r="M3573" s="2">
        <v>76</v>
      </c>
      <c r="N3573" s="2" t="s">
        <v>39</v>
      </c>
      <c r="O3573" s="1">
        <v>45348</v>
      </c>
      <c r="P3573" s="2" t="str">
        <f>TEXT(Sheet1[[#This Row],[Purchase_Date]], "mm-yyyy")</f>
        <v>02-2024</v>
      </c>
      <c r="Q3573" s="2" t="str">
        <f>RIGHT(Sheet1[[#This Row],[Purchase_Month]], 4) &amp; "-" &amp; LEFT(Sheet1[[#This Row],[Purchase_Month]], 2)</f>
        <v>2024-02</v>
      </c>
    </row>
    <row r="3574" spans="1:17" x14ac:dyDescent="0.3">
      <c r="A3574" s="2" t="s">
        <v>7099</v>
      </c>
      <c r="B3574" s="2" t="s">
        <v>7100</v>
      </c>
      <c r="C3574" s="2" t="s">
        <v>64</v>
      </c>
      <c r="D3574" s="2" t="s">
        <v>47</v>
      </c>
      <c r="E3574" s="2" t="s">
        <v>42</v>
      </c>
      <c r="F3574" s="2">
        <v>4</v>
      </c>
      <c r="G3574" s="2">
        <v>40716</v>
      </c>
      <c r="H3574" s="2">
        <v>162864</v>
      </c>
      <c r="I3574" s="2">
        <v>108673</v>
      </c>
      <c r="J3574" s="2">
        <v>54191</v>
      </c>
      <c r="K3574" s="2">
        <v>5</v>
      </c>
      <c r="L3574" s="2" t="s">
        <v>33</v>
      </c>
      <c r="M3574" s="2">
        <v>50</v>
      </c>
      <c r="N3574" s="2" t="s">
        <v>21</v>
      </c>
      <c r="O3574" s="1">
        <v>45668</v>
      </c>
      <c r="P3574" s="2" t="str">
        <f>TEXT(Sheet1[[#This Row],[Purchase_Date]], "mm-yyyy")</f>
        <v>01-2025</v>
      </c>
      <c r="Q3574" s="2" t="str">
        <f>RIGHT(Sheet1[[#This Row],[Purchase_Month]], 4) &amp; "-" &amp; LEFT(Sheet1[[#This Row],[Purchase_Month]], 2)</f>
        <v>2025-01</v>
      </c>
    </row>
    <row r="3575" spans="1:17" x14ac:dyDescent="0.3">
      <c r="A3575" s="2" t="s">
        <v>7101</v>
      </c>
      <c r="B3575" s="2" t="s">
        <v>7102</v>
      </c>
      <c r="C3575" s="2" t="s">
        <v>30</v>
      </c>
      <c r="D3575" s="2" t="s">
        <v>25</v>
      </c>
      <c r="E3575" s="2" t="s">
        <v>53</v>
      </c>
      <c r="F3575" s="2">
        <v>4</v>
      </c>
      <c r="G3575" s="2">
        <v>45001</v>
      </c>
      <c r="H3575" s="2">
        <v>180004</v>
      </c>
      <c r="I3575" s="2">
        <v>105342</v>
      </c>
      <c r="J3575" s="2">
        <v>74662</v>
      </c>
      <c r="K3575" s="2">
        <v>3</v>
      </c>
      <c r="L3575" s="2" t="s">
        <v>38</v>
      </c>
      <c r="M3575" s="2">
        <v>64</v>
      </c>
      <c r="N3575" s="2" t="s">
        <v>43</v>
      </c>
      <c r="O3575" s="1">
        <v>45404</v>
      </c>
      <c r="P3575" s="2" t="str">
        <f>TEXT(Sheet1[[#This Row],[Purchase_Date]], "mm-yyyy")</f>
        <v>04-2024</v>
      </c>
      <c r="Q3575" s="2" t="str">
        <f>RIGHT(Sheet1[[#This Row],[Purchase_Month]], 4) &amp; "-" &amp; LEFT(Sheet1[[#This Row],[Purchase_Month]], 2)</f>
        <v>2024-04</v>
      </c>
    </row>
    <row r="3576" spans="1:17" x14ac:dyDescent="0.3">
      <c r="A3576" s="2" t="s">
        <v>7103</v>
      </c>
      <c r="B3576" s="2" t="s">
        <v>7104</v>
      </c>
      <c r="C3576" s="2" t="s">
        <v>30</v>
      </c>
      <c r="D3576" s="2" t="s">
        <v>36</v>
      </c>
      <c r="E3576" s="2" t="s">
        <v>37</v>
      </c>
      <c r="F3576" s="2">
        <v>3</v>
      </c>
      <c r="G3576" s="2">
        <v>37636</v>
      </c>
      <c r="H3576" s="2">
        <v>112908</v>
      </c>
      <c r="I3576" s="2">
        <v>87529</v>
      </c>
      <c r="J3576" s="2">
        <v>25379</v>
      </c>
      <c r="K3576" s="2">
        <v>3</v>
      </c>
      <c r="L3576" s="2" t="s">
        <v>33</v>
      </c>
      <c r="M3576" s="2">
        <v>79</v>
      </c>
      <c r="N3576" s="2" t="s">
        <v>43</v>
      </c>
      <c r="O3576" s="1">
        <v>45505</v>
      </c>
      <c r="P3576" s="2" t="str">
        <f>TEXT(Sheet1[[#This Row],[Purchase_Date]], "mm-yyyy")</f>
        <v>08-2024</v>
      </c>
      <c r="Q3576" s="2" t="str">
        <f>RIGHT(Sheet1[[#This Row],[Purchase_Month]], 4) &amp; "-" &amp; LEFT(Sheet1[[#This Row],[Purchase_Month]], 2)</f>
        <v>2024-08</v>
      </c>
    </row>
    <row r="3577" spans="1:17" x14ac:dyDescent="0.3">
      <c r="A3577" s="2" t="s">
        <v>7105</v>
      </c>
      <c r="B3577" s="2" t="s">
        <v>7106</v>
      </c>
      <c r="C3577" s="2" t="s">
        <v>67</v>
      </c>
      <c r="D3577" s="2" t="s">
        <v>72</v>
      </c>
      <c r="E3577" s="2" t="s">
        <v>37</v>
      </c>
      <c r="F3577" s="2">
        <v>2</v>
      </c>
      <c r="G3577" s="2">
        <v>44585</v>
      </c>
      <c r="H3577" s="2">
        <v>89170</v>
      </c>
      <c r="I3577" s="2">
        <v>44770</v>
      </c>
      <c r="J3577" s="2">
        <v>44400</v>
      </c>
      <c r="K3577" s="2">
        <v>4</v>
      </c>
      <c r="L3577" s="2" t="s">
        <v>27</v>
      </c>
      <c r="M3577" s="2">
        <v>95</v>
      </c>
      <c r="N3577" s="2" t="s">
        <v>50</v>
      </c>
      <c r="O3577" s="1">
        <v>45509</v>
      </c>
      <c r="P3577" s="2" t="str">
        <f>TEXT(Sheet1[[#This Row],[Purchase_Date]], "mm-yyyy")</f>
        <v>08-2024</v>
      </c>
      <c r="Q3577" s="2" t="str">
        <f>RIGHT(Sheet1[[#This Row],[Purchase_Month]], 4) &amp; "-" &amp; LEFT(Sheet1[[#This Row],[Purchase_Month]], 2)</f>
        <v>2024-08</v>
      </c>
    </row>
    <row r="3578" spans="1:17" x14ac:dyDescent="0.3">
      <c r="A3578" s="2" t="s">
        <v>7107</v>
      </c>
      <c r="B3578" s="2" t="s">
        <v>7108</v>
      </c>
      <c r="C3578" s="2" t="s">
        <v>67</v>
      </c>
      <c r="D3578" s="2" t="s">
        <v>36</v>
      </c>
      <c r="E3578" s="2" t="s">
        <v>32</v>
      </c>
      <c r="F3578" s="2">
        <v>5</v>
      </c>
      <c r="G3578" s="2">
        <v>1304</v>
      </c>
      <c r="H3578" s="2">
        <v>6520</v>
      </c>
      <c r="I3578" s="2">
        <v>3462</v>
      </c>
      <c r="J3578" s="2">
        <v>3058</v>
      </c>
      <c r="K3578" s="2">
        <v>3</v>
      </c>
      <c r="L3578" s="2" t="s">
        <v>33</v>
      </c>
      <c r="M3578" s="2">
        <v>94</v>
      </c>
      <c r="N3578" s="2" t="s">
        <v>39</v>
      </c>
      <c r="O3578" s="1">
        <v>45659</v>
      </c>
      <c r="P3578" s="2" t="str">
        <f>TEXT(Sheet1[[#This Row],[Purchase_Date]], "mm-yyyy")</f>
        <v>01-2025</v>
      </c>
      <c r="Q3578" s="2" t="str">
        <f>RIGHT(Sheet1[[#This Row],[Purchase_Month]], 4) &amp; "-" &amp; LEFT(Sheet1[[#This Row],[Purchase_Month]], 2)</f>
        <v>2025-01</v>
      </c>
    </row>
    <row r="3579" spans="1:17" x14ac:dyDescent="0.3">
      <c r="A3579" s="2" t="s">
        <v>7109</v>
      </c>
      <c r="B3579" s="2" t="s">
        <v>7110</v>
      </c>
      <c r="C3579" s="2" t="s">
        <v>46</v>
      </c>
      <c r="D3579" s="2" t="s">
        <v>31</v>
      </c>
      <c r="E3579" s="2" t="s">
        <v>42</v>
      </c>
      <c r="F3579" s="2">
        <v>9</v>
      </c>
      <c r="G3579" s="2">
        <v>30612</v>
      </c>
      <c r="H3579" s="2">
        <v>275508</v>
      </c>
      <c r="I3579" s="2">
        <v>176731</v>
      </c>
      <c r="J3579" s="2">
        <v>98777</v>
      </c>
      <c r="K3579" s="2">
        <v>5</v>
      </c>
      <c r="L3579" s="2" t="s">
        <v>33</v>
      </c>
      <c r="M3579" s="2">
        <v>62</v>
      </c>
      <c r="N3579" s="2" t="s">
        <v>39</v>
      </c>
      <c r="O3579" s="1">
        <v>45621</v>
      </c>
      <c r="P3579" s="2" t="str">
        <f>TEXT(Sheet1[[#This Row],[Purchase_Date]], "mm-yyyy")</f>
        <v>11-2024</v>
      </c>
      <c r="Q3579" s="2" t="str">
        <f>RIGHT(Sheet1[[#This Row],[Purchase_Month]], 4) &amp; "-" &amp; LEFT(Sheet1[[#This Row],[Purchase_Month]], 2)</f>
        <v>2024-11</v>
      </c>
    </row>
    <row r="3580" spans="1:17" x14ac:dyDescent="0.3">
      <c r="A3580" s="2" t="s">
        <v>7111</v>
      </c>
      <c r="B3580" s="2" t="s">
        <v>7112</v>
      </c>
      <c r="C3580" s="2" t="s">
        <v>17</v>
      </c>
      <c r="D3580" s="2" t="s">
        <v>18</v>
      </c>
      <c r="E3580" s="2" t="s">
        <v>85</v>
      </c>
      <c r="F3580" s="2">
        <v>8</v>
      </c>
      <c r="G3580" s="2">
        <v>49852</v>
      </c>
      <c r="H3580" s="2">
        <v>398816</v>
      </c>
      <c r="I3580" s="2">
        <v>298249</v>
      </c>
      <c r="J3580" s="2">
        <v>100567</v>
      </c>
      <c r="K3580" s="2">
        <v>1</v>
      </c>
      <c r="L3580" s="2" t="s">
        <v>20</v>
      </c>
      <c r="M3580" s="2">
        <v>51</v>
      </c>
      <c r="N3580" s="2" t="s">
        <v>21</v>
      </c>
      <c r="O3580" s="1">
        <v>45711</v>
      </c>
      <c r="P3580" s="2" t="str">
        <f>TEXT(Sheet1[[#This Row],[Purchase_Date]], "mm-yyyy")</f>
        <v>02-2025</v>
      </c>
      <c r="Q3580" s="2" t="str">
        <f>RIGHT(Sheet1[[#This Row],[Purchase_Month]], 4) &amp; "-" &amp; LEFT(Sheet1[[#This Row],[Purchase_Month]], 2)</f>
        <v>2025-02</v>
      </c>
    </row>
    <row r="3581" spans="1:17" x14ac:dyDescent="0.3">
      <c r="A3581" s="2" t="s">
        <v>7113</v>
      </c>
      <c r="B3581" s="2" t="s">
        <v>7114</v>
      </c>
      <c r="C3581" s="2" t="s">
        <v>67</v>
      </c>
      <c r="D3581" s="2" t="s">
        <v>36</v>
      </c>
      <c r="E3581" s="2" t="s">
        <v>53</v>
      </c>
      <c r="F3581" s="2">
        <v>4</v>
      </c>
      <c r="G3581" s="2">
        <v>67346</v>
      </c>
      <c r="H3581" s="2">
        <v>269384</v>
      </c>
      <c r="I3581" s="2">
        <v>189357</v>
      </c>
      <c r="J3581" s="2">
        <v>80027</v>
      </c>
      <c r="K3581" s="2">
        <v>1</v>
      </c>
      <c r="L3581" s="2" t="s">
        <v>20</v>
      </c>
      <c r="M3581" s="2">
        <v>88</v>
      </c>
      <c r="N3581" s="2" t="s">
        <v>43</v>
      </c>
      <c r="O3581" s="1">
        <v>45732</v>
      </c>
      <c r="P3581" s="2" t="str">
        <f>TEXT(Sheet1[[#This Row],[Purchase_Date]], "mm-yyyy")</f>
        <v>03-2025</v>
      </c>
      <c r="Q3581" s="2" t="str">
        <f>RIGHT(Sheet1[[#This Row],[Purchase_Month]], 4) &amp; "-" &amp; LEFT(Sheet1[[#This Row],[Purchase_Month]], 2)</f>
        <v>2025-03</v>
      </c>
    </row>
    <row r="3582" spans="1:17" x14ac:dyDescent="0.3">
      <c r="A3582" s="2" t="s">
        <v>7115</v>
      </c>
      <c r="B3582" s="2" t="s">
        <v>7116</v>
      </c>
      <c r="C3582" s="2" t="s">
        <v>24</v>
      </c>
      <c r="D3582" s="2" t="s">
        <v>31</v>
      </c>
      <c r="E3582" s="2" t="s">
        <v>19</v>
      </c>
      <c r="F3582" s="2">
        <v>5</v>
      </c>
      <c r="G3582" s="2">
        <v>37802</v>
      </c>
      <c r="H3582" s="2">
        <v>189010</v>
      </c>
      <c r="I3582" s="2">
        <v>104922</v>
      </c>
      <c r="J3582" s="2">
        <v>84088</v>
      </c>
      <c r="K3582" s="2">
        <v>4</v>
      </c>
      <c r="L3582" s="2" t="s">
        <v>20</v>
      </c>
      <c r="M3582" s="2">
        <v>77</v>
      </c>
      <c r="N3582" s="2" t="s">
        <v>43</v>
      </c>
      <c r="O3582" s="1">
        <v>45306</v>
      </c>
      <c r="P3582" s="2" t="str">
        <f>TEXT(Sheet1[[#This Row],[Purchase_Date]], "mm-yyyy")</f>
        <v>01-2024</v>
      </c>
      <c r="Q3582" s="2" t="str">
        <f>RIGHT(Sheet1[[#This Row],[Purchase_Month]], 4) &amp; "-" &amp; LEFT(Sheet1[[#This Row],[Purchase_Month]], 2)</f>
        <v>2024-01</v>
      </c>
    </row>
    <row r="3583" spans="1:17" x14ac:dyDescent="0.3">
      <c r="A3583" s="2" t="s">
        <v>7117</v>
      </c>
      <c r="B3583" s="2" t="s">
        <v>7118</v>
      </c>
      <c r="C3583" s="2" t="s">
        <v>30</v>
      </c>
      <c r="D3583" s="2" t="s">
        <v>31</v>
      </c>
      <c r="E3583" s="2" t="s">
        <v>53</v>
      </c>
      <c r="F3583" s="2">
        <v>8</v>
      </c>
      <c r="G3583" s="2">
        <v>20084</v>
      </c>
      <c r="H3583" s="2">
        <v>160672</v>
      </c>
      <c r="I3583" s="2">
        <v>86685</v>
      </c>
      <c r="J3583" s="2">
        <v>73987</v>
      </c>
      <c r="K3583" s="2">
        <v>5</v>
      </c>
      <c r="L3583" s="2" t="s">
        <v>27</v>
      </c>
      <c r="M3583" s="2">
        <v>81</v>
      </c>
      <c r="N3583" s="2" t="s">
        <v>21</v>
      </c>
      <c r="O3583" s="1">
        <v>45435</v>
      </c>
      <c r="P3583" s="2" t="str">
        <f>TEXT(Sheet1[[#This Row],[Purchase_Date]], "mm-yyyy")</f>
        <v>05-2024</v>
      </c>
      <c r="Q3583" s="2" t="str">
        <f>RIGHT(Sheet1[[#This Row],[Purchase_Month]], 4) &amp; "-" &amp; LEFT(Sheet1[[#This Row],[Purchase_Month]], 2)</f>
        <v>2024-05</v>
      </c>
    </row>
    <row r="3584" spans="1:17" x14ac:dyDescent="0.3">
      <c r="A3584" s="2" t="s">
        <v>7119</v>
      </c>
      <c r="B3584" s="2" t="s">
        <v>7120</v>
      </c>
      <c r="C3584" s="2" t="s">
        <v>30</v>
      </c>
      <c r="D3584" s="2" t="s">
        <v>36</v>
      </c>
      <c r="E3584" s="2" t="s">
        <v>85</v>
      </c>
      <c r="F3584" s="2">
        <v>10</v>
      </c>
      <c r="G3584" s="2">
        <v>30354</v>
      </c>
      <c r="H3584" s="2">
        <v>303540</v>
      </c>
      <c r="I3584" s="2">
        <v>178146</v>
      </c>
      <c r="J3584" s="2">
        <v>125394</v>
      </c>
      <c r="K3584" s="2">
        <v>1</v>
      </c>
      <c r="L3584" s="2" t="s">
        <v>27</v>
      </c>
      <c r="M3584" s="2">
        <v>50</v>
      </c>
      <c r="N3584" s="2" t="s">
        <v>50</v>
      </c>
      <c r="O3584" s="1">
        <v>45638</v>
      </c>
      <c r="P3584" s="2" t="str">
        <f>TEXT(Sheet1[[#This Row],[Purchase_Date]], "mm-yyyy")</f>
        <v>12-2024</v>
      </c>
      <c r="Q3584" s="2" t="str">
        <f>RIGHT(Sheet1[[#This Row],[Purchase_Month]], 4) &amp; "-" &amp; LEFT(Sheet1[[#This Row],[Purchase_Month]], 2)</f>
        <v>2024-12</v>
      </c>
    </row>
    <row r="3585" spans="1:17" x14ac:dyDescent="0.3">
      <c r="A3585" s="2" t="s">
        <v>7121</v>
      </c>
      <c r="B3585" s="2" t="s">
        <v>7122</v>
      </c>
      <c r="C3585" s="2" t="s">
        <v>30</v>
      </c>
      <c r="D3585" s="2" t="s">
        <v>25</v>
      </c>
      <c r="E3585" s="2" t="s">
        <v>42</v>
      </c>
      <c r="F3585" s="2">
        <v>7</v>
      </c>
      <c r="G3585" s="2">
        <v>13274</v>
      </c>
      <c r="H3585" s="2">
        <v>92918</v>
      </c>
      <c r="I3585" s="2">
        <v>70046</v>
      </c>
      <c r="J3585" s="2">
        <v>22872</v>
      </c>
      <c r="K3585" s="2">
        <v>3</v>
      </c>
      <c r="L3585" s="2" t="s">
        <v>20</v>
      </c>
      <c r="M3585" s="2">
        <v>79</v>
      </c>
      <c r="N3585" s="2" t="s">
        <v>50</v>
      </c>
      <c r="O3585" s="1">
        <v>45474</v>
      </c>
      <c r="P3585" s="2" t="str">
        <f>TEXT(Sheet1[[#This Row],[Purchase_Date]], "mm-yyyy")</f>
        <v>07-2024</v>
      </c>
      <c r="Q3585" s="2" t="str">
        <f>RIGHT(Sheet1[[#This Row],[Purchase_Month]], 4) &amp; "-" &amp; LEFT(Sheet1[[#This Row],[Purchase_Month]], 2)</f>
        <v>2024-07</v>
      </c>
    </row>
    <row r="3586" spans="1:17" x14ac:dyDescent="0.3">
      <c r="A3586" s="2" t="s">
        <v>7123</v>
      </c>
      <c r="B3586" s="2" t="s">
        <v>7124</v>
      </c>
      <c r="C3586" s="2" t="s">
        <v>46</v>
      </c>
      <c r="D3586" s="2" t="s">
        <v>31</v>
      </c>
      <c r="E3586" s="2" t="s">
        <v>26</v>
      </c>
      <c r="F3586" s="2">
        <v>1</v>
      </c>
      <c r="G3586" s="2">
        <v>38918</v>
      </c>
      <c r="H3586" s="2">
        <v>38918</v>
      </c>
      <c r="I3586" s="2">
        <v>24906</v>
      </c>
      <c r="J3586" s="2">
        <v>14012</v>
      </c>
      <c r="K3586" s="2">
        <v>3</v>
      </c>
      <c r="L3586" s="2" t="s">
        <v>27</v>
      </c>
      <c r="M3586" s="2">
        <v>76</v>
      </c>
      <c r="N3586" s="2" t="s">
        <v>21</v>
      </c>
      <c r="O3586" s="1">
        <v>45733</v>
      </c>
      <c r="P3586" s="2" t="str">
        <f>TEXT(Sheet1[[#This Row],[Purchase_Date]], "mm-yyyy")</f>
        <v>03-2025</v>
      </c>
      <c r="Q3586" s="2" t="str">
        <f>RIGHT(Sheet1[[#This Row],[Purchase_Month]], 4) &amp; "-" &amp; LEFT(Sheet1[[#This Row],[Purchase_Month]], 2)</f>
        <v>2025-03</v>
      </c>
    </row>
    <row r="3587" spans="1:17" x14ac:dyDescent="0.3">
      <c r="A3587" s="2" t="s">
        <v>7125</v>
      </c>
      <c r="B3587" s="2" t="s">
        <v>7126</v>
      </c>
      <c r="C3587" s="2" t="s">
        <v>17</v>
      </c>
      <c r="D3587" s="2" t="s">
        <v>18</v>
      </c>
      <c r="E3587" s="2" t="s">
        <v>42</v>
      </c>
      <c r="F3587" s="2">
        <v>9</v>
      </c>
      <c r="G3587" s="2">
        <v>7287</v>
      </c>
      <c r="H3587" s="2">
        <v>65583</v>
      </c>
      <c r="I3587" s="2">
        <v>57055</v>
      </c>
      <c r="J3587" s="2">
        <v>8528</v>
      </c>
      <c r="K3587" s="2">
        <v>1</v>
      </c>
      <c r="L3587" s="2" t="s">
        <v>38</v>
      </c>
      <c r="M3587" s="2">
        <v>81</v>
      </c>
      <c r="N3587" s="2" t="s">
        <v>39</v>
      </c>
      <c r="O3587" s="1">
        <v>45321</v>
      </c>
      <c r="P3587" s="2" t="str">
        <f>TEXT(Sheet1[[#This Row],[Purchase_Date]], "mm-yyyy")</f>
        <v>01-2024</v>
      </c>
      <c r="Q3587" s="2" t="str">
        <f>RIGHT(Sheet1[[#This Row],[Purchase_Month]], 4) &amp; "-" &amp; LEFT(Sheet1[[#This Row],[Purchase_Month]], 2)</f>
        <v>2024-01</v>
      </c>
    </row>
    <row r="3588" spans="1:17" x14ac:dyDescent="0.3">
      <c r="A3588" s="2" t="s">
        <v>7127</v>
      </c>
      <c r="B3588" s="2" t="s">
        <v>7128</v>
      </c>
      <c r="C3588" s="2" t="s">
        <v>64</v>
      </c>
      <c r="D3588" s="2" t="s">
        <v>72</v>
      </c>
      <c r="E3588" s="2" t="s">
        <v>85</v>
      </c>
      <c r="F3588" s="2">
        <v>9</v>
      </c>
      <c r="G3588" s="2">
        <v>65364</v>
      </c>
      <c r="H3588" s="2">
        <v>588276</v>
      </c>
      <c r="I3588" s="2">
        <v>299570</v>
      </c>
      <c r="J3588" s="2">
        <v>288706</v>
      </c>
      <c r="K3588" s="2">
        <v>4</v>
      </c>
      <c r="L3588" s="2" t="s">
        <v>33</v>
      </c>
      <c r="M3588" s="2">
        <v>89</v>
      </c>
      <c r="N3588" s="2" t="s">
        <v>50</v>
      </c>
      <c r="O3588" s="1">
        <v>45537</v>
      </c>
      <c r="P3588" s="2" t="str">
        <f>TEXT(Sheet1[[#This Row],[Purchase_Date]], "mm-yyyy")</f>
        <v>09-2024</v>
      </c>
      <c r="Q3588" s="2" t="str">
        <f>RIGHT(Sheet1[[#This Row],[Purchase_Month]], 4) &amp; "-" &amp; LEFT(Sheet1[[#This Row],[Purchase_Month]], 2)</f>
        <v>2024-09</v>
      </c>
    </row>
    <row r="3589" spans="1:17" x14ac:dyDescent="0.3">
      <c r="A3589" s="2" t="s">
        <v>7129</v>
      </c>
      <c r="B3589" s="2" t="s">
        <v>7130</v>
      </c>
      <c r="C3589" s="2" t="s">
        <v>17</v>
      </c>
      <c r="D3589" s="2" t="s">
        <v>18</v>
      </c>
      <c r="E3589" s="2" t="s">
        <v>37</v>
      </c>
      <c r="F3589" s="2">
        <v>8</v>
      </c>
      <c r="G3589" s="2">
        <v>25823</v>
      </c>
      <c r="H3589" s="2">
        <v>206584</v>
      </c>
      <c r="I3589" s="2">
        <v>177578</v>
      </c>
      <c r="J3589" s="2">
        <v>29006</v>
      </c>
      <c r="K3589" s="2">
        <v>4</v>
      </c>
      <c r="L3589" s="2" t="s">
        <v>20</v>
      </c>
      <c r="M3589" s="2">
        <v>93</v>
      </c>
      <c r="N3589" s="2" t="s">
        <v>39</v>
      </c>
      <c r="O3589" s="1">
        <v>45707</v>
      </c>
      <c r="P3589" s="2" t="str">
        <f>TEXT(Sheet1[[#This Row],[Purchase_Date]], "mm-yyyy")</f>
        <v>02-2025</v>
      </c>
      <c r="Q3589" s="2" t="str">
        <f>RIGHT(Sheet1[[#This Row],[Purchase_Month]], 4) &amp; "-" &amp; LEFT(Sheet1[[#This Row],[Purchase_Month]], 2)</f>
        <v>2025-02</v>
      </c>
    </row>
    <row r="3590" spans="1:17" x14ac:dyDescent="0.3">
      <c r="A3590" s="2" t="s">
        <v>7131</v>
      </c>
      <c r="B3590" s="2" t="s">
        <v>6079</v>
      </c>
      <c r="C3590" s="2" t="s">
        <v>17</v>
      </c>
      <c r="D3590" s="2" t="s">
        <v>25</v>
      </c>
      <c r="E3590" s="2" t="s">
        <v>53</v>
      </c>
      <c r="F3590" s="2">
        <v>4</v>
      </c>
      <c r="G3590" s="2">
        <v>25534</v>
      </c>
      <c r="H3590" s="2">
        <v>102136</v>
      </c>
      <c r="I3590" s="2">
        <v>77710</v>
      </c>
      <c r="J3590" s="2">
        <v>24426</v>
      </c>
      <c r="K3590" s="2">
        <v>2</v>
      </c>
      <c r="L3590" s="2" t="s">
        <v>38</v>
      </c>
      <c r="M3590" s="2">
        <v>77</v>
      </c>
      <c r="N3590" s="2" t="s">
        <v>39</v>
      </c>
      <c r="O3590" s="1">
        <v>45702</v>
      </c>
      <c r="P3590" s="2" t="str">
        <f>TEXT(Sheet1[[#This Row],[Purchase_Date]], "mm-yyyy")</f>
        <v>02-2025</v>
      </c>
      <c r="Q3590" s="2" t="str">
        <f>RIGHT(Sheet1[[#This Row],[Purchase_Month]], 4) &amp; "-" &amp; LEFT(Sheet1[[#This Row],[Purchase_Month]], 2)</f>
        <v>2025-02</v>
      </c>
    </row>
    <row r="3591" spans="1:17" x14ac:dyDescent="0.3">
      <c r="A3591" s="2" t="s">
        <v>7132</v>
      </c>
      <c r="B3591" s="2" t="s">
        <v>7133</v>
      </c>
      <c r="C3591" s="2" t="s">
        <v>46</v>
      </c>
      <c r="D3591" s="2" t="s">
        <v>47</v>
      </c>
      <c r="E3591" s="2" t="s">
        <v>26</v>
      </c>
      <c r="F3591" s="2">
        <v>9</v>
      </c>
      <c r="G3591" s="2">
        <v>49533</v>
      </c>
      <c r="H3591" s="2">
        <v>445797</v>
      </c>
      <c r="I3591" s="2">
        <v>290702</v>
      </c>
      <c r="J3591" s="2">
        <v>155095</v>
      </c>
      <c r="K3591" s="2">
        <v>5</v>
      </c>
      <c r="L3591" s="2" t="s">
        <v>20</v>
      </c>
      <c r="M3591" s="2">
        <v>76</v>
      </c>
      <c r="N3591" s="2" t="s">
        <v>21</v>
      </c>
      <c r="O3591" s="1">
        <v>45668</v>
      </c>
      <c r="P3591" s="2" t="str">
        <f>TEXT(Sheet1[[#This Row],[Purchase_Date]], "mm-yyyy")</f>
        <v>01-2025</v>
      </c>
      <c r="Q3591" s="2" t="str">
        <f>RIGHT(Sheet1[[#This Row],[Purchase_Month]], 4) &amp; "-" &amp; LEFT(Sheet1[[#This Row],[Purchase_Month]], 2)</f>
        <v>2025-01</v>
      </c>
    </row>
    <row r="3592" spans="1:17" x14ac:dyDescent="0.3">
      <c r="A3592" s="2" t="s">
        <v>7134</v>
      </c>
      <c r="B3592" s="2" t="s">
        <v>7135</v>
      </c>
      <c r="C3592" s="2" t="s">
        <v>46</v>
      </c>
      <c r="D3592" s="2" t="s">
        <v>31</v>
      </c>
      <c r="E3592" s="2" t="s">
        <v>32</v>
      </c>
      <c r="F3592" s="2">
        <v>8</v>
      </c>
      <c r="G3592" s="2">
        <v>5557</v>
      </c>
      <c r="H3592" s="2">
        <v>44456</v>
      </c>
      <c r="I3592" s="2">
        <v>37476</v>
      </c>
      <c r="J3592" s="2">
        <v>6980</v>
      </c>
      <c r="K3592" s="2">
        <v>2</v>
      </c>
      <c r="L3592" s="2" t="s">
        <v>38</v>
      </c>
      <c r="M3592" s="2">
        <v>53</v>
      </c>
      <c r="N3592" s="2" t="s">
        <v>39</v>
      </c>
      <c r="O3592" s="1">
        <v>45418</v>
      </c>
      <c r="P3592" s="2" t="str">
        <f>TEXT(Sheet1[[#This Row],[Purchase_Date]], "mm-yyyy")</f>
        <v>05-2024</v>
      </c>
      <c r="Q3592" s="2" t="str">
        <f>RIGHT(Sheet1[[#This Row],[Purchase_Month]], 4) &amp; "-" &amp; LEFT(Sheet1[[#This Row],[Purchase_Month]], 2)</f>
        <v>2024-05</v>
      </c>
    </row>
    <row r="3593" spans="1:17" x14ac:dyDescent="0.3">
      <c r="A3593" s="2" t="s">
        <v>7136</v>
      </c>
      <c r="B3593" s="2" t="s">
        <v>7137</v>
      </c>
      <c r="C3593" s="2" t="s">
        <v>46</v>
      </c>
      <c r="D3593" s="2" t="s">
        <v>25</v>
      </c>
      <c r="E3593" s="2" t="s">
        <v>26</v>
      </c>
      <c r="F3593" s="2">
        <v>6</v>
      </c>
      <c r="G3593" s="2">
        <v>11441</v>
      </c>
      <c r="H3593" s="2">
        <v>68646</v>
      </c>
      <c r="I3593" s="2">
        <v>59072</v>
      </c>
      <c r="J3593" s="2">
        <v>9574</v>
      </c>
      <c r="K3593" s="2">
        <v>5</v>
      </c>
      <c r="L3593" s="2" t="s">
        <v>20</v>
      </c>
      <c r="M3593" s="2">
        <v>58</v>
      </c>
      <c r="N3593" s="2" t="s">
        <v>50</v>
      </c>
      <c r="O3593" s="1">
        <v>45641</v>
      </c>
      <c r="P3593" s="2" t="str">
        <f>TEXT(Sheet1[[#This Row],[Purchase_Date]], "mm-yyyy")</f>
        <v>12-2024</v>
      </c>
      <c r="Q3593" s="2" t="str">
        <f>RIGHT(Sheet1[[#This Row],[Purchase_Month]], 4) &amp; "-" &amp; LEFT(Sheet1[[#This Row],[Purchase_Month]], 2)</f>
        <v>2024-12</v>
      </c>
    </row>
    <row r="3594" spans="1:17" x14ac:dyDescent="0.3">
      <c r="A3594" s="2" t="s">
        <v>7138</v>
      </c>
      <c r="B3594" s="2" t="s">
        <v>7139</v>
      </c>
      <c r="C3594" s="2" t="s">
        <v>64</v>
      </c>
      <c r="D3594" s="2" t="s">
        <v>18</v>
      </c>
      <c r="E3594" s="2" t="s">
        <v>37</v>
      </c>
      <c r="F3594" s="2">
        <v>8</v>
      </c>
      <c r="G3594" s="2">
        <v>4633</v>
      </c>
      <c r="H3594" s="2">
        <v>37064</v>
      </c>
      <c r="I3594" s="2">
        <v>26129</v>
      </c>
      <c r="J3594" s="2">
        <v>10935</v>
      </c>
      <c r="K3594" s="2">
        <v>3</v>
      </c>
      <c r="L3594" s="2" t="s">
        <v>27</v>
      </c>
      <c r="M3594" s="2">
        <v>80</v>
      </c>
      <c r="N3594" s="2" t="s">
        <v>39</v>
      </c>
      <c r="O3594" s="1">
        <v>45552</v>
      </c>
      <c r="P3594" s="2" t="str">
        <f>TEXT(Sheet1[[#This Row],[Purchase_Date]], "mm-yyyy")</f>
        <v>09-2024</v>
      </c>
      <c r="Q3594" s="2" t="str">
        <f>RIGHT(Sheet1[[#This Row],[Purchase_Month]], 4) &amp; "-" &amp; LEFT(Sheet1[[#This Row],[Purchase_Month]], 2)</f>
        <v>2024-09</v>
      </c>
    </row>
    <row r="3595" spans="1:17" x14ac:dyDescent="0.3">
      <c r="A3595" s="2" t="s">
        <v>7140</v>
      </c>
      <c r="B3595" s="2" t="s">
        <v>7141</v>
      </c>
      <c r="C3595" s="2" t="s">
        <v>46</v>
      </c>
      <c r="D3595" s="2" t="s">
        <v>36</v>
      </c>
      <c r="E3595" s="2" t="s">
        <v>32</v>
      </c>
      <c r="F3595" s="2">
        <v>10</v>
      </c>
      <c r="G3595" s="2">
        <v>58294</v>
      </c>
      <c r="H3595" s="2">
        <v>582940</v>
      </c>
      <c r="I3595" s="2">
        <v>498943</v>
      </c>
      <c r="J3595" s="2">
        <v>83997</v>
      </c>
      <c r="K3595" s="2">
        <v>3</v>
      </c>
      <c r="L3595" s="2" t="s">
        <v>38</v>
      </c>
      <c r="M3595" s="2">
        <v>77</v>
      </c>
      <c r="N3595" s="2" t="s">
        <v>21</v>
      </c>
      <c r="O3595" s="1">
        <v>45379</v>
      </c>
      <c r="P3595" s="2" t="str">
        <f>TEXT(Sheet1[[#This Row],[Purchase_Date]], "mm-yyyy")</f>
        <v>03-2024</v>
      </c>
      <c r="Q3595" s="2" t="str">
        <f>RIGHT(Sheet1[[#This Row],[Purchase_Month]], 4) &amp; "-" &amp; LEFT(Sheet1[[#This Row],[Purchase_Month]], 2)</f>
        <v>2024-03</v>
      </c>
    </row>
    <row r="3596" spans="1:17" x14ac:dyDescent="0.3">
      <c r="A3596" s="2" t="s">
        <v>7142</v>
      </c>
      <c r="B3596" s="2" t="s">
        <v>7143</v>
      </c>
      <c r="C3596" s="2" t="s">
        <v>64</v>
      </c>
      <c r="D3596" s="2" t="s">
        <v>25</v>
      </c>
      <c r="E3596" s="2" t="s">
        <v>42</v>
      </c>
      <c r="F3596" s="2">
        <v>9</v>
      </c>
      <c r="G3596" s="2">
        <v>36224</v>
      </c>
      <c r="H3596" s="2">
        <v>326016</v>
      </c>
      <c r="I3596" s="2">
        <v>194435</v>
      </c>
      <c r="J3596" s="2">
        <v>131581</v>
      </c>
      <c r="K3596" s="2">
        <v>2</v>
      </c>
      <c r="L3596" s="2" t="s">
        <v>20</v>
      </c>
      <c r="M3596" s="2">
        <v>83</v>
      </c>
      <c r="N3596" s="2" t="s">
        <v>21</v>
      </c>
      <c r="O3596" s="1">
        <v>45486</v>
      </c>
      <c r="P3596" s="2" t="str">
        <f>TEXT(Sheet1[[#This Row],[Purchase_Date]], "mm-yyyy")</f>
        <v>07-2024</v>
      </c>
      <c r="Q3596" s="2" t="str">
        <f>RIGHT(Sheet1[[#This Row],[Purchase_Month]], 4) &amp; "-" &amp; LEFT(Sheet1[[#This Row],[Purchase_Month]], 2)</f>
        <v>2024-07</v>
      </c>
    </row>
    <row r="3597" spans="1:17" x14ac:dyDescent="0.3">
      <c r="A3597" s="2" t="s">
        <v>7144</v>
      </c>
      <c r="B3597" s="2" t="s">
        <v>7145</v>
      </c>
      <c r="C3597" s="2" t="s">
        <v>17</v>
      </c>
      <c r="D3597" s="2" t="s">
        <v>25</v>
      </c>
      <c r="E3597" s="2" t="s">
        <v>19</v>
      </c>
      <c r="F3597" s="2">
        <v>3</v>
      </c>
      <c r="G3597" s="2">
        <v>47852</v>
      </c>
      <c r="H3597" s="2">
        <v>143556</v>
      </c>
      <c r="I3597" s="2">
        <v>95733</v>
      </c>
      <c r="J3597" s="2">
        <v>47823</v>
      </c>
      <c r="K3597" s="2">
        <v>3</v>
      </c>
      <c r="L3597" s="2" t="s">
        <v>33</v>
      </c>
      <c r="M3597" s="2">
        <v>58</v>
      </c>
      <c r="N3597" s="2" t="s">
        <v>39</v>
      </c>
      <c r="O3597" s="1">
        <v>45356</v>
      </c>
      <c r="P3597" s="2" t="str">
        <f>TEXT(Sheet1[[#This Row],[Purchase_Date]], "mm-yyyy")</f>
        <v>03-2024</v>
      </c>
      <c r="Q3597" s="2" t="str">
        <f>RIGHT(Sheet1[[#This Row],[Purchase_Month]], 4) &amp; "-" &amp; LEFT(Sheet1[[#This Row],[Purchase_Month]], 2)</f>
        <v>2024-03</v>
      </c>
    </row>
    <row r="3598" spans="1:17" x14ac:dyDescent="0.3">
      <c r="A3598" s="2" t="s">
        <v>7146</v>
      </c>
      <c r="B3598" s="2" t="s">
        <v>7147</v>
      </c>
      <c r="C3598" s="2" t="s">
        <v>64</v>
      </c>
      <c r="D3598" s="2" t="s">
        <v>18</v>
      </c>
      <c r="E3598" s="2" t="s">
        <v>53</v>
      </c>
      <c r="F3598" s="2">
        <v>9</v>
      </c>
      <c r="G3598" s="2">
        <v>57988</v>
      </c>
      <c r="H3598" s="2">
        <v>521892</v>
      </c>
      <c r="I3598" s="2">
        <v>405427</v>
      </c>
      <c r="J3598" s="2">
        <v>116465</v>
      </c>
      <c r="K3598" s="2">
        <v>5</v>
      </c>
      <c r="L3598" s="2" t="s">
        <v>38</v>
      </c>
      <c r="M3598" s="2">
        <v>53</v>
      </c>
      <c r="N3598" s="2" t="s">
        <v>43</v>
      </c>
      <c r="O3598" s="1">
        <v>45722</v>
      </c>
      <c r="P3598" s="2" t="str">
        <f>TEXT(Sheet1[[#This Row],[Purchase_Date]], "mm-yyyy")</f>
        <v>03-2025</v>
      </c>
      <c r="Q3598" s="2" t="str">
        <f>RIGHT(Sheet1[[#This Row],[Purchase_Month]], 4) &amp; "-" &amp; LEFT(Sheet1[[#This Row],[Purchase_Month]], 2)</f>
        <v>2025-03</v>
      </c>
    </row>
    <row r="3599" spans="1:17" x14ac:dyDescent="0.3">
      <c r="A3599" s="2" t="s">
        <v>7148</v>
      </c>
      <c r="B3599" s="2" t="s">
        <v>7149</v>
      </c>
      <c r="C3599" s="2" t="s">
        <v>17</v>
      </c>
      <c r="D3599" s="2" t="s">
        <v>47</v>
      </c>
      <c r="E3599" s="2" t="s">
        <v>37</v>
      </c>
      <c r="F3599" s="2">
        <v>10</v>
      </c>
      <c r="G3599" s="2">
        <v>39627</v>
      </c>
      <c r="H3599" s="2">
        <v>396270</v>
      </c>
      <c r="I3599" s="2">
        <v>183809</v>
      </c>
      <c r="J3599" s="2">
        <v>212461</v>
      </c>
      <c r="K3599" s="2">
        <v>3</v>
      </c>
      <c r="L3599" s="2" t="s">
        <v>33</v>
      </c>
      <c r="M3599" s="2">
        <v>97</v>
      </c>
      <c r="N3599" s="2" t="s">
        <v>21</v>
      </c>
      <c r="O3599" s="1">
        <v>45440</v>
      </c>
      <c r="P3599" s="2" t="str">
        <f>TEXT(Sheet1[[#This Row],[Purchase_Date]], "mm-yyyy")</f>
        <v>05-2024</v>
      </c>
      <c r="Q3599" s="2" t="str">
        <f>RIGHT(Sheet1[[#This Row],[Purchase_Month]], 4) &amp; "-" &amp; LEFT(Sheet1[[#This Row],[Purchase_Month]], 2)</f>
        <v>2024-05</v>
      </c>
    </row>
    <row r="3600" spans="1:17" x14ac:dyDescent="0.3">
      <c r="A3600" s="2" t="s">
        <v>7150</v>
      </c>
      <c r="B3600" s="2" t="s">
        <v>7151</v>
      </c>
      <c r="C3600" s="2" t="s">
        <v>46</v>
      </c>
      <c r="D3600" s="2" t="s">
        <v>36</v>
      </c>
      <c r="E3600" s="2" t="s">
        <v>53</v>
      </c>
      <c r="F3600" s="2">
        <v>6</v>
      </c>
      <c r="G3600" s="2">
        <v>34781</v>
      </c>
      <c r="H3600" s="2">
        <v>208686</v>
      </c>
      <c r="I3600" s="2">
        <v>91949</v>
      </c>
      <c r="J3600" s="2">
        <v>116737</v>
      </c>
      <c r="K3600" s="2">
        <v>2</v>
      </c>
      <c r="L3600" s="2" t="s">
        <v>20</v>
      </c>
      <c r="M3600" s="2">
        <v>100</v>
      </c>
      <c r="N3600" s="2" t="s">
        <v>50</v>
      </c>
      <c r="O3600" s="1">
        <v>45430</v>
      </c>
      <c r="P3600" s="2" t="str">
        <f>TEXT(Sheet1[[#This Row],[Purchase_Date]], "mm-yyyy")</f>
        <v>05-2024</v>
      </c>
      <c r="Q3600" s="2" t="str">
        <f>RIGHT(Sheet1[[#This Row],[Purchase_Month]], 4) &amp; "-" &amp; LEFT(Sheet1[[#This Row],[Purchase_Month]], 2)</f>
        <v>2024-05</v>
      </c>
    </row>
    <row r="3601" spans="1:17" x14ac:dyDescent="0.3">
      <c r="A3601" s="2" t="s">
        <v>7152</v>
      </c>
      <c r="B3601" s="2" t="s">
        <v>7153</v>
      </c>
      <c r="C3601" s="2" t="s">
        <v>46</v>
      </c>
      <c r="D3601" s="2" t="s">
        <v>31</v>
      </c>
      <c r="E3601" s="2" t="s">
        <v>53</v>
      </c>
      <c r="F3601" s="2">
        <v>2</v>
      </c>
      <c r="G3601" s="2">
        <v>62490</v>
      </c>
      <c r="H3601" s="2">
        <v>124980</v>
      </c>
      <c r="I3601" s="2">
        <v>96854</v>
      </c>
      <c r="J3601" s="2">
        <v>28126</v>
      </c>
      <c r="K3601" s="2">
        <v>1</v>
      </c>
      <c r="L3601" s="2" t="s">
        <v>38</v>
      </c>
      <c r="M3601" s="2">
        <v>92</v>
      </c>
      <c r="N3601" s="2" t="s">
        <v>50</v>
      </c>
      <c r="O3601" s="1">
        <v>45423</v>
      </c>
      <c r="P3601" s="2" t="str">
        <f>TEXT(Sheet1[[#This Row],[Purchase_Date]], "mm-yyyy")</f>
        <v>05-2024</v>
      </c>
      <c r="Q3601" s="2" t="str">
        <f>RIGHT(Sheet1[[#This Row],[Purchase_Month]], 4) &amp; "-" &amp; LEFT(Sheet1[[#This Row],[Purchase_Month]], 2)</f>
        <v>2024-05</v>
      </c>
    </row>
    <row r="3602" spans="1:17" x14ac:dyDescent="0.3">
      <c r="A3602" s="2" t="s">
        <v>7154</v>
      </c>
      <c r="B3602" s="2" t="s">
        <v>7155</v>
      </c>
      <c r="C3602" s="2" t="s">
        <v>64</v>
      </c>
      <c r="D3602" s="2" t="s">
        <v>72</v>
      </c>
      <c r="E3602" s="2" t="s">
        <v>42</v>
      </c>
      <c r="F3602" s="2">
        <v>5</v>
      </c>
      <c r="G3602" s="2">
        <v>11355</v>
      </c>
      <c r="H3602" s="2">
        <v>56775</v>
      </c>
      <c r="I3602" s="2">
        <v>31323</v>
      </c>
      <c r="J3602" s="2">
        <v>25452</v>
      </c>
      <c r="K3602" s="2">
        <v>4</v>
      </c>
      <c r="L3602" s="2" t="s">
        <v>27</v>
      </c>
      <c r="M3602" s="2">
        <v>66</v>
      </c>
      <c r="N3602" s="2" t="s">
        <v>39</v>
      </c>
      <c r="O3602" s="1">
        <v>45508</v>
      </c>
      <c r="P3602" s="2" t="str">
        <f>TEXT(Sheet1[[#This Row],[Purchase_Date]], "mm-yyyy")</f>
        <v>08-2024</v>
      </c>
      <c r="Q3602" s="2" t="str">
        <f>RIGHT(Sheet1[[#This Row],[Purchase_Month]], 4) &amp; "-" &amp; LEFT(Sheet1[[#This Row],[Purchase_Month]], 2)</f>
        <v>2024-08</v>
      </c>
    </row>
    <row r="3603" spans="1:17" x14ac:dyDescent="0.3">
      <c r="A3603" s="2" t="s">
        <v>7156</v>
      </c>
      <c r="B3603" s="2" t="s">
        <v>7157</v>
      </c>
      <c r="C3603" s="2" t="s">
        <v>30</v>
      </c>
      <c r="D3603" s="2" t="s">
        <v>47</v>
      </c>
      <c r="E3603" s="2" t="s">
        <v>42</v>
      </c>
      <c r="F3603" s="2">
        <v>3</v>
      </c>
      <c r="G3603" s="2">
        <v>57248</v>
      </c>
      <c r="H3603" s="2">
        <v>171744</v>
      </c>
      <c r="I3603" s="2">
        <v>98691</v>
      </c>
      <c r="J3603" s="2">
        <v>73053</v>
      </c>
      <c r="K3603" s="2">
        <v>2</v>
      </c>
      <c r="L3603" s="2" t="s">
        <v>33</v>
      </c>
      <c r="M3603" s="2">
        <v>93</v>
      </c>
      <c r="N3603" s="2" t="s">
        <v>50</v>
      </c>
      <c r="O3603" s="1">
        <v>45685</v>
      </c>
      <c r="P3603" s="2" t="str">
        <f>TEXT(Sheet1[[#This Row],[Purchase_Date]], "mm-yyyy")</f>
        <v>01-2025</v>
      </c>
      <c r="Q3603" s="2" t="str">
        <f>RIGHT(Sheet1[[#This Row],[Purchase_Month]], 4) &amp; "-" &amp; LEFT(Sheet1[[#This Row],[Purchase_Month]], 2)</f>
        <v>2025-01</v>
      </c>
    </row>
    <row r="3604" spans="1:17" x14ac:dyDescent="0.3">
      <c r="A3604" s="2" t="s">
        <v>7158</v>
      </c>
      <c r="B3604" s="2" t="s">
        <v>7159</v>
      </c>
      <c r="C3604" s="2" t="s">
        <v>46</v>
      </c>
      <c r="D3604" s="2" t="s">
        <v>36</v>
      </c>
      <c r="E3604" s="2" t="s">
        <v>32</v>
      </c>
      <c r="F3604" s="2">
        <v>10</v>
      </c>
      <c r="G3604" s="2">
        <v>48594</v>
      </c>
      <c r="H3604" s="2">
        <v>485940</v>
      </c>
      <c r="I3604" s="2">
        <v>362519</v>
      </c>
      <c r="J3604" s="2">
        <v>123421</v>
      </c>
      <c r="K3604" s="2">
        <v>3</v>
      </c>
      <c r="L3604" s="2" t="s">
        <v>33</v>
      </c>
      <c r="M3604" s="2">
        <v>59</v>
      </c>
      <c r="N3604" s="2" t="s">
        <v>50</v>
      </c>
      <c r="O3604" s="1">
        <v>45668</v>
      </c>
      <c r="P3604" s="2" t="str">
        <f>TEXT(Sheet1[[#This Row],[Purchase_Date]], "mm-yyyy")</f>
        <v>01-2025</v>
      </c>
      <c r="Q3604" s="2" t="str">
        <f>RIGHT(Sheet1[[#This Row],[Purchase_Month]], 4) &amp; "-" &amp; LEFT(Sheet1[[#This Row],[Purchase_Month]], 2)</f>
        <v>2025-01</v>
      </c>
    </row>
    <row r="3605" spans="1:17" x14ac:dyDescent="0.3">
      <c r="A3605" s="2" t="s">
        <v>7160</v>
      </c>
      <c r="B3605" s="2" t="s">
        <v>7161</v>
      </c>
      <c r="C3605" s="2" t="s">
        <v>64</v>
      </c>
      <c r="D3605" s="2" t="s">
        <v>25</v>
      </c>
      <c r="E3605" s="2" t="s">
        <v>19</v>
      </c>
      <c r="F3605" s="2">
        <v>5</v>
      </c>
      <c r="G3605" s="2">
        <v>64524</v>
      </c>
      <c r="H3605" s="2">
        <v>322620</v>
      </c>
      <c r="I3605" s="2">
        <v>261241</v>
      </c>
      <c r="J3605" s="2">
        <v>61379</v>
      </c>
      <c r="K3605" s="2">
        <v>2</v>
      </c>
      <c r="L3605" s="2" t="s">
        <v>27</v>
      </c>
      <c r="M3605" s="2">
        <v>64</v>
      </c>
      <c r="N3605" s="2" t="s">
        <v>50</v>
      </c>
      <c r="O3605" s="1">
        <v>45589</v>
      </c>
      <c r="P3605" s="2" t="str">
        <f>TEXT(Sheet1[[#This Row],[Purchase_Date]], "mm-yyyy")</f>
        <v>10-2024</v>
      </c>
      <c r="Q3605" s="2" t="str">
        <f>RIGHT(Sheet1[[#This Row],[Purchase_Month]], 4) &amp; "-" &amp; LEFT(Sheet1[[#This Row],[Purchase_Month]], 2)</f>
        <v>2024-10</v>
      </c>
    </row>
    <row r="3606" spans="1:17" x14ac:dyDescent="0.3">
      <c r="A3606" s="2" t="s">
        <v>7162</v>
      </c>
      <c r="B3606" s="2" t="s">
        <v>7163</v>
      </c>
      <c r="C3606" s="2" t="s">
        <v>64</v>
      </c>
      <c r="D3606" s="2" t="s">
        <v>47</v>
      </c>
      <c r="E3606" s="2" t="s">
        <v>37</v>
      </c>
      <c r="F3606" s="2">
        <v>3</v>
      </c>
      <c r="G3606" s="2">
        <v>69336</v>
      </c>
      <c r="H3606" s="2">
        <v>208008</v>
      </c>
      <c r="I3606" s="2">
        <v>145332</v>
      </c>
      <c r="J3606" s="2">
        <v>62676</v>
      </c>
      <c r="K3606" s="2">
        <v>5</v>
      </c>
      <c r="L3606" s="2" t="s">
        <v>38</v>
      </c>
      <c r="M3606" s="2">
        <v>84</v>
      </c>
      <c r="N3606" s="2" t="s">
        <v>39</v>
      </c>
      <c r="O3606" s="1">
        <v>45728</v>
      </c>
      <c r="P3606" s="2" t="str">
        <f>TEXT(Sheet1[[#This Row],[Purchase_Date]], "mm-yyyy")</f>
        <v>03-2025</v>
      </c>
      <c r="Q3606" s="2" t="str">
        <f>RIGHT(Sheet1[[#This Row],[Purchase_Month]], 4) &amp; "-" &amp; LEFT(Sheet1[[#This Row],[Purchase_Month]], 2)</f>
        <v>2025-03</v>
      </c>
    </row>
    <row r="3607" spans="1:17" x14ac:dyDescent="0.3">
      <c r="A3607" s="2" t="s">
        <v>7164</v>
      </c>
      <c r="B3607" s="2" t="s">
        <v>7165</v>
      </c>
      <c r="C3607" s="2" t="s">
        <v>64</v>
      </c>
      <c r="D3607" s="2" t="s">
        <v>18</v>
      </c>
      <c r="E3607" s="2" t="s">
        <v>26</v>
      </c>
      <c r="F3607" s="2">
        <v>2</v>
      </c>
      <c r="G3607" s="2">
        <v>24441</v>
      </c>
      <c r="H3607" s="2">
        <v>48882</v>
      </c>
      <c r="I3607" s="2">
        <v>20039</v>
      </c>
      <c r="J3607" s="2">
        <v>28843</v>
      </c>
      <c r="K3607" s="2">
        <v>1</v>
      </c>
      <c r="L3607" s="2" t="s">
        <v>27</v>
      </c>
      <c r="M3607" s="2">
        <v>82</v>
      </c>
      <c r="N3607" s="2" t="s">
        <v>39</v>
      </c>
      <c r="O3607" s="1">
        <v>45426</v>
      </c>
      <c r="P3607" s="2" t="str">
        <f>TEXT(Sheet1[[#This Row],[Purchase_Date]], "mm-yyyy")</f>
        <v>05-2024</v>
      </c>
      <c r="Q3607" s="2" t="str">
        <f>RIGHT(Sheet1[[#This Row],[Purchase_Month]], 4) &amp; "-" &amp; LEFT(Sheet1[[#This Row],[Purchase_Month]], 2)</f>
        <v>2024-05</v>
      </c>
    </row>
    <row r="3608" spans="1:17" x14ac:dyDescent="0.3">
      <c r="A3608" s="2" t="s">
        <v>7166</v>
      </c>
      <c r="B3608" s="2" t="s">
        <v>7167</v>
      </c>
      <c r="C3608" s="2" t="s">
        <v>24</v>
      </c>
      <c r="D3608" s="2" t="s">
        <v>18</v>
      </c>
      <c r="E3608" s="2" t="s">
        <v>26</v>
      </c>
      <c r="F3608" s="2">
        <v>9</v>
      </c>
      <c r="G3608" s="2">
        <v>52233</v>
      </c>
      <c r="H3608" s="2">
        <v>470097</v>
      </c>
      <c r="I3608" s="2">
        <v>197032</v>
      </c>
      <c r="J3608" s="2">
        <v>273065</v>
      </c>
      <c r="K3608" s="2">
        <v>1</v>
      </c>
      <c r="L3608" s="2" t="s">
        <v>20</v>
      </c>
      <c r="M3608" s="2">
        <v>85</v>
      </c>
      <c r="N3608" s="2" t="s">
        <v>43</v>
      </c>
      <c r="O3608" s="1">
        <v>45657</v>
      </c>
      <c r="P3608" s="2" t="str">
        <f>TEXT(Sheet1[[#This Row],[Purchase_Date]], "mm-yyyy")</f>
        <v>12-2024</v>
      </c>
      <c r="Q3608" s="2" t="str">
        <f>RIGHT(Sheet1[[#This Row],[Purchase_Month]], 4) &amp; "-" &amp; LEFT(Sheet1[[#This Row],[Purchase_Month]], 2)</f>
        <v>2024-12</v>
      </c>
    </row>
    <row r="3609" spans="1:17" x14ac:dyDescent="0.3">
      <c r="A3609" s="2" t="s">
        <v>7168</v>
      </c>
      <c r="B3609" s="2" t="s">
        <v>7169</v>
      </c>
      <c r="C3609" s="2" t="s">
        <v>64</v>
      </c>
      <c r="D3609" s="2" t="s">
        <v>72</v>
      </c>
      <c r="E3609" s="2" t="s">
        <v>37</v>
      </c>
      <c r="F3609" s="2">
        <v>10</v>
      </c>
      <c r="G3609" s="2">
        <v>54662</v>
      </c>
      <c r="H3609" s="2">
        <v>546620</v>
      </c>
      <c r="I3609" s="2">
        <v>365726</v>
      </c>
      <c r="J3609" s="2">
        <v>180894</v>
      </c>
      <c r="K3609" s="2">
        <v>2</v>
      </c>
      <c r="L3609" s="2" t="s">
        <v>27</v>
      </c>
      <c r="M3609" s="2">
        <v>57</v>
      </c>
      <c r="N3609" s="2" t="s">
        <v>43</v>
      </c>
      <c r="O3609" s="1">
        <v>45370</v>
      </c>
      <c r="P3609" s="2" t="str">
        <f>TEXT(Sheet1[[#This Row],[Purchase_Date]], "mm-yyyy")</f>
        <v>03-2024</v>
      </c>
      <c r="Q3609" s="2" t="str">
        <f>RIGHT(Sheet1[[#This Row],[Purchase_Month]], 4) &amp; "-" &amp; LEFT(Sheet1[[#This Row],[Purchase_Month]], 2)</f>
        <v>2024-03</v>
      </c>
    </row>
    <row r="3610" spans="1:17" x14ac:dyDescent="0.3">
      <c r="A3610" s="2" t="s">
        <v>7170</v>
      </c>
      <c r="B3610" s="2" t="s">
        <v>7171</v>
      </c>
      <c r="C3610" s="2" t="s">
        <v>64</v>
      </c>
      <c r="D3610" s="2" t="s">
        <v>47</v>
      </c>
      <c r="E3610" s="2" t="s">
        <v>37</v>
      </c>
      <c r="F3610" s="2">
        <v>4</v>
      </c>
      <c r="G3610" s="2">
        <v>18384</v>
      </c>
      <c r="H3610" s="2">
        <v>73536</v>
      </c>
      <c r="I3610" s="2">
        <v>45386</v>
      </c>
      <c r="J3610" s="2">
        <v>28150</v>
      </c>
      <c r="K3610" s="2">
        <v>3</v>
      </c>
      <c r="L3610" s="2" t="s">
        <v>38</v>
      </c>
      <c r="M3610" s="2">
        <v>90</v>
      </c>
      <c r="N3610" s="2" t="s">
        <v>43</v>
      </c>
      <c r="O3610" s="1">
        <v>45577</v>
      </c>
      <c r="P3610" s="2" t="str">
        <f>TEXT(Sheet1[[#This Row],[Purchase_Date]], "mm-yyyy")</f>
        <v>10-2024</v>
      </c>
      <c r="Q3610" s="2" t="str">
        <f>RIGHT(Sheet1[[#This Row],[Purchase_Month]], 4) &amp; "-" &amp; LEFT(Sheet1[[#This Row],[Purchase_Month]], 2)</f>
        <v>2024-10</v>
      </c>
    </row>
    <row r="3611" spans="1:17" x14ac:dyDescent="0.3">
      <c r="A3611" s="2" t="s">
        <v>7172</v>
      </c>
      <c r="B3611" s="2" t="s">
        <v>7173</v>
      </c>
      <c r="C3611" s="2" t="s">
        <v>67</v>
      </c>
      <c r="D3611" s="2" t="s">
        <v>36</v>
      </c>
      <c r="E3611" s="2" t="s">
        <v>19</v>
      </c>
      <c r="F3611" s="2">
        <v>7</v>
      </c>
      <c r="G3611" s="2">
        <v>49827</v>
      </c>
      <c r="H3611" s="2">
        <v>348789</v>
      </c>
      <c r="I3611" s="2">
        <v>171063</v>
      </c>
      <c r="J3611" s="2">
        <v>177726</v>
      </c>
      <c r="K3611" s="2">
        <v>4</v>
      </c>
      <c r="L3611" s="2" t="s">
        <v>20</v>
      </c>
      <c r="M3611" s="2">
        <v>78</v>
      </c>
      <c r="N3611" s="2" t="s">
        <v>50</v>
      </c>
      <c r="O3611" s="1">
        <v>45681</v>
      </c>
      <c r="P3611" s="2" t="str">
        <f>TEXT(Sheet1[[#This Row],[Purchase_Date]], "mm-yyyy")</f>
        <v>01-2025</v>
      </c>
      <c r="Q3611" s="2" t="str">
        <f>RIGHT(Sheet1[[#This Row],[Purchase_Month]], 4) &amp; "-" &amp; LEFT(Sheet1[[#This Row],[Purchase_Month]], 2)</f>
        <v>2025-01</v>
      </c>
    </row>
    <row r="3612" spans="1:17" x14ac:dyDescent="0.3">
      <c r="A3612" s="2" t="s">
        <v>7174</v>
      </c>
      <c r="B3612" s="2" t="s">
        <v>7175</v>
      </c>
      <c r="C3612" s="2" t="s">
        <v>17</v>
      </c>
      <c r="D3612" s="2" t="s">
        <v>47</v>
      </c>
      <c r="E3612" s="2" t="s">
        <v>32</v>
      </c>
      <c r="F3612" s="2">
        <v>7</v>
      </c>
      <c r="G3612" s="2">
        <v>37989</v>
      </c>
      <c r="H3612" s="2">
        <v>265923</v>
      </c>
      <c r="I3612" s="2">
        <v>192456</v>
      </c>
      <c r="J3612" s="2">
        <v>73467</v>
      </c>
      <c r="K3612" s="2">
        <v>3</v>
      </c>
      <c r="L3612" s="2" t="s">
        <v>27</v>
      </c>
      <c r="M3612" s="2">
        <v>78</v>
      </c>
      <c r="N3612" s="2" t="s">
        <v>39</v>
      </c>
      <c r="O3612" s="1">
        <v>45558</v>
      </c>
      <c r="P3612" s="2" t="str">
        <f>TEXT(Sheet1[[#This Row],[Purchase_Date]], "mm-yyyy")</f>
        <v>09-2024</v>
      </c>
      <c r="Q3612" s="2" t="str">
        <f>RIGHT(Sheet1[[#This Row],[Purchase_Month]], 4) &amp; "-" &amp; LEFT(Sheet1[[#This Row],[Purchase_Month]], 2)</f>
        <v>2024-09</v>
      </c>
    </row>
    <row r="3613" spans="1:17" x14ac:dyDescent="0.3">
      <c r="A3613" s="2" t="s">
        <v>7176</v>
      </c>
      <c r="B3613" s="2" t="s">
        <v>7177</v>
      </c>
      <c r="C3613" s="2" t="s">
        <v>64</v>
      </c>
      <c r="D3613" s="2" t="s">
        <v>18</v>
      </c>
      <c r="E3613" s="2" t="s">
        <v>26</v>
      </c>
      <c r="F3613" s="2">
        <v>7</v>
      </c>
      <c r="G3613" s="2">
        <v>1371</v>
      </c>
      <c r="H3613" s="2">
        <v>9597</v>
      </c>
      <c r="I3613" s="2">
        <v>5268</v>
      </c>
      <c r="J3613" s="2">
        <v>4329</v>
      </c>
      <c r="K3613" s="2">
        <v>1</v>
      </c>
      <c r="L3613" s="2" t="s">
        <v>33</v>
      </c>
      <c r="M3613" s="2">
        <v>55</v>
      </c>
      <c r="N3613" s="2" t="s">
        <v>21</v>
      </c>
      <c r="O3613" s="1">
        <v>45785</v>
      </c>
      <c r="P3613" s="2" t="str">
        <f>TEXT(Sheet1[[#This Row],[Purchase_Date]], "mm-yyyy")</f>
        <v>05-2025</v>
      </c>
      <c r="Q3613" s="2" t="str">
        <f>RIGHT(Sheet1[[#This Row],[Purchase_Month]], 4) &amp; "-" &amp; LEFT(Sheet1[[#This Row],[Purchase_Month]], 2)</f>
        <v>2025-05</v>
      </c>
    </row>
    <row r="3614" spans="1:17" x14ac:dyDescent="0.3">
      <c r="A3614" s="2" t="s">
        <v>7178</v>
      </c>
      <c r="B3614" s="2" t="s">
        <v>7179</v>
      </c>
      <c r="C3614" s="2" t="s">
        <v>24</v>
      </c>
      <c r="D3614" s="2" t="s">
        <v>31</v>
      </c>
      <c r="E3614" s="2" t="s">
        <v>37</v>
      </c>
      <c r="F3614" s="2">
        <v>10</v>
      </c>
      <c r="G3614" s="2">
        <v>46461</v>
      </c>
      <c r="H3614" s="2">
        <v>464610</v>
      </c>
      <c r="I3614" s="2">
        <v>414082</v>
      </c>
      <c r="J3614" s="2">
        <v>50528</v>
      </c>
      <c r="K3614" s="2">
        <v>4</v>
      </c>
      <c r="L3614" s="2" t="s">
        <v>27</v>
      </c>
      <c r="M3614" s="2">
        <v>56</v>
      </c>
      <c r="N3614" s="2" t="s">
        <v>43</v>
      </c>
      <c r="O3614" s="1">
        <v>45395</v>
      </c>
      <c r="P3614" s="2" t="str">
        <f>TEXT(Sheet1[[#This Row],[Purchase_Date]], "mm-yyyy")</f>
        <v>04-2024</v>
      </c>
      <c r="Q3614" s="2" t="str">
        <f>RIGHT(Sheet1[[#This Row],[Purchase_Month]], 4) &amp; "-" &amp; LEFT(Sheet1[[#This Row],[Purchase_Month]], 2)</f>
        <v>2024-04</v>
      </c>
    </row>
    <row r="3615" spans="1:17" x14ac:dyDescent="0.3">
      <c r="A3615" s="2" t="s">
        <v>7180</v>
      </c>
      <c r="B3615" s="2" t="s">
        <v>7181</v>
      </c>
      <c r="C3615" s="2" t="s">
        <v>67</v>
      </c>
      <c r="D3615" s="2" t="s">
        <v>25</v>
      </c>
      <c r="E3615" s="2" t="s">
        <v>32</v>
      </c>
      <c r="F3615" s="2">
        <v>6</v>
      </c>
      <c r="G3615" s="2">
        <v>47418</v>
      </c>
      <c r="H3615" s="2">
        <v>284508</v>
      </c>
      <c r="I3615" s="2">
        <v>133330</v>
      </c>
      <c r="J3615" s="2">
        <v>151178</v>
      </c>
      <c r="K3615" s="2">
        <v>4</v>
      </c>
      <c r="L3615" s="2" t="s">
        <v>33</v>
      </c>
      <c r="M3615" s="2">
        <v>77</v>
      </c>
      <c r="N3615" s="2" t="s">
        <v>21</v>
      </c>
      <c r="O3615" s="1">
        <v>45496</v>
      </c>
      <c r="P3615" s="2" t="str">
        <f>TEXT(Sheet1[[#This Row],[Purchase_Date]], "mm-yyyy")</f>
        <v>07-2024</v>
      </c>
      <c r="Q3615" s="2" t="str">
        <f>RIGHT(Sheet1[[#This Row],[Purchase_Month]], 4) &amp; "-" &amp; LEFT(Sheet1[[#This Row],[Purchase_Month]], 2)</f>
        <v>2024-07</v>
      </c>
    </row>
    <row r="3616" spans="1:17" x14ac:dyDescent="0.3">
      <c r="A3616" s="2" t="s">
        <v>7182</v>
      </c>
      <c r="B3616" s="2" t="s">
        <v>7183</v>
      </c>
      <c r="C3616" s="2" t="s">
        <v>64</v>
      </c>
      <c r="D3616" s="2" t="s">
        <v>31</v>
      </c>
      <c r="E3616" s="2" t="s">
        <v>53</v>
      </c>
      <c r="F3616" s="2">
        <v>8</v>
      </c>
      <c r="G3616" s="2">
        <v>28968</v>
      </c>
      <c r="H3616" s="2">
        <v>231744</v>
      </c>
      <c r="I3616" s="2">
        <v>127975</v>
      </c>
      <c r="J3616" s="2">
        <v>103769</v>
      </c>
      <c r="K3616" s="2">
        <v>2</v>
      </c>
      <c r="L3616" s="2" t="s">
        <v>20</v>
      </c>
      <c r="M3616" s="2">
        <v>89</v>
      </c>
      <c r="N3616" s="2" t="s">
        <v>43</v>
      </c>
      <c r="O3616" s="1">
        <v>45312</v>
      </c>
      <c r="P3616" s="2" t="str">
        <f>TEXT(Sheet1[[#This Row],[Purchase_Date]], "mm-yyyy")</f>
        <v>01-2024</v>
      </c>
      <c r="Q3616" s="2" t="str">
        <f>RIGHT(Sheet1[[#This Row],[Purchase_Month]], 4) &amp; "-" &amp; LEFT(Sheet1[[#This Row],[Purchase_Month]], 2)</f>
        <v>2024-01</v>
      </c>
    </row>
    <row r="3617" spans="1:17" x14ac:dyDescent="0.3">
      <c r="A3617" s="2" t="s">
        <v>7184</v>
      </c>
      <c r="B3617" s="2" t="s">
        <v>7185</v>
      </c>
      <c r="C3617" s="2" t="s">
        <v>30</v>
      </c>
      <c r="D3617" s="2" t="s">
        <v>36</v>
      </c>
      <c r="E3617" s="2" t="s">
        <v>42</v>
      </c>
      <c r="F3617" s="2">
        <v>7</v>
      </c>
      <c r="G3617" s="2">
        <v>79870</v>
      </c>
      <c r="H3617" s="2">
        <v>559090</v>
      </c>
      <c r="I3617" s="2">
        <v>489529</v>
      </c>
      <c r="J3617" s="2">
        <v>69561</v>
      </c>
      <c r="K3617" s="2">
        <v>4</v>
      </c>
      <c r="L3617" s="2" t="s">
        <v>27</v>
      </c>
      <c r="M3617" s="2">
        <v>66</v>
      </c>
      <c r="N3617" s="2" t="s">
        <v>50</v>
      </c>
      <c r="O3617" s="1">
        <v>45507</v>
      </c>
      <c r="P3617" s="2" t="str">
        <f>TEXT(Sheet1[[#This Row],[Purchase_Date]], "mm-yyyy")</f>
        <v>08-2024</v>
      </c>
      <c r="Q3617" s="2" t="str">
        <f>RIGHT(Sheet1[[#This Row],[Purchase_Month]], 4) &amp; "-" &amp; LEFT(Sheet1[[#This Row],[Purchase_Month]], 2)</f>
        <v>2024-08</v>
      </c>
    </row>
    <row r="3618" spans="1:17" x14ac:dyDescent="0.3">
      <c r="A3618" s="2" t="s">
        <v>7186</v>
      </c>
      <c r="B3618" s="2" t="s">
        <v>7187</v>
      </c>
      <c r="C3618" s="2" t="s">
        <v>64</v>
      </c>
      <c r="D3618" s="2" t="s">
        <v>31</v>
      </c>
      <c r="E3618" s="2" t="s">
        <v>42</v>
      </c>
      <c r="F3618" s="2">
        <v>10</v>
      </c>
      <c r="G3618" s="2">
        <v>66499</v>
      </c>
      <c r="H3618" s="2">
        <v>664990</v>
      </c>
      <c r="I3618" s="2">
        <v>420405</v>
      </c>
      <c r="J3618" s="2">
        <v>244585</v>
      </c>
      <c r="K3618" s="2">
        <v>3</v>
      </c>
      <c r="L3618" s="2" t="s">
        <v>38</v>
      </c>
      <c r="M3618" s="2">
        <v>58</v>
      </c>
      <c r="N3618" s="2" t="s">
        <v>21</v>
      </c>
      <c r="O3618" s="1">
        <v>45548</v>
      </c>
      <c r="P3618" s="2" t="str">
        <f>TEXT(Sheet1[[#This Row],[Purchase_Date]], "mm-yyyy")</f>
        <v>09-2024</v>
      </c>
      <c r="Q3618" s="2" t="str">
        <f>RIGHT(Sheet1[[#This Row],[Purchase_Month]], 4) &amp; "-" &amp; LEFT(Sheet1[[#This Row],[Purchase_Month]], 2)</f>
        <v>2024-09</v>
      </c>
    </row>
    <row r="3619" spans="1:17" x14ac:dyDescent="0.3">
      <c r="A3619" s="2" t="s">
        <v>7188</v>
      </c>
      <c r="B3619" s="2" t="s">
        <v>7189</v>
      </c>
      <c r="C3619" s="2" t="s">
        <v>17</v>
      </c>
      <c r="D3619" s="2" t="s">
        <v>47</v>
      </c>
      <c r="E3619" s="2" t="s">
        <v>42</v>
      </c>
      <c r="F3619" s="2">
        <v>5</v>
      </c>
      <c r="G3619" s="2">
        <v>57606</v>
      </c>
      <c r="H3619" s="2">
        <v>288030</v>
      </c>
      <c r="I3619" s="2">
        <v>168274</v>
      </c>
      <c r="J3619" s="2">
        <v>119756</v>
      </c>
      <c r="K3619" s="2">
        <v>3</v>
      </c>
      <c r="L3619" s="2" t="s">
        <v>38</v>
      </c>
      <c r="M3619" s="2">
        <v>73</v>
      </c>
      <c r="N3619" s="2" t="s">
        <v>43</v>
      </c>
      <c r="O3619" s="1">
        <v>45723</v>
      </c>
      <c r="P3619" s="2" t="str">
        <f>TEXT(Sheet1[[#This Row],[Purchase_Date]], "mm-yyyy")</f>
        <v>03-2025</v>
      </c>
      <c r="Q3619" s="2" t="str">
        <f>RIGHT(Sheet1[[#This Row],[Purchase_Month]], 4) &amp; "-" &amp; LEFT(Sheet1[[#This Row],[Purchase_Month]], 2)</f>
        <v>2025-03</v>
      </c>
    </row>
    <row r="3620" spans="1:17" x14ac:dyDescent="0.3">
      <c r="A3620" s="2" t="s">
        <v>7190</v>
      </c>
      <c r="B3620" s="2" t="s">
        <v>7191</v>
      </c>
      <c r="C3620" s="2" t="s">
        <v>64</v>
      </c>
      <c r="D3620" s="2" t="s">
        <v>25</v>
      </c>
      <c r="E3620" s="2" t="s">
        <v>85</v>
      </c>
      <c r="F3620" s="2">
        <v>10</v>
      </c>
      <c r="G3620" s="2">
        <v>12097</v>
      </c>
      <c r="H3620" s="2">
        <v>120970</v>
      </c>
      <c r="I3620" s="2">
        <v>83083</v>
      </c>
      <c r="J3620" s="2">
        <v>37887</v>
      </c>
      <c r="K3620" s="2">
        <v>4</v>
      </c>
      <c r="L3620" s="2" t="s">
        <v>38</v>
      </c>
      <c r="M3620" s="2">
        <v>59</v>
      </c>
      <c r="N3620" s="2" t="s">
        <v>21</v>
      </c>
      <c r="O3620" s="1">
        <v>45538</v>
      </c>
      <c r="P3620" s="2" t="str">
        <f>TEXT(Sheet1[[#This Row],[Purchase_Date]], "mm-yyyy")</f>
        <v>09-2024</v>
      </c>
      <c r="Q3620" s="2" t="str">
        <f>RIGHT(Sheet1[[#This Row],[Purchase_Month]], 4) &amp; "-" &amp; LEFT(Sheet1[[#This Row],[Purchase_Month]], 2)</f>
        <v>2024-09</v>
      </c>
    </row>
    <row r="3621" spans="1:17" x14ac:dyDescent="0.3">
      <c r="A3621" s="2" t="s">
        <v>7192</v>
      </c>
      <c r="B3621" s="2" t="s">
        <v>7193</v>
      </c>
      <c r="C3621" s="2" t="s">
        <v>64</v>
      </c>
      <c r="D3621" s="2" t="s">
        <v>72</v>
      </c>
      <c r="E3621" s="2" t="s">
        <v>32</v>
      </c>
      <c r="F3621" s="2">
        <v>8</v>
      </c>
      <c r="G3621" s="2">
        <v>40832</v>
      </c>
      <c r="H3621" s="2">
        <v>326656</v>
      </c>
      <c r="I3621" s="2">
        <v>235933</v>
      </c>
      <c r="J3621" s="2">
        <v>90723</v>
      </c>
      <c r="K3621" s="2">
        <v>1</v>
      </c>
      <c r="L3621" s="2" t="s">
        <v>20</v>
      </c>
      <c r="M3621" s="2">
        <v>88</v>
      </c>
      <c r="N3621" s="2" t="s">
        <v>21</v>
      </c>
      <c r="O3621" s="1">
        <v>45461</v>
      </c>
      <c r="P3621" s="2" t="str">
        <f>TEXT(Sheet1[[#This Row],[Purchase_Date]], "mm-yyyy")</f>
        <v>06-2024</v>
      </c>
      <c r="Q3621" s="2" t="str">
        <f>RIGHT(Sheet1[[#This Row],[Purchase_Month]], 4) &amp; "-" &amp; LEFT(Sheet1[[#This Row],[Purchase_Month]], 2)</f>
        <v>2024-06</v>
      </c>
    </row>
    <row r="3622" spans="1:17" x14ac:dyDescent="0.3">
      <c r="A3622" s="2" t="s">
        <v>7194</v>
      </c>
      <c r="B3622" s="2" t="s">
        <v>7195</v>
      </c>
      <c r="C3622" s="2" t="s">
        <v>17</v>
      </c>
      <c r="D3622" s="2" t="s">
        <v>25</v>
      </c>
      <c r="E3622" s="2" t="s">
        <v>42</v>
      </c>
      <c r="F3622" s="2">
        <v>4</v>
      </c>
      <c r="G3622" s="2">
        <v>29405</v>
      </c>
      <c r="H3622" s="2">
        <v>117620</v>
      </c>
      <c r="I3622" s="2">
        <v>84321</v>
      </c>
      <c r="J3622" s="2">
        <v>33299</v>
      </c>
      <c r="K3622" s="2">
        <v>2</v>
      </c>
      <c r="L3622" s="2" t="s">
        <v>33</v>
      </c>
      <c r="M3622" s="2">
        <v>93</v>
      </c>
      <c r="N3622" s="2" t="s">
        <v>39</v>
      </c>
      <c r="O3622" s="1">
        <v>45541</v>
      </c>
      <c r="P3622" s="2" t="str">
        <f>TEXT(Sheet1[[#This Row],[Purchase_Date]], "mm-yyyy")</f>
        <v>09-2024</v>
      </c>
      <c r="Q3622" s="2" t="str">
        <f>RIGHT(Sheet1[[#This Row],[Purchase_Month]], 4) &amp; "-" &amp; LEFT(Sheet1[[#This Row],[Purchase_Month]], 2)</f>
        <v>2024-09</v>
      </c>
    </row>
    <row r="3623" spans="1:17" x14ac:dyDescent="0.3">
      <c r="A3623" s="2" t="s">
        <v>7196</v>
      </c>
      <c r="B3623" s="2" t="s">
        <v>7197</v>
      </c>
      <c r="C3623" s="2" t="s">
        <v>67</v>
      </c>
      <c r="D3623" s="2" t="s">
        <v>47</v>
      </c>
      <c r="E3623" s="2" t="s">
        <v>32</v>
      </c>
      <c r="F3623" s="2">
        <v>8</v>
      </c>
      <c r="G3623" s="2">
        <v>63387</v>
      </c>
      <c r="H3623" s="2">
        <v>507096</v>
      </c>
      <c r="I3623" s="2">
        <v>337388</v>
      </c>
      <c r="J3623" s="2">
        <v>169708</v>
      </c>
      <c r="K3623" s="2">
        <v>2</v>
      </c>
      <c r="L3623" s="2" t="s">
        <v>38</v>
      </c>
      <c r="M3623" s="2">
        <v>97</v>
      </c>
      <c r="N3623" s="2" t="s">
        <v>43</v>
      </c>
      <c r="O3623" s="1">
        <v>45446</v>
      </c>
      <c r="P3623" s="2" t="str">
        <f>TEXT(Sheet1[[#This Row],[Purchase_Date]], "mm-yyyy")</f>
        <v>06-2024</v>
      </c>
      <c r="Q3623" s="2" t="str">
        <f>RIGHT(Sheet1[[#This Row],[Purchase_Month]], 4) &amp; "-" &amp; LEFT(Sheet1[[#This Row],[Purchase_Month]], 2)</f>
        <v>2024-06</v>
      </c>
    </row>
    <row r="3624" spans="1:17" x14ac:dyDescent="0.3">
      <c r="A3624" s="2" t="s">
        <v>7198</v>
      </c>
      <c r="B3624" s="2" t="s">
        <v>7199</v>
      </c>
      <c r="C3624" s="2" t="s">
        <v>67</v>
      </c>
      <c r="D3624" s="2" t="s">
        <v>31</v>
      </c>
      <c r="E3624" s="2" t="s">
        <v>32</v>
      </c>
      <c r="F3624" s="2">
        <v>6</v>
      </c>
      <c r="G3624" s="2">
        <v>73247</v>
      </c>
      <c r="H3624" s="2">
        <v>439482</v>
      </c>
      <c r="I3624" s="2">
        <v>232696</v>
      </c>
      <c r="J3624" s="2">
        <v>206786</v>
      </c>
      <c r="K3624" s="2">
        <v>4</v>
      </c>
      <c r="L3624" s="2" t="s">
        <v>38</v>
      </c>
      <c r="M3624" s="2">
        <v>85</v>
      </c>
      <c r="N3624" s="2" t="s">
        <v>43</v>
      </c>
      <c r="O3624" s="1">
        <v>45711</v>
      </c>
      <c r="P3624" s="2" t="str">
        <f>TEXT(Sheet1[[#This Row],[Purchase_Date]], "mm-yyyy")</f>
        <v>02-2025</v>
      </c>
      <c r="Q3624" s="2" t="str">
        <f>RIGHT(Sheet1[[#This Row],[Purchase_Month]], 4) &amp; "-" &amp; LEFT(Sheet1[[#This Row],[Purchase_Month]], 2)</f>
        <v>2025-02</v>
      </c>
    </row>
    <row r="3625" spans="1:17" x14ac:dyDescent="0.3">
      <c r="A3625" s="2" t="s">
        <v>7200</v>
      </c>
      <c r="B3625" s="2" t="s">
        <v>7201</v>
      </c>
      <c r="C3625" s="2" t="s">
        <v>24</v>
      </c>
      <c r="D3625" s="2" t="s">
        <v>72</v>
      </c>
      <c r="E3625" s="2" t="s">
        <v>85</v>
      </c>
      <c r="F3625" s="2">
        <v>5</v>
      </c>
      <c r="G3625" s="2">
        <v>22409</v>
      </c>
      <c r="H3625" s="2">
        <v>112045</v>
      </c>
      <c r="I3625" s="2">
        <v>64645</v>
      </c>
      <c r="J3625" s="2">
        <v>47400</v>
      </c>
      <c r="K3625" s="2">
        <v>5</v>
      </c>
      <c r="L3625" s="2" t="s">
        <v>33</v>
      </c>
      <c r="M3625" s="2">
        <v>73</v>
      </c>
      <c r="N3625" s="2" t="s">
        <v>39</v>
      </c>
      <c r="O3625" s="1">
        <v>45425</v>
      </c>
      <c r="P3625" s="2" t="str">
        <f>TEXT(Sheet1[[#This Row],[Purchase_Date]], "mm-yyyy")</f>
        <v>05-2024</v>
      </c>
      <c r="Q3625" s="2" t="str">
        <f>RIGHT(Sheet1[[#This Row],[Purchase_Month]], 4) &amp; "-" &amp; LEFT(Sheet1[[#This Row],[Purchase_Month]], 2)</f>
        <v>2024-05</v>
      </c>
    </row>
    <row r="3626" spans="1:17" x14ac:dyDescent="0.3">
      <c r="A3626" s="2" t="s">
        <v>7202</v>
      </c>
      <c r="B3626" s="2" t="s">
        <v>7203</v>
      </c>
      <c r="C3626" s="2" t="s">
        <v>30</v>
      </c>
      <c r="D3626" s="2" t="s">
        <v>18</v>
      </c>
      <c r="E3626" s="2" t="s">
        <v>37</v>
      </c>
      <c r="F3626" s="2">
        <v>5</v>
      </c>
      <c r="G3626" s="2">
        <v>39637</v>
      </c>
      <c r="H3626" s="2">
        <v>198185</v>
      </c>
      <c r="I3626" s="2">
        <v>81934</v>
      </c>
      <c r="J3626" s="2">
        <v>116251</v>
      </c>
      <c r="K3626" s="2">
        <v>1</v>
      </c>
      <c r="L3626" s="2" t="s">
        <v>38</v>
      </c>
      <c r="M3626" s="2">
        <v>68</v>
      </c>
      <c r="N3626" s="2" t="s">
        <v>21</v>
      </c>
      <c r="O3626" s="1">
        <v>45427</v>
      </c>
      <c r="P3626" s="2" t="str">
        <f>TEXT(Sheet1[[#This Row],[Purchase_Date]], "mm-yyyy")</f>
        <v>05-2024</v>
      </c>
      <c r="Q3626" s="2" t="str">
        <f>RIGHT(Sheet1[[#This Row],[Purchase_Month]], 4) &amp; "-" &amp; LEFT(Sheet1[[#This Row],[Purchase_Month]], 2)</f>
        <v>2024-05</v>
      </c>
    </row>
    <row r="3627" spans="1:17" x14ac:dyDescent="0.3">
      <c r="A3627" s="2" t="s">
        <v>7204</v>
      </c>
      <c r="B3627" s="2" t="s">
        <v>7205</v>
      </c>
      <c r="C3627" s="2" t="s">
        <v>64</v>
      </c>
      <c r="D3627" s="2" t="s">
        <v>18</v>
      </c>
      <c r="E3627" s="2" t="s">
        <v>42</v>
      </c>
      <c r="F3627" s="2">
        <v>4</v>
      </c>
      <c r="G3627" s="2">
        <v>16844</v>
      </c>
      <c r="H3627" s="2">
        <v>67376</v>
      </c>
      <c r="I3627" s="2">
        <v>37802</v>
      </c>
      <c r="J3627" s="2">
        <v>29574</v>
      </c>
      <c r="K3627" s="2">
        <v>1</v>
      </c>
      <c r="L3627" s="2" t="s">
        <v>27</v>
      </c>
      <c r="M3627" s="2">
        <v>51</v>
      </c>
      <c r="N3627" s="2" t="s">
        <v>43</v>
      </c>
      <c r="O3627" s="1">
        <v>45621</v>
      </c>
      <c r="P3627" s="2" t="str">
        <f>TEXT(Sheet1[[#This Row],[Purchase_Date]], "mm-yyyy")</f>
        <v>11-2024</v>
      </c>
      <c r="Q3627" s="2" t="str">
        <f>RIGHT(Sheet1[[#This Row],[Purchase_Month]], 4) &amp; "-" &amp; LEFT(Sheet1[[#This Row],[Purchase_Month]], 2)</f>
        <v>2024-11</v>
      </c>
    </row>
    <row r="3628" spans="1:17" x14ac:dyDescent="0.3">
      <c r="A3628" s="2" t="s">
        <v>7206</v>
      </c>
      <c r="B3628" s="2" t="s">
        <v>7207</v>
      </c>
      <c r="C3628" s="2" t="s">
        <v>17</v>
      </c>
      <c r="D3628" s="2" t="s">
        <v>31</v>
      </c>
      <c r="E3628" s="2" t="s">
        <v>37</v>
      </c>
      <c r="F3628" s="2">
        <v>5</v>
      </c>
      <c r="G3628" s="2">
        <v>54218</v>
      </c>
      <c r="H3628" s="2">
        <v>271090</v>
      </c>
      <c r="I3628" s="2">
        <v>206977</v>
      </c>
      <c r="J3628" s="2">
        <v>64113</v>
      </c>
      <c r="K3628" s="2">
        <v>2</v>
      </c>
      <c r="L3628" s="2" t="s">
        <v>38</v>
      </c>
      <c r="M3628" s="2">
        <v>91</v>
      </c>
      <c r="N3628" s="2" t="s">
        <v>39</v>
      </c>
      <c r="O3628" s="1">
        <v>45741</v>
      </c>
      <c r="P3628" s="2" t="str">
        <f>TEXT(Sheet1[[#This Row],[Purchase_Date]], "mm-yyyy")</f>
        <v>03-2025</v>
      </c>
      <c r="Q3628" s="2" t="str">
        <f>RIGHT(Sheet1[[#This Row],[Purchase_Month]], 4) &amp; "-" &amp; LEFT(Sheet1[[#This Row],[Purchase_Month]], 2)</f>
        <v>2025-03</v>
      </c>
    </row>
    <row r="3629" spans="1:17" x14ac:dyDescent="0.3">
      <c r="A3629" s="2" t="s">
        <v>7208</v>
      </c>
      <c r="B3629" s="2" t="s">
        <v>7209</v>
      </c>
      <c r="C3629" s="2" t="s">
        <v>64</v>
      </c>
      <c r="D3629" s="2" t="s">
        <v>36</v>
      </c>
      <c r="E3629" s="2" t="s">
        <v>42</v>
      </c>
      <c r="F3629" s="2">
        <v>3</v>
      </c>
      <c r="G3629" s="2">
        <v>34580</v>
      </c>
      <c r="H3629" s="2">
        <v>103740</v>
      </c>
      <c r="I3629" s="2">
        <v>80914</v>
      </c>
      <c r="J3629" s="2">
        <v>22826</v>
      </c>
      <c r="K3629" s="2">
        <v>5</v>
      </c>
      <c r="L3629" s="2" t="s">
        <v>38</v>
      </c>
      <c r="M3629" s="2">
        <v>91</v>
      </c>
      <c r="N3629" s="2" t="s">
        <v>50</v>
      </c>
      <c r="O3629" s="1">
        <v>45777</v>
      </c>
      <c r="P3629" s="2" t="str">
        <f>TEXT(Sheet1[[#This Row],[Purchase_Date]], "mm-yyyy")</f>
        <v>04-2025</v>
      </c>
      <c r="Q3629" s="2" t="str">
        <f>RIGHT(Sheet1[[#This Row],[Purchase_Month]], 4) &amp; "-" &amp; LEFT(Sheet1[[#This Row],[Purchase_Month]], 2)</f>
        <v>2025-04</v>
      </c>
    </row>
    <row r="3630" spans="1:17" x14ac:dyDescent="0.3">
      <c r="A3630" s="2" t="s">
        <v>7210</v>
      </c>
      <c r="B3630" s="2" t="s">
        <v>7211</v>
      </c>
      <c r="C3630" s="2" t="s">
        <v>17</v>
      </c>
      <c r="D3630" s="2" t="s">
        <v>18</v>
      </c>
      <c r="E3630" s="2" t="s">
        <v>37</v>
      </c>
      <c r="F3630" s="2">
        <v>5</v>
      </c>
      <c r="G3630" s="2">
        <v>70063</v>
      </c>
      <c r="H3630" s="2">
        <v>350315</v>
      </c>
      <c r="I3630" s="2">
        <v>283367</v>
      </c>
      <c r="J3630" s="2">
        <v>66948</v>
      </c>
      <c r="K3630" s="2">
        <v>4</v>
      </c>
      <c r="L3630" s="2" t="s">
        <v>33</v>
      </c>
      <c r="M3630" s="2">
        <v>72</v>
      </c>
      <c r="N3630" s="2" t="s">
        <v>43</v>
      </c>
      <c r="O3630" s="1">
        <v>45510</v>
      </c>
      <c r="P3630" s="2" t="str">
        <f>TEXT(Sheet1[[#This Row],[Purchase_Date]], "mm-yyyy")</f>
        <v>08-2024</v>
      </c>
      <c r="Q3630" s="2" t="str">
        <f>RIGHT(Sheet1[[#This Row],[Purchase_Month]], 4) &amp; "-" &amp; LEFT(Sheet1[[#This Row],[Purchase_Month]], 2)</f>
        <v>2024-08</v>
      </c>
    </row>
    <row r="3631" spans="1:17" x14ac:dyDescent="0.3">
      <c r="A3631" s="2" t="s">
        <v>7212</v>
      </c>
      <c r="B3631" s="2" t="s">
        <v>7213</v>
      </c>
      <c r="C3631" s="2" t="s">
        <v>17</v>
      </c>
      <c r="D3631" s="2" t="s">
        <v>72</v>
      </c>
      <c r="E3631" s="2" t="s">
        <v>37</v>
      </c>
      <c r="F3631" s="2">
        <v>1</v>
      </c>
      <c r="G3631" s="2">
        <v>56920</v>
      </c>
      <c r="H3631" s="2">
        <v>56920</v>
      </c>
      <c r="I3631" s="2">
        <v>38766</v>
      </c>
      <c r="J3631" s="2">
        <v>18154</v>
      </c>
      <c r="K3631" s="2">
        <v>3</v>
      </c>
      <c r="L3631" s="2" t="s">
        <v>20</v>
      </c>
      <c r="M3631" s="2">
        <v>86</v>
      </c>
      <c r="N3631" s="2" t="s">
        <v>39</v>
      </c>
      <c r="O3631" s="1">
        <v>45378</v>
      </c>
      <c r="P3631" s="2" t="str">
        <f>TEXT(Sheet1[[#This Row],[Purchase_Date]], "mm-yyyy")</f>
        <v>03-2024</v>
      </c>
      <c r="Q3631" s="2" t="str">
        <f>RIGHT(Sheet1[[#This Row],[Purchase_Month]], 4) &amp; "-" &amp; LEFT(Sheet1[[#This Row],[Purchase_Month]], 2)</f>
        <v>2024-03</v>
      </c>
    </row>
    <row r="3632" spans="1:17" x14ac:dyDescent="0.3">
      <c r="A3632" s="2" t="s">
        <v>7214</v>
      </c>
      <c r="B3632" s="2" t="s">
        <v>7215</v>
      </c>
      <c r="C3632" s="2" t="s">
        <v>67</v>
      </c>
      <c r="D3632" s="2" t="s">
        <v>36</v>
      </c>
      <c r="E3632" s="2" t="s">
        <v>19</v>
      </c>
      <c r="F3632" s="2">
        <v>2</v>
      </c>
      <c r="G3632" s="2">
        <v>18814</v>
      </c>
      <c r="H3632" s="2">
        <v>37628</v>
      </c>
      <c r="I3632" s="2">
        <v>23312</v>
      </c>
      <c r="J3632" s="2">
        <v>14316</v>
      </c>
      <c r="K3632" s="2">
        <v>2</v>
      </c>
      <c r="L3632" s="2" t="s">
        <v>33</v>
      </c>
      <c r="M3632" s="2">
        <v>64</v>
      </c>
      <c r="N3632" s="2" t="s">
        <v>21</v>
      </c>
      <c r="O3632" s="1">
        <v>45590</v>
      </c>
      <c r="P3632" s="2" t="str">
        <f>TEXT(Sheet1[[#This Row],[Purchase_Date]], "mm-yyyy")</f>
        <v>10-2024</v>
      </c>
      <c r="Q3632" s="2" t="str">
        <f>RIGHT(Sheet1[[#This Row],[Purchase_Month]], 4) &amp; "-" &amp; LEFT(Sheet1[[#This Row],[Purchase_Month]], 2)</f>
        <v>2024-10</v>
      </c>
    </row>
    <row r="3633" spans="1:17" x14ac:dyDescent="0.3">
      <c r="A3633" s="2" t="s">
        <v>7216</v>
      </c>
      <c r="B3633" s="2" t="s">
        <v>7217</v>
      </c>
      <c r="C3633" s="2" t="s">
        <v>17</v>
      </c>
      <c r="D3633" s="2" t="s">
        <v>36</v>
      </c>
      <c r="E3633" s="2" t="s">
        <v>85</v>
      </c>
      <c r="F3633" s="2">
        <v>5</v>
      </c>
      <c r="G3633" s="2">
        <v>19871</v>
      </c>
      <c r="H3633" s="2">
        <v>99355</v>
      </c>
      <c r="I3633" s="2">
        <v>88034</v>
      </c>
      <c r="J3633" s="2">
        <v>11321</v>
      </c>
      <c r="K3633" s="2">
        <v>4</v>
      </c>
      <c r="L3633" s="2" t="s">
        <v>33</v>
      </c>
      <c r="M3633" s="2">
        <v>52</v>
      </c>
      <c r="N3633" s="2" t="s">
        <v>21</v>
      </c>
      <c r="O3633" s="1">
        <v>45429</v>
      </c>
      <c r="P3633" s="2" t="str">
        <f>TEXT(Sheet1[[#This Row],[Purchase_Date]], "mm-yyyy")</f>
        <v>05-2024</v>
      </c>
      <c r="Q3633" s="2" t="str">
        <f>RIGHT(Sheet1[[#This Row],[Purchase_Month]], 4) &amp; "-" &amp; LEFT(Sheet1[[#This Row],[Purchase_Month]], 2)</f>
        <v>2024-05</v>
      </c>
    </row>
    <row r="3634" spans="1:17" x14ac:dyDescent="0.3">
      <c r="A3634" s="2" t="s">
        <v>7218</v>
      </c>
      <c r="B3634" s="2" t="s">
        <v>7219</v>
      </c>
      <c r="C3634" s="2" t="s">
        <v>67</v>
      </c>
      <c r="D3634" s="2" t="s">
        <v>72</v>
      </c>
      <c r="E3634" s="2" t="s">
        <v>32</v>
      </c>
      <c r="F3634" s="2">
        <v>1</v>
      </c>
      <c r="G3634" s="2">
        <v>30661</v>
      </c>
      <c r="H3634" s="2">
        <v>30661</v>
      </c>
      <c r="I3634" s="2">
        <v>16349</v>
      </c>
      <c r="J3634" s="2">
        <v>14312</v>
      </c>
      <c r="K3634" s="2">
        <v>2</v>
      </c>
      <c r="L3634" s="2" t="s">
        <v>33</v>
      </c>
      <c r="M3634" s="2">
        <v>85</v>
      </c>
      <c r="N3634" s="2" t="s">
        <v>39</v>
      </c>
      <c r="O3634" s="1">
        <v>45532</v>
      </c>
      <c r="P3634" s="2" t="str">
        <f>TEXT(Sheet1[[#This Row],[Purchase_Date]], "mm-yyyy")</f>
        <v>08-2024</v>
      </c>
      <c r="Q3634" s="2" t="str">
        <f>RIGHT(Sheet1[[#This Row],[Purchase_Month]], 4) &amp; "-" &amp; LEFT(Sheet1[[#This Row],[Purchase_Month]], 2)</f>
        <v>2024-08</v>
      </c>
    </row>
    <row r="3635" spans="1:17" x14ac:dyDescent="0.3">
      <c r="A3635" s="2" t="s">
        <v>7220</v>
      </c>
      <c r="B3635" s="2" t="s">
        <v>7221</v>
      </c>
      <c r="C3635" s="2" t="s">
        <v>46</v>
      </c>
      <c r="D3635" s="2" t="s">
        <v>25</v>
      </c>
      <c r="E3635" s="2" t="s">
        <v>37</v>
      </c>
      <c r="F3635" s="2">
        <v>4</v>
      </c>
      <c r="G3635" s="2">
        <v>57943</v>
      </c>
      <c r="H3635" s="2">
        <v>231772</v>
      </c>
      <c r="I3635" s="2">
        <v>110222</v>
      </c>
      <c r="J3635" s="2">
        <v>121550</v>
      </c>
      <c r="K3635" s="2">
        <v>5</v>
      </c>
      <c r="L3635" s="2" t="s">
        <v>27</v>
      </c>
      <c r="M3635" s="2">
        <v>59</v>
      </c>
      <c r="N3635" s="2" t="s">
        <v>50</v>
      </c>
      <c r="O3635" s="1">
        <v>45308</v>
      </c>
      <c r="P3635" s="2" t="str">
        <f>TEXT(Sheet1[[#This Row],[Purchase_Date]], "mm-yyyy")</f>
        <v>01-2024</v>
      </c>
      <c r="Q3635" s="2" t="str">
        <f>RIGHT(Sheet1[[#This Row],[Purchase_Month]], 4) &amp; "-" &amp; LEFT(Sheet1[[#This Row],[Purchase_Month]], 2)</f>
        <v>2024-01</v>
      </c>
    </row>
    <row r="3636" spans="1:17" x14ac:dyDescent="0.3">
      <c r="A3636" s="2" t="s">
        <v>7222</v>
      </c>
      <c r="B3636" s="2" t="s">
        <v>7223</v>
      </c>
      <c r="C3636" s="2" t="s">
        <v>64</v>
      </c>
      <c r="D3636" s="2" t="s">
        <v>36</v>
      </c>
      <c r="E3636" s="2" t="s">
        <v>42</v>
      </c>
      <c r="F3636" s="2">
        <v>3</v>
      </c>
      <c r="G3636" s="2">
        <v>30663</v>
      </c>
      <c r="H3636" s="2">
        <v>91989</v>
      </c>
      <c r="I3636" s="2">
        <v>45465</v>
      </c>
      <c r="J3636" s="2">
        <v>46524</v>
      </c>
      <c r="K3636" s="2">
        <v>4</v>
      </c>
      <c r="L3636" s="2" t="s">
        <v>20</v>
      </c>
      <c r="M3636" s="2">
        <v>86</v>
      </c>
      <c r="N3636" s="2" t="s">
        <v>39</v>
      </c>
      <c r="O3636" s="1">
        <v>45699</v>
      </c>
      <c r="P3636" s="2" t="str">
        <f>TEXT(Sheet1[[#This Row],[Purchase_Date]], "mm-yyyy")</f>
        <v>02-2025</v>
      </c>
      <c r="Q3636" s="2" t="str">
        <f>RIGHT(Sheet1[[#This Row],[Purchase_Month]], 4) &amp; "-" &amp; LEFT(Sheet1[[#This Row],[Purchase_Month]], 2)</f>
        <v>2025-02</v>
      </c>
    </row>
    <row r="3637" spans="1:17" x14ac:dyDescent="0.3">
      <c r="A3637" s="2" t="s">
        <v>7224</v>
      </c>
      <c r="B3637" s="2" t="s">
        <v>7225</v>
      </c>
      <c r="C3637" s="2" t="s">
        <v>24</v>
      </c>
      <c r="D3637" s="2" t="s">
        <v>31</v>
      </c>
      <c r="E3637" s="2" t="s">
        <v>19</v>
      </c>
      <c r="F3637" s="2">
        <v>8</v>
      </c>
      <c r="G3637" s="2">
        <v>1658</v>
      </c>
      <c r="H3637" s="2">
        <v>13264</v>
      </c>
      <c r="I3637" s="2">
        <v>8970</v>
      </c>
      <c r="J3637" s="2">
        <v>4294</v>
      </c>
      <c r="K3637" s="2">
        <v>3</v>
      </c>
      <c r="L3637" s="2" t="s">
        <v>33</v>
      </c>
      <c r="M3637" s="2">
        <v>82</v>
      </c>
      <c r="N3637" s="2" t="s">
        <v>50</v>
      </c>
      <c r="O3637" s="1">
        <v>45530</v>
      </c>
      <c r="P3637" s="2" t="str">
        <f>TEXT(Sheet1[[#This Row],[Purchase_Date]], "mm-yyyy")</f>
        <v>08-2024</v>
      </c>
      <c r="Q3637" s="2" t="str">
        <f>RIGHT(Sheet1[[#This Row],[Purchase_Month]], 4) &amp; "-" &amp; LEFT(Sheet1[[#This Row],[Purchase_Month]], 2)</f>
        <v>2024-08</v>
      </c>
    </row>
    <row r="3638" spans="1:17" x14ac:dyDescent="0.3">
      <c r="A3638" s="2" t="s">
        <v>7226</v>
      </c>
      <c r="B3638" s="2" t="s">
        <v>7227</v>
      </c>
      <c r="C3638" s="2" t="s">
        <v>46</v>
      </c>
      <c r="D3638" s="2" t="s">
        <v>72</v>
      </c>
      <c r="E3638" s="2" t="s">
        <v>19</v>
      </c>
      <c r="F3638" s="2">
        <v>8</v>
      </c>
      <c r="G3638" s="2">
        <v>49822</v>
      </c>
      <c r="H3638" s="2">
        <v>398576</v>
      </c>
      <c r="I3638" s="2">
        <v>203902</v>
      </c>
      <c r="J3638" s="2">
        <v>194674</v>
      </c>
      <c r="K3638" s="2">
        <v>1</v>
      </c>
      <c r="L3638" s="2" t="s">
        <v>33</v>
      </c>
      <c r="M3638" s="2">
        <v>63</v>
      </c>
      <c r="N3638" s="2" t="s">
        <v>39</v>
      </c>
      <c r="O3638" s="1">
        <v>45544</v>
      </c>
      <c r="P3638" s="2" t="str">
        <f>TEXT(Sheet1[[#This Row],[Purchase_Date]], "mm-yyyy")</f>
        <v>09-2024</v>
      </c>
      <c r="Q3638" s="2" t="str">
        <f>RIGHT(Sheet1[[#This Row],[Purchase_Month]], 4) &amp; "-" &amp; LEFT(Sheet1[[#This Row],[Purchase_Month]], 2)</f>
        <v>2024-09</v>
      </c>
    </row>
    <row r="3639" spans="1:17" x14ac:dyDescent="0.3">
      <c r="A3639" s="2" t="s">
        <v>7228</v>
      </c>
      <c r="B3639" s="2" t="s">
        <v>7229</v>
      </c>
      <c r="C3639" s="2" t="s">
        <v>64</v>
      </c>
      <c r="D3639" s="2" t="s">
        <v>72</v>
      </c>
      <c r="E3639" s="2" t="s">
        <v>85</v>
      </c>
      <c r="F3639" s="2">
        <v>5</v>
      </c>
      <c r="G3639" s="2">
        <v>60082</v>
      </c>
      <c r="H3639" s="2">
        <v>300410</v>
      </c>
      <c r="I3639" s="2">
        <v>191262</v>
      </c>
      <c r="J3639" s="2">
        <v>109148</v>
      </c>
      <c r="K3639" s="2">
        <v>3</v>
      </c>
      <c r="L3639" s="2" t="s">
        <v>38</v>
      </c>
      <c r="M3639" s="2">
        <v>74</v>
      </c>
      <c r="N3639" s="2" t="s">
        <v>43</v>
      </c>
      <c r="O3639" s="1">
        <v>45648</v>
      </c>
      <c r="P3639" s="2" t="str">
        <f>TEXT(Sheet1[[#This Row],[Purchase_Date]], "mm-yyyy")</f>
        <v>12-2024</v>
      </c>
      <c r="Q3639" s="2" t="str">
        <f>RIGHT(Sheet1[[#This Row],[Purchase_Month]], 4) &amp; "-" &amp; LEFT(Sheet1[[#This Row],[Purchase_Month]], 2)</f>
        <v>2024-12</v>
      </c>
    </row>
    <row r="3640" spans="1:17" x14ac:dyDescent="0.3">
      <c r="A3640" s="2" t="s">
        <v>7230</v>
      </c>
      <c r="B3640" s="2" t="s">
        <v>7231</v>
      </c>
      <c r="C3640" s="2" t="s">
        <v>24</v>
      </c>
      <c r="D3640" s="2" t="s">
        <v>72</v>
      </c>
      <c r="E3640" s="2" t="s">
        <v>53</v>
      </c>
      <c r="F3640" s="2">
        <v>2</v>
      </c>
      <c r="G3640" s="2">
        <v>63568</v>
      </c>
      <c r="H3640" s="2">
        <v>127136</v>
      </c>
      <c r="I3640" s="2">
        <v>107778</v>
      </c>
      <c r="J3640" s="2">
        <v>19358</v>
      </c>
      <c r="K3640" s="2">
        <v>4</v>
      </c>
      <c r="L3640" s="2" t="s">
        <v>33</v>
      </c>
      <c r="M3640" s="2">
        <v>70</v>
      </c>
      <c r="N3640" s="2" t="s">
        <v>43</v>
      </c>
      <c r="O3640" s="1">
        <v>45558</v>
      </c>
      <c r="P3640" s="2" t="str">
        <f>TEXT(Sheet1[[#This Row],[Purchase_Date]], "mm-yyyy")</f>
        <v>09-2024</v>
      </c>
      <c r="Q3640" s="2" t="str">
        <f>RIGHT(Sheet1[[#This Row],[Purchase_Month]], 4) &amp; "-" &amp; LEFT(Sheet1[[#This Row],[Purchase_Month]], 2)</f>
        <v>2024-09</v>
      </c>
    </row>
    <row r="3641" spans="1:17" x14ac:dyDescent="0.3">
      <c r="A3641" s="2" t="s">
        <v>7232</v>
      </c>
      <c r="B3641" s="2" t="s">
        <v>7233</v>
      </c>
      <c r="C3641" s="2" t="s">
        <v>30</v>
      </c>
      <c r="D3641" s="2" t="s">
        <v>47</v>
      </c>
      <c r="E3641" s="2" t="s">
        <v>42</v>
      </c>
      <c r="F3641" s="2">
        <v>2</v>
      </c>
      <c r="G3641" s="2">
        <v>9684</v>
      </c>
      <c r="H3641" s="2">
        <v>19368</v>
      </c>
      <c r="I3641" s="2">
        <v>16682</v>
      </c>
      <c r="J3641" s="2">
        <v>2686</v>
      </c>
      <c r="K3641" s="2">
        <v>4</v>
      </c>
      <c r="L3641" s="2" t="s">
        <v>20</v>
      </c>
      <c r="M3641" s="2">
        <v>96</v>
      </c>
      <c r="N3641" s="2" t="s">
        <v>21</v>
      </c>
      <c r="O3641" s="1">
        <v>45691</v>
      </c>
      <c r="P3641" s="2" t="str">
        <f>TEXT(Sheet1[[#This Row],[Purchase_Date]], "mm-yyyy")</f>
        <v>02-2025</v>
      </c>
      <c r="Q3641" s="2" t="str">
        <f>RIGHT(Sheet1[[#This Row],[Purchase_Month]], 4) &amp; "-" &amp; LEFT(Sheet1[[#This Row],[Purchase_Month]], 2)</f>
        <v>2025-02</v>
      </c>
    </row>
    <row r="3642" spans="1:17" x14ac:dyDescent="0.3">
      <c r="A3642" s="2" t="s">
        <v>7234</v>
      </c>
      <c r="B3642" s="2" t="s">
        <v>4894</v>
      </c>
      <c r="C3642" s="2" t="s">
        <v>64</v>
      </c>
      <c r="D3642" s="2" t="s">
        <v>31</v>
      </c>
      <c r="E3642" s="2" t="s">
        <v>85</v>
      </c>
      <c r="F3642" s="2">
        <v>3</v>
      </c>
      <c r="G3642" s="2">
        <v>67334</v>
      </c>
      <c r="H3642" s="2">
        <v>202002</v>
      </c>
      <c r="I3642" s="2">
        <v>160318</v>
      </c>
      <c r="J3642" s="2">
        <v>41684</v>
      </c>
      <c r="K3642" s="2">
        <v>3</v>
      </c>
      <c r="L3642" s="2" t="s">
        <v>27</v>
      </c>
      <c r="M3642" s="2">
        <v>59</v>
      </c>
      <c r="N3642" s="2" t="s">
        <v>21</v>
      </c>
      <c r="O3642" s="1">
        <v>45391</v>
      </c>
      <c r="P3642" s="2" t="str">
        <f>TEXT(Sheet1[[#This Row],[Purchase_Date]], "mm-yyyy")</f>
        <v>04-2024</v>
      </c>
      <c r="Q3642" s="2" t="str">
        <f>RIGHT(Sheet1[[#This Row],[Purchase_Month]], 4) &amp; "-" &amp; LEFT(Sheet1[[#This Row],[Purchase_Month]], 2)</f>
        <v>2024-04</v>
      </c>
    </row>
    <row r="3643" spans="1:17" x14ac:dyDescent="0.3">
      <c r="A3643" s="2" t="s">
        <v>7235</v>
      </c>
      <c r="B3643" s="2" t="s">
        <v>7236</v>
      </c>
      <c r="C3643" s="2" t="s">
        <v>46</v>
      </c>
      <c r="D3643" s="2" t="s">
        <v>18</v>
      </c>
      <c r="E3643" s="2" t="s">
        <v>26</v>
      </c>
      <c r="F3643" s="2">
        <v>8</v>
      </c>
      <c r="G3643" s="2">
        <v>20526</v>
      </c>
      <c r="H3643" s="2">
        <v>164208</v>
      </c>
      <c r="I3643" s="2">
        <v>117946</v>
      </c>
      <c r="J3643" s="2">
        <v>46262</v>
      </c>
      <c r="K3643" s="2">
        <v>3</v>
      </c>
      <c r="L3643" s="2" t="s">
        <v>38</v>
      </c>
      <c r="M3643" s="2">
        <v>78</v>
      </c>
      <c r="N3643" s="2" t="s">
        <v>21</v>
      </c>
      <c r="O3643" s="1">
        <v>45432</v>
      </c>
      <c r="P3643" s="2" t="str">
        <f>TEXT(Sheet1[[#This Row],[Purchase_Date]], "mm-yyyy")</f>
        <v>05-2024</v>
      </c>
      <c r="Q3643" s="2" t="str">
        <f>RIGHT(Sheet1[[#This Row],[Purchase_Month]], 4) &amp; "-" &amp; LEFT(Sheet1[[#This Row],[Purchase_Month]], 2)</f>
        <v>2024-05</v>
      </c>
    </row>
    <row r="3644" spans="1:17" x14ac:dyDescent="0.3">
      <c r="A3644" s="2" t="s">
        <v>7237</v>
      </c>
      <c r="B3644" s="2" t="s">
        <v>7238</v>
      </c>
      <c r="C3644" s="2" t="s">
        <v>46</v>
      </c>
      <c r="D3644" s="2" t="s">
        <v>47</v>
      </c>
      <c r="E3644" s="2" t="s">
        <v>32</v>
      </c>
      <c r="F3644" s="2">
        <v>8</v>
      </c>
      <c r="G3644" s="2">
        <v>63424</v>
      </c>
      <c r="H3644" s="2">
        <v>507392</v>
      </c>
      <c r="I3644" s="2">
        <v>317566</v>
      </c>
      <c r="J3644" s="2">
        <v>189826</v>
      </c>
      <c r="K3644" s="2">
        <v>1</v>
      </c>
      <c r="L3644" s="2" t="s">
        <v>20</v>
      </c>
      <c r="M3644" s="2">
        <v>58</v>
      </c>
      <c r="N3644" s="2" t="s">
        <v>21</v>
      </c>
      <c r="O3644" s="1">
        <v>45734</v>
      </c>
      <c r="P3644" s="2" t="str">
        <f>TEXT(Sheet1[[#This Row],[Purchase_Date]], "mm-yyyy")</f>
        <v>03-2025</v>
      </c>
      <c r="Q3644" s="2" t="str">
        <f>RIGHT(Sheet1[[#This Row],[Purchase_Month]], 4) &amp; "-" &amp; LEFT(Sheet1[[#This Row],[Purchase_Month]], 2)</f>
        <v>2025-03</v>
      </c>
    </row>
    <row r="3645" spans="1:17" x14ac:dyDescent="0.3">
      <c r="A3645" s="2" t="s">
        <v>7239</v>
      </c>
      <c r="B3645" s="2" t="s">
        <v>7240</v>
      </c>
      <c r="C3645" s="2" t="s">
        <v>24</v>
      </c>
      <c r="D3645" s="2" t="s">
        <v>18</v>
      </c>
      <c r="E3645" s="2" t="s">
        <v>53</v>
      </c>
      <c r="F3645" s="2">
        <v>8</v>
      </c>
      <c r="G3645" s="2">
        <v>8668</v>
      </c>
      <c r="H3645" s="2">
        <v>69344</v>
      </c>
      <c r="I3645" s="2">
        <v>47244</v>
      </c>
      <c r="J3645" s="2">
        <v>22100</v>
      </c>
      <c r="K3645" s="2">
        <v>5</v>
      </c>
      <c r="L3645" s="2" t="s">
        <v>38</v>
      </c>
      <c r="M3645" s="2">
        <v>87</v>
      </c>
      <c r="N3645" s="2" t="s">
        <v>21</v>
      </c>
      <c r="O3645" s="1">
        <v>45304</v>
      </c>
      <c r="P3645" s="2" t="str">
        <f>TEXT(Sheet1[[#This Row],[Purchase_Date]], "mm-yyyy")</f>
        <v>01-2024</v>
      </c>
      <c r="Q3645" s="2" t="str">
        <f>RIGHT(Sheet1[[#This Row],[Purchase_Month]], 4) &amp; "-" &amp; LEFT(Sheet1[[#This Row],[Purchase_Month]], 2)</f>
        <v>2024-01</v>
      </c>
    </row>
    <row r="3646" spans="1:17" x14ac:dyDescent="0.3">
      <c r="A3646" s="2" t="s">
        <v>7241</v>
      </c>
      <c r="B3646" s="2" t="s">
        <v>7242</v>
      </c>
      <c r="C3646" s="2" t="s">
        <v>30</v>
      </c>
      <c r="D3646" s="2" t="s">
        <v>18</v>
      </c>
      <c r="E3646" s="2" t="s">
        <v>26</v>
      </c>
      <c r="F3646" s="2">
        <v>5</v>
      </c>
      <c r="G3646" s="2">
        <v>73727</v>
      </c>
      <c r="H3646" s="2">
        <v>368635</v>
      </c>
      <c r="I3646" s="2">
        <v>327464</v>
      </c>
      <c r="J3646" s="2">
        <v>41171</v>
      </c>
      <c r="K3646" s="2">
        <v>3</v>
      </c>
      <c r="L3646" s="2" t="s">
        <v>27</v>
      </c>
      <c r="M3646" s="2">
        <v>75</v>
      </c>
      <c r="N3646" s="2" t="s">
        <v>21</v>
      </c>
      <c r="O3646" s="1">
        <v>45639</v>
      </c>
      <c r="P3646" s="2" t="str">
        <f>TEXT(Sheet1[[#This Row],[Purchase_Date]], "mm-yyyy")</f>
        <v>12-2024</v>
      </c>
      <c r="Q3646" s="2" t="str">
        <f>RIGHT(Sheet1[[#This Row],[Purchase_Month]], 4) &amp; "-" &amp; LEFT(Sheet1[[#This Row],[Purchase_Month]], 2)</f>
        <v>2024-12</v>
      </c>
    </row>
    <row r="3647" spans="1:17" x14ac:dyDescent="0.3">
      <c r="A3647" s="2" t="s">
        <v>7243</v>
      </c>
      <c r="B3647" s="2" t="s">
        <v>7244</v>
      </c>
      <c r="C3647" s="2" t="s">
        <v>46</v>
      </c>
      <c r="D3647" s="2" t="s">
        <v>47</v>
      </c>
      <c r="E3647" s="2" t="s">
        <v>37</v>
      </c>
      <c r="F3647" s="2">
        <v>8</v>
      </c>
      <c r="G3647" s="2">
        <v>67820</v>
      </c>
      <c r="H3647" s="2">
        <v>542560</v>
      </c>
      <c r="I3647" s="2">
        <v>450056</v>
      </c>
      <c r="J3647" s="2">
        <v>92504</v>
      </c>
      <c r="K3647" s="2">
        <v>3</v>
      </c>
      <c r="L3647" s="2" t="s">
        <v>20</v>
      </c>
      <c r="M3647" s="2">
        <v>88</v>
      </c>
      <c r="N3647" s="2" t="s">
        <v>39</v>
      </c>
      <c r="O3647" s="1">
        <v>45359</v>
      </c>
      <c r="P3647" s="2" t="str">
        <f>TEXT(Sheet1[[#This Row],[Purchase_Date]], "mm-yyyy")</f>
        <v>03-2024</v>
      </c>
      <c r="Q3647" s="2" t="str">
        <f>RIGHT(Sheet1[[#This Row],[Purchase_Month]], 4) &amp; "-" &amp; LEFT(Sheet1[[#This Row],[Purchase_Month]], 2)</f>
        <v>2024-03</v>
      </c>
    </row>
    <row r="3648" spans="1:17" x14ac:dyDescent="0.3">
      <c r="A3648" s="2" t="s">
        <v>7245</v>
      </c>
      <c r="B3648" s="2" t="s">
        <v>7246</v>
      </c>
      <c r="C3648" s="2" t="s">
        <v>67</v>
      </c>
      <c r="D3648" s="2" t="s">
        <v>31</v>
      </c>
      <c r="E3648" s="2" t="s">
        <v>32</v>
      </c>
      <c r="F3648" s="2">
        <v>6</v>
      </c>
      <c r="G3648" s="2">
        <v>60072</v>
      </c>
      <c r="H3648" s="2">
        <v>360432</v>
      </c>
      <c r="I3648" s="2">
        <v>235509</v>
      </c>
      <c r="J3648" s="2">
        <v>124923</v>
      </c>
      <c r="K3648" s="2">
        <v>2</v>
      </c>
      <c r="L3648" s="2" t="s">
        <v>33</v>
      </c>
      <c r="M3648" s="2">
        <v>56</v>
      </c>
      <c r="N3648" s="2" t="s">
        <v>39</v>
      </c>
      <c r="O3648" s="1">
        <v>45741</v>
      </c>
      <c r="P3648" s="2" t="str">
        <f>TEXT(Sheet1[[#This Row],[Purchase_Date]], "mm-yyyy")</f>
        <v>03-2025</v>
      </c>
      <c r="Q3648" s="2" t="str">
        <f>RIGHT(Sheet1[[#This Row],[Purchase_Month]], 4) &amp; "-" &amp; LEFT(Sheet1[[#This Row],[Purchase_Month]], 2)</f>
        <v>2025-03</v>
      </c>
    </row>
    <row r="3649" spans="1:17" x14ac:dyDescent="0.3">
      <c r="A3649" s="2" t="s">
        <v>7247</v>
      </c>
      <c r="B3649" s="2" t="s">
        <v>7248</v>
      </c>
      <c r="C3649" s="2" t="s">
        <v>30</v>
      </c>
      <c r="D3649" s="2" t="s">
        <v>47</v>
      </c>
      <c r="E3649" s="2" t="s">
        <v>85</v>
      </c>
      <c r="F3649" s="2">
        <v>1</v>
      </c>
      <c r="G3649" s="2">
        <v>26055</v>
      </c>
      <c r="H3649" s="2">
        <v>26055</v>
      </c>
      <c r="I3649" s="2">
        <v>11423</v>
      </c>
      <c r="J3649" s="2">
        <v>14632</v>
      </c>
      <c r="K3649" s="2">
        <v>3</v>
      </c>
      <c r="L3649" s="2" t="s">
        <v>20</v>
      </c>
      <c r="M3649" s="2">
        <v>52</v>
      </c>
      <c r="N3649" s="2" t="s">
        <v>39</v>
      </c>
      <c r="O3649" s="1">
        <v>45644</v>
      </c>
      <c r="P3649" s="2" t="str">
        <f>TEXT(Sheet1[[#This Row],[Purchase_Date]], "mm-yyyy")</f>
        <v>12-2024</v>
      </c>
      <c r="Q3649" s="2" t="str">
        <f>RIGHT(Sheet1[[#This Row],[Purchase_Month]], 4) &amp; "-" &amp; LEFT(Sheet1[[#This Row],[Purchase_Month]], 2)</f>
        <v>2024-12</v>
      </c>
    </row>
    <row r="3650" spans="1:17" x14ac:dyDescent="0.3">
      <c r="A3650" s="2" t="s">
        <v>7249</v>
      </c>
      <c r="B3650" s="2" t="s">
        <v>7250</v>
      </c>
      <c r="C3650" s="2" t="s">
        <v>17</v>
      </c>
      <c r="D3650" s="2" t="s">
        <v>31</v>
      </c>
      <c r="E3650" s="2" t="s">
        <v>53</v>
      </c>
      <c r="F3650" s="2">
        <v>6</v>
      </c>
      <c r="G3650" s="2">
        <v>40558</v>
      </c>
      <c r="H3650" s="2">
        <v>243348</v>
      </c>
      <c r="I3650" s="2">
        <v>154675</v>
      </c>
      <c r="J3650" s="2">
        <v>88673</v>
      </c>
      <c r="K3650" s="2">
        <v>5</v>
      </c>
      <c r="L3650" s="2" t="s">
        <v>20</v>
      </c>
      <c r="M3650" s="2">
        <v>60</v>
      </c>
      <c r="N3650" s="2" t="s">
        <v>50</v>
      </c>
      <c r="O3650" s="1">
        <v>45698</v>
      </c>
      <c r="P3650" s="2" t="str">
        <f>TEXT(Sheet1[[#This Row],[Purchase_Date]], "mm-yyyy")</f>
        <v>02-2025</v>
      </c>
      <c r="Q3650" s="2" t="str">
        <f>RIGHT(Sheet1[[#This Row],[Purchase_Month]], 4) &amp; "-" &amp; LEFT(Sheet1[[#This Row],[Purchase_Month]], 2)</f>
        <v>2025-02</v>
      </c>
    </row>
    <row r="3651" spans="1:17" x14ac:dyDescent="0.3">
      <c r="A3651" s="2" t="s">
        <v>7251</v>
      </c>
      <c r="B3651" s="2" t="s">
        <v>7252</v>
      </c>
      <c r="C3651" s="2" t="s">
        <v>46</v>
      </c>
      <c r="D3651" s="2" t="s">
        <v>25</v>
      </c>
      <c r="E3651" s="2" t="s">
        <v>42</v>
      </c>
      <c r="F3651" s="2">
        <v>7</v>
      </c>
      <c r="G3651" s="2">
        <v>37219</v>
      </c>
      <c r="H3651" s="2">
        <v>260533</v>
      </c>
      <c r="I3651" s="2">
        <v>153993</v>
      </c>
      <c r="J3651" s="2">
        <v>106540</v>
      </c>
      <c r="K3651" s="2">
        <v>4</v>
      </c>
      <c r="L3651" s="2" t="s">
        <v>27</v>
      </c>
      <c r="M3651" s="2">
        <v>50</v>
      </c>
      <c r="N3651" s="2" t="s">
        <v>50</v>
      </c>
      <c r="O3651" s="1">
        <v>45323</v>
      </c>
      <c r="P3651" s="2" t="str">
        <f>TEXT(Sheet1[[#This Row],[Purchase_Date]], "mm-yyyy")</f>
        <v>02-2024</v>
      </c>
      <c r="Q3651" s="2" t="str">
        <f>RIGHT(Sheet1[[#This Row],[Purchase_Month]], 4) &amp; "-" &amp; LEFT(Sheet1[[#This Row],[Purchase_Month]], 2)</f>
        <v>2024-02</v>
      </c>
    </row>
    <row r="3652" spans="1:17" x14ac:dyDescent="0.3">
      <c r="A3652" s="2" t="s">
        <v>7253</v>
      </c>
      <c r="B3652" s="2" t="s">
        <v>7254</v>
      </c>
      <c r="C3652" s="2" t="s">
        <v>24</v>
      </c>
      <c r="D3652" s="2" t="s">
        <v>31</v>
      </c>
      <c r="E3652" s="2" t="s">
        <v>37</v>
      </c>
      <c r="F3652" s="2">
        <v>10</v>
      </c>
      <c r="G3652" s="2">
        <v>43024</v>
      </c>
      <c r="H3652" s="2">
        <v>430240</v>
      </c>
      <c r="I3652" s="2">
        <v>177082</v>
      </c>
      <c r="J3652" s="2">
        <v>253158</v>
      </c>
      <c r="K3652" s="2">
        <v>1</v>
      </c>
      <c r="L3652" s="2" t="s">
        <v>38</v>
      </c>
      <c r="M3652" s="2">
        <v>80</v>
      </c>
      <c r="N3652" s="2" t="s">
        <v>50</v>
      </c>
      <c r="O3652" s="1">
        <v>45759</v>
      </c>
      <c r="P3652" s="2" t="str">
        <f>TEXT(Sheet1[[#This Row],[Purchase_Date]], "mm-yyyy")</f>
        <v>04-2025</v>
      </c>
      <c r="Q3652" s="2" t="str">
        <f>RIGHT(Sheet1[[#This Row],[Purchase_Month]], 4) &amp; "-" &amp; LEFT(Sheet1[[#This Row],[Purchase_Month]], 2)</f>
        <v>2025-04</v>
      </c>
    </row>
    <row r="3653" spans="1:17" x14ac:dyDescent="0.3">
      <c r="A3653" s="2" t="s">
        <v>7255</v>
      </c>
      <c r="B3653" s="2" t="s">
        <v>7256</v>
      </c>
      <c r="C3653" s="2" t="s">
        <v>67</v>
      </c>
      <c r="D3653" s="2" t="s">
        <v>18</v>
      </c>
      <c r="E3653" s="2" t="s">
        <v>32</v>
      </c>
      <c r="F3653" s="2">
        <v>2</v>
      </c>
      <c r="G3653" s="2">
        <v>14282</v>
      </c>
      <c r="H3653" s="2">
        <v>28564</v>
      </c>
      <c r="I3653" s="2">
        <v>16177</v>
      </c>
      <c r="J3653" s="2">
        <v>12387</v>
      </c>
      <c r="K3653" s="2">
        <v>4</v>
      </c>
      <c r="L3653" s="2" t="s">
        <v>20</v>
      </c>
      <c r="M3653" s="2">
        <v>85</v>
      </c>
      <c r="N3653" s="2" t="s">
        <v>39</v>
      </c>
      <c r="O3653" s="1">
        <v>45541</v>
      </c>
      <c r="P3653" s="2" t="str">
        <f>TEXT(Sheet1[[#This Row],[Purchase_Date]], "mm-yyyy")</f>
        <v>09-2024</v>
      </c>
      <c r="Q3653" s="2" t="str">
        <f>RIGHT(Sheet1[[#This Row],[Purchase_Month]], 4) &amp; "-" &amp; LEFT(Sheet1[[#This Row],[Purchase_Month]], 2)</f>
        <v>2024-09</v>
      </c>
    </row>
    <row r="3654" spans="1:17" x14ac:dyDescent="0.3">
      <c r="A3654" s="2" t="s">
        <v>7257</v>
      </c>
      <c r="B3654" s="2" t="s">
        <v>7258</v>
      </c>
      <c r="C3654" s="2" t="s">
        <v>64</v>
      </c>
      <c r="D3654" s="2" t="s">
        <v>18</v>
      </c>
      <c r="E3654" s="2" t="s">
        <v>85</v>
      </c>
      <c r="F3654" s="2">
        <v>10</v>
      </c>
      <c r="G3654" s="2">
        <v>22145</v>
      </c>
      <c r="H3654" s="2">
        <v>221450</v>
      </c>
      <c r="I3654" s="2">
        <v>120028</v>
      </c>
      <c r="J3654" s="2">
        <v>101422</v>
      </c>
      <c r="K3654" s="2">
        <v>4</v>
      </c>
      <c r="L3654" s="2" t="s">
        <v>33</v>
      </c>
      <c r="M3654" s="2">
        <v>88</v>
      </c>
      <c r="N3654" s="2" t="s">
        <v>21</v>
      </c>
      <c r="O3654" s="1">
        <v>45443</v>
      </c>
      <c r="P3654" s="2" t="str">
        <f>TEXT(Sheet1[[#This Row],[Purchase_Date]], "mm-yyyy")</f>
        <v>05-2024</v>
      </c>
      <c r="Q3654" s="2" t="str">
        <f>RIGHT(Sheet1[[#This Row],[Purchase_Month]], 4) &amp; "-" &amp; LEFT(Sheet1[[#This Row],[Purchase_Month]], 2)</f>
        <v>2024-05</v>
      </c>
    </row>
    <row r="3655" spans="1:17" x14ac:dyDescent="0.3">
      <c r="A3655" s="2" t="s">
        <v>7259</v>
      </c>
      <c r="B3655" s="2" t="s">
        <v>7260</v>
      </c>
      <c r="C3655" s="2" t="s">
        <v>17</v>
      </c>
      <c r="D3655" s="2" t="s">
        <v>72</v>
      </c>
      <c r="E3655" s="2" t="s">
        <v>42</v>
      </c>
      <c r="F3655" s="2">
        <v>8</v>
      </c>
      <c r="G3655" s="2">
        <v>34067</v>
      </c>
      <c r="H3655" s="2">
        <v>272536</v>
      </c>
      <c r="I3655" s="2">
        <v>200523</v>
      </c>
      <c r="J3655" s="2">
        <v>72013</v>
      </c>
      <c r="K3655" s="2">
        <v>1</v>
      </c>
      <c r="L3655" s="2" t="s">
        <v>27</v>
      </c>
      <c r="M3655" s="2">
        <v>61</v>
      </c>
      <c r="N3655" s="2" t="s">
        <v>21</v>
      </c>
      <c r="O3655" s="1">
        <v>45741</v>
      </c>
      <c r="P3655" s="2" t="str">
        <f>TEXT(Sheet1[[#This Row],[Purchase_Date]], "mm-yyyy")</f>
        <v>03-2025</v>
      </c>
      <c r="Q3655" s="2" t="str">
        <f>RIGHT(Sheet1[[#This Row],[Purchase_Month]], 4) &amp; "-" &amp; LEFT(Sheet1[[#This Row],[Purchase_Month]], 2)</f>
        <v>2025-03</v>
      </c>
    </row>
    <row r="3656" spans="1:17" x14ac:dyDescent="0.3">
      <c r="A3656" s="2" t="s">
        <v>7261</v>
      </c>
      <c r="B3656" s="2" t="s">
        <v>7262</v>
      </c>
      <c r="C3656" s="2" t="s">
        <v>64</v>
      </c>
      <c r="D3656" s="2" t="s">
        <v>72</v>
      </c>
      <c r="E3656" s="2" t="s">
        <v>32</v>
      </c>
      <c r="F3656" s="2">
        <v>2</v>
      </c>
      <c r="G3656" s="2">
        <v>70571</v>
      </c>
      <c r="H3656" s="2">
        <v>141142</v>
      </c>
      <c r="I3656" s="2">
        <v>125166</v>
      </c>
      <c r="J3656" s="2">
        <v>15976</v>
      </c>
      <c r="K3656" s="2">
        <v>5</v>
      </c>
      <c r="L3656" s="2" t="s">
        <v>38</v>
      </c>
      <c r="M3656" s="2">
        <v>68</v>
      </c>
      <c r="N3656" s="2" t="s">
        <v>39</v>
      </c>
      <c r="O3656" s="1">
        <v>45653</v>
      </c>
      <c r="P3656" s="2" t="str">
        <f>TEXT(Sheet1[[#This Row],[Purchase_Date]], "mm-yyyy")</f>
        <v>12-2024</v>
      </c>
      <c r="Q3656" s="2" t="str">
        <f>RIGHT(Sheet1[[#This Row],[Purchase_Month]], 4) &amp; "-" &amp; LEFT(Sheet1[[#This Row],[Purchase_Month]], 2)</f>
        <v>2024-12</v>
      </c>
    </row>
    <row r="3657" spans="1:17" x14ac:dyDescent="0.3">
      <c r="A3657" s="2" t="s">
        <v>7263</v>
      </c>
      <c r="B3657" s="2" t="s">
        <v>7264</v>
      </c>
      <c r="C3657" s="2" t="s">
        <v>24</v>
      </c>
      <c r="D3657" s="2" t="s">
        <v>25</v>
      </c>
      <c r="E3657" s="2" t="s">
        <v>26</v>
      </c>
      <c r="F3657" s="2">
        <v>1</v>
      </c>
      <c r="G3657" s="2">
        <v>20314</v>
      </c>
      <c r="H3657" s="2">
        <v>20314</v>
      </c>
      <c r="I3657" s="2">
        <v>13359</v>
      </c>
      <c r="J3657" s="2">
        <v>6955</v>
      </c>
      <c r="K3657" s="2">
        <v>2</v>
      </c>
      <c r="L3657" s="2" t="s">
        <v>27</v>
      </c>
      <c r="M3657" s="2">
        <v>67</v>
      </c>
      <c r="N3657" s="2" t="s">
        <v>50</v>
      </c>
      <c r="O3657" s="1">
        <v>45448</v>
      </c>
      <c r="P3657" s="2" t="str">
        <f>TEXT(Sheet1[[#This Row],[Purchase_Date]], "mm-yyyy")</f>
        <v>06-2024</v>
      </c>
      <c r="Q3657" s="2" t="str">
        <f>RIGHT(Sheet1[[#This Row],[Purchase_Month]], 4) &amp; "-" &amp; LEFT(Sheet1[[#This Row],[Purchase_Month]], 2)</f>
        <v>2024-06</v>
      </c>
    </row>
    <row r="3658" spans="1:17" x14ac:dyDescent="0.3">
      <c r="A3658" s="2" t="s">
        <v>7265</v>
      </c>
      <c r="B3658" s="2" t="s">
        <v>7266</v>
      </c>
      <c r="C3658" s="2" t="s">
        <v>46</v>
      </c>
      <c r="D3658" s="2" t="s">
        <v>72</v>
      </c>
      <c r="E3658" s="2" t="s">
        <v>85</v>
      </c>
      <c r="F3658" s="2">
        <v>7</v>
      </c>
      <c r="G3658" s="2">
        <v>30407</v>
      </c>
      <c r="H3658" s="2">
        <v>212849</v>
      </c>
      <c r="I3658" s="2">
        <v>165451</v>
      </c>
      <c r="J3658" s="2">
        <v>47398</v>
      </c>
      <c r="K3658" s="2">
        <v>1</v>
      </c>
      <c r="L3658" s="2" t="s">
        <v>27</v>
      </c>
      <c r="M3658" s="2">
        <v>66</v>
      </c>
      <c r="N3658" s="2" t="s">
        <v>50</v>
      </c>
      <c r="O3658" s="1">
        <v>45784</v>
      </c>
      <c r="P3658" s="2" t="str">
        <f>TEXT(Sheet1[[#This Row],[Purchase_Date]], "mm-yyyy")</f>
        <v>05-2025</v>
      </c>
      <c r="Q3658" s="2" t="str">
        <f>RIGHT(Sheet1[[#This Row],[Purchase_Month]], 4) &amp; "-" &amp; LEFT(Sheet1[[#This Row],[Purchase_Month]], 2)</f>
        <v>2025-05</v>
      </c>
    </row>
    <row r="3659" spans="1:17" x14ac:dyDescent="0.3">
      <c r="A3659" s="2" t="s">
        <v>7267</v>
      </c>
      <c r="B3659" s="2" t="s">
        <v>7268</v>
      </c>
      <c r="C3659" s="2" t="s">
        <v>24</v>
      </c>
      <c r="D3659" s="2" t="s">
        <v>47</v>
      </c>
      <c r="E3659" s="2" t="s">
        <v>32</v>
      </c>
      <c r="F3659" s="2">
        <v>2</v>
      </c>
      <c r="G3659" s="2">
        <v>3387</v>
      </c>
      <c r="H3659" s="2">
        <v>6774</v>
      </c>
      <c r="I3659" s="2">
        <v>3303</v>
      </c>
      <c r="J3659" s="2">
        <v>3471</v>
      </c>
      <c r="K3659" s="2">
        <v>2</v>
      </c>
      <c r="L3659" s="2" t="s">
        <v>27</v>
      </c>
      <c r="M3659" s="2">
        <v>50</v>
      </c>
      <c r="N3659" s="2" t="s">
        <v>50</v>
      </c>
      <c r="O3659" s="1">
        <v>45462</v>
      </c>
      <c r="P3659" s="2" t="str">
        <f>TEXT(Sheet1[[#This Row],[Purchase_Date]], "mm-yyyy")</f>
        <v>06-2024</v>
      </c>
      <c r="Q3659" s="2" t="str">
        <f>RIGHT(Sheet1[[#This Row],[Purchase_Month]], 4) &amp; "-" &amp; LEFT(Sheet1[[#This Row],[Purchase_Month]], 2)</f>
        <v>2024-06</v>
      </c>
    </row>
    <row r="3660" spans="1:17" x14ac:dyDescent="0.3">
      <c r="A3660" s="2" t="s">
        <v>7269</v>
      </c>
      <c r="B3660" s="2" t="s">
        <v>7270</v>
      </c>
      <c r="C3660" s="2" t="s">
        <v>24</v>
      </c>
      <c r="D3660" s="2" t="s">
        <v>72</v>
      </c>
      <c r="E3660" s="2" t="s">
        <v>26</v>
      </c>
      <c r="F3660" s="2">
        <v>8</v>
      </c>
      <c r="G3660" s="2">
        <v>34025</v>
      </c>
      <c r="H3660" s="2">
        <v>272200</v>
      </c>
      <c r="I3660" s="2">
        <v>113171</v>
      </c>
      <c r="J3660" s="2">
        <v>159029</v>
      </c>
      <c r="K3660" s="2">
        <v>2</v>
      </c>
      <c r="L3660" s="2" t="s">
        <v>20</v>
      </c>
      <c r="M3660" s="2">
        <v>61</v>
      </c>
      <c r="N3660" s="2" t="s">
        <v>21</v>
      </c>
      <c r="O3660" s="1">
        <v>45782</v>
      </c>
      <c r="P3660" s="2" t="str">
        <f>TEXT(Sheet1[[#This Row],[Purchase_Date]], "mm-yyyy")</f>
        <v>05-2025</v>
      </c>
      <c r="Q3660" s="2" t="str">
        <f>RIGHT(Sheet1[[#This Row],[Purchase_Month]], 4) &amp; "-" &amp; LEFT(Sheet1[[#This Row],[Purchase_Month]], 2)</f>
        <v>2025-05</v>
      </c>
    </row>
    <row r="3661" spans="1:17" x14ac:dyDescent="0.3">
      <c r="A3661" s="2" t="s">
        <v>7271</v>
      </c>
      <c r="B3661" s="2" t="s">
        <v>7272</v>
      </c>
      <c r="C3661" s="2" t="s">
        <v>17</v>
      </c>
      <c r="D3661" s="2" t="s">
        <v>72</v>
      </c>
      <c r="E3661" s="2" t="s">
        <v>32</v>
      </c>
      <c r="F3661" s="2">
        <v>10</v>
      </c>
      <c r="G3661" s="2">
        <v>66815</v>
      </c>
      <c r="H3661" s="2">
        <v>668150</v>
      </c>
      <c r="I3661" s="2">
        <v>457397</v>
      </c>
      <c r="J3661" s="2">
        <v>210753</v>
      </c>
      <c r="K3661" s="2">
        <v>1</v>
      </c>
      <c r="L3661" s="2" t="s">
        <v>38</v>
      </c>
      <c r="M3661" s="2">
        <v>95</v>
      </c>
      <c r="N3661" s="2" t="s">
        <v>39</v>
      </c>
      <c r="O3661" s="1">
        <v>45446</v>
      </c>
      <c r="P3661" s="2" t="str">
        <f>TEXT(Sheet1[[#This Row],[Purchase_Date]], "mm-yyyy")</f>
        <v>06-2024</v>
      </c>
      <c r="Q3661" s="2" t="str">
        <f>RIGHT(Sheet1[[#This Row],[Purchase_Month]], 4) &amp; "-" &amp; LEFT(Sheet1[[#This Row],[Purchase_Month]], 2)</f>
        <v>2024-06</v>
      </c>
    </row>
    <row r="3662" spans="1:17" x14ac:dyDescent="0.3">
      <c r="A3662" s="2" t="s">
        <v>7273</v>
      </c>
      <c r="B3662" s="2" t="s">
        <v>7274</v>
      </c>
      <c r="C3662" s="2" t="s">
        <v>67</v>
      </c>
      <c r="D3662" s="2" t="s">
        <v>47</v>
      </c>
      <c r="E3662" s="2" t="s">
        <v>42</v>
      </c>
      <c r="F3662" s="2">
        <v>8</v>
      </c>
      <c r="G3662" s="2">
        <v>60959</v>
      </c>
      <c r="H3662" s="2">
        <v>487672</v>
      </c>
      <c r="I3662" s="2">
        <v>309364</v>
      </c>
      <c r="J3662" s="2">
        <v>178308</v>
      </c>
      <c r="K3662" s="2">
        <v>1</v>
      </c>
      <c r="L3662" s="2" t="s">
        <v>33</v>
      </c>
      <c r="M3662" s="2">
        <v>84</v>
      </c>
      <c r="N3662" s="2" t="s">
        <v>39</v>
      </c>
      <c r="O3662" s="1">
        <v>45719</v>
      </c>
      <c r="P3662" s="2" t="str">
        <f>TEXT(Sheet1[[#This Row],[Purchase_Date]], "mm-yyyy")</f>
        <v>03-2025</v>
      </c>
      <c r="Q3662" s="2" t="str">
        <f>RIGHT(Sheet1[[#This Row],[Purchase_Month]], 4) &amp; "-" &amp; LEFT(Sheet1[[#This Row],[Purchase_Month]], 2)</f>
        <v>2025-03</v>
      </c>
    </row>
    <row r="3663" spans="1:17" x14ac:dyDescent="0.3">
      <c r="A3663" s="2" t="s">
        <v>7275</v>
      </c>
      <c r="B3663" s="2" t="s">
        <v>7276</v>
      </c>
      <c r="C3663" s="2" t="s">
        <v>17</v>
      </c>
      <c r="D3663" s="2" t="s">
        <v>18</v>
      </c>
      <c r="E3663" s="2" t="s">
        <v>37</v>
      </c>
      <c r="F3663" s="2">
        <v>9</v>
      </c>
      <c r="G3663" s="2">
        <v>55005</v>
      </c>
      <c r="H3663" s="2">
        <v>495045</v>
      </c>
      <c r="I3663" s="2">
        <v>214426</v>
      </c>
      <c r="J3663" s="2">
        <v>280619</v>
      </c>
      <c r="K3663" s="2">
        <v>3</v>
      </c>
      <c r="L3663" s="2" t="s">
        <v>38</v>
      </c>
      <c r="M3663" s="2">
        <v>65</v>
      </c>
      <c r="N3663" s="2" t="s">
        <v>43</v>
      </c>
      <c r="O3663" s="1">
        <v>45356</v>
      </c>
      <c r="P3663" s="2" t="str">
        <f>TEXT(Sheet1[[#This Row],[Purchase_Date]], "mm-yyyy")</f>
        <v>03-2024</v>
      </c>
      <c r="Q3663" s="2" t="str">
        <f>RIGHT(Sheet1[[#This Row],[Purchase_Month]], 4) &amp; "-" &amp; LEFT(Sheet1[[#This Row],[Purchase_Month]], 2)</f>
        <v>2024-03</v>
      </c>
    </row>
    <row r="3664" spans="1:17" x14ac:dyDescent="0.3">
      <c r="A3664" s="2" t="s">
        <v>7277</v>
      </c>
      <c r="B3664" s="2" t="s">
        <v>7278</v>
      </c>
      <c r="C3664" s="2" t="s">
        <v>64</v>
      </c>
      <c r="D3664" s="2" t="s">
        <v>25</v>
      </c>
      <c r="E3664" s="2" t="s">
        <v>42</v>
      </c>
      <c r="F3664" s="2">
        <v>4</v>
      </c>
      <c r="G3664" s="2">
        <v>12543</v>
      </c>
      <c r="H3664" s="2">
        <v>50172</v>
      </c>
      <c r="I3664" s="2">
        <v>20642</v>
      </c>
      <c r="J3664" s="2">
        <v>29530</v>
      </c>
      <c r="K3664" s="2">
        <v>3</v>
      </c>
      <c r="L3664" s="2" t="s">
        <v>33</v>
      </c>
      <c r="M3664" s="2">
        <v>93</v>
      </c>
      <c r="N3664" s="2" t="s">
        <v>50</v>
      </c>
      <c r="O3664" s="1">
        <v>45364</v>
      </c>
      <c r="P3664" s="2" t="str">
        <f>TEXT(Sheet1[[#This Row],[Purchase_Date]], "mm-yyyy")</f>
        <v>03-2024</v>
      </c>
      <c r="Q3664" s="2" t="str">
        <f>RIGHT(Sheet1[[#This Row],[Purchase_Month]], 4) &amp; "-" &amp; LEFT(Sheet1[[#This Row],[Purchase_Month]], 2)</f>
        <v>2024-03</v>
      </c>
    </row>
    <row r="3665" spans="1:17" x14ac:dyDescent="0.3">
      <c r="A3665" s="2" t="s">
        <v>7279</v>
      </c>
      <c r="B3665" s="2" t="s">
        <v>7280</v>
      </c>
      <c r="C3665" s="2" t="s">
        <v>67</v>
      </c>
      <c r="D3665" s="2" t="s">
        <v>18</v>
      </c>
      <c r="E3665" s="2" t="s">
        <v>26</v>
      </c>
      <c r="F3665" s="2">
        <v>4</v>
      </c>
      <c r="G3665" s="2">
        <v>60267</v>
      </c>
      <c r="H3665" s="2">
        <v>241068</v>
      </c>
      <c r="I3665" s="2">
        <v>117795</v>
      </c>
      <c r="J3665" s="2">
        <v>123273</v>
      </c>
      <c r="K3665" s="2">
        <v>4</v>
      </c>
      <c r="L3665" s="2" t="s">
        <v>33</v>
      </c>
      <c r="M3665" s="2">
        <v>100</v>
      </c>
      <c r="N3665" s="2" t="s">
        <v>43</v>
      </c>
      <c r="O3665" s="1">
        <v>45568</v>
      </c>
      <c r="P3665" s="2" t="str">
        <f>TEXT(Sheet1[[#This Row],[Purchase_Date]], "mm-yyyy")</f>
        <v>10-2024</v>
      </c>
      <c r="Q3665" s="2" t="str">
        <f>RIGHT(Sheet1[[#This Row],[Purchase_Month]], 4) &amp; "-" &amp; LEFT(Sheet1[[#This Row],[Purchase_Month]], 2)</f>
        <v>2024-10</v>
      </c>
    </row>
    <row r="3666" spans="1:17" x14ac:dyDescent="0.3">
      <c r="A3666" s="2" t="s">
        <v>7281</v>
      </c>
      <c r="B3666" s="2" t="s">
        <v>7282</v>
      </c>
      <c r="C3666" s="2" t="s">
        <v>46</v>
      </c>
      <c r="D3666" s="2" t="s">
        <v>72</v>
      </c>
      <c r="E3666" s="2" t="s">
        <v>32</v>
      </c>
      <c r="F3666" s="2">
        <v>10</v>
      </c>
      <c r="G3666" s="2">
        <v>28389</v>
      </c>
      <c r="H3666" s="2">
        <v>283890</v>
      </c>
      <c r="I3666" s="2">
        <v>130595</v>
      </c>
      <c r="J3666" s="2">
        <v>153295</v>
      </c>
      <c r="K3666" s="2">
        <v>5</v>
      </c>
      <c r="L3666" s="2" t="s">
        <v>27</v>
      </c>
      <c r="M3666" s="2">
        <v>69</v>
      </c>
      <c r="N3666" s="2" t="s">
        <v>50</v>
      </c>
      <c r="O3666" s="1">
        <v>45464</v>
      </c>
      <c r="P3666" s="2" t="str">
        <f>TEXT(Sheet1[[#This Row],[Purchase_Date]], "mm-yyyy")</f>
        <v>06-2024</v>
      </c>
      <c r="Q3666" s="2" t="str">
        <f>RIGHT(Sheet1[[#This Row],[Purchase_Month]], 4) &amp; "-" &amp; LEFT(Sheet1[[#This Row],[Purchase_Month]], 2)</f>
        <v>2024-06</v>
      </c>
    </row>
    <row r="3667" spans="1:17" x14ac:dyDescent="0.3">
      <c r="A3667" s="2" t="s">
        <v>7283</v>
      </c>
      <c r="B3667" s="2" t="s">
        <v>7284</v>
      </c>
      <c r="C3667" s="2" t="s">
        <v>30</v>
      </c>
      <c r="D3667" s="2" t="s">
        <v>36</v>
      </c>
      <c r="E3667" s="2" t="s">
        <v>19</v>
      </c>
      <c r="F3667" s="2">
        <v>6</v>
      </c>
      <c r="G3667" s="2">
        <v>37676</v>
      </c>
      <c r="H3667" s="2">
        <v>226056</v>
      </c>
      <c r="I3667" s="2">
        <v>194231</v>
      </c>
      <c r="J3667" s="2">
        <v>31825</v>
      </c>
      <c r="K3667" s="2">
        <v>3</v>
      </c>
      <c r="L3667" s="2" t="s">
        <v>20</v>
      </c>
      <c r="M3667" s="2">
        <v>79</v>
      </c>
      <c r="N3667" s="2" t="s">
        <v>50</v>
      </c>
      <c r="O3667" s="1">
        <v>45379</v>
      </c>
      <c r="P3667" s="2" t="str">
        <f>TEXT(Sheet1[[#This Row],[Purchase_Date]], "mm-yyyy")</f>
        <v>03-2024</v>
      </c>
      <c r="Q3667" s="2" t="str">
        <f>RIGHT(Sheet1[[#This Row],[Purchase_Month]], 4) &amp; "-" &amp; LEFT(Sheet1[[#This Row],[Purchase_Month]], 2)</f>
        <v>2024-03</v>
      </c>
    </row>
    <row r="3668" spans="1:17" x14ac:dyDescent="0.3">
      <c r="A3668" s="2" t="s">
        <v>7285</v>
      </c>
      <c r="B3668" s="2" t="s">
        <v>7286</v>
      </c>
      <c r="C3668" s="2" t="s">
        <v>30</v>
      </c>
      <c r="D3668" s="2" t="s">
        <v>31</v>
      </c>
      <c r="E3668" s="2" t="s">
        <v>37</v>
      </c>
      <c r="F3668" s="2">
        <v>4</v>
      </c>
      <c r="G3668" s="2">
        <v>19237</v>
      </c>
      <c r="H3668" s="2">
        <v>76948</v>
      </c>
      <c r="I3668" s="2">
        <v>61667</v>
      </c>
      <c r="J3668" s="2">
        <v>15281</v>
      </c>
      <c r="K3668" s="2">
        <v>4</v>
      </c>
      <c r="L3668" s="2" t="s">
        <v>27</v>
      </c>
      <c r="M3668" s="2">
        <v>72</v>
      </c>
      <c r="N3668" s="2" t="s">
        <v>21</v>
      </c>
      <c r="O3668" s="1">
        <v>45710</v>
      </c>
      <c r="P3668" s="2" t="str">
        <f>TEXT(Sheet1[[#This Row],[Purchase_Date]], "mm-yyyy")</f>
        <v>02-2025</v>
      </c>
      <c r="Q3668" s="2" t="str">
        <f>RIGHT(Sheet1[[#This Row],[Purchase_Month]], 4) &amp; "-" &amp; LEFT(Sheet1[[#This Row],[Purchase_Month]], 2)</f>
        <v>2025-02</v>
      </c>
    </row>
    <row r="3669" spans="1:17" x14ac:dyDescent="0.3">
      <c r="A3669" s="2" t="s">
        <v>7287</v>
      </c>
      <c r="B3669" s="2" t="s">
        <v>7288</v>
      </c>
      <c r="C3669" s="2" t="s">
        <v>24</v>
      </c>
      <c r="D3669" s="2" t="s">
        <v>25</v>
      </c>
      <c r="E3669" s="2" t="s">
        <v>42</v>
      </c>
      <c r="F3669" s="2">
        <v>4</v>
      </c>
      <c r="G3669" s="2">
        <v>34693</v>
      </c>
      <c r="H3669" s="2">
        <v>138772</v>
      </c>
      <c r="I3669" s="2">
        <v>69429</v>
      </c>
      <c r="J3669" s="2">
        <v>69343</v>
      </c>
      <c r="K3669" s="2">
        <v>5</v>
      </c>
      <c r="L3669" s="2" t="s">
        <v>38</v>
      </c>
      <c r="M3669" s="2">
        <v>84</v>
      </c>
      <c r="N3669" s="2" t="s">
        <v>43</v>
      </c>
      <c r="O3669" s="1">
        <v>45494</v>
      </c>
      <c r="P3669" s="2" t="str">
        <f>TEXT(Sheet1[[#This Row],[Purchase_Date]], "mm-yyyy")</f>
        <v>07-2024</v>
      </c>
      <c r="Q3669" s="2" t="str">
        <f>RIGHT(Sheet1[[#This Row],[Purchase_Month]], 4) &amp; "-" &amp; LEFT(Sheet1[[#This Row],[Purchase_Month]], 2)</f>
        <v>2024-07</v>
      </c>
    </row>
    <row r="3670" spans="1:17" x14ac:dyDescent="0.3">
      <c r="A3670" s="2" t="s">
        <v>7289</v>
      </c>
      <c r="B3670" s="2" t="s">
        <v>7290</v>
      </c>
      <c r="C3670" s="2" t="s">
        <v>46</v>
      </c>
      <c r="D3670" s="2" t="s">
        <v>18</v>
      </c>
      <c r="E3670" s="2" t="s">
        <v>19</v>
      </c>
      <c r="F3670" s="2">
        <v>6</v>
      </c>
      <c r="G3670" s="2">
        <v>23950</v>
      </c>
      <c r="H3670" s="2">
        <v>143700</v>
      </c>
      <c r="I3670" s="2">
        <v>107708</v>
      </c>
      <c r="J3670" s="2">
        <v>35992</v>
      </c>
      <c r="K3670" s="2">
        <v>5</v>
      </c>
      <c r="L3670" s="2" t="s">
        <v>33</v>
      </c>
      <c r="M3670" s="2">
        <v>58</v>
      </c>
      <c r="N3670" s="2" t="s">
        <v>21</v>
      </c>
      <c r="O3670" s="1">
        <v>45403</v>
      </c>
      <c r="P3670" s="2" t="str">
        <f>TEXT(Sheet1[[#This Row],[Purchase_Date]], "mm-yyyy")</f>
        <v>04-2024</v>
      </c>
      <c r="Q3670" s="2" t="str">
        <f>RIGHT(Sheet1[[#This Row],[Purchase_Month]], 4) &amp; "-" &amp; LEFT(Sheet1[[#This Row],[Purchase_Month]], 2)</f>
        <v>2024-04</v>
      </c>
    </row>
    <row r="3671" spans="1:17" x14ac:dyDescent="0.3">
      <c r="A3671" s="2" t="s">
        <v>7291</v>
      </c>
      <c r="B3671" s="2" t="s">
        <v>7292</v>
      </c>
      <c r="C3671" s="2" t="s">
        <v>46</v>
      </c>
      <c r="D3671" s="2" t="s">
        <v>18</v>
      </c>
      <c r="E3671" s="2" t="s">
        <v>53</v>
      </c>
      <c r="F3671" s="2">
        <v>8</v>
      </c>
      <c r="G3671" s="2">
        <v>74526</v>
      </c>
      <c r="H3671" s="2">
        <v>596208</v>
      </c>
      <c r="I3671" s="2">
        <v>284287</v>
      </c>
      <c r="J3671" s="2">
        <v>311921</v>
      </c>
      <c r="K3671" s="2">
        <v>4</v>
      </c>
      <c r="L3671" s="2" t="s">
        <v>20</v>
      </c>
      <c r="M3671" s="2">
        <v>52</v>
      </c>
      <c r="N3671" s="2" t="s">
        <v>50</v>
      </c>
      <c r="O3671" s="1">
        <v>45366</v>
      </c>
      <c r="P3671" s="2" t="str">
        <f>TEXT(Sheet1[[#This Row],[Purchase_Date]], "mm-yyyy")</f>
        <v>03-2024</v>
      </c>
      <c r="Q3671" s="2" t="str">
        <f>RIGHT(Sheet1[[#This Row],[Purchase_Month]], 4) &amp; "-" &amp; LEFT(Sheet1[[#This Row],[Purchase_Month]], 2)</f>
        <v>2024-03</v>
      </c>
    </row>
    <row r="3672" spans="1:17" x14ac:dyDescent="0.3">
      <c r="A3672" s="2" t="s">
        <v>7293</v>
      </c>
      <c r="B3672" s="2" t="s">
        <v>7294</v>
      </c>
      <c r="C3672" s="2" t="s">
        <v>46</v>
      </c>
      <c r="D3672" s="2" t="s">
        <v>47</v>
      </c>
      <c r="E3672" s="2" t="s">
        <v>42</v>
      </c>
      <c r="F3672" s="2">
        <v>1</v>
      </c>
      <c r="G3672" s="2">
        <v>45004</v>
      </c>
      <c r="H3672" s="2">
        <v>45004</v>
      </c>
      <c r="I3672" s="2">
        <v>37312</v>
      </c>
      <c r="J3672" s="2">
        <v>7692</v>
      </c>
      <c r="K3672" s="2">
        <v>3</v>
      </c>
      <c r="L3672" s="2" t="s">
        <v>33</v>
      </c>
      <c r="M3672" s="2">
        <v>93</v>
      </c>
      <c r="N3672" s="2" t="s">
        <v>39</v>
      </c>
      <c r="O3672" s="1">
        <v>45707</v>
      </c>
      <c r="P3672" s="2" t="str">
        <f>TEXT(Sheet1[[#This Row],[Purchase_Date]], "mm-yyyy")</f>
        <v>02-2025</v>
      </c>
      <c r="Q3672" s="2" t="str">
        <f>RIGHT(Sheet1[[#This Row],[Purchase_Month]], 4) &amp; "-" &amp; LEFT(Sheet1[[#This Row],[Purchase_Month]], 2)</f>
        <v>2025-02</v>
      </c>
    </row>
    <row r="3673" spans="1:17" x14ac:dyDescent="0.3">
      <c r="A3673" s="2" t="s">
        <v>7295</v>
      </c>
      <c r="B3673" s="2" t="s">
        <v>7296</v>
      </c>
      <c r="C3673" s="2" t="s">
        <v>46</v>
      </c>
      <c r="D3673" s="2" t="s">
        <v>31</v>
      </c>
      <c r="E3673" s="2" t="s">
        <v>42</v>
      </c>
      <c r="F3673" s="2">
        <v>7</v>
      </c>
      <c r="G3673" s="2">
        <v>45881</v>
      </c>
      <c r="H3673" s="2">
        <v>321167</v>
      </c>
      <c r="I3673" s="2">
        <v>282460</v>
      </c>
      <c r="J3673" s="2">
        <v>38707</v>
      </c>
      <c r="K3673" s="2">
        <v>1</v>
      </c>
      <c r="L3673" s="2" t="s">
        <v>20</v>
      </c>
      <c r="M3673" s="2">
        <v>90</v>
      </c>
      <c r="N3673" s="2" t="s">
        <v>39</v>
      </c>
      <c r="O3673" s="1">
        <v>45476</v>
      </c>
      <c r="P3673" s="2" t="str">
        <f>TEXT(Sheet1[[#This Row],[Purchase_Date]], "mm-yyyy")</f>
        <v>07-2024</v>
      </c>
      <c r="Q3673" s="2" t="str">
        <f>RIGHT(Sheet1[[#This Row],[Purchase_Month]], 4) &amp; "-" &amp; LEFT(Sheet1[[#This Row],[Purchase_Month]], 2)</f>
        <v>2024-07</v>
      </c>
    </row>
    <row r="3674" spans="1:17" x14ac:dyDescent="0.3">
      <c r="A3674" s="2" t="s">
        <v>7297</v>
      </c>
      <c r="B3674" s="2" t="s">
        <v>7298</v>
      </c>
      <c r="C3674" s="2" t="s">
        <v>30</v>
      </c>
      <c r="D3674" s="2" t="s">
        <v>36</v>
      </c>
      <c r="E3674" s="2" t="s">
        <v>19</v>
      </c>
      <c r="F3674" s="2">
        <v>9</v>
      </c>
      <c r="G3674" s="2">
        <v>37979</v>
      </c>
      <c r="H3674" s="2">
        <v>341811</v>
      </c>
      <c r="I3674" s="2">
        <v>298595</v>
      </c>
      <c r="J3674" s="2">
        <v>43216</v>
      </c>
      <c r="K3674" s="2">
        <v>4</v>
      </c>
      <c r="L3674" s="2" t="s">
        <v>33</v>
      </c>
      <c r="M3674" s="2">
        <v>53</v>
      </c>
      <c r="N3674" s="2" t="s">
        <v>50</v>
      </c>
      <c r="O3674" s="1">
        <v>45422</v>
      </c>
      <c r="P3674" s="2" t="str">
        <f>TEXT(Sheet1[[#This Row],[Purchase_Date]], "mm-yyyy")</f>
        <v>05-2024</v>
      </c>
      <c r="Q3674" s="2" t="str">
        <f>RIGHT(Sheet1[[#This Row],[Purchase_Month]], 4) &amp; "-" &amp; LEFT(Sheet1[[#This Row],[Purchase_Month]], 2)</f>
        <v>2024-05</v>
      </c>
    </row>
    <row r="3675" spans="1:17" x14ac:dyDescent="0.3">
      <c r="A3675" s="2" t="s">
        <v>7299</v>
      </c>
      <c r="B3675" s="2" t="s">
        <v>7300</v>
      </c>
      <c r="C3675" s="2" t="s">
        <v>46</v>
      </c>
      <c r="D3675" s="2" t="s">
        <v>25</v>
      </c>
      <c r="E3675" s="2" t="s">
        <v>42</v>
      </c>
      <c r="F3675" s="2">
        <v>6</v>
      </c>
      <c r="G3675" s="2">
        <v>56795</v>
      </c>
      <c r="H3675" s="2">
        <v>340770</v>
      </c>
      <c r="I3675" s="2">
        <v>168128</v>
      </c>
      <c r="J3675" s="2">
        <v>172642</v>
      </c>
      <c r="K3675" s="2">
        <v>3</v>
      </c>
      <c r="L3675" s="2" t="s">
        <v>27</v>
      </c>
      <c r="M3675" s="2">
        <v>93</v>
      </c>
      <c r="N3675" s="2" t="s">
        <v>50</v>
      </c>
      <c r="O3675" s="1">
        <v>45776</v>
      </c>
      <c r="P3675" s="2" t="str">
        <f>TEXT(Sheet1[[#This Row],[Purchase_Date]], "mm-yyyy")</f>
        <v>04-2025</v>
      </c>
      <c r="Q3675" s="2" t="str">
        <f>RIGHT(Sheet1[[#This Row],[Purchase_Month]], 4) &amp; "-" &amp; LEFT(Sheet1[[#This Row],[Purchase_Month]], 2)</f>
        <v>2025-04</v>
      </c>
    </row>
    <row r="3676" spans="1:17" x14ac:dyDescent="0.3">
      <c r="A3676" s="2" t="s">
        <v>7301</v>
      </c>
      <c r="B3676" s="2" t="s">
        <v>7302</v>
      </c>
      <c r="C3676" s="2" t="s">
        <v>46</v>
      </c>
      <c r="D3676" s="2" t="s">
        <v>25</v>
      </c>
      <c r="E3676" s="2" t="s">
        <v>85</v>
      </c>
      <c r="F3676" s="2">
        <v>5</v>
      </c>
      <c r="G3676" s="2">
        <v>17974</v>
      </c>
      <c r="H3676" s="2">
        <v>89870</v>
      </c>
      <c r="I3676" s="2">
        <v>66248</v>
      </c>
      <c r="J3676" s="2">
        <v>23622</v>
      </c>
      <c r="K3676" s="2">
        <v>3</v>
      </c>
      <c r="L3676" s="2" t="s">
        <v>20</v>
      </c>
      <c r="M3676" s="2">
        <v>64</v>
      </c>
      <c r="N3676" s="2" t="s">
        <v>43</v>
      </c>
      <c r="O3676" s="1">
        <v>45325</v>
      </c>
      <c r="P3676" s="2" t="str">
        <f>TEXT(Sheet1[[#This Row],[Purchase_Date]], "mm-yyyy")</f>
        <v>02-2024</v>
      </c>
      <c r="Q3676" s="2" t="str">
        <f>RIGHT(Sheet1[[#This Row],[Purchase_Month]], 4) &amp; "-" &amp; LEFT(Sheet1[[#This Row],[Purchase_Month]], 2)</f>
        <v>2024-02</v>
      </c>
    </row>
    <row r="3677" spans="1:17" x14ac:dyDescent="0.3">
      <c r="A3677" s="2" t="s">
        <v>7303</v>
      </c>
      <c r="B3677" s="2" t="s">
        <v>7304</v>
      </c>
      <c r="C3677" s="2" t="s">
        <v>64</v>
      </c>
      <c r="D3677" s="2" t="s">
        <v>47</v>
      </c>
      <c r="E3677" s="2" t="s">
        <v>26</v>
      </c>
      <c r="F3677" s="2">
        <v>10</v>
      </c>
      <c r="G3677" s="2">
        <v>2013</v>
      </c>
      <c r="H3677" s="2">
        <v>20130</v>
      </c>
      <c r="I3677" s="2">
        <v>12834</v>
      </c>
      <c r="J3677" s="2">
        <v>7296</v>
      </c>
      <c r="K3677" s="2">
        <v>3</v>
      </c>
      <c r="L3677" s="2" t="s">
        <v>20</v>
      </c>
      <c r="M3677" s="2">
        <v>77</v>
      </c>
      <c r="N3677" s="2" t="s">
        <v>39</v>
      </c>
      <c r="O3677" s="1">
        <v>45476</v>
      </c>
      <c r="P3677" s="2" t="str">
        <f>TEXT(Sheet1[[#This Row],[Purchase_Date]], "mm-yyyy")</f>
        <v>07-2024</v>
      </c>
      <c r="Q3677" s="2" t="str">
        <f>RIGHT(Sheet1[[#This Row],[Purchase_Month]], 4) &amp; "-" &amp; LEFT(Sheet1[[#This Row],[Purchase_Month]], 2)</f>
        <v>2024-07</v>
      </c>
    </row>
    <row r="3678" spans="1:17" x14ac:dyDescent="0.3">
      <c r="A3678" s="2" t="s">
        <v>7305</v>
      </c>
      <c r="B3678" s="2" t="s">
        <v>7306</v>
      </c>
      <c r="C3678" s="2" t="s">
        <v>64</v>
      </c>
      <c r="D3678" s="2" t="s">
        <v>36</v>
      </c>
      <c r="E3678" s="2" t="s">
        <v>42</v>
      </c>
      <c r="F3678" s="2">
        <v>2</v>
      </c>
      <c r="G3678" s="2">
        <v>41987</v>
      </c>
      <c r="H3678" s="2">
        <v>83974</v>
      </c>
      <c r="I3678" s="2">
        <v>55832</v>
      </c>
      <c r="J3678" s="2">
        <v>28142</v>
      </c>
      <c r="K3678" s="2">
        <v>5</v>
      </c>
      <c r="L3678" s="2" t="s">
        <v>33</v>
      </c>
      <c r="M3678" s="2">
        <v>74</v>
      </c>
      <c r="N3678" s="2" t="s">
        <v>21</v>
      </c>
      <c r="O3678" s="1">
        <v>45495</v>
      </c>
      <c r="P3678" s="2" t="str">
        <f>TEXT(Sheet1[[#This Row],[Purchase_Date]], "mm-yyyy")</f>
        <v>07-2024</v>
      </c>
      <c r="Q3678" s="2" t="str">
        <f>RIGHT(Sheet1[[#This Row],[Purchase_Month]], 4) &amp; "-" &amp; LEFT(Sheet1[[#This Row],[Purchase_Month]], 2)</f>
        <v>2024-07</v>
      </c>
    </row>
    <row r="3679" spans="1:17" x14ac:dyDescent="0.3">
      <c r="A3679" s="2" t="s">
        <v>7307</v>
      </c>
      <c r="B3679" s="2" t="s">
        <v>7308</v>
      </c>
      <c r="C3679" s="2" t="s">
        <v>30</v>
      </c>
      <c r="D3679" s="2" t="s">
        <v>25</v>
      </c>
      <c r="E3679" s="2" t="s">
        <v>19</v>
      </c>
      <c r="F3679" s="2">
        <v>5</v>
      </c>
      <c r="G3679" s="2">
        <v>64669</v>
      </c>
      <c r="H3679" s="2">
        <v>323345</v>
      </c>
      <c r="I3679" s="2">
        <v>282847</v>
      </c>
      <c r="J3679" s="2">
        <v>40498</v>
      </c>
      <c r="K3679" s="2">
        <v>2</v>
      </c>
      <c r="L3679" s="2" t="s">
        <v>38</v>
      </c>
      <c r="M3679" s="2">
        <v>53</v>
      </c>
      <c r="N3679" s="2" t="s">
        <v>43</v>
      </c>
      <c r="O3679" s="1">
        <v>45571</v>
      </c>
      <c r="P3679" s="2" t="str">
        <f>TEXT(Sheet1[[#This Row],[Purchase_Date]], "mm-yyyy")</f>
        <v>10-2024</v>
      </c>
      <c r="Q3679" s="2" t="str">
        <f>RIGHT(Sheet1[[#This Row],[Purchase_Month]], 4) &amp; "-" &amp; LEFT(Sheet1[[#This Row],[Purchase_Month]], 2)</f>
        <v>2024-10</v>
      </c>
    </row>
    <row r="3680" spans="1:17" x14ac:dyDescent="0.3">
      <c r="A3680" s="2" t="s">
        <v>7309</v>
      </c>
      <c r="B3680" s="2" t="s">
        <v>7310</v>
      </c>
      <c r="C3680" s="2" t="s">
        <v>46</v>
      </c>
      <c r="D3680" s="2" t="s">
        <v>31</v>
      </c>
      <c r="E3680" s="2" t="s">
        <v>53</v>
      </c>
      <c r="F3680" s="2">
        <v>10</v>
      </c>
      <c r="G3680" s="2">
        <v>54671</v>
      </c>
      <c r="H3680" s="2">
        <v>546710</v>
      </c>
      <c r="I3680" s="2">
        <v>268039</v>
      </c>
      <c r="J3680" s="2">
        <v>278671</v>
      </c>
      <c r="K3680" s="2">
        <v>5</v>
      </c>
      <c r="L3680" s="2" t="s">
        <v>38</v>
      </c>
      <c r="M3680" s="2">
        <v>94</v>
      </c>
      <c r="N3680" s="2" t="s">
        <v>43</v>
      </c>
      <c r="O3680" s="1">
        <v>45701</v>
      </c>
      <c r="P3680" s="2" t="str">
        <f>TEXT(Sheet1[[#This Row],[Purchase_Date]], "mm-yyyy")</f>
        <v>02-2025</v>
      </c>
      <c r="Q3680" s="2" t="str">
        <f>RIGHT(Sheet1[[#This Row],[Purchase_Month]], 4) &amp; "-" &amp; LEFT(Sheet1[[#This Row],[Purchase_Month]], 2)</f>
        <v>2025-02</v>
      </c>
    </row>
    <row r="3681" spans="1:17" x14ac:dyDescent="0.3">
      <c r="A3681" s="2" t="s">
        <v>7311</v>
      </c>
      <c r="B3681" s="2" t="s">
        <v>7312</v>
      </c>
      <c r="C3681" s="2" t="s">
        <v>67</v>
      </c>
      <c r="D3681" s="2" t="s">
        <v>47</v>
      </c>
      <c r="E3681" s="2" t="s">
        <v>42</v>
      </c>
      <c r="F3681" s="2">
        <v>3</v>
      </c>
      <c r="G3681" s="2">
        <v>1303</v>
      </c>
      <c r="H3681" s="2">
        <v>3909</v>
      </c>
      <c r="I3681" s="2">
        <v>1677</v>
      </c>
      <c r="J3681" s="2">
        <v>2232</v>
      </c>
      <c r="K3681" s="2">
        <v>5</v>
      </c>
      <c r="L3681" s="2" t="s">
        <v>33</v>
      </c>
      <c r="M3681" s="2">
        <v>66</v>
      </c>
      <c r="N3681" s="2" t="s">
        <v>39</v>
      </c>
      <c r="O3681" s="1">
        <v>45577</v>
      </c>
      <c r="P3681" s="2" t="str">
        <f>TEXT(Sheet1[[#This Row],[Purchase_Date]], "mm-yyyy")</f>
        <v>10-2024</v>
      </c>
      <c r="Q3681" s="2" t="str">
        <f>RIGHT(Sheet1[[#This Row],[Purchase_Month]], 4) &amp; "-" &amp; LEFT(Sheet1[[#This Row],[Purchase_Month]], 2)</f>
        <v>2024-10</v>
      </c>
    </row>
    <row r="3682" spans="1:17" x14ac:dyDescent="0.3">
      <c r="A3682" s="2" t="s">
        <v>7313</v>
      </c>
      <c r="B3682" s="2" t="s">
        <v>7314</v>
      </c>
      <c r="C3682" s="2" t="s">
        <v>46</v>
      </c>
      <c r="D3682" s="2" t="s">
        <v>31</v>
      </c>
      <c r="E3682" s="2" t="s">
        <v>85</v>
      </c>
      <c r="F3682" s="2">
        <v>1</v>
      </c>
      <c r="G3682" s="2">
        <v>1942</v>
      </c>
      <c r="H3682" s="2">
        <v>1942</v>
      </c>
      <c r="I3682" s="2">
        <v>928</v>
      </c>
      <c r="J3682" s="2">
        <v>1014</v>
      </c>
      <c r="K3682" s="2">
        <v>1</v>
      </c>
      <c r="L3682" s="2" t="s">
        <v>33</v>
      </c>
      <c r="M3682" s="2">
        <v>97</v>
      </c>
      <c r="N3682" s="2" t="s">
        <v>43</v>
      </c>
      <c r="O3682" s="1">
        <v>45316</v>
      </c>
      <c r="P3682" s="2" t="str">
        <f>TEXT(Sheet1[[#This Row],[Purchase_Date]], "mm-yyyy")</f>
        <v>01-2024</v>
      </c>
      <c r="Q3682" s="2" t="str">
        <f>RIGHT(Sheet1[[#This Row],[Purchase_Month]], 4) &amp; "-" &amp; LEFT(Sheet1[[#This Row],[Purchase_Month]], 2)</f>
        <v>2024-01</v>
      </c>
    </row>
    <row r="3683" spans="1:17" x14ac:dyDescent="0.3">
      <c r="A3683" s="2" t="s">
        <v>7315</v>
      </c>
      <c r="B3683" s="2" t="s">
        <v>2674</v>
      </c>
      <c r="C3683" s="2" t="s">
        <v>30</v>
      </c>
      <c r="D3683" s="2" t="s">
        <v>25</v>
      </c>
      <c r="E3683" s="2" t="s">
        <v>42</v>
      </c>
      <c r="F3683" s="2">
        <v>4</v>
      </c>
      <c r="G3683" s="2">
        <v>43090</v>
      </c>
      <c r="H3683" s="2">
        <v>172360</v>
      </c>
      <c r="I3683" s="2">
        <v>151423</v>
      </c>
      <c r="J3683" s="2">
        <v>20937</v>
      </c>
      <c r="K3683" s="2">
        <v>4</v>
      </c>
      <c r="L3683" s="2" t="s">
        <v>38</v>
      </c>
      <c r="M3683" s="2">
        <v>63</v>
      </c>
      <c r="N3683" s="2" t="s">
        <v>39</v>
      </c>
      <c r="O3683" s="1">
        <v>45651</v>
      </c>
      <c r="P3683" s="2" t="str">
        <f>TEXT(Sheet1[[#This Row],[Purchase_Date]], "mm-yyyy")</f>
        <v>12-2024</v>
      </c>
      <c r="Q3683" s="2" t="str">
        <f>RIGHT(Sheet1[[#This Row],[Purchase_Month]], 4) &amp; "-" &amp; LEFT(Sheet1[[#This Row],[Purchase_Month]], 2)</f>
        <v>2024-12</v>
      </c>
    </row>
    <row r="3684" spans="1:17" x14ac:dyDescent="0.3">
      <c r="A3684" s="2" t="s">
        <v>7316</v>
      </c>
      <c r="B3684" s="2" t="s">
        <v>7317</v>
      </c>
      <c r="C3684" s="2" t="s">
        <v>67</v>
      </c>
      <c r="D3684" s="2" t="s">
        <v>31</v>
      </c>
      <c r="E3684" s="2" t="s">
        <v>32</v>
      </c>
      <c r="F3684" s="2">
        <v>6</v>
      </c>
      <c r="G3684" s="2">
        <v>53396</v>
      </c>
      <c r="H3684" s="2">
        <v>320376</v>
      </c>
      <c r="I3684" s="2">
        <v>132065</v>
      </c>
      <c r="J3684" s="2">
        <v>188311</v>
      </c>
      <c r="K3684" s="2">
        <v>2</v>
      </c>
      <c r="L3684" s="2" t="s">
        <v>38</v>
      </c>
      <c r="M3684" s="2">
        <v>97</v>
      </c>
      <c r="N3684" s="2" t="s">
        <v>21</v>
      </c>
      <c r="O3684" s="1">
        <v>45427</v>
      </c>
      <c r="P3684" s="2" t="str">
        <f>TEXT(Sheet1[[#This Row],[Purchase_Date]], "mm-yyyy")</f>
        <v>05-2024</v>
      </c>
      <c r="Q3684" s="2" t="str">
        <f>RIGHT(Sheet1[[#This Row],[Purchase_Month]], 4) &amp; "-" &amp; LEFT(Sheet1[[#This Row],[Purchase_Month]], 2)</f>
        <v>2024-05</v>
      </c>
    </row>
    <row r="3685" spans="1:17" x14ac:dyDescent="0.3">
      <c r="A3685" s="2" t="s">
        <v>7318</v>
      </c>
      <c r="B3685" s="2" t="s">
        <v>7319</v>
      </c>
      <c r="C3685" s="2" t="s">
        <v>30</v>
      </c>
      <c r="D3685" s="2" t="s">
        <v>18</v>
      </c>
      <c r="E3685" s="2" t="s">
        <v>53</v>
      </c>
      <c r="F3685" s="2">
        <v>3</v>
      </c>
      <c r="G3685" s="2">
        <v>39256</v>
      </c>
      <c r="H3685" s="2">
        <v>117768</v>
      </c>
      <c r="I3685" s="2">
        <v>79902</v>
      </c>
      <c r="J3685" s="2">
        <v>37866</v>
      </c>
      <c r="K3685" s="2">
        <v>1</v>
      </c>
      <c r="L3685" s="2" t="s">
        <v>33</v>
      </c>
      <c r="M3685" s="2">
        <v>77</v>
      </c>
      <c r="N3685" s="2" t="s">
        <v>50</v>
      </c>
      <c r="O3685" s="1">
        <v>45550</v>
      </c>
      <c r="P3685" s="2" t="str">
        <f>TEXT(Sheet1[[#This Row],[Purchase_Date]], "mm-yyyy")</f>
        <v>09-2024</v>
      </c>
      <c r="Q3685" s="2" t="str">
        <f>RIGHT(Sheet1[[#This Row],[Purchase_Month]], 4) &amp; "-" &amp; LEFT(Sheet1[[#This Row],[Purchase_Month]], 2)</f>
        <v>2024-09</v>
      </c>
    </row>
    <row r="3686" spans="1:17" x14ac:dyDescent="0.3">
      <c r="A3686" s="2" t="s">
        <v>7320</v>
      </c>
      <c r="B3686" s="2" t="s">
        <v>7321</v>
      </c>
      <c r="C3686" s="2" t="s">
        <v>30</v>
      </c>
      <c r="D3686" s="2" t="s">
        <v>25</v>
      </c>
      <c r="E3686" s="2" t="s">
        <v>85</v>
      </c>
      <c r="F3686" s="2">
        <v>2</v>
      </c>
      <c r="G3686" s="2">
        <v>28975</v>
      </c>
      <c r="H3686" s="2">
        <v>57950</v>
      </c>
      <c r="I3686" s="2">
        <v>28551</v>
      </c>
      <c r="J3686" s="2">
        <v>29399</v>
      </c>
      <c r="K3686" s="2">
        <v>1</v>
      </c>
      <c r="L3686" s="2" t="s">
        <v>27</v>
      </c>
      <c r="M3686" s="2">
        <v>76</v>
      </c>
      <c r="N3686" s="2" t="s">
        <v>43</v>
      </c>
      <c r="O3686" s="1">
        <v>45704</v>
      </c>
      <c r="P3686" s="2" t="str">
        <f>TEXT(Sheet1[[#This Row],[Purchase_Date]], "mm-yyyy")</f>
        <v>02-2025</v>
      </c>
      <c r="Q3686" s="2" t="str">
        <f>RIGHT(Sheet1[[#This Row],[Purchase_Month]], 4) &amp; "-" &amp; LEFT(Sheet1[[#This Row],[Purchase_Month]], 2)</f>
        <v>2025-02</v>
      </c>
    </row>
    <row r="3687" spans="1:17" x14ac:dyDescent="0.3">
      <c r="A3687" s="2" t="s">
        <v>7322</v>
      </c>
      <c r="B3687" s="2" t="s">
        <v>7323</v>
      </c>
      <c r="C3687" s="2" t="s">
        <v>64</v>
      </c>
      <c r="D3687" s="2" t="s">
        <v>25</v>
      </c>
      <c r="E3687" s="2" t="s">
        <v>26</v>
      </c>
      <c r="F3687" s="2">
        <v>9</v>
      </c>
      <c r="G3687" s="2">
        <v>76416</v>
      </c>
      <c r="H3687" s="2">
        <v>687744</v>
      </c>
      <c r="I3687" s="2">
        <v>313063</v>
      </c>
      <c r="J3687" s="2">
        <v>374681</v>
      </c>
      <c r="K3687" s="2">
        <v>2</v>
      </c>
      <c r="L3687" s="2" t="s">
        <v>27</v>
      </c>
      <c r="M3687" s="2">
        <v>88</v>
      </c>
      <c r="N3687" s="2" t="s">
        <v>39</v>
      </c>
      <c r="O3687" s="1">
        <v>45298</v>
      </c>
      <c r="P3687" s="2" t="str">
        <f>TEXT(Sheet1[[#This Row],[Purchase_Date]], "mm-yyyy")</f>
        <v>01-2024</v>
      </c>
      <c r="Q3687" s="2" t="str">
        <f>RIGHT(Sheet1[[#This Row],[Purchase_Month]], 4) &amp; "-" &amp; LEFT(Sheet1[[#This Row],[Purchase_Month]], 2)</f>
        <v>2024-01</v>
      </c>
    </row>
    <row r="3688" spans="1:17" x14ac:dyDescent="0.3">
      <c r="A3688" s="2" t="s">
        <v>7324</v>
      </c>
      <c r="B3688" s="2" t="s">
        <v>7325</v>
      </c>
      <c r="C3688" s="2" t="s">
        <v>64</v>
      </c>
      <c r="D3688" s="2" t="s">
        <v>25</v>
      </c>
      <c r="E3688" s="2" t="s">
        <v>42</v>
      </c>
      <c r="F3688" s="2">
        <v>7</v>
      </c>
      <c r="G3688" s="2">
        <v>46986</v>
      </c>
      <c r="H3688" s="2">
        <v>328902</v>
      </c>
      <c r="I3688" s="2">
        <v>268490</v>
      </c>
      <c r="J3688" s="2">
        <v>60412</v>
      </c>
      <c r="K3688" s="2">
        <v>5</v>
      </c>
      <c r="L3688" s="2" t="s">
        <v>38</v>
      </c>
      <c r="M3688" s="2">
        <v>92</v>
      </c>
      <c r="N3688" s="2" t="s">
        <v>50</v>
      </c>
      <c r="O3688" s="1">
        <v>45654</v>
      </c>
      <c r="P3688" s="2" t="str">
        <f>TEXT(Sheet1[[#This Row],[Purchase_Date]], "mm-yyyy")</f>
        <v>12-2024</v>
      </c>
      <c r="Q3688" s="2" t="str">
        <f>RIGHT(Sheet1[[#This Row],[Purchase_Month]], 4) &amp; "-" &amp; LEFT(Sheet1[[#This Row],[Purchase_Month]], 2)</f>
        <v>2024-12</v>
      </c>
    </row>
    <row r="3689" spans="1:17" x14ac:dyDescent="0.3">
      <c r="A3689" s="2" t="s">
        <v>7326</v>
      </c>
      <c r="B3689" s="2" t="s">
        <v>7327</v>
      </c>
      <c r="C3689" s="2" t="s">
        <v>17</v>
      </c>
      <c r="D3689" s="2" t="s">
        <v>31</v>
      </c>
      <c r="E3689" s="2" t="s">
        <v>19</v>
      </c>
      <c r="F3689" s="2">
        <v>5</v>
      </c>
      <c r="G3689" s="2">
        <v>63086</v>
      </c>
      <c r="H3689" s="2">
        <v>315430</v>
      </c>
      <c r="I3689" s="2">
        <v>157292</v>
      </c>
      <c r="J3689" s="2">
        <v>158138</v>
      </c>
      <c r="K3689" s="2">
        <v>2</v>
      </c>
      <c r="L3689" s="2" t="s">
        <v>27</v>
      </c>
      <c r="M3689" s="2">
        <v>90</v>
      </c>
      <c r="N3689" s="2" t="s">
        <v>39</v>
      </c>
      <c r="O3689" s="1">
        <v>45728</v>
      </c>
      <c r="P3689" s="2" t="str">
        <f>TEXT(Sheet1[[#This Row],[Purchase_Date]], "mm-yyyy")</f>
        <v>03-2025</v>
      </c>
      <c r="Q3689" s="2" t="str">
        <f>RIGHT(Sheet1[[#This Row],[Purchase_Month]], 4) &amp; "-" &amp; LEFT(Sheet1[[#This Row],[Purchase_Month]], 2)</f>
        <v>2025-03</v>
      </c>
    </row>
    <row r="3690" spans="1:17" x14ac:dyDescent="0.3">
      <c r="A3690" s="2" t="s">
        <v>7328</v>
      </c>
      <c r="B3690" s="2" t="s">
        <v>7329</v>
      </c>
      <c r="C3690" s="2" t="s">
        <v>67</v>
      </c>
      <c r="D3690" s="2" t="s">
        <v>25</v>
      </c>
      <c r="E3690" s="2" t="s">
        <v>42</v>
      </c>
      <c r="F3690" s="2">
        <v>9</v>
      </c>
      <c r="G3690" s="2">
        <v>16622</v>
      </c>
      <c r="H3690" s="2">
        <v>149598</v>
      </c>
      <c r="I3690" s="2">
        <v>113238</v>
      </c>
      <c r="J3690" s="2">
        <v>36360</v>
      </c>
      <c r="K3690" s="2">
        <v>2</v>
      </c>
      <c r="L3690" s="2" t="s">
        <v>33</v>
      </c>
      <c r="M3690" s="2">
        <v>71</v>
      </c>
      <c r="N3690" s="2" t="s">
        <v>50</v>
      </c>
      <c r="O3690" s="1">
        <v>45507</v>
      </c>
      <c r="P3690" s="2" t="str">
        <f>TEXT(Sheet1[[#This Row],[Purchase_Date]], "mm-yyyy")</f>
        <v>08-2024</v>
      </c>
      <c r="Q3690" s="2" t="str">
        <f>RIGHT(Sheet1[[#This Row],[Purchase_Month]], 4) &amp; "-" &amp; LEFT(Sheet1[[#This Row],[Purchase_Month]], 2)</f>
        <v>2024-08</v>
      </c>
    </row>
    <row r="3691" spans="1:17" x14ac:dyDescent="0.3">
      <c r="A3691" s="2" t="s">
        <v>7330</v>
      </c>
      <c r="B3691" s="2" t="s">
        <v>7331</v>
      </c>
      <c r="C3691" s="2" t="s">
        <v>24</v>
      </c>
      <c r="D3691" s="2" t="s">
        <v>18</v>
      </c>
      <c r="E3691" s="2" t="s">
        <v>26</v>
      </c>
      <c r="F3691" s="2">
        <v>4</v>
      </c>
      <c r="G3691" s="2">
        <v>49449</v>
      </c>
      <c r="H3691" s="2">
        <v>197796</v>
      </c>
      <c r="I3691" s="2">
        <v>164229</v>
      </c>
      <c r="J3691" s="2">
        <v>33567</v>
      </c>
      <c r="K3691" s="2">
        <v>2</v>
      </c>
      <c r="L3691" s="2" t="s">
        <v>33</v>
      </c>
      <c r="M3691" s="2">
        <v>61</v>
      </c>
      <c r="N3691" s="2" t="s">
        <v>43</v>
      </c>
      <c r="O3691" s="1">
        <v>45421</v>
      </c>
      <c r="P3691" s="2" t="str">
        <f>TEXT(Sheet1[[#This Row],[Purchase_Date]], "mm-yyyy")</f>
        <v>05-2024</v>
      </c>
      <c r="Q3691" s="2" t="str">
        <f>RIGHT(Sheet1[[#This Row],[Purchase_Month]], 4) &amp; "-" &amp; LEFT(Sheet1[[#This Row],[Purchase_Month]], 2)</f>
        <v>2024-05</v>
      </c>
    </row>
    <row r="3692" spans="1:17" x14ac:dyDescent="0.3">
      <c r="A3692" s="2" t="s">
        <v>7332</v>
      </c>
      <c r="B3692" s="2" t="s">
        <v>7333</v>
      </c>
      <c r="C3692" s="2" t="s">
        <v>64</v>
      </c>
      <c r="D3692" s="2" t="s">
        <v>36</v>
      </c>
      <c r="E3692" s="2" t="s">
        <v>26</v>
      </c>
      <c r="F3692" s="2">
        <v>5</v>
      </c>
      <c r="G3692" s="2">
        <v>38591</v>
      </c>
      <c r="H3692" s="2">
        <v>192955</v>
      </c>
      <c r="I3692" s="2">
        <v>96817</v>
      </c>
      <c r="J3692" s="2">
        <v>96138</v>
      </c>
      <c r="K3692" s="2">
        <v>5</v>
      </c>
      <c r="L3692" s="2" t="s">
        <v>38</v>
      </c>
      <c r="M3692" s="2">
        <v>73</v>
      </c>
      <c r="N3692" s="2" t="s">
        <v>39</v>
      </c>
      <c r="O3692" s="1">
        <v>45517</v>
      </c>
      <c r="P3692" s="2" t="str">
        <f>TEXT(Sheet1[[#This Row],[Purchase_Date]], "mm-yyyy")</f>
        <v>08-2024</v>
      </c>
      <c r="Q3692" s="2" t="str">
        <f>RIGHT(Sheet1[[#This Row],[Purchase_Month]], 4) &amp; "-" &amp; LEFT(Sheet1[[#This Row],[Purchase_Month]], 2)</f>
        <v>2024-08</v>
      </c>
    </row>
    <row r="3693" spans="1:17" x14ac:dyDescent="0.3">
      <c r="A3693" s="2" t="s">
        <v>7334</v>
      </c>
      <c r="B3693" s="2" t="s">
        <v>7335</v>
      </c>
      <c r="C3693" s="2" t="s">
        <v>30</v>
      </c>
      <c r="D3693" s="2" t="s">
        <v>31</v>
      </c>
      <c r="E3693" s="2" t="s">
        <v>42</v>
      </c>
      <c r="F3693" s="2">
        <v>9</v>
      </c>
      <c r="G3693" s="2">
        <v>53362</v>
      </c>
      <c r="H3693" s="2">
        <v>480258</v>
      </c>
      <c r="I3693" s="2">
        <v>286906</v>
      </c>
      <c r="J3693" s="2">
        <v>193352</v>
      </c>
      <c r="K3693" s="2">
        <v>2</v>
      </c>
      <c r="L3693" s="2" t="s">
        <v>38</v>
      </c>
      <c r="M3693" s="2">
        <v>94</v>
      </c>
      <c r="N3693" s="2" t="s">
        <v>21</v>
      </c>
      <c r="O3693" s="1">
        <v>45387</v>
      </c>
      <c r="P3693" s="2" t="str">
        <f>TEXT(Sheet1[[#This Row],[Purchase_Date]], "mm-yyyy")</f>
        <v>04-2024</v>
      </c>
      <c r="Q3693" s="2" t="str">
        <f>RIGHT(Sheet1[[#This Row],[Purchase_Month]], 4) &amp; "-" &amp; LEFT(Sheet1[[#This Row],[Purchase_Month]], 2)</f>
        <v>2024-04</v>
      </c>
    </row>
    <row r="3694" spans="1:17" x14ac:dyDescent="0.3">
      <c r="A3694" s="2" t="s">
        <v>7336</v>
      </c>
      <c r="B3694" s="2" t="s">
        <v>7337</v>
      </c>
      <c r="C3694" s="2" t="s">
        <v>24</v>
      </c>
      <c r="D3694" s="2" t="s">
        <v>31</v>
      </c>
      <c r="E3694" s="2" t="s">
        <v>32</v>
      </c>
      <c r="F3694" s="2">
        <v>3</v>
      </c>
      <c r="G3694" s="2">
        <v>66810</v>
      </c>
      <c r="H3694" s="2">
        <v>200430</v>
      </c>
      <c r="I3694" s="2">
        <v>166855</v>
      </c>
      <c r="J3694" s="2">
        <v>33575</v>
      </c>
      <c r="K3694" s="2">
        <v>4</v>
      </c>
      <c r="L3694" s="2" t="s">
        <v>38</v>
      </c>
      <c r="M3694" s="2">
        <v>52</v>
      </c>
      <c r="N3694" s="2" t="s">
        <v>21</v>
      </c>
      <c r="O3694" s="1">
        <v>45366</v>
      </c>
      <c r="P3694" s="2" t="str">
        <f>TEXT(Sheet1[[#This Row],[Purchase_Date]], "mm-yyyy")</f>
        <v>03-2024</v>
      </c>
      <c r="Q3694" s="2" t="str">
        <f>RIGHT(Sheet1[[#This Row],[Purchase_Month]], 4) &amp; "-" &amp; LEFT(Sheet1[[#This Row],[Purchase_Month]], 2)</f>
        <v>2024-03</v>
      </c>
    </row>
    <row r="3695" spans="1:17" x14ac:dyDescent="0.3">
      <c r="A3695" s="2" t="s">
        <v>7338</v>
      </c>
      <c r="B3695" s="2" t="s">
        <v>7339</v>
      </c>
      <c r="C3695" s="2" t="s">
        <v>64</v>
      </c>
      <c r="D3695" s="2" t="s">
        <v>18</v>
      </c>
      <c r="E3695" s="2" t="s">
        <v>19</v>
      </c>
      <c r="F3695" s="2">
        <v>10</v>
      </c>
      <c r="G3695" s="2">
        <v>22114</v>
      </c>
      <c r="H3695" s="2">
        <v>221140</v>
      </c>
      <c r="I3695" s="2">
        <v>115810</v>
      </c>
      <c r="J3695" s="2">
        <v>105330</v>
      </c>
      <c r="K3695" s="2">
        <v>1</v>
      </c>
      <c r="L3695" s="2" t="s">
        <v>20</v>
      </c>
      <c r="M3695" s="2">
        <v>80</v>
      </c>
      <c r="N3695" s="2" t="s">
        <v>43</v>
      </c>
      <c r="O3695" s="1">
        <v>45621</v>
      </c>
      <c r="P3695" s="2" t="str">
        <f>TEXT(Sheet1[[#This Row],[Purchase_Date]], "mm-yyyy")</f>
        <v>11-2024</v>
      </c>
      <c r="Q3695" s="2" t="str">
        <f>RIGHT(Sheet1[[#This Row],[Purchase_Month]], 4) &amp; "-" &amp; LEFT(Sheet1[[#This Row],[Purchase_Month]], 2)</f>
        <v>2024-11</v>
      </c>
    </row>
    <row r="3696" spans="1:17" x14ac:dyDescent="0.3">
      <c r="A3696" s="2" t="s">
        <v>7340</v>
      </c>
      <c r="B3696" s="2" t="s">
        <v>7341</v>
      </c>
      <c r="C3696" s="2" t="s">
        <v>30</v>
      </c>
      <c r="D3696" s="2" t="s">
        <v>31</v>
      </c>
      <c r="E3696" s="2" t="s">
        <v>32</v>
      </c>
      <c r="F3696" s="2">
        <v>8</v>
      </c>
      <c r="G3696" s="2">
        <v>79910</v>
      </c>
      <c r="H3696" s="2">
        <v>639280</v>
      </c>
      <c r="I3696" s="2">
        <v>435405</v>
      </c>
      <c r="J3696" s="2">
        <v>203875</v>
      </c>
      <c r="K3696" s="2">
        <v>5</v>
      </c>
      <c r="L3696" s="2" t="s">
        <v>33</v>
      </c>
      <c r="M3696" s="2">
        <v>91</v>
      </c>
      <c r="N3696" s="2" t="s">
        <v>50</v>
      </c>
      <c r="O3696" s="1">
        <v>45690</v>
      </c>
      <c r="P3696" s="2" t="str">
        <f>TEXT(Sheet1[[#This Row],[Purchase_Date]], "mm-yyyy")</f>
        <v>02-2025</v>
      </c>
      <c r="Q3696" s="2" t="str">
        <f>RIGHT(Sheet1[[#This Row],[Purchase_Month]], 4) &amp; "-" &amp; LEFT(Sheet1[[#This Row],[Purchase_Month]], 2)</f>
        <v>2025-02</v>
      </c>
    </row>
    <row r="3697" spans="1:17" x14ac:dyDescent="0.3">
      <c r="A3697" s="2" t="s">
        <v>7342</v>
      </c>
      <c r="B3697" s="2" t="s">
        <v>7343</v>
      </c>
      <c r="C3697" s="2" t="s">
        <v>24</v>
      </c>
      <c r="D3697" s="2" t="s">
        <v>25</v>
      </c>
      <c r="E3697" s="2" t="s">
        <v>42</v>
      </c>
      <c r="F3697" s="2">
        <v>7</v>
      </c>
      <c r="G3697" s="2">
        <v>61309</v>
      </c>
      <c r="H3697" s="2">
        <v>429163</v>
      </c>
      <c r="I3697" s="2">
        <v>250119</v>
      </c>
      <c r="J3697" s="2">
        <v>179044</v>
      </c>
      <c r="K3697" s="2">
        <v>1</v>
      </c>
      <c r="L3697" s="2" t="s">
        <v>33</v>
      </c>
      <c r="M3697" s="2">
        <v>76</v>
      </c>
      <c r="N3697" s="2" t="s">
        <v>39</v>
      </c>
      <c r="O3697" s="1">
        <v>45344</v>
      </c>
      <c r="P3697" s="2" t="str">
        <f>TEXT(Sheet1[[#This Row],[Purchase_Date]], "mm-yyyy")</f>
        <v>02-2024</v>
      </c>
      <c r="Q3697" s="2" t="str">
        <f>RIGHT(Sheet1[[#This Row],[Purchase_Month]], 4) &amp; "-" &amp; LEFT(Sheet1[[#This Row],[Purchase_Month]], 2)</f>
        <v>2024-02</v>
      </c>
    </row>
    <row r="3698" spans="1:17" x14ac:dyDescent="0.3">
      <c r="A3698" s="2" t="s">
        <v>7344</v>
      </c>
      <c r="B3698" s="2" t="s">
        <v>7345</v>
      </c>
      <c r="C3698" s="2" t="s">
        <v>17</v>
      </c>
      <c r="D3698" s="2" t="s">
        <v>18</v>
      </c>
      <c r="E3698" s="2" t="s">
        <v>19</v>
      </c>
      <c r="F3698" s="2">
        <v>10</v>
      </c>
      <c r="G3698" s="2">
        <v>68697</v>
      </c>
      <c r="H3698" s="2">
        <v>686970</v>
      </c>
      <c r="I3698" s="2">
        <v>592773</v>
      </c>
      <c r="J3698" s="2">
        <v>94197</v>
      </c>
      <c r="K3698" s="2">
        <v>1</v>
      </c>
      <c r="L3698" s="2" t="s">
        <v>33</v>
      </c>
      <c r="M3698" s="2">
        <v>97</v>
      </c>
      <c r="N3698" s="2" t="s">
        <v>39</v>
      </c>
      <c r="O3698" s="1">
        <v>45429</v>
      </c>
      <c r="P3698" s="2" t="str">
        <f>TEXT(Sheet1[[#This Row],[Purchase_Date]], "mm-yyyy")</f>
        <v>05-2024</v>
      </c>
      <c r="Q3698" s="2" t="str">
        <f>RIGHT(Sheet1[[#This Row],[Purchase_Month]], 4) &amp; "-" &amp; LEFT(Sheet1[[#This Row],[Purchase_Month]], 2)</f>
        <v>2024-05</v>
      </c>
    </row>
    <row r="3699" spans="1:17" x14ac:dyDescent="0.3">
      <c r="A3699" s="2" t="s">
        <v>7346</v>
      </c>
      <c r="B3699" s="2" t="s">
        <v>7347</v>
      </c>
      <c r="C3699" s="2" t="s">
        <v>24</v>
      </c>
      <c r="D3699" s="2" t="s">
        <v>47</v>
      </c>
      <c r="E3699" s="2" t="s">
        <v>32</v>
      </c>
      <c r="F3699" s="2">
        <v>7</v>
      </c>
      <c r="G3699" s="2">
        <v>7653</v>
      </c>
      <c r="H3699" s="2">
        <v>53571</v>
      </c>
      <c r="I3699" s="2">
        <v>27155</v>
      </c>
      <c r="J3699" s="2">
        <v>26416</v>
      </c>
      <c r="K3699" s="2">
        <v>5</v>
      </c>
      <c r="L3699" s="2" t="s">
        <v>33</v>
      </c>
      <c r="M3699" s="2">
        <v>91</v>
      </c>
      <c r="N3699" s="2" t="s">
        <v>39</v>
      </c>
      <c r="O3699" s="1">
        <v>45403</v>
      </c>
      <c r="P3699" s="2" t="str">
        <f>TEXT(Sheet1[[#This Row],[Purchase_Date]], "mm-yyyy")</f>
        <v>04-2024</v>
      </c>
      <c r="Q3699" s="2" t="str">
        <f>RIGHT(Sheet1[[#This Row],[Purchase_Month]], 4) &amp; "-" &amp; LEFT(Sheet1[[#This Row],[Purchase_Month]], 2)</f>
        <v>2024-04</v>
      </c>
    </row>
    <row r="3700" spans="1:17" x14ac:dyDescent="0.3">
      <c r="A3700" s="2" t="s">
        <v>7348</v>
      </c>
      <c r="B3700" s="2" t="s">
        <v>7349</v>
      </c>
      <c r="C3700" s="2" t="s">
        <v>64</v>
      </c>
      <c r="D3700" s="2" t="s">
        <v>47</v>
      </c>
      <c r="E3700" s="2" t="s">
        <v>85</v>
      </c>
      <c r="F3700" s="2">
        <v>1</v>
      </c>
      <c r="G3700" s="2">
        <v>63851</v>
      </c>
      <c r="H3700" s="2">
        <v>63851</v>
      </c>
      <c r="I3700" s="2">
        <v>45726</v>
      </c>
      <c r="J3700" s="2">
        <v>18125</v>
      </c>
      <c r="K3700" s="2">
        <v>5</v>
      </c>
      <c r="L3700" s="2" t="s">
        <v>38</v>
      </c>
      <c r="M3700" s="2">
        <v>54</v>
      </c>
      <c r="N3700" s="2" t="s">
        <v>21</v>
      </c>
      <c r="O3700" s="1">
        <v>45363</v>
      </c>
      <c r="P3700" s="2" t="str">
        <f>TEXT(Sheet1[[#This Row],[Purchase_Date]], "mm-yyyy")</f>
        <v>03-2024</v>
      </c>
      <c r="Q3700" s="2" t="str">
        <f>RIGHT(Sheet1[[#This Row],[Purchase_Month]], 4) &amp; "-" &amp; LEFT(Sheet1[[#This Row],[Purchase_Month]], 2)</f>
        <v>2024-03</v>
      </c>
    </row>
    <row r="3701" spans="1:17" x14ac:dyDescent="0.3">
      <c r="A3701" s="2" t="s">
        <v>7350</v>
      </c>
      <c r="B3701" s="2" t="s">
        <v>7351</v>
      </c>
      <c r="C3701" s="2" t="s">
        <v>17</v>
      </c>
      <c r="D3701" s="2" t="s">
        <v>31</v>
      </c>
      <c r="E3701" s="2" t="s">
        <v>42</v>
      </c>
      <c r="F3701" s="2">
        <v>10</v>
      </c>
      <c r="G3701" s="2">
        <v>34096</v>
      </c>
      <c r="H3701" s="2">
        <v>340960</v>
      </c>
      <c r="I3701" s="2">
        <v>183615</v>
      </c>
      <c r="J3701" s="2">
        <v>157345</v>
      </c>
      <c r="K3701" s="2">
        <v>2</v>
      </c>
      <c r="L3701" s="2" t="s">
        <v>33</v>
      </c>
      <c r="M3701" s="2">
        <v>85</v>
      </c>
      <c r="N3701" s="2" t="s">
        <v>39</v>
      </c>
      <c r="O3701" s="1">
        <v>45422</v>
      </c>
      <c r="P3701" s="2" t="str">
        <f>TEXT(Sheet1[[#This Row],[Purchase_Date]], "mm-yyyy")</f>
        <v>05-2024</v>
      </c>
      <c r="Q3701" s="2" t="str">
        <f>RIGHT(Sheet1[[#This Row],[Purchase_Month]], 4) &amp; "-" &amp; LEFT(Sheet1[[#This Row],[Purchase_Month]], 2)</f>
        <v>2024-05</v>
      </c>
    </row>
    <row r="3702" spans="1:17" x14ac:dyDescent="0.3">
      <c r="A3702" s="2" t="s">
        <v>7352</v>
      </c>
      <c r="B3702" s="2" t="s">
        <v>7353</v>
      </c>
      <c r="C3702" s="2" t="s">
        <v>67</v>
      </c>
      <c r="D3702" s="2" t="s">
        <v>25</v>
      </c>
      <c r="E3702" s="2" t="s">
        <v>32</v>
      </c>
      <c r="F3702" s="2">
        <v>5</v>
      </c>
      <c r="G3702" s="2">
        <v>78213</v>
      </c>
      <c r="H3702" s="2">
        <v>391065</v>
      </c>
      <c r="I3702" s="2">
        <v>296671</v>
      </c>
      <c r="J3702" s="2">
        <v>94394</v>
      </c>
      <c r="K3702" s="2">
        <v>4</v>
      </c>
      <c r="L3702" s="2" t="s">
        <v>27</v>
      </c>
      <c r="M3702" s="2">
        <v>80</v>
      </c>
      <c r="N3702" s="2" t="s">
        <v>21</v>
      </c>
      <c r="O3702" s="1">
        <v>45469</v>
      </c>
      <c r="P3702" s="2" t="str">
        <f>TEXT(Sheet1[[#This Row],[Purchase_Date]], "mm-yyyy")</f>
        <v>06-2024</v>
      </c>
      <c r="Q3702" s="2" t="str">
        <f>RIGHT(Sheet1[[#This Row],[Purchase_Month]], 4) &amp; "-" &amp; LEFT(Sheet1[[#This Row],[Purchase_Month]], 2)</f>
        <v>2024-06</v>
      </c>
    </row>
    <row r="3703" spans="1:17" x14ac:dyDescent="0.3">
      <c r="A3703" s="2" t="s">
        <v>7354</v>
      </c>
      <c r="B3703" s="2" t="s">
        <v>7355</v>
      </c>
      <c r="C3703" s="2" t="s">
        <v>24</v>
      </c>
      <c r="D3703" s="2" t="s">
        <v>25</v>
      </c>
      <c r="E3703" s="2" t="s">
        <v>42</v>
      </c>
      <c r="F3703" s="2">
        <v>5</v>
      </c>
      <c r="G3703" s="2">
        <v>63931</v>
      </c>
      <c r="H3703" s="2">
        <v>319655</v>
      </c>
      <c r="I3703" s="2">
        <v>210517</v>
      </c>
      <c r="J3703" s="2">
        <v>109138</v>
      </c>
      <c r="K3703" s="2">
        <v>2</v>
      </c>
      <c r="L3703" s="2" t="s">
        <v>33</v>
      </c>
      <c r="M3703" s="2">
        <v>67</v>
      </c>
      <c r="N3703" s="2" t="s">
        <v>50</v>
      </c>
      <c r="O3703" s="1">
        <v>45397</v>
      </c>
      <c r="P3703" s="2" t="str">
        <f>TEXT(Sheet1[[#This Row],[Purchase_Date]], "mm-yyyy")</f>
        <v>04-2024</v>
      </c>
      <c r="Q3703" s="2" t="str">
        <f>RIGHT(Sheet1[[#This Row],[Purchase_Month]], 4) &amp; "-" &amp; LEFT(Sheet1[[#This Row],[Purchase_Month]], 2)</f>
        <v>2024-04</v>
      </c>
    </row>
    <row r="3704" spans="1:17" x14ac:dyDescent="0.3">
      <c r="A3704" s="2" t="s">
        <v>7356</v>
      </c>
      <c r="B3704" s="2" t="s">
        <v>7357</v>
      </c>
      <c r="C3704" s="2" t="s">
        <v>64</v>
      </c>
      <c r="D3704" s="2" t="s">
        <v>72</v>
      </c>
      <c r="E3704" s="2" t="s">
        <v>32</v>
      </c>
      <c r="F3704" s="2">
        <v>10</v>
      </c>
      <c r="G3704" s="2">
        <v>41181</v>
      </c>
      <c r="H3704" s="2">
        <v>411810</v>
      </c>
      <c r="I3704" s="2">
        <v>195319</v>
      </c>
      <c r="J3704" s="2">
        <v>216491</v>
      </c>
      <c r="K3704" s="2">
        <v>5</v>
      </c>
      <c r="L3704" s="2" t="s">
        <v>33</v>
      </c>
      <c r="M3704" s="2">
        <v>60</v>
      </c>
      <c r="N3704" s="2" t="s">
        <v>43</v>
      </c>
      <c r="O3704" s="1">
        <v>45468</v>
      </c>
      <c r="P3704" s="2" t="str">
        <f>TEXT(Sheet1[[#This Row],[Purchase_Date]], "mm-yyyy")</f>
        <v>06-2024</v>
      </c>
      <c r="Q3704" s="2" t="str">
        <f>RIGHT(Sheet1[[#This Row],[Purchase_Month]], 4) &amp; "-" &amp; LEFT(Sheet1[[#This Row],[Purchase_Month]], 2)</f>
        <v>2024-06</v>
      </c>
    </row>
    <row r="3705" spans="1:17" x14ac:dyDescent="0.3">
      <c r="A3705" s="2" t="s">
        <v>7358</v>
      </c>
      <c r="B3705" s="2" t="s">
        <v>7359</v>
      </c>
      <c r="C3705" s="2" t="s">
        <v>46</v>
      </c>
      <c r="D3705" s="2" t="s">
        <v>47</v>
      </c>
      <c r="E3705" s="2" t="s">
        <v>53</v>
      </c>
      <c r="F3705" s="2">
        <v>6</v>
      </c>
      <c r="G3705" s="2">
        <v>29713</v>
      </c>
      <c r="H3705" s="2">
        <v>178278</v>
      </c>
      <c r="I3705" s="2">
        <v>120810</v>
      </c>
      <c r="J3705" s="2">
        <v>57468</v>
      </c>
      <c r="K3705" s="2">
        <v>1</v>
      </c>
      <c r="L3705" s="2" t="s">
        <v>27</v>
      </c>
      <c r="M3705" s="2">
        <v>88</v>
      </c>
      <c r="N3705" s="2" t="s">
        <v>50</v>
      </c>
      <c r="O3705" s="1">
        <v>45659</v>
      </c>
      <c r="P3705" s="2" t="str">
        <f>TEXT(Sheet1[[#This Row],[Purchase_Date]], "mm-yyyy")</f>
        <v>01-2025</v>
      </c>
      <c r="Q3705" s="2" t="str">
        <f>RIGHT(Sheet1[[#This Row],[Purchase_Month]], 4) &amp; "-" &amp; LEFT(Sheet1[[#This Row],[Purchase_Month]], 2)</f>
        <v>2025-01</v>
      </c>
    </row>
    <row r="3706" spans="1:17" x14ac:dyDescent="0.3">
      <c r="A3706" s="2" t="s">
        <v>7360</v>
      </c>
      <c r="B3706" s="2" t="s">
        <v>7361</v>
      </c>
      <c r="C3706" s="2" t="s">
        <v>67</v>
      </c>
      <c r="D3706" s="2" t="s">
        <v>36</v>
      </c>
      <c r="E3706" s="2" t="s">
        <v>85</v>
      </c>
      <c r="F3706" s="2">
        <v>6</v>
      </c>
      <c r="G3706" s="2">
        <v>3194</v>
      </c>
      <c r="H3706" s="2">
        <v>19164</v>
      </c>
      <c r="I3706" s="2">
        <v>8000</v>
      </c>
      <c r="J3706" s="2">
        <v>11164</v>
      </c>
      <c r="K3706" s="2">
        <v>4</v>
      </c>
      <c r="L3706" s="2" t="s">
        <v>33</v>
      </c>
      <c r="M3706" s="2">
        <v>66</v>
      </c>
      <c r="N3706" s="2" t="s">
        <v>43</v>
      </c>
      <c r="O3706" s="1">
        <v>45625</v>
      </c>
      <c r="P3706" s="2" t="str">
        <f>TEXT(Sheet1[[#This Row],[Purchase_Date]], "mm-yyyy")</f>
        <v>11-2024</v>
      </c>
      <c r="Q3706" s="2" t="str">
        <f>RIGHT(Sheet1[[#This Row],[Purchase_Month]], 4) &amp; "-" &amp; LEFT(Sheet1[[#This Row],[Purchase_Month]], 2)</f>
        <v>2024-11</v>
      </c>
    </row>
    <row r="3707" spans="1:17" x14ac:dyDescent="0.3">
      <c r="A3707" s="2" t="s">
        <v>7362</v>
      </c>
      <c r="B3707" s="2" t="s">
        <v>7363</v>
      </c>
      <c r="C3707" s="2" t="s">
        <v>67</v>
      </c>
      <c r="D3707" s="2" t="s">
        <v>25</v>
      </c>
      <c r="E3707" s="2" t="s">
        <v>37</v>
      </c>
      <c r="F3707" s="2">
        <v>8</v>
      </c>
      <c r="G3707" s="2">
        <v>63308</v>
      </c>
      <c r="H3707" s="2">
        <v>506464</v>
      </c>
      <c r="I3707" s="2">
        <v>331915</v>
      </c>
      <c r="J3707" s="2">
        <v>174549</v>
      </c>
      <c r="K3707" s="2">
        <v>3</v>
      </c>
      <c r="L3707" s="2" t="s">
        <v>27</v>
      </c>
      <c r="M3707" s="2">
        <v>83</v>
      </c>
      <c r="N3707" s="2" t="s">
        <v>21</v>
      </c>
      <c r="O3707" s="1">
        <v>45573</v>
      </c>
      <c r="P3707" s="2" t="str">
        <f>TEXT(Sheet1[[#This Row],[Purchase_Date]], "mm-yyyy")</f>
        <v>10-2024</v>
      </c>
      <c r="Q3707" s="2" t="str">
        <f>RIGHT(Sheet1[[#This Row],[Purchase_Month]], 4) &amp; "-" &amp; LEFT(Sheet1[[#This Row],[Purchase_Month]], 2)</f>
        <v>2024-10</v>
      </c>
    </row>
    <row r="3708" spans="1:17" x14ac:dyDescent="0.3">
      <c r="A3708" s="2" t="s">
        <v>7364</v>
      </c>
      <c r="B3708" s="2" t="s">
        <v>4663</v>
      </c>
      <c r="C3708" s="2" t="s">
        <v>64</v>
      </c>
      <c r="D3708" s="2" t="s">
        <v>36</v>
      </c>
      <c r="E3708" s="2" t="s">
        <v>37</v>
      </c>
      <c r="F3708" s="2">
        <v>4</v>
      </c>
      <c r="G3708" s="2">
        <v>53010</v>
      </c>
      <c r="H3708" s="2">
        <v>212040</v>
      </c>
      <c r="I3708" s="2">
        <v>158275</v>
      </c>
      <c r="J3708" s="2">
        <v>53765</v>
      </c>
      <c r="K3708" s="2">
        <v>2</v>
      </c>
      <c r="L3708" s="2" t="s">
        <v>27</v>
      </c>
      <c r="M3708" s="2">
        <v>64</v>
      </c>
      <c r="N3708" s="2" t="s">
        <v>21</v>
      </c>
      <c r="O3708" s="1">
        <v>45607</v>
      </c>
      <c r="P3708" s="2" t="str">
        <f>TEXT(Sheet1[[#This Row],[Purchase_Date]], "mm-yyyy")</f>
        <v>11-2024</v>
      </c>
      <c r="Q3708" s="2" t="str">
        <f>RIGHT(Sheet1[[#This Row],[Purchase_Month]], 4) &amp; "-" &amp; LEFT(Sheet1[[#This Row],[Purchase_Month]], 2)</f>
        <v>2024-11</v>
      </c>
    </row>
    <row r="3709" spans="1:17" x14ac:dyDescent="0.3">
      <c r="A3709" s="2" t="s">
        <v>7365</v>
      </c>
      <c r="B3709" s="2" t="s">
        <v>7366</v>
      </c>
      <c r="C3709" s="2" t="s">
        <v>67</v>
      </c>
      <c r="D3709" s="2" t="s">
        <v>25</v>
      </c>
      <c r="E3709" s="2" t="s">
        <v>85</v>
      </c>
      <c r="F3709" s="2">
        <v>7</v>
      </c>
      <c r="G3709" s="2">
        <v>79165</v>
      </c>
      <c r="H3709" s="2">
        <v>554155</v>
      </c>
      <c r="I3709" s="2">
        <v>290957</v>
      </c>
      <c r="J3709" s="2">
        <v>263198</v>
      </c>
      <c r="K3709" s="2">
        <v>4</v>
      </c>
      <c r="L3709" s="2" t="s">
        <v>27</v>
      </c>
      <c r="M3709" s="2">
        <v>76</v>
      </c>
      <c r="N3709" s="2" t="s">
        <v>43</v>
      </c>
      <c r="O3709" s="1">
        <v>45441</v>
      </c>
      <c r="P3709" s="2" t="str">
        <f>TEXT(Sheet1[[#This Row],[Purchase_Date]], "mm-yyyy")</f>
        <v>05-2024</v>
      </c>
      <c r="Q3709" s="2" t="str">
        <f>RIGHT(Sheet1[[#This Row],[Purchase_Month]], 4) &amp; "-" &amp; LEFT(Sheet1[[#This Row],[Purchase_Month]], 2)</f>
        <v>2024-05</v>
      </c>
    </row>
    <row r="3710" spans="1:17" x14ac:dyDescent="0.3">
      <c r="A3710" s="2" t="s">
        <v>7367</v>
      </c>
      <c r="B3710" s="2" t="s">
        <v>7368</v>
      </c>
      <c r="C3710" s="2" t="s">
        <v>46</v>
      </c>
      <c r="D3710" s="2" t="s">
        <v>72</v>
      </c>
      <c r="E3710" s="2" t="s">
        <v>85</v>
      </c>
      <c r="F3710" s="2">
        <v>4</v>
      </c>
      <c r="G3710" s="2">
        <v>60033</v>
      </c>
      <c r="H3710" s="2">
        <v>240132</v>
      </c>
      <c r="I3710" s="2">
        <v>158459</v>
      </c>
      <c r="J3710" s="2">
        <v>81673</v>
      </c>
      <c r="K3710" s="2">
        <v>4</v>
      </c>
      <c r="L3710" s="2" t="s">
        <v>38</v>
      </c>
      <c r="M3710" s="2">
        <v>82</v>
      </c>
      <c r="N3710" s="2" t="s">
        <v>21</v>
      </c>
      <c r="O3710" s="1">
        <v>45743</v>
      </c>
      <c r="P3710" s="2" t="str">
        <f>TEXT(Sheet1[[#This Row],[Purchase_Date]], "mm-yyyy")</f>
        <v>03-2025</v>
      </c>
      <c r="Q3710" s="2" t="str">
        <f>RIGHT(Sheet1[[#This Row],[Purchase_Month]], 4) &amp; "-" &amp; LEFT(Sheet1[[#This Row],[Purchase_Month]], 2)</f>
        <v>2025-03</v>
      </c>
    </row>
    <row r="3711" spans="1:17" x14ac:dyDescent="0.3">
      <c r="A3711" s="2" t="s">
        <v>7369</v>
      </c>
      <c r="B3711" s="2" t="s">
        <v>7370</v>
      </c>
      <c r="C3711" s="2" t="s">
        <v>64</v>
      </c>
      <c r="D3711" s="2" t="s">
        <v>25</v>
      </c>
      <c r="E3711" s="2" t="s">
        <v>32</v>
      </c>
      <c r="F3711" s="2">
        <v>4</v>
      </c>
      <c r="G3711" s="2">
        <v>45772</v>
      </c>
      <c r="H3711" s="2">
        <v>183088</v>
      </c>
      <c r="I3711" s="2">
        <v>128938</v>
      </c>
      <c r="J3711" s="2">
        <v>54150</v>
      </c>
      <c r="K3711" s="2">
        <v>1</v>
      </c>
      <c r="L3711" s="2" t="s">
        <v>27</v>
      </c>
      <c r="M3711" s="2">
        <v>52</v>
      </c>
      <c r="N3711" s="2" t="s">
        <v>21</v>
      </c>
      <c r="O3711" s="1">
        <v>45523</v>
      </c>
      <c r="P3711" s="2" t="str">
        <f>TEXT(Sheet1[[#This Row],[Purchase_Date]], "mm-yyyy")</f>
        <v>08-2024</v>
      </c>
      <c r="Q3711" s="2" t="str">
        <f>RIGHT(Sheet1[[#This Row],[Purchase_Month]], 4) &amp; "-" &amp; LEFT(Sheet1[[#This Row],[Purchase_Month]], 2)</f>
        <v>2024-08</v>
      </c>
    </row>
    <row r="3712" spans="1:17" x14ac:dyDescent="0.3">
      <c r="A3712" s="2" t="s">
        <v>7371</v>
      </c>
      <c r="B3712" s="2" t="s">
        <v>7372</v>
      </c>
      <c r="C3712" s="2" t="s">
        <v>30</v>
      </c>
      <c r="D3712" s="2" t="s">
        <v>18</v>
      </c>
      <c r="E3712" s="2" t="s">
        <v>53</v>
      </c>
      <c r="F3712" s="2">
        <v>1</v>
      </c>
      <c r="G3712" s="2">
        <v>57788</v>
      </c>
      <c r="H3712" s="2">
        <v>57788</v>
      </c>
      <c r="I3712" s="2">
        <v>23610</v>
      </c>
      <c r="J3712" s="2">
        <v>34178</v>
      </c>
      <c r="K3712" s="2">
        <v>1</v>
      </c>
      <c r="L3712" s="2" t="s">
        <v>33</v>
      </c>
      <c r="M3712" s="2">
        <v>59</v>
      </c>
      <c r="N3712" s="2" t="s">
        <v>50</v>
      </c>
      <c r="O3712" s="1">
        <v>45332</v>
      </c>
      <c r="P3712" s="2" t="str">
        <f>TEXT(Sheet1[[#This Row],[Purchase_Date]], "mm-yyyy")</f>
        <v>02-2024</v>
      </c>
      <c r="Q3712" s="2" t="str">
        <f>RIGHT(Sheet1[[#This Row],[Purchase_Month]], 4) &amp; "-" &amp; LEFT(Sheet1[[#This Row],[Purchase_Month]], 2)</f>
        <v>2024-02</v>
      </c>
    </row>
    <row r="3713" spans="1:17" x14ac:dyDescent="0.3">
      <c r="A3713" s="2" t="s">
        <v>7373</v>
      </c>
      <c r="B3713" s="2" t="s">
        <v>3362</v>
      </c>
      <c r="C3713" s="2" t="s">
        <v>17</v>
      </c>
      <c r="D3713" s="2" t="s">
        <v>31</v>
      </c>
      <c r="E3713" s="2" t="s">
        <v>37</v>
      </c>
      <c r="F3713" s="2">
        <v>1</v>
      </c>
      <c r="G3713" s="2">
        <v>49276</v>
      </c>
      <c r="H3713" s="2">
        <v>49276</v>
      </c>
      <c r="I3713" s="2">
        <v>21905</v>
      </c>
      <c r="J3713" s="2">
        <v>27371</v>
      </c>
      <c r="K3713" s="2">
        <v>4</v>
      </c>
      <c r="L3713" s="2" t="s">
        <v>27</v>
      </c>
      <c r="M3713" s="2">
        <v>96</v>
      </c>
      <c r="N3713" s="2" t="s">
        <v>50</v>
      </c>
      <c r="O3713" s="1">
        <v>45534</v>
      </c>
      <c r="P3713" s="2" t="str">
        <f>TEXT(Sheet1[[#This Row],[Purchase_Date]], "mm-yyyy")</f>
        <v>08-2024</v>
      </c>
      <c r="Q3713" s="2" t="str">
        <f>RIGHT(Sheet1[[#This Row],[Purchase_Month]], 4) &amp; "-" &amp; LEFT(Sheet1[[#This Row],[Purchase_Month]], 2)</f>
        <v>2024-08</v>
      </c>
    </row>
    <row r="3714" spans="1:17" x14ac:dyDescent="0.3">
      <c r="A3714" s="2" t="s">
        <v>7374</v>
      </c>
      <c r="B3714" s="2" t="s">
        <v>7375</v>
      </c>
      <c r="C3714" s="2" t="s">
        <v>64</v>
      </c>
      <c r="D3714" s="2" t="s">
        <v>72</v>
      </c>
      <c r="E3714" s="2" t="s">
        <v>32</v>
      </c>
      <c r="F3714" s="2">
        <v>6</v>
      </c>
      <c r="G3714" s="2">
        <v>34722</v>
      </c>
      <c r="H3714" s="2">
        <v>208332</v>
      </c>
      <c r="I3714" s="2">
        <v>85224</v>
      </c>
      <c r="J3714" s="2">
        <v>123108</v>
      </c>
      <c r="K3714" s="2">
        <v>1</v>
      </c>
      <c r="L3714" s="2" t="s">
        <v>20</v>
      </c>
      <c r="M3714" s="2">
        <v>84</v>
      </c>
      <c r="N3714" s="2" t="s">
        <v>43</v>
      </c>
      <c r="O3714" s="1">
        <v>45390</v>
      </c>
      <c r="P3714" s="2" t="str">
        <f>TEXT(Sheet1[[#This Row],[Purchase_Date]], "mm-yyyy")</f>
        <v>04-2024</v>
      </c>
      <c r="Q3714" s="2" t="str">
        <f>RIGHT(Sheet1[[#This Row],[Purchase_Month]], 4) &amp; "-" &amp; LEFT(Sheet1[[#This Row],[Purchase_Month]], 2)</f>
        <v>2024-04</v>
      </c>
    </row>
    <row r="3715" spans="1:17" x14ac:dyDescent="0.3">
      <c r="A3715" s="2" t="s">
        <v>7376</v>
      </c>
      <c r="B3715" s="2" t="s">
        <v>7377</v>
      </c>
      <c r="C3715" s="2" t="s">
        <v>17</v>
      </c>
      <c r="D3715" s="2" t="s">
        <v>18</v>
      </c>
      <c r="E3715" s="2" t="s">
        <v>42</v>
      </c>
      <c r="F3715" s="2">
        <v>7</v>
      </c>
      <c r="G3715" s="2">
        <v>65688</v>
      </c>
      <c r="H3715" s="2">
        <v>459816</v>
      </c>
      <c r="I3715" s="2">
        <v>287714</v>
      </c>
      <c r="J3715" s="2">
        <v>172102</v>
      </c>
      <c r="K3715" s="2">
        <v>4</v>
      </c>
      <c r="L3715" s="2" t="s">
        <v>20</v>
      </c>
      <c r="M3715" s="2">
        <v>90</v>
      </c>
      <c r="N3715" s="2" t="s">
        <v>50</v>
      </c>
      <c r="O3715" s="1">
        <v>45602</v>
      </c>
      <c r="P3715" s="2" t="str">
        <f>TEXT(Sheet1[[#This Row],[Purchase_Date]], "mm-yyyy")</f>
        <v>11-2024</v>
      </c>
      <c r="Q3715" s="2" t="str">
        <f>RIGHT(Sheet1[[#This Row],[Purchase_Month]], 4) &amp; "-" &amp; LEFT(Sheet1[[#This Row],[Purchase_Month]], 2)</f>
        <v>2024-11</v>
      </c>
    </row>
    <row r="3716" spans="1:17" x14ac:dyDescent="0.3">
      <c r="A3716" s="2" t="s">
        <v>7378</v>
      </c>
      <c r="B3716" s="2" t="s">
        <v>7379</v>
      </c>
      <c r="C3716" s="2" t="s">
        <v>17</v>
      </c>
      <c r="D3716" s="2" t="s">
        <v>31</v>
      </c>
      <c r="E3716" s="2" t="s">
        <v>19</v>
      </c>
      <c r="F3716" s="2">
        <v>3</v>
      </c>
      <c r="G3716" s="2">
        <v>59810</v>
      </c>
      <c r="H3716" s="2">
        <v>179430</v>
      </c>
      <c r="I3716" s="2">
        <v>91070</v>
      </c>
      <c r="J3716" s="2">
        <v>88360</v>
      </c>
      <c r="K3716" s="2">
        <v>4</v>
      </c>
      <c r="L3716" s="2" t="s">
        <v>33</v>
      </c>
      <c r="M3716" s="2">
        <v>98</v>
      </c>
      <c r="N3716" s="2" t="s">
        <v>21</v>
      </c>
      <c r="O3716" s="1">
        <v>45736</v>
      </c>
      <c r="P3716" s="2" t="str">
        <f>TEXT(Sheet1[[#This Row],[Purchase_Date]], "mm-yyyy")</f>
        <v>03-2025</v>
      </c>
      <c r="Q3716" s="2" t="str">
        <f>RIGHT(Sheet1[[#This Row],[Purchase_Month]], 4) &amp; "-" &amp; LEFT(Sheet1[[#This Row],[Purchase_Month]], 2)</f>
        <v>2025-03</v>
      </c>
    </row>
    <row r="3717" spans="1:17" x14ac:dyDescent="0.3">
      <c r="A3717" s="2" t="s">
        <v>7380</v>
      </c>
      <c r="B3717" s="2" t="s">
        <v>7381</v>
      </c>
      <c r="C3717" s="2" t="s">
        <v>24</v>
      </c>
      <c r="D3717" s="2" t="s">
        <v>25</v>
      </c>
      <c r="E3717" s="2" t="s">
        <v>53</v>
      </c>
      <c r="F3717" s="2">
        <v>9</v>
      </c>
      <c r="G3717" s="2">
        <v>43724</v>
      </c>
      <c r="H3717" s="2">
        <v>393516</v>
      </c>
      <c r="I3717" s="2">
        <v>202173</v>
      </c>
      <c r="J3717" s="2">
        <v>191343</v>
      </c>
      <c r="K3717" s="2">
        <v>2</v>
      </c>
      <c r="L3717" s="2" t="s">
        <v>27</v>
      </c>
      <c r="M3717" s="2">
        <v>83</v>
      </c>
      <c r="N3717" s="2" t="s">
        <v>43</v>
      </c>
      <c r="O3717" s="1">
        <v>45527</v>
      </c>
      <c r="P3717" s="2" t="str">
        <f>TEXT(Sheet1[[#This Row],[Purchase_Date]], "mm-yyyy")</f>
        <v>08-2024</v>
      </c>
      <c r="Q3717" s="2" t="str">
        <f>RIGHT(Sheet1[[#This Row],[Purchase_Month]], 4) &amp; "-" &amp; LEFT(Sheet1[[#This Row],[Purchase_Month]], 2)</f>
        <v>2024-08</v>
      </c>
    </row>
    <row r="3718" spans="1:17" x14ac:dyDescent="0.3">
      <c r="A3718" s="2" t="s">
        <v>7382</v>
      </c>
      <c r="B3718" s="2" t="s">
        <v>7383</v>
      </c>
      <c r="C3718" s="2" t="s">
        <v>64</v>
      </c>
      <c r="D3718" s="2" t="s">
        <v>72</v>
      </c>
      <c r="E3718" s="2" t="s">
        <v>32</v>
      </c>
      <c r="F3718" s="2">
        <v>6</v>
      </c>
      <c r="G3718" s="2">
        <v>37805</v>
      </c>
      <c r="H3718" s="2">
        <v>226830</v>
      </c>
      <c r="I3718" s="2">
        <v>136882</v>
      </c>
      <c r="J3718" s="2">
        <v>89948</v>
      </c>
      <c r="K3718" s="2">
        <v>4</v>
      </c>
      <c r="L3718" s="2" t="s">
        <v>38</v>
      </c>
      <c r="M3718" s="2">
        <v>81</v>
      </c>
      <c r="N3718" s="2" t="s">
        <v>39</v>
      </c>
      <c r="O3718" s="1">
        <v>45296</v>
      </c>
      <c r="P3718" s="2" t="str">
        <f>TEXT(Sheet1[[#This Row],[Purchase_Date]], "mm-yyyy")</f>
        <v>01-2024</v>
      </c>
      <c r="Q3718" s="2" t="str">
        <f>RIGHT(Sheet1[[#This Row],[Purchase_Month]], 4) &amp; "-" &amp; LEFT(Sheet1[[#This Row],[Purchase_Month]], 2)</f>
        <v>2024-01</v>
      </c>
    </row>
    <row r="3719" spans="1:17" x14ac:dyDescent="0.3">
      <c r="A3719" s="2" t="s">
        <v>7384</v>
      </c>
      <c r="B3719" s="2" t="s">
        <v>7385</v>
      </c>
      <c r="C3719" s="2" t="s">
        <v>17</v>
      </c>
      <c r="D3719" s="2" t="s">
        <v>31</v>
      </c>
      <c r="E3719" s="2" t="s">
        <v>85</v>
      </c>
      <c r="F3719" s="2">
        <v>2</v>
      </c>
      <c r="G3719" s="2">
        <v>9730</v>
      </c>
      <c r="H3719" s="2">
        <v>19460</v>
      </c>
      <c r="I3719" s="2">
        <v>10836</v>
      </c>
      <c r="J3719" s="2">
        <v>8624</v>
      </c>
      <c r="K3719" s="2">
        <v>4</v>
      </c>
      <c r="L3719" s="2" t="s">
        <v>20</v>
      </c>
      <c r="M3719" s="2">
        <v>93</v>
      </c>
      <c r="N3719" s="2" t="s">
        <v>39</v>
      </c>
      <c r="O3719" s="1">
        <v>45731</v>
      </c>
      <c r="P3719" s="2" t="str">
        <f>TEXT(Sheet1[[#This Row],[Purchase_Date]], "mm-yyyy")</f>
        <v>03-2025</v>
      </c>
      <c r="Q3719" s="2" t="str">
        <f>RIGHT(Sheet1[[#This Row],[Purchase_Month]], 4) &amp; "-" &amp; LEFT(Sheet1[[#This Row],[Purchase_Month]], 2)</f>
        <v>2025-03</v>
      </c>
    </row>
    <row r="3720" spans="1:17" x14ac:dyDescent="0.3">
      <c r="A3720" s="2" t="s">
        <v>7386</v>
      </c>
      <c r="B3720" s="2" t="s">
        <v>7387</v>
      </c>
      <c r="C3720" s="2" t="s">
        <v>67</v>
      </c>
      <c r="D3720" s="2" t="s">
        <v>31</v>
      </c>
      <c r="E3720" s="2" t="s">
        <v>26</v>
      </c>
      <c r="F3720" s="2">
        <v>4</v>
      </c>
      <c r="G3720" s="2">
        <v>10659</v>
      </c>
      <c r="H3720" s="2">
        <v>42636</v>
      </c>
      <c r="I3720" s="2">
        <v>36975</v>
      </c>
      <c r="J3720" s="2">
        <v>5661</v>
      </c>
      <c r="K3720" s="2">
        <v>1</v>
      </c>
      <c r="L3720" s="2" t="s">
        <v>33</v>
      </c>
      <c r="M3720" s="2">
        <v>88</v>
      </c>
      <c r="N3720" s="2" t="s">
        <v>43</v>
      </c>
      <c r="O3720" s="1">
        <v>45544</v>
      </c>
      <c r="P3720" s="2" t="str">
        <f>TEXT(Sheet1[[#This Row],[Purchase_Date]], "mm-yyyy")</f>
        <v>09-2024</v>
      </c>
      <c r="Q3720" s="2" t="str">
        <f>RIGHT(Sheet1[[#This Row],[Purchase_Month]], 4) &amp; "-" &amp; LEFT(Sheet1[[#This Row],[Purchase_Month]], 2)</f>
        <v>2024-09</v>
      </c>
    </row>
    <row r="3721" spans="1:17" x14ac:dyDescent="0.3">
      <c r="A3721" s="2" t="s">
        <v>7388</v>
      </c>
      <c r="B3721" s="2" t="s">
        <v>7389</v>
      </c>
      <c r="C3721" s="2" t="s">
        <v>64</v>
      </c>
      <c r="D3721" s="2" t="s">
        <v>36</v>
      </c>
      <c r="E3721" s="2" t="s">
        <v>37</v>
      </c>
      <c r="F3721" s="2">
        <v>1</v>
      </c>
      <c r="G3721" s="2">
        <v>74693</v>
      </c>
      <c r="H3721" s="2">
        <v>74693</v>
      </c>
      <c r="I3721" s="2">
        <v>35410</v>
      </c>
      <c r="J3721" s="2">
        <v>39283</v>
      </c>
      <c r="K3721" s="2">
        <v>3</v>
      </c>
      <c r="L3721" s="2" t="s">
        <v>27</v>
      </c>
      <c r="M3721" s="2">
        <v>74</v>
      </c>
      <c r="N3721" s="2" t="s">
        <v>39</v>
      </c>
      <c r="O3721" s="1">
        <v>45352</v>
      </c>
      <c r="P3721" s="2" t="str">
        <f>TEXT(Sheet1[[#This Row],[Purchase_Date]], "mm-yyyy")</f>
        <v>03-2024</v>
      </c>
      <c r="Q3721" s="2" t="str">
        <f>RIGHT(Sheet1[[#This Row],[Purchase_Month]], 4) &amp; "-" &amp; LEFT(Sheet1[[#This Row],[Purchase_Month]], 2)</f>
        <v>2024-03</v>
      </c>
    </row>
    <row r="3722" spans="1:17" x14ac:dyDescent="0.3">
      <c r="A3722" s="2" t="s">
        <v>7390</v>
      </c>
      <c r="B3722" s="2" t="s">
        <v>7391</v>
      </c>
      <c r="C3722" s="2" t="s">
        <v>30</v>
      </c>
      <c r="D3722" s="2" t="s">
        <v>47</v>
      </c>
      <c r="E3722" s="2" t="s">
        <v>42</v>
      </c>
      <c r="F3722" s="2">
        <v>1</v>
      </c>
      <c r="G3722" s="2">
        <v>59514</v>
      </c>
      <c r="H3722" s="2">
        <v>59514</v>
      </c>
      <c r="I3722" s="2">
        <v>24140</v>
      </c>
      <c r="J3722" s="2">
        <v>35374</v>
      </c>
      <c r="K3722" s="2">
        <v>5</v>
      </c>
      <c r="L3722" s="2" t="s">
        <v>38</v>
      </c>
      <c r="M3722" s="2">
        <v>51</v>
      </c>
      <c r="N3722" s="2" t="s">
        <v>50</v>
      </c>
      <c r="O3722" s="1">
        <v>45785</v>
      </c>
      <c r="P3722" s="2" t="str">
        <f>TEXT(Sheet1[[#This Row],[Purchase_Date]], "mm-yyyy")</f>
        <v>05-2025</v>
      </c>
      <c r="Q3722" s="2" t="str">
        <f>RIGHT(Sheet1[[#This Row],[Purchase_Month]], 4) &amp; "-" &amp; LEFT(Sheet1[[#This Row],[Purchase_Month]], 2)</f>
        <v>2025-05</v>
      </c>
    </row>
    <row r="3723" spans="1:17" x14ac:dyDescent="0.3">
      <c r="A3723" s="2" t="s">
        <v>7392</v>
      </c>
      <c r="B3723" s="2" t="s">
        <v>7393</v>
      </c>
      <c r="C3723" s="2" t="s">
        <v>24</v>
      </c>
      <c r="D3723" s="2" t="s">
        <v>36</v>
      </c>
      <c r="E3723" s="2" t="s">
        <v>42</v>
      </c>
      <c r="F3723" s="2">
        <v>7</v>
      </c>
      <c r="G3723" s="2">
        <v>14807</v>
      </c>
      <c r="H3723" s="2">
        <v>103649</v>
      </c>
      <c r="I3723" s="2">
        <v>62280</v>
      </c>
      <c r="J3723" s="2">
        <v>41369</v>
      </c>
      <c r="K3723" s="2">
        <v>1</v>
      </c>
      <c r="L3723" s="2" t="s">
        <v>27</v>
      </c>
      <c r="M3723" s="2">
        <v>94</v>
      </c>
      <c r="N3723" s="2" t="s">
        <v>21</v>
      </c>
      <c r="O3723" s="1">
        <v>45295</v>
      </c>
      <c r="P3723" s="2" t="str">
        <f>TEXT(Sheet1[[#This Row],[Purchase_Date]], "mm-yyyy")</f>
        <v>01-2024</v>
      </c>
      <c r="Q3723" s="2" t="str">
        <f>RIGHT(Sheet1[[#This Row],[Purchase_Month]], 4) &amp; "-" &amp; LEFT(Sheet1[[#This Row],[Purchase_Month]], 2)</f>
        <v>2024-01</v>
      </c>
    </row>
    <row r="3724" spans="1:17" x14ac:dyDescent="0.3">
      <c r="A3724" s="2" t="s">
        <v>7394</v>
      </c>
      <c r="B3724" s="2" t="s">
        <v>7395</v>
      </c>
      <c r="C3724" s="2" t="s">
        <v>46</v>
      </c>
      <c r="D3724" s="2" t="s">
        <v>25</v>
      </c>
      <c r="E3724" s="2" t="s">
        <v>85</v>
      </c>
      <c r="F3724" s="2">
        <v>2</v>
      </c>
      <c r="G3724" s="2">
        <v>30373</v>
      </c>
      <c r="H3724" s="2">
        <v>60746</v>
      </c>
      <c r="I3724" s="2">
        <v>44261</v>
      </c>
      <c r="J3724" s="2">
        <v>16485</v>
      </c>
      <c r="K3724" s="2">
        <v>4</v>
      </c>
      <c r="L3724" s="2" t="s">
        <v>33</v>
      </c>
      <c r="M3724" s="2">
        <v>100</v>
      </c>
      <c r="N3724" s="2" t="s">
        <v>50</v>
      </c>
      <c r="O3724" s="1">
        <v>45734</v>
      </c>
      <c r="P3724" s="2" t="str">
        <f>TEXT(Sheet1[[#This Row],[Purchase_Date]], "mm-yyyy")</f>
        <v>03-2025</v>
      </c>
      <c r="Q3724" s="2" t="str">
        <f>RIGHT(Sheet1[[#This Row],[Purchase_Month]], 4) &amp; "-" &amp; LEFT(Sheet1[[#This Row],[Purchase_Month]], 2)</f>
        <v>2025-03</v>
      </c>
    </row>
    <row r="3725" spans="1:17" x14ac:dyDescent="0.3">
      <c r="A3725" s="2" t="s">
        <v>7396</v>
      </c>
      <c r="B3725" s="2" t="s">
        <v>7397</v>
      </c>
      <c r="C3725" s="2" t="s">
        <v>46</v>
      </c>
      <c r="D3725" s="2" t="s">
        <v>72</v>
      </c>
      <c r="E3725" s="2" t="s">
        <v>85</v>
      </c>
      <c r="F3725" s="2">
        <v>9</v>
      </c>
      <c r="G3725" s="2">
        <v>67291</v>
      </c>
      <c r="H3725" s="2">
        <v>605619</v>
      </c>
      <c r="I3725" s="2">
        <v>315792</v>
      </c>
      <c r="J3725" s="2">
        <v>289827</v>
      </c>
      <c r="K3725" s="2">
        <v>4</v>
      </c>
      <c r="L3725" s="2" t="s">
        <v>27</v>
      </c>
      <c r="M3725" s="2">
        <v>100</v>
      </c>
      <c r="N3725" s="2" t="s">
        <v>50</v>
      </c>
      <c r="O3725" s="1">
        <v>45617</v>
      </c>
      <c r="P3725" s="2" t="str">
        <f>TEXT(Sheet1[[#This Row],[Purchase_Date]], "mm-yyyy")</f>
        <v>11-2024</v>
      </c>
      <c r="Q3725" s="2" t="str">
        <f>RIGHT(Sheet1[[#This Row],[Purchase_Month]], 4) &amp; "-" &amp; LEFT(Sheet1[[#This Row],[Purchase_Month]], 2)</f>
        <v>2024-11</v>
      </c>
    </row>
    <row r="3726" spans="1:17" x14ac:dyDescent="0.3">
      <c r="A3726" s="2" t="s">
        <v>7398</v>
      </c>
      <c r="B3726" s="2" t="s">
        <v>7399</v>
      </c>
      <c r="C3726" s="2" t="s">
        <v>30</v>
      </c>
      <c r="D3726" s="2" t="s">
        <v>36</v>
      </c>
      <c r="E3726" s="2" t="s">
        <v>42</v>
      </c>
      <c r="F3726" s="2">
        <v>8</v>
      </c>
      <c r="G3726" s="2">
        <v>49463</v>
      </c>
      <c r="H3726" s="2">
        <v>395704</v>
      </c>
      <c r="I3726" s="2">
        <v>279686</v>
      </c>
      <c r="J3726" s="2">
        <v>116018</v>
      </c>
      <c r="K3726" s="2">
        <v>4</v>
      </c>
      <c r="L3726" s="2" t="s">
        <v>27</v>
      </c>
      <c r="M3726" s="2">
        <v>89</v>
      </c>
      <c r="N3726" s="2" t="s">
        <v>50</v>
      </c>
      <c r="O3726" s="1">
        <v>45688</v>
      </c>
      <c r="P3726" s="2" t="str">
        <f>TEXT(Sheet1[[#This Row],[Purchase_Date]], "mm-yyyy")</f>
        <v>01-2025</v>
      </c>
      <c r="Q3726" s="2" t="str">
        <f>RIGHT(Sheet1[[#This Row],[Purchase_Month]], 4) &amp; "-" &amp; LEFT(Sheet1[[#This Row],[Purchase_Month]], 2)</f>
        <v>2025-01</v>
      </c>
    </row>
    <row r="3727" spans="1:17" x14ac:dyDescent="0.3">
      <c r="A3727" s="2" t="s">
        <v>7400</v>
      </c>
      <c r="B3727" s="2" t="s">
        <v>7401</v>
      </c>
      <c r="C3727" s="2" t="s">
        <v>46</v>
      </c>
      <c r="D3727" s="2" t="s">
        <v>47</v>
      </c>
      <c r="E3727" s="2" t="s">
        <v>42</v>
      </c>
      <c r="F3727" s="2">
        <v>1</v>
      </c>
      <c r="G3727" s="2">
        <v>76834</v>
      </c>
      <c r="H3727" s="2">
        <v>76834</v>
      </c>
      <c r="I3727" s="2">
        <v>38980</v>
      </c>
      <c r="J3727" s="2">
        <v>37854</v>
      </c>
      <c r="K3727" s="2">
        <v>4</v>
      </c>
      <c r="L3727" s="2" t="s">
        <v>38</v>
      </c>
      <c r="M3727" s="2">
        <v>79</v>
      </c>
      <c r="N3727" s="2" t="s">
        <v>39</v>
      </c>
      <c r="O3727" s="1">
        <v>45634</v>
      </c>
      <c r="P3727" s="2" t="str">
        <f>TEXT(Sheet1[[#This Row],[Purchase_Date]], "mm-yyyy")</f>
        <v>12-2024</v>
      </c>
      <c r="Q3727" s="2" t="str">
        <f>RIGHT(Sheet1[[#This Row],[Purchase_Month]], 4) &amp; "-" &amp; LEFT(Sheet1[[#This Row],[Purchase_Month]], 2)</f>
        <v>2024-12</v>
      </c>
    </row>
    <row r="3728" spans="1:17" x14ac:dyDescent="0.3">
      <c r="A3728" s="2" t="s">
        <v>7402</v>
      </c>
      <c r="B3728" s="2" t="s">
        <v>7403</v>
      </c>
      <c r="C3728" s="2" t="s">
        <v>46</v>
      </c>
      <c r="D3728" s="2" t="s">
        <v>18</v>
      </c>
      <c r="E3728" s="2" t="s">
        <v>85</v>
      </c>
      <c r="F3728" s="2">
        <v>6</v>
      </c>
      <c r="G3728" s="2">
        <v>79144</v>
      </c>
      <c r="H3728" s="2">
        <v>474864</v>
      </c>
      <c r="I3728" s="2">
        <v>330602</v>
      </c>
      <c r="J3728" s="2">
        <v>144262</v>
      </c>
      <c r="K3728" s="2">
        <v>2</v>
      </c>
      <c r="L3728" s="2" t="s">
        <v>27</v>
      </c>
      <c r="M3728" s="2">
        <v>85</v>
      </c>
      <c r="N3728" s="2" t="s">
        <v>21</v>
      </c>
      <c r="O3728" s="1">
        <v>45299</v>
      </c>
      <c r="P3728" s="2" t="str">
        <f>TEXT(Sheet1[[#This Row],[Purchase_Date]], "mm-yyyy")</f>
        <v>01-2024</v>
      </c>
      <c r="Q3728" s="2" t="str">
        <f>RIGHT(Sheet1[[#This Row],[Purchase_Month]], 4) &amp; "-" &amp; LEFT(Sheet1[[#This Row],[Purchase_Month]], 2)</f>
        <v>2024-01</v>
      </c>
    </row>
    <row r="3729" spans="1:17" x14ac:dyDescent="0.3">
      <c r="A3729" s="2" t="s">
        <v>7404</v>
      </c>
      <c r="B3729" s="2" t="s">
        <v>7405</v>
      </c>
      <c r="C3729" s="2" t="s">
        <v>17</v>
      </c>
      <c r="D3729" s="2" t="s">
        <v>47</v>
      </c>
      <c r="E3729" s="2" t="s">
        <v>85</v>
      </c>
      <c r="F3729" s="2">
        <v>1</v>
      </c>
      <c r="G3729" s="2">
        <v>10350</v>
      </c>
      <c r="H3729" s="2">
        <v>10350</v>
      </c>
      <c r="I3729" s="2">
        <v>4203</v>
      </c>
      <c r="J3729" s="2">
        <v>6147</v>
      </c>
      <c r="K3729" s="2">
        <v>5</v>
      </c>
      <c r="L3729" s="2" t="s">
        <v>20</v>
      </c>
      <c r="M3729" s="2">
        <v>58</v>
      </c>
      <c r="N3729" s="2" t="s">
        <v>21</v>
      </c>
      <c r="O3729" s="1">
        <v>45402</v>
      </c>
      <c r="P3729" s="2" t="str">
        <f>TEXT(Sheet1[[#This Row],[Purchase_Date]], "mm-yyyy")</f>
        <v>04-2024</v>
      </c>
      <c r="Q3729" s="2" t="str">
        <f>RIGHT(Sheet1[[#This Row],[Purchase_Month]], 4) &amp; "-" &amp; LEFT(Sheet1[[#This Row],[Purchase_Month]], 2)</f>
        <v>2024-04</v>
      </c>
    </row>
    <row r="3730" spans="1:17" x14ac:dyDescent="0.3">
      <c r="A3730" s="2" t="s">
        <v>7406</v>
      </c>
      <c r="B3730" s="2" t="s">
        <v>7407</v>
      </c>
      <c r="C3730" s="2" t="s">
        <v>17</v>
      </c>
      <c r="D3730" s="2" t="s">
        <v>36</v>
      </c>
      <c r="E3730" s="2" t="s">
        <v>53</v>
      </c>
      <c r="F3730" s="2">
        <v>2</v>
      </c>
      <c r="G3730" s="2">
        <v>34116</v>
      </c>
      <c r="H3730" s="2">
        <v>68232</v>
      </c>
      <c r="I3730" s="2">
        <v>30992</v>
      </c>
      <c r="J3730" s="2">
        <v>37240</v>
      </c>
      <c r="K3730" s="2">
        <v>1</v>
      </c>
      <c r="L3730" s="2" t="s">
        <v>38</v>
      </c>
      <c r="M3730" s="2">
        <v>66</v>
      </c>
      <c r="N3730" s="2" t="s">
        <v>21</v>
      </c>
      <c r="O3730" s="1">
        <v>45458</v>
      </c>
      <c r="P3730" s="2" t="str">
        <f>TEXT(Sheet1[[#This Row],[Purchase_Date]], "mm-yyyy")</f>
        <v>06-2024</v>
      </c>
      <c r="Q3730" s="2" t="str">
        <f>RIGHT(Sheet1[[#This Row],[Purchase_Month]], 4) &amp; "-" &amp; LEFT(Sheet1[[#This Row],[Purchase_Month]], 2)</f>
        <v>2024-06</v>
      </c>
    </row>
    <row r="3731" spans="1:17" x14ac:dyDescent="0.3">
      <c r="A3731" s="2" t="s">
        <v>7408</v>
      </c>
      <c r="B3731" s="2" t="s">
        <v>7409</v>
      </c>
      <c r="C3731" s="2" t="s">
        <v>64</v>
      </c>
      <c r="D3731" s="2" t="s">
        <v>31</v>
      </c>
      <c r="E3731" s="2" t="s">
        <v>53</v>
      </c>
      <c r="F3731" s="2">
        <v>8</v>
      </c>
      <c r="G3731" s="2">
        <v>58717</v>
      </c>
      <c r="H3731" s="2">
        <v>469736</v>
      </c>
      <c r="I3731" s="2">
        <v>337861</v>
      </c>
      <c r="J3731" s="2">
        <v>131875</v>
      </c>
      <c r="K3731" s="2">
        <v>5</v>
      </c>
      <c r="L3731" s="2" t="s">
        <v>27</v>
      </c>
      <c r="M3731" s="2">
        <v>64</v>
      </c>
      <c r="N3731" s="2" t="s">
        <v>43</v>
      </c>
      <c r="O3731" s="1">
        <v>45385</v>
      </c>
      <c r="P3731" s="2" t="str">
        <f>TEXT(Sheet1[[#This Row],[Purchase_Date]], "mm-yyyy")</f>
        <v>04-2024</v>
      </c>
      <c r="Q3731" s="2" t="str">
        <f>RIGHT(Sheet1[[#This Row],[Purchase_Month]], 4) &amp; "-" &amp; LEFT(Sheet1[[#This Row],[Purchase_Month]], 2)</f>
        <v>2024-04</v>
      </c>
    </row>
    <row r="3732" spans="1:17" x14ac:dyDescent="0.3">
      <c r="A3732" s="2" t="s">
        <v>7410</v>
      </c>
      <c r="B3732" s="2" t="s">
        <v>7411</v>
      </c>
      <c r="C3732" s="2" t="s">
        <v>67</v>
      </c>
      <c r="D3732" s="2" t="s">
        <v>72</v>
      </c>
      <c r="E3732" s="2" t="s">
        <v>85</v>
      </c>
      <c r="F3732" s="2">
        <v>9</v>
      </c>
      <c r="G3732" s="2">
        <v>28465</v>
      </c>
      <c r="H3732" s="2">
        <v>256185</v>
      </c>
      <c r="I3732" s="2">
        <v>218461</v>
      </c>
      <c r="J3732" s="2">
        <v>37724</v>
      </c>
      <c r="K3732" s="2">
        <v>1</v>
      </c>
      <c r="L3732" s="2" t="s">
        <v>38</v>
      </c>
      <c r="M3732" s="2">
        <v>62</v>
      </c>
      <c r="N3732" s="2" t="s">
        <v>39</v>
      </c>
      <c r="O3732" s="1">
        <v>45465</v>
      </c>
      <c r="P3732" s="2" t="str">
        <f>TEXT(Sheet1[[#This Row],[Purchase_Date]], "mm-yyyy")</f>
        <v>06-2024</v>
      </c>
      <c r="Q3732" s="2" t="str">
        <f>RIGHT(Sheet1[[#This Row],[Purchase_Month]], 4) &amp; "-" &amp; LEFT(Sheet1[[#This Row],[Purchase_Month]], 2)</f>
        <v>2024-06</v>
      </c>
    </row>
    <row r="3733" spans="1:17" x14ac:dyDescent="0.3">
      <c r="A3733" s="2" t="s">
        <v>7412</v>
      </c>
      <c r="B3733" s="2" t="s">
        <v>7413</v>
      </c>
      <c r="C3733" s="2" t="s">
        <v>24</v>
      </c>
      <c r="D3733" s="2" t="s">
        <v>36</v>
      </c>
      <c r="E3733" s="2" t="s">
        <v>85</v>
      </c>
      <c r="F3733" s="2">
        <v>8</v>
      </c>
      <c r="G3733" s="2">
        <v>29513</v>
      </c>
      <c r="H3733" s="2">
        <v>236104</v>
      </c>
      <c r="I3733" s="2">
        <v>166708</v>
      </c>
      <c r="J3733" s="2">
        <v>69396</v>
      </c>
      <c r="K3733" s="2">
        <v>3</v>
      </c>
      <c r="L3733" s="2" t="s">
        <v>27</v>
      </c>
      <c r="M3733" s="2">
        <v>90</v>
      </c>
      <c r="N3733" s="2" t="s">
        <v>39</v>
      </c>
      <c r="O3733" s="1">
        <v>45392</v>
      </c>
      <c r="P3733" s="2" t="str">
        <f>TEXT(Sheet1[[#This Row],[Purchase_Date]], "mm-yyyy")</f>
        <v>04-2024</v>
      </c>
      <c r="Q3733" s="2" t="str">
        <f>RIGHT(Sheet1[[#This Row],[Purchase_Month]], 4) &amp; "-" &amp; LEFT(Sheet1[[#This Row],[Purchase_Month]], 2)</f>
        <v>2024-04</v>
      </c>
    </row>
    <row r="3734" spans="1:17" x14ac:dyDescent="0.3">
      <c r="A3734" s="2" t="s">
        <v>7414</v>
      </c>
      <c r="B3734" s="2" t="s">
        <v>7415</v>
      </c>
      <c r="C3734" s="2" t="s">
        <v>46</v>
      </c>
      <c r="D3734" s="2" t="s">
        <v>18</v>
      </c>
      <c r="E3734" s="2" t="s">
        <v>19</v>
      </c>
      <c r="F3734" s="2">
        <v>3</v>
      </c>
      <c r="G3734" s="2">
        <v>17860</v>
      </c>
      <c r="H3734" s="2">
        <v>53580</v>
      </c>
      <c r="I3734" s="2">
        <v>37958</v>
      </c>
      <c r="J3734" s="2">
        <v>15622</v>
      </c>
      <c r="K3734" s="2">
        <v>3</v>
      </c>
      <c r="L3734" s="2" t="s">
        <v>38</v>
      </c>
      <c r="M3734" s="2">
        <v>78</v>
      </c>
      <c r="N3734" s="2" t="s">
        <v>21</v>
      </c>
      <c r="O3734" s="1">
        <v>45752</v>
      </c>
      <c r="P3734" s="2" t="str">
        <f>TEXT(Sheet1[[#This Row],[Purchase_Date]], "mm-yyyy")</f>
        <v>04-2025</v>
      </c>
      <c r="Q3734" s="2" t="str">
        <f>RIGHT(Sheet1[[#This Row],[Purchase_Month]], 4) &amp; "-" &amp; LEFT(Sheet1[[#This Row],[Purchase_Month]], 2)</f>
        <v>2025-04</v>
      </c>
    </row>
    <row r="3735" spans="1:17" x14ac:dyDescent="0.3">
      <c r="A3735" s="2" t="s">
        <v>7416</v>
      </c>
      <c r="B3735" s="2" t="s">
        <v>7417</v>
      </c>
      <c r="C3735" s="2" t="s">
        <v>46</v>
      </c>
      <c r="D3735" s="2" t="s">
        <v>47</v>
      </c>
      <c r="E3735" s="2" t="s">
        <v>42</v>
      </c>
      <c r="F3735" s="2">
        <v>2</v>
      </c>
      <c r="G3735" s="2">
        <v>15093</v>
      </c>
      <c r="H3735" s="2">
        <v>30186</v>
      </c>
      <c r="I3735" s="2">
        <v>17715</v>
      </c>
      <c r="J3735" s="2">
        <v>12471</v>
      </c>
      <c r="K3735" s="2">
        <v>2</v>
      </c>
      <c r="L3735" s="2" t="s">
        <v>20</v>
      </c>
      <c r="M3735" s="2">
        <v>89</v>
      </c>
      <c r="N3735" s="2" t="s">
        <v>39</v>
      </c>
      <c r="O3735" s="1">
        <v>45496</v>
      </c>
      <c r="P3735" s="2" t="str">
        <f>TEXT(Sheet1[[#This Row],[Purchase_Date]], "mm-yyyy")</f>
        <v>07-2024</v>
      </c>
      <c r="Q3735" s="2" t="str">
        <f>RIGHT(Sheet1[[#This Row],[Purchase_Month]], 4) &amp; "-" &amp; LEFT(Sheet1[[#This Row],[Purchase_Month]], 2)</f>
        <v>2024-07</v>
      </c>
    </row>
    <row r="3736" spans="1:17" x14ac:dyDescent="0.3">
      <c r="A3736" s="2" t="s">
        <v>7418</v>
      </c>
      <c r="B3736" s="2" t="s">
        <v>7419</v>
      </c>
      <c r="C3736" s="2" t="s">
        <v>46</v>
      </c>
      <c r="D3736" s="2" t="s">
        <v>25</v>
      </c>
      <c r="E3736" s="2" t="s">
        <v>53</v>
      </c>
      <c r="F3736" s="2">
        <v>7</v>
      </c>
      <c r="G3736" s="2">
        <v>28761</v>
      </c>
      <c r="H3736" s="2">
        <v>201327</v>
      </c>
      <c r="I3736" s="2">
        <v>83969</v>
      </c>
      <c r="J3736" s="2">
        <v>117358</v>
      </c>
      <c r="K3736" s="2">
        <v>2</v>
      </c>
      <c r="L3736" s="2" t="s">
        <v>33</v>
      </c>
      <c r="M3736" s="2">
        <v>96</v>
      </c>
      <c r="N3736" s="2" t="s">
        <v>50</v>
      </c>
      <c r="O3736" s="1">
        <v>45350</v>
      </c>
      <c r="P3736" s="2" t="str">
        <f>TEXT(Sheet1[[#This Row],[Purchase_Date]], "mm-yyyy")</f>
        <v>02-2024</v>
      </c>
      <c r="Q3736" s="2" t="str">
        <f>RIGHT(Sheet1[[#This Row],[Purchase_Month]], 4) &amp; "-" &amp; LEFT(Sheet1[[#This Row],[Purchase_Month]], 2)</f>
        <v>2024-02</v>
      </c>
    </row>
    <row r="3737" spans="1:17" x14ac:dyDescent="0.3">
      <c r="A3737" s="2" t="s">
        <v>7420</v>
      </c>
      <c r="B3737" s="2" t="s">
        <v>7421</v>
      </c>
      <c r="C3737" s="2" t="s">
        <v>67</v>
      </c>
      <c r="D3737" s="2" t="s">
        <v>25</v>
      </c>
      <c r="E3737" s="2" t="s">
        <v>42</v>
      </c>
      <c r="F3737" s="2">
        <v>3</v>
      </c>
      <c r="G3737" s="2">
        <v>19970</v>
      </c>
      <c r="H3737" s="2">
        <v>59910</v>
      </c>
      <c r="I3737" s="2">
        <v>46092</v>
      </c>
      <c r="J3737" s="2">
        <v>13818</v>
      </c>
      <c r="K3737" s="2">
        <v>2</v>
      </c>
      <c r="L3737" s="2" t="s">
        <v>38</v>
      </c>
      <c r="M3737" s="2">
        <v>71</v>
      </c>
      <c r="N3737" s="2" t="s">
        <v>43</v>
      </c>
      <c r="O3737" s="1">
        <v>45487</v>
      </c>
      <c r="P3737" s="2" t="str">
        <f>TEXT(Sheet1[[#This Row],[Purchase_Date]], "mm-yyyy")</f>
        <v>07-2024</v>
      </c>
      <c r="Q3737" s="2" t="str">
        <f>RIGHT(Sheet1[[#This Row],[Purchase_Month]], 4) &amp; "-" &amp; LEFT(Sheet1[[#This Row],[Purchase_Month]], 2)</f>
        <v>2024-07</v>
      </c>
    </row>
    <row r="3738" spans="1:17" x14ac:dyDescent="0.3">
      <c r="A3738" s="2" t="s">
        <v>7422</v>
      </c>
      <c r="B3738" s="2" t="s">
        <v>7423</v>
      </c>
      <c r="C3738" s="2" t="s">
        <v>67</v>
      </c>
      <c r="D3738" s="2" t="s">
        <v>25</v>
      </c>
      <c r="E3738" s="2" t="s">
        <v>42</v>
      </c>
      <c r="F3738" s="2">
        <v>8</v>
      </c>
      <c r="G3738" s="2">
        <v>51981</v>
      </c>
      <c r="H3738" s="2">
        <v>415848</v>
      </c>
      <c r="I3738" s="2">
        <v>279786</v>
      </c>
      <c r="J3738" s="2">
        <v>136062</v>
      </c>
      <c r="K3738" s="2">
        <v>2</v>
      </c>
      <c r="L3738" s="2" t="s">
        <v>33</v>
      </c>
      <c r="M3738" s="2">
        <v>50</v>
      </c>
      <c r="N3738" s="2" t="s">
        <v>21</v>
      </c>
      <c r="O3738" s="1">
        <v>45380</v>
      </c>
      <c r="P3738" s="2" t="str">
        <f>TEXT(Sheet1[[#This Row],[Purchase_Date]], "mm-yyyy")</f>
        <v>03-2024</v>
      </c>
      <c r="Q3738" s="2" t="str">
        <f>RIGHT(Sheet1[[#This Row],[Purchase_Month]], 4) &amp; "-" &amp; LEFT(Sheet1[[#This Row],[Purchase_Month]], 2)</f>
        <v>2024-03</v>
      </c>
    </row>
    <row r="3739" spans="1:17" x14ac:dyDescent="0.3">
      <c r="A3739" s="2" t="s">
        <v>7424</v>
      </c>
      <c r="B3739" s="2" t="s">
        <v>7425</v>
      </c>
      <c r="C3739" s="2" t="s">
        <v>17</v>
      </c>
      <c r="D3739" s="2" t="s">
        <v>18</v>
      </c>
      <c r="E3739" s="2" t="s">
        <v>37</v>
      </c>
      <c r="F3739" s="2">
        <v>9</v>
      </c>
      <c r="G3739" s="2">
        <v>39690</v>
      </c>
      <c r="H3739" s="2">
        <v>357210</v>
      </c>
      <c r="I3739" s="2">
        <v>207207</v>
      </c>
      <c r="J3739" s="2">
        <v>150003</v>
      </c>
      <c r="K3739" s="2">
        <v>3</v>
      </c>
      <c r="L3739" s="2" t="s">
        <v>20</v>
      </c>
      <c r="M3739" s="2">
        <v>87</v>
      </c>
      <c r="N3739" s="2" t="s">
        <v>39</v>
      </c>
      <c r="O3739" s="1">
        <v>45480</v>
      </c>
      <c r="P3739" s="2" t="str">
        <f>TEXT(Sheet1[[#This Row],[Purchase_Date]], "mm-yyyy")</f>
        <v>07-2024</v>
      </c>
      <c r="Q3739" s="2" t="str">
        <f>RIGHT(Sheet1[[#This Row],[Purchase_Month]], 4) &amp; "-" &amp; LEFT(Sheet1[[#This Row],[Purchase_Month]], 2)</f>
        <v>2024-07</v>
      </c>
    </row>
    <row r="3740" spans="1:17" x14ac:dyDescent="0.3">
      <c r="A3740" s="2" t="s">
        <v>7426</v>
      </c>
      <c r="B3740" s="2" t="s">
        <v>7304</v>
      </c>
      <c r="C3740" s="2" t="s">
        <v>17</v>
      </c>
      <c r="D3740" s="2" t="s">
        <v>25</v>
      </c>
      <c r="E3740" s="2" t="s">
        <v>37</v>
      </c>
      <c r="F3740" s="2">
        <v>7</v>
      </c>
      <c r="G3740" s="2">
        <v>26468</v>
      </c>
      <c r="H3740" s="2">
        <v>185276</v>
      </c>
      <c r="I3740" s="2">
        <v>147427</v>
      </c>
      <c r="J3740" s="2">
        <v>37849</v>
      </c>
      <c r="K3740" s="2">
        <v>3</v>
      </c>
      <c r="L3740" s="2" t="s">
        <v>38</v>
      </c>
      <c r="M3740" s="2">
        <v>66</v>
      </c>
      <c r="N3740" s="2" t="s">
        <v>50</v>
      </c>
      <c r="O3740" s="1">
        <v>45347</v>
      </c>
      <c r="P3740" s="2" t="str">
        <f>TEXT(Sheet1[[#This Row],[Purchase_Date]], "mm-yyyy")</f>
        <v>02-2024</v>
      </c>
      <c r="Q3740" s="2" t="str">
        <f>RIGHT(Sheet1[[#This Row],[Purchase_Month]], 4) &amp; "-" &amp; LEFT(Sheet1[[#This Row],[Purchase_Month]], 2)</f>
        <v>2024-02</v>
      </c>
    </row>
    <row r="3741" spans="1:17" x14ac:dyDescent="0.3">
      <c r="A3741" s="2" t="s">
        <v>7427</v>
      </c>
      <c r="B3741" s="2" t="s">
        <v>7428</v>
      </c>
      <c r="C3741" s="2" t="s">
        <v>64</v>
      </c>
      <c r="D3741" s="2" t="s">
        <v>36</v>
      </c>
      <c r="E3741" s="2" t="s">
        <v>53</v>
      </c>
      <c r="F3741" s="2">
        <v>7</v>
      </c>
      <c r="G3741" s="2">
        <v>24890</v>
      </c>
      <c r="H3741" s="2">
        <v>174230</v>
      </c>
      <c r="I3741" s="2">
        <v>138892</v>
      </c>
      <c r="J3741" s="2">
        <v>35338</v>
      </c>
      <c r="K3741" s="2">
        <v>2</v>
      </c>
      <c r="L3741" s="2" t="s">
        <v>27</v>
      </c>
      <c r="M3741" s="2">
        <v>52</v>
      </c>
      <c r="N3741" s="2" t="s">
        <v>21</v>
      </c>
      <c r="O3741" s="1">
        <v>45522</v>
      </c>
      <c r="P3741" s="2" t="str">
        <f>TEXT(Sheet1[[#This Row],[Purchase_Date]], "mm-yyyy")</f>
        <v>08-2024</v>
      </c>
      <c r="Q3741" s="2" t="str">
        <f>RIGHT(Sheet1[[#This Row],[Purchase_Month]], 4) &amp; "-" &amp; LEFT(Sheet1[[#This Row],[Purchase_Month]], 2)</f>
        <v>2024-08</v>
      </c>
    </row>
    <row r="3742" spans="1:17" x14ac:dyDescent="0.3">
      <c r="A3742" s="2" t="s">
        <v>7429</v>
      </c>
      <c r="B3742" s="2" t="s">
        <v>7430</v>
      </c>
      <c r="C3742" s="2" t="s">
        <v>17</v>
      </c>
      <c r="D3742" s="2" t="s">
        <v>47</v>
      </c>
      <c r="E3742" s="2" t="s">
        <v>42</v>
      </c>
      <c r="F3742" s="2">
        <v>6</v>
      </c>
      <c r="G3742" s="2">
        <v>57276</v>
      </c>
      <c r="H3742" s="2">
        <v>343656</v>
      </c>
      <c r="I3742" s="2">
        <v>225940</v>
      </c>
      <c r="J3742" s="2">
        <v>117716</v>
      </c>
      <c r="K3742" s="2">
        <v>3</v>
      </c>
      <c r="L3742" s="2" t="s">
        <v>38</v>
      </c>
      <c r="M3742" s="2">
        <v>78</v>
      </c>
      <c r="N3742" s="2" t="s">
        <v>50</v>
      </c>
      <c r="O3742" s="1">
        <v>45546</v>
      </c>
      <c r="P3742" s="2" t="str">
        <f>TEXT(Sheet1[[#This Row],[Purchase_Date]], "mm-yyyy")</f>
        <v>09-2024</v>
      </c>
      <c r="Q3742" s="2" t="str">
        <f>RIGHT(Sheet1[[#This Row],[Purchase_Month]], 4) &amp; "-" &amp; LEFT(Sheet1[[#This Row],[Purchase_Month]], 2)</f>
        <v>2024-09</v>
      </c>
    </row>
    <row r="3743" spans="1:17" x14ac:dyDescent="0.3">
      <c r="A3743" s="2" t="s">
        <v>7431</v>
      </c>
      <c r="B3743" s="2" t="s">
        <v>3420</v>
      </c>
      <c r="C3743" s="2" t="s">
        <v>46</v>
      </c>
      <c r="D3743" s="2" t="s">
        <v>72</v>
      </c>
      <c r="E3743" s="2" t="s">
        <v>19</v>
      </c>
      <c r="F3743" s="2">
        <v>8</v>
      </c>
      <c r="G3743" s="2">
        <v>34855</v>
      </c>
      <c r="H3743" s="2">
        <v>278840</v>
      </c>
      <c r="I3743" s="2">
        <v>223371</v>
      </c>
      <c r="J3743" s="2">
        <v>55469</v>
      </c>
      <c r="K3743" s="2">
        <v>5</v>
      </c>
      <c r="L3743" s="2" t="s">
        <v>33</v>
      </c>
      <c r="M3743" s="2">
        <v>52</v>
      </c>
      <c r="N3743" s="2" t="s">
        <v>43</v>
      </c>
      <c r="O3743" s="1">
        <v>45604</v>
      </c>
      <c r="P3743" s="2" t="str">
        <f>TEXT(Sheet1[[#This Row],[Purchase_Date]], "mm-yyyy")</f>
        <v>11-2024</v>
      </c>
      <c r="Q3743" s="2" t="str">
        <f>RIGHT(Sheet1[[#This Row],[Purchase_Month]], 4) &amp; "-" &amp; LEFT(Sheet1[[#This Row],[Purchase_Month]], 2)</f>
        <v>2024-11</v>
      </c>
    </row>
    <row r="3744" spans="1:17" x14ac:dyDescent="0.3">
      <c r="A3744" s="2" t="s">
        <v>7432</v>
      </c>
      <c r="B3744" s="2" t="s">
        <v>7433</v>
      </c>
      <c r="C3744" s="2" t="s">
        <v>46</v>
      </c>
      <c r="D3744" s="2" t="s">
        <v>72</v>
      </c>
      <c r="E3744" s="2" t="s">
        <v>32</v>
      </c>
      <c r="F3744" s="2">
        <v>1</v>
      </c>
      <c r="G3744" s="2">
        <v>29188</v>
      </c>
      <c r="H3744" s="2">
        <v>29188</v>
      </c>
      <c r="I3744" s="2">
        <v>24713</v>
      </c>
      <c r="J3744" s="2">
        <v>4475</v>
      </c>
      <c r="K3744" s="2">
        <v>2</v>
      </c>
      <c r="L3744" s="2" t="s">
        <v>38</v>
      </c>
      <c r="M3744" s="2">
        <v>79</v>
      </c>
      <c r="N3744" s="2" t="s">
        <v>43</v>
      </c>
      <c r="O3744" s="1">
        <v>45760</v>
      </c>
      <c r="P3744" s="2" t="str">
        <f>TEXT(Sheet1[[#This Row],[Purchase_Date]], "mm-yyyy")</f>
        <v>04-2025</v>
      </c>
      <c r="Q3744" s="2" t="str">
        <f>RIGHT(Sheet1[[#This Row],[Purchase_Month]], 4) &amp; "-" &amp; LEFT(Sheet1[[#This Row],[Purchase_Month]], 2)</f>
        <v>2025-04</v>
      </c>
    </row>
    <row r="3745" spans="1:17" x14ac:dyDescent="0.3">
      <c r="A3745" s="2" t="s">
        <v>7434</v>
      </c>
      <c r="B3745" s="2" t="s">
        <v>7435</v>
      </c>
      <c r="C3745" s="2" t="s">
        <v>46</v>
      </c>
      <c r="D3745" s="2" t="s">
        <v>31</v>
      </c>
      <c r="E3745" s="2" t="s">
        <v>42</v>
      </c>
      <c r="F3745" s="2">
        <v>7</v>
      </c>
      <c r="G3745" s="2">
        <v>4306</v>
      </c>
      <c r="H3745" s="2">
        <v>30142</v>
      </c>
      <c r="I3745" s="2">
        <v>17555</v>
      </c>
      <c r="J3745" s="2">
        <v>12587</v>
      </c>
      <c r="K3745" s="2">
        <v>1</v>
      </c>
      <c r="L3745" s="2" t="s">
        <v>38</v>
      </c>
      <c r="M3745" s="2">
        <v>80</v>
      </c>
      <c r="N3745" s="2" t="s">
        <v>39</v>
      </c>
      <c r="O3745" s="1">
        <v>45580</v>
      </c>
      <c r="P3745" s="2" t="str">
        <f>TEXT(Sheet1[[#This Row],[Purchase_Date]], "mm-yyyy")</f>
        <v>10-2024</v>
      </c>
      <c r="Q3745" s="2" t="str">
        <f>RIGHT(Sheet1[[#This Row],[Purchase_Month]], 4) &amp; "-" &amp; LEFT(Sheet1[[#This Row],[Purchase_Month]], 2)</f>
        <v>2024-10</v>
      </c>
    </row>
    <row r="3746" spans="1:17" x14ac:dyDescent="0.3">
      <c r="A3746" s="2" t="s">
        <v>7436</v>
      </c>
      <c r="B3746" s="2" t="s">
        <v>7437</v>
      </c>
      <c r="C3746" s="2" t="s">
        <v>17</v>
      </c>
      <c r="D3746" s="2" t="s">
        <v>72</v>
      </c>
      <c r="E3746" s="2" t="s">
        <v>32</v>
      </c>
      <c r="F3746" s="2">
        <v>10</v>
      </c>
      <c r="G3746" s="2">
        <v>56608</v>
      </c>
      <c r="H3746" s="2">
        <v>566080</v>
      </c>
      <c r="I3746" s="2">
        <v>465268</v>
      </c>
      <c r="J3746" s="2">
        <v>100812</v>
      </c>
      <c r="K3746" s="2">
        <v>4</v>
      </c>
      <c r="L3746" s="2" t="s">
        <v>38</v>
      </c>
      <c r="M3746" s="2">
        <v>62</v>
      </c>
      <c r="N3746" s="2" t="s">
        <v>50</v>
      </c>
      <c r="O3746" s="1">
        <v>45704</v>
      </c>
      <c r="P3746" s="2" t="str">
        <f>TEXT(Sheet1[[#This Row],[Purchase_Date]], "mm-yyyy")</f>
        <v>02-2025</v>
      </c>
      <c r="Q3746" s="2" t="str">
        <f>RIGHT(Sheet1[[#This Row],[Purchase_Month]], 4) &amp; "-" &amp; LEFT(Sheet1[[#This Row],[Purchase_Month]], 2)</f>
        <v>2025-02</v>
      </c>
    </row>
    <row r="3747" spans="1:17" x14ac:dyDescent="0.3">
      <c r="A3747" s="2" t="s">
        <v>7438</v>
      </c>
      <c r="B3747" s="2" t="s">
        <v>7439</v>
      </c>
      <c r="C3747" s="2" t="s">
        <v>64</v>
      </c>
      <c r="D3747" s="2" t="s">
        <v>31</v>
      </c>
      <c r="E3747" s="2" t="s">
        <v>85</v>
      </c>
      <c r="F3747" s="2">
        <v>7</v>
      </c>
      <c r="G3747" s="2">
        <v>74146</v>
      </c>
      <c r="H3747" s="2">
        <v>519022</v>
      </c>
      <c r="I3747" s="2">
        <v>458993</v>
      </c>
      <c r="J3747" s="2">
        <v>60029</v>
      </c>
      <c r="K3747" s="2">
        <v>2</v>
      </c>
      <c r="L3747" s="2" t="s">
        <v>38</v>
      </c>
      <c r="M3747" s="2">
        <v>67</v>
      </c>
      <c r="N3747" s="2" t="s">
        <v>50</v>
      </c>
      <c r="O3747" s="1">
        <v>45492</v>
      </c>
      <c r="P3747" s="2" t="str">
        <f>TEXT(Sheet1[[#This Row],[Purchase_Date]], "mm-yyyy")</f>
        <v>07-2024</v>
      </c>
      <c r="Q3747" s="2" t="str">
        <f>RIGHT(Sheet1[[#This Row],[Purchase_Month]], 4) &amp; "-" &amp; LEFT(Sheet1[[#This Row],[Purchase_Month]], 2)</f>
        <v>2024-07</v>
      </c>
    </row>
    <row r="3748" spans="1:17" x14ac:dyDescent="0.3">
      <c r="A3748" s="2" t="s">
        <v>7440</v>
      </c>
      <c r="B3748" s="2" t="s">
        <v>7441</v>
      </c>
      <c r="C3748" s="2" t="s">
        <v>64</v>
      </c>
      <c r="D3748" s="2" t="s">
        <v>36</v>
      </c>
      <c r="E3748" s="2" t="s">
        <v>53</v>
      </c>
      <c r="F3748" s="2">
        <v>8</v>
      </c>
      <c r="G3748" s="2">
        <v>5215</v>
      </c>
      <c r="H3748" s="2">
        <v>41720</v>
      </c>
      <c r="I3748" s="2">
        <v>24314</v>
      </c>
      <c r="J3748" s="2">
        <v>17406</v>
      </c>
      <c r="K3748" s="2">
        <v>1</v>
      </c>
      <c r="L3748" s="2" t="s">
        <v>20</v>
      </c>
      <c r="M3748" s="2">
        <v>95</v>
      </c>
      <c r="N3748" s="2" t="s">
        <v>43</v>
      </c>
      <c r="O3748" s="1">
        <v>45715</v>
      </c>
      <c r="P3748" s="2" t="str">
        <f>TEXT(Sheet1[[#This Row],[Purchase_Date]], "mm-yyyy")</f>
        <v>02-2025</v>
      </c>
      <c r="Q3748" s="2" t="str">
        <f>RIGHT(Sheet1[[#This Row],[Purchase_Month]], 4) &amp; "-" &amp; LEFT(Sheet1[[#This Row],[Purchase_Month]], 2)</f>
        <v>2025-02</v>
      </c>
    </row>
    <row r="3749" spans="1:17" x14ac:dyDescent="0.3">
      <c r="A3749" s="2" t="s">
        <v>7442</v>
      </c>
      <c r="B3749" s="2" t="s">
        <v>7443</v>
      </c>
      <c r="C3749" s="2" t="s">
        <v>17</v>
      </c>
      <c r="D3749" s="2" t="s">
        <v>72</v>
      </c>
      <c r="E3749" s="2" t="s">
        <v>26</v>
      </c>
      <c r="F3749" s="2">
        <v>4</v>
      </c>
      <c r="G3749" s="2">
        <v>55048</v>
      </c>
      <c r="H3749" s="2">
        <v>220192</v>
      </c>
      <c r="I3749" s="2">
        <v>171452</v>
      </c>
      <c r="J3749" s="2">
        <v>48740</v>
      </c>
      <c r="K3749" s="2">
        <v>1</v>
      </c>
      <c r="L3749" s="2" t="s">
        <v>38</v>
      </c>
      <c r="M3749" s="2">
        <v>84</v>
      </c>
      <c r="N3749" s="2" t="s">
        <v>39</v>
      </c>
      <c r="O3749" s="1">
        <v>45622</v>
      </c>
      <c r="P3749" s="2" t="str">
        <f>TEXT(Sheet1[[#This Row],[Purchase_Date]], "mm-yyyy")</f>
        <v>11-2024</v>
      </c>
      <c r="Q3749" s="2" t="str">
        <f>RIGHT(Sheet1[[#This Row],[Purchase_Month]], 4) &amp; "-" &amp; LEFT(Sheet1[[#This Row],[Purchase_Month]], 2)</f>
        <v>2024-11</v>
      </c>
    </row>
    <row r="3750" spans="1:17" x14ac:dyDescent="0.3">
      <c r="A3750" s="2" t="s">
        <v>7444</v>
      </c>
      <c r="B3750" s="2" t="s">
        <v>693</v>
      </c>
      <c r="C3750" s="2" t="s">
        <v>17</v>
      </c>
      <c r="D3750" s="2" t="s">
        <v>25</v>
      </c>
      <c r="E3750" s="2" t="s">
        <v>32</v>
      </c>
      <c r="F3750" s="2">
        <v>6</v>
      </c>
      <c r="G3750" s="2">
        <v>6964</v>
      </c>
      <c r="H3750" s="2">
        <v>41784</v>
      </c>
      <c r="I3750" s="2">
        <v>18507</v>
      </c>
      <c r="J3750" s="2">
        <v>23277</v>
      </c>
      <c r="K3750" s="2">
        <v>3</v>
      </c>
      <c r="L3750" s="2" t="s">
        <v>27</v>
      </c>
      <c r="M3750" s="2">
        <v>68</v>
      </c>
      <c r="N3750" s="2" t="s">
        <v>50</v>
      </c>
      <c r="O3750" s="1">
        <v>45770</v>
      </c>
      <c r="P3750" s="2" t="str">
        <f>TEXT(Sheet1[[#This Row],[Purchase_Date]], "mm-yyyy")</f>
        <v>04-2025</v>
      </c>
      <c r="Q3750" s="2" t="str">
        <f>RIGHT(Sheet1[[#This Row],[Purchase_Month]], 4) &amp; "-" &amp; LEFT(Sheet1[[#This Row],[Purchase_Month]], 2)</f>
        <v>2025-04</v>
      </c>
    </row>
    <row r="3751" spans="1:17" x14ac:dyDescent="0.3">
      <c r="A3751" s="2" t="s">
        <v>7445</v>
      </c>
      <c r="B3751" s="2" t="s">
        <v>7446</v>
      </c>
      <c r="C3751" s="2" t="s">
        <v>17</v>
      </c>
      <c r="D3751" s="2" t="s">
        <v>25</v>
      </c>
      <c r="E3751" s="2" t="s">
        <v>26</v>
      </c>
      <c r="F3751" s="2">
        <v>7</v>
      </c>
      <c r="G3751" s="2">
        <v>30441</v>
      </c>
      <c r="H3751" s="2">
        <v>213087</v>
      </c>
      <c r="I3751" s="2">
        <v>176112</v>
      </c>
      <c r="J3751" s="2">
        <v>36975</v>
      </c>
      <c r="K3751" s="2">
        <v>1</v>
      </c>
      <c r="L3751" s="2" t="s">
        <v>20</v>
      </c>
      <c r="M3751" s="2">
        <v>66</v>
      </c>
      <c r="N3751" s="2" t="s">
        <v>39</v>
      </c>
      <c r="O3751" s="1">
        <v>45628</v>
      </c>
      <c r="P3751" s="2" t="str">
        <f>TEXT(Sheet1[[#This Row],[Purchase_Date]], "mm-yyyy")</f>
        <v>12-2024</v>
      </c>
      <c r="Q3751" s="2" t="str">
        <f>RIGHT(Sheet1[[#This Row],[Purchase_Month]], 4) &amp; "-" &amp; LEFT(Sheet1[[#This Row],[Purchase_Month]], 2)</f>
        <v>2024-12</v>
      </c>
    </row>
    <row r="3752" spans="1:17" x14ac:dyDescent="0.3">
      <c r="A3752" s="2" t="s">
        <v>7447</v>
      </c>
      <c r="B3752" s="2" t="s">
        <v>7448</v>
      </c>
      <c r="C3752" s="2" t="s">
        <v>17</v>
      </c>
      <c r="D3752" s="2" t="s">
        <v>18</v>
      </c>
      <c r="E3752" s="2" t="s">
        <v>85</v>
      </c>
      <c r="F3752" s="2">
        <v>4</v>
      </c>
      <c r="G3752" s="2">
        <v>41584</v>
      </c>
      <c r="H3752" s="2">
        <v>166336</v>
      </c>
      <c r="I3752" s="2">
        <v>73668</v>
      </c>
      <c r="J3752" s="2">
        <v>92668</v>
      </c>
      <c r="K3752" s="2">
        <v>1</v>
      </c>
      <c r="L3752" s="2" t="s">
        <v>20</v>
      </c>
      <c r="M3752" s="2">
        <v>73</v>
      </c>
      <c r="N3752" s="2" t="s">
        <v>43</v>
      </c>
      <c r="O3752" s="1">
        <v>45736</v>
      </c>
      <c r="P3752" s="2" t="str">
        <f>TEXT(Sheet1[[#This Row],[Purchase_Date]], "mm-yyyy")</f>
        <v>03-2025</v>
      </c>
      <c r="Q3752" s="2" t="str">
        <f>RIGHT(Sheet1[[#This Row],[Purchase_Month]], 4) &amp; "-" &amp; LEFT(Sheet1[[#This Row],[Purchase_Month]], 2)</f>
        <v>2025-03</v>
      </c>
    </row>
    <row r="3753" spans="1:17" x14ac:dyDescent="0.3">
      <c r="A3753" s="2" t="s">
        <v>7449</v>
      </c>
      <c r="B3753" s="2" t="s">
        <v>7450</v>
      </c>
      <c r="C3753" s="2" t="s">
        <v>30</v>
      </c>
      <c r="D3753" s="2" t="s">
        <v>25</v>
      </c>
      <c r="E3753" s="2" t="s">
        <v>85</v>
      </c>
      <c r="F3753" s="2">
        <v>6</v>
      </c>
      <c r="G3753" s="2">
        <v>34980</v>
      </c>
      <c r="H3753" s="2">
        <v>209880</v>
      </c>
      <c r="I3753" s="2">
        <v>111001</v>
      </c>
      <c r="J3753" s="2">
        <v>98879</v>
      </c>
      <c r="K3753" s="2">
        <v>5</v>
      </c>
      <c r="L3753" s="2" t="s">
        <v>27</v>
      </c>
      <c r="M3753" s="2">
        <v>55</v>
      </c>
      <c r="N3753" s="2" t="s">
        <v>50</v>
      </c>
      <c r="O3753" s="1">
        <v>45784</v>
      </c>
      <c r="P3753" s="2" t="str">
        <f>TEXT(Sheet1[[#This Row],[Purchase_Date]], "mm-yyyy")</f>
        <v>05-2025</v>
      </c>
      <c r="Q3753" s="2" t="str">
        <f>RIGHT(Sheet1[[#This Row],[Purchase_Month]], 4) &amp; "-" &amp; LEFT(Sheet1[[#This Row],[Purchase_Month]], 2)</f>
        <v>2025-05</v>
      </c>
    </row>
    <row r="3754" spans="1:17" x14ac:dyDescent="0.3">
      <c r="A3754" s="2" t="s">
        <v>7451</v>
      </c>
      <c r="B3754" s="2" t="s">
        <v>7452</v>
      </c>
      <c r="C3754" s="2" t="s">
        <v>17</v>
      </c>
      <c r="D3754" s="2" t="s">
        <v>47</v>
      </c>
      <c r="E3754" s="2" t="s">
        <v>37</v>
      </c>
      <c r="F3754" s="2">
        <v>7</v>
      </c>
      <c r="G3754" s="2">
        <v>29813</v>
      </c>
      <c r="H3754" s="2">
        <v>208691</v>
      </c>
      <c r="I3754" s="2">
        <v>176304</v>
      </c>
      <c r="J3754" s="2">
        <v>32387</v>
      </c>
      <c r="K3754" s="2">
        <v>1</v>
      </c>
      <c r="L3754" s="2" t="s">
        <v>38</v>
      </c>
      <c r="M3754" s="2">
        <v>99</v>
      </c>
      <c r="N3754" s="2" t="s">
        <v>39</v>
      </c>
      <c r="O3754" s="1">
        <v>45498</v>
      </c>
      <c r="P3754" s="2" t="str">
        <f>TEXT(Sheet1[[#This Row],[Purchase_Date]], "mm-yyyy")</f>
        <v>07-2024</v>
      </c>
      <c r="Q3754" s="2" t="str">
        <f>RIGHT(Sheet1[[#This Row],[Purchase_Month]], 4) &amp; "-" &amp; LEFT(Sheet1[[#This Row],[Purchase_Month]], 2)</f>
        <v>2024-07</v>
      </c>
    </row>
    <row r="3755" spans="1:17" x14ac:dyDescent="0.3">
      <c r="A3755" s="2" t="s">
        <v>7453</v>
      </c>
      <c r="B3755" s="2" t="s">
        <v>7454</v>
      </c>
      <c r="C3755" s="2" t="s">
        <v>24</v>
      </c>
      <c r="D3755" s="2" t="s">
        <v>31</v>
      </c>
      <c r="E3755" s="2" t="s">
        <v>32</v>
      </c>
      <c r="F3755" s="2">
        <v>10</v>
      </c>
      <c r="G3755" s="2">
        <v>75090</v>
      </c>
      <c r="H3755" s="2">
        <v>750900</v>
      </c>
      <c r="I3755" s="2">
        <v>359234</v>
      </c>
      <c r="J3755" s="2">
        <v>391666</v>
      </c>
      <c r="K3755" s="2">
        <v>4</v>
      </c>
      <c r="L3755" s="2" t="s">
        <v>33</v>
      </c>
      <c r="M3755" s="2">
        <v>60</v>
      </c>
      <c r="N3755" s="2" t="s">
        <v>50</v>
      </c>
      <c r="O3755" s="1">
        <v>45678</v>
      </c>
      <c r="P3755" s="2" t="str">
        <f>TEXT(Sheet1[[#This Row],[Purchase_Date]], "mm-yyyy")</f>
        <v>01-2025</v>
      </c>
      <c r="Q3755" s="2" t="str">
        <f>RIGHT(Sheet1[[#This Row],[Purchase_Month]], 4) &amp; "-" &amp; LEFT(Sheet1[[#This Row],[Purchase_Month]], 2)</f>
        <v>2025-01</v>
      </c>
    </row>
    <row r="3756" spans="1:17" x14ac:dyDescent="0.3">
      <c r="A3756" s="2" t="s">
        <v>7455</v>
      </c>
      <c r="B3756" s="2" t="s">
        <v>7456</v>
      </c>
      <c r="C3756" s="2" t="s">
        <v>46</v>
      </c>
      <c r="D3756" s="2" t="s">
        <v>47</v>
      </c>
      <c r="E3756" s="2" t="s">
        <v>32</v>
      </c>
      <c r="F3756" s="2">
        <v>10</v>
      </c>
      <c r="G3756" s="2">
        <v>73673</v>
      </c>
      <c r="H3756" s="2">
        <v>736730</v>
      </c>
      <c r="I3756" s="2">
        <v>381647</v>
      </c>
      <c r="J3756" s="2">
        <v>355083</v>
      </c>
      <c r="K3756" s="2">
        <v>4</v>
      </c>
      <c r="L3756" s="2" t="s">
        <v>38</v>
      </c>
      <c r="M3756" s="2">
        <v>87</v>
      </c>
      <c r="N3756" s="2" t="s">
        <v>39</v>
      </c>
      <c r="O3756" s="1">
        <v>45687</v>
      </c>
      <c r="P3756" s="2" t="str">
        <f>TEXT(Sheet1[[#This Row],[Purchase_Date]], "mm-yyyy")</f>
        <v>01-2025</v>
      </c>
      <c r="Q3756" s="2" t="str">
        <f>RIGHT(Sheet1[[#This Row],[Purchase_Month]], 4) &amp; "-" &amp; LEFT(Sheet1[[#This Row],[Purchase_Month]], 2)</f>
        <v>2025-01</v>
      </c>
    </row>
    <row r="3757" spans="1:17" x14ac:dyDescent="0.3">
      <c r="A3757" s="2" t="s">
        <v>7457</v>
      </c>
      <c r="B3757" s="2" t="s">
        <v>7458</v>
      </c>
      <c r="C3757" s="2" t="s">
        <v>30</v>
      </c>
      <c r="D3757" s="2" t="s">
        <v>72</v>
      </c>
      <c r="E3757" s="2" t="s">
        <v>19</v>
      </c>
      <c r="F3757" s="2">
        <v>3</v>
      </c>
      <c r="G3757" s="2">
        <v>67327</v>
      </c>
      <c r="H3757" s="2">
        <v>201981</v>
      </c>
      <c r="I3757" s="2">
        <v>82108</v>
      </c>
      <c r="J3757" s="2">
        <v>119873</v>
      </c>
      <c r="K3757" s="2">
        <v>1</v>
      </c>
      <c r="L3757" s="2" t="s">
        <v>27</v>
      </c>
      <c r="M3757" s="2">
        <v>59</v>
      </c>
      <c r="N3757" s="2" t="s">
        <v>39</v>
      </c>
      <c r="O3757" s="1">
        <v>45421</v>
      </c>
      <c r="P3757" s="2" t="str">
        <f>TEXT(Sheet1[[#This Row],[Purchase_Date]], "mm-yyyy")</f>
        <v>05-2024</v>
      </c>
      <c r="Q3757" s="2" t="str">
        <f>RIGHT(Sheet1[[#This Row],[Purchase_Month]], 4) &amp; "-" &amp; LEFT(Sheet1[[#This Row],[Purchase_Month]], 2)</f>
        <v>2024-05</v>
      </c>
    </row>
    <row r="3758" spans="1:17" x14ac:dyDescent="0.3">
      <c r="A3758" s="2" t="s">
        <v>7459</v>
      </c>
      <c r="B3758" s="2" t="s">
        <v>7460</v>
      </c>
      <c r="C3758" s="2" t="s">
        <v>67</v>
      </c>
      <c r="D3758" s="2" t="s">
        <v>18</v>
      </c>
      <c r="E3758" s="2" t="s">
        <v>85</v>
      </c>
      <c r="F3758" s="2">
        <v>9</v>
      </c>
      <c r="G3758" s="2">
        <v>39950</v>
      </c>
      <c r="H3758" s="2">
        <v>359550</v>
      </c>
      <c r="I3758" s="2">
        <v>223837</v>
      </c>
      <c r="J3758" s="2">
        <v>135713</v>
      </c>
      <c r="K3758" s="2">
        <v>4</v>
      </c>
      <c r="L3758" s="2" t="s">
        <v>20</v>
      </c>
      <c r="M3758" s="2">
        <v>94</v>
      </c>
      <c r="N3758" s="2" t="s">
        <v>50</v>
      </c>
      <c r="O3758" s="1">
        <v>45610</v>
      </c>
      <c r="P3758" s="2" t="str">
        <f>TEXT(Sheet1[[#This Row],[Purchase_Date]], "mm-yyyy")</f>
        <v>11-2024</v>
      </c>
      <c r="Q3758" s="2" t="str">
        <f>RIGHT(Sheet1[[#This Row],[Purchase_Month]], 4) &amp; "-" &amp; LEFT(Sheet1[[#This Row],[Purchase_Month]], 2)</f>
        <v>2024-11</v>
      </c>
    </row>
    <row r="3759" spans="1:17" x14ac:dyDescent="0.3">
      <c r="A3759" s="2" t="s">
        <v>7461</v>
      </c>
      <c r="B3759" s="2" t="s">
        <v>7462</v>
      </c>
      <c r="C3759" s="2" t="s">
        <v>64</v>
      </c>
      <c r="D3759" s="2" t="s">
        <v>25</v>
      </c>
      <c r="E3759" s="2" t="s">
        <v>26</v>
      </c>
      <c r="F3759" s="2">
        <v>5</v>
      </c>
      <c r="G3759" s="2">
        <v>38669</v>
      </c>
      <c r="H3759" s="2">
        <v>193345</v>
      </c>
      <c r="I3759" s="2">
        <v>163305</v>
      </c>
      <c r="J3759" s="2">
        <v>30040</v>
      </c>
      <c r="K3759" s="2">
        <v>4</v>
      </c>
      <c r="L3759" s="2" t="s">
        <v>33</v>
      </c>
      <c r="M3759" s="2">
        <v>98</v>
      </c>
      <c r="N3759" s="2" t="s">
        <v>39</v>
      </c>
      <c r="O3759" s="1">
        <v>45600</v>
      </c>
      <c r="P3759" s="2" t="str">
        <f>TEXT(Sheet1[[#This Row],[Purchase_Date]], "mm-yyyy")</f>
        <v>11-2024</v>
      </c>
      <c r="Q3759" s="2" t="str">
        <f>RIGHT(Sheet1[[#This Row],[Purchase_Month]], 4) &amp; "-" &amp; LEFT(Sheet1[[#This Row],[Purchase_Month]], 2)</f>
        <v>2024-11</v>
      </c>
    </row>
    <row r="3760" spans="1:17" x14ac:dyDescent="0.3">
      <c r="A3760" s="2" t="s">
        <v>7463</v>
      </c>
      <c r="B3760" s="2" t="s">
        <v>7464</v>
      </c>
      <c r="C3760" s="2" t="s">
        <v>17</v>
      </c>
      <c r="D3760" s="2" t="s">
        <v>25</v>
      </c>
      <c r="E3760" s="2" t="s">
        <v>42</v>
      </c>
      <c r="F3760" s="2">
        <v>6</v>
      </c>
      <c r="G3760" s="2">
        <v>55555</v>
      </c>
      <c r="H3760" s="2">
        <v>333330</v>
      </c>
      <c r="I3760" s="2">
        <v>218476</v>
      </c>
      <c r="J3760" s="2">
        <v>114854</v>
      </c>
      <c r="K3760" s="2">
        <v>2</v>
      </c>
      <c r="L3760" s="2" t="s">
        <v>38</v>
      </c>
      <c r="M3760" s="2">
        <v>60</v>
      </c>
      <c r="N3760" s="2" t="s">
        <v>39</v>
      </c>
      <c r="O3760" s="1">
        <v>45607</v>
      </c>
      <c r="P3760" s="2" t="str">
        <f>TEXT(Sheet1[[#This Row],[Purchase_Date]], "mm-yyyy")</f>
        <v>11-2024</v>
      </c>
      <c r="Q3760" s="2" t="str">
        <f>RIGHT(Sheet1[[#This Row],[Purchase_Month]], 4) &amp; "-" &amp; LEFT(Sheet1[[#This Row],[Purchase_Month]], 2)</f>
        <v>2024-11</v>
      </c>
    </row>
    <row r="3761" spans="1:17" x14ac:dyDescent="0.3">
      <c r="A3761" s="2" t="s">
        <v>7465</v>
      </c>
      <c r="B3761" s="2" t="s">
        <v>7466</v>
      </c>
      <c r="C3761" s="2" t="s">
        <v>67</v>
      </c>
      <c r="D3761" s="2" t="s">
        <v>36</v>
      </c>
      <c r="E3761" s="2" t="s">
        <v>37</v>
      </c>
      <c r="F3761" s="2">
        <v>1</v>
      </c>
      <c r="G3761" s="2">
        <v>76785</v>
      </c>
      <c r="H3761" s="2">
        <v>76785</v>
      </c>
      <c r="I3761" s="2">
        <v>39668</v>
      </c>
      <c r="J3761" s="2">
        <v>37117</v>
      </c>
      <c r="K3761" s="2">
        <v>2</v>
      </c>
      <c r="L3761" s="2" t="s">
        <v>27</v>
      </c>
      <c r="M3761" s="2">
        <v>76</v>
      </c>
      <c r="N3761" s="2" t="s">
        <v>21</v>
      </c>
      <c r="O3761" s="1">
        <v>45538</v>
      </c>
      <c r="P3761" s="2" t="str">
        <f>TEXT(Sheet1[[#This Row],[Purchase_Date]], "mm-yyyy")</f>
        <v>09-2024</v>
      </c>
      <c r="Q3761" s="2" t="str">
        <f>RIGHT(Sheet1[[#This Row],[Purchase_Month]], 4) &amp; "-" &amp; LEFT(Sheet1[[#This Row],[Purchase_Month]], 2)</f>
        <v>2024-09</v>
      </c>
    </row>
    <row r="3762" spans="1:17" x14ac:dyDescent="0.3">
      <c r="A3762" s="2" t="s">
        <v>7467</v>
      </c>
      <c r="B3762" s="2" t="s">
        <v>7468</v>
      </c>
      <c r="C3762" s="2" t="s">
        <v>30</v>
      </c>
      <c r="D3762" s="2" t="s">
        <v>25</v>
      </c>
      <c r="E3762" s="2" t="s">
        <v>32</v>
      </c>
      <c r="F3762" s="2">
        <v>3</v>
      </c>
      <c r="G3762" s="2">
        <v>7112</v>
      </c>
      <c r="H3762" s="2">
        <v>21336</v>
      </c>
      <c r="I3762" s="2">
        <v>10565</v>
      </c>
      <c r="J3762" s="2">
        <v>10771</v>
      </c>
      <c r="K3762" s="2">
        <v>1</v>
      </c>
      <c r="L3762" s="2" t="s">
        <v>33</v>
      </c>
      <c r="M3762" s="2">
        <v>98</v>
      </c>
      <c r="N3762" s="2" t="s">
        <v>50</v>
      </c>
      <c r="O3762" s="1">
        <v>45785</v>
      </c>
      <c r="P3762" s="2" t="str">
        <f>TEXT(Sheet1[[#This Row],[Purchase_Date]], "mm-yyyy")</f>
        <v>05-2025</v>
      </c>
      <c r="Q3762" s="2" t="str">
        <f>RIGHT(Sheet1[[#This Row],[Purchase_Month]], 4) &amp; "-" &amp; LEFT(Sheet1[[#This Row],[Purchase_Month]], 2)</f>
        <v>2025-05</v>
      </c>
    </row>
    <row r="3763" spans="1:17" x14ac:dyDescent="0.3">
      <c r="A3763" s="2" t="s">
        <v>7469</v>
      </c>
      <c r="B3763" s="2" t="s">
        <v>7470</v>
      </c>
      <c r="C3763" s="2" t="s">
        <v>46</v>
      </c>
      <c r="D3763" s="2" t="s">
        <v>36</v>
      </c>
      <c r="E3763" s="2" t="s">
        <v>53</v>
      </c>
      <c r="F3763" s="2">
        <v>9</v>
      </c>
      <c r="G3763" s="2">
        <v>42174</v>
      </c>
      <c r="H3763" s="2">
        <v>379566</v>
      </c>
      <c r="I3763" s="2">
        <v>288693</v>
      </c>
      <c r="J3763" s="2">
        <v>90873</v>
      </c>
      <c r="K3763" s="2">
        <v>1</v>
      </c>
      <c r="L3763" s="2" t="s">
        <v>38</v>
      </c>
      <c r="M3763" s="2">
        <v>58</v>
      </c>
      <c r="N3763" s="2" t="s">
        <v>39</v>
      </c>
      <c r="O3763" s="1">
        <v>45777</v>
      </c>
      <c r="P3763" s="2" t="str">
        <f>TEXT(Sheet1[[#This Row],[Purchase_Date]], "mm-yyyy")</f>
        <v>04-2025</v>
      </c>
      <c r="Q3763" s="2" t="str">
        <f>RIGHT(Sheet1[[#This Row],[Purchase_Month]], 4) &amp; "-" &amp; LEFT(Sheet1[[#This Row],[Purchase_Month]], 2)</f>
        <v>2025-04</v>
      </c>
    </row>
    <row r="3764" spans="1:17" x14ac:dyDescent="0.3">
      <c r="A3764" s="2" t="s">
        <v>7471</v>
      </c>
      <c r="B3764" s="2" t="s">
        <v>3700</v>
      </c>
      <c r="C3764" s="2" t="s">
        <v>46</v>
      </c>
      <c r="D3764" s="2" t="s">
        <v>36</v>
      </c>
      <c r="E3764" s="2" t="s">
        <v>19</v>
      </c>
      <c r="F3764" s="2">
        <v>2</v>
      </c>
      <c r="G3764" s="2">
        <v>74417</v>
      </c>
      <c r="H3764" s="2">
        <v>148834</v>
      </c>
      <c r="I3764" s="2">
        <v>68386</v>
      </c>
      <c r="J3764" s="2">
        <v>80448</v>
      </c>
      <c r="K3764" s="2">
        <v>5</v>
      </c>
      <c r="L3764" s="2" t="s">
        <v>33</v>
      </c>
      <c r="M3764" s="2">
        <v>92</v>
      </c>
      <c r="N3764" s="2" t="s">
        <v>21</v>
      </c>
      <c r="O3764" s="1">
        <v>45733</v>
      </c>
      <c r="P3764" s="2" t="str">
        <f>TEXT(Sheet1[[#This Row],[Purchase_Date]], "mm-yyyy")</f>
        <v>03-2025</v>
      </c>
      <c r="Q3764" s="2" t="str">
        <f>RIGHT(Sheet1[[#This Row],[Purchase_Month]], 4) &amp; "-" &amp; LEFT(Sheet1[[#This Row],[Purchase_Month]], 2)</f>
        <v>2025-03</v>
      </c>
    </row>
    <row r="3765" spans="1:17" x14ac:dyDescent="0.3">
      <c r="A3765" s="2" t="s">
        <v>7472</v>
      </c>
      <c r="B3765" s="2" t="s">
        <v>2929</v>
      </c>
      <c r="C3765" s="2" t="s">
        <v>17</v>
      </c>
      <c r="D3765" s="2" t="s">
        <v>18</v>
      </c>
      <c r="E3765" s="2" t="s">
        <v>85</v>
      </c>
      <c r="F3765" s="2">
        <v>1</v>
      </c>
      <c r="G3765" s="2">
        <v>28579</v>
      </c>
      <c r="H3765" s="2">
        <v>28579</v>
      </c>
      <c r="I3765" s="2">
        <v>21625</v>
      </c>
      <c r="J3765" s="2">
        <v>6954</v>
      </c>
      <c r="K3765" s="2">
        <v>3</v>
      </c>
      <c r="L3765" s="2" t="s">
        <v>33</v>
      </c>
      <c r="M3765" s="2">
        <v>89</v>
      </c>
      <c r="N3765" s="2" t="s">
        <v>50</v>
      </c>
      <c r="O3765" s="1">
        <v>45354</v>
      </c>
      <c r="P3765" s="2" t="str">
        <f>TEXT(Sheet1[[#This Row],[Purchase_Date]], "mm-yyyy")</f>
        <v>03-2024</v>
      </c>
      <c r="Q3765" s="2" t="str">
        <f>RIGHT(Sheet1[[#This Row],[Purchase_Month]], 4) &amp; "-" &amp; LEFT(Sheet1[[#This Row],[Purchase_Month]], 2)</f>
        <v>2024-03</v>
      </c>
    </row>
    <row r="3766" spans="1:17" x14ac:dyDescent="0.3">
      <c r="A3766" s="2" t="s">
        <v>7473</v>
      </c>
      <c r="B3766" s="2" t="s">
        <v>7474</v>
      </c>
      <c r="C3766" s="2" t="s">
        <v>67</v>
      </c>
      <c r="D3766" s="2" t="s">
        <v>31</v>
      </c>
      <c r="E3766" s="2" t="s">
        <v>85</v>
      </c>
      <c r="F3766" s="2">
        <v>9</v>
      </c>
      <c r="G3766" s="2">
        <v>76476</v>
      </c>
      <c r="H3766" s="2">
        <v>688284</v>
      </c>
      <c r="I3766" s="2">
        <v>619143</v>
      </c>
      <c r="J3766" s="2">
        <v>69141</v>
      </c>
      <c r="K3766" s="2">
        <v>3</v>
      </c>
      <c r="L3766" s="2" t="s">
        <v>20</v>
      </c>
      <c r="M3766" s="2">
        <v>97</v>
      </c>
      <c r="N3766" s="2" t="s">
        <v>39</v>
      </c>
      <c r="O3766" s="1">
        <v>45673</v>
      </c>
      <c r="P3766" s="2" t="str">
        <f>TEXT(Sheet1[[#This Row],[Purchase_Date]], "mm-yyyy")</f>
        <v>01-2025</v>
      </c>
      <c r="Q3766" s="2" t="str">
        <f>RIGHT(Sheet1[[#This Row],[Purchase_Month]], 4) &amp; "-" &amp; LEFT(Sheet1[[#This Row],[Purchase_Month]], 2)</f>
        <v>2025-01</v>
      </c>
    </row>
    <row r="3767" spans="1:17" x14ac:dyDescent="0.3">
      <c r="A3767" s="2" t="s">
        <v>7475</v>
      </c>
      <c r="B3767" s="2" t="s">
        <v>7476</v>
      </c>
      <c r="C3767" s="2" t="s">
        <v>67</v>
      </c>
      <c r="D3767" s="2" t="s">
        <v>72</v>
      </c>
      <c r="E3767" s="2" t="s">
        <v>19</v>
      </c>
      <c r="F3767" s="2">
        <v>2</v>
      </c>
      <c r="G3767" s="2">
        <v>8066</v>
      </c>
      <c r="H3767" s="2">
        <v>16132</v>
      </c>
      <c r="I3767" s="2">
        <v>7288</v>
      </c>
      <c r="J3767" s="2">
        <v>8844</v>
      </c>
      <c r="K3767" s="2">
        <v>4</v>
      </c>
      <c r="L3767" s="2" t="s">
        <v>20</v>
      </c>
      <c r="M3767" s="2">
        <v>76</v>
      </c>
      <c r="N3767" s="2" t="s">
        <v>39</v>
      </c>
      <c r="O3767" s="1">
        <v>45468</v>
      </c>
      <c r="P3767" s="2" t="str">
        <f>TEXT(Sheet1[[#This Row],[Purchase_Date]], "mm-yyyy")</f>
        <v>06-2024</v>
      </c>
      <c r="Q3767" s="2" t="str">
        <f>RIGHT(Sheet1[[#This Row],[Purchase_Month]], 4) &amp; "-" &amp; LEFT(Sheet1[[#This Row],[Purchase_Month]], 2)</f>
        <v>2024-06</v>
      </c>
    </row>
    <row r="3768" spans="1:17" x14ac:dyDescent="0.3">
      <c r="A3768" s="2" t="s">
        <v>7477</v>
      </c>
      <c r="B3768" s="2" t="s">
        <v>7478</v>
      </c>
      <c r="C3768" s="2" t="s">
        <v>67</v>
      </c>
      <c r="D3768" s="2" t="s">
        <v>47</v>
      </c>
      <c r="E3768" s="2" t="s">
        <v>42</v>
      </c>
      <c r="F3768" s="2">
        <v>9</v>
      </c>
      <c r="G3768" s="2">
        <v>75200</v>
      </c>
      <c r="H3768" s="2">
        <v>676800</v>
      </c>
      <c r="I3768" s="2">
        <v>563729</v>
      </c>
      <c r="J3768" s="2">
        <v>113071</v>
      </c>
      <c r="K3768" s="2">
        <v>1</v>
      </c>
      <c r="L3768" s="2" t="s">
        <v>38</v>
      </c>
      <c r="M3768" s="2">
        <v>74</v>
      </c>
      <c r="N3768" s="2" t="s">
        <v>43</v>
      </c>
      <c r="O3768" s="1">
        <v>45317</v>
      </c>
      <c r="P3768" s="2" t="str">
        <f>TEXT(Sheet1[[#This Row],[Purchase_Date]], "mm-yyyy")</f>
        <v>01-2024</v>
      </c>
      <c r="Q3768" s="2" t="str">
        <f>RIGHT(Sheet1[[#This Row],[Purchase_Month]], 4) &amp; "-" &amp; LEFT(Sheet1[[#This Row],[Purchase_Month]], 2)</f>
        <v>2024-01</v>
      </c>
    </row>
    <row r="3769" spans="1:17" x14ac:dyDescent="0.3">
      <c r="A3769" s="2" t="s">
        <v>7479</v>
      </c>
      <c r="B3769" s="2" t="s">
        <v>7480</v>
      </c>
      <c r="C3769" s="2" t="s">
        <v>46</v>
      </c>
      <c r="D3769" s="2" t="s">
        <v>31</v>
      </c>
      <c r="E3769" s="2" t="s">
        <v>26</v>
      </c>
      <c r="F3769" s="2">
        <v>10</v>
      </c>
      <c r="G3769" s="2">
        <v>70716</v>
      </c>
      <c r="H3769" s="2">
        <v>707160</v>
      </c>
      <c r="I3769" s="2">
        <v>493655</v>
      </c>
      <c r="J3769" s="2">
        <v>213505</v>
      </c>
      <c r="K3769" s="2">
        <v>4</v>
      </c>
      <c r="L3769" s="2" t="s">
        <v>20</v>
      </c>
      <c r="M3769" s="2">
        <v>55</v>
      </c>
      <c r="N3769" s="2" t="s">
        <v>43</v>
      </c>
      <c r="O3769" s="1">
        <v>45586</v>
      </c>
      <c r="P3769" s="2" t="str">
        <f>TEXT(Sheet1[[#This Row],[Purchase_Date]], "mm-yyyy")</f>
        <v>10-2024</v>
      </c>
      <c r="Q3769" s="2" t="str">
        <f>RIGHT(Sheet1[[#This Row],[Purchase_Month]], 4) &amp; "-" &amp; LEFT(Sheet1[[#This Row],[Purchase_Month]], 2)</f>
        <v>2024-10</v>
      </c>
    </row>
    <row r="3770" spans="1:17" x14ac:dyDescent="0.3">
      <c r="A3770" s="2" t="s">
        <v>7481</v>
      </c>
      <c r="B3770" s="2" t="s">
        <v>7482</v>
      </c>
      <c r="C3770" s="2" t="s">
        <v>17</v>
      </c>
      <c r="D3770" s="2" t="s">
        <v>18</v>
      </c>
      <c r="E3770" s="2" t="s">
        <v>42</v>
      </c>
      <c r="F3770" s="2">
        <v>2</v>
      </c>
      <c r="G3770" s="2">
        <v>7554</v>
      </c>
      <c r="H3770" s="2">
        <v>15108</v>
      </c>
      <c r="I3770" s="2">
        <v>12092</v>
      </c>
      <c r="J3770" s="2">
        <v>3016</v>
      </c>
      <c r="K3770" s="2">
        <v>3</v>
      </c>
      <c r="L3770" s="2" t="s">
        <v>27</v>
      </c>
      <c r="M3770" s="2">
        <v>75</v>
      </c>
      <c r="N3770" s="2" t="s">
        <v>21</v>
      </c>
      <c r="O3770" s="1">
        <v>45654</v>
      </c>
      <c r="P3770" s="2" t="str">
        <f>TEXT(Sheet1[[#This Row],[Purchase_Date]], "mm-yyyy")</f>
        <v>12-2024</v>
      </c>
      <c r="Q3770" s="2" t="str">
        <f>RIGHT(Sheet1[[#This Row],[Purchase_Month]], 4) &amp; "-" &amp; LEFT(Sheet1[[#This Row],[Purchase_Month]], 2)</f>
        <v>2024-12</v>
      </c>
    </row>
    <row r="3771" spans="1:17" x14ac:dyDescent="0.3">
      <c r="A3771" s="2" t="s">
        <v>7483</v>
      </c>
      <c r="B3771" s="2" t="s">
        <v>7484</v>
      </c>
      <c r="C3771" s="2" t="s">
        <v>46</v>
      </c>
      <c r="D3771" s="2" t="s">
        <v>36</v>
      </c>
      <c r="E3771" s="2" t="s">
        <v>42</v>
      </c>
      <c r="F3771" s="2">
        <v>3</v>
      </c>
      <c r="G3771" s="2">
        <v>77881</v>
      </c>
      <c r="H3771" s="2">
        <v>233643</v>
      </c>
      <c r="I3771" s="2">
        <v>137620</v>
      </c>
      <c r="J3771" s="2">
        <v>96023</v>
      </c>
      <c r="K3771" s="2">
        <v>3</v>
      </c>
      <c r="L3771" s="2" t="s">
        <v>33</v>
      </c>
      <c r="M3771" s="2">
        <v>88</v>
      </c>
      <c r="N3771" s="2" t="s">
        <v>39</v>
      </c>
      <c r="O3771" s="1">
        <v>45375</v>
      </c>
      <c r="P3771" s="2" t="str">
        <f>TEXT(Sheet1[[#This Row],[Purchase_Date]], "mm-yyyy")</f>
        <v>03-2024</v>
      </c>
      <c r="Q3771" s="2" t="str">
        <f>RIGHT(Sheet1[[#This Row],[Purchase_Month]], 4) &amp; "-" &amp; LEFT(Sheet1[[#This Row],[Purchase_Month]], 2)</f>
        <v>2024-03</v>
      </c>
    </row>
    <row r="3772" spans="1:17" x14ac:dyDescent="0.3">
      <c r="A3772" s="2" t="s">
        <v>7485</v>
      </c>
      <c r="B3772" s="2" t="s">
        <v>7486</v>
      </c>
      <c r="C3772" s="2" t="s">
        <v>46</v>
      </c>
      <c r="D3772" s="2" t="s">
        <v>36</v>
      </c>
      <c r="E3772" s="2" t="s">
        <v>37</v>
      </c>
      <c r="F3772" s="2">
        <v>4</v>
      </c>
      <c r="G3772" s="2">
        <v>10288</v>
      </c>
      <c r="H3772" s="2">
        <v>41152</v>
      </c>
      <c r="I3772" s="2">
        <v>34356</v>
      </c>
      <c r="J3772" s="2">
        <v>6796</v>
      </c>
      <c r="K3772" s="2">
        <v>3</v>
      </c>
      <c r="L3772" s="2" t="s">
        <v>20</v>
      </c>
      <c r="M3772" s="2">
        <v>63</v>
      </c>
      <c r="N3772" s="2" t="s">
        <v>43</v>
      </c>
      <c r="O3772" s="1">
        <v>45492</v>
      </c>
      <c r="P3772" s="2" t="str">
        <f>TEXT(Sheet1[[#This Row],[Purchase_Date]], "mm-yyyy")</f>
        <v>07-2024</v>
      </c>
      <c r="Q3772" s="2" t="str">
        <f>RIGHT(Sheet1[[#This Row],[Purchase_Month]], 4) &amp; "-" &amp; LEFT(Sheet1[[#This Row],[Purchase_Month]], 2)</f>
        <v>2024-07</v>
      </c>
    </row>
    <row r="3773" spans="1:17" x14ac:dyDescent="0.3">
      <c r="A3773" s="2" t="s">
        <v>7487</v>
      </c>
      <c r="B3773" s="2" t="s">
        <v>7488</v>
      </c>
      <c r="C3773" s="2" t="s">
        <v>64</v>
      </c>
      <c r="D3773" s="2" t="s">
        <v>72</v>
      </c>
      <c r="E3773" s="2" t="s">
        <v>19</v>
      </c>
      <c r="F3773" s="2">
        <v>9</v>
      </c>
      <c r="G3773" s="2">
        <v>50921</v>
      </c>
      <c r="H3773" s="2">
        <v>458289</v>
      </c>
      <c r="I3773" s="2">
        <v>317686</v>
      </c>
      <c r="J3773" s="2">
        <v>140603</v>
      </c>
      <c r="K3773" s="2">
        <v>3</v>
      </c>
      <c r="L3773" s="2" t="s">
        <v>33</v>
      </c>
      <c r="M3773" s="2">
        <v>60</v>
      </c>
      <c r="N3773" s="2" t="s">
        <v>39</v>
      </c>
      <c r="O3773" s="1">
        <v>45596</v>
      </c>
      <c r="P3773" s="2" t="str">
        <f>TEXT(Sheet1[[#This Row],[Purchase_Date]], "mm-yyyy")</f>
        <v>10-2024</v>
      </c>
      <c r="Q3773" s="2" t="str">
        <f>RIGHT(Sheet1[[#This Row],[Purchase_Month]], 4) &amp; "-" &amp; LEFT(Sheet1[[#This Row],[Purchase_Month]], 2)</f>
        <v>2024-10</v>
      </c>
    </row>
    <row r="3774" spans="1:17" x14ac:dyDescent="0.3">
      <c r="A3774" s="2" t="s">
        <v>7489</v>
      </c>
      <c r="B3774" s="2" t="s">
        <v>7490</v>
      </c>
      <c r="C3774" s="2" t="s">
        <v>24</v>
      </c>
      <c r="D3774" s="2" t="s">
        <v>25</v>
      </c>
      <c r="E3774" s="2" t="s">
        <v>19</v>
      </c>
      <c r="F3774" s="2">
        <v>8</v>
      </c>
      <c r="G3774" s="2">
        <v>17996</v>
      </c>
      <c r="H3774" s="2">
        <v>143968</v>
      </c>
      <c r="I3774" s="2">
        <v>115521</v>
      </c>
      <c r="J3774" s="2">
        <v>28447</v>
      </c>
      <c r="K3774" s="2">
        <v>4</v>
      </c>
      <c r="L3774" s="2" t="s">
        <v>33</v>
      </c>
      <c r="M3774" s="2">
        <v>100</v>
      </c>
      <c r="N3774" s="2" t="s">
        <v>50</v>
      </c>
      <c r="O3774" s="1">
        <v>45361</v>
      </c>
      <c r="P3774" s="2" t="str">
        <f>TEXT(Sheet1[[#This Row],[Purchase_Date]], "mm-yyyy")</f>
        <v>03-2024</v>
      </c>
      <c r="Q3774" s="2" t="str">
        <f>RIGHT(Sheet1[[#This Row],[Purchase_Month]], 4) &amp; "-" &amp; LEFT(Sheet1[[#This Row],[Purchase_Month]], 2)</f>
        <v>2024-03</v>
      </c>
    </row>
    <row r="3775" spans="1:17" x14ac:dyDescent="0.3">
      <c r="A3775" s="2" t="s">
        <v>7491</v>
      </c>
      <c r="B3775" s="2" t="s">
        <v>7492</v>
      </c>
      <c r="C3775" s="2" t="s">
        <v>64</v>
      </c>
      <c r="D3775" s="2" t="s">
        <v>47</v>
      </c>
      <c r="E3775" s="2" t="s">
        <v>19</v>
      </c>
      <c r="F3775" s="2">
        <v>10</v>
      </c>
      <c r="G3775" s="2">
        <v>20384</v>
      </c>
      <c r="H3775" s="2">
        <v>203840</v>
      </c>
      <c r="I3775" s="2">
        <v>158597</v>
      </c>
      <c r="J3775" s="2">
        <v>45243</v>
      </c>
      <c r="K3775" s="2">
        <v>2</v>
      </c>
      <c r="L3775" s="2" t="s">
        <v>27</v>
      </c>
      <c r="M3775" s="2">
        <v>92</v>
      </c>
      <c r="N3775" s="2" t="s">
        <v>21</v>
      </c>
      <c r="O3775" s="1">
        <v>45661</v>
      </c>
      <c r="P3775" s="2" t="str">
        <f>TEXT(Sheet1[[#This Row],[Purchase_Date]], "mm-yyyy")</f>
        <v>01-2025</v>
      </c>
      <c r="Q3775" s="2" t="str">
        <f>RIGHT(Sheet1[[#This Row],[Purchase_Month]], 4) &amp; "-" &amp; LEFT(Sheet1[[#This Row],[Purchase_Month]], 2)</f>
        <v>2025-01</v>
      </c>
    </row>
    <row r="3776" spans="1:17" x14ac:dyDescent="0.3">
      <c r="A3776" s="2" t="s">
        <v>7493</v>
      </c>
      <c r="B3776" s="2" t="s">
        <v>7494</v>
      </c>
      <c r="C3776" s="2" t="s">
        <v>64</v>
      </c>
      <c r="D3776" s="2" t="s">
        <v>25</v>
      </c>
      <c r="E3776" s="2" t="s">
        <v>26</v>
      </c>
      <c r="F3776" s="2">
        <v>6</v>
      </c>
      <c r="G3776" s="2">
        <v>45355</v>
      </c>
      <c r="H3776" s="2">
        <v>272130</v>
      </c>
      <c r="I3776" s="2">
        <v>221849</v>
      </c>
      <c r="J3776" s="2">
        <v>50281</v>
      </c>
      <c r="K3776" s="2">
        <v>3</v>
      </c>
      <c r="L3776" s="2" t="s">
        <v>27</v>
      </c>
      <c r="M3776" s="2">
        <v>73</v>
      </c>
      <c r="N3776" s="2" t="s">
        <v>50</v>
      </c>
      <c r="O3776" s="1">
        <v>45468</v>
      </c>
      <c r="P3776" s="2" t="str">
        <f>TEXT(Sheet1[[#This Row],[Purchase_Date]], "mm-yyyy")</f>
        <v>06-2024</v>
      </c>
      <c r="Q3776" s="2" t="str">
        <f>RIGHT(Sheet1[[#This Row],[Purchase_Month]], 4) &amp; "-" &amp; LEFT(Sheet1[[#This Row],[Purchase_Month]], 2)</f>
        <v>2024-06</v>
      </c>
    </row>
    <row r="3777" spans="1:17" x14ac:dyDescent="0.3">
      <c r="A3777" s="2" t="s">
        <v>7495</v>
      </c>
      <c r="B3777" s="2" t="s">
        <v>7496</v>
      </c>
      <c r="C3777" s="2" t="s">
        <v>30</v>
      </c>
      <c r="D3777" s="2" t="s">
        <v>47</v>
      </c>
      <c r="E3777" s="2" t="s">
        <v>32</v>
      </c>
      <c r="F3777" s="2">
        <v>7</v>
      </c>
      <c r="G3777" s="2">
        <v>20939</v>
      </c>
      <c r="H3777" s="2">
        <v>146573</v>
      </c>
      <c r="I3777" s="2">
        <v>118662</v>
      </c>
      <c r="J3777" s="2">
        <v>27911</v>
      </c>
      <c r="K3777" s="2">
        <v>3</v>
      </c>
      <c r="L3777" s="2" t="s">
        <v>27</v>
      </c>
      <c r="M3777" s="2">
        <v>86</v>
      </c>
      <c r="N3777" s="2" t="s">
        <v>39</v>
      </c>
      <c r="O3777" s="1">
        <v>45299</v>
      </c>
      <c r="P3777" s="2" t="str">
        <f>TEXT(Sheet1[[#This Row],[Purchase_Date]], "mm-yyyy")</f>
        <v>01-2024</v>
      </c>
      <c r="Q3777" s="2" t="str">
        <f>RIGHT(Sheet1[[#This Row],[Purchase_Month]], 4) &amp; "-" &amp; LEFT(Sheet1[[#This Row],[Purchase_Month]], 2)</f>
        <v>2024-01</v>
      </c>
    </row>
    <row r="3778" spans="1:17" x14ac:dyDescent="0.3">
      <c r="A3778" s="2" t="s">
        <v>7497</v>
      </c>
      <c r="B3778" s="2" t="s">
        <v>7498</v>
      </c>
      <c r="C3778" s="2" t="s">
        <v>64</v>
      </c>
      <c r="D3778" s="2" t="s">
        <v>31</v>
      </c>
      <c r="E3778" s="2" t="s">
        <v>32</v>
      </c>
      <c r="F3778" s="2">
        <v>1</v>
      </c>
      <c r="G3778" s="2">
        <v>22682</v>
      </c>
      <c r="H3778" s="2">
        <v>22682</v>
      </c>
      <c r="I3778" s="2">
        <v>11611</v>
      </c>
      <c r="J3778" s="2">
        <v>11071</v>
      </c>
      <c r="K3778" s="2">
        <v>4</v>
      </c>
      <c r="L3778" s="2" t="s">
        <v>27</v>
      </c>
      <c r="M3778" s="2">
        <v>54</v>
      </c>
      <c r="N3778" s="2" t="s">
        <v>50</v>
      </c>
      <c r="O3778" s="1">
        <v>45440</v>
      </c>
      <c r="P3778" s="2" t="str">
        <f>TEXT(Sheet1[[#This Row],[Purchase_Date]], "mm-yyyy")</f>
        <v>05-2024</v>
      </c>
      <c r="Q3778" s="2" t="str">
        <f>RIGHT(Sheet1[[#This Row],[Purchase_Month]], 4) &amp; "-" &amp; LEFT(Sheet1[[#This Row],[Purchase_Month]], 2)</f>
        <v>2024-05</v>
      </c>
    </row>
    <row r="3779" spans="1:17" x14ac:dyDescent="0.3">
      <c r="A3779" s="2" t="s">
        <v>7499</v>
      </c>
      <c r="B3779" s="2" t="s">
        <v>7500</v>
      </c>
      <c r="C3779" s="2" t="s">
        <v>17</v>
      </c>
      <c r="D3779" s="2" t="s">
        <v>31</v>
      </c>
      <c r="E3779" s="2" t="s">
        <v>37</v>
      </c>
      <c r="F3779" s="2">
        <v>3</v>
      </c>
      <c r="G3779" s="2">
        <v>62812</v>
      </c>
      <c r="H3779" s="2">
        <v>188436</v>
      </c>
      <c r="I3779" s="2">
        <v>118968</v>
      </c>
      <c r="J3779" s="2">
        <v>69468</v>
      </c>
      <c r="K3779" s="2">
        <v>2</v>
      </c>
      <c r="L3779" s="2" t="s">
        <v>38</v>
      </c>
      <c r="M3779" s="2">
        <v>96</v>
      </c>
      <c r="N3779" s="2" t="s">
        <v>39</v>
      </c>
      <c r="O3779" s="1">
        <v>45587</v>
      </c>
      <c r="P3779" s="2" t="str">
        <f>TEXT(Sheet1[[#This Row],[Purchase_Date]], "mm-yyyy")</f>
        <v>10-2024</v>
      </c>
      <c r="Q3779" s="2" t="str">
        <f>RIGHT(Sheet1[[#This Row],[Purchase_Month]], 4) &amp; "-" &amp; LEFT(Sheet1[[#This Row],[Purchase_Month]], 2)</f>
        <v>2024-10</v>
      </c>
    </row>
    <row r="3780" spans="1:17" x14ac:dyDescent="0.3">
      <c r="A3780" s="2" t="s">
        <v>7501</v>
      </c>
      <c r="B3780" s="2" t="s">
        <v>2363</v>
      </c>
      <c r="C3780" s="2" t="s">
        <v>64</v>
      </c>
      <c r="D3780" s="2" t="s">
        <v>72</v>
      </c>
      <c r="E3780" s="2" t="s">
        <v>19</v>
      </c>
      <c r="F3780" s="2">
        <v>2</v>
      </c>
      <c r="G3780" s="2">
        <v>23933</v>
      </c>
      <c r="H3780" s="2">
        <v>47866</v>
      </c>
      <c r="I3780" s="2">
        <v>33595</v>
      </c>
      <c r="J3780" s="2">
        <v>14271</v>
      </c>
      <c r="K3780" s="2">
        <v>4</v>
      </c>
      <c r="L3780" s="2" t="s">
        <v>38</v>
      </c>
      <c r="M3780" s="2">
        <v>90</v>
      </c>
      <c r="N3780" s="2" t="s">
        <v>39</v>
      </c>
      <c r="O3780" s="1">
        <v>45516</v>
      </c>
      <c r="P3780" s="2" t="str">
        <f>TEXT(Sheet1[[#This Row],[Purchase_Date]], "mm-yyyy")</f>
        <v>08-2024</v>
      </c>
      <c r="Q3780" s="2" t="str">
        <f>RIGHT(Sheet1[[#This Row],[Purchase_Month]], 4) &amp; "-" &amp; LEFT(Sheet1[[#This Row],[Purchase_Month]], 2)</f>
        <v>2024-08</v>
      </c>
    </row>
    <row r="3781" spans="1:17" x14ac:dyDescent="0.3">
      <c r="A3781" s="2" t="s">
        <v>7502</v>
      </c>
      <c r="B3781" s="2" t="s">
        <v>7503</v>
      </c>
      <c r="C3781" s="2" t="s">
        <v>67</v>
      </c>
      <c r="D3781" s="2" t="s">
        <v>47</v>
      </c>
      <c r="E3781" s="2" t="s">
        <v>26</v>
      </c>
      <c r="F3781" s="2">
        <v>10</v>
      </c>
      <c r="G3781" s="2">
        <v>68046</v>
      </c>
      <c r="H3781" s="2">
        <v>680460</v>
      </c>
      <c r="I3781" s="2">
        <v>378682</v>
      </c>
      <c r="J3781" s="2">
        <v>301778</v>
      </c>
      <c r="K3781" s="2">
        <v>5</v>
      </c>
      <c r="L3781" s="2" t="s">
        <v>38</v>
      </c>
      <c r="M3781" s="2">
        <v>76</v>
      </c>
      <c r="N3781" s="2" t="s">
        <v>21</v>
      </c>
      <c r="O3781" s="1">
        <v>45492</v>
      </c>
      <c r="P3781" s="2" t="str">
        <f>TEXT(Sheet1[[#This Row],[Purchase_Date]], "mm-yyyy")</f>
        <v>07-2024</v>
      </c>
      <c r="Q3781" s="2" t="str">
        <f>RIGHT(Sheet1[[#This Row],[Purchase_Month]], 4) &amp; "-" &amp; LEFT(Sheet1[[#This Row],[Purchase_Month]], 2)</f>
        <v>2024-07</v>
      </c>
    </row>
    <row r="3782" spans="1:17" x14ac:dyDescent="0.3">
      <c r="A3782" s="2" t="s">
        <v>7504</v>
      </c>
      <c r="B3782" s="2" t="s">
        <v>7505</v>
      </c>
      <c r="C3782" s="2" t="s">
        <v>46</v>
      </c>
      <c r="D3782" s="2" t="s">
        <v>25</v>
      </c>
      <c r="E3782" s="2" t="s">
        <v>19</v>
      </c>
      <c r="F3782" s="2">
        <v>6</v>
      </c>
      <c r="G3782" s="2">
        <v>71839</v>
      </c>
      <c r="H3782" s="2">
        <v>431034</v>
      </c>
      <c r="I3782" s="2">
        <v>362647</v>
      </c>
      <c r="J3782" s="2">
        <v>68387</v>
      </c>
      <c r="K3782" s="2">
        <v>3</v>
      </c>
      <c r="L3782" s="2" t="s">
        <v>20</v>
      </c>
      <c r="M3782" s="2">
        <v>95</v>
      </c>
      <c r="N3782" s="2" t="s">
        <v>39</v>
      </c>
      <c r="O3782" s="1">
        <v>45669</v>
      </c>
      <c r="P3782" s="2" t="str">
        <f>TEXT(Sheet1[[#This Row],[Purchase_Date]], "mm-yyyy")</f>
        <v>01-2025</v>
      </c>
      <c r="Q3782" s="2" t="str">
        <f>RIGHT(Sheet1[[#This Row],[Purchase_Month]], 4) &amp; "-" &amp; LEFT(Sheet1[[#This Row],[Purchase_Month]], 2)</f>
        <v>2025-01</v>
      </c>
    </row>
    <row r="3783" spans="1:17" x14ac:dyDescent="0.3">
      <c r="A3783" s="2" t="s">
        <v>7506</v>
      </c>
      <c r="B3783" s="2" t="s">
        <v>7507</v>
      </c>
      <c r="C3783" s="2" t="s">
        <v>46</v>
      </c>
      <c r="D3783" s="2" t="s">
        <v>47</v>
      </c>
      <c r="E3783" s="2" t="s">
        <v>85</v>
      </c>
      <c r="F3783" s="2">
        <v>7</v>
      </c>
      <c r="G3783" s="2">
        <v>1345</v>
      </c>
      <c r="H3783" s="2">
        <v>9415</v>
      </c>
      <c r="I3783" s="2">
        <v>4643</v>
      </c>
      <c r="J3783" s="2">
        <v>4772</v>
      </c>
      <c r="K3783" s="2">
        <v>2</v>
      </c>
      <c r="L3783" s="2" t="s">
        <v>33</v>
      </c>
      <c r="M3783" s="2">
        <v>51</v>
      </c>
      <c r="N3783" s="2" t="s">
        <v>21</v>
      </c>
      <c r="O3783" s="1">
        <v>45316</v>
      </c>
      <c r="P3783" s="2" t="str">
        <f>TEXT(Sheet1[[#This Row],[Purchase_Date]], "mm-yyyy")</f>
        <v>01-2024</v>
      </c>
      <c r="Q3783" s="2" t="str">
        <f>RIGHT(Sheet1[[#This Row],[Purchase_Month]], 4) &amp; "-" &amp; LEFT(Sheet1[[#This Row],[Purchase_Month]], 2)</f>
        <v>2024-01</v>
      </c>
    </row>
    <row r="3784" spans="1:17" x14ac:dyDescent="0.3">
      <c r="A3784" s="2" t="s">
        <v>7508</v>
      </c>
      <c r="B3784" s="2" t="s">
        <v>295</v>
      </c>
      <c r="C3784" s="2" t="s">
        <v>64</v>
      </c>
      <c r="D3784" s="2" t="s">
        <v>25</v>
      </c>
      <c r="E3784" s="2" t="s">
        <v>85</v>
      </c>
      <c r="F3784" s="2">
        <v>6</v>
      </c>
      <c r="G3784" s="2">
        <v>5317</v>
      </c>
      <c r="H3784" s="2">
        <v>31902</v>
      </c>
      <c r="I3784" s="2">
        <v>16927</v>
      </c>
      <c r="J3784" s="2">
        <v>14975</v>
      </c>
      <c r="K3784" s="2">
        <v>2</v>
      </c>
      <c r="L3784" s="2" t="s">
        <v>27</v>
      </c>
      <c r="M3784" s="2">
        <v>78</v>
      </c>
      <c r="N3784" s="2" t="s">
        <v>50</v>
      </c>
      <c r="O3784" s="1">
        <v>45747</v>
      </c>
      <c r="P3784" s="2" t="str">
        <f>TEXT(Sheet1[[#This Row],[Purchase_Date]], "mm-yyyy")</f>
        <v>03-2025</v>
      </c>
      <c r="Q3784" s="2" t="str">
        <f>RIGHT(Sheet1[[#This Row],[Purchase_Month]], 4) &amp; "-" &amp; LEFT(Sheet1[[#This Row],[Purchase_Month]], 2)</f>
        <v>2025-03</v>
      </c>
    </row>
    <row r="3785" spans="1:17" x14ac:dyDescent="0.3">
      <c r="A3785" s="2" t="s">
        <v>7509</v>
      </c>
      <c r="B3785" s="2" t="s">
        <v>7510</v>
      </c>
      <c r="C3785" s="2" t="s">
        <v>24</v>
      </c>
      <c r="D3785" s="2" t="s">
        <v>36</v>
      </c>
      <c r="E3785" s="2" t="s">
        <v>37</v>
      </c>
      <c r="F3785" s="2">
        <v>6</v>
      </c>
      <c r="G3785" s="2">
        <v>28129</v>
      </c>
      <c r="H3785" s="2">
        <v>168774</v>
      </c>
      <c r="I3785" s="2">
        <v>109103</v>
      </c>
      <c r="J3785" s="2">
        <v>59671</v>
      </c>
      <c r="K3785" s="2">
        <v>2</v>
      </c>
      <c r="L3785" s="2" t="s">
        <v>33</v>
      </c>
      <c r="M3785" s="2">
        <v>73</v>
      </c>
      <c r="N3785" s="2" t="s">
        <v>50</v>
      </c>
      <c r="O3785" s="1">
        <v>45604</v>
      </c>
      <c r="P3785" s="2" t="str">
        <f>TEXT(Sheet1[[#This Row],[Purchase_Date]], "mm-yyyy")</f>
        <v>11-2024</v>
      </c>
      <c r="Q3785" s="2" t="str">
        <f>RIGHT(Sheet1[[#This Row],[Purchase_Month]], 4) &amp; "-" &amp; LEFT(Sheet1[[#This Row],[Purchase_Month]], 2)</f>
        <v>2024-11</v>
      </c>
    </row>
    <row r="3786" spans="1:17" x14ac:dyDescent="0.3">
      <c r="A3786" s="2" t="s">
        <v>7511</v>
      </c>
      <c r="B3786" s="2" t="s">
        <v>7512</v>
      </c>
      <c r="C3786" s="2" t="s">
        <v>17</v>
      </c>
      <c r="D3786" s="2" t="s">
        <v>47</v>
      </c>
      <c r="E3786" s="2" t="s">
        <v>26</v>
      </c>
      <c r="F3786" s="2">
        <v>10</v>
      </c>
      <c r="G3786" s="2">
        <v>31917</v>
      </c>
      <c r="H3786" s="2">
        <v>319170</v>
      </c>
      <c r="I3786" s="2">
        <v>241588</v>
      </c>
      <c r="J3786" s="2">
        <v>77582</v>
      </c>
      <c r="K3786" s="2">
        <v>2</v>
      </c>
      <c r="L3786" s="2" t="s">
        <v>20</v>
      </c>
      <c r="M3786" s="2">
        <v>96</v>
      </c>
      <c r="N3786" s="2" t="s">
        <v>50</v>
      </c>
      <c r="O3786" s="1">
        <v>45344</v>
      </c>
      <c r="P3786" s="2" t="str">
        <f>TEXT(Sheet1[[#This Row],[Purchase_Date]], "mm-yyyy")</f>
        <v>02-2024</v>
      </c>
      <c r="Q3786" s="2" t="str">
        <f>RIGHT(Sheet1[[#This Row],[Purchase_Month]], 4) &amp; "-" &amp; LEFT(Sheet1[[#This Row],[Purchase_Month]], 2)</f>
        <v>2024-02</v>
      </c>
    </row>
    <row r="3787" spans="1:17" x14ac:dyDescent="0.3">
      <c r="A3787" s="2" t="s">
        <v>7513</v>
      </c>
      <c r="B3787" s="2" t="s">
        <v>7514</v>
      </c>
      <c r="C3787" s="2" t="s">
        <v>67</v>
      </c>
      <c r="D3787" s="2" t="s">
        <v>47</v>
      </c>
      <c r="E3787" s="2" t="s">
        <v>42</v>
      </c>
      <c r="F3787" s="2">
        <v>3</v>
      </c>
      <c r="G3787" s="2">
        <v>34110</v>
      </c>
      <c r="H3787" s="2">
        <v>102330</v>
      </c>
      <c r="I3787" s="2">
        <v>87332</v>
      </c>
      <c r="J3787" s="2">
        <v>14998</v>
      </c>
      <c r="K3787" s="2">
        <v>2</v>
      </c>
      <c r="L3787" s="2" t="s">
        <v>38</v>
      </c>
      <c r="M3787" s="2">
        <v>62</v>
      </c>
      <c r="N3787" s="2" t="s">
        <v>43</v>
      </c>
      <c r="O3787" s="1">
        <v>45750</v>
      </c>
      <c r="P3787" s="2" t="str">
        <f>TEXT(Sheet1[[#This Row],[Purchase_Date]], "mm-yyyy")</f>
        <v>04-2025</v>
      </c>
      <c r="Q3787" s="2" t="str">
        <f>RIGHT(Sheet1[[#This Row],[Purchase_Month]], 4) &amp; "-" &amp; LEFT(Sheet1[[#This Row],[Purchase_Month]], 2)</f>
        <v>2025-04</v>
      </c>
    </row>
    <row r="3788" spans="1:17" x14ac:dyDescent="0.3">
      <c r="A3788" s="2" t="s">
        <v>7515</v>
      </c>
      <c r="B3788" s="2" t="s">
        <v>7516</v>
      </c>
      <c r="C3788" s="2" t="s">
        <v>17</v>
      </c>
      <c r="D3788" s="2" t="s">
        <v>47</v>
      </c>
      <c r="E3788" s="2" t="s">
        <v>26</v>
      </c>
      <c r="F3788" s="2">
        <v>4</v>
      </c>
      <c r="G3788" s="2">
        <v>18630</v>
      </c>
      <c r="H3788" s="2">
        <v>74520</v>
      </c>
      <c r="I3788" s="2">
        <v>35937</v>
      </c>
      <c r="J3788" s="2">
        <v>38583</v>
      </c>
      <c r="K3788" s="2">
        <v>4</v>
      </c>
      <c r="L3788" s="2" t="s">
        <v>20</v>
      </c>
      <c r="M3788" s="2">
        <v>69</v>
      </c>
      <c r="N3788" s="2" t="s">
        <v>50</v>
      </c>
      <c r="O3788" s="1">
        <v>45527</v>
      </c>
      <c r="P3788" s="2" t="str">
        <f>TEXT(Sheet1[[#This Row],[Purchase_Date]], "mm-yyyy")</f>
        <v>08-2024</v>
      </c>
      <c r="Q3788" s="2" t="str">
        <f>RIGHT(Sheet1[[#This Row],[Purchase_Month]], 4) &amp; "-" &amp; LEFT(Sheet1[[#This Row],[Purchase_Month]], 2)</f>
        <v>2024-08</v>
      </c>
    </row>
    <row r="3789" spans="1:17" x14ac:dyDescent="0.3">
      <c r="A3789" s="2" t="s">
        <v>7517</v>
      </c>
      <c r="B3789" s="2" t="s">
        <v>7518</v>
      </c>
      <c r="C3789" s="2" t="s">
        <v>24</v>
      </c>
      <c r="D3789" s="2" t="s">
        <v>31</v>
      </c>
      <c r="E3789" s="2" t="s">
        <v>53</v>
      </c>
      <c r="F3789" s="2">
        <v>3</v>
      </c>
      <c r="G3789" s="2">
        <v>58580</v>
      </c>
      <c r="H3789" s="2">
        <v>175740</v>
      </c>
      <c r="I3789" s="2">
        <v>137202</v>
      </c>
      <c r="J3789" s="2">
        <v>38538</v>
      </c>
      <c r="K3789" s="2">
        <v>2</v>
      </c>
      <c r="L3789" s="2" t="s">
        <v>38</v>
      </c>
      <c r="M3789" s="2">
        <v>63</v>
      </c>
      <c r="N3789" s="2" t="s">
        <v>39</v>
      </c>
      <c r="O3789" s="1">
        <v>45613</v>
      </c>
      <c r="P3789" s="2" t="str">
        <f>TEXT(Sheet1[[#This Row],[Purchase_Date]], "mm-yyyy")</f>
        <v>11-2024</v>
      </c>
      <c r="Q3789" s="2" t="str">
        <f>RIGHT(Sheet1[[#This Row],[Purchase_Month]], 4) &amp; "-" &amp; LEFT(Sheet1[[#This Row],[Purchase_Month]], 2)</f>
        <v>2024-11</v>
      </c>
    </row>
    <row r="3790" spans="1:17" x14ac:dyDescent="0.3">
      <c r="A3790" s="2" t="s">
        <v>7519</v>
      </c>
      <c r="B3790" s="2" t="s">
        <v>7520</v>
      </c>
      <c r="C3790" s="2" t="s">
        <v>30</v>
      </c>
      <c r="D3790" s="2" t="s">
        <v>72</v>
      </c>
      <c r="E3790" s="2" t="s">
        <v>53</v>
      </c>
      <c r="F3790" s="2">
        <v>3</v>
      </c>
      <c r="G3790" s="2">
        <v>70226</v>
      </c>
      <c r="H3790" s="2">
        <v>210678</v>
      </c>
      <c r="I3790" s="2">
        <v>98657</v>
      </c>
      <c r="J3790" s="2">
        <v>112021</v>
      </c>
      <c r="K3790" s="2">
        <v>3</v>
      </c>
      <c r="L3790" s="2" t="s">
        <v>27</v>
      </c>
      <c r="M3790" s="2">
        <v>78</v>
      </c>
      <c r="N3790" s="2" t="s">
        <v>50</v>
      </c>
      <c r="O3790" s="1">
        <v>45323</v>
      </c>
      <c r="P3790" s="2" t="str">
        <f>TEXT(Sheet1[[#This Row],[Purchase_Date]], "mm-yyyy")</f>
        <v>02-2024</v>
      </c>
      <c r="Q3790" s="2" t="str">
        <f>RIGHT(Sheet1[[#This Row],[Purchase_Month]], 4) &amp; "-" &amp; LEFT(Sheet1[[#This Row],[Purchase_Month]], 2)</f>
        <v>2024-02</v>
      </c>
    </row>
    <row r="3791" spans="1:17" x14ac:dyDescent="0.3">
      <c r="A3791" s="2" t="s">
        <v>7521</v>
      </c>
      <c r="B3791" s="2" t="s">
        <v>7522</v>
      </c>
      <c r="C3791" s="2" t="s">
        <v>24</v>
      </c>
      <c r="D3791" s="2" t="s">
        <v>47</v>
      </c>
      <c r="E3791" s="2" t="s">
        <v>32</v>
      </c>
      <c r="F3791" s="2">
        <v>1</v>
      </c>
      <c r="G3791" s="2">
        <v>31415</v>
      </c>
      <c r="H3791" s="2">
        <v>31415</v>
      </c>
      <c r="I3791" s="2">
        <v>19683</v>
      </c>
      <c r="J3791" s="2">
        <v>11732</v>
      </c>
      <c r="K3791" s="2">
        <v>1</v>
      </c>
      <c r="L3791" s="2" t="s">
        <v>33</v>
      </c>
      <c r="M3791" s="2">
        <v>95</v>
      </c>
      <c r="N3791" s="2" t="s">
        <v>39</v>
      </c>
      <c r="O3791" s="1">
        <v>45401</v>
      </c>
      <c r="P3791" s="2" t="str">
        <f>TEXT(Sheet1[[#This Row],[Purchase_Date]], "mm-yyyy")</f>
        <v>04-2024</v>
      </c>
      <c r="Q3791" s="2" t="str">
        <f>RIGHT(Sheet1[[#This Row],[Purchase_Month]], 4) &amp; "-" &amp; LEFT(Sheet1[[#This Row],[Purchase_Month]], 2)</f>
        <v>2024-04</v>
      </c>
    </row>
    <row r="3792" spans="1:17" x14ac:dyDescent="0.3">
      <c r="A3792" s="2" t="s">
        <v>7523</v>
      </c>
      <c r="B3792" s="2" t="s">
        <v>7524</v>
      </c>
      <c r="C3792" s="2" t="s">
        <v>46</v>
      </c>
      <c r="D3792" s="2" t="s">
        <v>25</v>
      </c>
      <c r="E3792" s="2" t="s">
        <v>85</v>
      </c>
      <c r="F3792" s="2">
        <v>2</v>
      </c>
      <c r="G3792" s="2">
        <v>21335</v>
      </c>
      <c r="H3792" s="2">
        <v>42670</v>
      </c>
      <c r="I3792" s="2">
        <v>24702</v>
      </c>
      <c r="J3792" s="2">
        <v>17968</v>
      </c>
      <c r="K3792" s="2">
        <v>4</v>
      </c>
      <c r="L3792" s="2" t="s">
        <v>20</v>
      </c>
      <c r="M3792" s="2">
        <v>97</v>
      </c>
      <c r="N3792" s="2" t="s">
        <v>43</v>
      </c>
      <c r="O3792" s="1">
        <v>45458</v>
      </c>
      <c r="P3792" s="2" t="str">
        <f>TEXT(Sheet1[[#This Row],[Purchase_Date]], "mm-yyyy")</f>
        <v>06-2024</v>
      </c>
      <c r="Q3792" s="2" t="str">
        <f>RIGHT(Sheet1[[#This Row],[Purchase_Month]], 4) &amp; "-" &amp; LEFT(Sheet1[[#This Row],[Purchase_Month]], 2)</f>
        <v>2024-06</v>
      </c>
    </row>
    <row r="3793" spans="1:17" x14ac:dyDescent="0.3">
      <c r="A3793" s="2" t="s">
        <v>7525</v>
      </c>
      <c r="B3793" s="2" t="s">
        <v>7526</v>
      </c>
      <c r="C3793" s="2" t="s">
        <v>67</v>
      </c>
      <c r="D3793" s="2" t="s">
        <v>31</v>
      </c>
      <c r="E3793" s="2" t="s">
        <v>85</v>
      </c>
      <c r="F3793" s="2">
        <v>2</v>
      </c>
      <c r="G3793" s="2">
        <v>56909</v>
      </c>
      <c r="H3793" s="2">
        <v>113818</v>
      </c>
      <c r="I3793" s="2">
        <v>81289</v>
      </c>
      <c r="J3793" s="2">
        <v>32529</v>
      </c>
      <c r="K3793" s="2">
        <v>3</v>
      </c>
      <c r="L3793" s="2" t="s">
        <v>33</v>
      </c>
      <c r="M3793" s="2">
        <v>60</v>
      </c>
      <c r="N3793" s="2" t="s">
        <v>43</v>
      </c>
      <c r="O3793" s="1">
        <v>45334</v>
      </c>
      <c r="P3793" s="2" t="str">
        <f>TEXT(Sheet1[[#This Row],[Purchase_Date]], "mm-yyyy")</f>
        <v>02-2024</v>
      </c>
      <c r="Q3793" s="2" t="str">
        <f>RIGHT(Sheet1[[#This Row],[Purchase_Month]], 4) &amp; "-" &amp; LEFT(Sheet1[[#This Row],[Purchase_Month]], 2)</f>
        <v>2024-02</v>
      </c>
    </row>
    <row r="3794" spans="1:17" x14ac:dyDescent="0.3">
      <c r="A3794" s="2" t="s">
        <v>7527</v>
      </c>
      <c r="B3794" s="2" t="s">
        <v>7528</v>
      </c>
      <c r="C3794" s="2" t="s">
        <v>24</v>
      </c>
      <c r="D3794" s="2" t="s">
        <v>47</v>
      </c>
      <c r="E3794" s="2" t="s">
        <v>53</v>
      </c>
      <c r="F3794" s="2">
        <v>1</v>
      </c>
      <c r="G3794" s="2">
        <v>77104</v>
      </c>
      <c r="H3794" s="2">
        <v>77104</v>
      </c>
      <c r="I3794" s="2">
        <v>37324</v>
      </c>
      <c r="J3794" s="2">
        <v>39780</v>
      </c>
      <c r="K3794" s="2">
        <v>1</v>
      </c>
      <c r="L3794" s="2" t="s">
        <v>20</v>
      </c>
      <c r="M3794" s="2">
        <v>96</v>
      </c>
      <c r="N3794" s="2" t="s">
        <v>43</v>
      </c>
      <c r="O3794" s="1">
        <v>45577</v>
      </c>
      <c r="P3794" s="2" t="str">
        <f>TEXT(Sheet1[[#This Row],[Purchase_Date]], "mm-yyyy")</f>
        <v>10-2024</v>
      </c>
      <c r="Q3794" s="2" t="str">
        <f>RIGHT(Sheet1[[#This Row],[Purchase_Month]], 4) &amp; "-" &amp; LEFT(Sheet1[[#This Row],[Purchase_Month]], 2)</f>
        <v>2024-10</v>
      </c>
    </row>
    <row r="3795" spans="1:17" x14ac:dyDescent="0.3">
      <c r="A3795" s="2" t="s">
        <v>7529</v>
      </c>
      <c r="B3795" s="2" t="s">
        <v>7530</v>
      </c>
      <c r="C3795" s="2" t="s">
        <v>30</v>
      </c>
      <c r="D3795" s="2" t="s">
        <v>31</v>
      </c>
      <c r="E3795" s="2" t="s">
        <v>26</v>
      </c>
      <c r="F3795" s="2">
        <v>5</v>
      </c>
      <c r="G3795" s="2">
        <v>4908</v>
      </c>
      <c r="H3795" s="2">
        <v>24540</v>
      </c>
      <c r="I3795" s="2">
        <v>18379</v>
      </c>
      <c r="J3795" s="2">
        <v>6161</v>
      </c>
      <c r="K3795" s="2">
        <v>4</v>
      </c>
      <c r="L3795" s="2" t="s">
        <v>27</v>
      </c>
      <c r="M3795" s="2">
        <v>82</v>
      </c>
      <c r="N3795" s="2" t="s">
        <v>39</v>
      </c>
      <c r="O3795" s="1">
        <v>45564</v>
      </c>
      <c r="P3795" s="2" t="str">
        <f>TEXT(Sheet1[[#This Row],[Purchase_Date]], "mm-yyyy")</f>
        <v>09-2024</v>
      </c>
      <c r="Q3795" s="2" t="str">
        <f>RIGHT(Sheet1[[#This Row],[Purchase_Month]], 4) &amp; "-" &amp; LEFT(Sheet1[[#This Row],[Purchase_Month]], 2)</f>
        <v>2024-09</v>
      </c>
    </row>
    <row r="3796" spans="1:17" x14ac:dyDescent="0.3">
      <c r="A3796" s="2" t="s">
        <v>7531</v>
      </c>
      <c r="B3796" s="2" t="s">
        <v>7532</v>
      </c>
      <c r="C3796" s="2" t="s">
        <v>67</v>
      </c>
      <c r="D3796" s="2" t="s">
        <v>31</v>
      </c>
      <c r="E3796" s="2" t="s">
        <v>37</v>
      </c>
      <c r="F3796" s="2">
        <v>2</v>
      </c>
      <c r="G3796" s="2">
        <v>69506</v>
      </c>
      <c r="H3796" s="2">
        <v>139012</v>
      </c>
      <c r="I3796" s="2">
        <v>99444</v>
      </c>
      <c r="J3796" s="2">
        <v>39568</v>
      </c>
      <c r="K3796" s="2">
        <v>2</v>
      </c>
      <c r="L3796" s="2" t="s">
        <v>27</v>
      </c>
      <c r="M3796" s="2">
        <v>62</v>
      </c>
      <c r="N3796" s="2" t="s">
        <v>43</v>
      </c>
      <c r="O3796" s="1">
        <v>45713</v>
      </c>
      <c r="P3796" s="2" t="str">
        <f>TEXT(Sheet1[[#This Row],[Purchase_Date]], "mm-yyyy")</f>
        <v>02-2025</v>
      </c>
      <c r="Q3796" s="2" t="str">
        <f>RIGHT(Sheet1[[#This Row],[Purchase_Month]], 4) &amp; "-" &amp; LEFT(Sheet1[[#This Row],[Purchase_Month]], 2)</f>
        <v>2025-02</v>
      </c>
    </row>
    <row r="3797" spans="1:17" x14ac:dyDescent="0.3">
      <c r="A3797" s="2" t="s">
        <v>7533</v>
      </c>
      <c r="B3797" s="2" t="s">
        <v>7534</v>
      </c>
      <c r="C3797" s="2" t="s">
        <v>64</v>
      </c>
      <c r="D3797" s="2" t="s">
        <v>47</v>
      </c>
      <c r="E3797" s="2" t="s">
        <v>37</v>
      </c>
      <c r="F3797" s="2">
        <v>3</v>
      </c>
      <c r="G3797" s="2">
        <v>20134</v>
      </c>
      <c r="H3797" s="2">
        <v>60402</v>
      </c>
      <c r="I3797" s="2">
        <v>35129</v>
      </c>
      <c r="J3797" s="2">
        <v>25273</v>
      </c>
      <c r="K3797" s="2">
        <v>1</v>
      </c>
      <c r="L3797" s="2" t="s">
        <v>27</v>
      </c>
      <c r="M3797" s="2">
        <v>89</v>
      </c>
      <c r="N3797" s="2" t="s">
        <v>39</v>
      </c>
      <c r="O3797" s="1">
        <v>45725</v>
      </c>
      <c r="P3797" s="2" t="str">
        <f>TEXT(Sheet1[[#This Row],[Purchase_Date]], "mm-yyyy")</f>
        <v>03-2025</v>
      </c>
      <c r="Q3797" s="2" t="str">
        <f>RIGHT(Sheet1[[#This Row],[Purchase_Month]], 4) &amp; "-" &amp; LEFT(Sheet1[[#This Row],[Purchase_Month]], 2)</f>
        <v>2025-03</v>
      </c>
    </row>
    <row r="3798" spans="1:17" x14ac:dyDescent="0.3">
      <c r="A3798" s="2" t="s">
        <v>7535</v>
      </c>
      <c r="B3798" s="2" t="s">
        <v>7536</v>
      </c>
      <c r="C3798" s="2" t="s">
        <v>46</v>
      </c>
      <c r="D3798" s="2" t="s">
        <v>25</v>
      </c>
      <c r="E3798" s="2" t="s">
        <v>37</v>
      </c>
      <c r="F3798" s="2">
        <v>5</v>
      </c>
      <c r="G3798" s="2">
        <v>73455</v>
      </c>
      <c r="H3798" s="2">
        <v>367275</v>
      </c>
      <c r="I3798" s="2">
        <v>194860</v>
      </c>
      <c r="J3798" s="2">
        <v>172415</v>
      </c>
      <c r="K3798" s="2">
        <v>5</v>
      </c>
      <c r="L3798" s="2" t="s">
        <v>20</v>
      </c>
      <c r="M3798" s="2">
        <v>50</v>
      </c>
      <c r="N3798" s="2" t="s">
        <v>50</v>
      </c>
      <c r="O3798" s="1">
        <v>45341</v>
      </c>
      <c r="P3798" s="2" t="str">
        <f>TEXT(Sheet1[[#This Row],[Purchase_Date]], "mm-yyyy")</f>
        <v>02-2024</v>
      </c>
      <c r="Q3798" s="2" t="str">
        <f>RIGHT(Sheet1[[#This Row],[Purchase_Month]], 4) &amp; "-" &amp; LEFT(Sheet1[[#This Row],[Purchase_Month]], 2)</f>
        <v>2024-02</v>
      </c>
    </row>
    <row r="3799" spans="1:17" x14ac:dyDescent="0.3">
      <c r="A3799" s="2" t="s">
        <v>7537</v>
      </c>
      <c r="B3799" s="2" t="s">
        <v>7538</v>
      </c>
      <c r="C3799" s="2" t="s">
        <v>17</v>
      </c>
      <c r="D3799" s="2" t="s">
        <v>31</v>
      </c>
      <c r="E3799" s="2" t="s">
        <v>37</v>
      </c>
      <c r="F3799" s="2">
        <v>6</v>
      </c>
      <c r="G3799" s="2">
        <v>33330</v>
      </c>
      <c r="H3799" s="2">
        <v>199980</v>
      </c>
      <c r="I3799" s="2">
        <v>94323</v>
      </c>
      <c r="J3799" s="2">
        <v>105657</v>
      </c>
      <c r="K3799" s="2">
        <v>2</v>
      </c>
      <c r="L3799" s="2" t="s">
        <v>38</v>
      </c>
      <c r="M3799" s="2">
        <v>55</v>
      </c>
      <c r="N3799" s="2" t="s">
        <v>43</v>
      </c>
      <c r="O3799" s="1">
        <v>45365</v>
      </c>
      <c r="P3799" s="2" t="str">
        <f>TEXT(Sheet1[[#This Row],[Purchase_Date]], "mm-yyyy")</f>
        <v>03-2024</v>
      </c>
      <c r="Q3799" s="2" t="str">
        <f>RIGHT(Sheet1[[#This Row],[Purchase_Month]], 4) &amp; "-" &amp; LEFT(Sheet1[[#This Row],[Purchase_Month]], 2)</f>
        <v>2024-03</v>
      </c>
    </row>
    <row r="3800" spans="1:17" x14ac:dyDescent="0.3">
      <c r="A3800" s="2" t="s">
        <v>7539</v>
      </c>
      <c r="B3800" s="2" t="s">
        <v>7540</v>
      </c>
      <c r="C3800" s="2" t="s">
        <v>17</v>
      </c>
      <c r="D3800" s="2" t="s">
        <v>36</v>
      </c>
      <c r="E3800" s="2" t="s">
        <v>32</v>
      </c>
      <c r="F3800" s="2">
        <v>2</v>
      </c>
      <c r="G3800" s="2">
        <v>1557</v>
      </c>
      <c r="H3800" s="2">
        <v>3114</v>
      </c>
      <c r="I3800" s="2">
        <v>1702</v>
      </c>
      <c r="J3800" s="2">
        <v>1412</v>
      </c>
      <c r="K3800" s="2">
        <v>1</v>
      </c>
      <c r="L3800" s="2" t="s">
        <v>33</v>
      </c>
      <c r="M3800" s="2">
        <v>58</v>
      </c>
      <c r="N3800" s="2" t="s">
        <v>43</v>
      </c>
      <c r="O3800" s="1">
        <v>45783</v>
      </c>
      <c r="P3800" s="2" t="str">
        <f>TEXT(Sheet1[[#This Row],[Purchase_Date]], "mm-yyyy")</f>
        <v>05-2025</v>
      </c>
      <c r="Q3800" s="2" t="str">
        <f>RIGHT(Sheet1[[#This Row],[Purchase_Month]], 4) &amp; "-" &amp; LEFT(Sheet1[[#This Row],[Purchase_Month]], 2)</f>
        <v>2025-05</v>
      </c>
    </row>
    <row r="3801" spans="1:17" x14ac:dyDescent="0.3">
      <c r="A3801" s="2" t="s">
        <v>7541</v>
      </c>
      <c r="B3801" s="2" t="s">
        <v>7542</v>
      </c>
      <c r="C3801" s="2" t="s">
        <v>46</v>
      </c>
      <c r="D3801" s="2" t="s">
        <v>47</v>
      </c>
      <c r="E3801" s="2" t="s">
        <v>53</v>
      </c>
      <c r="F3801" s="2">
        <v>2</v>
      </c>
      <c r="G3801" s="2">
        <v>67166</v>
      </c>
      <c r="H3801" s="2">
        <v>134332</v>
      </c>
      <c r="I3801" s="2">
        <v>99421</v>
      </c>
      <c r="J3801" s="2">
        <v>34911</v>
      </c>
      <c r="K3801" s="2">
        <v>1</v>
      </c>
      <c r="L3801" s="2" t="s">
        <v>27</v>
      </c>
      <c r="M3801" s="2">
        <v>64</v>
      </c>
      <c r="N3801" s="2" t="s">
        <v>43</v>
      </c>
      <c r="O3801" s="1">
        <v>45392</v>
      </c>
      <c r="P3801" s="2" t="str">
        <f>TEXT(Sheet1[[#This Row],[Purchase_Date]], "mm-yyyy")</f>
        <v>04-2024</v>
      </c>
      <c r="Q3801" s="2" t="str">
        <f>RIGHT(Sheet1[[#This Row],[Purchase_Month]], 4) &amp; "-" &amp; LEFT(Sheet1[[#This Row],[Purchase_Month]], 2)</f>
        <v>2024-04</v>
      </c>
    </row>
    <row r="3802" spans="1:17" x14ac:dyDescent="0.3">
      <c r="A3802" s="2" t="s">
        <v>7543</v>
      </c>
      <c r="B3802" s="2" t="s">
        <v>7544</v>
      </c>
      <c r="C3802" s="2" t="s">
        <v>24</v>
      </c>
      <c r="D3802" s="2" t="s">
        <v>25</v>
      </c>
      <c r="E3802" s="2" t="s">
        <v>53</v>
      </c>
      <c r="F3802" s="2">
        <v>4</v>
      </c>
      <c r="G3802" s="2">
        <v>36996</v>
      </c>
      <c r="H3802" s="2">
        <v>147984</v>
      </c>
      <c r="I3802" s="2">
        <v>85128</v>
      </c>
      <c r="J3802" s="2">
        <v>62856</v>
      </c>
      <c r="K3802" s="2">
        <v>1</v>
      </c>
      <c r="L3802" s="2" t="s">
        <v>38</v>
      </c>
      <c r="M3802" s="2">
        <v>90</v>
      </c>
      <c r="N3802" s="2" t="s">
        <v>21</v>
      </c>
      <c r="O3802" s="1">
        <v>45465</v>
      </c>
      <c r="P3802" s="2" t="str">
        <f>TEXT(Sheet1[[#This Row],[Purchase_Date]], "mm-yyyy")</f>
        <v>06-2024</v>
      </c>
      <c r="Q3802" s="2" t="str">
        <f>RIGHT(Sheet1[[#This Row],[Purchase_Month]], 4) &amp; "-" &amp; LEFT(Sheet1[[#This Row],[Purchase_Month]], 2)</f>
        <v>2024-06</v>
      </c>
    </row>
    <row r="3803" spans="1:17" x14ac:dyDescent="0.3">
      <c r="A3803" s="2" t="s">
        <v>7545</v>
      </c>
      <c r="B3803" s="2" t="s">
        <v>1362</v>
      </c>
      <c r="C3803" s="2" t="s">
        <v>67</v>
      </c>
      <c r="D3803" s="2" t="s">
        <v>47</v>
      </c>
      <c r="E3803" s="2" t="s">
        <v>19</v>
      </c>
      <c r="F3803" s="2">
        <v>5</v>
      </c>
      <c r="G3803" s="2">
        <v>6625</v>
      </c>
      <c r="H3803" s="2">
        <v>33125</v>
      </c>
      <c r="I3803" s="2">
        <v>23860</v>
      </c>
      <c r="J3803" s="2">
        <v>9265</v>
      </c>
      <c r="K3803" s="2">
        <v>2</v>
      </c>
      <c r="L3803" s="2" t="s">
        <v>38</v>
      </c>
      <c r="M3803" s="2">
        <v>65</v>
      </c>
      <c r="N3803" s="2" t="s">
        <v>43</v>
      </c>
      <c r="O3803" s="1">
        <v>45423</v>
      </c>
      <c r="P3803" s="2" t="str">
        <f>TEXT(Sheet1[[#This Row],[Purchase_Date]], "mm-yyyy")</f>
        <v>05-2024</v>
      </c>
      <c r="Q3803" s="2" t="str">
        <f>RIGHT(Sheet1[[#This Row],[Purchase_Month]], 4) &amp; "-" &amp; LEFT(Sheet1[[#This Row],[Purchase_Month]], 2)</f>
        <v>2024-05</v>
      </c>
    </row>
    <row r="3804" spans="1:17" x14ac:dyDescent="0.3">
      <c r="A3804" s="2" t="s">
        <v>7546</v>
      </c>
      <c r="B3804" s="2" t="s">
        <v>3454</v>
      </c>
      <c r="C3804" s="2" t="s">
        <v>67</v>
      </c>
      <c r="D3804" s="2" t="s">
        <v>18</v>
      </c>
      <c r="E3804" s="2" t="s">
        <v>42</v>
      </c>
      <c r="F3804" s="2">
        <v>8</v>
      </c>
      <c r="G3804" s="2">
        <v>44044</v>
      </c>
      <c r="H3804" s="2">
        <v>352352</v>
      </c>
      <c r="I3804" s="2">
        <v>251929</v>
      </c>
      <c r="J3804" s="2">
        <v>100423</v>
      </c>
      <c r="K3804" s="2">
        <v>2</v>
      </c>
      <c r="L3804" s="2" t="s">
        <v>33</v>
      </c>
      <c r="M3804" s="2">
        <v>69</v>
      </c>
      <c r="N3804" s="2" t="s">
        <v>50</v>
      </c>
      <c r="O3804" s="1">
        <v>45695</v>
      </c>
      <c r="P3804" s="2" t="str">
        <f>TEXT(Sheet1[[#This Row],[Purchase_Date]], "mm-yyyy")</f>
        <v>02-2025</v>
      </c>
      <c r="Q3804" s="2" t="str">
        <f>RIGHT(Sheet1[[#This Row],[Purchase_Month]], 4) &amp; "-" &amp; LEFT(Sheet1[[#This Row],[Purchase_Month]], 2)</f>
        <v>2025-02</v>
      </c>
    </row>
    <row r="3805" spans="1:17" x14ac:dyDescent="0.3">
      <c r="A3805" s="2" t="s">
        <v>7547</v>
      </c>
      <c r="B3805" s="2" t="s">
        <v>7548</v>
      </c>
      <c r="C3805" s="2" t="s">
        <v>24</v>
      </c>
      <c r="D3805" s="2" t="s">
        <v>72</v>
      </c>
      <c r="E3805" s="2" t="s">
        <v>19</v>
      </c>
      <c r="F3805" s="2">
        <v>10</v>
      </c>
      <c r="G3805" s="2">
        <v>68672</v>
      </c>
      <c r="H3805" s="2">
        <v>686720</v>
      </c>
      <c r="I3805" s="2">
        <v>373390</v>
      </c>
      <c r="J3805" s="2">
        <v>313330</v>
      </c>
      <c r="K3805" s="2">
        <v>2</v>
      </c>
      <c r="L3805" s="2" t="s">
        <v>20</v>
      </c>
      <c r="M3805" s="2">
        <v>55</v>
      </c>
      <c r="N3805" s="2" t="s">
        <v>39</v>
      </c>
      <c r="O3805" s="1">
        <v>45320</v>
      </c>
      <c r="P3805" s="2" t="str">
        <f>TEXT(Sheet1[[#This Row],[Purchase_Date]], "mm-yyyy")</f>
        <v>01-2024</v>
      </c>
      <c r="Q3805" s="2" t="str">
        <f>RIGHT(Sheet1[[#This Row],[Purchase_Month]], 4) &amp; "-" &amp; LEFT(Sheet1[[#This Row],[Purchase_Month]], 2)</f>
        <v>2024-01</v>
      </c>
    </row>
    <row r="3806" spans="1:17" x14ac:dyDescent="0.3">
      <c r="A3806" s="2" t="s">
        <v>7549</v>
      </c>
      <c r="B3806" s="2" t="s">
        <v>7550</v>
      </c>
      <c r="C3806" s="2" t="s">
        <v>24</v>
      </c>
      <c r="D3806" s="2" t="s">
        <v>25</v>
      </c>
      <c r="E3806" s="2" t="s">
        <v>32</v>
      </c>
      <c r="F3806" s="2">
        <v>8</v>
      </c>
      <c r="G3806" s="2">
        <v>18568</v>
      </c>
      <c r="H3806" s="2">
        <v>148544</v>
      </c>
      <c r="I3806" s="2">
        <v>83632</v>
      </c>
      <c r="J3806" s="2">
        <v>64912</v>
      </c>
      <c r="K3806" s="2">
        <v>5</v>
      </c>
      <c r="L3806" s="2" t="s">
        <v>27</v>
      </c>
      <c r="M3806" s="2">
        <v>52</v>
      </c>
      <c r="N3806" s="2" t="s">
        <v>39</v>
      </c>
      <c r="O3806" s="1">
        <v>45775</v>
      </c>
      <c r="P3806" s="2" t="str">
        <f>TEXT(Sheet1[[#This Row],[Purchase_Date]], "mm-yyyy")</f>
        <v>04-2025</v>
      </c>
      <c r="Q3806" s="2" t="str">
        <f>RIGHT(Sheet1[[#This Row],[Purchase_Month]], 4) &amp; "-" &amp; LEFT(Sheet1[[#This Row],[Purchase_Month]], 2)</f>
        <v>2025-04</v>
      </c>
    </row>
    <row r="3807" spans="1:17" x14ac:dyDescent="0.3">
      <c r="A3807" s="2" t="s">
        <v>7551</v>
      </c>
      <c r="B3807" s="2" t="s">
        <v>7552</v>
      </c>
      <c r="C3807" s="2" t="s">
        <v>64</v>
      </c>
      <c r="D3807" s="2" t="s">
        <v>72</v>
      </c>
      <c r="E3807" s="2" t="s">
        <v>19</v>
      </c>
      <c r="F3807" s="2">
        <v>7</v>
      </c>
      <c r="G3807" s="2">
        <v>73169</v>
      </c>
      <c r="H3807" s="2">
        <v>512183</v>
      </c>
      <c r="I3807" s="2">
        <v>411218</v>
      </c>
      <c r="J3807" s="2">
        <v>100965</v>
      </c>
      <c r="K3807" s="2">
        <v>5</v>
      </c>
      <c r="L3807" s="2" t="s">
        <v>20</v>
      </c>
      <c r="M3807" s="2">
        <v>76</v>
      </c>
      <c r="N3807" s="2" t="s">
        <v>39</v>
      </c>
      <c r="O3807" s="1">
        <v>45579</v>
      </c>
      <c r="P3807" s="2" t="str">
        <f>TEXT(Sheet1[[#This Row],[Purchase_Date]], "mm-yyyy")</f>
        <v>10-2024</v>
      </c>
      <c r="Q3807" s="2" t="str">
        <f>RIGHT(Sheet1[[#This Row],[Purchase_Month]], 4) &amp; "-" &amp; LEFT(Sheet1[[#This Row],[Purchase_Month]], 2)</f>
        <v>2024-10</v>
      </c>
    </row>
    <row r="3808" spans="1:17" x14ac:dyDescent="0.3">
      <c r="A3808" s="2" t="s">
        <v>7553</v>
      </c>
      <c r="B3808" s="2" t="s">
        <v>7554</v>
      </c>
      <c r="C3808" s="2" t="s">
        <v>24</v>
      </c>
      <c r="D3808" s="2" t="s">
        <v>31</v>
      </c>
      <c r="E3808" s="2" t="s">
        <v>85</v>
      </c>
      <c r="F3808" s="2">
        <v>2</v>
      </c>
      <c r="G3808" s="2">
        <v>23745</v>
      </c>
      <c r="H3808" s="2">
        <v>47490</v>
      </c>
      <c r="I3808" s="2">
        <v>21345</v>
      </c>
      <c r="J3808" s="2">
        <v>26145</v>
      </c>
      <c r="K3808" s="2">
        <v>3</v>
      </c>
      <c r="L3808" s="2" t="s">
        <v>38</v>
      </c>
      <c r="M3808" s="2">
        <v>57</v>
      </c>
      <c r="N3808" s="2" t="s">
        <v>43</v>
      </c>
      <c r="O3808" s="1">
        <v>45463</v>
      </c>
      <c r="P3808" s="2" t="str">
        <f>TEXT(Sheet1[[#This Row],[Purchase_Date]], "mm-yyyy")</f>
        <v>06-2024</v>
      </c>
      <c r="Q3808" s="2" t="str">
        <f>RIGHT(Sheet1[[#This Row],[Purchase_Month]], 4) &amp; "-" &amp; LEFT(Sheet1[[#This Row],[Purchase_Month]], 2)</f>
        <v>2024-06</v>
      </c>
    </row>
    <row r="3809" spans="1:17" x14ac:dyDescent="0.3">
      <c r="A3809" s="2" t="s">
        <v>7555</v>
      </c>
      <c r="B3809" s="2" t="s">
        <v>7556</v>
      </c>
      <c r="C3809" s="2" t="s">
        <v>64</v>
      </c>
      <c r="D3809" s="2" t="s">
        <v>25</v>
      </c>
      <c r="E3809" s="2" t="s">
        <v>19</v>
      </c>
      <c r="F3809" s="2">
        <v>7</v>
      </c>
      <c r="G3809" s="2">
        <v>58330</v>
      </c>
      <c r="H3809" s="2">
        <v>408310</v>
      </c>
      <c r="I3809" s="2">
        <v>171321</v>
      </c>
      <c r="J3809" s="2">
        <v>236989</v>
      </c>
      <c r="K3809" s="2">
        <v>2</v>
      </c>
      <c r="L3809" s="2" t="s">
        <v>38</v>
      </c>
      <c r="M3809" s="2">
        <v>60</v>
      </c>
      <c r="N3809" s="2" t="s">
        <v>21</v>
      </c>
      <c r="O3809" s="1">
        <v>45534</v>
      </c>
      <c r="P3809" s="2" t="str">
        <f>TEXT(Sheet1[[#This Row],[Purchase_Date]], "mm-yyyy")</f>
        <v>08-2024</v>
      </c>
      <c r="Q3809" s="2" t="str">
        <f>RIGHT(Sheet1[[#This Row],[Purchase_Month]], 4) &amp; "-" &amp; LEFT(Sheet1[[#This Row],[Purchase_Month]], 2)</f>
        <v>2024-08</v>
      </c>
    </row>
    <row r="3810" spans="1:17" x14ac:dyDescent="0.3">
      <c r="A3810" s="2" t="s">
        <v>7557</v>
      </c>
      <c r="B3810" s="2" t="s">
        <v>7558</v>
      </c>
      <c r="C3810" s="2" t="s">
        <v>46</v>
      </c>
      <c r="D3810" s="2" t="s">
        <v>47</v>
      </c>
      <c r="E3810" s="2" t="s">
        <v>42</v>
      </c>
      <c r="F3810" s="2">
        <v>8</v>
      </c>
      <c r="G3810" s="2">
        <v>12537</v>
      </c>
      <c r="H3810" s="2">
        <v>100296</v>
      </c>
      <c r="I3810" s="2">
        <v>47507</v>
      </c>
      <c r="J3810" s="2">
        <v>52789</v>
      </c>
      <c r="K3810" s="2">
        <v>4</v>
      </c>
      <c r="L3810" s="2" t="s">
        <v>27</v>
      </c>
      <c r="M3810" s="2">
        <v>70</v>
      </c>
      <c r="N3810" s="2" t="s">
        <v>43</v>
      </c>
      <c r="O3810" s="1">
        <v>45764</v>
      </c>
      <c r="P3810" s="2" t="str">
        <f>TEXT(Sheet1[[#This Row],[Purchase_Date]], "mm-yyyy")</f>
        <v>04-2025</v>
      </c>
      <c r="Q3810" s="2" t="str">
        <f>RIGHT(Sheet1[[#This Row],[Purchase_Month]], 4) &amp; "-" &amp; LEFT(Sheet1[[#This Row],[Purchase_Month]], 2)</f>
        <v>2025-04</v>
      </c>
    </row>
    <row r="3811" spans="1:17" x14ac:dyDescent="0.3">
      <c r="A3811" s="2" t="s">
        <v>7559</v>
      </c>
      <c r="B3811" s="2" t="s">
        <v>7560</v>
      </c>
      <c r="C3811" s="2" t="s">
        <v>17</v>
      </c>
      <c r="D3811" s="2" t="s">
        <v>18</v>
      </c>
      <c r="E3811" s="2" t="s">
        <v>85</v>
      </c>
      <c r="F3811" s="2">
        <v>1</v>
      </c>
      <c r="G3811" s="2">
        <v>74639</v>
      </c>
      <c r="H3811" s="2">
        <v>74639</v>
      </c>
      <c r="I3811" s="2">
        <v>42228</v>
      </c>
      <c r="J3811" s="2">
        <v>32411</v>
      </c>
      <c r="K3811" s="2">
        <v>4</v>
      </c>
      <c r="L3811" s="2" t="s">
        <v>38</v>
      </c>
      <c r="M3811" s="2">
        <v>85</v>
      </c>
      <c r="N3811" s="2" t="s">
        <v>43</v>
      </c>
      <c r="O3811" s="1">
        <v>45676</v>
      </c>
      <c r="P3811" s="2" t="str">
        <f>TEXT(Sheet1[[#This Row],[Purchase_Date]], "mm-yyyy")</f>
        <v>01-2025</v>
      </c>
      <c r="Q3811" s="2" t="str">
        <f>RIGHT(Sheet1[[#This Row],[Purchase_Month]], 4) &amp; "-" &amp; LEFT(Sheet1[[#This Row],[Purchase_Month]], 2)</f>
        <v>2025-01</v>
      </c>
    </row>
    <row r="3812" spans="1:17" x14ac:dyDescent="0.3">
      <c r="A3812" s="2" t="s">
        <v>7561</v>
      </c>
      <c r="B3812" s="2" t="s">
        <v>7562</v>
      </c>
      <c r="C3812" s="2" t="s">
        <v>46</v>
      </c>
      <c r="D3812" s="2" t="s">
        <v>36</v>
      </c>
      <c r="E3812" s="2" t="s">
        <v>37</v>
      </c>
      <c r="F3812" s="2">
        <v>6</v>
      </c>
      <c r="G3812" s="2">
        <v>16676</v>
      </c>
      <c r="H3812" s="2">
        <v>100056</v>
      </c>
      <c r="I3812" s="2">
        <v>75482</v>
      </c>
      <c r="J3812" s="2">
        <v>24574</v>
      </c>
      <c r="K3812" s="2">
        <v>1</v>
      </c>
      <c r="L3812" s="2" t="s">
        <v>38</v>
      </c>
      <c r="M3812" s="2">
        <v>70</v>
      </c>
      <c r="N3812" s="2" t="s">
        <v>39</v>
      </c>
      <c r="O3812" s="1">
        <v>45510</v>
      </c>
      <c r="P3812" s="2" t="str">
        <f>TEXT(Sheet1[[#This Row],[Purchase_Date]], "mm-yyyy")</f>
        <v>08-2024</v>
      </c>
      <c r="Q3812" s="2" t="str">
        <f>RIGHT(Sheet1[[#This Row],[Purchase_Month]], 4) &amp; "-" &amp; LEFT(Sheet1[[#This Row],[Purchase_Month]], 2)</f>
        <v>2024-08</v>
      </c>
    </row>
    <row r="3813" spans="1:17" x14ac:dyDescent="0.3">
      <c r="A3813" s="2" t="s">
        <v>7563</v>
      </c>
      <c r="B3813" s="2" t="s">
        <v>7564</v>
      </c>
      <c r="C3813" s="2" t="s">
        <v>64</v>
      </c>
      <c r="D3813" s="2" t="s">
        <v>36</v>
      </c>
      <c r="E3813" s="2" t="s">
        <v>32</v>
      </c>
      <c r="F3813" s="2">
        <v>10</v>
      </c>
      <c r="G3813" s="2">
        <v>52286</v>
      </c>
      <c r="H3813" s="2">
        <v>522860</v>
      </c>
      <c r="I3813" s="2">
        <v>277102</v>
      </c>
      <c r="J3813" s="2">
        <v>245758</v>
      </c>
      <c r="K3813" s="2">
        <v>3</v>
      </c>
      <c r="L3813" s="2" t="s">
        <v>33</v>
      </c>
      <c r="M3813" s="2">
        <v>97</v>
      </c>
      <c r="N3813" s="2" t="s">
        <v>43</v>
      </c>
      <c r="O3813" s="1">
        <v>45480</v>
      </c>
      <c r="P3813" s="2" t="str">
        <f>TEXT(Sheet1[[#This Row],[Purchase_Date]], "mm-yyyy")</f>
        <v>07-2024</v>
      </c>
      <c r="Q3813" s="2" t="str">
        <f>RIGHT(Sheet1[[#This Row],[Purchase_Month]], 4) &amp; "-" &amp; LEFT(Sheet1[[#This Row],[Purchase_Month]], 2)</f>
        <v>2024-07</v>
      </c>
    </row>
    <row r="3814" spans="1:17" x14ac:dyDescent="0.3">
      <c r="A3814" s="2" t="s">
        <v>7565</v>
      </c>
      <c r="B3814" s="2" t="s">
        <v>7566</v>
      </c>
      <c r="C3814" s="2" t="s">
        <v>64</v>
      </c>
      <c r="D3814" s="2" t="s">
        <v>25</v>
      </c>
      <c r="E3814" s="2" t="s">
        <v>85</v>
      </c>
      <c r="F3814" s="2">
        <v>6</v>
      </c>
      <c r="G3814" s="2">
        <v>49158</v>
      </c>
      <c r="H3814" s="2">
        <v>294948</v>
      </c>
      <c r="I3814" s="2">
        <v>233674</v>
      </c>
      <c r="J3814" s="2">
        <v>61274</v>
      </c>
      <c r="K3814" s="2">
        <v>3</v>
      </c>
      <c r="L3814" s="2" t="s">
        <v>33</v>
      </c>
      <c r="M3814" s="2">
        <v>61</v>
      </c>
      <c r="N3814" s="2" t="s">
        <v>43</v>
      </c>
      <c r="O3814" s="1">
        <v>45450</v>
      </c>
      <c r="P3814" s="2" t="str">
        <f>TEXT(Sheet1[[#This Row],[Purchase_Date]], "mm-yyyy")</f>
        <v>06-2024</v>
      </c>
      <c r="Q3814" s="2" t="str">
        <f>RIGHT(Sheet1[[#This Row],[Purchase_Month]], 4) &amp; "-" &amp; LEFT(Sheet1[[#This Row],[Purchase_Month]], 2)</f>
        <v>2024-06</v>
      </c>
    </row>
    <row r="3815" spans="1:17" x14ac:dyDescent="0.3">
      <c r="A3815" s="2" t="s">
        <v>7567</v>
      </c>
      <c r="B3815" s="2" t="s">
        <v>7568</v>
      </c>
      <c r="C3815" s="2" t="s">
        <v>67</v>
      </c>
      <c r="D3815" s="2" t="s">
        <v>18</v>
      </c>
      <c r="E3815" s="2" t="s">
        <v>53</v>
      </c>
      <c r="F3815" s="2">
        <v>10</v>
      </c>
      <c r="G3815" s="2">
        <v>70893</v>
      </c>
      <c r="H3815" s="2">
        <v>708930</v>
      </c>
      <c r="I3815" s="2">
        <v>469448</v>
      </c>
      <c r="J3815" s="2">
        <v>239482</v>
      </c>
      <c r="K3815" s="2">
        <v>3</v>
      </c>
      <c r="L3815" s="2" t="s">
        <v>38</v>
      </c>
      <c r="M3815" s="2">
        <v>86</v>
      </c>
      <c r="N3815" s="2" t="s">
        <v>39</v>
      </c>
      <c r="O3815" s="1">
        <v>45689</v>
      </c>
      <c r="P3815" s="2" t="str">
        <f>TEXT(Sheet1[[#This Row],[Purchase_Date]], "mm-yyyy")</f>
        <v>02-2025</v>
      </c>
      <c r="Q3815" s="2" t="str">
        <f>RIGHT(Sheet1[[#This Row],[Purchase_Month]], 4) &amp; "-" &amp; LEFT(Sheet1[[#This Row],[Purchase_Month]], 2)</f>
        <v>2025-02</v>
      </c>
    </row>
    <row r="3816" spans="1:17" x14ac:dyDescent="0.3">
      <c r="A3816" s="2" t="s">
        <v>7569</v>
      </c>
      <c r="B3816" s="2" t="s">
        <v>7570</v>
      </c>
      <c r="C3816" s="2" t="s">
        <v>30</v>
      </c>
      <c r="D3816" s="2" t="s">
        <v>47</v>
      </c>
      <c r="E3816" s="2" t="s">
        <v>53</v>
      </c>
      <c r="F3816" s="2">
        <v>9</v>
      </c>
      <c r="G3816" s="2">
        <v>39689</v>
      </c>
      <c r="H3816" s="2">
        <v>357201</v>
      </c>
      <c r="I3816" s="2">
        <v>170597</v>
      </c>
      <c r="J3816" s="2">
        <v>186604</v>
      </c>
      <c r="K3816" s="2">
        <v>3</v>
      </c>
      <c r="L3816" s="2" t="s">
        <v>33</v>
      </c>
      <c r="M3816" s="2">
        <v>89</v>
      </c>
      <c r="N3816" s="2" t="s">
        <v>21</v>
      </c>
      <c r="O3816" s="1">
        <v>45423</v>
      </c>
      <c r="P3816" s="2" t="str">
        <f>TEXT(Sheet1[[#This Row],[Purchase_Date]], "mm-yyyy")</f>
        <v>05-2024</v>
      </c>
      <c r="Q3816" s="2" t="str">
        <f>RIGHT(Sheet1[[#This Row],[Purchase_Month]], 4) &amp; "-" &amp; LEFT(Sheet1[[#This Row],[Purchase_Month]], 2)</f>
        <v>2024-05</v>
      </c>
    </row>
    <row r="3817" spans="1:17" x14ac:dyDescent="0.3">
      <c r="A3817" s="2" t="s">
        <v>7571</v>
      </c>
      <c r="B3817" s="2" t="s">
        <v>7572</v>
      </c>
      <c r="C3817" s="2" t="s">
        <v>30</v>
      </c>
      <c r="D3817" s="2" t="s">
        <v>25</v>
      </c>
      <c r="E3817" s="2" t="s">
        <v>32</v>
      </c>
      <c r="F3817" s="2">
        <v>4</v>
      </c>
      <c r="G3817" s="2">
        <v>39551</v>
      </c>
      <c r="H3817" s="2">
        <v>158204</v>
      </c>
      <c r="I3817" s="2">
        <v>86736</v>
      </c>
      <c r="J3817" s="2">
        <v>71468</v>
      </c>
      <c r="K3817" s="2">
        <v>4</v>
      </c>
      <c r="L3817" s="2" t="s">
        <v>33</v>
      </c>
      <c r="M3817" s="2">
        <v>76</v>
      </c>
      <c r="N3817" s="2" t="s">
        <v>50</v>
      </c>
      <c r="O3817" s="1">
        <v>45569</v>
      </c>
      <c r="P3817" s="2" t="str">
        <f>TEXT(Sheet1[[#This Row],[Purchase_Date]], "mm-yyyy")</f>
        <v>10-2024</v>
      </c>
      <c r="Q3817" s="2" t="str">
        <f>RIGHT(Sheet1[[#This Row],[Purchase_Month]], 4) &amp; "-" &amp; LEFT(Sheet1[[#This Row],[Purchase_Month]], 2)</f>
        <v>2024-10</v>
      </c>
    </row>
    <row r="3818" spans="1:17" x14ac:dyDescent="0.3">
      <c r="A3818" s="2" t="s">
        <v>7573</v>
      </c>
      <c r="B3818" s="2" t="s">
        <v>7574</v>
      </c>
      <c r="C3818" s="2" t="s">
        <v>24</v>
      </c>
      <c r="D3818" s="2" t="s">
        <v>18</v>
      </c>
      <c r="E3818" s="2" t="s">
        <v>19</v>
      </c>
      <c r="F3818" s="2">
        <v>9</v>
      </c>
      <c r="G3818" s="2">
        <v>44827</v>
      </c>
      <c r="H3818" s="2">
        <v>403443</v>
      </c>
      <c r="I3818" s="2">
        <v>319669</v>
      </c>
      <c r="J3818" s="2">
        <v>83774</v>
      </c>
      <c r="K3818" s="2">
        <v>4</v>
      </c>
      <c r="L3818" s="2" t="s">
        <v>38</v>
      </c>
      <c r="M3818" s="2">
        <v>57</v>
      </c>
      <c r="N3818" s="2" t="s">
        <v>50</v>
      </c>
      <c r="O3818" s="1">
        <v>45376</v>
      </c>
      <c r="P3818" s="2" t="str">
        <f>TEXT(Sheet1[[#This Row],[Purchase_Date]], "mm-yyyy")</f>
        <v>03-2024</v>
      </c>
      <c r="Q3818" s="2" t="str">
        <f>RIGHT(Sheet1[[#This Row],[Purchase_Month]], 4) &amp; "-" &amp; LEFT(Sheet1[[#This Row],[Purchase_Month]], 2)</f>
        <v>2024-03</v>
      </c>
    </row>
    <row r="3819" spans="1:17" x14ac:dyDescent="0.3">
      <c r="A3819" s="2" t="s">
        <v>7575</v>
      </c>
      <c r="B3819" s="2" t="s">
        <v>7576</v>
      </c>
      <c r="C3819" s="2" t="s">
        <v>46</v>
      </c>
      <c r="D3819" s="2" t="s">
        <v>36</v>
      </c>
      <c r="E3819" s="2" t="s">
        <v>19</v>
      </c>
      <c r="F3819" s="2">
        <v>10</v>
      </c>
      <c r="G3819" s="2">
        <v>16536</v>
      </c>
      <c r="H3819" s="2">
        <v>165360</v>
      </c>
      <c r="I3819" s="2">
        <v>122576</v>
      </c>
      <c r="J3819" s="2">
        <v>42784</v>
      </c>
      <c r="K3819" s="2">
        <v>4</v>
      </c>
      <c r="L3819" s="2" t="s">
        <v>20</v>
      </c>
      <c r="M3819" s="2">
        <v>81</v>
      </c>
      <c r="N3819" s="2" t="s">
        <v>21</v>
      </c>
      <c r="O3819" s="1">
        <v>45435</v>
      </c>
      <c r="P3819" s="2" t="str">
        <f>TEXT(Sheet1[[#This Row],[Purchase_Date]], "mm-yyyy")</f>
        <v>05-2024</v>
      </c>
      <c r="Q3819" s="2" t="str">
        <f>RIGHT(Sheet1[[#This Row],[Purchase_Month]], 4) &amp; "-" &amp; LEFT(Sheet1[[#This Row],[Purchase_Month]], 2)</f>
        <v>2024-05</v>
      </c>
    </row>
    <row r="3820" spans="1:17" x14ac:dyDescent="0.3">
      <c r="A3820" s="2" t="s">
        <v>7577</v>
      </c>
      <c r="B3820" s="2" t="s">
        <v>7578</v>
      </c>
      <c r="C3820" s="2" t="s">
        <v>67</v>
      </c>
      <c r="D3820" s="2" t="s">
        <v>72</v>
      </c>
      <c r="E3820" s="2" t="s">
        <v>26</v>
      </c>
      <c r="F3820" s="2">
        <v>6</v>
      </c>
      <c r="G3820" s="2">
        <v>42566</v>
      </c>
      <c r="H3820" s="2">
        <v>255396</v>
      </c>
      <c r="I3820" s="2">
        <v>124003</v>
      </c>
      <c r="J3820" s="2">
        <v>131393</v>
      </c>
      <c r="K3820" s="2">
        <v>2</v>
      </c>
      <c r="L3820" s="2" t="s">
        <v>20</v>
      </c>
      <c r="M3820" s="2">
        <v>77</v>
      </c>
      <c r="N3820" s="2" t="s">
        <v>43</v>
      </c>
      <c r="O3820" s="1">
        <v>45543</v>
      </c>
      <c r="P3820" s="2" t="str">
        <f>TEXT(Sheet1[[#This Row],[Purchase_Date]], "mm-yyyy")</f>
        <v>09-2024</v>
      </c>
      <c r="Q3820" s="2" t="str">
        <f>RIGHT(Sheet1[[#This Row],[Purchase_Month]], 4) &amp; "-" &amp; LEFT(Sheet1[[#This Row],[Purchase_Month]], 2)</f>
        <v>2024-09</v>
      </c>
    </row>
    <row r="3821" spans="1:17" x14ac:dyDescent="0.3">
      <c r="A3821" s="2" t="s">
        <v>7579</v>
      </c>
      <c r="B3821" s="2" t="s">
        <v>7580</v>
      </c>
      <c r="C3821" s="2" t="s">
        <v>64</v>
      </c>
      <c r="D3821" s="2" t="s">
        <v>25</v>
      </c>
      <c r="E3821" s="2" t="s">
        <v>42</v>
      </c>
      <c r="F3821" s="2">
        <v>8</v>
      </c>
      <c r="G3821" s="2">
        <v>4765</v>
      </c>
      <c r="H3821" s="2">
        <v>38120</v>
      </c>
      <c r="I3821" s="2">
        <v>24979</v>
      </c>
      <c r="J3821" s="2">
        <v>13141</v>
      </c>
      <c r="K3821" s="2">
        <v>4</v>
      </c>
      <c r="L3821" s="2" t="s">
        <v>33</v>
      </c>
      <c r="M3821" s="2">
        <v>67</v>
      </c>
      <c r="N3821" s="2" t="s">
        <v>39</v>
      </c>
      <c r="O3821" s="1">
        <v>45418</v>
      </c>
      <c r="P3821" s="2" t="str">
        <f>TEXT(Sheet1[[#This Row],[Purchase_Date]], "mm-yyyy")</f>
        <v>05-2024</v>
      </c>
      <c r="Q3821" s="2" t="str">
        <f>RIGHT(Sheet1[[#This Row],[Purchase_Month]], 4) &amp; "-" &amp; LEFT(Sheet1[[#This Row],[Purchase_Month]], 2)</f>
        <v>2024-05</v>
      </c>
    </row>
    <row r="3822" spans="1:17" x14ac:dyDescent="0.3">
      <c r="A3822" s="2" t="s">
        <v>7581</v>
      </c>
      <c r="B3822" s="2" t="s">
        <v>7582</v>
      </c>
      <c r="C3822" s="2" t="s">
        <v>67</v>
      </c>
      <c r="D3822" s="2" t="s">
        <v>25</v>
      </c>
      <c r="E3822" s="2" t="s">
        <v>42</v>
      </c>
      <c r="F3822" s="2">
        <v>4</v>
      </c>
      <c r="G3822" s="2">
        <v>58475</v>
      </c>
      <c r="H3822" s="2">
        <v>233900</v>
      </c>
      <c r="I3822" s="2">
        <v>136377</v>
      </c>
      <c r="J3822" s="2">
        <v>97523</v>
      </c>
      <c r="K3822" s="2">
        <v>5</v>
      </c>
      <c r="L3822" s="2" t="s">
        <v>33</v>
      </c>
      <c r="M3822" s="2">
        <v>57</v>
      </c>
      <c r="N3822" s="2" t="s">
        <v>43</v>
      </c>
      <c r="O3822" s="1">
        <v>45295</v>
      </c>
      <c r="P3822" s="2" t="str">
        <f>TEXT(Sheet1[[#This Row],[Purchase_Date]], "mm-yyyy")</f>
        <v>01-2024</v>
      </c>
      <c r="Q3822" s="2" t="str">
        <f>RIGHT(Sheet1[[#This Row],[Purchase_Month]], 4) &amp; "-" &amp; LEFT(Sheet1[[#This Row],[Purchase_Month]], 2)</f>
        <v>2024-01</v>
      </c>
    </row>
    <row r="3823" spans="1:17" x14ac:dyDescent="0.3">
      <c r="A3823" s="2" t="s">
        <v>7583</v>
      </c>
      <c r="B3823" s="2" t="s">
        <v>7584</v>
      </c>
      <c r="C3823" s="2" t="s">
        <v>46</v>
      </c>
      <c r="D3823" s="2" t="s">
        <v>47</v>
      </c>
      <c r="E3823" s="2" t="s">
        <v>42</v>
      </c>
      <c r="F3823" s="2">
        <v>6</v>
      </c>
      <c r="G3823" s="2">
        <v>71331</v>
      </c>
      <c r="H3823" s="2">
        <v>427986</v>
      </c>
      <c r="I3823" s="2">
        <v>334505</v>
      </c>
      <c r="J3823" s="2">
        <v>93481</v>
      </c>
      <c r="K3823" s="2">
        <v>1</v>
      </c>
      <c r="L3823" s="2" t="s">
        <v>20</v>
      </c>
      <c r="M3823" s="2">
        <v>78</v>
      </c>
      <c r="N3823" s="2" t="s">
        <v>50</v>
      </c>
      <c r="O3823" s="1">
        <v>45335</v>
      </c>
      <c r="P3823" s="2" t="str">
        <f>TEXT(Sheet1[[#This Row],[Purchase_Date]], "mm-yyyy")</f>
        <v>02-2024</v>
      </c>
      <c r="Q3823" s="2" t="str">
        <f>RIGHT(Sheet1[[#This Row],[Purchase_Month]], 4) &amp; "-" &amp; LEFT(Sheet1[[#This Row],[Purchase_Month]], 2)</f>
        <v>2024-02</v>
      </c>
    </row>
    <row r="3824" spans="1:17" x14ac:dyDescent="0.3">
      <c r="A3824" s="2" t="s">
        <v>7585</v>
      </c>
      <c r="B3824" s="2" t="s">
        <v>7586</v>
      </c>
      <c r="C3824" s="2" t="s">
        <v>64</v>
      </c>
      <c r="D3824" s="2" t="s">
        <v>31</v>
      </c>
      <c r="E3824" s="2" t="s">
        <v>32</v>
      </c>
      <c r="F3824" s="2">
        <v>8</v>
      </c>
      <c r="G3824" s="2">
        <v>16206</v>
      </c>
      <c r="H3824" s="2">
        <v>129648</v>
      </c>
      <c r="I3824" s="2">
        <v>104722</v>
      </c>
      <c r="J3824" s="2">
        <v>24926</v>
      </c>
      <c r="K3824" s="2">
        <v>5</v>
      </c>
      <c r="L3824" s="2" t="s">
        <v>33</v>
      </c>
      <c r="M3824" s="2">
        <v>93</v>
      </c>
      <c r="N3824" s="2" t="s">
        <v>50</v>
      </c>
      <c r="O3824" s="1">
        <v>45394</v>
      </c>
      <c r="P3824" s="2" t="str">
        <f>TEXT(Sheet1[[#This Row],[Purchase_Date]], "mm-yyyy")</f>
        <v>04-2024</v>
      </c>
      <c r="Q3824" s="2" t="str">
        <f>RIGHT(Sheet1[[#This Row],[Purchase_Month]], 4) &amp; "-" &amp; LEFT(Sheet1[[#This Row],[Purchase_Month]], 2)</f>
        <v>2024-04</v>
      </c>
    </row>
    <row r="3825" spans="1:17" x14ac:dyDescent="0.3">
      <c r="A3825" s="2" t="s">
        <v>7587</v>
      </c>
      <c r="B3825" s="2" t="s">
        <v>6656</v>
      </c>
      <c r="C3825" s="2" t="s">
        <v>67</v>
      </c>
      <c r="D3825" s="2" t="s">
        <v>72</v>
      </c>
      <c r="E3825" s="2" t="s">
        <v>19</v>
      </c>
      <c r="F3825" s="2">
        <v>5</v>
      </c>
      <c r="G3825" s="2">
        <v>9289</v>
      </c>
      <c r="H3825" s="2">
        <v>46445</v>
      </c>
      <c r="I3825" s="2">
        <v>20484</v>
      </c>
      <c r="J3825" s="2">
        <v>25961</v>
      </c>
      <c r="K3825" s="2">
        <v>4</v>
      </c>
      <c r="L3825" s="2" t="s">
        <v>33</v>
      </c>
      <c r="M3825" s="2">
        <v>73</v>
      </c>
      <c r="N3825" s="2" t="s">
        <v>43</v>
      </c>
      <c r="O3825" s="1">
        <v>45358</v>
      </c>
      <c r="P3825" s="2" t="str">
        <f>TEXT(Sheet1[[#This Row],[Purchase_Date]], "mm-yyyy")</f>
        <v>03-2024</v>
      </c>
      <c r="Q3825" s="2" t="str">
        <f>RIGHT(Sheet1[[#This Row],[Purchase_Month]], 4) &amp; "-" &amp; LEFT(Sheet1[[#This Row],[Purchase_Month]], 2)</f>
        <v>2024-03</v>
      </c>
    </row>
    <row r="3826" spans="1:17" x14ac:dyDescent="0.3">
      <c r="A3826" s="2" t="s">
        <v>7588</v>
      </c>
      <c r="B3826" s="2" t="s">
        <v>1789</v>
      </c>
      <c r="C3826" s="2" t="s">
        <v>30</v>
      </c>
      <c r="D3826" s="2" t="s">
        <v>72</v>
      </c>
      <c r="E3826" s="2" t="s">
        <v>37</v>
      </c>
      <c r="F3826" s="2">
        <v>10</v>
      </c>
      <c r="G3826" s="2">
        <v>35174</v>
      </c>
      <c r="H3826" s="2">
        <v>351740</v>
      </c>
      <c r="I3826" s="2">
        <v>150315</v>
      </c>
      <c r="J3826" s="2">
        <v>201425</v>
      </c>
      <c r="K3826" s="2">
        <v>4</v>
      </c>
      <c r="L3826" s="2" t="s">
        <v>38</v>
      </c>
      <c r="M3826" s="2">
        <v>73</v>
      </c>
      <c r="N3826" s="2" t="s">
        <v>43</v>
      </c>
      <c r="O3826" s="1">
        <v>45727</v>
      </c>
      <c r="P3826" s="2" t="str">
        <f>TEXT(Sheet1[[#This Row],[Purchase_Date]], "mm-yyyy")</f>
        <v>03-2025</v>
      </c>
      <c r="Q3826" s="2" t="str">
        <f>RIGHT(Sheet1[[#This Row],[Purchase_Month]], 4) &amp; "-" &amp; LEFT(Sheet1[[#This Row],[Purchase_Month]], 2)</f>
        <v>2025-03</v>
      </c>
    </row>
    <row r="3827" spans="1:17" x14ac:dyDescent="0.3">
      <c r="A3827" s="2" t="s">
        <v>7589</v>
      </c>
      <c r="B3827" s="2" t="s">
        <v>7590</v>
      </c>
      <c r="C3827" s="2" t="s">
        <v>30</v>
      </c>
      <c r="D3827" s="2" t="s">
        <v>31</v>
      </c>
      <c r="E3827" s="2" t="s">
        <v>53</v>
      </c>
      <c r="F3827" s="2">
        <v>5</v>
      </c>
      <c r="G3827" s="2">
        <v>3110</v>
      </c>
      <c r="H3827" s="2">
        <v>15550</v>
      </c>
      <c r="I3827" s="2">
        <v>8187</v>
      </c>
      <c r="J3827" s="2">
        <v>7363</v>
      </c>
      <c r="K3827" s="2">
        <v>2</v>
      </c>
      <c r="L3827" s="2" t="s">
        <v>33</v>
      </c>
      <c r="M3827" s="2">
        <v>73</v>
      </c>
      <c r="N3827" s="2" t="s">
        <v>50</v>
      </c>
      <c r="O3827" s="1">
        <v>45377</v>
      </c>
      <c r="P3827" s="2" t="str">
        <f>TEXT(Sheet1[[#This Row],[Purchase_Date]], "mm-yyyy")</f>
        <v>03-2024</v>
      </c>
      <c r="Q3827" s="2" t="str">
        <f>RIGHT(Sheet1[[#This Row],[Purchase_Month]], 4) &amp; "-" &amp; LEFT(Sheet1[[#This Row],[Purchase_Month]], 2)</f>
        <v>2024-03</v>
      </c>
    </row>
    <row r="3828" spans="1:17" x14ac:dyDescent="0.3">
      <c r="A3828" s="2" t="s">
        <v>7591</v>
      </c>
      <c r="B3828" s="2" t="s">
        <v>7592</v>
      </c>
      <c r="C3828" s="2" t="s">
        <v>67</v>
      </c>
      <c r="D3828" s="2" t="s">
        <v>36</v>
      </c>
      <c r="E3828" s="2" t="s">
        <v>26</v>
      </c>
      <c r="F3828" s="2">
        <v>3</v>
      </c>
      <c r="G3828" s="2">
        <v>72303</v>
      </c>
      <c r="H3828" s="2">
        <v>216909</v>
      </c>
      <c r="I3828" s="2">
        <v>183814</v>
      </c>
      <c r="J3828" s="2">
        <v>33095</v>
      </c>
      <c r="K3828" s="2">
        <v>3</v>
      </c>
      <c r="L3828" s="2" t="s">
        <v>38</v>
      </c>
      <c r="M3828" s="2">
        <v>50</v>
      </c>
      <c r="N3828" s="2" t="s">
        <v>39</v>
      </c>
      <c r="O3828" s="1">
        <v>45454</v>
      </c>
      <c r="P3828" s="2" t="str">
        <f>TEXT(Sheet1[[#This Row],[Purchase_Date]], "mm-yyyy")</f>
        <v>06-2024</v>
      </c>
      <c r="Q3828" s="2" t="str">
        <f>RIGHT(Sheet1[[#This Row],[Purchase_Month]], 4) &amp; "-" &amp; LEFT(Sheet1[[#This Row],[Purchase_Month]], 2)</f>
        <v>2024-06</v>
      </c>
    </row>
    <row r="3829" spans="1:17" x14ac:dyDescent="0.3">
      <c r="A3829" s="2" t="s">
        <v>7593</v>
      </c>
      <c r="B3829" s="2" t="s">
        <v>7594</v>
      </c>
      <c r="C3829" s="2" t="s">
        <v>46</v>
      </c>
      <c r="D3829" s="2" t="s">
        <v>18</v>
      </c>
      <c r="E3829" s="2" t="s">
        <v>42</v>
      </c>
      <c r="F3829" s="2">
        <v>10</v>
      </c>
      <c r="G3829" s="2">
        <v>48967</v>
      </c>
      <c r="H3829" s="2">
        <v>489670</v>
      </c>
      <c r="I3829" s="2">
        <v>298410</v>
      </c>
      <c r="J3829" s="2">
        <v>191260</v>
      </c>
      <c r="K3829" s="2">
        <v>2</v>
      </c>
      <c r="L3829" s="2" t="s">
        <v>20</v>
      </c>
      <c r="M3829" s="2">
        <v>87</v>
      </c>
      <c r="N3829" s="2" t="s">
        <v>39</v>
      </c>
      <c r="O3829" s="1">
        <v>45514</v>
      </c>
      <c r="P3829" s="2" t="str">
        <f>TEXT(Sheet1[[#This Row],[Purchase_Date]], "mm-yyyy")</f>
        <v>08-2024</v>
      </c>
      <c r="Q3829" s="2" t="str">
        <f>RIGHT(Sheet1[[#This Row],[Purchase_Month]], 4) &amp; "-" &amp; LEFT(Sheet1[[#This Row],[Purchase_Month]], 2)</f>
        <v>2024-08</v>
      </c>
    </row>
    <row r="3830" spans="1:17" x14ac:dyDescent="0.3">
      <c r="A3830" s="2" t="s">
        <v>7595</v>
      </c>
      <c r="B3830" s="2" t="s">
        <v>7596</v>
      </c>
      <c r="C3830" s="2" t="s">
        <v>24</v>
      </c>
      <c r="D3830" s="2" t="s">
        <v>18</v>
      </c>
      <c r="E3830" s="2" t="s">
        <v>32</v>
      </c>
      <c r="F3830" s="2">
        <v>8</v>
      </c>
      <c r="G3830" s="2">
        <v>46123</v>
      </c>
      <c r="H3830" s="2">
        <v>368984</v>
      </c>
      <c r="I3830" s="2">
        <v>193525</v>
      </c>
      <c r="J3830" s="2">
        <v>175459</v>
      </c>
      <c r="K3830" s="2">
        <v>1</v>
      </c>
      <c r="L3830" s="2" t="s">
        <v>33</v>
      </c>
      <c r="M3830" s="2">
        <v>71</v>
      </c>
      <c r="N3830" s="2" t="s">
        <v>21</v>
      </c>
      <c r="O3830" s="1">
        <v>45474</v>
      </c>
      <c r="P3830" s="2" t="str">
        <f>TEXT(Sheet1[[#This Row],[Purchase_Date]], "mm-yyyy")</f>
        <v>07-2024</v>
      </c>
      <c r="Q3830" s="2" t="str">
        <f>RIGHT(Sheet1[[#This Row],[Purchase_Month]], 4) &amp; "-" &amp; LEFT(Sheet1[[#This Row],[Purchase_Month]], 2)</f>
        <v>2024-07</v>
      </c>
    </row>
    <row r="3831" spans="1:17" x14ac:dyDescent="0.3">
      <c r="A3831" s="2" t="s">
        <v>7597</v>
      </c>
      <c r="B3831" s="2" t="s">
        <v>7598</v>
      </c>
      <c r="C3831" s="2" t="s">
        <v>17</v>
      </c>
      <c r="D3831" s="2" t="s">
        <v>72</v>
      </c>
      <c r="E3831" s="2" t="s">
        <v>37</v>
      </c>
      <c r="F3831" s="2">
        <v>2</v>
      </c>
      <c r="G3831" s="2">
        <v>68350</v>
      </c>
      <c r="H3831" s="2">
        <v>136700</v>
      </c>
      <c r="I3831" s="2">
        <v>89829</v>
      </c>
      <c r="J3831" s="2">
        <v>46871</v>
      </c>
      <c r="K3831" s="2">
        <v>5</v>
      </c>
      <c r="L3831" s="2" t="s">
        <v>33</v>
      </c>
      <c r="M3831" s="2">
        <v>85</v>
      </c>
      <c r="N3831" s="2" t="s">
        <v>39</v>
      </c>
      <c r="O3831" s="1">
        <v>45662</v>
      </c>
      <c r="P3831" s="2" t="str">
        <f>TEXT(Sheet1[[#This Row],[Purchase_Date]], "mm-yyyy")</f>
        <v>01-2025</v>
      </c>
      <c r="Q3831" s="2" t="str">
        <f>RIGHT(Sheet1[[#This Row],[Purchase_Month]], 4) &amp; "-" &amp; LEFT(Sheet1[[#This Row],[Purchase_Month]], 2)</f>
        <v>2025-01</v>
      </c>
    </row>
    <row r="3832" spans="1:17" x14ac:dyDescent="0.3">
      <c r="A3832" s="2" t="s">
        <v>7599</v>
      </c>
      <c r="B3832" s="2" t="s">
        <v>7600</v>
      </c>
      <c r="C3832" s="2" t="s">
        <v>67</v>
      </c>
      <c r="D3832" s="2" t="s">
        <v>18</v>
      </c>
      <c r="E3832" s="2" t="s">
        <v>42</v>
      </c>
      <c r="F3832" s="2">
        <v>1</v>
      </c>
      <c r="G3832" s="2">
        <v>31935</v>
      </c>
      <c r="H3832" s="2">
        <v>31935</v>
      </c>
      <c r="I3832" s="2">
        <v>22685</v>
      </c>
      <c r="J3832" s="2">
        <v>9250</v>
      </c>
      <c r="K3832" s="2">
        <v>5</v>
      </c>
      <c r="L3832" s="2" t="s">
        <v>33</v>
      </c>
      <c r="M3832" s="2">
        <v>50</v>
      </c>
      <c r="N3832" s="2" t="s">
        <v>21</v>
      </c>
      <c r="O3832" s="1">
        <v>45643</v>
      </c>
      <c r="P3832" s="2" t="str">
        <f>TEXT(Sheet1[[#This Row],[Purchase_Date]], "mm-yyyy")</f>
        <v>12-2024</v>
      </c>
      <c r="Q3832" s="2" t="str">
        <f>RIGHT(Sheet1[[#This Row],[Purchase_Month]], 4) &amp; "-" &amp; LEFT(Sheet1[[#This Row],[Purchase_Month]], 2)</f>
        <v>2024-12</v>
      </c>
    </row>
    <row r="3833" spans="1:17" x14ac:dyDescent="0.3">
      <c r="A3833" s="2" t="s">
        <v>7601</v>
      </c>
      <c r="B3833" s="2" t="s">
        <v>7602</v>
      </c>
      <c r="C3833" s="2" t="s">
        <v>67</v>
      </c>
      <c r="D3833" s="2" t="s">
        <v>31</v>
      </c>
      <c r="E3833" s="2" t="s">
        <v>26</v>
      </c>
      <c r="F3833" s="2">
        <v>1</v>
      </c>
      <c r="G3833" s="2">
        <v>49500</v>
      </c>
      <c r="H3833" s="2">
        <v>49500</v>
      </c>
      <c r="I3833" s="2">
        <v>40212</v>
      </c>
      <c r="J3833" s="2">
        <v>9288</v>
      </c>
      <c r="K3833" s="2">
        <v>3</v>
      </c>
      <c r="L3833" s="2" t="s">
        <v>20</v>
      </c>
      <c r="M3833" s="2">
        <v>88</v>
      </c>
      <c r="N3833" s="2" t="s">
        <v>39</v>
      </c>
      <c r="O3833" s="1">
        <v>45632</v>
      </c>
      <c r="P3833" s="2" t="str">
        <f>TEXT(Sheet1[[#This Row],[Purchase_Date]], "mm-yyyy")</f>
        <v>12-2024</v>
      </c>
      <c r="Q3833" s="2" t="str">
        <f>RIGHT(Sheet1[[#This Row],[Purchase_Month]], 4) &amp; "-" &amp; LEFT(Sheet1[[#This Row],[Purchase_Month]], 2)</f>
        <v>2024-12</v>
      </c>
    </row>
    <row r="3834" spans="1:17" x14ac:dyDescent="0.3">
      <c r="A3834" s="2" t="s">
        <v>7603</v>
      </c>
      <c r="B3834" s="2" t="s">
        <v>7604</v>
      </c>
      <c r="C3834" s="2" t="s">
        <v>67</v>
      </c>
      <c r="D3834" s="2" t="s">
        <v>47</v>
      </c>
      <c r="E3834" s="2" t="s">
        <v>37</v>
      </c>
      <c r="F3834" s="2">
        <v>4</v>
      </c>
      <c r="G3834" s="2">
        <v>43379</v>
      </c>
      <c r="H3834" s="2">
        <v>173516</v>
      </c>
      <c r="I3834" s="2">
        <v>93252</v>
      </c>
      <c r="J3834" s="2">
        <v>80264</v>
      </c>
      <c r="K3834" s="2">
        <v>3</v>
      </c>
      <c r="L3834" s="2" t="s">
        <v>20</v>
      </c>
      <c r="M3834" s="2">
        <v>73</v>
      </c>
      <c r="N3834" s="2" t="s">
        <v>50</v>
      </c>
      <c r="O3834" s="1">
        <v>45682</v>
      </c>
      <c r="P3834" s="2" t="str">
        <f>TEXT(Sheet1[[#This Row],[Purchase_Date]], "mm-yyyy")</f>
        <v>01-2025</v>
      </c>
      <c r="Q3834" s="2" t="str">
        <f>RIGHT(Sheet1[[#This Row],[Purchase_Month]], 4) &amp; "-" &amp; LEFT(Sheet1[[#This Row],[Purchase_Month]], 2)</f>
        <v>2025-01</v>
      </c>
    </row>
    <row r="3835" spans="1:17" x14ac:dyDescent="0.3">
      <c r="A3835" s="2" t="s">
        <v>7605</v>
      </c>
      <c r="B3835" s="2" t="s">
        <v>7606</v>
      </c>
      <c r="C3835" s="2" t="s">
        <v>64</v>
      </c>
      <c r="D3835" s="2" t="s">
        <v>18</v>
      </c>
      <c r="E3835" s="2" t="s">
        <v>26</v>
      </c>
      <c r="F3835" s="2">
        <v>9</v>
      </c>
      <c r="G3835" s="2">
        <v>73667</v>
      </c>
      <c r="H3835" s="2">
        <v>663003</v>
      </c>
      <c r="I3835" s="2">
        <v>288939</v>
      </c>
      <c r="J3835" s="2">
        <v>374064</v>
      </c>
      <c r="K3835" s="2">
        <v>5</v>
      </c>
      <c r="L3835" s="2" t="s">
        <v>33</v>
      </c>
      <c r="M3835" s="2">
        <v>83</v>
      </c>
      <c r="N3835" s="2" t="s">
        <v>43</v>
      </c>
      <c r="O3835" s="1">
        <v>45766</v>
      </c>
      <c r="P3835" s="2" t="str">
        <f>TEXT(Sheet1[[#This Row],[Purchase_Date]], "mm-yyyy")</f>
        <v>04-2025</v>
      </c>
      <c r="Q3835" s="2" t="str">
        <f>RIGHT(Sheet1[[#This Row],[Purchase_Month]], 4) &amp; "-" &amp; LEFT(Sheet1[[#This Row],[Purchase_Month]], 2)</f>
        <v>2025-04</v>
      </c>
    </row>
    <row r="3836" spans="1:17" x14ac:dyDescent="0.3">
      <c r="A3836" s="2" t="s">
        <v>7607</v>
      </c>
      <c r="B3836" s="2" t="s">
        <v>7608</v>
      </c>
      <c r="C3836" s="2" t="s">
        <v>17</v>
      </c>
      <c r="D3836" s="2" t="s">
        <v>47</v>
      </c>
      <c r="E3836" s="2" t="s">
        <v>32</v>
      </c>
      <c r="F3836" s="2">
        <v>6</v>
      </c>
      <c r="G3836" s="2">
        <v>66393</v>
      </c>
      <c r="H3836" s="2">
        <v>398358</v>
      </c>
      <c r="I3836" s="2">
        <v>320512</v>
      </c>
      <c r="J3836" s="2">
        <v>77846</v>
      </c>
      <c r="K3836" s="2">
        <v>2</v>
      </c>
      <c r="L3836" s="2" t="s">
        <v>33</v>
      </c>
      <c r="M3836" s="2">
        <v>85</v>
      </c>
      <c r="N3836" s="2" t="s">
        <v>43</v>
      </c>
      <c r="O3836" s="1">
        <v>45561</v>
      </c>
      <c r="P3836" s="2" t="str">
        <f>TEXT(Sheet1[[#This Row],[Purchase_Date]], "mm-yyyy")</f>
        <v>09-2024</v>
      </c>
      <c r="Q3836" s="2" t="str">
        <f>RIGHT(Sheet1[[#This Row],[Purchase_Month]], 4) &amp; "-" &amp; LEFT(Sheet1[[#This Row],[Purchase_Month]], 2)</f>
        <v>2024-09</v>
      </c>
    </row>
    <row r="3837" spans="1:17" x14ac:dyDescent="0.3">
      <c r="A3837" s="2" t="s">
        <v>7609</v>
      </c>
      <c r="B3837" s="2" t="s">
        <v>7610</v>
      </c>
      <c r="C3837" s="2" t="s">
        <v>30</v>
      </c>
      <c r="D3837" s="2" t="s">
        <v>72</v>
      </c>
      <c r="E3837" s="2" t="s">
        <v>37</v>
      </c>
      <c r="F3837" s="2">
        <v>10</v>
      </c>
      <c r="G3837" s="2">
        <v>51221</v>
      </c>
      <c r="H3837" s="2">
        <v>512210</v>
      </c>
      <c r="I3837" s="2">
        <v>322742</v>
      </c>
      <c r="J3837" s="2">
        <v>189468</v>
      </c>
      <c r="K3837" s="2">
        <v>4</v>
      </c>
      <c r="L3837" s="2" t="s">
        <v>33</v>
      </c>
      <c r="M3837" s="2">
        <v>99</v>
      </c>
      <c r="N3837" s="2" t="s">
        <v>39</v>
      </c>
      <c r="O3837" s="1">
        <v>45709</v>
      </c>
      <c r="P3837" s="2" t="str">
        <f>TEXT(Sheet1[[#This Row],[Purchase_Date]], "mm-yyyy")</f>
        <v>02-2025</v>
      </c>
      <c r="Q3837" s="2" t="str">
        <f>RIGHT(Sheet1[[#This Row],[Purchase_Month]], 4) &amp; "-" &amp; LEFT(Sheet1[[#This Row],[Purchase_Month]], 2)</f>
        <v>2025-02</v>
      </c>
    </row>
    <row r="3838" spans="1:17" x14ac:dyDescent="0.3">
      <c r="A3838" s="2" t="s">
        <v>7611</v>
      </c>
      <c r="B3838" s="2" t="s">
        <v>7612</v>
      </c>
      <c r="C3838" s="2" t="s">
        <v>17</v>
      </c>
      <c r="D3838" s="2" t="s">
        <v>31</v>
      </c>
      <c r="E3838" s="2" t="s">
        <v>37</v>
      </c>
      <c r="F3838" s="2">
        <v>4</v>
      </c>
      <c r="G3838" s="2">
        <v>49974</v>
      </c>
      <c r="H3838" s="2">
        <v>199896</v>
      </c>
      <c r="I3838" s="2">
        <v>130455</v>
      </c>
      <c r="J3838" s="2">
        <v>69441</v>
      </c>
      <c r="K3838" s="2">
        <v>3</v>
      </c>
      <c r="L3838" s="2" t="s">
        <v>20</v>
      </c>
      <c r="M3838" s="2">
        <v>59</v>
      </c>
      <c r="N3838" s="2" t="s">
        <v>39</v>
      </c>
      <c r="O3838" s="1">
        <v>45312</v>
      </c>
      <c r="P3838" s="2" t="str">
        <f>TEXT(Sheet1[[#This Row],[Purchase_Date]], "mm-yyyy")</f>
        <v>01-2024</v>
      </c>
      <c r="Q3838" s="2" t="str">
        <f>RIGHT(Sheet1[[#This Row],[Purchase_Month]], 4) &amp; "-" &amp; LEFT(Sheet1[[#This Row],[Purchase_Month]], 2)</f>
        <v>2024-01</v>
      </c>
    </row>
    <row r="3839" spans="1:17" x14ac:dyDescent="0.3">
      <c r="A3839" s="2" t="s">
        <v>7613</v>
      </c>
      <c r="B3839" s="2" t="s">
        <v>7614</v>
      </c>
      <c r="C3839" s="2" t="s">
        <v>17</v>
      </c>
      <c r="D3839" s="2" t="s">
        <v>47</v>
      </c>
      <c r="E3839" s="2" t="s">
        <v>42</v>
      </c>
      <c r="F3839" s="2">
        <v>10</v>
      </c>
      <c r="G3839" s="2">
        <v>19531</v>
      </c>
      <c r="H3839" s="2">
        <v>195310</v>
      </c>
      <c r="I3839" s="2">
        <v>142014</v>
      </c>
      <c r="J3839" s="2">
        <v>53296</v>
      </c>
      <c r="K3839" s="2">
        <v>4</v>
      </c>
      <c r="L3839" s="2" t="s">
        <v>20</v>
      </c>
      <c r="M3839" s="2">
        <v>63</v>
      </c>
      <c r="N3839" s="2" t="s">
        <v>43</v>
      </c>
      <c r="O3839" s="1">
        <v>45477</v>
      </c>
      <c r="P3839" s="2" t="str">
        <f>TEXT(Sheet1[[#This Row],[Purchase_Date]], "mm-yyyy")</f>
        <v>07-2024</v>
      </c>
      <c r="Q3839" s="2" t="str">
        <f>RIGHT(Sheet1[[#This Row],[Purchase_Month]], 4) &amp; "-" &amp; LEFT(Sheet1[[#This Row],[Purchase_Month]], 2)</f>
        <v>2024-07</v>
      </c>
    </row>
    <row r="3840" spans="1:17" x14ac:dyDescent="0.3">
      <c r="A3840" s="2" t="s">
        <v>7615</v>
      </c>
      <c r="B3840" s="2" t="s">
        <v>7616</v>
      </c>
      <c r="C3840" s="2" t="s">
        <v>64</v>
      </c>
      <c r="D3840" s="2" t="s">
        <v>31</v>
      </c>
      <c r="E3840" s="2" t="s">
        <v>85</v>
      </c>
      <c r="F3840" s="2">
        <v>3</v>
      </c>
      <c r="G3840" s="2">
        <v>12710</v>
      </c>
      <c r="H3840" s="2">
        <v>38130</v>
      </c>
      <c r="I3840" s="2">
        <v>25090</v>
      </c>
      <c r="J3840" s="2">
        <v>13040</v>
      </c>
      <c r="K3840" s="2">
        <v>4</v>
      </c>
      <c r="L3840" s="2" t="s">
        <v>27</v>
      </c>
      <c r="M3840" s="2">
        <v>99</v>
      </c>
      <c r="N3840" s="2" t="s">
        <v>39</v>
      </c>
      <c r="O3840" s="1">
        <v>45553</v>
      </c>
      <c r="P3840" s="2" t="str">
        <f>TEXT(Sheet1[[#This Row],[Purchase_Date]], "mm-yyyy")</f>
        <v>09-2024</v>
      </c>
      <c r="Q3840" s="2" t="str">
        <f>RIGHT(Sheet1[[#This Row],[Purchase_Month]], 4) &amp; "-" &amp; LEFT(Sheet1[[#This Row],[Purchase_Month]], 2)</f>
        <v>2024-09</v>
      </c>
    </row>
    <row r="3841" spans="1:17" x14ac:dyDescent="0.3">
      <c r="A3841" s="2" t="s">
        <v>7617</v>
      </c>
      <c r="B3841" s="2" t="s">
        <v>7618</v>
      </c>
      <c r="C3841" s="2" t="s">
        <v>17</v>
      </c>
      <c r="D3841" s="2" t="s">
        <v>31</v>
      </c>
      <c r="E3841" s="2" t="s">
        <v>26</v>
      </c>
      <c r="F3841" s="2">
        <v>8</v>
      </c>
      <c r="G3841" s="2">
        <v>65007</v>
      </c>
      <c r="H3841" s="2">
        <v>520056</v>
      </c>
      <c r="I3841" s="2">
        <v>238227</v>
      </c>
      <c r="J3841" s="2">
        <v>281829</v>
      </c>
      <c r="K3841" s="2">
        <v>2</v>
      </c>
      <c r="L3841" s="2" t="s">
        <v>20</v>
      </c>
      <c r="M3841" s="2">
        <v>87</v>
      </c>
      <c r="N3841" s="2" t="s">
        <v>50</v>
      </c>
      <c r="O3841" s="1">
        <v>45650</v>
      </c>
      <c r="P3841" s="2" t="str">
        <f>TEXT(Sheet1[[#This Row],[Purchase_Date]], "mm-yyyy")</f>
        <v>12-2024</v>
      </c>
      <c r="Q3841" s="2" t="str">
        <f>RIGHT(Sheet1[[#This Row],[Purchase_Month]], 4) &amp; "-" &amp; LEFT(Sheet1[[#This Row],[Purchase_Month]], 2)</f>
        <v>2024-12</v>
      </c>
    </row>
    <row r="3842" spans="1:17" x14ac:dyDescent="0.3">
      <c r="A3842" s="2" t="s">
        <v>7619</v>
      </c>
      <c r="B3842" s="2" t="s">
        <v>7620</v>
      </c>
      <c r="C3842" s="2" t="s">
        <v>17</v>
      </c>
      <c r="D3842" s="2" t="s">
        <v>72</v>
      </c>
      <c r="E3842" s="2" t="s">
        <v>53</v>
      </c>
      <c r="F3842" s="2">
        <v>7</v>
      </c>
      <c r="G3842" s="2">
        <v>21518</v>
      </c>
      <c r="H3842" s="2">
        <v>150626</v>
      </c>
      <c r="I3842" s="2">
        <v>99085</v>
      </c>
      <c r="J3842" s="2">
        <v>51541</v>
      </c>
      <c r="K3842" s="2">
        <v>5</v>
      </c>
      <c r="L3842" s="2" t="s">
        <v>20</v>
      </c>
      <c r="M3842" s="2">
        <v>87</v>
      </c>
      <c r="N3842" s="2" t="s">
        <v>43</v>
      </c>
      <c r="O3842" s="1">
        <v>45641</v>
      </c>
      <c r="P3842" s="2" t="str">
        <f>TEXT(Sheet1[[#This Row],[Purchase_Date]], "mm-yyyy")</f>
        <v>12-2024</v>
      </c>
      <c r="Q3842" s="2" t="str">
        <f>RIGHT(Sheet1[[#This Row],[Purchase_Month]], 4) &amp; "-" &amp; LEFT(Sheet1[[#This Row],[Purchase_Month]], 2)</f>
        <v>2024-12</v>
      </c>
    </row>
    <row r="3843" spans="1:17" x14ac:dyDescent="0.3">
      <c r="A3843" s="2" t="s">
        <v>7621</v>
      </c>
      <c r="B3843" s="2" t="s">
        <v>7622</v>
      </c>
      <c r="C3843" s="2" t="s">
        <v>46</v>
      </c>
      <c r="D3843" s="2" t="s">
        <v>72</v>
      </c>
      <c r="E3843" s="2" t="s">
        <v>32</v>
      </c>
      <c r="F3843" s="2">
        <v>4</v>
      </c>
      <c r="G3843" s="2">
        <v>72335</v>
      </c>
      <c r="H3843" s="2">
        <v>289340</v>
      </c>
      <c r="I3843" s="2">
        <v>171773</v>
      </c>
      <c r="J3843" s="2">
        <v>117567</v>
      </c>
      <c r="K3843" s="2">
        <v>4</v>
      </c>
      <c r="L3843" s="2" t="s">
        <v>27</v>
      </c>
      <c r="M3843" s="2">
        <v>65</v>
      </c>
      <c r="N3843" s="2" t="s">
        <v>39</v>
      </c>
      <c r="O3843" s="1">
        <v>45496</v>
      </c>
      <c r="P3843" s="2" t="str">
        <f>TEXT(Sheet1[[#This Row],[Purchase_Date]], "mm-yyyy")</f>
        <v>07-2024</v>
      </c>
      <c r="Q3843" s="2" t="str">
        <f>RIGHT(Sheet1[[#This Row],[Purchase_Month]], 4) &amp; "-" &amp; LEFT(Sheet1[[#This Row],[Purchase_Month]], 2)</f>
        <v>2024-07</v>
      </c>
    </row>
    <row r="3844" spans="1:17" x14ac:dyDescent="0.3">
      <c r="A3844" s="2" t="s">
        <v>7623</v>
      </c>
      <c r="B3844" s="2" t="s">
        <v>5522</v>
      </c>
      <c r="C3844" s="2" t="s">
        <v>24</v>
      </c>
      <c r="D3844" s="2" t="s">
        <v>25</v>
      </c>
      <c r="E3844" s="2" t="s">
        <v>37</v>
      </c>
      <c r="F3844" s="2">
        <v>3</v>
      </c>
      <c r="G3844" s="2">
        <v>13888</v>
      </c>
      <c r="H3844" s="2">
        <v>41664</v>
      </c>
      <c r="I3844" s="2">
        <v>35491</v>
      </c>
      <c r="J3844" s="2">
        <v>6173</v>
      </c>
      <c r="K3844" s="2">
        <v>2</v>
      </c>
      <c r="L3844" s="2" t="s">
        <v>20</v>
      </c>
      <c r="M3844" s="2">
        <v>99</v>
      </c>
      <c r="N3844" s="2" t="s">
        <v>50</v>
      </c>
      <c r="O3844" s="1">
        <v>45407</v>
      </c>
      <c r="P3844" s="2" t="str">
        <f>TEXT(Sheet1[[#This Row],[Purchase_Date]], "mm-yyyy")</f>
        <v>04-2024</v>
      </c>
      <c r="Q3844" s="2" t="str">
        <f>RIGHT(Sheet1[[#This Row],[Purchase_Month]], 4) &amp; "-" &amp; LEFT(Sheet1[[#This Row],[Purchase_Month]], 2)</f>
        <v>2024-04</v>
      </c>
    </row>
    <row r="3845" spans="1:17" x14ac:dyDescent="0.3">
      <c r="A3845" s="2" t="s">
        <v>7624</v>
      </c>
      <c r="B3845" s="2" t="s">
        <v>7625</v>
      </c>
      <c r="C3845" s="2" t="s">
        <v>17</v>
      </c>
      <c r="D3845" s="2" t="s">
        <v>36</v>
      </c>
      <c r="E3845" s="2" t="s">
        <v>19</v>
      </c>
      <c r="F3845" s="2">
        <v>10</v>
      </c>
      <c r="G3845" s="2">
        <v>67211</v>
      </c>
      <c r="H3845" s="2">
        <v>672110</v>
      </c>
      <c r="I3845" s="2">
        <v>282456</v>
      </c>
      <c r="J3845" s="2">
        <v>389654</v>
      </c>
      <c r="K3845" s="2">
        <v>3</v>
      </c>
      <c r="L3845" s="2" t="s">
        <v>20</v>
      </c>
      <c r="M3845" s="2">
        <v>65</v>
      </c>
      <c r="N3845" s="2" t="s">
        <v>43</v>
      </c>
      <c r="O3845" s="1">
        <v>45312</v>
      </c>
      <c r="P3845" s="2" t="str">
        <f>TEXT(Sheet1[[#This Row],[Purchase_Date]], "mm-yyyy")</f>
        <v>01-2024</v>
      </c>
      <c r="Q3845" s="2" t="str">
        <f>RIGHT(Sheet1[[#This Row],[Purchase_Month]], 4) &amp; "-" &amp; LEFT(Sheet1[[#This Row],[Purchase_Month]], 2)</f>
        <v>2024-01</v>
      </c>
    </row>
    <row r="3846" spans="1:17" x14ac:dyDescent="0.3">
      <c r="A3846" s="2" t="s">
        <v>7626</v>
      </c>
      <c r="B3846" s="2" t="s">
        <v>4005</v>
      </c>
      <c r="C3846" s="2" t="s">
        <v>17</v>
      </c>
      <c r="D3846" s="2" t="s">
        <v>25</v>
      </c>
      <c r="E3846" s="2" t="s">
        <v>37</v>
      </c>
      <c r="F3846" s="2">
        <v>10</v>
      </c>
      <c r="G3846" s="2">
        <v>56535</v>
      </c>
      <c r="H3846" s="2">
        <v>565350</v>
      </c>
      <c r="I3846" s="2">
        <v>228673</v>
      </c>
      <c r="J3846" s="2">
        <v>336677</v>
      </c>
      <c r="K3846" s="2">
        <v>4</v>
      </c>
      <c r="L3846" s="2" t="s">
        <v>33</v>
      </c>
      <c r="M3846" s="2">
        <v>63</v>
      </c>
      <c r="N3846" s="2" t="s">
        <v>43</v>
      </c>
      <c r="O3846" s="1">
        <v>45397</v>
      </c>
      <c r="P3846" s="2" t="str">
        <f>TEXT(Sheet1[[#This Row],[Purchase_Date]], "mm-yyyy")</f>
        <v>04-2024</v>
      </c>
      <c r="Q3846" s="2" t="str">
        <f>RIGHT(Sheet1[[#This Row],[Purchase_Month]], 4) &amp; "-" &amp; LEFT(Sheet1[[#This Row],[Purchase_Month]], 2)</f>
        <v>2024-04</v>
      </c>
    </row>
    <row r="3847" spans="1:17" x14ac:dyDescent="0.3">
      <c r="A3847" s="2" t="s">
        <v>7627</v>
      </c>
      <c r="B3847" s="2" t="s">
        <v>7628</v>
      </c>
      <c r="C3847" s="2" t="s">
        <v>64</v>
      </c>
      <c r="D3847" s="2" t="s">
        <v>47</v>
      </c>
      <c r="E3847" s="2" t="s">
        <v>53</v>
      </c>
      <c r="F3847" s="2">
        <v>6</v>
      </c>
      <c r="G3847" s="2">
        <v>59292</v>
      </c>
      <c r="H3847" s="2">
        <v>355752</v>
      </c>
      <c r="I3847" s="2">
        <v>185288</v>
      </c>
      <c r="J3847" s="2">
        <v>170464</v>
      </c>
      <c r="K3847" s="2">
        <v>1</v>
      </c>
      <c r="L3847" s="2" t="s">
        <v>20</v>
      </c>
      <c r="M3847" s="2">
        <v>65</v>
      </c>
      <c r="N3847" s="2" t="s">
        <v>21</v>
      </c>
      <c r="O3847" s="1">
        <v>45519</v>
      </c>
      <c r="P3847" s="2" t="str">
        <f>TEXT(Sheet1[[#This Row],[Purchase_Date]], "mm-yyyy")</f>
        <v>08-2024</v>
      </c>
      <c r="Q3847" s="2" t="str">
        <f>RIGHT(Sheet1[[#This Row],[Purchase_Month]], 4) &amp; "-" &amp; LEFT(Sheet1[[#This Row],[Purchase_Month]], 2)</f>
        <v>2024-08</v>
      </c>
    </row>
    <row r="3848" spans="1:17" x14ac:dyDescent="0.3">
      <c r="A3848" s="2" t="s">
        <v>7629</v>
      </c>
      <c r="B3848" s="2" t="s">
        <v>7630</v>
      </c>
      <c r="C3848" s="2" t="s">
        <v>67</v>
      </c>
      <c r="D3848" s="2" t="s">
        <v>31</v>
      </c>
      <c r="E3848" s="2" t="s">
        <v>32</v>
      </c>
      <c r="F3848" s="2">
        <v>10</v>
      </c>
      <c r="G3848" s="2">
        <v>28934</v>
      </c>
      <c r="H3848" s="2">
        <v>289340</v>
      </c>
      <c r="I3848" s="2">
        <v>153868</v>
      </c>
      <c r="J3848" s="2">
        <v>135472</v>
      </c>
      <c r="K3848" s="2">
        <v>1</v>
      </c>
      <c r="L3848" s="2" t="s">
        <v>38</v>
      </c>
      <c r="M3848" s="2">
        <v>55</v>
      </c>
      <c r="N3848" s="2" t="s">
        <v>21</v>
      </c>
      <c r="O3848" s="1">
        <v>45675</v>
      </c>
      <c r="P3848" s="2" t="str">
        <f>TEXT(Sheet1[[#This Row],[Purchase_Date]], "mm-yyyy")</f>
        <v>01-2025</v>
      </c>
      <c r="Q3848" s="2" t="str">
        <f>RIGHT(Sheet1[[#This Row],[Purchase_Month]], 4) &amp; "-" &amp; LEFT(Sheet1[[#This Row],[Purchase_Month]], 2)</f>
        <v>2025-01</v>
      </c>
    </row>
    <row r="3849" spans="1:17" x14ac:dyDescent="0.3">
      <c r="A3849" s="2" t="s">
        <v>7631</v>
      </c>
      <c r="B3849" s="2" t="s">
        <v>7632</v>
      </c>
      <c r="C3849" s="2" t="s">
        <v>64</v>
      </c>
      <c r="D3849" s="2" t="s">
        <v>18</v>
      </c>
      <c r="E3849" s="2" t="s">
        <v>42</v>
      </c>
      <c r="F3849" s="2">
        <v>6</v>
      </c>
      <c r="G3849" s="2">
        <v>20992</v>
      </c>
      <c r="H3849" s="2">
        <v>125952</v>
      </c>
      <c r="I3849" s="2">
        <v>103332</v>
      </c>
      <c r="J3849" s="2">
        <v>22620</v>
      </c>
      <c r="K3849" s="2">
        <v>1</v>
      </c>
      <c r="L3849" s="2" t="s">
        <v>38</v>
      </c>
      <c r="M3849" s="2">
        <v>84</v>
      </c>
      <c r="N3849" s="2" t="s">
        <v>50</v>
      </c>
      <c r="O3849" s="1">
        <v>45390</v>
      </c>
      <c r="P3849" s="2" t="str">
        <f>TEXT(Sheet1[[#This Row],[Purchase_Date]], "mm-yyyy")</f>
        <v>04-2024</v>
      </c>
      <c r="Q3849" s="2" t="str">
        <f>RIGHT(Sheet1[[#This Row],[Purchase_Month]], 4) &amp; "-" &amp; LEFT(Sheet1[[#This Row],[Purchase_Month]], 2)</f>
        <v>2024-04</v>
      </c>
    </row>
    <row r="3850" spans="1:17" x14ac:dyDescent="0.3">
      <c r="A3850" s="2" t="s">
        <v>7633</v>
      </c>
      <c r="B3850" s="2" t="s">
        <v>7634</v>
      </c>
      <c r="C3850" s="2" t="s">
        <v>24</v>
      </c>
      <c r="D3850" s="2" t="s">
        <v>72</v>
      </c>
      <c r="E3850" s="2" t="s">
        <v>85</v>
      </c>
      <c r="F3850" s="2">
        <v>6</v>
      </c>
      <c r="G3850" s="2">
        <v>16516</v>
      </c>
      <c r="H3850" s="2">
        <v>99096</v>
      </c>
      <c r="I3850" s="2">
        <v>85255</v>
      </c>
      <c r="J3850" s="2">
        <v>13841</v>
      </c>
      <c r="K3850" s="2">
        <v>2</v>
      </c>
      <c r="L3850" s="2" t="s">
        <v>38</v>
      </c>
      <c r="M3850" s="2">
        <v>57</v>
      </c>
      <c r="N3850" s="2" t="s">
        <v>50</v>
      </c>
      <c r="O3850" s="1">
        <v>45351</v>
      </c>
      <c r="P3850" s="2" t="str">
        <f>TEXT(Sheet1[[#This Row],[Purchase_Date]], "mm-yyyy")</f>
        <v>02-2024</v>
      </c>
      <c r="Q3850" s="2" t="str">
        <f>RIGHT(Sheet1[[#This Row],[Purchase_Month]], 4) &amp; "-" &amp; LEFT(Sheet1[[#This Row],[Purchase_Month]], 2)</f>
        <v>2024-02</v>
      </c>
    </row>
    <row r="3851" spans="1:17" x14ac:dyDescent="0.3">
      <c r="A3851" s="2" t="s">
        <v>7635</v>
      </c>
      <c r="B3851" s="2" t="s">
        <v>7636</v>
      </c>
      <c r="C3851" s="2" t="s">
        <v>24</v>
      </c>
      <c r="D3851" s="2" t="s">
        <v>31</v>
      </c>
      <c r="E3851" s="2" t="s">
        <v>19</v>
      </c>
      <c r="F3851" s="2">
        <v>7</v>
      </c>
      <c r="G3851" s="2">
        <v>73230</v>
      </c>
      <c r="H3851" s="2">
        <v>512610</v>
      </c>
      <c r="I3851" s="2">
        <v>236240</v>
      </c>
      <c r="J3851" s="2">
        <v>276370</v>
      </c>
      <c r="K3851" s="2">
        <v>2</v>
      </c>
      <c r="L3851" s="2" t="s">
        <v>38</v>
      </c>
      <c r="M3851" s="2">
        <v>54</v>
      </c>
      <c r="N3851" s="2" t="s">
        <v>21</v>
      </c>
      <c r="O3851" s="1">
        <v>45758</v>
      </c>
      <c r="P3851" s="2" t="str">
        <f>TEXT(Sheet1[[#This Row],[Purchase_Date]], "mm-yyyy")</f>
        <v>04-2025</v>
      </c>
      <c r="Q3851" s="2" t="str">
        <f>RIGHT(Sheet1[[#This Row],[Purchase_Month]], 4) &amp; "-" &amp; LEFT(Sheet1[[#This Row],[Purchase_Month]], 2)</f>
        <v>2025-04</v>
      </c>
    </row>
    <row r="3852" spans="1:17" x14ac:dyDescent="0.3">
      <c r="A3852" s="2" t="s">
        <v>7637</v>
      </c>
      <c r="B3852" s="2" t="s">
        <v>6602</v>
      </c>
      <c r="C3852" s="2" t="s">
        <v>46</v>
      </c>
      <c r="D3852" s="2" t="s">
        <v>72</v>
      </c>
      <c r="E3852" s="2" t="s">
        <v>32</v>
      </c>
      <c r="F3852" s="2">
        <v>7</v>
      </c>
      <c r="G3852" s="2">
        <v>15616</v>
      </c>
      <c r="H3852" s="2">
        <v>109312</v>
      </c>
      <c r="I3852" s="2">
        <v>56257</v>
      </c>
      <c r="J3852" s="2">
        <v>53055</v>
      </c>
      <c r="K3852" s="2">
        <v>4</v>
      </c>
      <c r="L3852" s="2" t="s">
        <v>38</v>
      </c>
      <c r="M3852" s="2">
        <v>78</v>
      </c>
      <c r="N3852" s="2" t="s">
        <v>39</v>
      </c>
      <c r="O3852" s="1">
        <v>45712</v>
      </c>
      <c r="P3852" s="2" t="str">
        <f>TEXT(Sheet1[[#This Row],[Purchase_Date]], "mm-yyyy")</f>
        <v>02-2025</v>
      </c>
      <c r="Q3852" s="2" t="str">
        <f>RIGHT(Sheet1[[#This Row],[Purchase_Month]], 4) &amp; "-" &amp; LEFT(Sheet1[[#This Row],[Purchase_Month]], 2)</f>
        <v>2025-02</v>
      </c>
    </row>
    <row r="3853" spans="1:17" x14ac:dyDescent="0.3">
      <c r="A3853" s="2" t="s">
        <v>7638</v>
      </c>
      <c r="B3853" s="2" t="s">
        <v>7639</v>
      </c>
      <c r="C3853" s="2" t="s">
        <v>64</v>
      </c>
      <c r="D3853" s="2" t="s">
        <v>72</v>
      </c>
      <c r="E3853" s="2" t="s">
        <v>32</v>
      </c>
      <c r="F3853" s="2">
        <v>7</v>
      </c>
      <c r="G3853" s="2">
        <v>55225</v>
      </c>
      <c r="H3853" s="2">
        <v>386575</v>
      </c>
      <c r="I3853" s="2">
        <v>305214</v>
      </c>
      <c r="J3853" s="2">
        <v>81361</v>
      </c>
      <c r="K3853" s="2">
        <v>4</v>
      </c>
      <c r="L3853" s="2" t="s">
        <v>38</v>
      </c>
      <c r="M3853" s="2">
        <v>87</v>
      </c>
      <c r="N3853" s="2" t="s">
        <v>50</v>
      </c>
      <c r="O3853" s="1">
        <v>45440</v>
      </c>
      <c r="P3853" s="2" t="str">
        <f>TEXT(Sheet1[[#This Row],[Purchase_Date]], "mm-yyyy")</f>
        <v>05-2024</v>
      </c>
      <c r="Q3853" s="2" t="str">
        <f>RIGHT(Sheet1[[#This Row],[Purchase_Month]], 4) &amp; "-" &amp; LEFT(Sheet1[[#This Row],[Purchase_Month]], 2)</f>
        <v>2024-05</v>
      </c>
    </row>
    <row r="3854" spans="1:17" x14ac:dyDescent="0.3">
      <c r="A3854" s="2" t="s">
        <v>7640</v>
      </c>
      <c r="B3854" s="2" t="s">
        <v>7641</v>
      </c>
      <c r="C3854" s="2" t="s">
        <v>24</v>
      </c>
      <c r="D3854" s="2" t="s">
        <v>47</v>
      </c>
      <c r="E3854" s="2" t="s">
        <v>85</v>
      </c>
      <c r="F3854" s="2">
        <v>1</v>
      </c>
      <c r="G3854" s="2">
        <v>62606</v>
      </c>
      <c r="H3854" s="2">
        <v>62606</v>
      </c>
      <c r="I3854" s="2">
        <v>44637</v>
      </c>
      <c r="J3854" s="2">
        <v>17969</v>
      </c>
      <c r="K3854" s="2">
        <v>1</v>
      </c>
      <c r="L3854" s="2" t="s">
        <v>27</v>
      </c>
      <c r="M3854" s="2">
        <v>51</v>
      </c>
      <c r="N3854" s="2" t="s">
        <v>43</v>
      </c>
      <c r="O3854" s="1">
        <v>45617</v>
      </c>
      <c r="P3854" s="2" t="str">
        <f>TEXT(Sheet1[[#This Row],[Purchase_Date]], "mm-yyyy")</f>
        <v>11-2024</v>
      </c>
      <c r="Q3854" s="2" t="str">
        <f>RIGHT(Sheet1[[#This Row],[Purchase_Month]], 4) &amp; "-" &amp; LEFT(Sheet1[[#This Row],[Purchase_Month]], 2)</f>
        <v>2024-11</v>
      </c>
    </row>
    <row r="3855" spans="1:17" x14ac:dyDescent="0.3">
      <c r="A3855" s="2" t="s">
        <v>7642</v>
      </c>
      <c r="B3855" s="2" t="s">
        <v>7643</v>
      </c>
      <c r="C3855" s="2" t="s">
        <v>67</v>
      </c>
      <c r="D3855" s="2" t="s">
        <v>31</v>
      </c>
      <c r="E3855" s="2" t="s">
        <v>85</v>
      </c>
      <c r="F3855" s="2">
        <v>5</v>
      </c>
      <c r="G3855" s="2">
        <v>34782</v>
      </c>
      <c r="H3855" s="2">
        <v>173910</v>
      </c>
      <c r="I3855" s="2">
        <v>69996</v>
      </c>
      <c r="J3855" s="2">
        <v>103914</v>
      </c>
      <c r="K3855" s="2">
        <v>3</v>
      </c>
      <c r="L3855" s="2" t="s">
        <v>38</v>
      </c>
      <c r="M3855" s="2">
        <v>87</v>
      </c>
      <c r="N3855" s="2" t="s">
        <v>50</v>
      </c>
      <c r="O3855" s="1">
        <v>45429</v>
      </c>
      <c r="P3855" s="2" t="str">
        <f>TEXT(Sheet1[[#This Row],[Purchase_Date]], "mm-yyyy")</f>
        <v>05-2024</v>
      </c>
      <c r="Q3855" s="2" t="str">
        <f>RIGHT(Sheet1[[#This Row],[Purchase_Month]], 4) &amp; "-" &amp; LEFT(Sheet1[[#This Row],[Purchase_Month]], 2)</f>
        <v>2024-05</v>
      </c>
    </row>
    <row r="3856" spans="1:17" x14ac:dyDescent="0.3">
      <c r="A3856" s="2" t="s">
        <v>7644</v>
      </c>
      <c r="B3856" s="2" t="s">
        <v>7645</v>
      </c>
      <c r="C3856" s="2" t="s">
        <v>46</v>
      </c>
      <c r="D3856" s="2" t="s">
        <v>25</v>
      </c>
      <c r="E3856" s="2" t="s">
        <v>85</v>
      </c>
      <c r="F3856" s="2">
        <v>8</v>
      </c>
      <c r="G3856" s="2">
        <v>33523</v>
      </c>
      <c r="H3856" s="2">
        <v>268184</v>
      </c>
      <c r="I3856" s="2">
        <v>207002</v>
      </c>
      <c r="J3856" s="2">
        <v>61182</v>
      </c>
      <c r="K3856" s="2">
        <v>3</v>
      </c>
      <c r="L3856" s="2" t="s">
        <v>20</v>
      </c>
      <c r="M3856" s="2">
        <v>57</v>
      </c>
      <c r="N3856" s="2" t="s">
        <v>21</v>
      </c>
      <c r="O3856" s="1">
        <v>45318</v>
      </c>
      <c r="P3856" s="2" t="str">
        <f>TEXT(Sheet1[[#This Row],[Purchase_Date]], "mm-yyyy")</f>
        <v>01-2024</v>
      </c>
      <c r="Q3856" s="2" t="str">
        <f>RIGHT(Sheet1[[#This Row],[Purchase_Month]], 4) &amp; "-" &amp; LEFT(Sheet1[[#This Row],[Purchase_Month]], 2)</f>
        <v>2024-01</v>
      </c>
    </row>
    <row r="3857" spans="1:17" x14ac:dyDescent="0.3">
      <c r="A3857" s="2" t="s">
        <v>7646</v>
      </c>
      <c r="B3857" s="2" t="s">
        <v>7647</v>
      </c>
      <c r="C3857" s="2" t="s">
        <v>17</v>
      </c>
      <c r="D3857" s="2" t="s">
        <v>36</v>
      </c>
      <c r="E3857" s="2" t="s">
        <v>53</v>
      </c>
      <c r="F3857" s="2">
        <v>3</v>
      </c>
      <c r="G3857" s="2">
        <v>53565</v>
      </c>
      <c r="H3857" s="2">
        <v>160695</v>
      </c>
      <c r="I3857" s="2">
        <v>75480</v>
      </c>
      <c r="J3857" s="2">
        <v>85215</v>
      </c>
      <c r="K3857" s="2">
        <v>4</v>
      </c>
      <c r="L3857" s="2" t="s">
        <v>38</v>
      </c>
      <c r="M3857" s="2">
        <v>84</v>
      </c>
      <c r="N3857" s="2" t="s">
        <v>50</v>
      </c>
      <c r="O3857" s="1">
        <v>45552</v>
      </c>
      <c r="P3857" s="2" t="str">
        <f>TEXT(Sheet1[[#This Row],[Purchase_Date]], "mm-yyyy")</f>
        <v>09-2024</v>
      </c>
      <c r="Q3857" s="2" t="str">
        <f>RIGHT(Sheet1[[#This Row],[Purchase_Month]], 4) &amp; "-" &amp; LEFT(Sheet1[[#This Row],[Purchase_Month]], 2)</f>
        <v>2024-09</v>
      </c>
    </row>
    <row r="3858" spans="1:17" x14ac:dyDescent="0.3">
      <c r="A3858" s="2" t="s">
        <v>7648</v>
      </c>
      <c r="B3858" s="2" t="s">
        <v>7649</v>
      </c>
      <c r="C3858" s="2" t="s">
        <v>30</v>
      </c>
      <c r="D3858" s="2" t="s">
        <v>47</v>
      </c>
      <c r="E3858" s="2" t="s">
        <v>42</v>
      </c>
      <c r="F3858" s="2">
        <v>8</v>
      </c>
      <c r="G3858" s="2">
        <v>24504</v>
      </c>
      <c r="H3858" s="2">
        <v>196032</v>
      </c>
      <c r="I3858" s="2">
        <v>110121</v>
      </c>
      <c r="J3858" s="2">
        <v>85911</v>
      </c>
      <c r="K3858" s="2">
        <v>5</v>
      </c>
      <c r="L3858" s="2" t="s">
        <v>20</v>
      </c>
      <c r="M3858" s="2">
        <v>87</v>
      </c>
      <c r="N3858" s="2" t="s">
        <v>21</v>
      </c>
      <c r="O3858" s="1">
        <v>45600</v>
      </c>
      <c r="P3858" s="2" t="str">
        <f>TEXT(Sheet1[[#This Row],[Purchase_Date]], "mm-yyyy")</f>
        <v>11-2024</v>
      </c>
      <c r="Q3858" s="2" t="str">
        <f>RIGHT(Sheet1[[#This Row],[Purchase_Month]], 4) &amp; "-" &amp; LEFT(Sheet1[[#This Row],[Purchase_Month]], 2)</f>
        <v>2024-11</v>
      </c>
    </row>
    <row r="3859" spans="1:17" x14ac:dyDescent="0.3">
      <c r="A3859" s="2" t="s">
        <v>7650</v>
      </c>
      <c r="B3859" s="2" t="s">
        <v>7651</v>
      </c>
      <c r="C3859" s="2" t="s">
        <v>46</v>
      </c>
      <c r="D3859" s="2" t="s">
        <v>72</v>
      </c>
      <c r="E3859" s="2" t="s">
        <v>53</v>
      </c>
      <c r="F3859" s="2">
        <v>3</v>
      </c>
      <c r="G3859" s="2">
        <v>71797</v>
      </c>
      <c r="H3859" s="2">
        <v>215391</v>
      </c>
      <c r="I3859" s="2">
        <v>170331</v>
      </c>
      <c r="J3859" s="2">
        <v>45060</v>
      </c>
      <c r="K3859" s="2">
        <v>2</v>
      </c>
      <c r="L3859" s="2" t="s">
        <v>38</v>
      </c>
      <c r="M3859" s="2">
        <v>89</v>
      </c>
      <c r="N3859" s="2" t="s">
        <v>50</v>
      </c>
      <c r="O3859" s="1">
        <v>45699</v>
      </c>
      <c r="P3859" s="2" t="str">
        <f>TEXT(Sheet1[[#This Row],[Purchase_Date]], "mm-yyyy")</f>
        <v>02-2025</v>
      </c>
      <c r="Q3859" s="2" t="str">
        <f>RIGHT(Sheet1[[#This Row],[Purchase_Month]], 4) &amp; "-" &amp; LEFT(Sheet1[[#This Row],[Purchase_Month]], 2)</f>
        <v>2025-02</v>
      </c>
    </row>
    <row r="3860" spans="1:17" x14ac:dyDescent="0.3">
      <c r="A3860" s="2" t="s">
        <v>7652</v>
      </c>
      <c r="B3860" s="2" t="s">
        <v>7653</v>
      </c>
      <c r="C3860" s="2" t="s">
        <v>46</v>
      </c>
      <c r="D3860" s="2" t="s">
        <v>47</v>
      </c>
      <c r="E3860" s="2" t="s">
        <v>53</v>
      </c>
      <c r="F3860" s="2">
        <v>3</v>
      </c>
      <c r="G3860" s="2">
        <v>4099</v>
      </c>
      <c r="H3860" s="2">
        <v>12297</v>
      </c>
      <c r="I3860" s="2">
        <v>10932</v>
      </c>
      <c r="J3860" s="2">
        <v>1365</v>
      </c>
      <c r="K3860" s="2">
        <v>3</v>
      </c>
      <c r="L3860" s="2" t="s">
        <v>38</v>
      </c>
      <c r="M3860" s="2">
        <v>54</v>
      </c>
      <c r="N3860" s="2" t="s">
        <v>21</v>
      </c>
      <c r="O3860" s="1">
        <v>45571</v>
      </c>
      <c r="P3860" s="2" t="str">
        <f>TEXT(Sheet1[[#This Row],[Purchase_Date]], "mm-yyyy")</f>
        <v>10-2024</v>
      </c>
      <c r="Q3860" s="2" t="str">
        <f>RIGHT(Sheet1[[#This Row],[Purchase_Month]], 4) &amp; "-" &amp; LEFT(Sheet1[[#This Row],[Purchase_Month]], 2)</f>
        <v>2024-10</v>
      </c>
    </row>
    <row r="3861" spans="1:17" x14ac:dyDescent="0.3">
      <c r="A3861" s="2" t="s">
        <v>7654</v>
      </c>
      <c r="B3861" s="2" t="s">
        <v>7655</v>
      </c>
      <c r="C3861" s="2" t="s">
        <v>67</v>
      </c>
      <c r="D3861" s="2" t="s">
        <v>18</v>
      </c>
      <c r="E3861" s="2" t="s">
        <v>19</v>
      </c>
      <c r="F3861" s="2">
        <v>3</v>
      </c>
      <c r="G3861" s="2">
        <v>26958</v>
      </c>
      <c r="H3861" s="2">
        <v>80874</v>
      </c>
      <c r="I3861" s="2">
        <v>50005</v>
      </c>
      <c r="J3861" s="2">
        <v>30869</v>
      </c>
      <c r="K3861" s="2">
        <v>2</v>
      </c>
      <c r="L3861" s="2" t="s">
        <v>20</v>
      </c>
      <c r="M3861" s="2">
        <v>90</v>
      </c>
      <c r="N3861" s="2" t="s">
        <v>21</v>
      </c>
      <c r="O3861" s="1">
        <v>45463</v>
      </c>
      <c r="P3861" s="2" t="str">
        <f>TEXT(Sheet1[[#This Row],[Purchase_Date]], "mm-yyyy")</f>
        <v>06-2024</v>
      </c>
      <c r="Q3861" s="2" t="str">
        <f>RIGHT(Sheet1[[#This Row],[Purchase_Month]], 4) &amp; "-" &amp; LEFT(Sheet1[[#This Row],[Purchase_Month]], 2)</f>
        <v>2024-06</v>
      </c>
    </row>
    <row r="3862" spans="1:17" x14ac:dyDescent="0.3">
      <c r="A3862" s="2" t="s">
        <v>7656</v>
      </c>
      <c r="B3862" s="2" t="s">
        <v>7657</v>
      </c>
      <c r="C3862" s="2" t="s">
        <v>46</v>
      </c>
      <c r="D3862" s="2" t="s">
        <v>31</v>
      </c>
      <c r="E3862" s="2" t="s">
        <v>32</v>
      </c>
      <c r="F3862" s="2">
        <v>7</v>
      </c>
      <c r="G3862" s="2">
        <v>9928</v>
      </c>
      <c r="H3862" s="2">
        <v>69496</v>
      </c>
      <c r="I3862" s="2">
        <v>41046</v>
      </c>
      <c r="J3862" s="2">
        <v>28450</v>
      </c>
      <c r="K3862" s="2">
        <v>5</v>
      </c>
      <c r="L3862" s="2" t="s">
        <v>20</v>
      </c>
      <c r="M3862" s="2">
        <v>76</v>
      </c>
      <c r="N3862" s="2" t="s">
        <v>43</v>
      </c>
      <c r="O3862" s="1">
        <v>45667</v>
      </c>
      <c r="P3862" s="2" t="str">
        <f>TEXT(Sheet1[[#This Row],[Purchase_Date]], "mm-yyyy")</f>
        <v>01-2025</v>
      </c>
      <c r="Q3862" s="2" t="str">
        <f>RIGHT(Sheet1[[#This Row],[Purchase_Month]], 4) &amp; "-" &amp; LEFT(Sheet1[[#This Row],[Purchase_Month]], 2)</f>
        <v>2025-01</v>
      </c>
    </row>
    <row r="3863" spans="1:17" x14ac:dyDescent="0.3">
      <c r="A3863" s="2" t="s">
        <v>7658</v>
      </c>
      <c r="B3863" s="2" t="s">
        <v>7659</v>
      </c>
      <c r="C3863" s="2" t="s">
        <v>67</v>
      </c>
      <c r="D3863" s="2" t="s">
        <v>25</v>
      </c>
      <c r="E3863" s="2" t="s">
        <v>53</v>
      </c>
      <c r="F3863" s="2">
        <v>9</v>
      </c>
      <c r="G3863" s="2">
        <v>76757</v>
      </c>
      <c r="H3863" s="2">
        <v>690813</v>
      </c>
      <c r="I3863" s="2">
        <v>354236</v>
      </c>
      <c r="J3863" s="2">
        <v>336577</v>
      </c>
      <c r="K3863" s="2">
        <v>2</v>
      </c>
      <c r="L3863" s="2" t="s">
        <v>27</v>
      </c>
      <c r="M3863" s="2">
        <v>99</v>
      </c>
      <c r="N3863" s="2" t="s">
        <v>21</v>
      </c>
      <c r="O3863" s="1">
        <v>45483</v>
      </c>
      <c r="P3863" s="2" t="str">
        <f>TEXT(Sheet1[[#This Row],[Purchase_Date]], "mm-yyyy")</f>
        <v>07-2024</v>
      </c>
      <c r="Q3863" s="2" t="str">
        <f>RIGHT(Sheet1[[#This Row],[Purchase_Month]], 4) &amp; "-" &amp; LEFT(Sheet1[[#This Row],[Purchase_Month]], 2)</f>
        <v>2024-07</v>
      </c>
    </row>
    <row r="3864" spans="1:17" x14ac:dyDescent="0.3">
      <c r="A3864" s="2" t="s">
        <v>7660</v>
      </c>
      <c r="B3864" s="2" t="s">
        <v>7661</v>
      </c>
      <c r="C3864" s="2" t="s">
        <v>67</v>
      </c>
      <c r="D3864" s="2" t="s">
        <v>25</v>
      </c>
      <c r="E3864" s="2" t="s">
        <v>32</v>
      </c>
      <c r="F3864" s="2">
        <v>10</v>
      </c>
      <c r="G3864" s="2">
        <v>7479</v>
      </c>
      <c r="H3864" s="2">
        <v>74790</v>
      </c>
      <c r="I3864" s="2">
        <v>49305</v>
      </c>
      <c r="J3864" s="2">
        <v>25485</v>
      </c>
      <c r="K3864" s="2">
        <v>2</v>
      </c>
      <c r="L3864" s="2" t="s">
        <v>33</v>
      </c>
      <c r="M3864" s="2">
        <v>67</v>
      </c>
      <c r="N3864" s="2" t="s">
        <v>50</v>
      </c>
      <c r="O3864" s="1">
        <v>45532</v>
      </c>
      <c r="P3864" s="2" t="str">
        <f>TEXT(Sheet1[[#This Row],[Purchase_Date]], "mm-yyyy")</f>
        <v>08-2024</v>
      </c>
      <c r="Q3864" s="2" t="str">
        <f>RIGHT(Sheet1[[#This Row],[Purchase_Month]], 4) &amp; "-" &amp; LEFT(Sheet1[[#This Row],[Purchase_Month]], 2)</f>
        <v>2024-08</v>
      </c>
    </row>
    <row r="3865" spans="1:17" x14ac:dyDescent="0.3">
      <c r="A3865" s="2" t="s">
        <v>7662</v>
      </c>
      <c r="B3865" s="2" t="s">
        <v>7663</v>
      </c>
      <c r="C3865" s="2" t="s">
        <v>67</v>
      </c>
      <c r="D3865" s="2" t="s">
        <v>47</v>
      </c>
      <c r="E3865" s="2" t="s">
        <v>32</v>
      </c>
      <c r="F3865" s="2">
        <v>6</v>
      </c>
      <c r="G3865" s="2">
        <v>25434</v>
      </c>
      <c r="H3865" s="2">
        <v>152604</v>
      </c>
      <c r="I3865" s="2">
        <v>120017</v>
      </c>
      <c r="J3865" s="2">
        <v>32587</v>
      </c>
      <c r="K3865" s="2">
        <v>3</v>
      </c>
      <c r="L3865" s="2" t="s">
        <v>33</v>
      </c>
      <c r="M3865" s="2">
        <v>82</v>
      </c>
      <c r="N3865" s="2" t="s">
        <v>21</v>
      </c>
      <c r="O3865" s="1">
        <v>45320</v>
      </c>
      <c r="P3865" s="2" t="str">
        <f>TEXT(Sheet1[[#This Row],[Purchase_Date]], "mm-yyyy")</f>
        <v>01-2024</v>
      </c>
      <c r="Q3865" s="2" t="str">
        <f>RIGHT(Sheet1[[#This Row],[Purchase_Month]], 4) &amp; "-" &amp; LEFT(Sheet1[[#This Row],[Purchase_Month]], 2)</f>
        <v>2024-01</v>
      </c>
    </row>
    <row r="3866" spans="1:17" x14ac:dyDescent="0.3">
      <c r="A3866" s="2" t="s">
        <v>7664</v>
      </c>
      <c r="B3866" s="2" t="s">
        <v>7665</v>
      </c>
      <c r="C3866" s="2" t="s">
        <v>67</v>
      </c>
      <c r="D3866" s="2" t="s">
        <v>25</v>
      </c>
      <c r="E3866" s="2" t="s">
        <v>85</v>
      </c>
      <c r="F3866" s="2">
        <v>5</v>
      </c>
      <c r="G3866" s="2">
        <v>43550</v>
      </c>
      <c r="H3866" s="2">
        <v>217750</v>
      </c>
      <c r="I3866" s="2">
        <v>180822</v>
      </c>
      <c r="J3866" s="2">
        <v>36928</v>
      </c>
      <c r="K3866" s="2">
        <v>3</v>
      </c>
      <c r="L3866" s="2" t="s">
        <v>33</v>
      </c>
      <c r="M3866" s="2">
        <v>60</v>
      </c>
      <c r="N3866" s="2" t="s">
        <v>21</v>
      </c>
      <c r="O3866" s="1">
        <v>45702</v>
      </c>
      <c r="P3866" s="2" t="str">
        <f>TEXT(Sheet1[[#This Row],[Purchase_Date]], "mm-yyyy")</f>
        <v>02-2025</v>
      </c>
      <c r="Q3866" s="2" t="str">
        <f>RIGHT(Sheet1[[#This Row],[Purchase_Month]], 4) &amp; "-" &amp; LEFT(Sheet1[[#This Row],[Purchase_Month]], 2)</f>
        <v>2025-02</v>
      </c>
    </row>
    <row r="3867" spans="1:17" x14ac:dyDescent="0.3">
      <c r="A3867" s="2" t="s">
        <v>7666</v>
      </c>
      <c r="B3867" s="2" t="s">
        <v>7667</v>
      </c>
      <c r="C3867" s="2" t="s">
        <v>46</v>
      </c>
      <c r="D3867" s="2" t="s">
        <v>72</v>
      </c>
      <c r="E3867" s="2" t="s">
        <v>19</v>
      </c>
      <c r="F3867" s="2">
        <v>6</v>
      </c>
      <c r="G3867" s="2">
        <v>23614</v>
      </c>
      <c r="H3867" s="2">
        <v>141684</v>
      </c>
      <c r="I3867" s="2">
        <v>104488</v>
      </c>
      <c r="J3867" s="2">
        <v>37196</v>
      </c>
      <c r="K3867" s="2">
        <v>1</v>
      </c>
      <c r="L3867" s="2" t="s">
        <v>27</v>
      </c>
      <c r="M3867" s="2">
        <v>72</v>
      </c>
      <c r="N3867" s="2" t="s">
        <v>21</v>
      </c>
      <c r="O3867" s="1">
        <v>45647</v>
      </c>
      <c r="P3867" s="2" t="str">
        <f>TEXT(Sheet1[[#This Row],[Purchase_Date]], "mm-yyyy")</f>
        <v>12-2024</v>
      </c>
      <c r="Q3867" s="2" t="str">
        <f>RIGHT(Sheet1[[#This Row],[Purchase_Month]], 4) &amp; "-" &amp; LEFT(Sheet1[[#This Row],[Purchase_Month]], 2)</f>
        <v>2024-12</v>
      </c>
    </row>
    <row r="3868" spans="1:17" x14ac:dyDescent="0.3">
      <c r="A3868" s="2" t="s">
        <v>7668</v>
      </c>
      <c r="B3868" s="2" t="s">
        <v>7669</v>
      </c>
      <c r="C3868" s="2" t="s">
        <v>17</v>
      </c>
      <c r="D3868" s="2" t="s">
        <v>47</v>
      </c>
      <c r="E3868" s="2" t="s">
        <v>19</v>
      </c>
      <c r="F3868" s="2">
        <v>4</v>
      </c>
      <c r="G3868" s="2">
        <v>56601</v>
      </c>
      <c r="H3868" s="2">
        <v>226404</v>
      </c>
      <c r="I3868" s="2">
        <v>160711</v>
      </c>
      <c r="J3868" s="2">
        <v>65693</v>
      </c>
      <c r="K3868" s="2">
        <v>2</v>
      </c>
      <c r="L3868" s="2" t="s">
        <v>33</v>
      </c>
      <c r="M3868" s="2">
        <v>97</v>
      </c>
      <c r="N3868" s="2" t="s">
        <v>50</v>
      </c>
      <c r="O3868" s="1">
        <v>45552</v>
      </c>
      <c r="P3868" s="2" t="str">
        <f>TEXT(Sheet1[[#This Row],[Purchase_Date]], "mm-yyyy")</f>
        <v>09-2024</v>
      </c>
      <c r="Q3868" s="2" t="str">
        <f>RIGHT(Sheet1[[#This Row],[Purchase_Month]], 4) &amp; "-" &amp; LEFT(Sheet1[[#This Row],[Purchase_Month]], 2)</f>
        <v>2024-09</v>
      </c>
    </row>
    <row r="3869" spans="1:17" x14ac:dyDescent="0.3">
      <c r="A3869" s="2" t="s">
        <v>7670</v>
      </c>
      <c r="B3869" s="2" t="s">
        <v>7671</v>
      </c>
      <c r="C3869" s="2" t="s">
        <v>17</v>
      </c>
      <c r="D3869" s="2" t="s">
        <v>31</v>
      </c>
      <c r="E3869" s="2" t="s">
        <v>19</v>
      </c>
      <c r="F3869" s="2">
        <v>1</v>
      </c>
      <c r="G3869" s="2">
        <v>24157</v>
      </c>
      <c r="H3869" s="2">
        <v>24157</v>
      </c>
      <c r="I3869" s="2">
        <v>10765</v>
      </c>
      <c r="J3869" s="2">
        <v>13392</v>
      </c>
      <c r="K3869" s="2">
        <v>5</v>
      </c>
      <c r="L3869" s="2" t="s">
        <v>38</v>
      </c>
      <c r="M3869" s="2">
        <v>71</v>
      </c>
      <c r="N3869" s="2" t="s">
        <v>50</v>
      </c>
      <c r="O3869" s="1">
        <v>45767</v>
      </c>
      <c r="P3869" s="2" t="str">
        <f>TEXT(Sheet1[[#This Row],[Purchase_Date]], "mm-yyyy")</f>
        <v>04-2025</v>
      </c>
      <c r="Q3869" s="2" t="str">
        <f>RIGHT(Sheet1[[#This Row],[Purchase_Month]], 4) &amp; "-" &amp; LEFT(Sheet1[[#This Row],[Purchase_Month]], 2)</f>
        <v>2025-04</v>
      </c>
    </row>
    <row r="3870" spans="1:17" x14ac:dyDescent="0.3">
      <c r="A3870" s="2" t="s">
        <v>7672</v>
      </c>
      <c r="B3870" s="2" t="s">
        <v>7673</v>
      </c>
      <c r="C3870" s="2" t="s">
        <v>30</v>
      </c>
      <c r="D3870" s="2" t="s">
        <v>72</v>
      </c>
      <c r="E3870" s="2" t="s">
        <v>85</v>
      </c>
      <c r="F3870" s="2">
        <v>4</v>
      </c>
      <c r="G3870" s="2">
        <v>52128</v>
      </c>
      <c r="H3870" s="2">
        <v>208512</v>
      </c>
      <c r="I3870" s="2">
        <v>181340</v>
      </c>
      <c r="J3870" s="2">
        <v>27172</v>
      </c>
      <c r="K3870" s="2">
        <v>5</v>
      </c>
      <c r="L3870" s="2" t="s">
        <v>27</v>
      </c>
      <c r="M3870" s="2">
        <v>52</v>
      </c>
      <c r="N3870" s="2" t="s">
        <v>21</v>
      </c>
      <c r="O3870" s="1">
        <v>45593</v>
      </c>
      <c r="P3870" s="2" t="str">
        <f>TEXT(Sheet1[[#This Row],[Purchase_Date]], "mm-yyyy")</f>
        <v>10-2024</v>
      </c>
      <c r="Q3870" s="2" t="str">
        <f>RIGHT(Sheet1[[#This Row],[Purchase_Month]], 4) &amp; "-" &amp; LEFT(Sheet1[[#This Row],[Purchase_Month]], 2)</f>
        <v>2024-10</v>
      </c>
    </row>
    <row r="3871" spans="1:17" x14ac:dyDescent="0.3">
      <c r="A3871" s="2" t="s">
        <v>7674</v>
      </c>
      <c r="B3871" s="2" t="s">
        <v>7675</v>
      </c>
      <c r="C3871" s="2" t="s">
        <v>30</v>
      </c>
      <c r="D3871" s="2" t="s">
        <v>25</v>
      </c>
      <c r="E3871" s="2" t="s">
        <v>37</v>
      </c>
      <c r="F3871" s="2">
        <v>1</v>
      </c>
      <c r="G3871" s="2">
        <v>20053</v>
      </c>
      <c r="H3871" s="2">
        <v>20053</v>
      </c>
      <c r="I3871" s="2">
        <v>16239</v>
      </c>
      <c r="J3871" s="2">
        <v>3814</v>
      </c>
      <c r="K3871" s="2">
        <v>5</v>
      </c>
      <c r="L3871" s="2" t="s">
        <v>20</v>
      </c>
      <c r="M3871" s="2">
        <v>53</v>
      </c>
      <c r="N3871" s="2" t="s">
        <v>21</v>
      </c>
      <c r="O3871" s="1">
        <v>45390</v>
      </c>
      <c r="P3871" s="2" t="str">
        <f>TEXT(Sheet1[[#This Row],[Purchase_Date]], "mm-yyyy")</f>
        <v>04-2024</v>
      </c>
      <c r="Q3871" s="2" t="str">
        <f>RIGHT(Sheet1[[#This Row],[Purchase_Month]], 4) &amp; "-" &amp; LEFT(Sheet1[[#This Row],[Purchase_Month]], 2)</f>
        <v>2024-04</v>
      </c>
    </row>
    <row r="3872" spans="1:17" x14ac:dyDescent="0.3">
      <c r="A3872" s="2" t="s">
        <v>7676</v>
      </c>
      <c r="B3872" s="2" t="s">
        <v>7677</v>
      </c>
      <c r="C3872" s="2" t="s">
        <v>64</v>
      </c>
      <c r="D3872" s="2" t="s">
        <v>36</v>
      </c>
      <c r="E3872" s="2" t="s">
        <v>85</v>
      </c>
      <c r="F3872" s="2">
        <v>4</v>
      </c>
      <c r="G3872" s="2">
        <v>49197</v>
      </c>
      <c r="H3872" s="2">
        <v>196788</v>
      </c>
      <c r="I3872" s="2">
        <v>129016</v>
      </c>
      <c r="J3872" s="2">
        <v>67772</v>
      </c>
      <c r="K3872" s="2">
        <v>1</v>
      </c>
      <c r="L3872" s="2" t="s">
        <v>33</v>
      </c>
      <c r="M3872" s="2">
        <v>77</v>
      </c>
      <c r="N3872" s="2" t="s">
        <v>50</v>
      </c>
      <c r="O3872" s="1">
        <v>45703</v>
      </c>
      <c r="P3872" s="2" t="str">
        <f>TEXT(Sheet1[[#This Row],[Purchase_Date]], "mm-yyyy")</f>
        <v>02-2025</v>
      </c>
      <c r="Q3872" s="2" t="str">
        <f>RIGHT(Sheet1[[#This Row],[Purchase_Month]], 4) &amp; "-" &amp; LEFT(Sheet1[[#This Row],[Purchase_Month]], 2)</f>
        <v>2025-02</v>
      </c>
    </row>
    <row r="3873" spans="1:17" x14ac:dyDescent="0.3">
      <c r="A3873" s="2" t="s">
        <v>7678</v>
      </c>
      <c r="B3873" s="2" t="s">
        <v>7679</v>
      </c>
      <c r="C3873" s="2" t="s">
        <v>64</v>
      </c>
      <c r="D3873" s="2" t="s">
        <v>72</v>
      </c>
      <c r="E3873" s="2" t="s">
        <v>53</v>
      </c>
      <c r="F3873" s="2">
        <v>10</v>
      </c>
      <c r="G3873" s="2">
        <v>25327</v>
      </c>
      <c r="H3873" s="2">
        <v>253270</v>
      </c>
      <c r="I3873" s="2">
        <v>185249</v>
      </c>
      <c r="J3873" s="2">
        <v>68021</v>
      </c>
      <c r="K3873" s="2">
        <v>2</v>
      </c>
      <c r="L3873" s="2" t="s">
        <v>27</v>
      </c>
      <c r="M3873" s="2">
        <v>65</v>
      </c>
      <c r="N3873" s="2" t="s">
        <v>21</v>
      </c>
      <c r="O3873" s="1">
        <v>45714</v>
      </c>
      <c r="P3873" s="2" t="str">
        <f>TEXT(Sheet1[[#This Row],[Purchase_Date]], "mm-yyyy")</f>
        <v>02-2025</v>
      </c>
      <c r="Q3873" s="2" t="str">
        <f>RIGHT(Sheet1[[#This Row],[Purchase_Month]], 4) &amp; "-" &amp; LEFT(Sheet1[[#This Row],[Purchase_Month]], 2)</f>
        <v>2025-02</v>
      </c>
    </row>
    <row r="3874" spans="1:17" x14ac:dyDescent="0.3">
      <c r="A3874" s="2" t="s">
        <v>7680</v>
      </c>
      <c r="B3874" s="2" t="s">
        <v>7681</v>
      </c>
      <c r="C3874" s="2" t="s">
        <v>46</v>
      </c>
      <c r="D3874" s="2" t="s">
        <v>47</v>
      </c>
      <c r="E3874" s="2" t="s">
        <v>85</v>
      </c>
      <c r="F3874" s="2">
        <v>4</v>
      </c>
      <c r="G3874" s="2">
        <v>51391</v>
      </c>
      <c r="H3874" s="2">
        <v>205564</v>
      </c>
      <c r="I3874" s="2">
        <v>158306</v>
      </c>
      <c r="J3874" s="2">
        <v>47258</v>
      </c>
      <c r="K3874" s="2">
        <v>3</v>
      </c>
      <c r="L3874" s="2" t="s">
        <v>20</v>
      </c>
      <c r="M3874" s="2">
        <v>73</v>
      </c>
      <c r="N3874" s="2" t="s">
        <v>21</v>
      </c>
      <c r="O3874" s="1">
        <v>45475</v>
      </c>
      <c r="P3874" s="2" t="str">
        <f>TEXT(Sheet1[[#This Row],[Purchase_Date]], "mm-yyyy")</f>
        <v>07-2024</v>
      </c>
      <c r="Q3874" s="2" t="str">
        <f>RIGHT(Sheet1[[#This Row],[Purchase_Month]], 4) &amp; "-" &amp; LEFT(Sheet1[[#This Row],[Purchase_Month]], 2)</f>
        <v>2024-07</v>
      </c>
    </row>
    <row r="3875" spans="1:17" x14ac:dyDescent="0.3">
      <c r="A3875" s="2" t="s">
        <v>7682</v>
      </c>
      <c r="B3875" s="2" t="s">
        <v>7683</v>
      </c>
      <c r="C3875" s="2" t="s">
        <v>67</v>
      </c>
      <c r="D3875" s="2" t="s">
        <v>31</v>
      </c>
      <c r="E3875" s="2" t="s">
        <v>53</v>
      </c>
      <c r="F3875" s="2">
        <v>7</v>
      </c>
      <c r="G3875" s="2">
        <v>5230</v>
      </c>
      <c r="H3875" s="2">
        <v>36610</v>
      </c>
      <c r="I3875" s="2">
        <v>29500</v>
      </c>
      <c r="J3875" s="2">
        <v>7110</v>
      </c>
      <c r="K3875" s="2">
        <v>4</v>
      </c>
      <c r="L3875" s="2" t="s">
        <v>38</v>
      </c>
      <c r="M3875" s="2">
        <v>69</v>
      </c>
      <c r="N3875" s="2" t="s">
        <v>43</v>
      </c>
      <c r="O3875" s="1">
        <v>45731</v>
      </c>
      <c r="P3875" s="2" t="str">
        <f>TEXT(Sheet1[[#This Row],[Purchase_Date]], "mm-yyyy")</f>
        <v>03-2025</v>
      </c>
      <c r="Q3875" s="2" t="str">
        <f>RIGHT(Sheet1[[#This Row],[Purchase_Month]], 4) &amp; "-" &amp; LEFT(Sheet1[[#This Row],[Purchase_Month]], 2)</f>
        <v>2025-03</v>
      </c>
    </row>
    <row r="3876" spans="1:17" x14ac:dyDescent="0.3">
      <c r="A3876" s="2" t="s">
        <v>7684</v>
      </c>
      <c r="B3876" s="2" t="s">
        <v>7685</v>
      </c>
      <c r="C3876" s="2" t="s">
        <v>30</v>
      </c>
      <c r="D3876" s="2" t="s">
        <v>47</v>
      </c>
      <c r="E3876" s="2" t="s">
        <v>19</v>
      </c>
      <c r="F3876" s="2">
        <v>2</v>
      </c>
      <c r="G3876" s="2">
        <v>2635</v>
      </c>
      <c r="H3876" s="2">
        <v>5270</v>
      </c>
      <c r="I3876" s="2">
        <v>2620</v>
      </c>
      <c r="J3876" s="2">
        <v>2650</v>
      </c>
      <c r="K3876" s="2">
        <v>3</v>
      </c>
      <c r="L3876" s="2" t="s">
        <v>27</v>
      </c>
      <c r="M3876" s="2">
        <v>52</v>
      </c>
      <c r="N3876" s="2" t="s">
        <v>21</v>
      </c>
      <c r="O3876" s="1">
        <v>45576</v>
      </c>
      <c r="P3876" s="2" t="str">
        <f>TEXT(Sheet1[[#This Row],[Purchase_Date]], "mm-yyyy")</f>
        <v>10-2024</v>
      </c>
      <c r="Q3876" s="2" t="str">
        <f>RIGHT(Sheet1[[#This Row],[Purchase_Month]], 4) &amp; "-" &amp; LEFT(Sheet1[[#This Row],[Purchase_Month]], 2)</f>
        <v>2024-10</v>
      </c>
    </row>
    <row r="3877" spans="1:17" x14ac:dyDescent="0.3">
      <c r="A3877" s="2" t="s">
        <v>7686</v>
      </c>
      <c r="B3877" s="2" t="s">
        <v>7687</v>
      </c>
      <c r="C3877" s="2" t="s">
        <v>30</v>
      </c>
      <c r="D3877" s="2" t="s">
        <v>31</v>
      </c>
      <c r="E3877" s="2" t="s">
        <v>53</v>
      </c>
      <c r="F3877" s="2">
        <v>1</v>
      </c>
      <c r="G3877" s="2">
        <v>70283</v>
      </c>
      <c r="H3877" s="2">
        <v>70283</v>
      </c>
      <c r="I3877" s="2">
        <v>57495</v>
      </c>
      <c r="J3877" s="2">
        <v>12788</v>
      </c>
      <c r="K3877" s="2">
        <v>5</v>
      </c>
      <c r="L3877" s="2" t="s">
        <v>20</v>
      </c>
      <c r="M3877" s="2">
        <v>54</v>
      </c>
      <c r="N3877" s="2" t="s">
        <v>21</v>
      </c>
      <c r="O3877" s="1">
        <v>45577</v>
      </c>
      <c r="P3877" s="2" t="str">
        <f>TEXT(Sheet1[[#This Row],[Purchase_Date]], "mm-yyyy")</f>
        <v>10-2024</v>
      </c>
      <c r="Q3877" s="2" t="str">
        <f>RIGHT(Sheet1[[#This Row],[Purchase_Month]], 4) &amp; "-" &amp; LEFT(Sheet1[[#This Row],[Purchase_Month]], 2)</f>
        <v>2024-10</v>
      </c>
    </row>
    <row r="3878" spans="1:17" x14ac:dyDescent="0.3">
      <c r="A3878" s="2" t="s">
        <v>7688</v>
      </c>
      <c r="B3878" s="2" t="s">
        <v>7689</v>
      </c>
      <c r="C3878" s="2" t="s">
        <v>64</v>
      </c>
      <c r="D3878" s="2" t="s">
        <v>72</v>
      </c>
      <c r="E3878" s="2" t="s">
        <v>32</v>
      </c>
      <c r="F3878" s="2">
        <v>10</v>
      </c>
      <c r="G3878" s="2">
        <v>11162</v>
      </c>
      <c r="H3878" s="2">
        <v>111620</v>
      </c>
      <c r="I3878" s="2">
        <v>80401</v>
      </c>
      <c r="J3878" s="2">
        <v>31219</v>
      </c>
      <c r="K3878" s="2">
        <v>5</v>
      </c>
      <c r="L3878" s="2" t="s">
        <v>27</v>
      </c>
      <c r="M3878" s="2">
        <v>60</v>
      </c>
      <c r="N3878" s="2" t="s">
        <v>39</v>
      </c>
      <c r="O3878" s="1">
        <v>45533</v>
      </c>
      <c r="P3878" s="2" t="str">
        <f>TEXT(Sheet1[[#This Row],[Purchase_Date]], "mm-yyyy")</f>
        <v>08-2024</v>
      </c>
      <c r="Q3878" s="2" t="str">
        <f>RIGHT(Sheet1[[#This Row],[Purchase_Month]], 4) &amp; "-" &amp; LEFT(Sheet1[[#This Row],[Purchase_Month]], 2)</f>
        <v>2024-08</v>
      </c>
    </row>
    <row r="3879" spans="1:17" x14ac:dyDescent="0.3">
      <c r="A3879" s="2" t="s">
        <v>7690</v>
      </c>
      <c r="B3879" s="2" t="s">
        <v>7691</v>
      </c>
      <c r="C3879" s="2" t="s">
        <v>64</v>
      </c>
      <c r="D3879" s="2" t="s">
        <v>47</v>
      </c>
      <c r="E3879" s="2" t="s">
        <v>19</v>
      </c>
      <c r="F3879" s="2">
        <v>5</v>
      </c>
      <c r="G3879" s="2">
        <v>48357</v>
      </c>
      <c r="H3879" s="2">
        <v>241785</v>
      </c>
      <c r="I3879" s="2">
        <v>151550</v>
      </c>
      <c r="J3879" s="2">
        <v>90235</v>
      </c>
      <c r="K3879" s="2">
        <v>5</v>
      </c>
      <c r="L3879" s="2" t="s">
        <v>33</v>
      </c>
      <c r="M3879" s="2">
        <v>85</v>
      </c>
      <c r="N3879" s="2" t="s">
        <v>39</v>
      </c>
      <c r="O3879" s="1">
        <v>45293</v>
      </c>
      <c r="P3879" s="2" t="str">
        <f>TEXT(Sheet1[[#This Row],[Purchase_Date]], "mm-yyyy")</f>
        <v>01-2024</v>
      </c>
      <c r="Q3879" s="2" t="str">
        <f>RIGHT(Sheet1[[#This Row],[Purchase_Month]], 4) &amp; "-" &amp; LEFT(Sheet1[[#This Row],[Purchase_Month]], 2)</f>
        <v>2024-01</v>
      </c>
    </row>
    <row r="3880" spans="1:17" x14ac:dyDescent="0.3">
      <c r="A3880" s="2" t="s">
        <v>7692</v>
      </c>
      <c r="B3880" s="2" t="s">
        <v>7693</v>
      </c>
      <c r="C3880" s="2" t="s">
        <v>46</v>
      </c>
      <c r="D3880" s="2" t="s">
        <v>18</v>
      </c>
      <c r="E3880" s="2" t="s">
        <v>85</v>
      </c>
      <c r="F3880" s="2">
        <v>1</v>
      </c>
      <c r="G3880" s="2">
        <v>79558</v>
      </c>
      <c r="H3880" s="2">
        <v>79558</v>
      </c>
      <c r="I3880" s="2">
        <v>37977</v>
      </c>
      <c r="J3880" s="2">
        <v>41581</v>
      </c>
      <c r="K3880" s="2">
        <v>5</v>
      </c>
      <c r="L3880" s="2" t="s">
        <v>38</v>
      </c>
      <c r="M3880" s="2">
        <v>91</v>
      </c>
      <c r="N3880" s="2" t="s">
        <v>39</v>
      </c>
      <c r="O3880" s="1">
        <v>45692</v>
      </c>
      <c r="P3880" s="2" t="str">
        <f>TEXT(Sheet1[[#This Row],[Purchase_Date]], "mm-yyyy")</f>
        <v>02-2025</v>
      </c>
      <c r="Q3880" s="2" t="str">
        <f>RIGHT(Sheet1[[#This Row],[Purchase_Month]], 4) &amp; "-" &amp; LEFT(Sheet1[[#This Row],[Purchase_Month]], 2)</f>
        <v>2025-02</v>
      </c>
    </row>
    <row r="3881" spans="1:17" x14ac:dyDescent="0.3">
      <c r="A3881" s="2" t="s">
        <v>7694</v>
      </c>
      <c r="B3881" s="2" t="s">
        <v>7695</v>
      </c>
      <c r="C3881" s="2" t="s">
        <v>24</v>
      </c>
      <c r="D3881" s="2" t="s">
        <v>18</v>
      </c>
      <c r="E3881" s="2" t="s">
        <v>85</v>
      </c>
      <c r="F3881" s="2">
        <v>4</v>
      </c>
      <c r="G3881" s="2">
        <v>61457</v>
      </c>
      <c r="H3881" s="2">
        <v>245828</v>
      </c>
      <c r="I3881" s="2">
        <v>203177</v>
      </c>
      <c r="J3881" s="2">
        <v>42651</v>
      </c>
      <c r="K3881" s="2">
        <v>3</v>
      </c>
      <c r="L3881" s="2" t="s">
        <v>27</v>
      </c>
      <c r="M3881" s="2">
        <v>64</v>
      </c>
      <c r="N3881" s="2" t="s">
        <v>21</v>
      </c>
      <c r="O3881" s="1">
        <v>45483</v>
      </c>
      <c r="P3881" s="2" t="str">
        <f>TEXT(Sheet1[[#This Row],[Purchase_Date]], "mm-yyyy")</f>
        <v>07-2024</v>
      </c>
      <c r="Q3881" s="2" t="str">
        <f>RIGHT(Sheet1[[#This Row],[Purchase_Month]], 4) &amp; "-" &amp; LEFT(Sheet1[[#This Row],[Purchase_Month]], 2)</f>
        <v>2024-07</v>
      </c>
    </row>
    <row r="3882" spans="1:17" x14ac:dyDescent="0.3">
      <c r="A3882" s="2" t="s">
        <v>7696</v>
      </c>
      <c r="B3882" s="2" t="s">
        <v>7697</v>
      </c>
      <c r="C3882" s="2" t="s">
        <v>17</v>
      </c>
      <c r="D3882" s="2" t="s">
        <v>18</v>
      </c>
      <c r="E3882" s="2" t="s">
        <v>26</v>
      </c>
      <c r="F3882" s="2">
        <v>7</v>
      </c>
      <c r="G3882" s="2">
        <v>3420</v>
      </c>
      <c r="H3882" s="2">
        <v>23940</v>
      </c>
      <c r="I3882" s="2">
        <v>19874</v>
      </c>
      <c r="J3882" s="2">
        <v>4066</v>
      </c>
      <c r="K3882" s="2">
        <v>4</v>
      </c>
      <c r="L3882" s="2" t="s">
        <v>38</v>
      </c>
      <c r="M3882" s="2">
        <v>86</v>
      </c>
      <c r="N3882" s="2" t="s">
        <v>50</v>
      </c>
      <c r="O3882" s="1">
        <v>45391</v>
      </c>
      <c r="P3882" s="2" t="str">
        <f>TEXT(Sheet1[[#This Row],[Purchase_Date]], "mm-yyyy")</f>
        <v>04-2024</v>
      </c>
      <c r="Q3882" s="2" t="str">
        <f>RIGHT(Sheet1[[#This Row],[Purchase_Month]], 4) &amp; "-" &amp; LEFT(Sheet1[[#This Row],[Purchase_Month]], 2)</f>
        <v>2024-04</v>
      </c>
    </row>
    <row r="3883" spans="1:17" x14ac:dyDescent="0.3">
      <c r="A3883" s="2" t="s">
        <v>7698</v>
      </c>
      <c r="B3883" s="2" t="s">
        <v>7699</v>
      </c>
      <c r="C3883" s="2" t="s">
        <v>24</v>
      </c>
      <c r="D3883" s="2" t="s">
        <v>18</v>
      </c>
      <c r="E3883" s="2" t="s">
        <v>85</v>
      </c>
      <c r="F3883" s="2">
        <v>3</v>
      </c>
      <c r="G3883" s="2">
        <v>45162</v>
      </c>
      <c r="H3883" s="2">
        <v>135486</v>
      </c>
      <c r="I3883" s="2">
        <v>87321</v>
      </c>
      <c r="J3883" s="2">
        <v>48165</v>
      </c>
      <c r="K3883" s="2">
        <v>5</v>
      </c>
      <c r="L3883" s="2" t="s">
        <v>38</v>
      </c>
      <c r="M3883" s="2">
        <v>53</v>
      </c>
      <c r="N3883" s="2" t="s">
        <v>21</v>
      </c>
      <c r="O3883" s="1">
        <v>45376</v>
      </c>
      <c r="P3883" s="2" t="str">
        <f>TEXT(Sheet1[[#This Row],[Purchase_Date]], "mm-yyyy")</f>
        <v>03-2024</v>
      </c>
      <c r="Q3883" s="2" t="str">
        <f>RIGHT(Sheet1[[#This Row],[Purchase_Month]], 4) &amp; "-" &amp; LEFT(Sheet1[[#This Row],[Purchase_Month]], 2)</f>
        <v>2024-03</v>
      </c>
    </row>
    <row r="3884" spans="1:17" x14ac:dyDescent="0.3">
      <c r="A3884" s="2" t="s">
        <v>7700</v>
      </c>
      <c r="B3884" s="2" t="s">
        <v>7701</v>
      </c>
      <c r="C3884" s="2" t="s">
        <v>24</v>
      </c>
      <c r="D3884" s="2" t="s">
        <v>36</v>
      </c>
      <c r="E3884" s="2" t="s">
        <v>42</v>
      </c>
      <c r="F3884" s="2">
        <v>8</v>
      </c>
      <c r="G3884" s="2">
        <v>63051</v>
      </c>
      <c r="H3884" s="2">
        <v>504408</v>
      </c>
      <c r="I3884" s="2">
        <v>206355</v>
      </c>
      <c r="J3884" s="2">
        <v>298053</v>
      </c>
      <c r="K3884" s="2">
        <v>4</v>
      </c>
      <c r="L3884" s="2" t="s">
        <v>20</v>
      </c>
      <c r="M3884" s="2">
        <v>86</v>
      </c>
      <c r="N3884" s="2" t="s">
        <v>50</v>
      </c>
      <c r="O3884" s="1">
        <v>45384</v>
      </c>
      <c r="P3884" s="2" t="str">
        <f>TEXT(Sheet1[[#This Row],[Purchase_Date]], "mm-yyyy")</f>
        <v>04-2024</v>
      </c>
      <c r="Q3884" s="2" t="str">
        <f>RIGHT(Sheet1[[#This Row],[Purchase_Month]], 4) &amp; "-" &amp; LEFT(Sheet1[[#This Row],[Purchase_Month]], 2)</f>
        <v>2024-04</v>
      </c>
    </row>
    <row r="3885" spans="1:17" x14ac:dyDescent="0.3">
      <c r="A3885" s="2" t="s">
        <v>7702</v>
      </c>
      <c r="B3885" s="2" t="s">
        <v>7703</v>
      </c>
      <c r="C3885" s="2" t="s">
        <v>67</v>
      </c>
      <c r="D3885" s="2" t="s">
        <v>47</v>
      </c>
      <c r="E3885" s="2" t="s">
        <v>85</v>
      </c>
      <c r="F3885" s="2">
        <v>6</v>
      </c>
      <c r="G3885" s="2">
        <v>63051</v>
      </c>
      <c r="H3885" s="2">
        <v>378306</v>
      </c>
      <c r="I3885" s="2">
        <v>240372</v>
      </c>
      <c r="J3885" s="2">
        <v>137934</v>
      </c>
      <c r="K3885" s="2">
        <v>5</v>
      </c>
      <c r="L3885" s="2" t="s">
        <v>38</v>
      </c>
      <c r="M3885" s="2">
        <v>76</v>
      </c>
      <c r="N3885" s="2" t="s">
        <v>21</v>
      </c>
      <c r="O3885" s="1">
        <v>45789</v>
      </c>
      <c r="P3885" s="2" t="str">
        <f>TEXT(Sheet1[[#This Row],[Purchase_Date]], "mm-yyyy")</f>
        <v>05-2025</v>
      </c>
      <c r="Q3885" s="2" t="str">
        <f>RIGHT(Sheet1[[#This Row],[Purchase_Month]], 4) &amp; "-" &amp; LEFT(Sheet1[[#This Row],[Purchase_Month]], 2)</f>
        <v>2025-05</v>
      </c>
    </row>
    <row r="3886" spans="1:17" x14ac:dyDescent="0.3">
      <c r="A3886" s="2" t="s">
        <v>7704</v>
      </c>
      <c r="B3886" s="2" t="s">
        <v>7705</v>
      </c>
      <c r="C3886" s="2" t="s">
        <v>67</v>
      </c>
      <c r="D3886" s="2" t="s">
        <v>18</v>
      </c>
      <c r="E3886" s="2" t="s">
        <v>26</v>
      </c>
      <c r="F3886" s="2">
        <v>9</v>
      </c>
      <c r="G3886" s="2">
        <v>46008</v>
      </c>
      <c r="H3886" s="2">
        <v>414072</v>
      </c>
      <c r="I3886" s="2">
        <v>255354</v>
      </c>
      <c r="J3886" s="2">
        <v>158718</v>
      </c>
      <c r="K3886" s="2">
        <v>5</v>
      </c>
      <c r="L3886" s="2" t="s">
        <v>38</v>
      </c>
      <c r="M3886" s="2">
        <v>68</v>
      </c>
      <c r="N3886" s="2" t="s">
        <v>43</v>
      </c>
      <c r="O3886" s="1">
        <v>45696</v>
      </c>
      <c r="P3886" s="2" t="str">
        <f>TEXT(Sheet1[[#This Row],[Purchase_Date]], "mm-yyyy")</f>
        <v>02-2025</v>
      </c>
      <c r="Q3886" s="2" t="str">
        <f>RIGHT(Sheet1[[#This Row],[Purchase_Month]], 4) &amp; "-" &amp; LEFT(Sheet1[[#This Row],[Purchase_Month]], 2)</f>
        <v>2025-02</v>
      </c>
    </row>
    <row r="3887" spans="1:17" x14ac:dyDescent="0.3">
      <c r="A3887" s="2" t="s">
        <v>7706</v>
      </c>
      <c r="B3887" s="2" t="s">
        <v>7707</v>
      </c>
      <c r="C3887" s="2" t="s">
        <v>67</v>
      </c>
      <c r="D3887" s="2" t="s">
        <v>47</v>
      </c>
      <c r="E3887" s="2" t="s">
        <v>53</v>
      </c>
      <c r="F3887" s="2">
        <v>3</v>
      </c>
      <c r="G3887" s="2">
        <v>57598</v>
      </c>
      <c r="H3887" s="2">
        <v>172794</v>
      </c>
      <c r="I3887" s="2">
        <v>81237</v>
      </c>
      <c r="J3887" s="2">
        <v>91557</v>
      </c>
      <c r="K3887" s="2">
        <v>4</v>
      </c>
      <c r="L3887" s="2" t="s">
        <v>20</v>
      </c>
      <c r="M3887" s="2">
        <v>79</v>
      </c>
      <c r="N3887" s="2" t="s">
        <v>39</v>
      </c>
      <c r="O3887" s="1">
        <v>45661</v>
      </c>
      <c r="P3887" s="2" t="str">
        <f>TEXT(Sheet1[[#This Row],[Purchase_Date]], "mm-yyyy")</f>
        <v>01-2025</v>
      </c>
      <c r="Q3887" s="2" t="str">
        <f>RIGHT(Sheet1[[#This Row],[Purchase_Month]], 4) &amp; "-" &amp; LEFT(Sheet1[[#This Row],[Purchase_Month]], 2)</f>
        <v>2025-01</v>
      </c>
    </row>
    <row r="3888" spans="1:17" x14ac:dyDescent="0.3">
      <c r="A3888" s="2" t="s">
        <v>7708</v>
      </c>
      <c r="B3888" s="2" t="s">
        <v>7709</v>
      </c>
      <c r="C3888" s="2" t="s">
        <v>46</v>
      </c>
      <c r="D3888" s="2" t="s">
        <v>36</v>
      </c>
      <c r="E3888" s="2" t="s">
        <v>42</v>
      </c>
      <c r="F3888" s="2">
        <v>10</v>
      </c>
      <c r="G3888" s="2">
        <v>45184</v>
      </c>
      <c r="H3888" s="2">
        <v>451840</v>
      </c>
      <c r="I3888" s="2">
        <v>264850</v>
      </c>
      <c r="J3888" s="2">
        <v>186990</v>
      </c>
      <c r="K3888" s="2">
        <v>1</v>
      </c>
      <c r="L3888" s="2" t="s">
        <v>20</v>
      </c>
      <c r="M3888" s="2">
        <v>50</v>
      </c>
      <c r="N3888" s="2" t="s">
        <v>39</v>
      </c>
      <c r="O3888" s="1">
        <v>45355</v>
      </c>
      <c r="P3888" s="2" t="str">
        <f>TEXT(Sheet1[[#This Row],[Purchase_Date]], "mm-yyyy")</f>
        <v>03-2024</v>
      </c>
      <c r="Q3888" s="2" t="str">
        <f>RIGHT(Sheet1[[#This Row],[Purchase_Month]], 4) &amp; "-" &amp; LEFT(Sheet1[[#This Row],[Purchase_Month]], 2)</f>
        <v>2024-03</v>
      </c>
    </row>
    <row r="3889" spans="1:17" x14ac:dyDescent="0.3">
      <c r="A3889" s="2" t="s">
        <v>7710</v>
      </c>
      <c r="B3889" s="2" t="s">
        <v>7711</v>
      </c>
      <c r="C3889" s="2" t="s">
        <v>67</v>
      </c>
      <c r="D3889" s="2" t="s">
        <v>25</v>
      </c>
      <c r="E3889" s="2" t="s">
        <v>42</v>
      </c>
      <c r="F3889" s="2">
        <v>6</v>
      </c>
      <c r="G3889" s="2">
        <v>43376</v>
      </c>
      <c r="H3889" s="2">
        <v>260256</v>
      </c>
      <c r="I3889" s="2">
        <v>199514</v>
      </c>
      <c r="J3889" s="2">
        <v>60742</v>
      </c>
      <c r="K3889" s="2">
        <v>5</v>
      </c>
      <c r="L3889" s="2" t="s">
        <v>20</v>
      </c>
      <c r="M3889" s="2">
        <v>84</v>
      </c>
      <c r="N3889" s="2" t="s">
        <v>21</v>
      </c>
      <c r="O3889" s="1">
        <v>45792</v>
      </c>
      <c r="P3889" s="2" t="str">
        <f>TEXT(Sheet1[[#This Row],[Purchase_Date]], "mm-yyyy")</f>
        <v>05-2025</v>
      </c>
      <c r="Q3889" s="2" t="str">
        <f>RIGHT(Sheet1[[#This Row],[Purchase_Month]], 4) &amp; "-" &amp; LEFT(Sheet1[[#This Row],[Purchase_Month]], 2)</f>
        <v>2025-05</v>
      </c>
    </row>
    <row r="3890" spans="1:17" x14ac:dyDescent="0.3">
      <c r="A3890" s="2" t="s">
        <v>7712</v>
      </c>
      <c r="B3890" s="2" t="s">
        <v>2736</v>
      </c>
      <c r="C3890" s="2" t="s">
        <v>24</v>
      </c>
      <c r="D3890" s="2" t="s">
        <v>18</v>
      </c>
      <c r="E3890" s="2" t="s">
        <v>32</v>
      </c>
      <c r="F3890" s="2">
        <v>5</v>
      </c>
      <c r="G3890" s="2">
        <v>66846</v>
      </c>
      <c r="H3890" s="2">
        <v>334230</v>
      </c>
      <c r="I3890" s="2">
        <v>155314</v>
      </c>
      <c r="J3890" s="2">
        <v>178916</v>
      </c>
      <c r="K3890" s="2">
        <v>2</v>
      </c>
      <c r="L3890" s="2" t="s">
        <v>38</v>
      </c>
      <c r="M3890" s="2">
        <v>85</v>
      </c>
      <c r="N3890" s="2" t="s">
        <v>50</v>
      </c>
      <c r="O3890" s="1">
        <v>45745</v>
      </c>
      <c r="P3890" s="2" t="str">
        <f>TEXT(Sheet1[[#This Row],[Purchase_Date]], "mm-yyyy")</f>
        <v>03-2025</v>
      </c>
      <c r="Q3890" s="2" t="str">
        <f>RIGHT(Sheet1[[#This Row],[Purchase_Month]], 4) &amp; "-" &amp; LEFT(Sheet1[[#This Row],[Purchase_Month]], 2)</f>
        <v>2025-03</v>
      </c>
    </row>
    <row r="3891" spans="1:17" x14ac:dyDescent="0.3">
      <c r="A3891" s="2" t="s">
        <v>7713</v>
      </c>
      <c r="B3891" s="2" t="s">
        <v>7714</v>
      </c>
      <c r="C3891" s="2" t="s">
        <v>24</v>
      </c>
      <c r="D3891" s="2" t="s">
        <v>18</v>
      </c>
      <c r="E3891" s="2" t="s">
        <v>32</v>
      </c>
      <c r="F3891" s="2">
        <v>10</v>
      </c>
      <c r="G3891" s="2">
        <v>57831</v>
      </c>
      <c r="H3891" s="2">
        <v>578310</v>
      </c>
      <c r="I3891" s="2">
        <v>326344</v>
      </c>
      <c r="J3891" s="2">
        <v>251966</v>
      </c>
      <c r="K3891" s="2">
        <v>4</v>
      </c>
      <c r="L3891" s="2" t="s">
        <v>38</v>
      </c>
      <c r="M3891" s="2">
        <v>53</v>
      </c>
      <c r="N3891" s="2" t="s">
        <v>50</v>
      </c>
      <c r="O3891" s="1">
        <v>45686</v>
      </c>
      <c r="P3891" s="2" t="str">
        <f>TEXT(Sheet1[[#This Row],[Purchase_Date]], "mm-yyyy")</f>
        <v>01-2025</v>
      </c>
      <c r="Q3891" s="2" t="str">
        <f>RIGHT(Sheet1[[#This Row],[Purchase_Month]], 4) &amp; "-" &amp; LEFT(Sheet1[[#This Row],[Purchase_Month]], 2)</f>
        <v>2025-01</v>
      </c>
    </row>
    <row r="3892" spans="1:17" x14ac:dyDescent="0.3">
      <c r="A3892" s="2" t="s">
        <v>7715</v>
      </c>
      <c r="B3892" s="2" t="s">
        <v>7716</v>
      </c>
      <c r="C3892" s="2" t="s">
        <v>67</v>
      </c>
      <c r="D3892" s="2" t="s">
        <v>25</v>
      </c>
      <c r="E3892" s="2" t="s">
        <v>32</v>
      </c>
      <c r="F3892" s="2">
        <v>2</v>
      </c>
      <c r="G3892" s="2">
        <v>44714</v>
      </c>
      <c r="H3892" s="2">
        <v>89428</v>
      </c>
      <c r="I3892" s="2">
        <v>68013</v>
      </c>
      <c r="J3892" s="2">
        <v>21415</v>
      </c>
      <c r="K3892" s="2">
        <v>3</v>
      </c>
      <c r="L3892" s="2" t="s">
        <v>33</v>
      </c>
      <c r="M3892" s="2">
        <v>66</v>
      </c>
      <c r="N3892" s="2" t="s">
        <v>21</v>
      </c>
      <c r="O3892" s="1">
        <v>45672</v>
      </c>
      <c r="P3892" s="2" t="str">
        <f>TEXT(Sheet1[[#This Row],[Purchase_Date]], "mm-yyyy")</f>
        <v>01-2025</v>
      </c>
      <c r="Q3892" s="2" t="str">
        <f>RIGHT(Sheet1[[#This Row],[Purchase_Month]], 4) &amp; "-" &amp; LEFT(Sheet1[[#This Row],[Purchase_Month]], 2)</f>
        <v>2025-01</v>
      </c>
    </row>
    <row r="3893" spans="1:17" x14ac:dyDescent="0.3">
      <c r="A3893" s="2" t="s">
        <v>7717</v>
      </c>
      <c r="B3893" s="2" t="s">
        <v>7718</v>
      </c>
      <c r="C3893" s="2" t="s">
        <v>30</v>
      </c>
      <c r="D3893" s="2" t="s">
        <v>47</v>
      </c>
      <c r="E3893" s="2" t="s">
        <v>42</v>
      </c>
      <c r="F3893" s="2">
        <v>6</v>
      </c>
      <c r="G3893" s="2">
        <v>70367</v>
      </c>
      <c r="H3893" s="2">
        <v>422202</v>
      </c>
      <c r="I3893" s="2">
        <v>375830</v>
      </c>
      <c r="J3893" s="2">
        <v>46372</v>
      </c>
      <c r="K3893" s="2">
        <v>5</v>
      </c>
      <c r="L3893" s="2" t="s">
        <v>38</v>
      </c>
      <c r="M3893" s="2">
        <v>80</v>
      </c>
      <c r="N3893" s="2" t="s">
        <v>39</v>
      </c>
      <c r="O3893" s="1">
        <v>45722</v>
      </c>
      <c r="P3893" s="2" t="str">
        <f>TEXT(Sheet1[[#This Row],[Purchase_Date]], "mm-yyyy")</f>
        <v>03-2025</v>
      </c>
      <c r="Q3893" s="2" t="str">
        <f>RIGHT(Sheet1[[#This Row],[Purchase_Month]], 4) &amp; "-" &amp; LEFT(Sheet1[[#This Row],[Purchase_Month]], 2)</f>
        <v>2025-03</v>
      </c>
    </row>
    <row r="3894" spans="1:17" x14ac:dyDescent="0.3">
      <c r="A3894" s="2" t="s">
        <v>7719</v>
      </c>
      <c r="B3894" s="2" t="s">
        <v>4854</v>
      </c>
      <c r="C3894" s="2" t="s">
        <v>67</v>
      </c>
      <c r="D3894" s="2" t="s">
        <v>31</v>
      </c>
      <c r="E3894" s="2" t="s">
        <v>37</v>
      </c>
      <c r="F3894" s="2">
        <v>10</v>
      </c>
      <c r="G3894" s="2">
        <v>5177</v>
      </c>
      <c r="H3894" s="2">
        <v>51770</v>
      </c>
      <c r="I3894" s="2">
        <v>44431</v>
      </c>
      <c r="J3894" s="2">
        <v>7339</v>
      </c>
      <c r="K3894" s="2">
        <v>2</v>
      </c>
      <c r="L3894" s="2" t="s">
        <v>20</v>
      </c>
      <c r="M3894" s="2">
        <v>95</v>
      </c>
      <c r="N3894" s="2" t="s">
        <v>21</v>
      </c>
      <c r="O3894" s="1">
        <v>45492</v>
      </c>
      <c r="P3894" s="2" t="str">
        <f>TEXT(Sheet1[[#This Row],[Purchase_Date]], "mm-yyyy")</f>
        <v>07-2024</v>
      </c>
      <c r="Q3894" s="2" t="str">
        <f>RIGHT(Sheet1[[#This Row],[Purchase_Month]], 4) &amp; "-" &amp; LEFT(Sheet1[[#This Row],[Purchase_Month]], 2)</f>
        <v>2024-07</v>
      </c>
    </row>
    <row r="3895" spans="1:17" x14ac:dyDescent="0.3">
      <c r="A3895" s="2" t="s">
        <v>7720</v>
      </c>
      <c r="B3895" s="2" t="s">
        <v>1926</v>
      </c>
      <c r="C3895" s="2" t="s">
        <v>67</v>
      </c>
      <c r="D3895" s="2" t="s">
        <v>47</v>
      </c>
      <c r="E3895" s="2" t="s">
        <v>53</v>
      </c>
      <c r="F3895" s="2">
        <v>8</v>
      </c>
      <c r="G3895" s="2">
        <v>67416</v>
      </c>
      <c r="H3895" s="2">
        <v>539328</v>
      </c>
      <c r="I3895" s="2">
        <v>403937</v>
      </c>
      <c r="J3895" s="2">
        <v>135391</v>
      </c>
      <c r="K3895" s="2">
        <v>2</v>
      </c>
      <c r="L3895" s="2" t="s">
        <v>33</v>
      </c>
      <c r="M3895" s="2">
        <v>54</v>
      </c>
      <c r="N3895" s="2" t="s">
        <v>50</v>
      </c>
      <c r="O3895" s="1">
        <v>45707</v>
      </c>
      <c r="P3895" s="2" t="str">
        <f>TEXT(Sheet1[[#This Row],[Purchase_Date]], "mm-yyyy")</f>
        <v>02-2025</v>
      </c>
      <c r="Q3895" s="2" t="str">
        <f>RIGHT(Sheet1[[#This Row],[Purchase_Month]], 4) &amp; "-" &amp; LEFT(Sheet1[[#This Row],[Purchase_Month]], 2)</f>
        <v>2025-02</v>
      </c>
    </row>
    <row r="3896" spans="1:17" x14ac:dyDescent="0.3">
      <c r="A3896" s="2" t="s">
        <v>7721</v>
      </c>
      <c r="B3896" s="2" t="s">
        <v>7722</v>
      </c>
      <c r="C3896" s="2" t="s">
        <v>24</v>
      </c>
      <c r="D3896" s="2" t="s">
        <v>25</v>
      </c>
      <c r="E3896" s="2" t="s">
        <v>37</v>
      </c>
      <c r="F3896" s="2">
        <v>6</v>
      </c>
      <c r="G3896" s="2">
        <v>68380</v>
      </c>
      <c r="H3896" s="2">
        <v>410280</v>
      </c>
      <c r="I3896" s="2">
        <v>347174</v>
      </c>
      <c r="J3896" s="2">
        <v>63106</v>
      </c>
      <c r="K3896" s="2">
        <v>2</v>
      </c>
      <c r="L3896" s="2" t="s">
        <v>27</v>
      </c>
      <c r="M3896" s="2">
        <v>79</v>
      </c>
      <c r="N3896" s="2" t="s">
        <v>21</v>
      </c>
      <c r="O3896" s="1">
        <v>45375</v>
      </c>
      <c r="P3896" s="2" t="str">
        <f>TEXT(Sheet1[[#This Row],[Purchase_Date]], "mm-yyyy")</f>
        <v>03-2024</v>
      </c>
      <c r="Q3896" s="2" t="str">
        <f>RIGHT(Sheet1[[#This Row],[Purchase_Month]], 4) &amp; "-" &amp; LEFT(Sheet1[[#This Row],[Purchase_Month]], 2)</f>
        <v>2024-03</v>
      </c>
    </row>
    <row r="3897" spans="1:17" x14ac:dyDescent="0.3">
      <c r="A3897" s="2" t="s">
        <v>7723</v>
      </c>
      <c r="B3897" s="2" t="s">
        <v>7724</v>
      </c>
      <c r="C3897" s="2" t="s">
        <v>67</v>
      </c>
      <c r="D3897" s="2" t="s">
        <v>36</v>
      </c>
      <c r="E3897" s="2" t="s">
        <v>32</v>
      </c>
      <c r="F3897" s="2">
        <v>3</v>
      </c>
      <c r="G3897" s="2">
        <v>23043</v>
      </c>
      <c r="H3897" s="2">
        <v>69129</v>
      </c>
      <c r="I3897" s="2">
        <v>29395</v>
      </c>
      <c r="J3897" s="2">
        <v>39734</v>
      </c>
      <c r="K3897" s="2">
        <v>2</v>
      </c>
      <c r="L3897" s="2" t="s">
        <v>33</v>
      </c>
      <c r="M3897" s="2">
        <v>68</v>
      </c>
      <c r="N3897" s="2" t="s">
        <v>21</v>
      </c>
      <c r="O3897" s="1">
        <v>45398</v>
      </c>
      <c r="P3897" s="2" t="str">
        <f>TEXT(Sheet1[[#This Row],[Purchase_Date]], "mm-yyyy")</f>
        <v>04-2024</v>
      </c>
      <c r="Q3897" s="2" t="str">
        <f>RIGHT(Sheet1[[#This Row],[Purchase_Month]], 4) &amp; "-" &amp; LEFT(Sheet1[[#This Row],[Purchase_Month]], 2)</f>
        <v>2024-04</v>
      </c>
    </row>
    <row r="3898" spans="1:17" x14ac:dyDescent="0.3">
      <c r="A3898" s="2" t="s">
        <v>7725</v>
      </c>
      <c r="B3898" s="2" t="s">
        <v>1383</v>
      </c>
      <c r="C3898" s="2" t="s">
        <v>30</v>
      </c>
      <c r="D3898" s="2" t="s">
        <v>31</v>
      </c>
      <c r="E3898" s="2" t="s">
        <v>19</v>
      </c>
      <c r="F3898" s="2">
        <v>4</v>
      </c>
      <c r="G3898" s="2">
        <v>66089</v>
      </c>
      <c r="H3898" s="2">
        <v>264356</v>
      </c>
      <c r="I3898" s="2">
        <v>161930</v>
      </c>
      <c r="J3898" s="2">
        <v>102426</v>
      </c>
      <c r="K3898" s="2">
        <v>2</v>
      </c>
      <c r="L3898" s="2" t="s">
        <v>38</v>
      </c>
      <c r="M3898" s="2">
        <v>78</v>
      </c>
      <c r="N3898" s="2" t="s">
        <v>21</v>
      </c>
      <c r="O3898" s="1">
        <v>45647</v>
      </c>
      <c r="P3898" s="2" t="str">
        <f>TEXT(Sheet1[[#This Row],[Purchase_Date]], "mm-yyyy")</f>
        <v>12-2024</v>
      </c>
      <c r="Q3898" s="2" t="str">
        <f>RIGHT(Sheet1[[#This Row],[Purchase_Month]], 4) &amp; "-" &amp; LEFT(Sheet1[[#This Row],[Purchase_Month]], 2)</f>
        <v>2024-12</v>
      </c>
    </row>
    <row r="3899" spans="1:17" x14ac:dyDescent="0.3">
      <c r="A3899" s="2" t="s">
        <v>7726</v>
      </c>
      <c r="B3899" s="2" t="s">
        <v>7727</v>
      </c>
      <c r="C3899" s="2" t="s">
        <v>17</v>
      </c>
      <c r="D3899" s="2" t="s">
        <v>31</v>
      </c>
      <c r="E3899" s="2" t="s">
        <v>37</v>
      </c>
      <c r="F3899" s="2">
        <v>10</v>
      </c>
      <c r="G3899" s="2">
        <v>11391</v>
      </c>
      <c r="H3899" s="2">
        <v>113910</v>
      </c>
      <c r="I3899" s="2">
        <v>81002</v>
      </c>
      <c r="J3899" s="2">
        <v>32908</v>
      </c>
      <c r="K3899" s="2">
        <v>4</v>
      </c>
      <c r="L3899" s="2" t="s">
        <v>33</v>
      </c>
      <c r="M3899" s="2">
        <v>82</v>
      </c>
      <c r="N3899" s="2" t="s">
        <v>43</v>
      </c>
      <c r="O3899" s="1">
        <v>45638</v>
      </c>
      <c r="P3899" s="2" t="str">
        <f>TEXT(Sheet1[[#This Row],[Purchase_Date]], "mm-yyyy")</f>
        <v>12-2024</v>
      </c>
      <c r="Q3899" s="2" t="str">
        <f>RIGHT(Sheet1[[#This Row],[Purchase_Month]], 4) &amp; "-" &amp; LEFT(Sheet1[[#This Row],[Purchase_Month]], 2)</f>
        <v>2024-12</v>
      </c>
    </row>
    <row r="3900" spans="1:17" x14ac:dyDescent="0.3">
      <c r="A3900" s="2" t="s">
        <v>7728</v>
      </c>
      <c r="B3900" s="2" t="s">
        <v>7729</v>
      </c>
      <c r="C3900" s="2" t="s">
        <v>46</v>
      </c>
      <c r="D3900" s="2" t="s">
        <v>36</v>
      </c>
      <c r="E3900" s="2" t="s">
        <v>85</v>
      </c>
      <c r="F3900" s="2">
        <v>5</v>
      </c>
      <c r="G3900" s="2">
        <v>29435</v>
      </c>
      <c r="H3900" s="2">
        <v>147175</v>
      </c>
      <c r="I3900" s="2">
        <v>85510</v>
      </c>
      <c r="J3900" s="2">
        <v>61665</v>
      </c>
      <c r="K3900" s="2">
        <v>2</v>
      </c>
      <c r="L3900" s="2" t="s">
        <v>33</v>
      </c>
      <c r="M3900" s="2">
        <v>61</v>
      </c>
      <c r="N3900" s="2" t="s">
        <v>50</v>
      </c>
      <c r="O3900" s="1">
        <v>45626</v>
      </c>
      <c r="P3900" s="2" t="str">
        <f>TEXT(Sheet1[[#This Row],[Purchase_Date]], "mm-yyyy")</f>
        <v>11-2024</v>
      </c>
      <c r="Q3900" s="2" t="str">
        <f>RIGHT(Sheet1[[#This Row],[Purchase_Month]], 4) &amp; "-" &amp; LEFT(Sheet1[[#This Row],[Purchase_Month]], 2)</f>
        <v>2024-11</v>
      </c>
    </row>
    <row r="3901" spans="1:17" x14ac:dyDescent="0.3">
      <c r="A3901" s="2" t="s">
        <v>7730</v>
      </c>
      <c r="B3901" s="2" t="s">
        <v>7731</v>
      </c>
      <c r="C3901" s="2" t="s">
        <v>67</v>
      </c>
      <c r="D3901" s="2" t="s">
        <v>31</v>
      </c>
      <c r="E3901" s="2" t="s">
        <v>85</v>
      </c>
      <c r="F3901" s="2">
        <v>5</v>
      </c>
      <c r="G3901" s="2">
        <v>19832</v>
      </c>
      <c r="H3901" s="2">
        <v>99160</v>
      </c>
      <c r="I3901" s="2">
        <v>74368</v>
      </c>
      <c r="J3901" s="2">
        <v>24792</v>
      </c>
      <c r="K3901" s="2">
        <v>1</v>
      </c>
      <c r="L3901" s="2" t="s">
        <v>33</v>
      </c>
      <c r="M3901" s="2">
        <v>90</v>
      </c>
      <c r="N3901" s="2" t="s">
        <v>21</v>
      </c>
      <c r="O3901" s="1">
        <v>45761</v>
      </c>
      <c r="P3901" s="2" t="str">
        <f>TEXT(Sheet1[[#This Row],[Purchase_Date]], "mm-yyyy")</f>
        <v>04-2025</v>
      </c>
      <c r="Q3901" s="2" t="str">
        <f>RIGHT(Sheet1[[#This Row],[Purchase_Month]], 4) &amp; "-" &amp; LEFT(Sheet1[[#This Row],[Purchase_Month]], 2)</f>
        <v>2025-04</v>
      </c>
    </row>
    <row r="3902" spans="1:17" x14ac:dyDescent="0.3">
      <c r="A3902" s="2" t="s">
        <v>7732</v>
      </c>
      <c r="B3902" s="2" t="s">
        <v>7733</v>
      </c>
      <c r="C3902" s="2" t="s">
        <v>67</v>
      </c>
      <c r="D3902" s="2" t="s">
        <v>25</v>
      </c>
      <c r="E3902" s="2" t="s">
        <v>37</v>
      </c>
      <c r="F3902" s="2">
        <v>3</v>
      </c>
      <c r="G3902" s="2">
        <v>49379</v>
      </c>
      <c r="H3902" s="2">
        <v>148137</v>
      </c>
      <c r="I3902" s="2">
        <v>93030</v>
      </c>
      <c r="J3902" s="2">
        <v>55107</v>
      </c>
      <c r="K3902" s="2">
        <v>2</v>
      </c>
      <c r="L3902" s="2" t="s">
        <v>27</v>
      </c>
      <c r="M3902" s="2">
        <v>81</v>
      </c>
      <c r="N3902" s="2" t="s">
        <v>39</v>
      </c>
      <c r="O3902" s="1">
        <v>45755</v>
      </c>
      <c r="P3902" s="2" t="str">
        <f>TEXT(Sheet1[[#This Row],[Purchase_Date]], "mm-yyyy")</f>
        <v>04-2025</v>
      </c>
      <c r="Q3902" s="2" t="str">
        <f>RIGHT(Sheet1[[#This Row],[Purchase_Month]], 4) &amp; "-" &amp; LEFT(Sheet1[[#This Row],[Purchase_Month]], 2)</f>
        <v>2025-04</v>
      </c>
    </row>
    <row r="3903" spans="1:17" x14ac:dyDescent="0.3">
      <c r="A3903" s="2" t="s">
        <v>7734</v>
      </c>
      <c r="B3903" s="2" t="s">
        <v>7735</v>
      </c>
      <c r="C3903" s="2" t="s">
        <v>64</v>
      </c>
      <c r="D3903" s="2" t="s">
        <v>31</v>
      </c>
      <c r="E3903" s="2" t="s">
        <v>42</v>
      </c>
      <c r="F3903" s="2">
        <v>1</v>
      </c>
      <c r="G3903" s="2">
        <v>64994</v>
      </c>
      <c r="H3903" s="2">
        <v>64994</v>
      </c>
      <c r="I3903" s="2">
        <v>28035</v>
      </c>
      <c r="J3903" s="2">
        <v>36959</v>
      </c>
      <c r="K3903" s="2">
        <v>4</v>
      </c>
      <c r="L3903" s="2" t="s">
        <v>20</v>
      </c>
      <c r="M3903" s="2">
        <v>79</v>
      </c>
      <c r="N3903" s="2" t="s">
        <v>43</v>
      </c>
      <c r="O3903" s="1">
        <v>45762</v>
      </c>
      <c r="P3903" s="2" t="str">
        <f>TEXT(Sheet1[[#This Row],[Purchase_Date]], "mm-yyyy")</f>
        <v>04-2025</v>
      </c>
      <c r="Q3903" s="2" t="str">
        <f>RIGHT(Sheet1[[#This Row],[Purchase_Month]], 4) &amp; "-" &amp; LEFT(Sheet1[[#This Row],[Purchase_Month]], 2)</f>
        <v>2025-04</v>
      </c>
    </row>
    <row r="3904" spans="1:17" x14ac:dyDescent="0.3">
      <c r="A3904" s="2" t="s">
        <v>7736</v>
      </c>
      <c r="B3904" s="2" t="s">
        <v>7737</v>
      </c>
      <c r="C3904" s="2" t="s">
        <v>64</v>
      </c>
      <c r="D3904" s="2" t="s">
        <v>36</v>
      </c>
      <c r="E3904" s="2" t="s">
        <v>42</v>
      </c>
      <c r="F3904" s="2">
        <v>6</v>
      </c>
      <c r="G3904" s="2">
        <v>46033</v>
      </c>
      <c r="H3904" s="2">
        <v>276198</v>
      </c>
      <c r="I3904" s="2">
        <v>134486</v>
      </c>
      <c r="J3904" s="2">
        <v>141712</v>
      </c>
      <c r="K3904" s="2">
        <v>2</v>
      </c>
      <c r="L3904" s="2" t="s">
        <v>27</v>
      </c>
      <c r="M3904" s="2">
        <v>93</v>
      </c>
      <c r="N3904" s="2" t="s">
        <v>43</v>
      </c>
      <c r="O3904" s="1">
        <v>45343</v>
      </c>
      <c r="P3904" s="2" t="str">
        <f>TEXT(Sheet1[[#This Row],[Purchase_Date]], "mm-yyyy")</f>
        <v>02-2024</v>
      </c>
      <c r="Q3904" s="2" t="str">
        <f>RIGHT(Sheet1[[#This Row],[Purchase_Month]], 4) &amp; "-" &amp; LEFT(Sheet1[[#This Row],[Purchase_Month]], 2)</f>
        <v>2024-02</v>
      </c>
    </row>
    <row r="3905" spans="1:17" x14ac:dyDescent="0.3">
      <c r="A3905" s="2" t="s">
        <v>7738</v>
      </c>
      <c r="B3905" s="2" t="s">
        <v>2241</v>
      </c>
      <c r="C3905" s="2" t="s">
        <v>30</v>
      </c>
      <c r="D3905" s="2" t="s">
        <v>36</v>
      </c>
      <c r="E3905" s="2" t="s">
        <v>19</v>
      </c>
      <c r="F3905" s="2">
        <v>5</v>
      </c>
      <c r="G3905" s="2">
        <v>77383</v>
      </c>
      <c r="H3905" s="2">
        <v>386915</v>
      </c>
      <c r="I3905" s="2">
        <v>299296</v>
      </c>
      <c r="J3905" s="2">
        <v>87619</v>
      </c>
      <c r="K3905" s="2">
        <v>4</v>
      </c>
      <c r="L3905" s="2" t="s">
        <v>38</v>
      </c>
      <c r="M3905" s="2">
        <v>90</v>
      </c>
      <c r="N3905" s="2" t="s">
        <v>39</v>
      </c>
      <c r="O3905" s="1">
        <v>45436</v>
      </c>
      <c r="P3905" s="2" t="str">
        <f>TEXT(Sheet1[[#This Row],[Purchase_Date]], "mm-yyyy")</f>
        <v>05-2024</v>
      </c>
      <c r="Q3905" s="2" t="str">
        <f>RIGHT(Sheet1[[#This Row],[Purchase_Month]], 4) &amp; "-" &amp; LEFT(Sheet1[[#This Row],[Purchase_Month]], 2)</f>
        <v>2024-05</v>
      </c>
    </row>
    <row r="3906" spans="1:17" x14ac:dyDescent="0.3">
      <c r="A3906" s="2" t="s">
        <v>7739</v>
      </c>
      <c r="B3906" s="2" t="s">
        <v>7740</v>
      </c>
      <c r="C3906" s="2" t="s">
        <v>17</v>
      </c>
      <c r="D3906" s="2" t="s">
        <v>31</v>
      </c>
      <c r="E3906" s="2" t="s">
        <v>26</v>
      </c>
      <c r="F3906" s="2">
        <v>2</v>
      </c>
      <c r="G3906" s="2">
        <v>25098</v>
      </c>
      <c r="H3906" s="2">
        <v>50196</v>
      </c>
      <c r="I3906" s="2">
        <v>20849</v>
      </c>
      <c r="J3906" s="2">
        <v>29347</v>
      </c>
      <c r="K3906" s="2">
        <v>4</v>
      </c>
      <c r="L3906" s="2" t="s">
        <v>33</v>
      </c>
      <c r="M3906" s="2">
        <v>60</v>
      </c>
      <c r="N3906" s="2" t="s">
        <v>21</v>
      </c>
      <c r="O3906" s="1">
        <v>45519</v>
      </c>
      <c r="P3906" s="2" t="str">
        <f>TEXT(Sheet1[[#This Row],[Purchase_Date]], "mm-yyyy")</f>
        <v>08-2024</v>
      </c>
      <c r="Q3906" s="2" t="str">
        <f>RIGHT(Sheet1[[#This Row],[Purchase_Month]], 4) &amp; "-" &amp; LEFT(Sheet1[[#This Row],[Purchase_Month]], 2)</f>
        <v>2024-08</v>
      </c>
    </row>
    <row r="3907" spans="1:17" x14ac:dyDescent="0.3">
      <c r="A3907" s="2" t="s">
        <v>7741</v>
      </c>
      <c r="B3907" s="2" t="s">
        <v>7742</v>
      </c>
      <c r="C3907" s="2" t="s">
        <v>30</v>
      </c>
      <c r="D3907" s="2" t="s">
        <v>31</v>
      </c>
      <c r="E3907" s="2" t="s">
        <v>26</v>
      </c>
      <c r="F3907" s="2">
        <v>10</v>
      </c>
      <c r="G3907" s="2">
        <v>41344</v>
      </c>
      <c r="H3907" s="2">
        <v>413440</v>
      </c>
      <c r="I3907" s="2">
        <v>198368</v>
      </c>
      <c r="J3907" s="2">
        <v>215072</v>
      </c>
      <c r="K3907" s="2">
        <v>2</v>
      </c>
      <c r="L3907" s="2" t="s">
        <v>33</v>
      </c>
      <c r="M3907" s="2">
        <v>76</v>
      </c>
      <c r="N3907" s="2" t="s">
        <v>39</v>
      </c>
      <c r="O3907" s="1">
        <v>45592</v>
      </c>
      <c r="P3907" s="2" t="str">
        <f>TEXT(Sheet1[[#This Row],[Purchase_Date]], "mm-yyyy")</f>
        <v>10-2024</v>
      </c>
      <c r="Q3907" s="2" t="str">
        <f>RIGHT(Sheet1[[#This Row],[Purchase_Month]], 4) &amp; "-" &amp; LEFT(Sheet1[[#This Row],[Purchase_Month]], 2)</f>
        <v>2024-10</v>
      </c>
    </row>
    <row r="3908" spans="1:17" x14ac:dyDescent="0.3">
      <c r="A3908" s="2" t="s">
        <v>7743</v>
      </c>
      <c r="B3908" s="2" t="s">
        <v>7744</v>
      </c>
      <c r="C3908" s="2" t="s">
        <v>24</v>
      </c>
      <c r="D3908" s="2" t="s">
        <v>72</v>
      </c>
      <c r="E3908" s="2" t="s">
        <v>85</v>
      </c>
      <c r="F3908" s="2">
        <v>3</v>
      </c>
      <c r="G3908" s="2">
        <v>53192</v>
      </c>
      <c r="H3908" s="2">
        <v>159576</v>
      </c>
      <c r="I3908" s="2">
        <v>66346</v>
      </c>
      <c r="J3908" s="2">
        <v>93230</v>
      </c>
      <c r="K3908" s="2">
        <v>2</v>
      </c>
      <c r="L3908" s="2" t="s">
        <v>20</v>
      </c>
      <c r="M3908" s="2">
        <v>59</v>
      </c>
      <c r="N3908" s="2" t="s">
        <v>39</v>
      </c>
      <c r="O3908" s="1">
        <v>45342</v>
      </c>
      <c r="P3908" s="2" t="str">
        <f>TEXT(Sheet1[[#This Row],[Purchase_Date]], "mm-yyyy")</f>
        <v>02-2024</v>
      </c>
      <c r="Q3908" s="2" t="str">
        <f>RIGHT(Sheet1[[#This Row],[Purchase_Month]], 4) &amp; "-" &amp; LEFT(Sheet1[[#This Row],[Purchase_Month]], 2)</f>
        <v>2024-02</v>
      </c>
    </row>
    <row r="3909" spans="1:17" x14ac:dyDescent="0.3">
      <c r="A3909" s="2" t="s">
        <v>7745</v>
      </c>
      <c r="B3909" s="2" t="s">
        <v>7746</v>
      </c>
      <c r="C3909" s="2" t="s">
        <v>24</v>
      </c>
      <c r="D3909" s="2" t="s">
        <v>47</v>
      </c>
      <c r="E3909" s="2" t="s">
        <v>26</v>
      </c>
      <c r="F3909" s="2">
        <v>8</v>
      </c>
      <c r="G3909" s="2">
        <v>59581</v>
      </c>
      <c r="H3909" s="2">
        <v>476648</v>
      </c>
      <c r="I3909" s="2">
        <v>395240</v>
      </c>
      <c r="J3909" s="2">
        <v>81408</v>
      </c>
      <c r="K3909" s="2">
        <v>3</v>
      </c>
      <c r="L3909" s="2" t="s">
        <v>33</v>
      </c>
      <c r="M3909" s="2">
        <v>58</v>
      </c>
      <c r="N3909" s="2" t="s">
        <v>50</v>
      </c>
      <c r="O3909" s="1">
        <v>45501</v>
      </c>
      <c r="P3909" s="2" t="str">
        <f>TEXT(Sheet1[[#This Row],[Purchase_Date]], "mm-yyyy")</f>
        <v>07-2024</v>
      </c>
      <c r="Q3909" s="2" t="str">
        <f>RIGHT(Sheet1[[#This Row],[Purchase_Month]], 4) &amp; "-" &amp; LEFT(Sheet1[[#This Row],[Purchase_Month]], 2)</f>
        <v>2024-07</v>
      </c>
    </row>
    <row r="3910" spans="1:17" x14ac:dyDescent="0.3">
      <c r="A3910" s="2" t="s">
        <v>7747</v>
      </c>
      <c r="B3910" s="2" t="s">
        <v>7748</v>
      </c>
      <c r="C3910" s="2" t="s">
        <v>64</v>
      </c>
      <c r="D3910" s="2" t="s">
        <v>47</v>
      </c>
      <c r="E3910" s="2" t="s">
        <v>42</v>
      </c>
      <c r="F3910" s="2">
        <v>3</v>
      </c>
      <c r="G3910" s="2">
        <v>7076</v>
      </c>
      <c r="H3910" s="2">
        <v>21228</v>
      </c>
      <c r="I3910" s="2">
        <v>18827</v>
      </c>
      <c r="J3910" s="2">
        <v>2401</v>
      </c>
      <c r="K3910" s="2">
        <v>4</v>
      </c>
      <c r="L3910" s="2" t="s">
        <v>38</v>
      </c>
      <c r="M3910" s="2">
        <v>100</v>
      </c>
      <c r="N3910" s="2" t="s">
        <v>50</v>
      </c>
      <c r="O3910" s="1">
        <v>45612</v>
      </c>
      <c r="P3910" s="2" t="str">
        <f>TEXT(Sheet1[[#This Row],[Purchase_Date]], "mm-yyyy")</f>
        <v>11-2024</v>
      </c>
      <c r="Q3910" s="2" t="str">
        <f>RIGHT(Sheet1[[#This Row],[Purchase_Month]], 4) &amp; "-" &amp; LEFT(Sheet1[[#This Row],[Purchase_Month]], 2)</f>
        <v>2024-11</v>
      </c>
    </row>
    <row r="3911" spans="1:17" x14ac:dyDescent="0.3">
      <c r="A3911" s="2" t="s">
        <v>7749</v>
      </c>
      <c r="B3911" s="2" t="s">
        <v>7750</v>
      </c>
      <c r="C3911" s="2" t="s">
        <v>64</v>
      </c>
      <c r="D3911" s="2" t="s">
        <v>72</v>
      </c>
      <c r="E3911" s="2" t="s">
        <v>26</v>
      </c>
      <c r="F3911" s="2">
        <v>4</v>
      </c>
      <c r="G3911" s="2">
        <v>39603</v>
      </c>
      <c r="H3911" s="2">
        <v>158412</v>
      </c>
      <c r="I3911" s="2">
        <v>77975</v>
      </c>
      <c r="J3911" s="2">
        <v>80437</v>
      </c>
      <c r="K3911" s="2">
        <v>5</v>
      </c>
      <c r="L3911" s="2" t="s">
        <v>33</v>
      </c>
      <c r="M3911" s="2">
        <v>85</v>
      </c>
      <c r="N3911" s="2" t="s">
        <v>39</v>
      </c>
      <c r="O3911" s="1">
        <v>45447</v>
      </c>
      <c r="P3911" s="2" t="str">
        <f>TEXT(Sheet1[[#This Row],[Purchase_Date]], "mm-yyyy")</f>
        <v>06-2024</v>
      </c>
      <c r="Q3911" s="2" t="str">
        <f>RIGHT(Sheet1[[#This Row],[Purchase_Month]], 4) &amp; "-" &amp; LEFT(Sheet1[[#This Row],[Purchase_Month]], 2)</f>
        <v>2024-06</v>
      </c>
    </row>
    <row r="3912" spans="1:17" x14ac:dyDescent="0.3">
      <c r="A3912" s="2" t="s">
        <v>7751</v>
      </c>
      <c r="B3912" s="2" t="s">
        <v>7752</v>
      </c>
      <c r="C3912" s="2" t="s">
        <v>46</v>
      </c>
      <c r="D3912" s="2" t="s">
        <v>25</v>
      </c>
      <c r="E3912" s="2" t="s">
        <v>32</v>
      </c>
      <c r="F3912" s="2">
        <v>10</v>
      </c>
      <c r="G3912" s="2">
        <v>14929</v>
      </c>
      <c r="H3912" s="2">
        <v>149290</v>
      </c>
      <c r="I3912" s="2">
        <v>78153</v>
      </c>
      <c r="J3912" s="2">
        <v>71137</v>
      </c>
      <c r="K3912" s="2">
        <v>3</v>
      </c>
      <c r="L3912" s="2" t="s">
        <v>27</v>
      </c>
      <c r="M3912" s="2">
        <v>93</v>
      </c>
      <c r="N3912" s="2" t="s">
        <v>43</v>
      </c>
      <c r="O3912" s="1">
        <v>45685</v>
      </c>
      <c r="P3912" s="2" t="str">
        <f>TEXT(Sheet1[[#This Row],[Purchase_Date]], "mm-yyyy")</f>
        <v>01-2025</v>
      </c>
      <c r="Q3912" s="2" t="str">
        <f>RIGHT(Sheet1[[#This Row],[Purchase_Month]], 4) &amp; "-" &amp; LEFT(Sheet1[[#This Row],[Purchase_Month]], 2)</f>
        <v>2025-01</v>
      </c>
    </row>
    <row r="3913" spans="1:17" x14ac:dyDescent="0.3">
      <c r="A3913" s="2" t="s">
        <v>7753</v>
      </c>
      <c r="B3913" s="2" t="s">
        <v>7754</v>
      </c>
      <c r="C3913" s="2" t="s">
        <v>24</v>
      </c>
      <c r="D3913" s="2" t="s">
        <v>18</v>
      </c>
      <c r="E3913" s="2" t="s">
        <v>42</v>
      </c>
      <c r="F3913" s="2">
        <v>8</v>
      </c>
      <c r="G3913" s="2">
        <v>17406</v>
      </c>
      <c r="H3913" s="2">
        <v>139248</v>
      </c>
      <c r="I3913" s="2">
        <v>93605</v>
      </c>
      <c r="J3913" s="2">
        <v>45643</v>
      </c>
      <c r="K3913" s="2">
        <v>5</v>
      </c>
      <c r="L3913" s="2" t="s">
        <v>20</v>
      </c>
      <c r="M3913" s="2">
        <v>90</v>
      </c>
      <c r="N3913" s="2" t="s">
        <v>43</v>
      </c>
      <c r="O3913" s="1">
        <v>45730</v>
      </c>
      <c r="P3913" s="2" t="str">
        <f>TEXT(Sheet1[[#This Row],[Purchase_Date]], "mm-yyyy")</f>
        <v>03-2025</v>
      </c>
      <c r="Q3913" s="2" t="str">
        <f>RIGHT(Sheet1[[#This Row],[Purchase_Month]], 4) &amp; "-" &amp; LEFT(Sheet1[[#This Row],[Purchase_Month]], 2)</f>
        <v>2025-03</v>
      </c>
    </row>
    <row r="3914" spans="1:17" x14ac:dyDescent="0.3">
      <c r="A3914" s="2" t="s">
        <v>7755</v>
      </c>
      <c r="B3914" s="2" t="s">
        <v>7756</v>
      </c>
      <c r="C3914" s="2" t="s">
        <v>64</v>
      </c>
      <c r="D3914" s="2" t="s">
        <v>25</v>
      </c>
      <c r="E3914" s="2" t="s">
        <v>53</v>
      </c>
      <c r="F3914" s="2">
        <v>9</v>
      </c>
      <c r="G3914" s="2">
        <v>6119</v>
      </c>
      <c r="H3914" s="2">
        <v>55071</v>
      </c>
      <c r="I3914" s="2">
        <v>42150</v>
      </c>
      <c r="J3914" s="2">
        <v>12921</v>
      </c>
      <c r="K3914" s="2">
        <v>2</v>
      </c>
      <c r="L3914" s="2" t="s">
        <v>38</v>
      </c>
      <c r="M3914" s="2">
        <v>56</v>
      </c>
      <c r="N3914" s="2" t="s">
        <v>39</v>
      </c>
      <c r="O3914" s="1">
        <v>45294</v>
      </c>
      <c r="P3914" s="2" t="str">
        <f>TEXT(Sheet1[[#This Row],[Purchase_Date]], "mm-yyyy")</f>
        <v>01-2024</v>
      </c>
      <c r="Q3914" s="2" t="str">
        <f>RIGHT(Sheet1[[#This Row],[Purchase_Month]], 4) &amp; "-" &amp; LEFT(Sheet1[[#This Row],[Purchase_Month]], 2)</f>
        <v>2024-01</v>
      </c>
    </row>
    <row r="3915" spans="1:17" x14ac:dyDescent="0.3">
      <c r="A3915" s="2" t="s">
        <v>7757</v>
      </c>
      <c r="B3915" s="2" t="s">
        <v>7758</v>
      </c>
      <c r="C3915" s="2" t="s">
        <v>67</v>
      </c>
      <c r="D3915" s="2" t="s">
        <v>18</v>
      </c>
      <c r="E3915" s="2" t="s">
        <v>42</v>
      </c>
      <c r="F3915" s="2">
        <v>3</v>
      </c>
      <c r="G3915" s="2">
        <v>30610</v>
      </c>
      <c r="H3915" s="2">
        <v>91830</v>
      </c>
      <c r="I3915" s="2">
        <v>75681</v>
      </c>
      <c r="J3915" s="2">
        <v>16149</v>
      </c>
      <c r="K3915" s="2">
        <v>4</v>
      </c>
      <c r="L3915" s="2" t="s">
        <v>20</v>
      </c>
      <c r="M3915" s="2">
        <v>60</v>
      </c>
      <c r="N3915" s="2" t="s">
        <v>43</v>
      </c>
      <c r="O3915" s="1">
        <v>45729</v>
      </c>
      <c r="P3915" s="2" t="str">
        <f>TEXT(Sheet1[[#This Row],[Purchase_Date]], "mm-yyyy")</f>
        <v>03-2025</v>
      </c>
      <c r="Q3915" s="2" t="str">
        <f>RIGHT(Sheet1[[#This Row],[Purchase_Month]], 4) &amp; "-" &amp; LEFT(Sheet1[[#This Row],[Purchase_Month]], 2)</f>
        <v>2025-03</v>
      </c>
    </row>
    <row r="3916" spans="1:17" x14ac:dyDescent="0.3">
      <c r="A3916" s="2" t="s">
        <v>7759</v>
      </c>
      <c r="B3916" s="2" t="s">
        <v>7760</v>
      </c>
      <c r="C3916" s="2" t="s">
        <v>67</v>
      </c>
      <c r="D3916" s="2" t="s">
        <v>25</v>
      </c>
      <c r="E3916" s="2" t="s">
        <v>85</v>
      </c>
      <c r="F3916" s="2">
        <v>4</v>
      </c>
      <c r="G3916" s="2">
        <v>39272</v>
      </c>
      <c r="H3916" s="2">
        <v>157088</v>
      </c>
      <c r="I3916" s="2">
        <v>121543</v>
      </c>
      <c r="J3916" s="2">
        <v>35545</v>
      </c>
      <c r="K3916" s="2">
        <v>5</v>
      </c>
      <c r="L3916" s="2" t="s">
        <v>33</v>
      </c>
      <c r="M3916" s="2">
        <v>56</v>
      </c>
      <c r="N3916" s="2" t="s">
        <v>43</v>
      </c>
      <c r="O3916" s="1">
        <v>45755</v>
      </c>
      <c r="P3916" s="2" t="str">
        <f>TEXT(Sheet1[[#This Row],[Purchase_Date]], "mm-yyyy")</f>
        <v>04-2025</v>
      </c>
      <c r="Q3916" s="2" t="str">
        <f>RIGHT(Sheet1[[#This Row],[Purchase_Month]], 4) &amp; "-" &amp; LEFT(Sheet1[[#This Row],[Purchase_Month]], 2)</f>
        <v>2025-04</v>
      </c>
    </row>
    <row r="3917" spans="1:17" x14ac:dyDescent="0.3">
      <c r="A3917" s="2" t="s">
        <v>7761</v>
      </c>
      <c r="B3917" s="2" t="s">
        <v>7762</v>
      </c>
      <c r="C3917" s="2" t="s">
        <v>17</v>
      </c>
      <c r="D3917" s="2" t="s">
        <v>36</v>
      </c>
      <c r="E3917" s="2" t="s">
        <v>42</v>
      </c>
      <c r="F3917" s="2">
        <v>10</v>
      </c>
      <c r="G3917" s="2">
        <v>71465</v>
      </c>
      <c r="H3917" s="2">
        <v>714650</v>
      </c>
      <c r="I3917" s="2">
        <v>304387</v>
      </c>
      <c r="J3917" s="2">
        <v>410263</v>
      </c>
      <c r="K3917" s="2">
        <v>1</v>
      </c>
      <c r="L3917" s="2" t="s">
        <v>27</v>
      </c>
      <c r="M3917" s="2">
        <v>88</v>
      </c>
      <c r="N3917" s="2" t="s">
        <v>50</v>
      </c>
      <c r="O3917" s="1">
        <v>45715</v>
      </c>
      <c r="P3917" s="2" t="str">
        <f>TEXT(Sheet1[[#This Row],[Purchase_Date]], "mm-yyyy")</f>
        <v>02-2025</v>
      </c>
      <c r="Q3917" s="2" t="str">
        <f>RIGHT(Sheet1[[#This Row],[Purchase_Month]], 4) &amp; "-" &amp; LEFT(Sheet1[[#This Row],[Purchase_Month]], 2)</f>
        <v>2025-02</v>
      </c>
    </row>
    <row r="3918" spans="1:17" x14ac:dyDescent="0.3">
      <c r="A3918" s="2" t="s">
        <v>7763</v>
      </c>
      <c r="B3918" s="2" t="s">
        <v>7764</v>
      </c>
      <c r="C3918" s="2" t="s">
        <v>30</v>
      </c>
      <c r="D3918" s="2" t="s">
        <v>47</v>
      </c>
      <c r="E3918" s="2" t="s">
        <v>85</v>
      </c>
      <c r="F3918" s="2">
        <v>8</v>
      </c>
      <c r="G3918" s="2">
        <v>41866</v>
      </c>
      <c r="H3918" s="2">
        <v>334928</v>
      </c>
      <c r="I3918" s="2">
        <v>162390</v>
      </c>
      <c r="J3918" s="2">
        <v>172538</v>
      </c>
      <c r="K3918" s="2">
        <v>1</v>
      </c>
      <c r="L3918" s="2" t="s">
        <v>33</v>
      </c>
      <c r="M3918" s="2">
        <v>68</v>
      </c>
      <c r="N3918" s="2" t="s">
        <v>39</v>
      </c>
      <c r="O3918" s="1">
        <v>45597</v>
      </c>
      <c r="P3918" s="2" t="str">
        <f>TEXT(Sheet1[[#This Row],[Purchase_Date]], "mm-yyyy")</f>
        <v>11-2024</v>
      </c>
      <c r="Q3918" s="2" t="str">
        <f>RIGHT(Sheet1[[#This Row],[Purchase_Month]], 4) &amp; "-" &amp; LEFT(Sheet1[[#This Row],[Purchase_Month]], 2)</f>
        <v>2024-11</v>
      </c>
    </row>
    <row r="3919" spans="1:17" x14ac:dyDescent="0.3">
      <c r="A3919" s="2" t="s">
        <v>7765</v>
      </c>
      <c r="B3919" s="2" t="s">
        <v>7766</v>
      </c>
      <c r="C3919" s="2" t="s">
        <v>46</v>
      </c>
      <c r="D3919" s="2" t="s">
        <v>25</v>
      </c>
      <c r="E3919" s="2" t="s">
        <v>85</v>
      </c>
      <c r="F3919" s="2">
        <v>5</v>
      </c>
      <c r="G3919" s="2">
        <v>1824</v>
      </c>
      <c r="H3919" s="2">
        <v>9120</v>
      </c>
      <c r="I3919" s="2">
        <v>8071</v>
      </c>
      <c r="J3919" s="2">
        <v>1049</v>
      </c>
      <c r="K3919" s="2">
        <v>5</v>
      </c>
      <c r="L3919" s="2" t="s">
        <v>33</v>
      </c>
      <c r="M3919" s="2">
        <v>81</v>
      </c>
      <c r="N3919" s="2" t="s">
        <v>43</v>
      </c>
      <c r="O3919" s="1">
        <v>45681</v>
      </c>
      <c r="P3919" s="2" t="str">
        <f>TEXT(Sheet1[[#This Row],[Purchase_Date]], "mm-yyyy")</f>
        <v>01-2025</v>
      </c>
      <c r="Q3919" s="2" t="str">
        <f>RIGHT(Sheet1[[#This Row],[Purchase_Month]], 4) &amp; "-" &amp; LEFT(Sheet1[[#This Row],[Purchase_Month]], 2)</f>
        <v>2025-01</v>
      </c>
    </row>
    <row r="3920" spans="1:17" x14ac:dyDescent="0.3">
      <c r="A3920" s="2" t="s">
        <v>7767</v>
      </c>
      <c r="B3920" s="2" t="s">
        <v>7768</v>
      </c>
      <c r="C3920" s="2" t="s">
        <v>67</v>
      </c>
      <c r="D3920" s="2" t="s">
        <v>25</v>
      </c>
      <c r="E3920" s="2" t="s">
        <v>32</v>
      </c>
      <c r="F3920" s="2">
        <v>8</v>
      </c>
      <c r="G3920" s="2">
        <v>48818</v>
      </c>
      <c r="H3920" s="2">
        <v>390544</v>
      </c>
      <c r="I3920" s="2">
        <v>253285</v>
      </c>
      <c r="J3920" s="2">
        <v>137259</v>
      </c>
      <c r="K3920" s="2">
        <v>3</v>
      </c>
      <c r="L3920" s="2" t="s">
        <v>33</v>
      </c>
      <c r="M3920" s="2">
        <v>96</v>
      </c>
      <c r="N3920" s="2" t="s">
        <v>39</v>
      </c>
      <c r="O3920" s="1">
        <v>45297</v>
      </c>
      <c r="P3920" s="2" t="str">
        <f>TEXT(Sheet1[[#This Row],[Purchase_Date]], "mm-yyyy")</f>
        <v>01-2024</v>
      </c>
      <c r="Q3920" s="2" t="str">
        <f>RIGHT(Sheet1[[#This Row],[Purchase_Month]], 4) &amp; "-" &amp; LEFT(Sheet1[[#This Row],[Purchase_Month]], 2)</f>
        <v>2024-01</v>
      </c>
    </row>
    <row r="3921" spans="1:17" x14ac:dyDescent="0.3">
      <c r="A3921" s="2" t="s">
        <v>7769</v>
      </c>
      <c r="B3921" s="2" t="s">
        <v>3885</v>
      </c>
      <c r="C3921" s="2" t="s">
        <v>30</v>
      </c>
      <c r="D3921" s="2" t="s">
        <v>72</v>
      </c>
      <c r="E3921" s="2" t="s">
        <v>37</v>
      </c>
      <c r="F3921" s="2">
        <v>7</v>
      </c>
      <c r="G3921" s="2">
        <v>41311</v>
      </c>
      <c r="H3921" s="2">
        <v>289177</v>
      </c>
      <c r="I3921" s="2">
        <v>165570</v>
      </c>
      <c r="J3921" s="2">
        <v>123607</v>
      </c>
      <c r="K3921" s="2">
        <v>1</v>
      </c>
      <c r="L3921" s="2" t="s">
        <v>38</v>
      </c>
      <c r="M3921" s="2">
        <v>67</v>
      </c>
      <c r="N3921" s="2" t="s">
        <v>43</v>
      </c>
      <c r="O3921" s="1">
        <v>45642</v>
      </c>
      <c r="P3921" s="2" t="str">
        <f>TEXT(Sheet1[[#This Row],[Purchase_Date]], "mm-yyyy")</f>
        <v>12-2024</v>
      </c>
      <c r="Q3921" s="2" t="str">
        <f>RIGHT(Sheet1[[#This Row],[Purchase_Month]], 4) &amp; "-" &amp; LEFT(Sheet1[[#This Row],[Purchase_Month]], 2)</f>
        <v>2024-12</v>
      </c>
    </row>
    <row r="3922" spans="1:17" x14ac:dyDescent="0.3">
      <c r="A3922" s="2" t="s">
        <v>7770</v>
      </c>
      <c r="B3922" s="2" t="s">
        <v>7771</v>
      </c>
      <c r="C3922" s="2" t="s">
        <v>30</v>
      </c>
      <c r="D3922" s="2" t="s">
        <v>72</v>
      </c>
      <c r="E3922" s="2" t="s">
        <v>42</v>
      </c>
      <c r="F3922" s="2">
        <v>6</v>
      </c>
      <c r="G3922" s="2">
        <v>58527</v>
      </c>
      <c r="H3922" s="2">
        <v>351162</v>
      </c>
      <c r="I3922" s="2">
        <v>156706</v>
      </c>
      <c r="J3922" s="2">
        <v>194456</v>
      </c>
      <c r="K3922" s="2">
        <v>1</v>
      </c>
      <c r="L3922" s="2" t="s">
        <v>27</v>
      </c>
      <c r="M3922" s="2">
        <v>76</v>
      </c>
      <c r="N3922" s="2" t="s">
        <v>21</v>
      </c>
      <c r="O3922" s="1">
        <v>45458</v>
      </c>
      <c r="P3922" s="2" t="str">
        <f>TEXT(Sheet1[[#This Row],[Purchase_Date]], "mm-yyyy")</f>
        <v>06-2024</v>
      </c>
      <c r="Q3922" s="2" t="str">
        <f>RIGHT(Sheet1[[#This Row],[Purchase_Month]], 4) &amp; "-" &amp; LEFT(Sheet1[[#This Row],[Purchase_Month]], 2)</f>
        <v>2024-06</v>
      </c>
    </row>
    <row r="3923" spans="1:17" x14ac:dyDescent="0.3">
      <c r="A3923" s="2" t="s">
        <v>7772</v>
      </c>
      <c r="B3923" s="2" t="s">
        <v>7773</v>
      </c>
      <c r="C3923" s="2" t="s">
        <v>17</v>
      </c>
      <c r="D3923" s="2" t="s">
        <v>36</v>
      </c>
      <c r="E3923" s="2" t="s">
        <v>32</v>
      </c>
      <c r="F3923" s="2">
        <v>6</v>
      </c>
      <c r="G3923" s="2">
        <v>20450</v>
      </c>
      <c r="H3923" s="2">
        <v>122700</v>
      </c>
      <c r="I3923" s="2">
        <v>109355</v>
      </c>
      <c r="J3923" s="2">
        <v>13345</v>
      </c>
      <c r="K3923" s="2">
        <v>5</v>
      </c>
      <c r="L3923" s="2" t="s">
        <v>27</v>
      </c>
      <c r="M3923" s="2">
        <v>88</v>
      </c>
      <c r="N3923" s="2" t="s">
        <v>39</v>
      </c>
      <c r="O3923" s="1">
        <v>45779</v>
      </c>
      <c r="P3923" s="2" t="str">
        <f>TEXT(Sheet1[[#This Row],[Purchase_Date]], "mm-yyyy")</f>
        <v>05-2025</v>
      </c>
      <c r="Q3923" s="2" t="str">
        <f>RIGHT(Sheet1[[#This Row],[Purchase_Month]], 4) &amp; "-" &amp; LEFT(Sheet1[[#This Row],[Purchase_Month]], 2)</f>
        <v>2025-05</v>
      </c>
    </row>
    <row r="3924" spans="1:17" x14ac:dyDescent="0.3">
      <c r="A3924" s="2" t="s">
        <v>7774</v>
      </c>
      <c r="B3924" s="2" t="s">
        <v>4163</v>
      </c>
      <c r="C3924" s="2" t="s">
        <v>64</v>
      </c>
      <c r="D3924" s="2" t="s">
        <v>36</v>
      </c>
      <c r="E3924" s="2" t="s">
        <v>53</v>
      </c>
      <c r="F3924" s="2">
        <v>8</v>
      </c>
      <c r="G3924" s="2">
        <v>73462</v>
      </c>
      <c r="H3924" s="2">
        <v>587696</v>
      </c>
      <c r="I3924" s="2">
        <v>475064</v>
      </c>
      <c r="J3924" s="2">
        <v>112632</v>
      </c>
      <c r="K3924" s="2">
        <v>2</v>
      </c>
      <c r="L3924" s="2" t="s">
        <v>38</v>
      </c>
      <c r="M3924" s="2">
        <v>89</v>
      </c>
      <c r="N3924" s="2" t="s">
        <v>50</v>
      </c>
      <c r="O3924" s="1">
        <v>45467</v>
      </c>
      <c r="P3924" s="2" t="str">
        <f>TEXT(Sheet1[[#This Row],[Purchase_Date]], "mm-yyyy")</f>
        <v>06-2024</v>
      </c>
      <c r="Q3924" s="2" t="str">
        <f>RIGHT(Sheet1[[#This Row],[Purchase_Month]], 4) &amp; "-" &amp; LEFT(Sheet1[[#This Row],[Purchase_Month]], 2)</f>
        <v>2024-06</v>
      </c>
    </row>
    <row r="3925" spans="1:17" x14ac:dyDescent="0.3">
      <c r="A3925" s="2" t="s">
        <v>7775</v>
      </c>
      <c r="B3925" s="2" t="s">
        <v>7776</v>
      </c>
      <c r="C3925" s="2" t="s">
        <v>46</v>
      </c>
      <c r="D3925" s="2" t="s">
        <v>47</v>
      </c>
      <c r="E3925" s="2" t="s">
        <v>19</v>
      </c>
      <c r="F3925" s="2">
        <v>5</v>
      </c>
      <c r="G3925" s="2">
        <v>24980</v>
      </c>
      <c r="H3925" s="2">
        <v>124900</v>
      </c>
      <c r="I3925" s="2">
        <v>101165</v>
      </c>
      <c r="J3925" s="2">
        <v>23735</v>
      </c>
      <c r="K3925" s="2">
        <v>5</v>
      </c>
      <c r="L3925" s="2" t="s">
        <v>38</v>
      </c>
      <c r="M3925" s="2">
        <v>79</v>
      </c>
      <c r="N3925" s="2" t="s">
        <v>39</v>
      </c>
      <c r="O3925" s="1">
        <v>45560</v>
      </c>
      <c r="P3925" s="2" t="str">
        <f>TEXT(Sheet1[[#This Row],[Purchase_Date]], "mm-yyyy")</f>
        <v>09-2024</v>
      </c>
      <c r="Q3925" s="2" t="str">
        <f>RIGHT(Sheet1[[#This Row],[Purchase_Month]], 4) &amp; "-" &amp; LEFT(Sheet1[[#This Row],[Purchase_Month]], 2)</f>
        <v>2024-09</v>
      </c>
    </row>
    <row r="3926" spans="1:17" x14ac:dyDescent="0.3">
      <c r="A3926" s="2" t="s">
        <v>7777</v>
      </c>
      <c r="B3926" s="2" t="s">
        <v>7778</v>
      </c>
      <c r="C3926" s="2" t="s">
        <v>17</v>
      </c>
      <c r="D3926" s="2" t="s">
        <v>72</v>
      </c>
      <c r="E3926" s="2" t="s">
        <v>32</v>
      </c>
      <c r="F3926" s="2">
        <v>4</v>
      </c>
      <c r="G3926" s="2">
        <v>54635</v>
      </c>
      <c r="H3926" s="2">
        <v>218540</v>
      </c>
      <c r="I3926" s="2">
        <v>156874</v>
      </c>
      <c r="J3926" s="2">
        <v>61666</v>
      </c>
      <c r="K3926" s="2">
        <v>5</v>
      </c>
      <c r="L3926" s="2" t="s">
        <v>20</v>
      </c>
      <c r="M3926" s="2">
        <v>55</v>
      </c>
      <c r="N3926" s="2" t="s">
        <v>39</v>
      </c>
      <c r="O3926" s="1">
        <v>45515</v>
      </c>
      <c r="P3926" s="2" t="str">
        <f>TEXT(Sheet1[[#This Row],[Purchase_Date]], "mm-yyyy")</f>
        <v>08-2024</v>
      </c>
      <c r="Q3926" s="2" t="str">
        <f>RIGHT(Sheet1[[#This Row],[Purchase_Month]], 4) &amp; "-" &amp; LEFT(Sheet1[[#This Row],[Purchase_Month]], 2)</f>
        <v>2024-08</v>
      </c>
    </row>
    <row r="3927" spans="1:17" x14ac:dyDescent="0.3">
      <c r="A3927" s="2" t="s">
        <v>7779</v>
      </c>
      <c r="B3927" s="2" t="s">
        <v>7780</v>
      </c>
      <c r="C3927" s="2" t="s">
        <v>64</v>
      </c>
      <c r="D3927" s="2" t="s">
        <v>25</v>
      </c>
      <c r="E3927" s="2" t="s">
        <v>19</v>
      </c>
      <c r="F3927" s="2">
        <v>6</v>
      </c>
      <c r="G3927" s="2">
        <v>67378</v>
      </c>
      <c r="H3927" s="2">
        <v>404268</v>
      </c>
      <c r="I3927" s="2">
        <v>217592</v>
      </c>
      <c r="J3927" s="2">
        <v>186676</v>
      </c>
      <c r="K3927" s="2">
        <v>2</v>
      </c>
      <c r="L3927" s="2" t="s">
        <v>33</v>
      </c>
      <c r="M3927" s="2">
        <v>51</v>
      </c>
      <c r="N3927" s="2" t="s">
        <v>50</v>
      </c>
      <c r="O3927" s="1">
        <v>45746</v>
      </c>
      <c r="P3927" s="2" t="str">
        <f>TEXT(Sheet1[[#This Row],[Purchase_Date]], "mm-yyyy")</f>
        <v>03-2025</v>
      </c>
      <c r="Q3927" s="2" t="str">
        <f>RIGHT(Sheet1[[#This Row],[Purchase_Month]], 4) &amp; "-" &amp; LEFT(Sheet1[[#This Row],[Purchase_Month]], 2)</f>
        <v>2025-03</v>
      </c>
    </row>
    <row r="3928" spans="1:17" x14ac:dyDescent="0.3">
      <c r="A3928" s="2" t="s">
        <v>7781</v>
      </c>
      <c r="B3928" s="2" t="s">
        <v>7782</v>
      </c>
      <c r="C3928" s="2" t="s">
        <v>46</v>
      </c>
      <c r="D3928" s="2" t="s">
        <v>36</v>
      </c>
      <c r="E3928" s="2" t="s">
        <v>85</v>
      </c>
      <c r="F3928" s="2">
        <v>8</v>
      </c>
      <c r="G3928" s="2">
        <v>20093</v>
      </c>
      <c r="H3928" s="2">
        <v>160744</v>
      </c>
      <c r="I3928" s="2">
        <v>87486</v>
      </c>
      <c r="J3928" s="2">
        <v>73258</v>
      </c>
      <c r="K3928" s="2">
        <v>2</v>
      </c>
      <c r="L3928" s="2" t="s">
        <v>20</v>
      </c>
      <c r="M3928" s="2">
        <v>69</v>
      </c>
      <c r="N3928" s="2" t="s">
        <v>21</v>
      </c>
      <c r="O3928" s="1">
        <v>45667</v>
      </c>
      <c r="P3928" s="2" t="str">
        <f>TEXT(Sheet1[[#This Row],[Purchase_Date]], "mm-yyyy")</f>
        <v>01-2025</v>
      </c>
      <c r="Q3928" s="2" t="str">
        <f>RIGHT(Sheet1[[#This Row],[Purchase_Month]], 4) &amp; "-" &amp; LEFT(Sheet1[[#This Row],[Purchase_Month]], 2)</f>
        <v>2025-01</v>
      </c>
    </row>
    <row r="3929" spans="1:17" x14ac:dyDescent="0.3">
      <c r="A3929" s="2" t="s">
        <v>7783</v>
      </c>
      <c r="B3929" s="2" t="s">
        <v>7784</v>
      </c>
      <c r="C3929" s="2" t="s">
        <v>17</v>
      </c>
      <c r="D3929" s="2" t="s">
        <v>36</v>
      </c>
      <c r="E3929" s="2" t="s">
        <v>85</v>
      </c>
      <c r="F3929" s="2">
        <v>8</v>
      </c>
      <c r="G3929" s="2">
        <v>47277</v>
      </c>
      <c r="H3929" s="2">
        <v>378216</v>
      </c>
      <c r="I3929" s="2">
        <v>326640</v>
      </c>
      <c r="J3929" s="2">
        <v>51576</v>
      </c>
      <c r="K3929" s="2">
        <v>4</v>
      </c>
      <c r="L3929" s="2" t="s">
        <v>33</v>
      </c>
      <c r="M3929" s="2">
        <v>60</v>
      </c>
      <c r="N3929" s="2" t="s">
        <v>39</v>
      </c>
      <c r="O3929" s="1">
        <v>45457</v>
      </c>
      <c r="P3929" s="2" t="str">
        <f>TEXT(Sheet1[[#This Row],[Purchase_Date]], "mm-yyyy")</f>
        <v>06-2024</v>
      </c>
      <c r="Q3929" s="2" t="str">
        <f>RIGHT(Sheet1[[#This Row],[Purchase_Month]], 4) &amp; "-" &amp; LEFT(Sheet1[[#This Row],[Purchase_Month]], 2)</f>
        <v>2024-06</v>
      </c>
    </row>
    <row r="3930" spans="1:17" x14ac:dyDescent="0.3">
      <c r="A3930" s="2" t="s">
        <v>7785</v>
      </c>
      <c r="B3930" s="2" t="s">
        <v>7786</v>
      </c>
      <c r="C3930" s="2" t="s">
        <v>46</v>
      </c>
      <c r="D3930" s="2" t="s">
        <v>31</v>
      </c>
      <c r="E3930" s="2" t="s">
        <v>32</v>
      </c>
      <c r="F3930" s="2">
        <v>10</v>
      </c>
      <c r="G3930" s="2">
        <v>9733</v>
      </c>
      <c r="H3930" s="2">
        <v>97330</v>
      </c>
      <c r="I3930" s="2">
        <v>79176</v>
      </c>
      <c r="J3930" s="2">
        <v>18154</v>
      </c>
      <c r="K3930" s="2">
        <v>4</v>
      </c>
      <c r="L3930" s="2" t="s">
        <v>38</v>
      </c>
      <c r="M3930" s="2">
        <v>74</v>
      </c>
      <c r="N3930" s="2" t="s">
        <v>43</v>
      </c>
      <c r="O3930" s="1">
        <v>45385</v>
      </c>
      <c r="P3930" s="2" t="str">
        <f>TEXT(Sheet1[[#This Row],[Purchase_Date]], "mm-yyyy")</f>
        <v>04-2024</v>
      </c>
      <c r="Q3930" s="2" t="str">
        <f>RIGHT(Sheet1[[#This Row],[Purchase_Month]], 4) &amp; "-" &amp; LEFT(Sheet1[[#This Row],[Purchase_Month]], 2)</f>
        <v>2024-04</v>
      </c>
    </row>
    <row r="3931" spans="1:17" x14ac:dyDescent="0.3">
      <c r="A3931" s="2" t="s">
        <v>7787</v>
      </c>
      <c r="B3931" s="2" t="s">
        <v>7788</v>
      </c>
      <c r="C3931" s="2" t="s">
        <v>24</v>
      </c>
      <c r="D3931" s="2" t="s">
        <v>31</v>
      </c>
      <c r="E3931" s="2" t="s">
        <v>53</v>
      </c>
      <c r="F3931" s="2">
        <v>5</v>
      </c>
      <c r="G3931" s="2">
        <v>8638</v>
      </c>
      <c r="H3931" s="2">
        <v>43190</v>
      </c>
      <c r="I3931" s="2">
        <v>30794</v>
      </c>
      <c r="J3931" s="2">
        <v>12396</v>
      </c>
      <c r="K3931" s="2">
        <v>2</v>
      </c>
      <c r="L3931" s="2" t="s">
        <v>20</v>
      </c>
      <c r="M3931" s="2">
        <v>58</v>
      </c>
      <c r="N3931" s="2" t="s">
        <v>43</v>
      </c>
      <c r="O3931" s="1">
        <v>45309</v>
      </c>
      <c r="P3931" s="2" t="str">
        <f>TEXT(Sheet1[[#This Row],[Purchase_Date]], "mm-yyyy")</f>
        <v>01-2024</v>
      </c>
      <c r="Q3931" s="2" t="str">
        <f>RIGHT(Sheet1[[#This Row],[Purchase_Month]], 4) &amp; "-" &amp; LEFT(Sheet1[[#This Row],[Purchase_Month]], 2)</f>
        <v>2024-01</v>
      </c>
    </row>
    <row r="3932" spans="1:17" x14ac:dyDescent="0.3">
      <c r="A3932" s="2" t="s">
        <v>7789</v>
      </c>
      <c r="B3932" s="2" t="s">
        <v>7790</v>
      </c>
      <c r="C3932" s="2" t="s">
        <v>67</v>
      </c>
      <c r="D3932" s="2" t="s">
        <v>72</v>
      </c>
      <c r="E3932" s="2" t="s">
        <v>32</v>
      </c>
      <c r="F3932" s="2">
        <v>6</v>
      </c>
      <c r="G3932" s="2">
        <v>30010</v>
      </c>
      <c r="H3932" s="2">
        <v>180060</v>
      </c>
      <c r="I3932" s="2">
        <v>143921</v>
      </c>
      <c r="J3932" s="2">
        <v>36139</v>
      </c>
      <c r="K3932" s="2">
        <v>1</v>
      </c>
      <c r="L3932" s="2" t="s">
        <v>38</v>
      </c>
      <c r="M3932" s="2">
        <v>69</v>
      </c>
      <c r="N3932" s="2" t="s">
        <v>50</v>
      </c>
      <c r="O3932" s="1">
        <v>45581</v>
      </c>
      <c r="P3932" s="2" t="str">
        <f>TEXT(Sheet1[[#This Row],[Purchase_Date]], "mm-yyyy")</f>
        <v>10-2024</v>
      </c>
      <c r="Q3932" s="2" t="str">
        <f>RIGHT(Sheet1[[#This Row],[Purchase_Month]], 4) &amp; "-" &amp; LEFT(Sheet1[[#This Row],[Purchase_Month]], 2)</f>
        <v>2024-10</v>
      </c>
    </row>
    <row r="3933" spans="1:17" x14ac:dyDescent="0.3">
      <c r="A3933" s="2" t="s">
        <v>7791</v>
      </c>
      <c r="B3933" s="2" t="s">
        <v>7792</v>
      </c>
      <c r="C3933" s="2" t="s">
        <v>46</v>
      </c>
      <c r="D3933" s="2" t="s">
        <v>72</v>
      </c>
      <c r="E3933" s="2" t="s">
        <v>37</v>
      </c>
      <c r="F3933" s="2">
        <v>3</v>
      </c>
      <c r="G3933" s="2">
        <v>55426</v>
      </c>
      <c r="H3933" s="2">
        <v>166278</v>
      </c>
      <c r="I3933" s="2">
        <v>120301</v>
      </c>
      <c r="J3933" s="2">
        <v>45977</v>
      </c>
      <c r="K3933" s="2">
        <v>4</v>
      </c>
      <c r="L3933" s="2" t="s">
        <v>38</v>
      </c>
      <c r="M3933" s="2">
        <v>91</v>
      </c>
      <c r="N3933" s="2" t="s">
        <v>21</v>
      </c>
      <c r="O3933" s="1">
        <v>45629</v>
      </c>
      <c r="P3933" s="2" t="str">
        <f>TEXT(Sheet1[[#This Row],[Purchase_Date]], "mm-yyyy")</f>
        <v>12-2024</v>
      </c>
      <c r="Q3933" s="2" t="str">
        <f>RIGHT(Sheet1[[#This Row],[Purchase_Month]], 4) &amp; "-" &amp; LEFT(Sheet1[[#This Row],[Purchase_Month]], 2)</f>
        <v>2024-12</v>
      </c>
    </row>
    <row r="3934" spans="1:17" x14ac:dyDescent="0.3">
      <c r="A3934" s="2" t="s">
        <v>7793</v>
      </c>
      <c r="B3934" s="2" t="s">
        <v>7794</v>
      </c>
      <c r="C3934" s="2" t="s">
        <v>17</v>
      </c>
      <c r="D3934" s="2" t="s">
        <v>18</v>
      </c>
      <c r="E3934" s="2" t="s">
        <v>26</v>
      </c>
      <c r="F3934" s="2">
        <v>6</v>
      </c>
      <c r="G3934" s="2">
        <v>77677</v>
      </c>
      <c r="H3934" s="2">
        <v>466062</v>
      </c>
      <c r="I3934" s="2">
        <v>402994</v>
      </c>
      <c r="J3934" s="2">
        <v>63068</v>
      </c>
      <c r="K3934" s="2">
        <v>2</v>
      </c>
      <c r="L3934" s="2" t="s">
        <v>33</v>
      </c>
      <c r="M3934" s="2">
        <v>84</v>
      </c>
      <c r="N3934" s="2" t="s">
        <v>39</v>
      </c>
      <c r="O3934" s="1">
        <v>45334</v>
      </c>
      <c r="P3934" s="2" t="str">
        <f>TEXT(Sheet1[[#This Row],[Purchase_Date]], "mm-yyyy")</f>
        <v>02-2024</v>
      </c>
      <c r="Q3934" s="2" t="str">
        <f>RIGHT(Sheet1[[#This Row],[Purchase_Month]], 4) &amp; "-" &amp; LEFT(Sheet1[[#This Row],[Purchase_Month]], 2)</f>
        <v>2024-02</v>
      </c>
    </row>
    <row r="3935" spans="1:17" x14ac:dyDescent="0.3">
      <c r="A3935" s="2" t="s">
        <v>7795</v>
      </c>
      <c r="B3935" s="2" t="s">
        <v>7796</v>
      </c>
      <c r="C3935" s="2" t="s">
        <v>64</v>
      </c>
      <c r="D3935" s="2" t="s">
        <v>36</v>
      </c>
      <c r="E3935" s="2" t="s">
        <v>53</v>
      </c>
      <c r="F3935" s="2">
        <v>8</v>
      </c>
      <c r="G3935" s="2">
        <v>19876</v>
      </c>
      <c r="H3935" s="2">
        <v>159008</v>
      </c>
      <c r="I3935" s="2">
        <v>71587</v>
      </c>
      <c r="J3935" s="2">
        <v>87421</v>
      </c>
      <c r="K3935" s="2">
        <v>5</v>
      </c>
      <c r="L3935" s="2" t="s">
        <v>27</v>
      </c>
      <c r="M3935" s="2">
        <v>92</v>
      </c>
      <c r="N3935" s="2" t="s">
        <v>39</v>
      </c>
      <c r="O3935" s="1">
        <v>45340</v>
      </c>
      <c r="P3935" s="2" t="str">
        <f>TEXT(Sheet1[[#This Row],[Purchase_Date]], "mm-yyyy")</f>
        <v>02-2024</v>
      </c>
      <c r="Q3935" s="2" t="str">
        <f>RIGHT(Sheet1[[#This Row],[Purchase_Month]], 4) &amp; "-" &amp; LEFT(Sheet1[[#This Row],[Purchase_Month]], 2)</f>
        <v>2024-02</v>
      </c>
    </row>
    <row r="3936" spans="1:17" x14ac:dyDescent="0.3">
      <c r="A3936" s="2" t="s">
        <v>7797</v>
      </c>
      <c r="B3936" s="2" t="s">
        <v>7798</v>
      </c>
      <c r="C3936" s="2" t="s">
        <v>64</v>
      </c>
      <c r="D3936" s="2" t="s">
        <v>31</v>
      </c>
      <c r="E3936" s="2" t="s">
        <v>26</v>
      </c>
      <c r="F3936" s="2">
        <v>7</v>
      </c>
      <c r="G3936" s="2">
        <v>20309</v>
      </c>
      <c r="H3936" s="2">
        <v>142163</v>
      </c>
      <c r="I3936" s="2">
        <v>119745</v>
      </c>
      <c r="J3936" s="2">
        <v>22418</v>
      </c>
      <c r="K3936" s="2">
        <v>2</v>
      </c>
      <c r="L3936" s="2" t="s">
        <v>27</v>
      </c>
      <c r="M3936" s="2">
        <v>95</v>
      </c>
      <c r="N3936" s="2" t="s">
        <v>50</v>
      </c>
      <c r="O3936" s="1">
        <v>45312</v>
      </c>
      <c r="P3936" s="2" t="str">
        <f>TEXT(Sheet1[[#This Row],[Purchase_Date]], "mm-yyyy")</f>
        <v>01-2024</v>
      </c>
      <c r="Q3936" s="2" t="str">
        <f>RIGHT(Sheet1[[#This Row],[Purchase_Month]], 4) &amp; "-" &amp; LEFT(Sheet1[[#This Row],[Purchase_Month]], 2)</f>
        <v>2024-01</v>
      </c>
    </row>
    <row r="3937" spans="1:17" x14ac:dyDescent="0.3">
      <c r="A3937" s="2" t="s">
        <v>7799</v>
      </c>
      <c r="B3937" s="2" t="s">
        <v>7800</v>
      </c>
      <c r="C3937" s="2" t="s">
        <v>17</v>
      </c>
      <c r="D3937" s="2" t="s">
        <v>72</v>
      </c>
      <c r="E3937" s="2" t="s">
        <v>42</v>
      </c>
      <c r="F3937" s="2">
        <v>7</v>
      </c>
      <c r="G3937" s="2">
        <v>76964</v>
      </c>
      <c r="H3937" s="2">
        <v>538748</v>
      </c>
      <c r="I3937" s="2">
        <v>438850</v>
      </c>
      <c r="J3937" s="2">
        <v>99898</v>
      </c>
      <c r="K3937" s="2">
        <v>1</v>
      </c>
      <c r="L3937" s="2" t="s">
        <v>27</v>
      </c>
      <c r="M3937" s="2">
        <v>52</v>
      </c>
      <c r="N3937" s="2" t="s">
        <v>43</v>
      </c>
      <c r="O3937" s="1">
        <v>45713</v>
      </c>
      <c r="P3937" s="2" t="str">
        <f>TEXT(Sheet1[[#This Row],[Purchase_Date]], "mm-yyyy")</f>
        <v>02-2025</v>
      </c>
      <c r="Q3937" s="2" t="str">
        <f>RIGHT(Sheet1[[#This Row],[Purchase_Month]], 4) &amp; "-" &amp; LEFT(Sheet1[[#This Row],[Purchase_Month]], 2)</f>
        <v>2025-02</v>
      </c>
    </row>
    <row r="3938" spans="1:17" x14ac:dyDescent="0.3">
      <c r="A3938" s="2" t="s">
        <v>7801</v>
      </c>
      <c r="B3938" s="2" t="s">
        <v>7802</v>
      </c>
      <c r="C3938" s="2" t="s">
        <v>67</v>
      </c>
      <c r="D3938" s="2" t="s">
        <v>36</v>
      </c>
      <c r="E3938" s="2" t="s">
        <v>19</v>
      </c>
      <c r="F3938" s="2">
        <v>1</v>
      </c>
      <c r="G3938" s="2">
        <v>1854</v>
      </c>
      <c r="H3938" s="2">
        <v>1854</v>
      </c>
      <c r="I3938" s="2">
        <v>1553</v>
      </c>
      <c r="J3938" s="2">
        <v>301</v>
      </c>
      <c r="K3938" s="2">
        <v>5</v>
      </c>
      <c r="L3938" s="2" t="s">
        <v>27</v>
      </c>
      <c r="M3938" s="2">
        <v>68</v>
      </c>
      <c r="N3938" s="2" t="s">
        <v>50</v>
      </c>
      <c r="O3938" s="1">
        <v>45499</v>
      </c>
      <c r="P3938" s="2" t="str">
        <f>TEXT(Sheet1[[#This Row],[Purchase_Date]], "mm-yyyy")</f>
        <v>07-2024</v>
      </c>
      <c r="Q3938" s="2" t="str">
        <f>RIGHT(Sheet1[[#This Row],[Purchase_Month]], 4) &amp; "-" &amp; LEFT(Sheet1[[#This Row],[Purchase_Month]], 2)</f>
        <v>2024-07</v>
      </c>
    </row>
    <row r="3939" spans="1:17" x14ac:dyDescent="0.3">
      <c r="A3939" s="2" t="s">
        <v>7803</v>
      </c>
      <c r="B3939" s="2" t="s">
        <v>1575</v>
      </c>
      <c r="C3939" s="2" t="s">
        <v>46</v>
      </c>
      <c r="D3939" s="2" t="s">
        <v>18</v>
      </c>
      <c r="E3939" s="2" t="s">
        <v>37</v>
      </c>
      <c r="F3939" s="2">
        <v>1</v>
      </c>
      <c r="G3939" s="2">
        <v>56845</v>
      </c>
      <c r="H3939" s="2">
        <v>56845</v>
      </c>
      <c r="I3939" s="2">
        <v>38235</v>
      </c>
      <c r="J3939" s="2">
        <v>18610</v>
      </c>
      <c r="K3939" s="2">
        <v>1</v>
      </c>
      <c r="L3939" s="2" t="s">
        <v>33</v>
      </c>
      <c r="M3939" s="2">
        <v>85</v>
      </c>
      <c r="N3939" s="2" t="s">
        <v>50</v>
      </c>
      <c r="O3939" s="1">
        <v>45723</v>
      </c>
      <c r="P3939" s="2" t="str">
        <f>TEXT(Sheet1[[#This Row],[Purchase_Date]], "mm-yyyy")</f>
        <v>03-2025</v>
      </c>
      <c r="Q3939" s="2" t="str">
        <f>RIGHT(Sheet1[[#This Row],[Purchase_Month]], 4) &amp; "-" &amp; LEFT(Sheet1[[#This Row],[Purchase_Month]], 2)</f>
        <v>2025-03</v>
      </c>
    </row>
    <row r="3940" spans="1:17" x14ac:dyDescent="0.3">
      <c r="A3940" s="2" t="s">
        <v>7804</v>
      </c>
      <c r="B3940" s="2" t="s">
        <v>7805</v>
      </c>
      <c r="C3940" s="2" t="s">
        <v>17</v>
      </c>
      <c r="D3940" s="2" t="s">
        <v>18</v>
      </c>
      <c r="E3940" s="2" t="s">
        <v>85</v>
      </c>
      <c r="F3940" s="2">
        <v>10</v>
      </c>
      <c r="G3940" s="2">
        <v>30840</v>
      </c>
      <c r="H3940" s="2">
        <v>308400</v>
      </c>
      <c r="I3940" s="2">
        <v>143532</v>
      </c>
      <c r="J3940" s="2">
        <v>164868</v>
      </c>
      <c r="K3940" s="2">
        <v>5</v>
      </c>
      <c r="L3940" s="2" t="s">
        <v>38</v>
      </c>
      <c r="M3940" s="2">
        <v>55</v>
      </c>
      <c r="N3940" s="2" t="s">
        <v>39</v>
      </c>
      <c r="O3940" s="1">
        <v>45383</v>
      </c>
      <c r="P3940" s="2" t="str">
        <f>TEXT(Sheet1[[#This Row],[Purchase_Date]], "mm-yyyy")</f>
        <v>04-2024</v>
      </c>
      <c r="Q3940" s="2" t="str">
        <f>RIGHT(Sheet1[[#This Row],[Purchase_Month]], 4) &amp; "-" &amp; LEFT(Sheet1[[#This Row],[Purchase_Month]], 2)</f>
        <v>2024-04</v>
      </c>
    </row>
    <row r="3941" spans="1:17" x14ac:dyDescent="0.3">
      <c r="A3941" s="2" t="s">
        <v>7806</v>
      </c>
      <c r="B3941" s="2" t="s">
        <v>7807</v>
      </c>
      <c r="C3941" s="2" t="s">
        <v>46</v>
      </c>
      <c r="D3941" s="2" t="s">
        <v>72</v>
      </c>
      <c r="E3941" s="2" t="s">
        <v>19</v>
      </c>
      <c r="F3941" s="2">
        <v>1</v>
      </c>
      <c r="G3941" s="2">
        <v>27763</v>
      </c>
      <c r="H3941" s="2">
        <v>27763</v>
      </c>
      <c r="I3941" s="2">
        <v>18326</v>
      </c>
      <c r="J3941" s="2">
        <v>9437</v>
      </c>
      <c r="K3941" s="2">
        <v>5</v>
      </c>
      <c r="L3941" s="2" t="s">
        <v>20</v>
      </c>
      <c r="M3941" s="2">
        <v>87</v>
      </c>
      <c r="N3941" s="2" t="s">
        <v>50</v>
      </c>
      <c r="O3941" s="1">
        <v>45718</v>
      </c>
      <c r="P3941" s="2" t="str">
        <f>TEXT(Sheet1[[#This Row],[Purchase_Date]], "mm-yyyy")</f>
        <v>03-2025</v>
      </c>
      <c r="Q3941" s="2" t="str">
        <f>RIGHT(Sheet1[[#This Row],[Purchase_Month]], 4) &amp; "-" &amp; LEFT(Sheet1[[#This Row],[Purchase_Month]], 2)</f>
        <v>2025-03</v>
      </c>
    </row>
    <row r="3942" spans="1:17" x14ac:dyDescent="0.3">
      <c r="A3942" s="2" t="s">
        <v>7808</v>
      </c>
      <c r="B3942" s="2" t="s">
        <v>7809</v>
      </c>
      <c r="C3942" s="2" t="s">
        <v>67</v>
      </c>
      <c r="D3942" s="2" t="s">
        <v>18</v>
      </c>
      <c r="E3942" s="2" t="s">
        <v>26</v>
      </c>
      <c r="F3942" s="2">
        <v>3</v>
      </c>
      <c r="G3942" s="2">
        <v>6008</v>
      </c>
      <c r="H3942" s="2">
        <v>18024</v>
      </c>
      <c r="I3942" s="2">
        <v>13626</v>
      </c>
      <c r="J3942" s="2">
        <v>4398</v>
      </c>
      <c r="K3942" s="2">
        <v>3</v>
      </c>
      <c r="L3942" s="2" t="s">
        <v>27</v>
      </c>
      <c r="M3942" s="2">
        <v>86</v>
      </c>
      <c r="N3942" s="2" t="s">
        <v>39</v>
      </c>
      <c r="O3942" s="1">
        <v>45327</v>
      </c>
      <c r="P3942" s="2" t="str">
        <f>TEXT(Sheet1[[#This Row],[Purchase_Date]], "mm-yyyy")</f>
        <v>02-2024</v>
      </c>
      <c r="Q3942" s="2" t="str">
        <f>RIGHT(Sheet1[[#This Row],[Purchase_Month]], 4) &amp; "-" &amp; LEFT(Sheet1[[#This Row],[Purchase_Month]], 2)</f>
        <v>2024-02</v>
      </c>
    </row>
    <row r="3943" spans="1:17" x14ac:dyDescent="0.3">
      <c r="A3943" s="2" t="s">
        <v>7810</v>
      </c>
      <c r="B3943" s="2" t="s">
        <v>7811</v>
      </c>
      <c r="C3943" s="2" t="s">
        <v>24</v>
      </c>
      <c r="D3943" s="2" t="s">
        <v>47</v>
      </c>
      <c r="E3943" s="2" t="s">
        <v>37</v>
      </c>
      <c r="F3943" s="2">
        <v>9</v>
      </c>
      <c r="G3943" s="2">
        <v>56613</v>
      </c>
      <c r="H3943" s="2">
        <v>509517</v>
      </c>
      <c r="I3943" s="2">
        <v>263622</v>
      </c>
      <c r="J3943" s="2">
        <v>245895</v>
      </c>
      <c r="K3943" s="2">
        <v>5</v>
      </c>
      <c r="L3943" s="2" t="s">
        <v>20</v>
      </c>
      <c r="M3943" s="2">
        <v>59</v>
      </c>
      <c r="N3943" s="2" t="s">
        <v>43</v>
      </c>
      <c r="O3943" s="1">
        <v>45510</v>
      </c>
      <c r="P3943" s="2" t="str">
        <f>TEXT(Sheet1[[#This Row],[Purchase_Date]], "mm-yyyy")</f>
        <v>08-2024</v>
      </c>
      <c r="Q3943" s="2" t="str">
        <f>RIGHT(Sheet1[[#This Row],[Purchase_Month]], 4) &amp; "-" &amp; LEFT(Sheet1[[#This Row],[Purchase_Month]], 2)</f>
        <v>2024-08</v>
      </c>
    </row>
    <row r="3944" spans="1:17" x14ac:dyDescent="0.3">
      <c r="A3944" s="2" t="s">
        <v>7812</v>
      </c>
      <c r="B3944" s="2" t="s">
        <v>7813</v>
      </c>
      <c r="C3944" s="2" t="s">
        <v>64</v>
      </c>
      <c r="D3944" s="2" t="s">
        <v>18</v>
      </c>
      <c r="E3944" s="2" t="s">
        <v>53</v>
      </c>
      <c r="F3944" s="2">
        <v>3</v>
      </c>
      <c r="G3944" s="2">
        <v>65331</v>
      </c>
      <c r="H3944" s="2">
        <v>195993</v>
      </c>
      <c r="I3944" s="2">
        <v>137134</v>
      </c>
      <c r="J3944" s="2">
        <v>58859</v>
      </c>
      <c r="K3944" s="2">
        <v>1</v>
      </c>
      <c r="L3944" s="2" t="s">
        <v>20</v>
      </c>
      <c r="M3944" s="2">
        <v>88</v>
      </c>
      <c r="N3944" s="2" t="s">
        <v>50</v>
      </c>
      <c r="O3944" s="1">
        <v>45374</v>
      </c>
      <c r="P3944" s="2" t="str">
        <f>TEXT(Sheet1[[#This Row],[Purchase_Date]], "mm-yyyy")</f>
        <v>03-2024</v>
      </c>
      <c r="Q3944" s="2" t="str">
        <f>RIGHT(Sheet1[[#This Row],[Purchase_Month]], 4) &amp; "-" &amp; LEFT(Sheet1[[#This Row],[Purchase_Month]], 2)</f>
        <v>2024-03</v>
      </c>
    </row>
    <row r="3945" spans="1:17" x14ac:dyDescent="0.3">
      <c r="A3945" s="2" t="s">
        <v>7814</v>
      </c>
      <c r="B3945" s="2" t="s">
        <v>7815</v>
      </c>
      <c r="C3945" s="2" t="s">
        <v>67</v>
      </c>
      <c r="D3945" s="2" t="s">
        <v>25</v>
      </c>
      <c r="E3945" s="2" t="s">
        <v>42</v>
      </c>
      <c r="F3945" s="2">
        <v>1</v>
      </c>
      <c r="G3945" s="2">
        <v>39872</v>
      </c>
      <c r="H3945" s="2">
        <v>39872</v>
      </c>
      <c r="I3945" s="2">
        <v>25080</v>
      </c>
      <c r="J3945" s="2">
        <v>14792</v>
      </c>
      <c r="K3945" s="2">
        <v>3</v>
      </c>
      <c r="L3945" s="2" t="s">
        <v>33</v>
      </c>
      <c r="M3945" s="2">
        <v>94</v>
      </c>
      <c r="N3945" s="2" t="s">
        <v>43</v>
      </c>
      <c r="O3945" s="1">
        <v>45598</v>
      </c>
      <c r="P3945" s="2" t="str">
        <f>TEXT(Sheet1[[#This Row],[Purchase_Date]], "mm-yyyy")</f>
        <v>11-2024</v>
      </c>
      <c r="Q3945" s="2" t="str">
        <f>RIGHT(Sheet1[[#This Row],[Purchase_Month]], 4) &amp; "-" &amp; LEFT(Sheet1[[#This Row],[Purchase_Month]], 2)</f>
        <v>2024-11</v>
      </c>
    </row>
    <row r="3946" spans="1:17" x14ac:dyDescent="0.3">
      <c r="A3946" s="2" t="s">
        <v>7816</v>
      </c>
      <c r="B3946" s="2" t="s">
        <v>5114</v>
      </c>
      <c r="C3946" s="2" t="s">
        <v>46</v>
      </c>
      <c r="D3946" s="2" t="s">
        <v>47</v>
      </c>
      <c r="E3946" s="2" t="s">
        <v>32</v>
      </c>
      <c r="F3946" s="2">
        <v>1</v>
      </c>
      <c r="G3946" s="2">
        <v>50792</v>
      </c>
      <c r="H3946" s="2">
        <v>50792</v>
      </c>
      <c r="I3946" s="2">
        <v>40853</v>
      </c>
      <c r="J3946" s="2">
        <v>9939</v>
      </c>
      <c r="K3946" s="2">
        <v>3</v>
      </c>
      <c r="L3946" s="2" t="s">
        <v>38</v>
      </c>
      <c r="M3946" s="2">
        <v>84</v>
      </c>
      <c r="N3946" s="2" t="s">
        <v>50</v>
      </c>
      <c r="O3946" s="1">
        <v>45779</v>
      </c>
      <c r="P3946" s="2" t="str">
        <f>TEXT(Sheet1[[#This Row],[Purchase_Date]], "mm-yyyy")</f>
        <v>05-2025</v>
      </c>
      <c r="Q3946" s="2" t="str">
        <f>RIGHT(Sheet1[[#This Row],[Purchase_Month]], 4) &amp; "-" &amp; LEFT(Sheet1[[#This Row],[Purchase_Month]], 2)</f>
        <v>2025-05</v>
      </c>
    </row>
    <row r="3947" spans="1:17" x14ac:dyDescent="0.3">
      <c r="A3947" s="2" t="s">
        <v>7817</v>
      </c>
      <c r="B3947" s="2" t="s">
        <v>7818</v>
      </c>
      <c r="C3947" s="2" t="s">
        <v>64</v>
      </c>
      <c r="D3947" s="2" t="s">
        <v>25</v>
      </c>
      <c r="E3947" s="2" t="s">
        <v>42</v>
      </c>
      <c r="F3947" s="2">
        <v>8</v>
      </c>
      <c r="G3947" s="2">
        <v>51761</v>
      </c>
      <c r="H3947" s="2">
        <v>414088</v>
      </c>
      <c r="I3947" s="2">
        <v>314429</v>
      </c>
      <c r="J3947" s="2">
        <v>99659</v>
      </c>
      <c r="K3947" s="2">
        <v>3</v>
      </c>
      <c r="L3947" s="2" t="s">
        <v>27</v>
      </c>
      <c r="M3947" s="2">
        <v>69</v>
      </c>
      <c r="N3947" s="2" t="s">
        <v>39</v>
      </c>
      <c r="O3947" s="1">
        <v>45790</v>
      </c>
      <c r="P3947" s="2" t="str">
        <f>TEXT(Sheet1[[#This Row],[Purchase_Date]], "mm-yyyy")</f>
        <v>05-2025</v>
      </c>
      <c r="Q3947" s="2" t="str">
        <f>RIGHT(Sheet1[[#This Row],[Purchase_Month]], 4) &amp; "-" &amp; LEFT(Sheet1[[#This Row],[Purchase_Month]], 2)</f>
        <v>2025-05</v>
      </c>
    </row>
    <row r="3948" spans="1:17" x14ac:dyDescent="0.3">
      <c r="A3948" s="2" t="s">
        <v>7819</v>
      </c>
      <c r="B3948" s="2" t="s">
        <v>7820</v>
      </c>
      <c r="C3948" s="2" t="s">
        <v>24</v>
      </c>
      <c r="D3948" s="2" t="s">
        <v>31</v>
      </c>
      <c r="E3948" s="2" t="s">
        <v>26</v>
      </c>
      <c r="F3948" s="2">
        <v>6</v>
      </c>
      <c r="G3948" s="2">
        <v>33568</v>
      </c>
      <c r="H3948" s="2">
        <v>201408</v>
      </c>
      <c r="I3948" s="2">
        <v>121454</v>
      </c>
      <c r="J3948" s="2">
        <v>79954</v>
      </c>
      <c r="K3948" s="2">
        <v>2</v>
      </c>
      <c r="L3948" s="2" t="s">
        <v>38</v>
      </c>
      <c r="M3948" s="2">
        <v>67</v>
      </c>
      <c r="N3948" s="2" t="s">
        <v>39</v>
      </c>
      <c r="O3948" s="1">
        <v>45615</v>
      </c>
      <c r="P3948" s="2" t="str">
        <f>TEXT(Sheet1[[#This Row],[Purchase_Date]], "mm-yyyy")</f>
        <v>11-2024</v>
      </c>
      <c r="Q3948" s="2" t="str">
        <f>RIGHT(Sheet1[[#This Row],[Purchase_Month]], 4) &amp; "-" &amp; LEFT(Sheet1[[#This Row],[Purchase_Month]], 2)</f>
        <v>2024-11</v>
      </c>
    </row>
    <row r="3949" spans="1:17" x14ac:dyDescent="0.3">
      <c r="A3949" s="2" t="s">
        <v>7821</v>
      </c>
      <c r="B3949" s="2" t="s">
        <v>7822</v>
      </c>
      <c r="C3949" s="2" t="s">
        <v>67</v>
      </c>
      <c r="D3949" s="2" t="s">
        <v>47</v>
      </c>
      <c r="E3949" s="2" t="s">
        <v>26</v>
      </c>
      <c r="F3949" s="2">
        <v>4</v>
      </c>
      <c r="G3949" s="2">
        <v>3522</v>
      </c>
      <c r="H3949" s="2">
        <v>14088</v>
      </c>
      <c r="I3949" s="2">
        <v>7866</v>
      </c>
      <c r="J3949" s="2">
        <v>6222</v>
      </c>
      <c r="K3949" s="2">
        <v>4</v>
      </c>
      <c r="L3949" s="2" t="s">
        <v>20</v>
      </c>
      <c r="M3949" s="2">
        <v>60</v>
      </c>
      <c r="N3949" s="2" t="s">
        <v>50</v>
      </c>
      <c r="O3949" s="1">
        <v>45311</v>
      </c>
      <c r="P3949" s="2" t="str">
        <f>TEXT(Sheet1[[#This Row],[Purchase_Date]], "mm-yyyy")</f>
        <v>01-2024</v>
      </c>
      <c r="Q3949" s="2" t="str">
        <f>RIGHT(Sheet1[[#This Row],[Purchase_Month]], 4) &amp; "-" &amp; LEFT(Sheet1[[#This Row],[Purchase_Month]], 2)</f>
        <v>2024-01</v>
      </c>
    </row>
    <row r="3950" spans="1:17" x14ac:dyDescent="0.3">
      <c r="A3950" s="2" t="s">
        <v>7823</v>
      </c>
      <c r="B3950" s="2" t="s">
        <v>7824</v>
      </c>
      <c r="C3950" s="2" t="s">
        <v>17</v>
      </c>
      <c r="D3950" s="2" t="s">
        <v>47</v>
      </c>
      <c r="E3950" s="2" t="s">
        <v>32</v>
      </c>
      <c r="F3950" s="2">
        <v>2</v>
      </c>
      <c r="G3950" s="2">
        <v>36195</v>
      </c>
      <c r="H3950" s="2">
        <v>72390</v>
      </c>
      <c r="I3950" s="2">
        <v>43839</v>
      </c>
      <c r="J3950" s="2">
        <v>28551</v>
      </c>
      <c r="K3950" s="2">
        <v>1</v>
      </c>
      <c r="L3950" s="2" t="s">
        <v>38</v>
      </c>
      <c r="M3950" s="2">
        <v>91</v>
      </c>
      <c r="N3950" s="2" t="s">
        <v>43</v>
      </c>
      <c r="O3950" s="1">
        <v>45653</v>
      </c>
      <c r="P3950" s="2" t="str">
        <f>TEXT(Sheet1[[#This Row],[Purchase_Date]], "mm-yyyy")</f>
        <v>12-2024</v>
      </c>
      <c r="Q3950" s="2" t="str">
        <f>RIGHT(Sheet1[[#This Row],[Purchase_Month]], 4) &amp; "-" &amp; LEFT(Sheet1[[#This Row],[Purchase_Month]], 2)</f>
        <v>2024-12</v>
      </c>
    </row>
    <row r="3951" spans="1:17" x14ac:dyDescent="0.3">
      <c r="A3951" s="2" t="s">
        <v>7825</v>
      </c>
      <c r="B3951" s="2" t="s">
        <v>7826</v>
      </c>
      <c r="C3951" s="2" t="s">
        <v>30</v>
      </c>
      <c r="D3951" s="2" t="s">
        <v>72</v>
      </c>
      <c r="E3951" s="2" t="s">
        <v>26</v>
      </c>
      <c r="F3951" s="2">
        <v>6</v>
      </c>
      <c r="G3951" s="2">
        <v>6386</v>
      </c>
      <c r="H3951" s="2">
        <v>38316</v>
      </c>
      <c r="I3951" s="2">
        <v>18222</v>
      </c>
      <c r="J3951" s="2">
        <v>20094</v>
      </c>
      <c r="K3951" s="2">
        <v>2</v>
      </c>
      <c r="L3951" s="2" t="s">
        <v>33</v>
      </c>
      <c r="M3951" s="2">
        <v>82</v>
      </c>
      <c r="N3951" s="2" t="s">
        <v>21</v>
      </c>
      <c r="O3951" s="1">
        <v>45406</v>
      </c>
      <c r="P3951" s="2" t="str">
        <f>TEXT(Sheet1[[#This Row],[Purchase_Date]], "mm-yyyy")</f>
        <v>04-2024</v>
      </c>
      <c r="Q3951" s="2" t="str">
        <f>RIGHT(Sheet1[[#This Row],[Purchase_Month]], 4) &amp; "-" &amp; LEFT(Sheet1[[#This Row],[Purchase_Month]], 2)</f>
        <v>2024-04</v>
      </c>
    </row>
    <row r="3952" spans="1:17" x14ac:dyDescent="0.3">
      <c r="A3952" s="2" t="s">
        <v>7827</v>
      </c>
      <c r="B3952" s="2" t="s">
        <v>7828</v>
      </c>
      <c r="C3952" s="2" t="s">
        <v>17</v>
      </c>
      <c r="D3952" s="2" t="s">
        <v>72</v>
      </c>
      <c r="E3952" s="2" t="s">
        <v>19</v>
      </c>
      <c r="F3952" s="2">
        <v>2</v>
      </c>
      <c r="G3952" s="2">
        <v>40893</v>
      </c>
      <c r="H3952" s="2">
        <v>81786</v>
      </c>
      <c r="I3952" s="2">
        <v>65830</v>
      </c>
      <c r="J3952" s="2">
        <v>15956</v>
      </c>
      <c r="K3952" s="2">
        <v>1</v>
      </c>
      <c r="L3952" s="2" t="s">
        <v>38</v>
      </c>
      <c r="M3952" s="2">
        <v>85</v>
      </c>
      <c r="N3952" s="2" t="s">
        <v>21</v>
      </c>
      <c r="O3952" s="1">
        <v>45662</v>
      </c>
      <c r="P3952" s="2" t="str">
        <f>TEXT(Sheet1[[#This Row],[Purchase_Date]], "mm-yyyy")</f>
        <v>01-2025</v>
      </c>
      <c r="Q3952" s="2" t="str">
        <f>RIGHT(Sheet1[[#This Row],[Purchase_Month]], 4) &amp; "-" &amp; LEFT(Sheet1[[#This Row],[Purchase_Month]], 2)</f>
        <v>2025-01</v>
      </c>
    </row>
    <row r="3953" spans="1:17" x14ac:dyDescent="0.3">
      <c r="A3953" s="2" t="s">
        <v>7829</v>
      </c>
      <c r="B3953" s="2" t="s">
        <v>7830</v>
      </c>
      <c r="C3953" s="2" t="s">
        <v>46</v>
      </c>
      <c r="D3953" s="2" t="s">
        <v>18</v>
      </c>
      <c r="E3953" s="2" t="s">
        <v>32</v>
      </c>
      <c r="F3953" s="2">
        <v>6</v>
      </c>
      <c r="G3953" s="2">
        <v>62534</v>
      </c>
      <c r="H3953" s="2">
        <v>375204</v>
      </c>
      <c r="I3953" s="2">
        <v>254226</v>
      </c>
      <c r="J3953" s="2">
        <v>120978</v>
      </c>
      <c r="K3953" s="2">
        <v>1</v>
      </c>
      <c r="L3953" s="2" t="s">
        <v>33</v>
      </c>
      <c r="M3953" s="2">
        <v>66</v>
      </c>
      <c r="N3953" s="2" t="s">
        <v>21</v>
      </c>
      <c r="O3953" s="1">
        <v>45594</v>
      </c>
      <c r="P3953" s="2" t="str">
        <f>TEXT(Sheet1[[#This Row],[Purchase_Date]], "mm-yyyy")</f>
        <v>10-2024</v>
      </c>
      <c r="Q3953" s="2" t="str">
        <f>RIGHT(Sheet1[[#This Row],[Purchase_Month]], 4) &amp; "-" &amp; LEFT(Sheet1[[#This Row],[Purchase_Month]], 2)</f>
        <v>2024-10</v>
      </c>
    </row>
    <row r="3954" spans="1:17" x14ac:dyDescent="0.3">
      <c r="A3954" s="2" t="s">
        <v>7831</v>
      </c>
      <c r="B3954" s="2" t="s">
        <v>7832</v>
      </c>
      <c r="C3954" s="2" t="s">
        <v>67</v>
      </c>
      <c r="D3954" s="2" t="s">
        <v>72</v>
      </c>
      <c r="E3954" s="2" t="s">
        <v>32</v>
      </c>
      <c r="F3954" s="2">
        <v>5</v>
      </c>
      <c r="G3954" s="2">
        <v>63616</v>
      </c>
      <c r="H3954" s="2">
        <v>318080</v>
      </c>
      <c r="I3954" s="2">
        <v>199482</v>
      </c>
      <c r="J3954" s="2">
        <v>118598</v>
      </c>
      <c r="K3954" s="2">
        <v>5</v>
      </c>
      <c r="L3954" s="2" t="s">
        <v>38</v>
      </c>
      <c r="M3954" s="2">
        <v>56</v>
      </c>
      <c r="N3954" s="2" t="s">
        <v>43</v>
      </c>
      <c r="O3954" s="1">
        <v>45315</v>
      </c>
      <c r="P3954" s="2" t="str">
        <f>TEXT(Sheet1[[#This Row],[Purchase_Date]], "mm-yyyy")</f>
        <v>01-2024</v>
      </c>
      <c r="Q3954" s="2" t="str">
        <f>RIGHT(Sheet1[[#This Row],[Purchase_Month]], 4) &amp; "-" &amp; LEFT(Sheet1[[#This Row],[Purchase_Month]], 2)</f>
        <v>2024-01</v>
      </c>
    </row>
    <row r="3955" spans="1:17" x14ac:dyDescent="0.3">
      <c r="A3955" s="2" t="s">
        <v>7833</v>
      </c>
      <c r="B3955" s="2" t="s">
        <v>7834</v>
      </c>
      <c r="C3955" s="2" t="s">
        <v>46</v>
      </c>
      <c r="D3955" s="2" t="s">
        <v>36</v>
      </c>
      <c r="E3955" s="2" t="s">
        <v>26</v>
      </c>
      <c r="F3955" s="2">
        <v>1</v>
      </c>
      <c r="G3955" s="2">
        <v>41165</v>
      </c>
      <c r="H3955" s="2">
        <v>41165</v>
      </c>
      <c r="I3955" s="2">
        <v>20900</v>
      </c>
      <c r="J3955" s="2">
        <v>20265</v>
      </c>
      <c r="K3955" s="2">
        <v>1</v>
      </c>
      <c r="L3955" s="2" t="s">
        <v>38</v>
      </c>
      <c r="M3955" s="2">
        <v>71</v>
      </c>
      <c r="N3955" s="2" t="s">
        <v>50</v>
      </c>
      <c r="O3955" s="1">
        <v>45767</v>
      </c>
      <c r="P3955" s="2" t="str">
        <f>TEXT(Sheet1[[#This Row],[Purchase_Date]], "mm-yyyy")</f>
        <v>04-2025</v>
      </c>
      <c r="Q3955" s="2" t="str">
        <f>RIGHT(Sheet1[[#This Row],[Purchase_Month]], 4) &amp; "-" &amp; LEFT(Sheet1[[#This Row],[Purchase_Month]], 2)</f>
        <v>2025-04</v>
      </c>
    </row>
    <row r="3956" spans="1:17" x14ac:dyDescent="0.3">
      <c r="A3956" s="2" t="s">
        <v>7835</v>
      </c>
      <c r="B3956" s="2" t="s">
        <v>7836</v>
      </c>
      <c r="C3956" s="2" t="s">
        <v>17</v>
      </c>
      <c r="D3956" s="2" t="s">
        <v>18</v>
      </c>
      <c r="E3956" s="2" t="s">
        <v>85</v>
      </c>
      <c r="F3956" s="2">
        <v>1</v>
      </c>
      <c r="G3956" s="2">
        <v>23705</v>
      </c>
      <c r="H3956" s="2">
        <v>23705</v>
      </c>
      <c r="I3956" s="2">
        <v>15206</v>
      </c>
      <c r="J3956" s="2">
        <v>8499</v>
      </c>
      <c r="K3956" s="2">
        <v>2</v>
      </c>
      <c r="L3956" s="2" t="s">
        <v>20</v>
      </c>
      <c r="M3956" s="2">
        <v>86</v>
      </c>
      <c r="N3956" s="2" t="s">
        <v>39</v>
      </c>
      <c r="O3956" s="1">
        <v>45360</v>
      </c>
      <c r="P3956" s="2" t="str">
        <f>TEXT(Sheet1[[#This Row],[Purchase_Date]], "mm-yyyy")</f>
        <v>03-2024</v>
      </c>
      <c r="Q3956" s="2" t="str">
        <f>RIGHT(Sheet1[[#This Row],[Purchase_Month]], 4) &amp; "-" &amp; LEFT(Sheet1[[#This Row],[Purchase_Month]], 2)</f>
        <v>2024-03</v>
      </c>
    </row>
    <row r="3957" spans="1:17" x14ac:dyDescent="0.3">
      <c r="A3957" s="2" t="s">
        <v>7837</v>
      </c>
      <c r="B3957" s="2" t="s">
        <v>7838</v>
      </c>
      <c r="C3957" s="2" t="s">
        <v>24</v>
      </c>
      <c r="D3957" s="2" t="s">
        <v>72</v>
      </c>
      <c r="E3957" s="2" t="s">
        <v>85</v>
      </c>
      <c r="F3957" s="2">
        <v>10</v>
      </c>
      <c r="G3957" s="2">
        <v>78174</v>
      </c>
      <c r="H3957" s="2">
        <v>781740</v>
      </c>
      <c r="I3957" s="2">
        <v>399483</v>
      </c>
      <c r="J3957" s="2">
        <v>382257</v>
      </c>
      <c r="K3957" s="2">
        <v>1</v>
      </c>
      <c r="L3957" s="2" t="s">
        <v>33</v>
      </c>
      <c r="M3957" s="2">
        <v>57</v>
      </c>
      <c r="N3957" s="2" t="s">
        <v>43</v>
      </c>
      <c r="O3957" s="1">
        <v>45766</v>
      </c>
      <c r="P3957" s="2" t="str">
        <f>TEXT(Sheet1[[#This Row],[Purchase_Date]], "mm-yyyy")</f>
        <v>04-2025</v>
      </c>
      <c r="Q3957" s="2" t="str">
        <f>RIGHT(Sheet1[[#This Row],[Purchase_Month]], 4) &amp; "-" &amp; LEFT(Sheet1[[#This Row],[Purchase_Month]], 2)</f>
        <v>2025-04</v>
      </c>
    </row>
    <row r="3958" spans="1:17" x14ac:dyDescent="0.3">
      <c r="A3958" s="2" t="s">
        <v>7839</v>
      </c>
      <c r="B3958" s="2" t="s">
        <v>7840</v>
      </c>
      <c r="C3958" s="2" t="s">
        <v>24</v>
      </c>
      <c r="D3958" s="2" t="s">
        <v>47</v>
      </c>
      <c r="E3958" s="2" t="s">
        <v>26</v>
      </c>
      <c r="F3958" s="2">
        <v>6</v>
      </c>
      <c r="G3958" s="2">
        <v>56594</v>
      </c>
      <c r="H3958" s="2">
        <v>339564</v>
      </c>
      <c r="I3958" s="2">
        <v>234191</v>
      </c>
      <c r="J3958" s="2">
        <v>105373</v>
      </c>
      <c r="K3958" s="2">
        <v>5</v>
      </c>
      <c r="L3958" s="2" t="s">
        <v>38</v>
      </c>
      <c r="M3958" s="2">
        <v>67</v>
      </c>
      <c r="N3958" s="2" t="s">
        <v>21</v>
      </c>
      <c r="O3958" s="1">
        <v>45614</v>
      </c>
      <c r="P3958" s="2" t="str">
        <f>TEXT(Sheet1[[#This Row],[Purchase_Date]], "mm-yyyy")</f>
        <v>11-2024</v>
      </c>
      <c r="Q3958" s="2" t="str">
        <f>RIGHT(Sheet1[[#This Row],[Purchase_Month]], 4) &amp; "-" &amp; LEFT(Sheet1[[#This Row],[Purchase_Month]], 2)</f>
        <v>2024-11</v>
      </c>
    </row>
    <row r="3959" spans="1:17" x14ac:dyDescent="0.3">
      <c r="A3959" s="2" t="s">
        <v>7841</v>
      </c>
      <c r="B3959" s="2" t="s">
        <v>7842</v>
      </c>
      <c r="C3959" s="2" t="s">
        <v>67</v>
      </c>
      <c r="D3959" s="2" t="s">
        <v>31</v>
      </c>
      <c r="E3959" s="2" t="s">
        <v>53</v>
      </c>
      <c r="F3959" s="2">
        <v>8</v>
      </c>
      <c r="G3959" s="2">
        <v>31142</v>
      </c>
      <c r="H3959" s="2">
        <v>249136</v>
      </c>
      <c r="I3959" s="2">
        <v>153589</v>
      </c>
      <c r="J3959" s="2">
        <v>95547</v>
      </c>
      <c r="K3959" s="2">
        <v>3</v>
      </c>
      <c r="L3959" s="2" t="s">
        <v>27</v>
      </c>
      <c r="M3959" s="2">
        <v>62</v>
      </c>
      <c r="N3959" s="2" t="s">
        <v>43</v>
      </c>
      <c r="O3959" s="1">
        <v>45474</v>
      </c>
      <c r="P3959" s="2" t="str">
        <f>TEXT(Sheet1[[#This Row],[Purchase_Date]], "mm-yyyy")</f>
        <v>07-2024</v>
      </c>
      <c r="Q3959" s="2" t="str">
        <f>RIGHT(Sheet1[[#This Row],[Purchase_Month]], 4) &amp; "-" &amp; LEFT(Sheet1[[#This Row],[Purchase_Month]], 2)</f>
        <v>2024-07</v>
      </c>
    </row>
    <row r="3960" spans="1:17" x14ac:dyDescent="0.3">
      <c r="A3960" s="2" t="s">
        <v>7843</v>
      </c>
      <c r="B3960" s="2" t="s">
        <v>7844</v>
      </c>
      <c r="C3960" s="2" t="s">
        <v>67</v>
      </c>
      <c r="D3960" s="2" t="s">
        <v>18</v>
      </c>
      <c r="E3960" s="2" t="s">
        <v>26</v>
      </c>
      <c r="F3960" s="2">
        <v>10</v>
      </c>
      <c r="G3960" s="2">
        <v>73173</v>
      </c>
      <c r="H3960" s="2">
        <v>731730</v>
      </c>
      <c r="I3960" s="2">
        <v>505597</v>
      </c>
      <c r="J3960" s="2">
        <v>226133</v>
      </c>
      <c r="K3960" s="2">
        <v>2</v>
      </c>
      <c r="L3960" s="2" t="s">
        <v>27</v>
      </c>
      <c r="M3960" s="2">
        <v>84</v>
      </c>
      <c r="N3960" s="2" t="s">
        <v>43</v>
      </c>
      <c r="O3960" s="1">
        <v>45516</v>
      </c>
      <c r="P3960" s="2" t="str">
        <f>TEXT(Sheet1[[#This Row],[Purchase_Date]], "mm-yyyy")</f>
        <v>08-2024</v>
      </c>
      <c r="Q3960" s="2" t="str">
        <f>RIGHT(Sheet1[[#This Row],[Purchase_Month]], 4) &amp; "-" &amp; LEFT(Sheet1[[#This Row],[Purchase_Month]], 2)</f>
        <v>2024-08</v>
      </c>
    </row>
    <row r="3961" spans="1:17" x14ac:dyDescent="0.3">
      <c r="A3961" s="2" t="s">
        <v>7845</v>
      </c>
      <c r="B3961" s="2" t="s">
        <v>7846</v>
      </c>
      <c r="C3961" s="2" t="s">
        <v>64</v>
      </c>
      <c r="D3961" s="2" t="s">
        <v>31</v>
      </c>
      <c r="E3961" s="2" t="s">
        <v>32</v>
      </c>
      <c r="F3961" s="2">
        <v>6</v>
      </c>
      <c r="G3961" s="2">
        <v>29418</v>
      </c>
      <c r="H3961" s="2">
        <v>176508</v>
      </c>
      <c r="I3961" s="2">
        <v>115684</v>
      </c>
      <c r="J3961" s="2">
        <v>60824</v>
      </c>
      <c r="K3961" s="2">
        <v>5</v>
      </c>
      <c r="L3961" s="2" t="s">
        <v>38</v>
      </c>
      <c r="M3961" s="2">
        <v>93</v>
      </c>
      <c r="N3961" s="2" t="s">
        <v>50</v>
      </c>
      <c r="O3961" s="1">
        <v>45607</v>
      </c>
      <c r="P3961" s="2" t="str">
        <f>TEXT(Sheet1[[#This Row],[Purchase_Date]], "mm-yyyy")</f>
        <v>11-2024</v>
      </c>
      <c r="Q3961" s="2" t="str">
        <f>RIGHT(Sheet1[[#This Row],[Purchase_Month]], 4) &amp; "-" &amp; LEFT(Sheet1[[#This Row],[Purchase_Month]], 2)</f>
        <v>2024-11</v>
      </c>
    </row>
    <row r="3962" spans="1:17" x14ac:dyDescent="0.3">
      <c r="A3962" s="2" t="s">
        <v>7847</v>
      </c>
      <c r="B3962" s="2" t="s">
        <v>7848</v>
      </c>
      <c r="C3962" s="2" t="s">
        <v>24</v>
      </c>
      <c r="D3962" s="2" t="s">
        <v>47</v>
      </c>
      <c r="E3962" s="2" t="s">
        <v>37</v>
      </c>
      <c r="F3962" s="2">
        <v>2</v>
      </c>
      <c r="G3962" s="2">
        <v>8759</v>
      </c>
      <c r="H3962" s="2">
        <v>17518</v>
      </c>
      <c r="I3962" s="2">
        <v>7206</v>
      </c>
      <c r="J3962" s="2">
        <v>10312</v>
      </c>
      <c r="K3962" s="2">
        <v>5</v>
      </c>
      <c r="L3962" s="2" t="s">
        <v>38</v>
      </c>
      <c r="M3962" s="2">
        <v>54</v>
      </c>
      <c r="N3962" s="2" t="s">
        <v>21</v>
      </c>
      <c r="O3962" s="1">
        <v>45378</v>
      </c>
      <c r="P3962" s="2" t="str">
        <f>TEXT(Sheet1[[#This Row],[Purchase_Date]], "mm-yyyy")</f>
        <v>03-2024</v>
      </c>
      <c r="Q3962" s="2" t="str">
        <f>RIGHT(Sheet1[[#This Row],[Purchase_Month]], 4) &amp; "-" &amp; LEFT(Sheet1[[#This Row],[Purchase_Month]], 2)</f>
        <v>2024-03</v>
      </c>
    </row>
    <row r="3963" spans="1:17" x14ac:dyDescent="0.3">
      <c r="A3963" s="2" t="s">
        <v>7849</v>
      </c>
      <c r="B3963" s="2" t="s">
        <v>7850</v>
      </c>
      <c r="C3963" s="2" t="s">
        <v>24</v>
      </c>
      <c r="D3963" s="2" t="s">
        <v>36</v>
      </c>
      <c r="E3963" s="2" t="s">
        <v>37</v>
      </c>
      <c r="F3963" s="2">
        <v>2</v>
      </c>
      <c r="G3963" s="2">
        <v>39811</v>
      </c>
      <c r="H3963" s="2">
        <v>79622</v>
      </c>
      <c r="I3963" s="2">
        <v>46501</v>
      </c>
      <c r="J3963" s="2">
        <v>33121</v>
      </c>
      <c r="K3963" s="2">
        <v>2</v>
      </c>
      <c r="L3963" s="2" t="s">
        <v>38</v>
      </c>
      <c r="M3963" s="2">
        <v>77</v>
      </c>
      <c r="N3963" s="2" t="s">
        <v>21</v>
      </c>
      <c r="O3963" s="1">
        <v>45721</v>
      </c>
      <c r="P3963" s="2" t="str">
        <f>TEXT(Sheet1[[#This Row],[Purchase_Date]], "mm-yyyy")</f>
        <v>03-2025</v>
      </c>
      <c r="Q3963" s="2" t="str">
        <f>RIGHT(Sheet1[[#This Row],[Purchase_Month]], 4) &amp; "-" &amp; LEFT(Sheet1[[#This Row],[Purchase_Month]], 2)</f>
        <v>2025-03</v>
      </c>
    </row>
    <row r="3964" spans="1:17" x14ac:dyDescent="0.3">
      <c r="A3964" s="2" t="s">
        <v>7851</v>
      </c>
      <c r="B3964" s="2" t="s">
        <v>7852</v>
      </c>
      <c r="C3964" s="2" t="s">
        <v>24</v>
      </c>
      <c r="D3964" s="2" t="s">
        <v>25</v>
      </c>
      <c r="E3964" s="2" t="s">
        <v>19</v>
      </c>
      <c r="F3964" s="2">
        <v>5</v>
      </c>
      <c r="G3964" s="2">
        <v>18489</v>
      </c>
      <c r="H3964" s="2">
        <v>92445</v>
      </c>
      <c r="I3964" s="2">
        <v>57641</v>
      </c>
      <c r="J3964" s="2">
        <v>34804</v>
      </c>
      <c r="K3964" s="2">
        <v>5</v>
      </c>
      <c r="L3964" s="2" t="s">
        <v>27</v>
      </c>
      <c r="M3964" s="2">
        <v>69</v>
      </c>
      <c r="N3964" s="2" t="s">
        <v>39</v>
      </c>
      <c r="O3964" s="1">
        <v>45640</v>
      </c>
      <c r="P3964" s="2" t="str">
        <f>TEXT(Sheet1[[#This Row],[Purchase_Date]], "mm-yyyy")</f>
        <v>12-2024</v>
      </c>
      <c r="Q3964" s="2" t="str">
        <f>RIGHT(Sheet1[[#This Row],[Purchase_Month]], 4) &amp; "-" &amp; LEFT(Sheet1[[#This Row],[Purchase_Month]], 2)</f>
        <v>2024-12</v>
      </c>
    </row>
    <row r="3965" spans="1:17" x14ac:dyDescent="0.3">
      <c r="A3965" s="2" t="s">
        <v>7853</v>
      </c>
      <c r="B3965" s="2" t="s">
        <v>7854</v>
      </c>
      <c r="C3965" s="2" t="s">
        <v>64</v>
      </c>
      <c r="D3965" s="2" t="s">
        <v>72</v>
      </c>
      <c r="E3965" s="2" t="s">
        <v>26</v>
      </c>
      <c r="F3965" s="2">
        <v>9</v>
      </c>
      <c r="G3965" s="2">
        <v>57917</v>
      </c>
      <c r="H3965" s="2">
        <v>521253</v>
      </c>
      <c r="I3965" s="2">
        <v>375831</v>
      </c>
      <c r="J3965" s="2">
        <v>145422</v>
      </c>
      <c r="K3965" s="2">
        <v>3</v>
      </c>
      <c r="L3965" s="2" t="s">
        <v>20</v>
      </c>
      <c r="M3965" s="2">
        <v>92</v>
      </c>
      <c r="N3965" s="2" t="s">
        <v>50</v>
      </c>
      <c r="O3965" s="1">
        <v>45625</v>
      </c>
      <c r="P3965" s="2" t="str">
        <f>TEXT(Sheet1[[#This Row],[Purchase_Date]], "mm-yyyy")</f>
        <v>11-2024</v>
      </c>
      <c r="Q3965" s="2" t="str">
        <f>RIGHT(Sheet1[[#This Row],[Purchase_Month]], 4) &amp; "-" &amp; LEFT(Sheet1[[#This Row],[Purchase_Month]], 2)</f>
        <v>2024-11</v>
      </c>
    </row>
    <row r="3966" spans="1:17" x14ac:dyDescent="0.3">
      <c r="A3966" s="2" t="s">
        <v>7855</v>
      </c>
      <c r="B3966" s="2" t="s">
        <v>7856</v>
      </c>
      <c r="C3966" s="2" t="s">
        <v>46</v>
      </c>
      <c r="D3966" s="2" t="s">
        <v>47</v>
      </c>
      <c r="E3966" s="2" t="s">
        <v>53</v>
      </c>
      <c r="F3966" s="2">
        <v>3</v>
      </c>
      <c r="G3966" s="2">
        <v>62649</v>
      </c>
      <c r="H3966" s="2">
        <v>187947</v>
      </c>
      <c r="I3966" s="2">
        <v>167143</v>
      </c>
      <c r="J3966" s="2">
        <v>20804</v>
      </c>
      <c r="K3966" s="2">
        <v>3</v>
      </c>
      <c r="L3966" s="2" t="s">
        <v>33</v>
      </c>
      <c r="M3966" s="2">
        <v>65</v>
      </c>
      <c r="N3966" s="2" t="s">
        <v>21</v>
      </c>
      <c r="O3966" s="1">
        <v>45420</v>
      </c>
      <c r="P3966" s="2" t="str">
        <f>TEXT(Sheet1[[#This Row],[Purchase_Date]], "mm-yyyy")</f>
        <v>05-2024</v>
      </c>
      <c r="Q3966" s="2" t="str">
        <f>RIGHT(Sheet1[[#This Row],[Purchase_Month]], 4) &amp; "-" &amp; LEFT(Sheet1[[#This Row],[Purchase_Month]], 2)</f>
        <v>2024-05</v>
      </c>
    </row>
    <row r="3967" spans="1:17" x14ac:dyDescent="0.3">
      <c r="A3967" s="2" t="s">
        <v>7857</v>
      </c>
      <c r="B3967" s="2" t="s">
        <v>7858</v>
      </c>
      <c r="C3967" s="2" t="s">
        <v>30</v>
      </c>
      <c r="D3967" s="2" t="s">
        <v>36</v>
      </c>
      <c r="E3967" s="2" t="s">
        <v>53</v>
      </c>
      <c r="F3967" s="2">
        <v>1</v>
      </c>
      <c r="G3967" s="2">
        <v>6996</v>
      </c>
      <c r="H3967" s="2">
        <v>6996</v>
      </c>
      <c r="I3967" s="2">
        <v>3806</v>
      </c>
      <c r="J3967" s="2">
        <v>3190</v>
      </c>
      <c r="K3967" s="2">
        <v>2</v>
      </c>
      <c r="L3967" s="2" t="s">
        <v>20</v>
      </c>
      <c r="M3967" s="2">
        <v>89</v>
      </c>
      <c r="N3967" s="2" t="s">
        <v>21</v>
      </c>
      <c r="O3967" s="1">
        <v>45731</v>
      </c>
      <c r="P3967" s="2" t="str">
        <f>TEXT(Sheet1[[#This Row],[Purchase_Date]], "mm-yyyy")</f>
        <v>03-2025</v>
      </c>
      <c r="Q3967" s="2" t="str">
        <f>RIGHT(Sheet1[[#This Row],[Purchase_Month]], 4) &amp; "-" &amp; LEFT(Sheet1[[#This Row],[Purchase_Month]], 2)</f>
        <v>2025-03</v>
      </c>
    </row>
    <row r="3968" spans="1:17" x14ac:dyDescent="0.3">
      <c r="A3968" s="2" t="s">
        <v>7859</v>
      </c>
      <c r="B3968" s="2" t="s">
        <v>7860</v>
      </c>
      <c r="C3968" s="2" t="s">
        <v>64</v>
      </c>
      <c r="D3968" s="2" t="s">
        <v>47</v>
      </c>
      <c r="E3968" s="2" t="s">
        <v>26</v>
      </c>
      <c r="F3968" s="2">
        <v>1</v>
      </c>
      <c r="G3968" s="2">
        <v>26472</v>
      </c>
      <c r="H3968" s="2">
        <v>26472</v>
      </c>
      <c r="I3968" s="2">
        <v>22380</v>
      </c>
      <c r="J3968" s="2">
        <v>4092</v>
      </c>
      <c r="K3968" s="2">
        <v>3</v>
      </c>
      <c r="L3968" s="2" t="s">
        <v>27</v>
      </c>
      <c r="M3968" s="2">
        <v>89</v>
      </c>
      <c r="N3968" s="2" t="s">
        <v>39</v>
      </c>
      <c r="O3968" s="1">
        <v>45447</v>
      </c>
      <c r="P3968" s="2" t="str">
        <f>TEXT(Sheet1[[#This Row],[Purchase_Date]], "mm-yyyy")</f>
        <v>06-2024</v>
      </c>
      <c r="Q3968" s="2" t="str">
        <f>RIGHT(Sheet1[[#This Row],[Purchase_Month]], 4) &amp; "-" &amp; LEFT(Sheet1[[#This Row],[Purchase_Month]], 2)</f>
        <v>2024-06</v>
      </c>
    </row>
    <row r="3969" spans="1:17" x14ac:dyDescent="0.3">
      <c r="A3969" s="2" t="s">
        <v>7861</v>
      </c>
      <c r="B3969" s="2" t="s">
        <v>7862</v>
      </c>
      <c r="C3969" s="2" t="s">
        <v>46</v>
      </c>
      <c r="D3969" s="2" t="s">
        <v>47</v>
      </c>
      <c r="E3969" s="2" t="s">
        <v>32</v>
      </c>
      <c r="F3969" s="2">
        <v>1</v>
      </c>
      <c r="G3969" s="2">
        <v>53264</v>
      </c>
      <c r="H3969" s="2">
        <v>53264</v>
      </c>
      <c r="I3969" s="2">
        <v>40842</v>
      </c>
      <c r="J3969" s="2">
        <v>12422</v>
      </c>
      <c r="K3969" s="2">
        <v>2</v>
      </c>
      <c r="L3969" s="2" t="s">
        <v>20</v>
      </c>
      <c r="M3969" s="2">
        <v>51</v>
      </c>
      <c r="N3969" s="2" t="s">
        <v>43</v>
      </c>
      <c r="O3969" s="1">
        <v>45330</v>
      </c>
      <c r="P3969" s="2" t="str">
        <f>TEXT(Sheet1[[#This Row],[Purchase_Date]], "mm-yyyy")</f>
        <v>02-2024</v>
      </c>
      <c r="Q3969" s="2" t="str">
        <f>RIGHT(Sheet1[[#This Row],[Purchase_Month]], 4) &amp; "-" &amp; LEFT(Sheet1[[#This Row],[Purchase_Month]], 2)</f>
        <v>2024-02</v>
      </c>
    </row>
    <row r="3970" spans="1:17" x14ac:dyDescent="0.3">
      <c r="A3970" s="2" t="s">
        <v>7863</v>
      </c>
      <c r="B3970" s="2" t="s">
        <v>7864</v>
      </c>
      <c r="C3970" s="2" t="s">
        <v>64</v>
      </c>
      <c r="D3970" s="2" t="s">
        <v>47</v>
      </c>
      <c r="E3970" s="2" t="s">
        <v>53</v>
      </c>
      <c r="F3970" s="2">
        <v>6</v>
      </c>
      <c r="G3970" s="2">
        <v>51721</v>
      </c>
      <c r="H3970" s="2">
        <v>310326</v>
      </c>
      <c r="I3970" s="2">
        <v>128918</v>
      </c>
      <c r="J3970" s="2">
        <v>181408</v>
      </c>
      <c r="K3970" s="2">
        <v>1</v>
      </c>
      <c r="L3970" s="2" t="s">
        <v>20</v>
      </c>
      <c r="M3970" s="2">
        <v>61</v>
      </c>
      <c r="N3970" s="2" t="s">
        <v>21</v>
      </c>
      <c r="O3970" s="1">
        <v>45617</v>
      </c>
      <c r="P3970" s="2" t="str">
        <f>TEXT(Sheet1[[#This Row],[Purchase_Date]], "mm-yyyy")</f>
        <v>11-2024</v>
      </c>
      <c r="Q3970" s="2" t="str">
        <f>RIGHT(Sheet1[[#This Row],[Purchase_Month]], 4) &amp; "-" &amp; LEFT(Sheet1[[#This Row],[Purchase_Month]], 2)</f>
        <v>2024-11</v>
      </c>
    </row>
    <row r="3971" spans="1:17" x14ac:dyDescent="0.3">
      <c r="A3971" s="2" t="s">
        <v>7865</v>
      </c>
      <c r="B3971" s="2" t="s">
        <v>7866</v>
      </c>
      <c r="C3971" s="2" t="s">
        <v>24</v>
      </c>
      <c r="D3971" s="2" t="s">
        <v>18</v>
      </c>
      <c r="E3971" s="2" t="s">
        <v>85</v>
      </c>
      <c r="F3971" s="2">
        <v>6</v>
      </c>
      <c r="G3971" s="2">
        <v>60833</v>
      </c>
      <c r="H3971" s="2">
        <v>364998</v>
      </c>
      <c r="I3971" s="2">
        <v>146123</v>
      </c>
      <c r="J3971" s="2">
        <v>218875</v>
      </c>
      <c r="K3971" s="2">
        <v>1</v>
      </c>
      <c r="L3971" s="2" t="s">
        <v>27</v>
      </c>
      <c r="M3971" s="2">
        <v>56</v>
      </c>
      <c r="N3971" s="2" t="s">
        <v>50</v>
      </c>
      <c r="O3971" s="1">
        <v>45292</v>
      </c>
      <c r="P3971" s="2" t="str">
        <f>TEXT(Sheet1[[#This Row],[Purchase_Date]], "mm-yyyy")</f>
        <v>01-2024</v>
      </c>
      <c r="Q3971" s="2" t="str">
        <f>RIGHT(Sheet1[[#This Row],[Purchase_Month]], 4) &amp; "-" &amp; LEFT(Sheet1[[#This Row],[Purchase_Month]], 2)</f>
        <v>2024-01</v>
      </c>
    </row>
    <row r="3972" spans="1:17" x14ac:dyDescent="0.3">
      <c r="A3972" s="2" t="s">
        <v>7867</v>
      </c>
      <c r="B3972" s="2" t="s">
        <v>7868</v>
      </c>
      <c r="C3972" s="2" t="s">
        <v>17</v>
      </c>
      <c r="D3972" s="2" t="s">
        <v>47</v>
      </c>
      <c r="E3972" s="2" t="s">
        <v>37</v>
      </c>
      <c r="F3972" s="2">
        <v>2</v>
      </c>
      <c r="G3972" s="2">
        <v>29315</v>
      </c>
      <c r="H3972" s="2">
        <v>58630</v>
      </c>
      <c r="I3972" s="2">
        <v>41323</v>
      </c>
      <c r="J3972" s="2">
        <v>17307</v>
      </c>
      <c r="K3972" s="2">
        <v>2</v>
      </c>
      <c r="L3972" s="2" t="s">
        <v>38</v>
      </c>
      <c r="M3972" s="2">
        <v>94</v>
      </c>
      <c r="N3972" s="2" t="s">
        <v>50</v>
      </c>
      <c r="O3972" s="1">
        <v>45710</v>
      </c>
      <c r="P3972" s="2" t="str">
        <f>TEXT(Sheet1[[#This Row],[Purchase_Date]], "mm-yyyy")</f>
        <v>02-2025</v>
      </c>
      <c r="Q3972" s="2" t="str">
        <f>RIGHT(Sheet1[[#This Row],[Purchase_Month]], 4) &amp; "-" &amp; LEFT(Sheet1[[#This Row],[Purchase_Month]], 2)</f>
        <v>2025-02</v>
      </c>
    </row>
    <row r="3973" spans="1:17" x14ac:dyDescent="0.3">
      <c r="A3973" s="2" t="s">
        <v>7869</v>
      </c>
      <c r="B3973" s="2" t="s">
        <v>7870</v>
      </c>
      <c r="C3973" s="2" t="s">
        <v>30</v>
      </c>
      <c r="D3973" s="2" t="s">
        <v>72</v>
      </c>
      <c r="E3973" s="2" t="s">
        <v>53</v>
      </c>
      <c r="F3973" s="2">
        <v>5</v>
      </c>
      <c r="G3973" s="2">
        <v>61385</v>
      </c>
      <c r="H3973" s="2">
        <v>306925</v>
      </c>
      <c r="I3973" s="2">
        <v>201124</v>
      </c>
      <c r="J3973" s="2">
        <v>105801</v>
      </c>
      <c r="K3973" s="2">
        <v>5</v>
      </c>
      <c r="L3973" s="2" t="s">
        <v>38</v>
      </c>
      <c r="M3973" s="2">
        <v>93</v>
      </c>
      <c r="N3973" s="2" t="s">
        <v>39</v>
      </c>
      <c r="O3973" s="1">
        <v>45640</v>
      </c>
      <c r="P3973" s="2" t="str">
        <f>TEXT(Sheet1[[#This Row],[Purchase_Date]], "mm-yyyy")</f>
        <v>12-2024</v>
      </c>
      <c r="Q3973" s="2" t="str">
        <f>RIGHT(Sheet1[[#This Row],[Purchase_Month]], 4) &amp; "-" &amp; LEFT(Sheet1[[#This Row],[Purchase_Month]], 2)</f>
        <v>2024-12</v>
      </c>
    </row>
    <row r="3974" spans="1:17" x14ac:dyDescent="0.3">
      <c r="A3974" s="2" t="s">
        <v>7871</v>
      </c>
      <c r="B3974" s="2" t="s">
        <v>7872</v>
      </c>
      <c r="C3974" s="2" t="s">
        <v>46</v>
      </c>
      <c r="D3974" s="2" t="s">
        <v>47</v>
      </c>
      <c r="E3974" s="2" t="s">
        <v>32</v>
      </c>
      <c r="F3974" s="2">
        <v>8</v>
      </c>
      <c r="G3974" s="2">
        <v>78511</v>
      </c>
      <c r="H3974" s="2">
        <v>628088</v>
      </c>
      <c r="I3974" s="2">
        <v>463179</v>
      </c>
      <c r="J3974" s="2">
        <v>164909</v>
      </c>
      <c r="K3974" s="2">
        <v>3</v>
      </c>
      <c r="L3974" s="2" t="s">
        <v>33</v>
      </c>
      <c r="M3974" s="2">
        <v>59</v>
      </c>
      <c r="N3974" s="2" t="s">
        <v>39</v>
      </c>
      <c r="O3974" s="1">
        <v>45647</v>
      </c>
      <c r="P3974" s="2" t="str">
        <f>TEXT(Sheet1[[#This Row],[Purchase_Date]], "mm-yyyy")</f>
        <v>12-2024</v>
      </c>
      <c r="Q3974" s="2" t="str">
        <f>RIGHT(Sheet1[[#This Row],[Purchase_Month]], 4) &amp; "-" &amp; LEFT(Sheet1[[#This Row],[Purchase_Month]], 2)</f>
        <v>2024-12</v>
      </c>
    </row>
    <row r="3975" spans="1:17" x14ac:dyDescent="0.3">
      <c r="A3975" s="2" t="s">
        <v>7873</v>
      </c>
      <c r="B3975" s="2" t="s">
        <v>7874</v>
      </c>
      <c r="C3975" s="2" t="s">
        <v>67</v>
      </c>
      <c r="D3975" s="2" t="s">
        <v>36</v>
      </c>
      <c r="E3975" s="2" t="s">
        <v>19</v>
      </c>
      <c r="F3975" s="2">
        <v>8</v>
      </c>
      <c r="G3975" s="2">
        <v>2861</v>
      </c>
      <c r="H3975" s="2">
        <v>22888</v>
      </c>
      <c r="I3975" s="2">
        <v>13424</v>
      </c>
      <c r="J3975" s="2">
        <v>9464</v>
      </c>
      <c r="K3975" s="2">
        <v>1</v>
      </c>
      <c r="L3975" s="2" t="s">
        <v>27</v>
      </c>
      <c r="M3975" s="2">
        <v>73</v>
      </c>
      <c r="N3975" s="2" t="s">
        <v>43</v>
      </c>
      <c r="O3975" s="1">
        <v>45490</v>
      </c>
      <c r="P3975" s="2" t="str">
        <f>TEXT(Sheet1[[#This Row],[Purchase_Date]], "mm-yyyy")</f>
        <v>07-2024</v>
      </c>
      <c r="Q3975" s="2" t="str">
        <f>RIGHT(Sheet1[[#This Row],[Purchase_Month]], 4) &amp; "-" &amp; LEFT(Sheet1[[#This Row],[Purchase_Month]], 2)</f>
        <v>2024-07</v>
      </c>
    </row>
    <row r="3976" spans="1:17" x14ac:dyDescent="0.3">
      <c r="A3976" s="2" t="s">
        <v>7875</v>
      </c>
      <c r="B3976" s="2" t="s">
        <v>7876</v>
      </c>
      <c r="C3976" s="2" t="s">
        <v>17</v>
      </c>
      <c r="D3976" s="2" t="s">
        <v>47</v>
      </c>
      <c r="E3976" s="2" t="s">
        <v>37</v>
      </c>
      <c r="F3976" s="2">
        <v>3</v>
      </c>
      <c r="G3976" s="2">
        <v>54084</v>
      </c>
      <c r="H3976" s="2">
        <v>162252</v>
      </c>
      <c r="I3976" s="2">
        <v>94016</v>
      </c>
      <c r="J3976" s="2">
        <v>68236</v>
      </c>
      <c r="K3976" s="2">
        <v>5</v>
      </c>
      <c r="L3976" s="2" t="s">
        <v>38</v>
      </c>
      <c r="M3976" s="2">
        <v>67</v>
      </c>
      <c r="N3976" s="2" t="s">
        <v>21</v>
      </c>
      <c r="O3976" s="1">
        <v>45570</v>
      </c>
      <c r="P3976" s="2" t="str">
        <f>TEXT(Sheet1[[#This Row],[Purchase_Date]], "mm-yyyy")</f>
        <v>10-2024</v>
      </c>
      <c r="Q3976" s="2" t="str">
        <f>RIGHT(Sheet1[[#This Row],[Purchase_Month]], 4) &amp; "-" &amp; LEFT(Sheet1[[#This Row],[Purchase_Month]], 2)</f>
        <v>2024-10</v>
      </c>
    </row>
    <row r="3977" spans="1:17" x14ac:dyDescent="0.3">
      <c r="A3977" s="2" t="s">
        <v>7877</v>
      </c>
      <c r="B3977" s="2" t="s">
        <v>7878</v>
      </c>
      <c r="C3977" s="2" t="s">
        <v>17</v>
      </c>
      <c r="D3977" s="2" t="s">
        <v>47</v>
      </c>
      <c r="E3977" s="2" t="s">
        <v>32</v>
      </c>
      <c r="F3977" s="2">
        <v>5</v>
      </c>
      <c r="G3977" s="2">
        <v>75305</v>
      </c>
      <c r="H3977" s="2">
        <v>376525</v>
      </c>
      <c r="I3977" s="2">
        <v>170618</v>
      </c>
      <c r="J3977" s="2">
        <v>205907</v>
      </c>
      <c r="K3977" s="2">
        <v>3</v>
      </c>
      <c r="L3977" s="2" t="s">
        <v>33</v>
      </c>
      <c r="M3977" s="2">
        <v>86</v>
      </c>
      <c r="N3977" s="2" t="s">
        <v>39</v>
      </c>
      <c r="O3977" s="1">
        <v>45693</v>
      </c>
      <c r="P3977" s="2" t="str">
        <f>TEXT(Sheet1[[#This Row],[Purchase_Date]], "mm-yyyy")</f>
        <v>02-2025</v>
      </c>
      <c r="Q3977" s="2" t="str">
        <f>RIGHT(Sheet1[[#This Row],[Purchase_Month]], 4) &amp; "-" &amp; LEFT(Sheet1[[#This Row],[Purchase_Month]], 2)</f>
        <v>2025-02</v>
      </c>
    </row>
    <row r="3978" spans="1:17" x14ac:dyDescent="0.3">
      <c r="A3978" s="2" t="s">
        <v>7879</v>
      </c>
      <c r="B3978" s="2" t="s">
        <v>7880</v>
      </c>
      <c r="C3978" s="2" t="s">
        <v>46</v>
      </c>
      <c r="D3978" s="2" t="s">
        <v>47</v>
      </c>
      <c r="E3978" s="2" t="s">
        <v>85</v>
      </c>
      <c r="F3978" s="2">
        <v>6</v>
      </c>
      <c r="G3978" s="2">
        <v>67246</v>
      </c>
      <c r="H3978" s="2">
        <v>403476</v>
      </c>
      <c r="I3978" s="2">
        <v>177416</v>
      </c>
      <c r="J3978" s="2">
        <v>226060</v>
      </c>
      <c r="K3978" s="2">
        <v>3</v>
      </c>
      <c r="L3978" s="2" t="s">
        <v>33</v>
      </c>
      <c r="M3978" s="2">
        <v>89</v>
      </c>
      <c r="N3978" s="2" t="s">
        <v>43</v>
      </c>
      <c r="O3978" s="1">
        <v>45746</v>
      </c>
      <c r="P3978" s="2" t="str">
        <f>TEXT(Sheet1[[#This Row],[Purchase_Date]], "mm-yyyy")</f>
        <v>03-2025</v>
      </c>
      <c r="Q3978" s="2" t="str">
        <f>RIGHT(Sheet1[[#This Row],[Purchase_Month]], 4) &amp; "-" &amp; LEFT(Sheet1[[#This Row],[Purchase_Month]], 2)</f>
        <v>2025-03</v>
      </c>
    </row>
    <row r="3979" spans="1:17" x14ac:dyDescent="0.3">
      <c r="A3979" s="2" t="s">
        <v>7881</v>
      </c>
      <c r="B3979" s="2" t="s">
        <v>7882</v>
      </c>
      <c r="C3979" s="2" t="s">
        <v>17</v>
      </c>
      <c r="D3979" s="2" t="s">
        <v>47</v>
      </c>
      <c r="E3979" s="2" t="s">
        <v>85</v>
      </c>
      <c r="F3979" s="2">
        <v>6</v>
      </c>
      <c r="G3979" s="2">
        <v>71416</v>
      </c>
      <c r="H3979" s="2">
        <v>428496</v>
      </c>
      <c r="I3979" s="2">
        <v>343721</v>
      </c>
      <c r="J3979" s="2">
        <v>84775</v>
      </c>
      <c r="K3979" s="2">
        <v>3</v>
      </c>
      <c r="L3979" s="2" t="s">
        <v>27</v>
      </c>
      <c r="M3979" s="2">
        <v>76</v>
      </c>
      <c r="N3979" s="2" t="s">
        <v>50</v>
      </c>
      <c r="O3979" s="1">
        <v>45667</v>
      </c>
      <c r="P3979" s="2" t="str">
        <f>TEXT(Sheet1[[#This Row],[Purchase_Date]], "mm-yyyy")</f>
        <v>01-2025</v>
      </c>
      <c r="Q3979" s="2" t="str">
        <f>RIGHT(Sheet1[[#This Row],[Purchase_Month]], 4) &amp; "-" &amp; LEFT(Sheet1[[#This Row],[Purchase_Month]], 2)</f>
        <v>2025-01</v>
      </c>
    </row>
    <row r="3980" spans="1:17" x14ac:dyDescent="0.3">
      <c r="A3980" s="2" t="s">
        <v>7883</v>
      </c>
      <c r="B3980" s="2" t="s">
        <v>7884</v>
      </c>
      <c r="C3980" s="2" t="s">
        <v>24</v>
      </c>
      <c r="D3980" s="2" t="s">
        <v>47</v>
      </c>
      <c r="E3980" s="2" t="s">
        <v>53</v>
      </c>
      <c r="F3980" s="2">
        <v>2</v>
      </c>
      <c r="G3980" s="2">
        <v>34664</v>
      </c>
      <c r="H3980" s="2">
        <v>69328</v>
      </c>
      <c r="I3980" s="2">
        <v>62046</v>
      </c>
      <c r="J3980" s="2">
        <v>7282</v>
      </c>
      <c r="K3980" s="2">
        <v>1</v>
      </c>
      <c r="L3980" s="2" t="s">
        <v>27</v>
      </c>
      <c r="M3980" s="2">
        <v>60</v>
      </c>
      <c r="N3980" s="2" t="s">
        <v>43</v>
      </c>
      <c r="O3980" s="1">
        <v>45312</v>
      </c>
      <c r="P3980" s="2" t="str">
        <f>TEXT(Sheet1[[#This Row],[Purchase_Date]], "mm-yyyy")</f>
        <v>01-2024</v>
      </c>
      <c r="Q3980" s="2" t="str">
        <f>RIGHT(Sheet1[[#This Row],[Purchase_Month]], 4) &amp; "-" &amp; LEFT(Sheet1[[#This Row],[Purchase_Month]], 2)</f>
        <v>2024-01</v>
      </c>
    </row>
    <row r="3981" spans="1:17" x14ac:dyDescent="0.3">
      <c r="A3981" s="2" t="s">
        <v>7885</v>
      </c>
      <c r="B3981" s="2" t="s">
        <v>7886</v>
      </c>
      <c r="C3981" s="2" t="s">
        <v>67</v>
      </c>
      <c r="D3981" s="2" t="s">
        <v>25</v>
      </c>
      <c r="E3981" s="2" t="s">
        <v>85</v>
      </c>
      <c r="F3981" s="2">
        <v>8</v>
      </c>
      <c r="G3981" s="2">
        <v>69402</v>
      </c>
      <c r="H3981" s="2">
        <v>555216</v>
      </c>
      <c r="I3981" s="2">
        <v>481996</v>
      </c>
      <c r="J3981" s="2">
        <v>73220</v>
      </c>
      <c r="K3981" s="2">
        <v>2</v>
      </c>
      <c r="L3981" s="2" t="s">
        <v>27</v>
      </c>
      <c r="M3981" s="2">
        <v>96</v>
      </c>
      <c r="N3981" s="2" t="s">
        <v>43</v>
      </c>
      <c r="O3981" s="1">
        <v>45633</v>
      </c>
      <c r="P3981" s="2" t="str">
        <f>TEXT(Sheet1[[#This Row],[Purchase_Date]], "mm-yyyy")</f>
        <v>12-2024</v>
      </c>
      <c r="Q3981" s="2" t="str">
        <f>RIGHT(Sheet1[[#This Row],[Purchase_Month]], 4) &amp; "-" &amp; LEFT(Sheet1[[#This Row],[Purchase_Month]], 2)</f>
        <v>2024-12</v>
      </c>
    </row>
    <row r="3982" spans="1:17" x14ac:dyDescent="0.3">
      <c r="A3982" s="2" t="s">
        <v>7887</v>
      </c>
      <c r="B3982" s="2" t="s">
        <v>7888</v>
      </c>
      <c r="C3982" s="2" t="s">
        <v>24</v>
      </c>
      <c r="D3982" s="2" t="s">
        <v>18</v>
      </c>
      <c r="E3982" s="2" t="s">
        <v>85</v>
      </c>
      <c r="F3982" s="2">
        <v>8</v>
      </c>
      <c r="G3982" s="2">
        <v>31880</v>
      </c>
      <c r="H3982" s="2">
        <v>255040</v>
      </c>
      <c r="I3982" s="2">
        <v>202275</v>
      </c>
      <c r="J3982" s="2">
        <v>52765</v>
      </c>
      <c r="K3982" s="2">
        <v>1</v>
      </c>
      <c r="L3982" s="2" t="s">
        <v>33</v>
      </c>
      <c r="M3982" s="2">
        <v>65</v>
      </c>
      <c r="N3982" s="2" t="s">
        <v>43</v>
      </c>
      <c r="O3982" s="1">
        <v>45668</v>
      </c>
      <c r="P3982" s="2" t="str">
        <f>TEXT(Sheet1[[#This Row],[Purchase_Date]], "mm-yyyy")</f>
        <v>01-2025</v>
      </c>
      <c r="Q3982" s="2" t="str">
        <f>RIGHT(Sheet1[[#This Row],[Purchase_Month]], 4) &amp; "-" &amp; LEFT(Sheet1[[#This Row],[Purchase_Month]], 2)</f>
        <v>2025-01</v>
      </c>
    </row>
    <row r="3983" spans="1:17" x14ac:dyDescent="0.3">
      <c r="A3983" s="2" t="s">
        <v>7889</v>
      </c>
      <c r="B3983" s="2" t="s">
        <v>7890</v>
      </c>
      <c r="C3983" s="2" t="s">
        <v>17</v>
      </c>
      <c r="D3983" s="2" t="s">
        <v>36</v>
      </c>
      <c r="E3983" s="2" t="s">
        <v>85</v>
      </c>
      <c r="F3983" s="2">
        <v>5</v>
      </c>
      <c r="G3983" s="2">
        <v>42762</v>
      </c>
      <c r="H3983" s="2">
        <v>213810</v>
      </c>
      <c r="I3983" s="2">
        <v>90419</v>
      </c>
      <c r="J3983" s="2">
        <v>123391</v>
      </c>
      <c r="K3983" s="2">
        <v>3</v>
      </c>
      <c r="L3983" s="2" t="s">
        <v>27</v>
      </c>
      <c r="M3983" s="2">
        <v>89</v>
      </c>
      <c r="N3983" s="2" t="s">
        <v>21</v>
      </c>
      <c r="O3983" s="1">
        <v>45612</v>
      </c>
      <c r="P3983" s="2" t="str">
        <f>TEXT(Sheet1[[#This Row],[Purchase_Date]], "mm-yyyy")</f>
        <v>11-2024</v>
      </c>
      <c r="Q3983" s="2" t="str">
        <f>RIGHT(Sheet1[[#This Row],[Purchase_Month]], 4) &amp; "-" &amp; LEFT(Sheet1[[#This Row],[Purchase_Month]], 2)</f>
        <v>2024-11</v>
      </c>
    </row>
    <row r="3984" spans="1:17" x14ac:dyDescent="0.3">
      <c r="A3984" s="2" t="s">
        <v>7891</v>
      </c>
      <c r="B3984" s="2" t="s">
        <v>7892</v>
      </c>
      <c r="C3984" s="2" t="s">
        <v>46</v>
      </c>
      <c r="D3984" s="2" t="s">
        <v>47</v>
      </c>
      <c r="E3984" s="2" t="s">
        <v>42</v>
      </c>
      <c r="F3984" s="2">
        <v>7</v>
      </c>
      <c r="G3984" s="2">
        <v>64684</v>
      </c>
      <c r="H3984" s="2">
        <v>452788</v>
      </c>
      <c r="I3984" s="2">
        <v>406469</v>
      </c>
      <c r="J3984" s="2">
        <v>46319</v>
      </c>
      <c r="K3984" s="2">
        <v>4</v>
      </c>
      <c r="L3984" s="2" t="s">
        <v>38</v>
      </c>
      <c r="M3984" s="2">
        <v>86</v>
      </c>
      <c r="N3984" s="2" t="s">
        <v>50</v>
      </c>
      <c r="O3984" s="1">
        <v>45756</v>
      </c>
      <c r="P3984" s="2" t="str">
        <f>TEXT(Sheet1[[#This Row],[Purchase_Date]], "mm-yyyy")</f>
        <v>04-2025</v>
      </c>
      <c r="Q3984" s="2" t="str">
        <f>RIGHT(Sheet1[[#This Row],[Purchase_Month]], 4) &amp; "-" &amp; LEFT(Sheet1[[#This Row],[Purchase_Month]], 2)</f>
        <v>2025-04</v>
      </c>
    </row>
    <row r="3985" spans="1:17" x14ac:dyDescent="0.3">
      <c r="A3985" s="2" t="s">
        <v>7893</v>
      </c>
      <c r="B3985" s="2" t="s">
        <v>7894</v>
      </c>
      <c r="C3985" s="2" t="s">
        <v>17</v>
      </c>
      <c r="D3985" s="2" t="s">
        <v>47</v>
      </c>
      <c r="E3985" s="2" t="s">
        <v>19</v>
      </c>
      <c r="F3985" s="2">
        <v>4</v>
      </c>
      <c r="G3985" s="2">
        <v>16617</v>
      </c>
      <c r="H3985" s="2">
        <v>66468</v>
      </c>
      <c r="I3985" s="2">
        <v>44340</v>
      </c>
      <c r="J3985" s="2">
        <v>22128</v>
      </c>
      <c r="K3985" s="2">
        <v>5</v>
      </c>
      <c r="L3985" s="2" t="s">
        <v>33</v>
      </c>
      <c r="M3985" s="2">
        <v>55</v>
      </c>
      <c r="N3985" s="2" t="s">
        <v>43</v>
      </c>
      <c r="O3985" s="1">
        <v>45513</v>
      </c>
      <c r="P3985" s="2" t="str">
        <f>TEXT(Sheet1[[#This Row],[Purchase_Date]], "mm-yyyy")</f>
        <v>08-2024</v>
      </c>
      <c r="Q3985" s="2" t="str">
        <f>RIGHT(Sheet1[[#This Row],[Purchase_Month]], 4) &amp; "-" &amp; LEFT(Sheet1[[#This Row],[Purchase_Month]], 2)</f>
        <v>2024-08</v>
      </c>
    </row>
    <row r="3986" spans="1:17" x14ac:dyDescent="0.3">
      <c r="A3986" s="2" t="s">
        <v>7895</v>
      </c>
      <c r="B3986" s="2" t="s">
        <v>7896</v>
      </c>
      <c r="C3986" s="2" t="s">
        <v>17</v>
      </c>
      <c r="D3986" s="2" t="s">
        <v>18</v>
      </c>
      <c r="E3986" s="2" t="s">
        <v>53</v>
      </c>
      <c r="F3986" s="2">
        <v>5</v>
      </c>
      <c r="G3986" s="2">
        <v>69993</v>
      </c>
      <c r="H3986" s="2">
        <v>349965</v>
      </c>
      <c r="I3986" s="2">
        <v>255773</v>
      </c>
      <c r="J3986" s="2">
        <v>94192</v>
      </c>
      <c r="K3986" s="2">
        <v>4</v>
      </c>
      <c r="L3986" s="2" t="s">
        <v>27</v>
      </c>
      <c r="M3986" s="2">
        <v>79</v>
      </c>
      <c r="N3986" s="2" t="s">
        <v>21</v>
      </c>
      <c r="O3986" s="1">
        <v>45299</v>
      </c>
      <c r="P3986" s="2" t="str">
        <f>TEXT(Sheet1[[#This Row],[Purchase_Date]], "mm-yyyy")</f>
        <v>01-2024</v>
      </c>
      <c r="Q3986" s="2" t="str">
        <f>RIGHT(Sheet1[[#This Row],[Purchase_Month]], 4) &amp; "-" &amp; LEFT(Sheet1[[#This Row],[Purchase_Month]], 2)</f>
        <v>2024-01</v>
      </c>
    </row>
    <row r="3987" spans="1:17" x14ac:dyDescent="0.3">
      <c r="A3987" s="2" t="s">
        <v>7897</v>
      </c>
      <c r="B3987" s="2" t="s">
        <v>7898</v>
      </c>
      <c r="C3987" s="2" t="s">
        <v>17</v>
      </c>
      <c r="D3987" s="2" t="s">
        <v>36</v>
      </c>
      <c r="E3987" s="2" t="s">
        <v>85</v>
      </c>
      <c r="F3987" s="2">
        <v>10</v>
      </c>
      <c r="G3987" s="2">
        <v>63178</v>
      </c>
      <c r="H3987" s="2">
        <v>631780</v>
      </c>
      <c r="I3987" s="2">
        <v>513238</v>
      </c>
      <c r="J3987" s="2">
        <v>118542</v>
      </c>
      <c r="K3987" s="2">
        <v>5</v>
      </c>
      <c r="L3987" s="2" t="s">
        <v>33</v>
      </c>
      <c r="M3987" s="2">
        <v>80</v>
      </c>
      <c r="N3987" s="2" t="s">
        <v>43</v>
      </c>
      <c r="O3987" s="1">
        <v>45457</v>
      </c>
      <c r="P3987" s="2" t="str">
        <f>TEXT(Sheet1[[#This Row],[Purchase_Date]], "mm-yyyy")</f>
        <v>06-2024</v>
      </c>
      <c r="Q3987" s="2" t="str">
        <f>RIGHT(Sheet1[[#This Row],[Purchase_Month]], 4) &amp; "-" &amp; LEFT(Sheet1[[#This Row],[Purchase_Month]], 2)</f>
        <v>2024-06</v>
      </c>
    </row>
    <row r="3988" spans="1:17" x14ac:dyDescent="0.3">
      <c r="A3988" s="2" t="s">
        <v>7899</v>
      </c>
      <c r="B3988" s="2" t="s">
        <v>7900</v>
      </c>
      <c r="C3988" s="2" t="s">
        <v>67</v>
      </c>
      <c r="D3988" s="2" t="s">
        <v>72</v>
      </c>
      <c r="E3988" s="2" t="s">
        <v>19</v>
      </c>
      <c r="F3988" s="2">
        <v>4</v>
      </c>
      <c r="G3988" s="2">
        <v>24458</v>
      </c>
      <c r="H3988" s="2">
        <v>97832</v>
      </c>
      <c r="I3988" s="2">
        <v>65185</v>
      </c>
      <c r="J3988" s="2">
        <v>32647</v>
      </c>
      <c r="K3988" s="2">
        <v>5</v>
      </c>
      <c r="L3988" s="2" t="s">
        <v>33</v>
      </c>
      <c r="M3988" s="2">
        <v>78</v>
      </c>
      <c r="N3988" s="2" t="s">
        <v>50</v>
      </c>
      <c r="O3988" s="1">
        <v>45295</v>
      </c>
      <c r="P3988" s="2" t="str">
        <f>TEXT(Sheet1[[#This Row],[Purchase_Date]], "mm-yyyy")</f>
        <v>01-2024</v>
      </c>
      <c r="Q3988" s="2" t="str">
        <f>RIGHT(Sheet1[[#This Row],[Purchase_Month]], 4) &amp; "-" &amp; LEFT(Sheet1[[#This Row],[Purchase_Month]], 2)</f>
        <v>2024-01</v>
      </c>
    </row>
    <row r="3989" spans="1:17" x14ac:dyDescent="0.3">
      <c r="A3989" s="2" t="s">
        <v>7901</v>
      </c>
      <c r="B3989" s="2" t="s">
        <v>7902</v>
      </c>
      <c r="C3989" s="2" t="s">
        <v>30</v>
      </c>
      <c r="D3989" s="2" t="s">
        <v>25</v>
      </c>
      <c r="E3989" s="2" t="s">
        <v>85</v>
      </c>
      <c r="F3989" s="2">
        <v>9</v>
      </c>
      <c r="G3989" s="2">
        <v>63784</v>
      </c>
      <c r="H3989" s="2">
        <v>574056</v>
      </c>
      <c r="I3989" s="2">
        <v>363404</v>
      </c>
      <c r="J3989" s="2">
        <v>210652</v>
      </c>
      <c r="K3989" s="2">
        <v>1</v>
      </c>
      <c r="L3989" s="2" t="s">
        <v>27</v>
      </c>
      <c r="M3989" s="2">
        <v>83</v>
      </c>
      <c r="N3989" s="2" t="s">
        <v>43</v>
      </c>
      <c r="O3989" s="1">
        <v>45586</v>
      </c>
      <c r="P3989" s="2" t="str">
        <f>TEXT(Sheet1[[#This Row],[Purchase_Date]], "mm-yyyy")</f>
        <v>10-2024</v>
      </c>
      <c r="Q3989" s="2" t="str">
        <f>RIGHT(Sheet1[[#This Row],[Purchase_Month]], 4) &amp; "-" &amp; LEFT(Sheet1[[#This Row],[Purchase_Month]], 2)</f>
        <v>2024-10</v>
      </c>
    </row>
    <row r="3990" spans="1:17" x14ac:dyDescent="0.3">
      <c r="A3990" s="2" t="s">
        <v>7903</v>
      </c>
      <c r="B3990" s="2" t="s">
        <v>1362</v>
      </c>
      <c r="C3990" s="2" t="s">
        <v>30</v>
      </c>
      <c r="D3990" s="2" t="s">
        <v>25</v>
      </c>
      <c r="E3990" s="2" t="s">
        <v>37</v>
      </c>
      <c r="F3990" s="2">
        <v>7</v>
      </c>
      <c r="G3990" s="2">
        <v>59969</v>
      </c>
      <c r="H3990" s="2">
        <v>419783</v>
      </c>
      <c r="I3990" s="2">
        <v>366165</v>
      </c>
      <c r="J3990" s="2">
        <v>53618</v>
      </c>
      <c r="K3990" s="2">
        <v>5</v>
      </c>
      <c r="L3990" s="2" t="s">
        <v>27</v>
      </c>
      <c r="M3990" s="2">
        <v>59</v>
      </c>
      <c r="N3990" s="2" t="s">
        <v>43</v>
      </c>
      <c r="O3990" s="1">
        <v>45521</v>
      </c>
      <c r="P3990" s="2" t="str">
        <f>TEXT(Sheet1[[#This Row],[Purchase_Date]], "mm-yyyy")</f>
        <v>08-2024</v>
      </c>
      <c r="Q3990" s="2" t="str">
        <f>RIGHT(Sheet1[[#This Row],[Purchase_Month]], 4) &amp; "-" &amp; LEFT(Sheet1[[#This Row],[Purchase_Month]], 2)</f>
        <v>2024-08</v>
      </c>
    </row>
    <row r="3991" spans="1:17" x14ac:dyDescent="0.3">
      <c r="A3991" s="2" t="s">
        <v>7904</v>
      </c>
      <c r="B3991" s="2" t="s">
        <v>7905</v>
      </c>
      <c r="C3991" s="2" t="s">
        <v>46</v>
      </c>
      <c r="D3991" s="2" t="s">
        <v>18</v>
      </c>
      <c r="E3991" s="2" t="s">
        <v>37</v>
      </c>
      <c r="F3991" s="2">
        <v>7</v>
      </c>
      <c r="G3991" s="2">
        <v>11437</v>
      </c>
      <c r="H3991" s="2">
        <v>80059</v>
      </c>
      <c r="I3991" s="2">
        <v>57809</v>
      </c>
      <c r="J3991" s="2">
        <v>22250</v>
      </c>
      <c r="K3991" s="2">
        <v>5</v>
      </c>
      <c r="L3991" s="2" t="s">
        <v>38</v>
      </c>
      <c r="M3991" s="2">
        <v>86</v>
      </c>
      <c r="N3991" s="2" t="s">
        <v>39</v>
      </c>
      <c r="O3991" s="1">
        <v>45792</v>
      </c>
      <c r="P3991" s="2" t="str">
        <f>TEXT(Sheet1[[#This Row],[Purchase_Date]], "mm-yyyy")</f>
        <v>05-2025</v>
      </c>
      <c r="Q3991" s="2" t="str">
        <f>RIGHT(Sheet1[[#This Row],[Purchase_Month]], 4) &amp; "-" &amp; LEFT(Sheet1[[#This Row],[Purchase_Month]], 2)</f>
        <v>2025-05</v>
      </c>
    </row>
    <row r="3992" spans="1:17" x14ac:dyDescent="0.3">
      <c r="A3992" s="2" t="s">
        <v>7906</v>
      </c>
      <c r="B3992" s="2" t="s">
        <v>7907</v>
      </c>
      <c r="C3992" s="2" t="s">
        <v>24</v>
      </c>
      <c r="D3992" s="2" t="s">
        <v>18</v>
      </c>
      <c r="E3992" s="2" t="s">
        <v>37</v>
      </c>
      <c r="F3992" s="2">
        <v>1</v>
      </c>
      <c r="G3992" s="2">
        <v>16762</v>
      </c>
      <c r="H3992" s="2">
        <v>16762</v>
      </c>
      <c r="I3992" s="2">
        <v>13151</v>
      </c>
      <c r="J3992" s="2">
        <v>3611</v>
      </c>
      <c r="K3992" s="2">
        <v>4</v>
      </c>
      <c r="L3992" s="2" t="s">
        <v>38</v>
      </c>
      <c r="M3992" s="2">
        <v>77</v>
      </c>
      <c r="N3992" s="2" t="s">
        <v>39</v>
      </c>
      <c r="O3992" s="1">
        <v>45553</v>
      </c>
      <c r="P3992" s="2" t="str">
        <f>TEXT(Sheet1[[#This Row],[Purchase_Date]], "mm-yyyy")</f>
        <v>09-2024</v>
      </c>
      <c r="Q3992" s="2" t="str">
        <f>RIGHT(Sheet1[[#This Row],[Purchase_Month]], 4) &amp; "-" &amp; LEFT(Sheet1[[#This Row],[Purchase_Month]], 2)</f>
        <v>2024-09</v>
      </c>
    </row>
    <row r="3993" spans="1:17" x14ac:dyDescent="0.3">
      <c r="A3993" s="2" t="s">
        <v>7908</v>
      </c>
      <c r="B3993" s="2" t="s">
        <v>7909</v>
      </c>
      <c r="C3993" s="2" t="s">
        <v>46</v>
      </c>
      <c r="D3993" s="2" t="s">
        <v>36</v>
      </c>
      <c r="E3993" s="2" t="s">
        <v>85</v>
      </c>
      <c r="F3993" s="2">
        <v>3</v>
      </c>
      <c r="G3993" s="2">
        <v>64783</v>
      </c>
      <c r="H3993" s="2">
        <v>194349</v>
      </c>
      <c r="I3993" s="2">
        <v>108434</v>
      </c>
      <c r="J3993" s="2">
        <v>85915</v>
      </c>
      <c r="K3993" s="2">
        <v>5</v>
      </c>
      <c r="L3993" s="2" t="s">
        <v>20</v>
      </c>
      <c r="M3993" s="2">
        <v>75</v>
      </c>
      <c r="N3993" s="2" t="s">
        <v>21</v>
      </c>
      <c r="O3993" s="1">
        <v>45535</v>
      </c>
      <c r="P3993" s="2" t="str">
        <f>TEXT(Sheet1[[#This Row],[Purchase_Date]], "mm-yyyy")</f>
        <v>08-2024</v>
      </c>
      <c r="Q3993" s="2" t="str">
        <f>RIGHT(Sheet1[[#This Row],[Purchase_Month]], 4) &amp; "-" &amp; LEFT(Sheet1[[#This Row],[Purchase_Month]], 2)</f>
        <v>2024-08</v>
      </c>
    </row>
    <row r="3994" spans="1:17" x14ac:dyDescent="0.3">
      <c r="A3994" s="2" t="s">
        <v>7910</v>
      </c>
      <c r="B3994" s="2" t="s">
        <v>7911</v>
      </c>
      <c r="C3994" s="2" t="s">
        <v>64</v>
      </c>
      <c r="D3994" s="2" t="s">
        <v>72</v>
      </c>
      <c r="E3994" s="2" t="s">
        <v>19</v>
      </c>
      <c r="F3994" s="2">
        <v>2</v>
      </c>
      <c r="G3994" s="2">
        <v>22429</v>
      </c>
      <c r="H3994" s="2">
        <v>44858</v>
      </c>
      <c r="I3994" s="2">
        <v>27907</v>
      </c>
      <c r="J3994" s="2">
        <v>16951</v>
      </c>
      <c r="K3994" s="2">
        <v>4</v>
      </c>
      <c r="L3994" s="2" t="s">
        <v>38</v>
      </c>
      <c r="M3994" s="2">
        <v>72</v>
      </c>
      <c r="N3994" s="2" t="s">
        <v>39</v>
      </c>
      <c r="O3994" s="1">
        <v>45455</v>
      </c>
      <c r="P3994" s="2" t="str">
        <f>TEXT(Sheet1[[#This Row],[Purchase_Date]], "mm-yyyy")</f>
        <v>06-2024</v>
      </c>
      <c r="Q3994" s="2" t="str">
        <f>RIGHT(Sheet1[[#This Row],[Purchase_Month]], 4) &amp; "-" &amp; LEFT(Sheet1[[#This Row],[Purchase_Month]], 2)</f>
        <v>2024-06</v>
      </c>
    </row>
    <row r="3995" spans="1:17" x14ac:dyDescent="0.3">
      <c r="A3995" s="2" t="s">
        <v>7912</v>
      </c>
      <c r="B3995" s="2" t="s">
        <v>7913</v>
      </c>
      <c r="C3995" s="2" t="s">
        <v>64</v>
      </c>
      <c r="D3995" s="2" t="s">
        <v>18</v>
      </c>
      <c r="E3995" s="2" t="s">
        <v>19</v>
      </c>
      <c r="F3995" s="2">
        <v>4</v>
      </c>
      <c r="G3995" s="2">
        <v>11347</v>
      </c>
      <c r="H3995" s="2">
        <v>45388</v>
      </c>
      <c r="I3995" s="2">
        <v>22198</v>
      </c>
      <c r="J3995" s="2">
        <v>23190</v>
      </c>
      <c r="K3995" s="2">
        <v>5</v>
      </c>
      <c r="L3995" s="2" t="s">
        <v>20</v>
      </c>
      <c r="M3995" s="2">
        <v>72</v>
      </c>
      <c r="N3995" s="2" t="s">
        <v>43</v>
      </c>
      <c r="O3995" s="1">
        <v>45487</v>
      </c>
      <c r="P3995" s="2" t="str">
        <f>TEXT(Sheet1[[#This Row],[Purchase_Date]], "mm-yyyy")</f>
        <v>07-2024</v>
      </c>
      <c r="Q3995" s="2" t="str">
        <f>RIGHT(Sheet1[[#This Row],[Purchase_Month]], 4) &amp; "-" &amp; LEFT(Sheet1[[#This Row],[Purchase_Month]], 2)</f>
        <v>2024-07</v>
      </c>
    </row>
    <row r="3996" spans="1:17" x14ac:dyDescent="0.3">
      <c r="A3996" s="2" t="s">
        <v>7914</v>
      </c>
      <c r="B3996" s="2" t="s">
        <v>7915</v>
      </c>
      <c r="C3996" s="2" t="s">
        <v>30</v>
      </c>
      <c r="D3996" s="2" t="s">
        <v>72</v>
      </c>
      <c r="E3996" s="2" t="s">
        <v>42</v>
      </c>
      <c r="F3996" s="2">
        <v>1</v>
      </c>
      <c r="G3996" s="2">
        <v>60549</v>
      </c>
      <c r="H3996" s="2">
        <v>60549</v>
      </c>
      <c r="I3996" s="2">
        <v>47200</v>
      </c>
      <c r="J3996" s="2">
        <v>13349</v>
      </c>
      <c r="K3996" s="2">
        <v>4</v>
      </c>
      <c r="L3996" s="2" t="s">
        <v>33</v>
      </c>
      <c r="M3996" s="2">
        <v>74</v>
      </c>
      <c r="N3996" s="2" t="s">
        <v>50</v>
      </c>
      <c r="O3996" s="1">
        <v>45501</v>
      </c>
      <c r="P3996" s="2" t="str">
        <f>TEXT(Sheet1[[#This Row],[Purchase_Date]], "mm-yyyy")</f>
        <v>07-2024</v>
      </c>
      <c r="Q3996" s="2" t="str">
        <f>RIGHT(Sheet1[[#This Row],[Purchase_Month]], 4) &amp; "-" &amp; LEFT(Sheet1[[#This Row],[Purchase_Month]], 2)</f>
        <v>2024-07</v>
      </c>
    </row>
    <row r="3997" spans="1:17" x14ac:dyDescent="0.3">
      <c r="A3997" s="2" t="s">
        <v>7916</v>
      </c>
      <c r="B3997" s="2" t="s">
        <v>7917</v>
      </c>
      <c r="C3997" s="2" t="s">
        <v>30</v>
      </c>
      <c r="D3997" s="2" t="s">
        <v>18</v>
      </c>
      <c r="E3997" s="2" t="s">
        <v>32</v>
      </c>
      <c r="F3997" s="2">
        <v>3</v>
      </c>
      <c r="G3997" s="2">
        <v>32279</v>
      </c>
      <c r="H3997" s="2">
        <v>96837</v>
      </c>
      <c r="I3997" s="2">
        <v>81932</v>
      </c>
      <c r="J3997" s="2">
        <v>14905</v>
      </c>
      <c r="K3997" s="2">
        <v>5</v>
      </c>
      <c r="L3997" s="2" t="s">
        <v>33</v>
      </c>
      <c r="M3997" s="2">
        <v>61</v>
      </c>
      <c r="N3997" s="2" t="s">
        <v>39</v>
      </c>
      <c r="O3997" s="1">
        <v>45677</v>
      </c>
      <c r="P3997" s="2" t="str">
        <f>TEXT(Sheet1[[#This Row],[Purchase_Date]], "mm-yyyy")</f>
        <v>01-2025</v>
      </c>
      <c r="Q3997" s="2" t="str">
        <f>RIGHT(Sheet1[[#This Row],[Purchase_Month]], 4) &amp; "-" &amp; LEFT(Sheet1[[#This Row],[Purchase_Month]], 2)</f>
        <v>2025-01</v>
      </c>
    </row>
    <row r="3998" spans="1:17" x14ac:dyDescent="0.3">
      <c r="A3998" s="2" t="s">
        <v>7918</v>
      </c>
      <c r="B3998" s="2" t="s">
        <v>7919</v>
      </c>
      <c r="C3998" s="2" t="s">
        <v>30</v>
      </c>
      <c r="D3998" s="2" t="s">
        <v>25</v>
      </c>
      <c r="E3998" s="2" t="s">
        <v>85</v>
      </c>
      <c r="F3998" s="2">
        <v>3</v>
      </c>
      <c r="G3998" s="2">
        <v>41445</v>
      </c>
      <c r="H3998" s="2">
        <v>124335</v>
      </c>
      <c r="I3998" s="2">
        <v>54733</v>
      </c>
      <c r="J3998" s="2">
        <v>69602</v>
      </c>
      <c r="K3998" s="2">
        <v>2</v>
      </c>
      <c r="L3998" s="2" t="s">
        <v>33</v>
      </c>
      <c r="M3998" s="2">
        <v>77</v>
      </c>
      <c r="N3998" s="2" t="s">
        <v>21</v>
      </c>
      <c r="O3998" s="1">
        <v>45336</v>
      </c>
      <c r="P3998" s="2" t="str">
        <f>TEXT(Sheet1[[#This Row],[Purchase_Date]], "mm-yyyy")</f>
        <v>02-2024</v>
      </c>
      <c r="Q3998" s="2" t="str">
        <f>RIGHT(Sheet1[[#This Row],[Purchase_Month]], 4) &amp; "-" &amp; LEFT(Sheet1[[#This Row],[Purchase_Month]], 2)</f>
        <v>2024-02</v>
      </c>
    </row>
    <row r="3999" spans="1:17" x14ac:dyDescent="0.3">
      <c r="A3999" s="2" t="s">
        <v>7920</v>
      </c>
      <c r="B3999" s="2" t="s">
        <v>7921</v>
      </c>
      <c r="C3999" s="2" t="s">
        <v>64</v>
      </c>
      <c r="D3999" s="2" t="s">
        <v>31</v>
      </c>
      <c r="E3999" s="2" t="s">
        <v>42</v>
      </c>
      <c r="F3999" s="2">
        <v>2</v>
      </c>
      <c r="G3999" s="2">
        <v>31744</v>
      </c>
      <c r="H3999" s="2">
        <v>63488</v>
      </c>
      <c r="I3999" s="2">
        <v>36677</v>
      </c>
      <c r="J3999" s="2">
        <v>26811</v>
      </c>
      <c r="K3999" s="2">
        <v>1</v>
      </c>
      <c r="L3999" s="2" t="s">
        <v>27</v>
      </c>
      <c r="M3999" s="2">
        <v>99</v>
      </c>
      <c r="N3999" s="2" t="s">
        <v>50</v>
      </c>
      <c r="O3999" s="1">
        <v>45516</v>
      </c>
      <c r="P3999" s="2" t="str">
        <f>TEXT(Sheet1[[#This Row],[Purchase_Date]], "mm-yyyy")</f>
        <v>08-2024</v>
      </c>
      <c r="Q3999" s="2" t="str">
        <f>RIGHT(Sheet1[[#This Row],[Purchase_Month]], 4) &amp; "-" &amp; LEFT(Sheet1[[#This Row],[Purchase_Month]], 2)</f>
        <v>2024-08</v>
      </c>
    </row>
    <row r="4000" spans="1:17" x14ac:dyDescent="0.3">
      <c r="A4000" s="2" t="s">
        <v>7922</v>
      </c>
      <c r="B4000" s="2" t="s">
        <v>7923</v>
      </c>
      <c r="C4000" s="2" t="s">
        <v>17</v>
      </c>
      <c r="D4000" s="2" t="s">
        <v>72</v>
      </c>
      <c r="E4000" s="2" t="s">
        <v>85</v>
      </c>
      <c r="F4000" s="2">
        <v>9</v>
      </c>
      <c r="G4000" s="2">
        <v>56562</v>
      </c>
      <c r="H4000" s="2">
        <v>509058</v>
      </c>
      <c r="I4000" s="2">
        <v>419841</v>
      </c>
      <c r="J4000" s="2">
        <v>89217</v>
      </c>
      <c r="K4000" s="2">
        <v>3</v>
      </c>
      <c r="L4000" s="2" t="s">
        <v>27</v>
      </c>
      <c r="M4000" s="2">
        <v>88</v>
      </c>
      <c r="N4000" s="2" t="s">
        <v>21</v>
      </c>
      <c r="O4000" s="1">
        <v>45767</v>
      </c>
      <c r="P4000" s="2" t="str">
        <f>TEXT(Sheet1[[#This Row],[Purchase_Date]], "mm-yyyy")</f>
        <v>04-2025</v>
      </c>
      <c r="Q4000" s="2" t="str">
        <f>RIGHT(Sheet1[[#This Row],[Purchase_Month]], 4) &amp; "-" &amp; LEFT(Sheet1[[#This Row],[Purchase_Month]], 2)</f>
        <v>2025-04</v>
      </c>
    </row>
    <row r="4001" spans="1:17" x14ac:dyDescent="0.3">
      <c r="A4001" s="2" t="s">
        <v>7924</v>
      </c>
      <c r="B4001" s="2" t="s">
        <v>7925</v>
      </c>
      <c r="C4001" s="2" t="s">
        <v>17</v>
      </c>
      <c r="D4001" s="2" t="s">
        <v>18</v>
      </c>
      <c r="E4001" s="2" t="s">
        <v>42</v>
      </c>
      <c r="F4001" s="2">
        <v>8</v>
      </c>
      <c r="G4001" s="2">
        <v>45632</v>
      </c>
      <c r="H4001" s="2">
        <v>365056</v>
      </c>
      <c r="I4001" s="2">
        <v>213616</v>
      </c>
      <c r="J4001" s="2">
        <v>151440</v>
      </c>
      <c r="K4001" s="2">
        <v>1</v>
      </c>
      <c r="L4001" s="2" t="s">
        <v>20</v>
      </c>
      <c r="M4001" s="2">
        <v>66</v>
      </c>
      <c r="N4001" s="2" t="s">
        <v>50</v>
      </c>
      <c r="O4001" s="1">
        <v>45611</v>
      </c>
      <c r="P4001" s="2" t="str">
        <f>TEXT(Sheet1[[#This Row],[Purchase_Date]], "mm-yyyy")</f>
        <v>11-2024</v>
      </c>
      <c r="Q4001" s="2" t="str">
        <f>RIGHT(Sheet1[[#This Row],[Purchase_Month]], 4) &amp; "-" &amp; LEFT(Sheet1[[#This Row],[Purchase_Month]], 2)</f>
        <v>2024-11</v>
      </c>
    </row>
    <row r="4002" spans="1:17" x14ac:dyDescent="0.3">
      <c r="A4002" s="2" t="s">
        <v>7926</v>
      </c>
      <c r="B4002" s="2" t="s">
        <v>7927</v>
      </c>
      <c r="C4002" s="2" t="s">
        <v>24</v>
      </c>
      <c r="D4002" s="2" t="s">
        <v>47</v>
      </c>
      <c r="E4002" s="2" t="s">
        <v>19</v>
      </c>
      <c r="F4002" s="2">
        <v>1</v>
      </c>
      <c r="G4002" s="2">
        <v>15999</v>
      </c>
      <c r="H4002" s="2">
        <v>15999</v>
      </c>
      <c r="I4002" s="2">
        <v>8183</v>
      </c>
      <c r="J4002" s="2">
        <v>7816</v>
      </c>
      <c r="K4002" s="2">
        <v>5</v>
      </c>
      <c r="L4002" s="2" t="s">
        <v>27</v>
      </c>
      <c r="M4002" s="2">
        <v>54</v>
      </c>
      <c r="N4002" s="2" t="s">
        <v>50</v>
      </c>
      <c r="O4002" s="1">
        <v>45636</v>
      </c>
      <c r="P4002" s="2" t="str">
        <f>TEXT(Sheet1[[#This Row],[Purchase_Date]], "mm-yyyy")</f>
        <v>12-2024</v>
      </c>
      <c r="Q4002" s="2" t="str">
        <f>RIGHT(Sheet1[[#This Row],[Purchase_Month]], 4) &amp; "-" &amp; LEFT(Sheet1[[#This Row],[Purchase_Month]], 2)</f>
        <v>2024-12</v>
      </c>
    </row>
    <row r="4003" spans="1:17" x14ac:dyDescent="0.3">
      <c r="A4003" s="2" t="s">
        <v>7928</v>
      </c>
      <c r="B4003" s="2" t="s">
        <v>7929</v>
      </c>
      <c r="C4003" s="2" t="s">
        <v>64</v>
      </c>
      <c r="D4003" s="2" t="s">
        <v>31</v>
      </c>
      <c r="E4003" s="2" t="s">
        <v>85</v>
      </c>
      <c r="F4003" s="2">
        <v>4</v>
      </c>
      <c r="G4003" s="2">
        <v>53936</v>
      </c>
      <c r="H4003" s="2">
        <v>215744</v>
      </c>
      <c r="I4003" s="2">
        <v>175561</v>
      </c>
      <c r="J4003" s="2">
        <v>40183</v>
      </c>
      <c r="K4003" s="2">
        <v>3</v>
      </c>
      <c r="L4003" s="2" t="s">
        <v>38</v>
      </c>
      <c r="M4003" s="2">
        <v>51</v>
      </c>
      <c r="N4003" s="2" t="s">
        <v>21</v>
      </c>
      <c r="O4003" s="1">
        <v>45319</v>
      </c>
      <c r="P4003" s="2" t="str">
        <f>TEXT(Sheet1[[#This Row],[Purchase_Date]], "mm-yyyy")</f>
        <v>01-2024</v>
      </c>
      <c r="Q4003" s="2" t="str">
        <f>RIGHT(Sheet1[[#This Row],[Purchase_Month]], 4) &amp; "-" &amp; LEFT(Sheet1[[#This Row],[Purchase_Month]], 2)</f>
        <v>2024-01</v>
      </c>
    </row>
    <row r="4004" spans="1:17" x14ac:dyDescent="0.3">
      <c r="A4004" s="2" t="s">
        <v>7930</v>
      </c>
      <c r="B4004" s="2" t="s">
        <v>7931</v>
      </c>
      <c r="C4004" s="2" t="s">
        <v>64</v>
      </c>
      <c r="D4004" s="2" t="s">
        <v>25</v>
      </c>
      <c r="E4004" s="2" t="s">
        <v>26</v>
      </c>
      <c r="F4004" s="2">
        <v>7</v>
      </c>
      <c r="G4004" s="2">
        <v>28910</v>
      </c>
      <c r="H4004" s="2">
        <v>202370</v>
      </c>
      <c r="I4004" s="2">
        <v>159611</v>
      </c>
      <c r="J4004" s="2">
        <v>42759</v>
      </c>
      <c r="K4004" s="2">
        <v>3</v>
      </c>
      <c r="L4004" s="2" t="s">
        <v>38</v>
      </c>
      <c r="M4004" s="2">
        <v>94</v>
      </c>
      <c r="N4004" s="2" t="s">
        <v>21</v>
      </c>
      <c r="O4004" s="1">
        <v>45623</v>
      </c>
      <c r="P4004" s="2" t="str">
        <f>TEXT(Sheet1[[#This Row],[Purchase_Date]], "mm-yyyy")</f>
        <v>11-2024</v>
      </c>
      <c r="Q4004" s="2" t="str">
        <f>RIGHT(Sheet1[[#This Row],[Purchase_Month]], 4) &amp; "-" &amp; LEFT(Sheet1[[#This Row],[Purchase_Month]], 2)</f>
        <v>2024-11</v>
      </c>
    </row>
    <row r="4005" spans="1:17" x14ac:dyDescent="0.3">
      <c r="A4005" s="2" t="s">
        <v>7932</v>
      </c>
      <c r="B4005" s="2" t="s">
        <v>7933</v>
      </c>
      <c r="C4005" s="2" t="s">
        <v>30</v>
      </c>
      <c r="D4005" s="2" t="s">
        <v>25</v>
      </c>
      <c r="E4005" s="2" t="s">
        <v>53</v>
      </c>
      <c r="F4005" s="2">
        <v>1</v>
      </c>
      <c r="G4005" s="2">
        <v>32977</v>
      </c>
      <c r="H4005" s="2">
        <v>32977</v>
      </c>
      <c r="I4005" s="2">
        <v>27511</v>
      </c>
      <c r="J4005" s="2">
        <v>5466</v>
      </c>
      <c r="K4005" s="2">
        <v>3</v>
      </c>
      <c r="L4005" s="2" t="s">
        <v>38</v>
      </c>
      <c r="M4005" s="2">
        <v>58</v>
      </c>
      <c r="N4005" s="2" t="s">
        <v>39</v>
      </c>
      <c r="O4005" s="1">
        <v>45723</v>
      </c>
      <c r="P4005" s="2" t="str">
        <f>TEXT(Sheet1[[#This Row],[Purchase_Date]], "mm-yyyy")</f>
        <v>03-2025</v>
      </c>
      <c r="Q4005" s="2" t="str">
        <f>RIGHT(Sheet1[[#This Row],[Purchase_Month]], 4) &amp; "-" &amp; LEFT(Sheet1[[#This Row],[Purchase_Month]], 2)</f>
        <v>2025-03</v>
      </c>
    </row>
    <row r="4006" spans="1:17" x14ac:dyDescent="0.3">
      <c r="A4006" s="2" t="s">
        <v>7934</v>
      </c>
      <c r="B4006" s="2" t="s">
        <v>7935</v>
      </c>
      <c r="C4006" s="2" t="s">
        <v>30</v>
      </c>
      <c r="D4006" s="2" t="s">
        <v>18</v>
      </c>
      <c r="E4006" s="2" t="s">
        <v>85</v>
      </c>
      <c r="F4006" s="2">
        <v>1</v>
      </c>
      <c r="G4006" s="2">
        <v>79904</v>
      </c>
      <c r="H4006" s="2">
        <v>79904</v>
      </c>
      <c r="I4006" s="2">
        <v>35136</v>
      </c>
      <c r="J4006" s="2">
        <v>44768</v>
      </c>
      <c r="K4006" s="2">
        <v>3</v>
      </c>
      <c r="L4006" s="2" t="s">
        <v>27</v>
      </c>
      <c r="M4006" s="2">
        <v>76</v>
      </c>
      <c r="N4006" s="2" t="s">
        <v>43</v>
      </c>
      <c r="O4006" s="1">
        <v>45469</v>
      </c>
      <c r="P4006" s="2" t="str">
        <f>TEXT(Sheet1[[#This Row],[Purchase_Date]], "mm-yyyy")</f>
        <v>06-2024</v>
      </c>
      <c r="Q4006" s="2" t="str">
        <f>RIGHT(Sheet1[[#This Row],[Purchase_Month]], 4) &amp; "-" &amp; LEFT(Sheet1[[#This Row],[Purchase_Month]], 2)</f>
        <v>2024-06</v>
      </c>
    </row>
    <row r="4007" spans="1:17" x14ac:dyDescent="0.3">
      <c r="A4007" s="2" t="s">
        <v>7936</v>
      </c>
      <c r="B4007" s="2" t="s">
        <v>1281</v>
      </c>
      <c r="C4007" s="2" t="s">
        <v>17</v>
      </c>
      <c r="D4007" s="2" t="s">
        <v>25</v>
      </c>
      <c r="E4007" s="2" t="s">
        <v>42</v>
      </c>
      <c r="F4007" s="2">
        <v>5</v>
      </c>
      <c r="G4007" s="2">
        <v>36788</v>
      </c>
      <c r="H4007" s="2">
        <v>183940</v>
      </c>
      <c r="I4007" s="2">
        <v>100092</v>
      </c>
      <c r="J4007" s="2">
        <v>83848</v>
      </c>
      <c r="K4007" s="2">
        <v>5</v>
      </c>
      <c r="L4007" s="2" t="s">
        <v>20</v>
      </c>
      <c r="M4007" s="2">
        <v>66</v>
      </c>
      <c r="N4007" s="2" t="s">
        <v>39</v>
      </c>
      <c r="O4007" s="1">
        <v>45573</v>
      </c>
      <c r="P4007" s="2" t="str">
        <f>TEXT(Sheet1[[#This Row],[Purchase_Date]], "mm-yyyy")</f>
        <v>10-2024</v>
      </c>
      <c r="Q4007" s="2" t="str">
        <f>RIGHT(Sheet1[[#This Row],[Purchase_Month]], 4) &amp; "-" &amp; LEFT(Sheet1[[#This Row],[Purchase_Month]], 2)</f>
        <v>2024-10</v>
      </c>
    </row>
    <row r="4008" spans="1:17" x14ac:dyDescent="0.3">
      <c r="A4008" s="2" t="s">
        <v>7937</v>
      </c>
      <c r="B4008" s="2" t="s">
        <v>7938</v>
      </c>
      <c r="C4008" s="2" t="s">
        <v>17</v>
      </c>
      <c r="D4008" s="2" t="s">
        <v>18</v>
      </c>
      <c r="E4008" s="2" t="s">
        <v>85</v>
      </c>
      <c r="F4008" s="2">
        <v>6</v>
      </c>
      <c r="G4008" s="2">
        <v>8931</v>
      </c>
      <c r="H4008" s="2">
        <v>53586</v>
      </c>
      <c r="I4008" s="2">
        <v>23284</v>
      </c>
      <c r="J4008" s="2">
        <v>30302</v>
      </c>
      <c r="K4008" s="2">
        <v>1</v>
      </c>
      <c r="L4008" s="2" t="s">
        <v>33</v>
      </c>
      <c r="M4008" s="2">
        <v>53</v>
      </c>
      <c r="N4008" s="2" t="s">
        <v>39</v>
      </c>
      <c r="O4008" s="1">
        <v>45601</v>
      </c>
      <c r="P4008" s="2" t="str">
        <f>TEXT(Sheet1[[#This Row],[Purchase_Date]], "mm-yyyy")</f>
        <v>11-2024</v>
      </c>
      <c r="Q4008" s="2" t="str">
        <f>RIGHT(Sheet1[[#This Row],[Purchase_Month]], 4) &amp; "-" &amp; LEFT(Sheet1[[#This Row],[Purchase_Month]], 2)</f>
        <v>2024-11</v>
      </c>
    </row>
    <row r="4009" spans="1:17" x14ac:dyDescent="0.3">
      <c r="A4009" s="2" t="s">
        <v>7939</v>
      </c>
      <c r="B4009" s="2" t="s">
        <v>7940</v>
      </c>
      <c r="C4009" s="2" t="s">
        <v>46</v>
      </c>
      <c r="D4009" s="2" t="s">
        <v>18</v>
      </c>
      <c r="E4009" s="2" t="s">
        <v>53</v>
      </c>
      <c r="F4009" s="2">
        <v>4</v>
      </c>
      <c r="G4009" s="2">
        <v>69563</v>
      </c>
      <c r="H4009" s="2">
        <v>278252</v>
      </c>
      <c r="I4009" s="2">
        <v>217108</v>
      </c>
      <c r="J4009" s="2">
        <v>61144</v>
      </c>
      <c r="K4009" s="2">
        <v>4</v>
      </c>
      <c r="L4009" s="2" t="s">
        <v>27</v>
      </c>
      <c r="M4009" s="2">
        <v>94</v>
      </c>
      <c r="N4009" s="2" t="s">
        <v>43</v>
      </c>
      <c r="O4009" s="1">
        <v>45440</v>
      </c>
      <c r="P4009" s="2" t="str">
        <f>TEXT(Sheet1[[#This Row],[Purchase_Date]], "mm-yyyy")</f>
        <v>05-2024</v>
      </c>
      <c r="Q4009" s="2" t="str">
        <f>RIGHT(Sheet1[[#This Row],[Purchase_Month]], 4) &amp; "-" &amp; LEFT(Sheet1[[#This Row],[Purchase_Month]], 2)</f>
        <v>2024-05</v>
      </c>
    </row>
    <row r="4010" spans="1:17" x14ac:dyDescent="0.3">
      <c r="A4010" s="2" t="s">
        <v>7941</v>
      </c>
      <c r="B4010" s="2" t="s">
        <v>7942</v>
      </c>
      <c r="C4010" s="2" t="s">
        <v>24</v>
      </c>
      <c r="D4010" s="2" t="s">
        <v>25</v>
      </c>
      <c r="E4010" s="2" t="s">
        <v>85</v>
      </c>
      <c r="F4010" s="2">
        <v>5</v>
      </c>
      <c r="G4010" s="2">
        <v>26999</v>
      </c>
      <c r="H4010" s="2">
        <v>134995</v>
      </c>
      <c r="I4010" s="2">
        <v>83232</v>
      </c>
      <c r="J4010" s="2">
        <v>51763</v>
      </c>
      <c r="K4010" s="2">
        <v>1</v>
      </c>
      <c r="L4010" s="2" t="s">
        <v>27</v>
      </c>
      <c r="M4010" s="2">
        <v>98</v>
      </c>
      <c r="N4010" s="2" t="s">
        <v>43</v>
      </c>
      <c r="O4010" s="1">
        <v>45773</v>
      </c>
      <c r="P4010" s="2" t="str">
        <f>TEXT(Sheet1[[#This Row],[Purchase_Date]], "mm-yyyy")</f>
        <v>04-2025</v>
      </c>
      <c r="Q4010" s="2" t="str">
        <f>RIGHT(Sheet1[[#This Row],[Purchase_Month]], 4) &amp; "-" &amp; LEFT(Sheet1[[#This Row],[Purchase_Month]], 2)</f>
        <v>2025-04</v>
      </c>
    </row>
    <row r="4011" spans="1:17" x14ac:dyDescent="0.3">
      <c r="A4011" s="2" t="s">
        <v>7943</v>
      </c>
      <c r="B4011" s="2" t="s">
        <v>7944</v>
      </c>
      <c r="C4011" s="2" t="s">
        <v>24</v>
      </c>
      <c r="D4011" s="2" t="s">
        <v>18</v>
      </c>
      <c r="E4011" s="2" t="s">
        <v>32</v>
      </c>
      <c r="F4011" s="2">
        <v>5</v>
      </c>
      <c r="G4011" s="2">
        <v>62754</v>
      </c>
      <c r="H4011" s="2">
        <v>313770</v>
      </c>
      <c r="I4011" s="2">
        <v>260215</v>
      </c>
      <c r="J4011" s="2">
        <v>53555</v>
      </c>
      <c r="K4011" s="2">
        <v>2</v>
      </c>
      <c r="L4011" s="2" t="s">
        <v>20</v>
      </c>
      <c r="M4011" s="2">
        <v>64</v>
      </c>
      <c r="N4011" s="2" t="s">
        <v>39</v>
      </c>
      <c r="O4011" s="1">
        <v>45417</v>
      </c>
      <c r="P4011" s="2" t="str">
        <f>TEXT(Sheet1[[#This Row],[Purchase_Date]], "mm-yyyy")</f>
        <v>05-2024</v>
      </c>
      <c r="Q4011" s="2" t="str">
        <f>RIGHT(Sheet1[[#This Row],[Purchase_Month]], 4) &amp; "-" &amp; LEFT(Sheet1[[#This Row],[Purchase_Month]], 2)</f>
        <v>2024-05</v>
      </c>
    </row>
    <row r="4012" spans="1:17" x14ac:dyDescent="0.3">
      <c r="A4012" s="2" t="s">
        <v>7945</v>
      </c>
      <c r="B4012" s="2" t="s">
        <v>7946</v>
      </c>
      <c r="C4012" s="2" t="s">
        <v>67</v>
      </c>
      <c r="D4012" s="2" t="s">
        <v>18</v>
      </c>
      <c r="E4012" s="2" t="s">
        <v>19</v>
      </c>
      <c r="F4012" s="2">
        <v>4</v>
      </c>
      <c r="G4012" s="2">
        <v>75281</v>
      </c>
      <c r="H4012" s="2">
        <v>301124</v>
      </c>
      <c r="I4012" s="2">
        <v>191322</v>
      </c>
      <c r="J4012" s="2">
        <v>109802</v>
      </c>
      <c r="K4012" s="2">
        <v>3</v>
      </c>
      <c r="L4012" s="2" t="s">
        <v>20</v>
      </c>
      <c r="M4012" s="2">
        <v>88</v>
      </c>
      <c r="N4012" s="2" t="s">
        <v>21</v>
      </c>
      <c r="O4012" s="1">
        <v>45622</v>
      </c>
      <c r="P4012" s="2" t="str">
        <f>TEXT(Sheet1[[#This Row],[Purchase_Date]], "mm-yyyy")</f>
        <v>11-2024</v>
      </c>
      <c r="Q4012" s="2" t="str">
        <f>RIGHT(Sheet1[[#This Row],[Purchase_Month]], 4) &amp; "-" &amp; LEFT(Sheet1[[#This Row],[Purchase_Month]], 2)</f>
        <v>2024-11</v>
      </c>
    </row>
    <row r="4013" spans="1:17" x14ac:dyDescent="0.3">
      <c r="A4013" s="2" t="s">
        <v>7947</v>
      </c>
      <c r="B4013" s="2" t="s">
        <v>7948</v>
      </c>
      <c r="C4013" s="2" t="s">
        <v>64</v>
      </c>
      <c r="D4013" s="2" t="s">
        <v>47</v>
      </c>
      <c r="E4013" s="2" t="s">
        <v>85</v>
      </c>
      <c r="F4013" s="2">
        <v>4</v>
      </c>
      <c r="G4013" s="2">
        <v>24986</v>
      </c>
      <c r="H4013" s="2">
        <v>99944</v>
      </c>
      <c r="I4013" s="2">
        <v>43586</v>
      </c>
      <c r="J4013" s="2">
        <v>56358</v>
      </c>
      <c r="K4013" s="2">
        <v>4</v>
      </c>
      <c r="L4013" s="2" t="s">
        <v>33</v>
      </c>
      <c r="M4013" s="2">
        <v>69</v>
      </c>
      <c r="N4013" s="2" t="s">
        <v>50</v>
      </c>
      <c r="O4013" s="1">
        <v>45499</v>
      </c>
      <c r="P4013" s="2" t="str">
        <f>TEXT(Sheet1[[#This Row],[Purchase_Date]], "mm-yyyy")</f>
        <v>07-2024</v>
      </c>
      <c r="Q4013" s="2" t="str">
        <f>RIGHT(Sheet1[[#This Row],[Purchase_Month]], 4) &amp; "-" &amp; LEFT(Sheet1[[#This Row],[Purchase_Month]], 2)</f>
        <v>2024-07</v>
      </c>
    </row>
    <row r="4014" spans="1:17" x14ac:dyDescent="0.3">
      <c r="A4014" s="2" t="s">
        <v>7949</v>
      </c>
      <c r="B4014" s="2" t="s">
        <v>7950</v>
      </c>
      <c r="C4014" s="2" t="s">
        <v>30</v>
      </c>
      <c r="D4014" s="2" t="s">
        <v>36</v>
      </c>
      <c r="E4014" s="2" t="s">
        <v>19</v>
      </c>
      <c r="F4014" s="2">
        <v>6</v>
      </c>
      <c r="G4014" s="2">
        <v>40785</v>
      </c>
      <c r="H4014" s="2">
        <v>244710</v>
      </c>
      <c r="I4014" s="2">
        <v>123259</v>
      </c>
      <c r="J4014" s="2">
        <v>121451</v>
      </c>
      <c r="K4014" s="2">
        <v>4</v>
      </c>
      <c r="L4014" s="2" t="s">
        <v>27</v>
      </c>
      <c r="M4014" s="2">
        <v>98</v>
      </c>
      <c r="N4014" s="2" t="s">
        <v>21</v>
      </c>
      <c r="O4014" s="1">
        <v>45534</v>
      </c>
      <c r="P4014" s="2" t="str">
        <f>TEXT(Sheet1[[#This Row],[Purchase_Date]], "mm-yyyy")</f>
        <v>08-2024</v>
      </c>
      <c r="Q4014" s="2" t="str">
        <f>RIGHT(Sheet1[[#This Row],[Purchase_Month]], 4) &amp; "-" &amp; LEFT(Sheet1[[#This Row],[Purchase_Month]], 2)</f>
        <v>2024-08</v>
      </c>
    </row>
    <row r="4015" spans="1:17" x14ac:dyDescent="0.3">
      <c r="A4015" s="2" t="s">
        <v>7951</v>
      </c>
      <c r="B4015" s="2" t="s">
        <v>7952</v>
      </c>
      <c r="C4015" s="2" t="s">
        <v>30</v>
      </c>
      <c r="D4015" s="2" t="s">
        <v>47</v>
      </c>
      <c r="E4015" s="2" t="s">
        <v>37</v>
      </c>
      <c r="F4015" s="2">
        <v>2</v>
      </c>
      <c r="G4015" s="2">
        <v>49221</v>
      </c>
      <c r="H4015" s="2">
        <v>98442</v>
      </c>
      <c r="I4015" s="2">
        <v>79723</v>
      </c>
      <c r="J4015" s="2">
        <v>18719</v>
      </c>
      <c r="K4015" s="2">
        <v>4</v>
      </c>
      <c r="L4015" s="2" t="s">
        <v>20</v>
      </c>
      <c r="M4015" s="2">
        <v>67</v>
      </c>
      <c r="N4015" s="2" t="s">
        <v>39</v>
      </c>
      <c r="O4015" s="1">
        <v>45551</v>
      </c>
      <c r="P4015" s="2" t="str">
        <f>TEXT(Sheet1[[#This Row],[Purchase_Date]], "mm-yyyy")</f>
        <v>09-2024</v>
      </c>
      <c r="Q4015" s="2" t="str">
        <f>RIGHT(Sheet1[[#This Row],[Purchase_Month]], 4) &amp; "-" &amp; LEFT(Sheet1[[#This Row],[Purchase_Month]], 2)</f>
        <v>2024-09</v>
      </c>
    </row>
    <row r="4016" spans="1:17" x14ac:dyDescent="0.3">
      <c r="A4016" s="2" t="s">
        <v>7953</v>
      </c>
      <c r="B4016" s="2" t="s">
        <v>7954</v>
      </c>
      <c r="C4016" s="2" t="s">
        <v>17</v>
      </c>
      <c r="D4016" s="2" t="s">
        <v>31</v>
      </c>
      <c r="E4016" s="2" t="s">
        <v>37</v>
      </c>
      <c r="F4016" s="2">
        <v>5</v>
      </c>
      <c r="G4016" s="2">
        <v>51044</v>
      </c>
      <c r="H4016" s="2">
        <v>255220</v>
      </c>
      <c r="I4016" s="2">
        <v>154647</v>
      </c>
      <c r="J4016" s="2">
        <v>100573</v>
      </c>
      <c r="K4016" s="2">
        <v>3</v>
      </c>
      <c r="L4016" s="2" t="s">
        <v>38</v>
      </c>
      <c r="M4016" s="2">
        <v>60</v>
      </c>
      <c r="N4016" s="2" t="s">
        <v>50</v>
      </c>
      <c r="O4016" s="1">
        <v>45611</v>
      </c>
      <c r="P4016" s="2" t="str">
        <f>TEXT(Sheet1[[#This Row],[Purchase_Date]], "mm-yyyy")</f>
        <v>11-2024</v>
      </c>
      <c r="Q4016" s="2" t="str">
        <f>RIGHT(Sheet1[[#This Row],[Purchase_Month]], 4) &amp; "-" &amp; LEFT(Sheet1[[#This Row],[Purchase_Month]], 2)</f>
        <v>2024-11</v>
      </c>
    </row>
    <row r="4017" spans="1:17" x14ac:dyDescent="0.3">
      <c r="A4017" s="2" t="s">
        <v>7955</v>
      </c>
      <c r="B4017" s="2" t="s">
        <v>5444</v>
      </c>
      <c r="C4017" s="2" t="s">
        <v>30</v>
      </c>
      <c r="D4017" s="2" t="s">
        <v>72</v>
      </c>
      <c r="E4017" s="2" t="s">
        <v>19</v>
      </c>
      <c r="F4017" s="2">
        <v>4</v>
      </c>
      <c r="G4017" s="2">
        <v>75459</v>
      </c>
      <c r="H4017" s="2">
        <v>301836</v>
      </c>
      <c r="I4017" s="2">
        <v>259883</v>
      </c>
      <c r="J4017" s="2">
        <v>41953</v>
      </c>
      <c r="K4017" s="2">
        <v>4</v>
      </c>
      <c r="L4017" s="2" t="s">
        <v>27</v>
      </c>
      <c r="M4017" s="2">
        <v>71</v>
      </c>
      <c r="N4017" s="2" t="s">
        <v>50</v>
      </c>
      <c r="O4017" s="1">
        <v>45512</v>
      </c>
      <c r="P4017" s="2" t="str">
        <f>TEXT(Sheet1[[#This Row],[Purchase_Date]], "mm-yyyy")</f>
        <v>08-2024</v>
      </c>
      <c r="Q4017" s="2" t="str">
        <f>RIGHT(Sheet1[[#This Row],[Purchase_Month]], 4) &amp; "-" &amp; LEFT(Sheet1[[#This Row],[Purchase_Month]], 2)</f>
        <v>2024-08</v>
      </c>
    </row>
    <row r="4018" spans="1:17" x14ac:dyDescent="0.3">
      <c r="A4018" s="2" t="s">
        <v>7956</v>
      </c>
      <c r="B4018" s="2" t="s">
        <v>4071</v>
      </c>
      <c r="C4018" s="2" t="s">
        <v>64</v>
      </c>
      <c r="D4018" s="2" t="s">
        <v>36</v>
      </c>
      <c r="E4018" s="2" t="s">
        <v>42</v>
      </c>
      <c r="F4018" s="2">
        <v>4</v>
      </c>
      <c r="G4018" s="2">
        <v>32145</v>
      </c>
      <c r="H4018" s="2">
        <v>128580</v>
      </c>
      <c r="I4018" s="2">
        <v>80785</v>
      </c>
      <c r="J4018" s="2">
        <v>47795</v>
      </c>
      <c r="K4018" s="2">
        <v>3</v>
      </c>
      <c r="L4018" s="2" t="s">
        <v>38</v>
      </c>
      <c r="M4018" s="2">
        <v>84</v>
      </c>
      <c r="N4018" s="2" t="s">
        <v>21</v>
      </c>
      <c r="O4018" s="1">
        <v>45505</v>
      </c>
      <c r="P4018" s="2" t="str">
        <f>TEXT(Sheet1[[#This Row],[Purchase_Date]], "mm-yyyy")</f>
        <v>08-2024</v>
      </c>
      <c r="Q4018" s="2" t="str">
        <f>RIGHT(Sheet1[[#This Row],[Purchase_Month]], 4) &amp; "-" &amp; LEFT(Sheet1[[#This Row],[Purchase_Month]], 2)</f>
        <v>2024-08</v>
      </c>
    </row>
    <row r="4019" spans="1:17" x14ac:dyDescent="0.3">
      <c r="A4019" s="2" t="s">
        <v>7957</v>
      </c>
      <c r="B4019" s="2" t="s">
        <v>7958</v>
      </c>
      <c r="C4019" s="2" t="s">
        <v>24</v>
      </c>
      <c r="D4019" s="2" t="s">
        <v>72</v>
      </c>
      <c r="E4019" s="2" t="s">
        <v>42</v>
      </c>
      <c r="F4019" s="2">
        <v>3</v>
      </c>
      <c r="G4019" s="2">
        <v>27828</v>
      </c>
      <c r="H4019" s="2">
        <v>83484</v>
      </c>
      <c r="I4019" s="2">
        <v>48600</v>
      </c>
      <c r="J4019" s="2">
        <v>34884</v>
      </c>
      <c r="K4019" s="2">
        <v>3</v>
      </c>
      <c r="L4019" s="2" t="s">
        <v>33</v>
      </c>
      <c r="M4019" s="2">
        <v>66</v>
      </c>
      <c r="N4019" s="2" t="s">
        <v>43</v>
      </c>
      <c r="O4019" s="1">
        <v>45729</v>
      </c>
      <c r="P4019" s="2" t="str">
        <f>TEXT(Sheet1[[#This Row],[Purchase_Date]], "mm-yyyy")</f>
        <v>03-2025</v>
      </c>
      <c r="Q4019" s="2" t="str">
        <f>RIGHT(Sheet1[[#This Row],[Purchase_Month]], 4) &amp; "-" &amp; LEFT(Sheet1[[#This Row],[Purchase_Month]], 2)</f>
        <v>2025-03</v>
      </c>
    </row>
    <row r="4020" spans="1:17" x14ac:dyDescent="0.3">
      <c r="A4020" s="2" t="s">
        <v>7959</v>
      </c>
      <c r="B4020" s="2" t="s">
        <v>7960</v>
      </c>
      <c r="C4020" s="2" t="s">
        <v>30</v>
      </c>
      <c r="D4020" s="2" t="s">
        <v>18</v>
      </c>
      <c r="E4020" s="2" t="s">
        <v>19</v>
      </c>
      <c r="F4020" s="2">
        <v>10</v>
      </c>
      <c r="G4020" s="2">
        <v>50602</v>
      </c>
      <c r="H4020" s="2">
        <v>506020</v>
      </c>
      <c r="I4020" s="2">
        <v>410879</v>
      </c>
      <c r="J4020" s="2">
        <v>95141</v>
      </c>
      <c r="K4020" s="2">
        <v>2</v>
      </c>
      <c r="L4020" s="2" t="s">
        <v>20</v>
      </c>
      <c r="M4020" s="2">
        <v>75</v>
      </c>
      <c r="N4020" s="2" t="s">
        <v>50</v>
      </c>
      <c r="O4020" s="1">
        <v>45676</v>
      </c>
      <c r="P4020" s="2" t="str">
        <f>TEXT(Sheet1[[#This Row],[Purchase_Date]], "mm-yyyy")</f>
        <v>01-2025</v>
      </c>
      <c r="Q4020" s="2" t="str">
        <f>RIGHT(Sheet1[[#This Row],[Purchase_Month]], 4) &amp; "-" &amp; LEFT(Sheet1[[#This Row],[Purchase_Month]], 2)</f>
        <v>2025-01</v>
      </c>
    </row>
    <row r="4021" spans="1:17" x14ac:dyDescent="0.3">
      <c r="A4021" s="2" t="s">
        <v>7961</v>
      </c>
      <c r="B4021" s="2" t="s">
        <v>7962</v>
      </c>
      <c r="C4021" s="2" t="s">
        <v>64</v>
      </c>
      <c r="D4021" s="2" t="s">
        <v>18</v>
      </c>
      <c r="E4021" s="2" t="s">
        <v>42</v>
      </c>
      <c r="F4021" s="2">
        <v>7</v>
      </c>
      <c r="G4021" s="2">
        <v>53218</v>
      </c>
      <c r="H4021" s="2">
        <v>372526</v>
      </c>
      <c r="I4021" s="2">
        <v>157070</v>
      </c>
      <c r="J4021" s="2">
        <v>215456</v>
      </c>
      <c r="K4021" s="2">
        <v>4</v>
      </c>
      <c r="L4021" s="2" t="s">
        <v>27</v>
      </c>
      <c r="M4021" s="2">
        <v>76</v>
      </c>
      <c r="N4021" s="2" t="s">
        <v>21</v>
      </c>
      <c r="O4021" s="1">
        <v>45534</v>
      </c>
      <c r="P4021" s="2" t="str">
        <f>TEXT(Sheet1[[#This Row],[Purchase_Date]], "mm-yyyy")</f>
        <v>08-2024</v>
      </c>
      <c r="Q4021" s="2" t="str">
        <f>RIGHT(Sheet1[[#This Row],[Purchase_Month]], 4) &amp; "-" &amp; LEFT(Sheet1[[#This Row],[Purchase_Month]], 2)</f>
        <v>2024-08</v>
      </c>
    </row>
    <row r="4022" spans="1:17" x14ac:dyDescent="0.3">
      <c r="A4022" s="2" t="s">
        <v>7963</v>
      </c>
      <c r="B4022" s="2" t="s">
        <v>7964</v>
      </c>
      <c r="C4022" s="2" t="s">
        <v>24</v>
      </c>
      <c r="D4022" s="2" t="s">
        <v>36</v>
      </c>
      <c r="E4022" s="2" t="s">
        <v>85</v>
      </c>
      <c r="F4022" s="2">
        <v>3</v>
      </c>
      <c r="G4022" s="2">
        <v>75220</v>
      </c>
      <c r="H4022" s="2">
        <v>225660</v>
      </c>
      <c r="I4022" s="2">
        <v>118843</v>
      </c>
      <c r="J4022" s="2">
        <v>106817</v>
      </c>
      <c r="K4022" s="2">
        <v>5</v>
      </c>
      <c r="L4022" s="2" t="s">
        <v>38</v>
      </c>
      <c r="M4022" s="2">
        <v>61</v>
      </c>
      <c r="N4022" s="2" t="s">
        <v>43</v>
      </c>
      <c r="O4022" s="1">
        <v>45673</v>
      </c>
      <c r="P4022" s="2" t="str">
        <f>TEXT(Sheet1[[#This Row],[Purchase_Date]], "mm-yyyy")</f>
        <v>01-2025</v>
      </c>
      <c r="Q4022" s="2" t="str">
        <f>RIGHT(Sheet1[[#This Row],[Purchase_Month]], 4) &amp; "-" &amp; LEFT(Sheet1[[#This Row],[Purchase_Month]], 2)</f>
        <v>2025-01</v>
      </c>
    </row>
    <row r="4023" spans="1:17" x14ac:dyDescent="0.3">
      <c r="A4023" s="2" t="s">
        <v>7965</v>
      </c>
      <c r="B4023" s="2" t="s">
        <v>7966</v>
      </c>
      <c r="C4023" s="2" t="s">
        <v>46</v>
      </c>
      <c r="D4023" s="2" t="s">
        <v>36</v>
      </c>
      <c r="E4023" s="2" t="s">
        <v>26</v>
      </c>
      <c r="F4023" s="2">
        <v>5</v>
      </c>
      <c r="G4023" s="2">
        <v>35954</v>
      </c>
      <c r="H4023" s="2">
        <v>179770</v>
      </c>
      <c r="I4023" s="2">
        <v>148452</v>
      </c>
      <c r="J4023" s="2">
        <v>31318</v>
      </c>
      <c r="K4023" s="2">
        <v>1</v>
      </c>
      <c r="L4023" s="2" t="s">
        <v>20</v>
      </c>
      <c r="M4023" s="2">
        <v>83</v>
      </c>
      <c r="N4023" s="2" t="s">
        <v>43</v>
      </c>
      <c r="O4023" s="1">
        <v>45696</v>
      </c>
      <c r="P4023" s="2" t="str">
        <f>TEXT(Sheet1[[#This Row],[Purchase_Date]], "mm-yyyy")</f>
        <v>02-2025</v>
      </c>
      <c r="Q4023" s="2" t="str">
        <f>RIGHT(Sheet1[[#This Row],[Purchase_Month]], 4) &amp; "-" &amp; LEFT(Sheet1[[#This Row],[Purchase_Month]], 2)</f>
        <v>2025-02</v>
      </c>
    </row>
    <row r="4024" spans="1:17" x14ac:dyDescent="0.3">
      <c r="A4024" s="2" t="s">
        <v>7967</v>
      </c>
      <c r="B4024" s="2" t="s">
        <v>3643</v>
      </c>
      <c r="C4024" s="2" t="s">
        <v>17</v>
      </c>
      <c r="D4024" s="2" t="s">
        <v>25</v>
      </c>
      <c r="E4024" s="2" t="s">
        <v>42</v>
      </c>
      <c r="F4024" s="2">
        <v>3</v>
      </c>
      <c r="G4024" s="2">
        <v>53108</v>
      </c>
      <c r="H4024" s="2">
        <v>159324</v>
      </c>
      <c r="I4024" s="2">
        <v>64162</v>
      </c>
      <c r="J4024" s="2">
        <v>95162</v>
      </c>
      <c r="K4024" s="2">
        <v>3</v>
      </c>
      <c r="L4024" s="2" t="s">
        <v>33</v>
      </c>
      <c r="M4024" s="2">
        <v>71</v>
      </c>
      <c r="N4024" s="2" t="s">
        <v>50</v>
      </c>
      <c r="O4024" s="1">
        <v>45368</v>
      </c>
      <c r="P4024" s="2" t="str">
        <f>TEXT(Sheet1[[#This Row],[Purchase_Date]], "mm-yyyy")</f>
        <v>03-2024</v>
      </c>
      <c r="Q4024" s="2" t="str">
        <f>RIGHT(Sheet1[[#This Row],[Purchase_Month]], 4) &amp; "-" &amp; LEFT(Sheet1[[#This Row],[Purchase_Month]], 2)</f>
        <v>2024-03</v>
      </c>
    </row>
    <row r="4025" spans="1:17" x14ac:dyDescent="0.3">
      <c r="A4025" s="2" t="s">
        <v>7968</v>
      </c>
      <c r="B4025" s="2" t="s">
        <v>7969</v>
      </c>
      <c r="C4025" s="2" t="s">
        <v>24</v>
      </c>
      <c r="D4025" s="2" t="s">
        <v>31</v>
      </c>
      <c r="E4025" s="2" t="s">
        <v>19</v>
      </c>
      <c r="F4025" s="2">
        <v>7</v>
      </c>
      <c r="G4025" s="2">
        <v>17975</v>
      </c>
      <c r="H4025" s="2">
        <v>125825</v>
      </c>
      <c r="I4025" s="2">
        <v>56133</v>
      </c>
      <c r="J4025" s="2">
        <v>69692</v>
      </c>
      <c r="K4025" s="2">
        <v>2</v>
      </c>
      <c r="L4025" s="2" t="s">
        <v>20</v>
      </c>
      <c r="M4025" s="2">
        <v>60</v>
      </c>
      <c r="N4025" s="2" t="s">
        <v>43</v>
      </c>
      <c r="O4025" s="1">
        <v>45299</v>
      </c>
      <c r="P4025" s="2" t="str">
        <f>TEXT(Sheet1[[#This Row],[Purchase_Date]], "mm-yyyy")</f>
        <v>01-2024</v>
      </c>
      <c r="Q4025" s="2" t="str">
        <f>RIGHT(Sheet1[[#This Row],[Purchase_Month]], 4) &amp; "-" &amp; LEFT(Sheet1[[#This Row],[Purchase_Month]], 2)</f>
        <v>2024-01</v>
      </c>
    </row>
    <row r="4026" spans="1:17" x14ac:dyDescent="0.3">
      <c r="A4026" s="2" t="s">
        <v>7970</v>
      </c>
      <c r="B4026" s="2" t="s">
        <v>7971</v>
      </c>
      <c r="C4026" s="2" t="s">
        <v>17</v>
      </c>
      <c r="D4026" s="2" t="s">
        <v>25</v>
      </c>
      <c r="E4026" s="2" t="s">
        <v>19</v>
      </c>
      <c r="F4026" s="2">
        <v>5</v>
      </c>
      <c r="G4026" s="2">
        <v>4071</v>
      </c>
      <c r="H4026" s="2">
        <v>20355</v>
      </c>
      <c r="I4026" s="2">
        <v>18036</v>
      </c>
      <c r="J4026" s="2">
        <v>2319</v>
      </c>
      <c r="K4026" s="2">
        <v>3</v>
      </c>
      <c r="L4026" s="2" t="s">
        <v>27</v>
      </c>
      <c r="M4026" s="2">
        <v>76</v>
      </c>
      <c r="N4026" s="2" t="s">
        <v>50</v>
      </c>
      <c r="O4026" s="1">
        <v>45424</v>
      </c>
      <c r="P4026" s="2" t="str">
        <f>TEXT(Sheet1[[#This Row],[Purchase_Date]], "mm-yyyy")</f>
        <v>05-2024</v>
      </c>
      <c r="Q4026" s="2" t="str">
        <f>RIGHT(Sheet1[[#This Row],[Purchase_Month]], 4) &amp; "-" &amp; LEFT(Sheet1[[#This Row],[Purchase_Month]], 2)</f>
        <v>2024-05</v>
      </c>
    </row>
    <row r="4027" spans="1:17" x14ac:dyDescent="0.3">
      <c r="A4027" s="2" t="s">
        <v>7972</v>
      </c>
      <c r="B4027" s="2" t="s">
        <v>7973</v>
      </c>
      <c r="C4027" s="2" t="s">
        <v>30</v>
      </c>
      <c r="D4027" s="2" t="s">
        <v>25</v>
      </c>
      <c r="E4027" s="2" t="s">
        <v>37</v>
      </c>
      <c r="F4027" s="2">
        <v>8</v>
      </c>
      <c r="G4027" s="2">
        <v>6196</v>
      </c>
      <c r="H4027" s="2">
        <v>49568</v>
      </c>
      <c r="I4027" s="2">
        <v>28619</v>
      </c>
      <c r="J4027" s="2">
        <v>20949</v>
      </c>
      <c r="K4027" s="2">
        <v>4</v>
      </c>
      <c r="L4027" s="2" t="s">
        <v>33</v>
      </c>
      <c r="M4027" s="2">
        <v>93</v>
      </c>
      <c r="N4027" s="2" t="s">
        <v>39</v>
      </c>
      <c r="O4027" s="1">
        <v>45604</v>
      </c>
      <c r="P4027" s="2" t="str">
        <f>TEXT(Sheet1[[#This Row],[Purchase_Date]], "mm-yyyy")</f>
        <v>11-2024</v>
      </c>
      <c r="Q4027" s="2" t="str">
        <f>RIGHT(Sheet1[[#This Row],[Purchase_Month]], 4) &amp; "-" &amp; LEFT(Sheet1[[#This Row],[Purchase_Month]], 2)</f>
        <v>2024-11</v>
      </c>
    </row>
    <row r="4028" spans="1:17" x14ac:dyDescent="0.3">
      <c r="A4028" s="2" t="s">
        <v>7974</v>
      </c>
      <c r="B4028" s="2" t="s">
        <v>7975</v>
      </c>
      <c r="C4028" s="2" t="s">
        <v>30</v>
      </c>
      <c r="D4028" s="2" t="s">
        <v>25</v>
      </c>
      <c r="E4028" s="2" t="s">
        <v>42</v>
      </c>
      <c r="F4028" s="2">
        <v>8</v>
      </c>
      <c r="G4028" s="2">
        <v>14099</v>
      </c>
      <c r="H4028" s="2">
        <v>112792</v>
      </c>
      <c r="I4028" s="2">
        <v>86890</v>
      </c>
      <c r="J4028" s="2">
        <v>25902</v>
      </c>
      <c r="K4028" s="2">
        <v>2</v>
      </c>
      <c r="L4028" s="2" t="s">
        <v>33</v>
      </c>
      <c r="M4028" s="2">
        <v>88</v>
      </c>
      <c r="N4028" s="2" t="s">
        <v>50</v>
      </c>
      <c r="O4028" s="1">
        <v>45767</v>
      </c>
      <c r="P4028" s="2" t="str">
        <f>TEXT(Sheet1[[#This Row],[Purchase_Date]], "mm-yyyy")</f>
        <v>04-2025</v>
      </c>
      <c r="Q4028" s="2" t="str">
        <f>RIGHT(Sheet1[[#This Row],[Purchase_Month]], 4) &amp; "-" &amp; LEFT(Sheet1[[#This Row],[Purchase_Month]], 2)</f>
        <v>2025-04</v>
      </c>
    </row>
    <row r="4029" spans="1:17" x14ac:dyDescent="0.3">
      <c r="A4029" s="2" t="s">
        <v>7976</v>
      </c>
      <c r="B4029" s="2" t="s">
        <v>7977</v>
      </c>
      <c r="C4029" s="2" t="s">
        <v>67</v>
      </c>
      <c r="D4029" s="2" t="s">
        <v>25</v>
      </c>
      <c r="E4029" s="2" t="s">
        <v>85</v>
      </c>
      <c r="F4029" s="2">
        <v>6</v>
      </c>
      <c r="G4029" s="2">
        <v>6200</v>
      </c>
      <c r="H4029" s="2">
        <v>37200</v>
      </c>
      <c r="I4029" s="2">
        <v>31264</v>
      </c>
      <c r="J4029" s="2">
        <v>5936</v>
      </c>
      <c r="K4029" s="2">
        <v>1</v>
      </c>
      <c r="L4029" s="2" t="s">
        <v>33</v>
      </c>
      <c r="M4029" s="2">
        <v>51</v>
      </c>
      <c r="N4029" s="2" t="s">
        <v>50</v>
      </c>
      <c r="O4029" s="1">
        <v>45702</v>
      </c>
      <c r="P4029" s="2" t="str">
        <f>TEXT(Sheet1[[#This Row],[Purchase_Date]], "mm-yyyy")</f>
        <v>02-2025</v>
      </c>
      <c r="Q4029" s="2" t="str">
        <f>RIGHT(Sheet1[[#This Row],[Purchase_Month]], 4) &amp; "-" &amp; LEFT(Sheet1[[#This Row],[Purchase_Month]], 2)</f>
        <v>2025-02</v>
      </c>
    </row>
    <row r="4030" spans="1:17" x14ac:dyDescent="0.3">
      <c r="A4030" s="2" t="s">
        <v>7978</v>
      </c>
      <c r="B4030" s="2" t="s">
        <v>7979</v>
      </c>
      <c r="C4030" s="2" t="s">
        <v>17</v>
      </c>
      <c r="D4030" s="2" t="s">
        <v>31</v>
      </c>
      <c r="E4030" s="2" t="s">
        <v>37</v>
      </c>
      <c r="F4030" s="2">
        <v>2</v>
      </c>
      <c r="G4030" s="2">
        <v>23729</v>
      </c>
      <c r="H4030" s="2">
        <v>47458</v>
      </c>
      <c r="I4030" s="2">
        <v>34377</v>
      </c>
      <c r="J4030" s="2">
        <v>13081</v>
      </c>
      <c r="K4030" s="2">
        <v>4</v>
      </c>
      <c r="L4030" s="2" t="s">
        <v>33</v>
      </c>
      <c r="M4030" s="2">
        <v>56</v>
      </c>
      <c r="N4030" s="2" t="s">
        <v>50</v>
      </c>
      <c r="O4030" s="1">
        <v>45627</v>
      </c>
      <c r="P4030" s="2" t="str">
        <f>TEXT(Sheet1[[#This Row],[Purchase_Date]], "mm-yyyy")</f>
        <v>12-2024</v>
      </c>
      <c r="Q4030" s="2" t="str">
        <f>RIGHT(Sheet1[[#This Row],[Purchase_Month]], 4) &amp; "-" &amp; LEFT(Sheet1[[#This Row],[Purchase_Month]], 2)</f>
        <v>2024-12</v>
      </c>
    </row>
    <row r="4031" spans="1:17" x14ac:dyDescent="0.3">
      <c r="A4031" s="2" t="s">
        <v>7980</v>
      </c>
      <c r="B4031" s="2" t="s">
        <v>7981</v>
      </c>
      <c r="C4031" s="2" t="s">
        <v>17</v>
      </c>
      <c r="D4031" s="2" t="s">
        <v>36</v>
      </c>
      <c r="E4031" s="2" t="s">
        <v>42</v>
      </c>
      <c r="F4031" s="2">
        <v>2</v>
      </c>
      <c r="G4031" s="2">
        <v>20664</v>
      </c>
      <c r="H4031" s="2">
        <v>41328</v>
      </c>
      <c r="I4031" s="2">
        <v>26797</v>
      </c>
      <c r="J4031" s="2">
        <v>14531</v>
      </c>
      <c r="K4031" s="2">
        <v>3</v>
      </c>
      <c r="L4031" s="2" t="s">
        <v>33</v>
      </c>
      <c r="M4031" s="2">
        <v>98</v>
      </c>
      <c r="N4031" s="2" t="s">
        <v>50</v>
      </c>
      <c r="O4031" s="1">
        <v>45734</v>
      </c>
      <c r="P4031" s="2" t="str">
        <f>TEXT(Sheet1[[#This Row],[Purchase_Date]], "mm-yyyy")</f>
        <v>03-2025</v>
      </c>
      <c r="Q4031" s="2" t="str">
        <f>RIGHT(Sheet1[[#This Row],[Purchase_Month]], 4) &amp; "-" &amp; LEFT(Sheet1[[#This Row],[Purchase_Month]], 2)</f>
        <v>2025-03</v>
      </c>
    </row>
    <row r="4032" spans="1:17" x14ac:dyDescent="0.3">
      <c r="A4032" s="2" t="s">
        <v>7982</v>
      </c>
      <c r="B4032" s="2" t="s">
        <v>7983</v>
      </c>
      <c r="C4032" s="2" t="s">
        <v>24</v>
      </c>
      <c r="D4032" s="2" t="s">
        <v>72</v>
      </c>
      <c r="E4032" s="2" t="s">
        <v>19</v>
      </c>
      <c r="F4032" s="2">
        <v>2</v>
      </c>
      <c r="G4032" s="2">
        <v>53060</v>
      </c>
      <c r="H4032" s="2">
        <v>106120</v>
      </c>
      <c r="I4032" s="2">
        <v>61392</v>
      </c>
      <c r="J4032" s="2">
        <v>44728</v>
      </c>
      <c r="K4032" s="2">
        <v>4</v>
      </c>
      <c r="L4032" s="2" t="s">
        <v>38</v>
      </c>
      <c r="M4032" s="2">
        <v>99</v>
      </c>
      <c r="N4032" s="2" t="s">
        <v>39</v>
      </c>
      <c r="O4032" s="1">
        <v>45498</v>
      </c>
      <c r="P4032" s="2" t="str">
        <f>TEXT(Sheet1[[#This Row],[Purchase_Date]], "mm-yyyy")</f>
        <v>07-2024</v>
      </c>
      <c r="Q4032" s="2" t="str">
        <f>RIGHT(Sheet1[[#This Row],[Purchase_Month]], 4) &amp; "-" &amp; LEFT(Sheet1[[#This Row],[Purchase_Month]], 2)</f>
        <v>2024-07</v>
      </c>
    </row>
    <row r="4033" spans="1:17" x14ac:dyDescent="0.3">
      <c r="A4033" s="2" t="s">
        <v>7984</v>
      </c>
      <c r="B4033" s="2" t="s">
        <v>7985</v>
      </c>
      <c r="C4033" s="2" t="s">
        <v>30</v>
      </c>
      <c r="D4033" s="2" t="s">
        <v>72</v>
      </c>
      <c r="E4033" s="2" t="s">
        <v>19</v>
      </c>
      <c r="F4033" s="2">
        <v>2</v>
      </c>
      <c r="G4033" s="2">
        <v>34298</v>
      </c>
      <c r="H4033" s="2">
        <v>68596</v>
      </c>
      <c r="I4033" s="2">
        <v>33390</v>
      </c>
      <c r="J4033" s="2">
        <v>35206</v>
      </c>
      <c r="K4033" s="2">
        <v>2</v>
      </c>
      <c r="L4033" s="2" t="s">
        <v>27</v>
      </c>
      <c r="M4033" s="2">
        <v>69</v>
      </c>
      <c r="N4033" s="2" t="s">
        <v>21</v>
      </c>
      <c r="O4033" s="1">
        <v>45532</v>
      </c>
      <c r="P4033" s="2" t="str">
        <f>TEXT(Sheet1[[#This Row],[Purchase_Date]], "mm-yyyy")</f>
        <v>08-2024</v>
      </c>
      <c r="Q4033" s="2" t="str">
        <f>RIGHT(Sheet1[[#This Row],[Purchase_Month]], 4) &amp; "-" &amp; LEFT(Sheet1[[#This Row],[Purchase_Month]], 2)</f>
        <v>2024-08</v>
      </c>
    </row>
    <row r="4034" spans="1:17" x14ac:dyDescent="0.3">
      <c r="A4034" s="2" t="s">
        <v>7986</v>
      </c>
      <c r="B4034" s="2" t="s">
        <v>7987</v>
      </c>
      <c r="C4034" s="2" t="s">
        <v>67</v>
      </c>
      <c r="D4034" s="2" t="s">
        <v>25</v>
      </c>
      <c r="E4034" s="2" t="s">
        <v>85</v>
      </c>
      <c r="F4034" s="2">
        <v>4</v>
      </c>
      <c r="G4034" s="2">
        <v>46433</v>
      </c>
      <c r="H4034" s="2">
        <v>185732</v>
      </c>
      <c r="I4034" s="2">
        <v>106718</v>
      </c>
      <c r="J4034" s="2">
        <v>79014</v>
      </c>
      <c r="K4034" s="2">
        <v>4</v>
      </c>
      <c r="L4034" s="2" t="s">
        <v>20</v>
      </c>
      <c r="M4034" s="2">
        <v>51</v>
      </c>
      <c r="N4034" s="2" t="s">
        <v>39</v>
      </c>
      <c r="O4034" s="1">
        <v>45314</v>
      </c>
      <c r="P4034" s="2" t="str">
        <f>TEXT(Sheet1[[#This Row],[Purchase_Date]], "mm-yyyy")</f>
        <v>01-2024</v>
      </c>
      <c r="Q4034" s="2" t="str">
        <f>RIGHT(Sheet1[[#This Row],[Purchase_Month]], 4) &amp; "-" &amp; LEFT(Sheet1[[#This Row],[Purchase_Month]], 2)</f>
        <v>2024-01</v>
      </c>
    </row>
    <row r="4035" spans="1:17" x14ac:dyDescent="0.3">
      <c r="A4035" s="2" t="s">
        <v>7988</v>
      </c>
      <c r="B4035" s="2" t="s">
        <v>7989</v>
      </c>
      <c r="C4035" s="2" t="s">
        <v>67</v>
      </c>
      <c r="D4035" s="2" t="s">
        <v>72</v>
      </c>
      <c r="E4035" s="2" t="s">
        <v>19</v>
      </c>
      <c r="F4035" s="2">
        <v>9</v>
      </c>
      <c r="G4035" s="2">
        <v>37515</v>
      </c>
      <c r="H4035" s="2">
        <v>337635</v>
      </c>
      <c r="I4035" s="2">
        <v>184888</v>
      </c>
      <c r="J4035" s="2">
        <v>152747</v>
      </c>
      <c r="K4035" s="2">
        <v>1</v>
      </c>
      <c r="L4035" s="2" t="s">
        <v>20</v>
      </c>
      <c r="M4035" s="2">
        <v>97</v>
      </c>
      <c r="N4035" s="2" t="s">
        <v>39</v>
      </c>
      <c r="O4035" s="1">
        <v>45350</v>
      </c>
      <c r="P4035" s="2" t="str">
        <f>TEXT(Sheet1[[#This Row],[Purchase_Date]], "mm-yyyy")</f>
        <v>02-2024</v>
      </c>
      <c r="Q4035" s="2" t="str">
        <f>RIGHT(Sheet1[[#This Row],[Purchase_Month]], 4) &amp; "-" &amp; LEFT(Sheet1[[#This Row],[Purchase_Month]], 2)</f>
        <v>2024-02</v>
      </c>
    </row>
    <row r="4036" spans="1:17" x14ac:dyDescent="0.3">
      <c r="A4036" s="2" t="s">
        <v>7990</v>
      </c>
      <c r="B4036" s="2" t="s">
        <v>7991</v>
      </c>
      <c r="C4036" s="2" t="s">
        <v>30</v>
      </c>
      <c r="D4036" s="2" t="s">
        <v>47</v>
      </c>
      <c r="E4036" s="2" t="s">
        <v>53</v>
      </c>
      <c r="F4036" s="2">
        <v>6</v>
      </c>
      <c r="G4036" s="2">
        <v>59963</v>
      </c>
      <c r="H4036" s="2">
        <v>359778</v>
      </c>
      <c r="I4036" s="2">
        <v>258174</v>
      </c>
      <c r="J4036" s="2">
        <v>101604</v>
      </c>
      <c r="K4036" s="2">
        <v>1</v>
      </c>
      <c r="L4036" s="2" t="s">
        <v>33</v>
      </c>
      <c r="M4036" s="2">
        <v>67</v>
      </c>
      <c r="N4036" s="2" t="s">
        <v>21</v>
      </c>
      <c r="O4036" s="1">
        <v>45706</v>
      </c>
      <c r="P4036" s="2" t="str">
        <f>TEXT(Sheet1[[#This Row],[Purchase_Date]], "mm-yyyy")</f>
        <v>02-2025</v>
      </c>
      <c r="Q4036" s="2" t="str">
        <f>RIGHT(Sheet1[[#This Row],[Purchase_Month]], 4) &amp; "-" &amp; LEFT(Sheet1[[#This Row],[Purchase_Month]], 2)</f>
        <v>2025-02</v>
      </c>
    </row>
    <row r="4037" spans="1:17" x14ac:dyDescent="0.3">
      <c r="A4037" s="2" t="s">
        <v>7992</v>
      </c>
      <c r="B4037" s="2" t="s">
        <v>7993</v>
      </c>
      <c r="C4037" s="2" t="s">
        <v>24</v>
      </c>
      <c r="D4037" s="2" t="s">
        <v>18</v>
      </c>
      <c r="E4037" s="2" t="s">
        <v>85</v>
      </c>
      <c r="F4037" s="2">
        <v>10</v>
      </c>
      <c r="G4037" s="2">
        <v>71229</v>
      </c>
      <c r="H4037" s="2">
        <v>712290</v>
      </c>
      <c r="I4037" s="2">
        <v>523145</v>
      </c>
      <c r="J4037" s="2">
        <v>189145</v>
      </c>
      <c r="K4037" s="2">
        <v>2</v>
      </c>
      <c r="L4037" s="2" t="s">
        <v>38</v>
      </c>
      <c r="M4037" s="2">
        <v>55</v>
      </c>
      <c r="N4037" s="2" t="s">
        <v>43</v>
      </c>
      <c r="O4037" s="1">
        <v>45474</v>
      </c>
      <c r="P4037" s="2" t="str">
        <f>TEXT(Sheet1[[#This Row],[Purchase_Date]], "mm-yyyy")</f>
        <v>07-2024</v>
      </c>
      <c r="Q4037" s="2" t="str">
        <f>RIGHT(Sheet1[[#This Row],[Purchase_Month]], 4) &amp; "-" &amp; LEFT(Sheet1[[#This Row],[Purchase_Month]], 2)</f>
        <v>2024-07</v>
      </c>
    </row>
    <row r="4038" spans="1:17" x14ac:dyDescent="0.3">
      <c r="A4038" s="2" t="s">
        <v>7994</v>
      </c>
      <c r="B4038" s="2" t="s">
        <v>7995</v>
      </c>
      <c r="C4038" s="2" t="s">
        <v>46</v>
      </c>
      <c r="D4038" s="2" t="s">
        <v>72</v>
      </c>
      <c r="E4038" s="2" t="s">
        <v>37</v>
      </c>
      <c r="F4038" s="2">
        <v>5</v>
      </c>
      <c r="G4038" s="2">
        <v>5409</v>
      </c>
      <c r="H4038" s="2">
        <v>27045</v>
      </c>
      <c r="I4038" s="2">
        <v>17324</v>
      </c>
      <c r="J4038" s="2">
        <v>9721</v>
      </c>
      <c r="K4038" s="2">
        <v>4</v>
      </c>
      <c r="L4038" s="2" t="s">
        <v>27</v>
      </c>
      <c r="M4038" s="2">
        <v>95</v>
      </c>
      <c r="N4038" s="2" t="s">
        <v>39</v>
      </c>
      <c r="O4038" s="1">
        <v>45546</v>
      </c>
      <c r="P4038" s="2" t="str">
        <f>TEXT(Sheet1[[#This Row],[Purchase_Date]], "mm-yyyy")</f>
        <v>09-2024</v>
      </c>
      <c r="Q4038" s="2" t="str">
        <f>RIGHT(Sheet1[[#This Row],[Purchase_Month]], 4) &amp; "-" &amp; LEFT(Sheet1[[#This Row],[Purchase_Month]], 2)</f>
        <v>2024-09</v>
      </c>
    </row>
    <row r="4039" spans="1:17" x14ac:dyDescent="0.3">
      <c r="A4039" s="2" t="s">
        <v>7996</v>
      </c>
      <c r="B4039" s="2" t="s">
        <v>7997</v>
      </c>
      <c r="C4039" s="2" t="s">
        <v>46</v>
      </c>
      <c r="D4039" s="2" t="s">
        <v>18</v>
      </c>
      <c r="E4039" s="2" t="s">
        <v>53</v>
      </c>
      <c r="F4039" s="2">
        <v>3</v>
      </c>
      <c r="G4039" s="2">
        <v>44410</v>
      </c>
      <c r="H4039" s="2">
        <v>133230</v>
      </c>
      <c r="I4039" s="2">
        <v>95651</v>
      </c>
      <c r="J4039" s="2">
        <v>37579</v>
      </c>
      <c r="K4039" s="2">
        <v>3</v>
      </c>
      <c r="L4039" s="2" t="s">
        <v>33</v>
      </c>
      <c r="M4039" s="2">
        <v>73</v>
      </c>
      <c r="N4039" s="2" t="s">
        <v>21</v>
      </c>
      <c r="O4039" s="1">
        <v>45561</v>
      </c>
      <c r="P4039" s="2" t="str">
        <f>TEXT(Sheet1[[#This Row],[Purchase_Date]], "mm-yyyy")</f>
        <v>09-2024</v>
      </c>
      <c r="Q4039" s="2" t="str">
        <f>RIGHT(Sheet1[[#This Row],[Purchase_Month]], 4) &amp; "-" &amp; LEFT(Sheet1[[#This Row],[Purchase_Month]], 2)</f>
        <v>2024-09</v>
      </c>
    </row>
    <row r="4040" spans="1:17" x14ac:dyDescent="0.3">
      <c r="A4040" s="2" t="s">
        <v>7998</v>
      </c>
      <c r="B4040" s="2" t="s">
        <v>7999</v>
      </c>
      <c r="C4040" s="2" t="s">
        <v>64</v>
      </c>
      <c r="D4040" s="2" t="s">
        <v>31</v>
      </c>
      <c r="E4040" s="2" t="s">
        <v>85</v>
      </c>
      <c r="F4040" s="2">
        <v>5</v>
      </c>
      <c r="G4040" s="2">
        <v>4606</v>
      </c>
      <c r="H4040" s="2">
        <v>23030</v>
      </c>
      <c r="I4040" s="2">
        <v>16807</v>
      </c>
      <c r="J4040" s="2">
        <v>6223</v>
      </c>
      <c r="K4040" s="2">
        <v>4</v>
      </c>
      <c r="L4040" s="2" t="s">
        <v>38</v>
      </c>
      <c r="M4040" s="2">
        <v>79</v>
      </c>
      <c r="N4040" s="2" t="s">
        <v>50</v>
      </c>
      <c r="O4040" s="1">
        <v>45497</v>
      </c>
      <c r="P4040" s="2" t="str">
        <f>TEXT(Sheet1[[#This Row],[Purchase_Date]], "mm-yyyy")</f>
        <v>07-2024</v>
      </c>
      <c r="Q4040" s="2" t="str">
        <f>RIGHT(Sheet1[[#This Row],[Purchase_Month]], 4) &amp; "-" &amp; LEFT(Sheet1[[#This Row],[Purchase_Month]], 2)</f>
        <v>2024-07</v>
      </c>
    </row>
    <row r="4041" spans="1:17" x14ac:dyDescent="0.3">
      <c r="A4041" s="2" t="s">
        <v>8000</v>
      </c>
      <c r="B4041" s="2" t="s">
        <v>8001</v>
      </c>
      <c r="C4041" s="2" t="s">
        <v>67</v>
      </c>
      <c r="D4041" s="2" t="s">
        <v>72</v>
      </c>
      <c r="E4041" s="2" t="s">
        <v>26</v>
      </c>
      <c r="F4041" s="2">
        <v>10</v>
      </c>
      <c r="G4041" s="2">
        <v>35864</v>
      </c>
      <c r="H4041" s="2">
        <v>358640</v>
      </c>
      <c r="I4041" s="2">
        <v>296073</v>
      </c>
      <c r="J4041" s="2">
        <v>62567</v>
      </c>
      <c r="K4041" s="2">
        <v>2</v>
      </c>
      <c r="L4041" s="2" t="s">
        <v>27</v>
      </c>
      <c r="M4041" s="2">
        <v>62</v>
      </c>
      <c r="N4041" s="2" t="s">
        <v>21</v>
      </c>
      <c r="O4041" s="1">
        <v>45398</v>
      </c>
      <c r="P4041" s="2" t="str">
        <f>TEXT(Sheet1[[#This Row],[Purchase_Date]], "mm-yyyy")</f>
        <v>04-2024</v>
      </c>
      <c r="Q4041" s="2" t="str">
        <f>RIGHT(Sheet1[[#This Row],[Purchase_Month]], 4) &amp; "-" &amp; LEFT(Sheet1[[#This Row],[Purchase_Month]], 2)</f>
        <v>2024-04</v>
      </c>
    </row>
    <row r="4042" spans="1:17" x14ac:dyDescent="0.3">
      <c r="A4042" s="2" t="s">
        <v>8002</v>
      </c>
      <c r="B4042" s="2" t="s">
        <v>8003</v>
      </c>
      <c r="C4042" s="2" t="s">
        <v>17</v>
      </c>
      <c r="D4042" s="2" t="s">
        <v>47</v>
      </c>
      <c r="E4042" s="2" t="s">
        <v>19</v>
      </c>
      <c r="F4042" s="2">
        <v>8</v>
      </c>
      <c r="G4042" s="2">
        <v>11503</v>
      </c>
      <c r="H4042" s="2">
        <v>92024</v>
      </c>
      <c r="I4042" s="2">
        <v>67241</v>
      </c>
      <c r="J4042" s="2">
        <v>24783</v>
      </c>
      <c r="K4042" s="2">
        <v>5</v>
      </c>
      <c r="L4042" s="2" t="s">
        <v>38</v>
      </c>
      <c r="M4042" s="2">
        <v>58</v>
      </c>
      <c r="N4042" s="2" t="s">
        <v>21</v>
      </c>
      <c r="O4042" s="1">
        <v>45344</v>
      </c>
      <c r="P4042" s="2" t="str">
        <f>TEXT(Sheet1[[#This Row],[Purchase_Date]], "mm-yyyy")</f>
        <v>02-2024</v>
      </c>
      <c r="Q4042" s="2" t="str">
        <f>RIGHT(Sheet1[[#This Row],[Purchase_Month]], 4) &amp; "-" &amp; LEFT(Sheet1[[#This Row],[Purchase_Month]], 2)</f>
        <v>2024-02</v>
      </c>
    </row>
    <row r="4043" spans="1:17" x14ac:dyDescent="0.3">
      <c r="A4043" s="2" t="s">
        <v>8004</v>
      </c>
      <c r="B4043" s="2" t="s">
        <v>8005</v>
      </c>
      <c r="C4043" s="2" t="s">
        <v>24</v>
      </c>
      <c r="D4043" s="2" t="s">
        <v>25</v>
      </c>
      <c r="E4043" s="2" t="s">
        <v>19</v>
      </c>
      <c r="F4043" s="2">
        <v>10</v>
      </c>
      <c r="G4043" s="2">
        <v>63251</v>
      </c>
      <c r="H4043" s="2">
        <v>632510</v>
      </c>
      <c r="I4043" s="2">
        <v>409839</v>
      </c>
      <c r="J4043" s="2">
        <v>222671</v>
      </c>
      <c r="K4043" s="2">
        <v>3</v>
      </c>
      <c r="L4043" s="2" t="s">
        <v>20</v>
      </c>
      <c r="M4043" s="2">
        <v>81</v>
      </c>
      <c r="N4043" s="2" t="s">
        <v>21</v>
      </c>
      <c r="O4043" s="1">
        <v>45769</v>
      </c>
      <c r="P4043" s="2" t="str">
        <f>TEXT(Sheet1[[#This Row],[Purchase_Date]], "mm-yyyy")</f>
        <v>04-2025</v>
      </c>
      <c r="Q4043" s="2" t="str">
        <f>RIGHT(Sheet1[[#This Row],[Purchase_Month]], 4) &amp; "-" &amp; LEFT(Sheet1[[#This Row],[Purchase_Month]], 2)</f>
        <v>2025-04</v>
      </c>
    </row>
    <row r="4044" spans="1:17" x14ac:dyDescent="0.3">
      <c r="A4044" s="2" t="s">
        <v>8006</v>
      </c>
      <c r="B4044" s="2" t="s">
        <v>8007</v>
      </c>
      <c r="C4044" s="2" t="s">
        <v>67</v>
      </c>
      <c r="D4044" s="2" t="s">
        <v>72</v>
      </c>
      <c r="E4044" s="2" t="s">
        <v>37</v>
      </c>
      <c r="F4044" s="2">
        <v>4</v>
      </c>
      <c r="G4044" s="2">
        <v>47705</v>
      </c>
      <c r="H4044" s="2">
        <v>190820</v>
      </c>
      <c r="I4044" s="2">
        <v>156749</v>
      </c>
      <c r="J4044" s="2">
        <v>34071</v>
      </c>
      <c r="K4044" s="2">
        <v>4</v>
      </c>
      <c r="L4044" s="2" t="s">
        <v>20</v>
      </c>
      <c r="M4044" s="2">
        <v>57</v>
      </c>
      <c r="N4044" s="2" t="s">
        <v>50</v>
      </c>
      <c r="O4044" s="1">
        <v>45298</v>
      </c>
      <c r="P4044" s="2" t="str">
        <f>TEXT(Sheet1[[#This Row],[Purchase_Date]], "mm-yyyy")</f>
        <v>01-2024</v>
      </c>
      <c r="Q4044" s="2" t="str">
        <f>RIGHT(Sheet1[[#This Row],[Purchase_Month]], 4) &amp; "-" &amp; LEFT(Sheet1[[#This Row],[Purchase_Month]], 2)</f>
        <v>2024-01</v>
      </c>
    </row>
    <row r="4045" spans="1:17" x14ac:dyDescent="0.3">
      <c r="A4045" s="2" t="s">
        <v>8008</v>
      </c>
      <c r="B4045" s="2" t="s">
        <v>8009</v>
      </c>
      <c r="C4045" s="2" t="s">
        <v>24</v>
      </c>
      <c r="D4045" s="2" t="s">
        <v>72</v>
      </c>
      <c r="E4045" s="2" t="s">
        <v>26</v>
      </c>
      <c r="F4045" s="2">
        <v>3</v>
      </c>
      <c r="G4045" s="2">
        <v>72151</v>
      </c>
      <c r="H4045" s="2">
        <v>216453</v>
      </c>
      <c r="I4045" s="2">
        <v>165049</v>
      </c>
      <c r="J4045" s="2">
        <v>51404</v>
      </c>
      <c r="K4045" s="2">
        <v>3</v>
      </c>
      <c r="L4045" s="2" t="s">
        <v>20</v>
      </c>
      <c r="M4045" s="2">
        <v>94</v>
      </c>
      <c r="N4045" s="2" t="s">
        <v>50</v>
      </c>
      <c r="O4045" s="1">
        <v>45492</v>
      </c>
      <c r="P4045" s="2" t="str">
        <f>TEXT(Sheet1[[#This Row],[Purchase_Date]], "mm-yyyy")</f>
        <v>07-2024</v>
      </c>
      <c r="Q4045" s="2" t="str">
        <f>RIGHT(Sheet1[[#This Row],[Purchase_Month]], 4) &amp; "-" &amp; LEFT(Sheet1[[#This Row],[Purchase_Month]], 2)</f>
        <v>2024-07</v>
      </c>
    </row>
    <row r="4046" spans="1:17" x14ac:dyDescent="0.3">
      <c r="A4046" s="2" t="s">
        <v>8010</v>
      </c>
      <c r="B4046" s="2" t="s">
        <v>8011</v>
      </c>
      <c r="C4046" s="2" t="s">
        <v>17</v>
      </c>
      <c r="D4046" s="2" t="s">
        <v>36</v>
      </c>
      <c r="E4046" s="2" t="s">
        <v>37</v>
      </c>
      <c r="F4046" s="2">
        <v>8</v>
      </c>
      <c r="G4046" s="2">
        <v>36249</v>
      </c>
      <c r="H4046" s="2">
        <v>289992</v>
      </c>
      <c r="I4046" s="2">
        <v>247118</v>
      </c>
      <c r="J4046" s="2">
        <v>42874</v>
      </c>
      <c r="K4046" s="2">
        <v>2</v>
      </c>
      <c r="L4046" s="2" t="s">
        <v>27</v>
      </c>
      <c r="M4046" s="2">
        <v>63</v>
      </c>
      <c r="N4046" s="2" t="s">
        <v>50</v>
      </c>
      <c r="O4046" s="1">
        <v>45413</v>
      </c>
      <c r="P4046" s="2" t="str">
        <f>TEXT(Sheet1[[#This Row],[Purchase_Date]], "mm-yyyy")</f>
        <v>05-2024</v>
      </c>
      <c r="Q4046" s="2" t="str">
        <f>RIGHT(Sheet1[[#This Row],[Purchase_Month]], 4) &amp; "-" &amp; LEFT(Sheet1[[#This Row],[Purchase_Month]], 2)</f>
        <v>2024-05</v>
      </c>
    </row>
    <row r="4047" spans="1:17" x14ac:dyDescent="0.3">
      <c r="A4047" s="2" t="s">
        <v>8012</v>
      </c>
      <c r="B4047" s="2" t="s">
        <v>8013</v>
      </c>
      <c r="C4047" s="2" t="s">
        <v>46</v>
      </c>
      <c r="D4047" s="2" t="s">
        <v>18</v>
      </c>
      <c r="E4047" s="2" t="s">
        <v>85</v>
      </c>
      <c r="F4047" s="2">
        <v>9</v>
      </c>
      <c r="G4047" s="2">
        <v>74762</v>
      </c>
      <c r="H4047" s="2">
        <v>672858</v>
      </c>
      <c r="I4047" s="2">
        <v>591403</v>
      </c>
      <c r="J4047" s="2">
        <v>81455</v>
      </c>
      <c r="K4047" s="2">
        <v>3</v>
      </c>
      <c r="L4047" s="2" t="s">
        <v>27</v>
      </c>
      <c r="M4047" s="2">
        <v>95</v>
      </c>
      <c r="N4047" s="2" t="s">
        <v>21</v>
      </c>
      <c r="O4047" s="1">
        <v>45388</v>
      </c>
      <c r="P4047" s="2" t="str">
        <f>TEXT(Sheet1[[#This Row],[Purchase_Date]], "mm-yyyy")</f>
        <v>04-2024</v>
      </c>
      <c r="Q4047" s="2" t="str">
        <f>RIGHT(Sheet1[[#This Row],[Purchase_Month]], 4) &amp; "-" &amp; LEFT(Sheet1[[#This Row],[Purchase_Month]], 2)</f>
        <v>2024-04</v>
      </c>
    </row>
    <row r="4048" spans="1:17" x14ac:dyDescent="0.3">
      <c r="A4048" s="2" t="s">
        <v>8014</v>
      </c>
      <c r="B4048" s="2" t="s">
        <v>8015</v>
      </c>
      <c r="C4048" s="2" t="s">
        <v>46</v>
      </c>
      <c r="D4048" s="2" t="s">
        <v>47</v>
      </c>
      <c r="E4048" s="2" t="s">
        <v>85</v>
      </c>
      <c r="F4048" s="2">
        <v>7</v>
      </c>
      <c r="G4048" s="2">
        <v>1083</v>
      </c>
      <c r="H4048" s="2">
        <v>7581</v>
      </c>
      <c r="I4048" s="2">
        <v>5777</v>
      </c>
      <c r="J4048" s="2">
        <v>1804</v>
      </c>
      <c r="K4048" s="2">
        <v>1</v>
      </c>
      <c r="L4048" s="2" t="s">
        <v>20</v>
      </c>
      <c r="M4048" s="2">
        <v>90</v>
      </c>
      <c r="N4048" s="2" t="s">
        <v>39</v>
      </c>
      <c r="O4048" s="1">
        <v>45365</v>
      </c>
      <c r="P4048" s="2" t="str">
        <f>TEXT(Sheet1[[#This Row],[Purchase_Date]], "mm-yyyy")</f>
        <v>03-2024</v>
      </c>
      <c r="Q4048" s="2" t="str">
        <f>RIGHT(Sheet1[[#This Row],[Purchase_Month]], 4) &amp; "-" &amp; LEFT(Sheet1[[#This Row],[Purchase_Month]], 2)</f>
        <v>2024-03</v>
      </c>
    </row>
    <row r="4049" spans="1:17" x14ac:dyDescent="0.3">
      <c r="A4049" s="2" t="s">
        <v>8016</v>
      </c>
      <c r="B4049" s="2" t="s">
        <v>8017</v>
      </c>
      <c r="C4049" s="2" t="s">
        <v>64</v>
      </c>
      <c r="D4049" s="2" t="s">
        <v>36</v>
      </c>
      <c r="E4049" s="2" t="s">
        <v>53</v>
      </c>
      <c r="F4049" s="2">
        <v>3</v>
      </c>
      <c r="G4049" s="2">
        <v>46206</v>
      </c>
      <c r="H4049" s="2">
        <v>138618</v>
      </c>
      <c r="I4049" s="2">
        <v>71701</v>
      </c>
      <c r="J4049" s="2">
        <v>66917</v>
      </c>
      <c r="K4049" s="2">
        <v>1</v>
      </c>
      <c r="L4049" s="2" t="s">
        <v>27</v>
      </c>
      <c r="M4049" s="2">
        <v>67</v>
      </c>
      <c r="N4049" s="2" t="s">
        <v>43</v>
      </c>
      <c r="O4049" s="1">
        <v>45455</v>
      </c>
      <c r="P4049" s="2" t="str">
        <f>TEXT(Sheet1[[#This Row],[Purchase_Date]], "mm-yyyy")</f>
        <v>06-2024</v>
      </c>
      <c r="Q4049" s="2" t="str">
        <f>RIGHT(Sheet1[[#This Row],[Purchase_Month]], 4) &amp; "-" &amp; LEFT(Sheet1[[#This Row],[Purchase_Month]], 2)</f>
        <v>2024-06</v>
      </c>
    </row>
    <row r="4050" spans="1:17" x14ac:dyDescent="0.3">
      <c r="A4050" s="2" t="s">
        <v>8018</v>
      </c>
      <c r="B4050" s="2" t="s">
        <v>8019</v>
      </c>
      <c r="C4050" s="2" t="s">
        <v>30</v>
      </c>
      <c r="D4050" s="2" t="s">
        <v>47</v>
      </c>
      <c r="E4050" s="2" t="s">
        <v>32</v>
      </c>
      <c r="F4050" s="2">
        <v>5</v>
      </c>
      <c r="G4050" s="2">
        <v>58902</v>
      </c>
      <c r="H4050" s="2">
        <v>294510</v>
      </c>
      <c r="I4050" s="2">
        <v>231522</v>
      </c>
      <c r="J4050" s="2">
        <v>62988</v>
      </c>
      <c r="K4050" s="2">
        <v>1</v>
      </c>
      <c r="L4050" s="2" t="s">
        <v>38</v>
      </c>
      <c r="M4050" s="2">
        <v>98</v>
      </c>
      <c r="N4050" s="2" t="s">
        <v>39</v>
      </c>
      <c r="O4050" s="1">
        <v>45674</v>
      </c>
      <c r="P4050" s="2" t="str">
        <f>TEXT(Sheet1[[#This Row],[Purchase_Date]], "mm-yyyy")</f>
        <v>01-2025</v>
      </c>
      <c r="Q4050" s="2" t="str">
        <f>RIGHT(Sheet1[[#This Row],[Purchase_Month]], 4) &amp; "-" &amp; LEFT(Sheet1[[#This Row],[Purchase_Month]], 2)</f>
        <v>2025-01</v>
      </c>
    </row>
    <row r="4051" spans="1:17" x14ac:dyDescent="0.3">
      <c r="A4051" s="2" t="s">
        <v>8020</v>
      </c>
      <c r="B4051" s="2" t="s">
        <v>8021</v>
      </c>
      <c r="C4051" s="2" t="s">
        <v>30</v>
      </c>
      <c r="D4051" s="2" t="s">
        <v>36</v>
      </c>
      <c r="E4051" s="2" t="s">
        <v>19</v>
      </c>
      <c r="F4051" s="2">
        <v>3</v>
      </c>
      <c r="G4051" s="2">
        <v>56041</v>
      </c>
      <c r="H4051" s="2">
        <v>168123</v>
      </c>
      <c r="I4051" s="2">
        <v>98890</v>
      </c>
      <c r="J4051" s="2">
        <v>69233</v>
      </c>
      <c r="K4051" s="2">
        <v>2</v>
      </c>
      <c r="L4051" s="2" t="s">
        <v>38</v>
      </c>
      <c r="M4051" s="2">
        <v>93</v>
      </c>
      <c r="N4051" s="2" t="s">
        <v>21</v>
      </c>
      <c r="O4051" s="1">
        <v>45302</v>
      </c>
      <c r="P4051" s="2" t="str">
        <f>TEXT(Sheet1[[#This Row],[Purchase_Date]], "mm-yyyy")</f>
        <v>01-2024</v>
      </c>
      <c r="Q4051" s="2" t="str">
        <f>RIGHT(Sheet1[[#This Row],[Purchase_Month]], 4) &amp; "-" &amp; LEFT(Sheet1[[#This Row],[Purchase_Month]], 2)</f>
        <v>2024-01</v>
      </c>
    </row>
    <row r="4052" spans="1:17" x14ac:dyDescent="0.3">
      <c r="A4052" s="2" t="s">
        <v>8022</v>
      </c>
      <c r="B4052" s="2" t="s">
        <v>8023</v>
      </c>
      <c r="C4052" s="2" t="s">
        <v>46</v>
      </c>
      <c r="D4052" s="2" t="s">
        <v>31</v>
      </c>
      <c r="E4052" s="2" t="s">
        <v>42</v>
      </c>
      <c r="F4052" s="2">
        <v>5</v>
      </c>
      <c r="G4052" s="2">
        <v>68732</v>
      </c>
      <c r="H4052" s="2">
        <v>343660</v>
      </c>
      <c r="I4052" s="2">
        <v>269570</v>
      </c>
      <c r="J4052" s="2">
        <v>74090</v>
      </c>
      <c r="K4052" s="2">
        <v>1</v>
      </c>
      <c r="L4052" s="2" t="s">
        <v>38</v>
      </c>
      <c r="M4052" s="2">
        <v>85</v>
      </c>
      <c r="N4052" s="2" t="s">
        <v>50</v>
      </c>
      <c r="O4052" s="1">
        <v>45307</v>
      </c>
      <c r="P4052" s="2" t="str">
        <f>TEXT(Sheet1[[#This Row],[Purchase_Date]], "mm-yyyy")</f>
        <v>01-2024</v>
      </c>
      <c r="Q4052" s="2" t="str">
        <f>RIGHT(Sheet1[[#This Row],[Purchase_Month]], 4) &amp; "-" &amp; LEFT(Sheet1[[#This Row],[Purchase_Month]], 2)</f>
        <v>2024-01</v>
      </c>
    </row>
    <row r="4053" spans="1:17" x14ac:dyDescent="0.3">
      <c r="A4053" s="2" t="s">
        <v>8024</v>
      </c>
      <c r="B4053" s="2" t="s">
        <v>8025</v>
      </c>
      <c r="C4053" s="2" t="s">
        <v>30</v>
      </c>
      <c r="D4053" s="2" t="s">
        <v>31</v>
      </c>
      <c r="E4053" s="2" t="s">
        <v>53</v>
      </c>
      <c r="F4053" s="2">
        <v>8</v>
      </c>
      <c r="G4053" s="2">
        <v>76523</v>
      </c>
      <c r="H4053" s="2">
        <v>612184</v>
      </c>
      <c r="I4053" s="2">
        <v>286582</v>
      </c>
      <c r="J4053" s="2">
        <v>325602</v>
      </c>
      <c r="K4053" s="2">
        <v>2</v>
      </c>
      <c r="L4053" s="2" t="s">
        <v>27</v>
      </c>
      <c r="M4053" s="2">
        <v>96</v>
      </c>
      <c r="N4053" s="2" t="s">
        <v>43</v>
      </c>
      <c r="O4053" s="1">
        <v>45773</v>
      </c>
      <c r="P4053" s="2" t="str">
        <f>TEXT(Sheet1[[#This Row],[Purchase_Date]], "mm-yyyy")</f>
        <v>04-2025</v>
      </c>
      <c r="Q4053" s="2" t="str">
        <f>RIGHT(Sheet1[[#This Row],[Purchase_Month]], 4) &amp; "-" &amp; LEFT(Sheet1[[#This Row],[Purchase_Month]], 2)</f>
        <v>2025-04</v>
      </c>
    </row>
    <row r="4054" spans="1:17" x14ac:dyDescent="0.3">
      <c r="A4054" s="2" t="s">
        <v>8026</v>
      </c>
      <c r="B4054" s="2" t="s">
        <v>8027</v>
      </c>
      <c r="C4054" s="2" t="s">
        <v>17</v>
      </c>
      <c r="D4054" s="2" t="s">
        <v>47</v>
      </c>
      <c r="E4054" s="2" t="s">
        <v>85</v>
      </c>
      <c r="F4054" s="2">
        <v>5</v>
      </c>
      <c r="G4054" s="2">
        <v>58002</v>
      </c>
      <c r="H4054" s="2">
        <v>290010</v>
      </c>
      <c r="I4054" s="2">
        <v>135424</v>
      </c>
      <c r="J4054" s="2">
        <v>154586</v>
      </c>
      <c r="K4054" s="2">
        <v>3</v>
      </c>
      <c r="L4054" s="2" t="s">
        <v>38</v>
      </c>
      <c r="M4054" s="2">
        <v>69</v>
      </c>
      <c r="N4054" s="2" t="s">
        <v>39</v>
      </c>
      <c r="O4054" s="1">
        <v>45697</v>
      </c>
      <c r="P4054" s="2" t="str">
        <f>TEXT(Sheet1[[#This Row],[Purchase_Date]], "mm-yyyy")</f>
        <v>02-2025</v>
      </c>
      <c r="Q4054" s="2" t="str">
        <f>RIGHT(Sheet1[[#This Row],[Purchase_Month]], 4) &amp; "-" &amp; LEFT(Sheet1[[#This Row],[Purchase_Month]], 2)</f>
        <v>2025-02</v>
      </c>
    </row>
    <row r="4055" spans="1:17" x14ac:dyDescent="0.3">
      <c r="A4055" s="2" t="s">
        <v>8028</v>
      </c>
      <c r="B4055" s="2" t="s">
        <v>8029</v>
      </c>
      <c r="C4055" s="2" t="s">
        <v>64</v>
      </c>
      <c r="D4055" s="2" t="s">
        <v>72</v>
      </c>
      <c r="E4055" s="2" t="s">
        <v>85</v>
      </c>
      <c r="F4055" s="2">
        <v>5</v>
      </c>
      <c r="G4055" s="2">
        <v>10514</v>
      </c>
      <c r="H4055" s="2">
        <v>52570</v>
      </c>
      <c r="I4055" s="2">
        <v>24981</v>
      </c>
      <c r="J4055" s="2">
        <v>27589</v>
      </c>
      <c r="K4055" s="2">
        <v>1</v>
      </c>
      <c r="L4055" s="2" t="s">
        <v>27</v>
      </c>
      <c r="M4055" s="2">
        <v>82</v>
      </c>
      <c r="N4055" s="2" t="s">
        <v>50</v>
      </c>
      <c r="O4055" s="1">
        <v>45766</v>
      </c>
      <c r="P4055" s="2" t="str">
        <f>TEXT(Sheet1[[#This Row],[Purchase_Date]], "mm-yyyy")</f>
        <v>04-2025</v>
      </c>
      <c r="Q4055" s="2" t="str">
        <f>RIGHT(Sheet1[[#This Row],[Purchase_Month]], 4) &amp; "-" &amp; LEFT(Sheet1[[#This Row],[Purchase_Month]], 2)</f>
        <v>2025-04</v>
      </c>
    </row>
    <row r="4056" spans="1:17" x14ac:dyDescent="0.3">
      <c r="A4056" s="2" t="s">
        <v>8030</v>
      </c>
      <c r="B4056" s="2" t="s">
        <v>8031</v>
      </c>
      <c r="C4056" s="2" t="s">
        <v>67</v>
      </c>
      <c r="D4056" s="2" t="s">
        <v>47</v>
      </c>
      <c r="E4056" s="2" t="s">
        <v>32</v>
      </c>
      <c r="F4056" s="2">
        <v>9</v>
      </c>
      <c r="G4056" s="2">
        <v>64825</v>
      </c>
      <c r="H4056" s="2">
        <v>583425</v>
      </c>
      <c r="I4056" s="2">
        <v>444503</v>
      </c>
      <c r="J4056" s="2">
        <v>138922</v>
      </c>
      <c r="K4056" s="2">
        <v>2</v>
      </c>
      <c r="L4056" s="2" t="s">
        <v>38</v>
      </c>
      <c r="M4056" s="2">
        <v>68</v>
      </c>
      <c r="N4056" s="2" t="s">
        <v>43</v>
      </c>
      <c r="O4056" s="1">
        <v>45475</v>
      </c>
      <c r="P4056" s="2" t="str">
        <f>TEXT(Sheet1[[#This Row],[Purchase_Date]], "mm-yyyy")</f>
        <v>07-2024</v>
      </c>
      <c r="Q4056" s="2" t="str">
        <f>RIGHT(Sheet1[[#This Row],[Purchase_Month]], 4) &amp; "-" &amp; LEFT(Sheet1[[#This Row],[Purchase_Month]], 2)</f>
        <v>2024-07</v>
      </c>
    </row>
    <row r="4057" spans="1:17" x14ac:dyDescent="0.3">
      <c r="A4057" s="2" t="s">
        <v>8032</v>
      </c>
      <c r="B4057" s="2" t="s">
        <v>8033</v>
      </c>
      <c r="C4057" s="2" t="s">
        <v>46</v>
      </c>
      <c r="D4057" s="2" t="s">
        <v>25</v>
      </c>
      <c r="E4057" s="2" t="s">
        <v>42</v>
      </c>
      <c r="F4057" s="2">
        <v>8</v>
      </c>
      <c r="G4057" s="2">
        <v>10804</v>
      </c>
      <c r="H4057" s="2">
        <v>86432</v>
      </c>
      <c r="I4057" s="2">
        <v>73687</v>
      </c>
      <c r="J4057" s="2">
        <v>12745</v>
      </c>
      <c r="K4057" s="2">
        <v>1</v>
      </c>
      <c r="L4057" s="2" t="s">
        <v>20</v>
      </c>
      <c r="M4057" s="2">
        <v>59</v>
      </c>
      <c r="N4057" s="2" t="s">
        <v>50</v>
      </c>
      <c r="O4057" s="1">
        <v>45369</v>
      </c>
      <c r="P4057" s="2" t="str">
        <f>TEXT(Sheet1[[#This Row],[Purchase_Date]], "mm-yyyy")</f>
        <v>03-2024</v>
      </c>
      <c r="Q4057" s="2" t="str">
        <f>RIGHT(Sheet1[[#This Row],[Purchase_Month]], 4) &amp; "-" &amp; LEFT(Sheet1[[#This Row],[Purchase_Month]], 2)</f>
        <v>2024-03</v>
      </c>
    </row>
    <row r="4058" spans="1:17" x14ac:dyDescent="0.3">
      <c r="A4058" s="2" t="s">
        <v>8034</v>
      </c>
      <c r="B4058" s="2" t="s">
        <v>8035</v>
      </c>
      <c r="C4058" s="2" t="s">
        <v>17</v>
      </c>
      <c r="D4058" s="2" t="s">
        <v>25</v>
      </c>
      <c r="E4058" s="2" t="s">
        <v>85</v>
      </c>
      <c r="F4058" s="2">
        <v>10</v>
      </c>
      <c r="G4058" s="2">
        <v>47397</v>
      </c>
      <c r="H4058" s="2">
        <v>473970</v>
      </c>
      <c r="I4058" s="2">
        <v>301825</v>
      </c>
      <c r="J4058" s="2">
        <v>172145</v>
      </c>
      <c r="K4058" s="2">
        <v>4</v>
      </c>
      <c r="L4058" s="2" t="s">
        <v>38</v>
      </c>
      <c r="M4058" s="2">
        <v>85</v>
      </c>
      <c r="N4058" s="2" t="s">
        <v>50</v>
      </c>
      <c r="O4058" s="1">
        <v>45578</v>
      </c>
      <c r="P4058" s="2" t="str">
        <f>TEXT(Sheet1[[#This Row],[Purchase_Date]], "mm-yyyy")</f>
        <v>10-2024</v>
      </c>
      <c r="Q4058" s="2" t="str">
        <f>RIGHT(Sheet1[[#This Row],[Purchase_Month]], 4) &amp; "-" &amp; LEFT(Sheet1[[#This Row],[Purchase_Month]], 2)</f>
        <v>2024-10</v>
      </c>
    </row>
    <row r="4059" spans="1:17" x14ac:dyDescent="0.3">
      <c r="A4059" s="2" t="s">
        <v>8036</v>
      </c>
      <c r="B4059" s="2" t="s">
        <v>8037</v>
      </c>
      <c r="C4059" s="2" t="s">
        <v>46</v>
      </c>
      <c r="D4059" s="2" t="s">
        <v>31</v>
      </c>
      <c r="E4059" s="2" t="s">
        <v>85</v>
      </c>
      <c r="F4059" s="2">
        <v>9</v>
      </c>
      <c r="G4059" s="2">
        <v>43857</v>
      </c>
      <c r="H4059" s="2">
        <v>394713</v>
      </c>
      <c r="I4059" s="2">
        <v>214979</v>
      </c>
      <c r="J4059" s="2">
        <v>179734</v>
      </c>
      <c r="K4059" s="2">
        <v>5</v>
      </c>
      <c r="L4059" s="2" t="s">
        <v>20</v>
      </c>
      <c r="M4059" s="2">
        <v>78</v>
      </c>
      <c r="N4059" s="2" t="s">
        <v>43</v>
      </c>
      <c r="O4059" s="1">
        <v>45657</v>
      </c>
      <c r="P4059" s="2" t="str">
        <f>TEXT(Sheet1[[#This Row],[Purchase_Date]], "mm-yyyy")</f>
        <v>12-2024</v>
      </c>
      <c r="Q4059" s="2" t="str">
        <f>RIGHT(Sheet1[[#This Row],[Purchase_Month]], 4) &amp; "-" &amp; LEFT(Sheet1[[#This Row],[Purchase_Month]], 2)</f>
        <v>2024-12</v>
      </c>
    </row>
    <row r="4060" spans="1:17" x14ac:dyDescent="0.3">
      <c r="A4060" s="2" t="s">
        <v>8038</v>
      </c>
      <c r="B4060" s="2" t="s">
        <v>8039</v>
      </c>
      <c r="C4060" s="2" t="s">
        <v>30</v>
      </c>
      <c r="D4060" s="2" t="s">
        <v>72</v>
      </c>
      <c r="E4060" s="2" t="s">
        <v>37</v>
      </c>
      <c r="F4060" s="2">
        <v>8</v>
      </c>
      <c r="G4060" s="2">
        <v>35176</v>
      </c>
      <c r="H4060" s="2">
        <v>281408</v>
      </c>
      <c r="I4060" s="2">
        <v>203942</v>
      </c>
      <c r="J4060" s="2">
        <v>77466</v>
      </c>
      <c r="K4060" s="2">
        <v>2</v>
      </c>
      <c r="L4060" s="2" t="s">
        <v>20</v>
      </c>
      <c r="M4060" s="2">
        <v>89</v>
      </c>
      <c r="N4060" s="2" t="s">
        <v>39</v>
      </c>
      <c r="O4060" s="1">
        <v>45397</v>
      </c>
      <c r="P4060" s="2" t="str">
        <f>TEXT(Sheet1[[#This Row],[Purchase_Date]], "mm-yyyy")</f>
        <v>04-2024</v>
      </c>
      <c r="Q4060" s="2" t="str">
        <f>RIGHT(Sheet1[[#This Row],[Purchase_Month]], 4) &amp; "-" &amp; LEFT(Sheet1[[#This Row],[Purchase_Month]], 2)</f>
        <v>2024-04</v>
      </c>
    </row>
    <row r="4061" spans="1:17" x14ac:dyDescent="0.3">
      <c r="A4061" s="2" t="s">
        <v>8040</v>
      </c>
      <c r="B4061" s="2" t="s">
        <v>8041</v>
      </c>
      <c r="C4061" s="2" t="s">
        <v>17</v>
      </c>
      <c r="D4061" s="2" t="s">
        <v>36</v>
      </c>
      <c r="E4061" s="2" t="s">
        <v>42</v>
      </c>
      <c r="F4061" s="2">
        <v>8</v>
      </c>
      <c r="G4061" s="2">
        <v>66099</v>
      </c>
      <c r="H4061" s="2">
        <v>528792</v>
      </c>
      <c r="I4061" s="2">
        <v>380202</v>
      </c>
      <c r="J4061" s="2">
        <v>148590</v>
      </c>
      <c r="K4061" s="2">
        <v>4</v>
      </c>
      <c r="L4061" s="2" t="s">
        <v>27</v>
      </c>
      <c r="M4061" s="2">
        <v>75</v>
      </c>
      <c r="N4061" s="2" t="s">
        <v>39</v>
      </c>
      <c r="O4061" s="1">
        <v>45594</v>
      </c>
      <c r="P4061" s="2" t="str">
        <f>TEXT(Sheet1[[#This Row],[Purchase_Date]], "mm-yyyy")</f>
        <v>10-2024</v>
      </c>
      <c r="Q4061" s="2" t="str">
        <f>RIGHT(Sheet1[[#This Row],[Purchase_Month]], 4) &amp; "-" &amp; LEFT(Sheet1[[#This Row],[Purchase_Month]], 2)</f>
        <v>2024-10</v>
      </c>
    </row>
    <row r="4062" spans="1:17" x14ac:dyDescent="0.3">
      <c r="A4062" s="2" t="s">
        <v>8042</v>
      </c>
      <c r="B4062" s="2" t="s">
        <v>8043</v>
      </c>
      <c r="C4062" s="2" t="s">
        <v>30</v>
      </c>
      <c r="D4062" s="2" t="s">
        <v>18</v>
      </c>
      <c r="E4062" s="2" t="s">
        <v>19</v>
      </c>
      <c r="F4062" s="2">
        <v>6</v>
      </c>
      <c r="G4062" s="2">
        <v>24681</v>
      </c>
      <c r="H4062" s="2">
        <v>148086</v>
      </c>
      <c r="I4062" s="2">
        <v>74996</v>
      </c>
      <c r="J4062" s="2">
        <v>73090</v>
      </c>
      <c r="K4062" s="2">
        <v>2</v>
      </c>
      <c r="L4062" s="2" t="s">
        <v>20</v>
      </c>
      <c r="M4062" s="2">
        <v>89</v>
      </c>
      <c r="N4062" s="2" t="s">
        <v>21</v>
      </c>
      <c r="O4062" s="1">
        <v>45635</v>
      </c>
      <c r="P4062" s="2" t="str">
        <f>TEXT(Sheet1[[#This Row],[Purchase_Date]], "mm-yyyy")</f>
        <v>12-2024</v>
      </c>
      <c r="Q4062" s="2" t="str">
        <f>RIGHT(Sheet1[[#This Row],[Purchase_Month]], 4) &amp; "-" &amp; LEFT(Sheet1[[#This Row],[Purchase_Month]], 2)</f>
        <v>2024-12</v>
      </c>
    </row>
    <row r="4063" spans="1:17" x14ac:dyDescent="0.3">
      <c r="A4063" s="2" t="s">
        <v>8044</v>
      </c>
      <c r="B4063" s="2" t="s">
        <v>8045</v>
      </c>
      <c r="C4063" s="2" t="s">
        <v>30</v>
      </c>
      <c r="D4063" s="2" t="s">
        <v>72</v>
      </c>
      <c r="E4063" s="2" t="s">
        <v>85</v>
      </c>
      <c r="F4063" s="2">
        <v>7</v>
      </c>
      <c r="G4063" s="2">
        <v>47184</v>
      </c>
      <c r="H4063" s="2">
        <v>330288</v>
      </c>
      <c r="I4063" s="2">
        <v>206563</v>
      </c>
      <c r="J4063" s="2">
        <v>123725</v>
      </c>
      <c r="K4063" s="2">
        <v>3</v>
      </c>
      <c r="L4063" s="2" t="s">
        <v>33</v>
      </c>
      <c r="M4063" s="2">
        <v>56</v>
      </c>
      <c r="N4063" s="2" t="s">
        <v>43</v>
      </c>
      <c r="O4063" s="1">
        <v>45784</v>
      </c>
      <c r="P4063" s="2" t="str">
        <f>TEXT(Sheet1[[#This Row],[Purchase_Date]], "mm-yyyy")</f>
        <v>05-2025</v>
      </c>
      <c r="Q4063" s="2" t="str">
        <f>RIGHT(Sheet1[[#This Row],[Purchase_Month]], 4) &amp; "-" &amp; LEFT(Sheet1[[#This Row],[Purchase_Month]], 2)</f>
        <v>2025-05</v>
      </c>
    </row>
    <row r="4064" spans="1:17" x14ac:dyDescent="0.3">
      <c r="A4064" s="2" t="s">
        <v>8046</v>
      </c>
      <c r="B4064" s="2" t="s">
        <v>8047</v>
      </c>
      <c r="C4064" s="2" t="s">
        <v>24</v>
      </c>
      <c r="D4064" s="2" t="s">
        <v>72</v>
      </c>
      <c r="E4064" s="2" t="s">
        <v>19</v>
      </c>
      <c r="F4064" s="2">
        <v>10</v>
      </c>
      <c r="G4064" s="2">
        <v>18423</v>
      </c>
      <c r="H4064" s="2">
        <v>184230</v>
      </c>
      <c r="I4064" s="2">
        <v>149404</v>
      </c>
      <c r="J4064" s="2">
        <v>34826</v>
      </c>
      <c r="K4064" s="2">
        <v>1</v>
      </c>
      <c r="L4064" s="2" t="s">
        <v>20</v>
      </c>
      <c r="M4064" s="2">
        <v>67</v>
      </c>
      <c r="N4064" s="2" t="s">
        <v>21</v>
      </c>
      <c r="O4064" s="1">
        <v>45700</v>
      </c>
      <c r="P4064" s="2" t="str">
        <f>TEXT(Sheet1[[#This Row],[Purchase_Date]], "mm-yyyy")</f>
        <v>02-2025</v>
      </c>
      <c r="Q4064" s="2" t="str">
        <f>RIGHT(Sheet1[[#This Row],[Purchase_Month]], 4) &amp; "-" &amp; LEFT(Sheet1[[#This Row],[Purchase_Month]], 2)</f>
        <v>2025-02</v>
      </c>
    </row>
    <row r="4065" spans="1:17" x14ac:dyDescent="0.3">
      <c r="A4065" s="2" t="s">
        <v>8048</v>
      </c>
      <c r="B4065" s="2" t="s">
        <v>8049</v>
      </c>
      <c r="C4065" s="2" t="s">
        <v>67</v>
      </c>
      <c r="D4065" s="2" t="s">
        <v>18</v>
      </c>
      <c r="E4065" s="2" t="s">
        <v>53</v>
      </c>
      <c r="F4065" s="2">
        <v>2</v>
      </c>
      <c r="G4065" s="2">
        <v>68657</v>
      </c>
      <c r="H4065" s="2">
        <v>137314</v>
      </c>
      <c r="I4065" s="2">
        <v>97845</v>
      </c>
      <c r="J4065" s="2">
        <v>39469</v>
      </c>
      <c r="K4065" s="2">
        <v>4</v>
      </c>
      <c r="L4065" s="2" t="s">
        <v>38</v>
      </c>
      <c r="M4065" s="2">
        <v>100</v>
      </c>
      <c r="N4065" s="2" t="s">
        <v>21</v>
      </c>
      <c r="O4065" s="1">
        <v>45583</v>
      </c>
      <c r="P4065" s="2" t="str">
        <f>TEXT(Sheet1[[#This Row],[Purchase_Date]], "mm-yyyy")</f>
        <v>10-2024</v>
      </c>
      <c r="Q4065" s="2" t="str">
        <f>RIGHT(Sheet1[[#This Row],[Purchase_Month]], 4) &amp; "-" &amp; LEFT(Sheet1[[#This Row],[Purchase_Month]], 2)</f>
        <v>2024-10</v>
      </c>
    </row>
    <row r="4066" spans="1:17" x14ac:dyDescent="0.3">
      <c r="A4066" s="2" t="s">
        <v>8050</v>
      </c>
      <c r="B4066" s="2" t="s">
        <v>8051</v>
      </c>
      <c r="C4066" s="2" t="s">
        <v>64</v>
      </c>
      <c r="D4066" s="2" t="s">
        <v>36</v>
      </c>
      <c r="E4066" s="2" t="s">
        <v>19</v>
      </c>
      <c r="F4066" s="2">
        <v>4</v>
      </c>
      <c r="G4066" s="2">
        <v>60096</v>
      </c>
      <c r="H4066" s="2">
        <v>240384</v>
      </c>
      <c r="I4066" s="2">
        <v>184475</v>
      </c>
      <c r="J4066" s="2">
        <v>55909</v>
      </c>
      <c r="K4066" s="2">
        <v>4</v>
      </c>
      <c r="L4066" s="2" t="s">
        <v>27</v>
      </c>
      <c r="M4066" s="2">
        <v>92</v>
      </c>
      <c r="N4066" s="2" t="s">
        <v>39</v>
      </c>
      <c r="O4066" s="1">
        <v>45628</v>
      </c>
      <c r="P4066" s="2" t="str">
        <f>TEXT(Sheet1[[#This Row],[Purchase_Date]], "mm-yyyy")</f>
        <v>12-2024</v>
      </c>
      <c r="Q4066" s="2" t="str">
        <f>RIGHT(Sheet1[[#This Row],[Purchase_Month]], 4) &amp; "-" &amp; LEFT(Sheet1[[#This Row],[Purchase_Month]], 2)</f>
        <v>2024-12</v>
      </c>
    </row>
    <row r="4067" spans="1:17" x14ac:dyDescent="0.3">
      <c r="A4067" s="2" t="s">
        <v>8052</v>
      </c>
      <c r="B4067" s="2" t="s">
        <v>8053</v>
      </c>
      <c r="C4067" s="2" t="s">
        <v>30</v>
      </c>
      <c r="D4067" s="2" t="s">
        <v>47</v>
      </c>
      <c r="E4067" s="2" t="s">
        <v>19</v>
      </c>
      <c r="F4067" s="2">
        <v>5</v>
      </c>
      <c r="G4067" s="2">
        <v>17781</v>
      </c>
      <c r="H4067" s="2">
        <v>88905</v>
      </c>
      <c r="I4067" s="2">
        <v>43355</v>
      </c>
      <c r="J4067" s="2">
        <v>45550</v>
      </c>
      <c r="K4067" s="2">
        <v>3</v>
      </c>
      <c r="L4067" s="2" t="s">
        <v>20</v>
      </c>
      <c r="M4067" s="2">
        <v>58</v>
      </c>
      <c r="N4067" s="2" t="s">
        <v>50</v>
      </c>
      <c r="O4067" s="1">
        <v>45770</v>
      </c>
      <c r="P4067" s="2" t="str">
        <f>TEXT(Sheet1[[#This Row],[Purchase_Date]], "mm-yyyy")</f>
        <v>04-2025</v>
      </c>
      <c r="Q4067" s="2" t="str">
        <f>RIGHT(Sheet1[[#This Row],[Purchase_Month]], 4) &amp; "-" &amp; LEFT(Sheet1[[#This Row],[Purchase_Month]], 2)</f>
        <v>2025-04</v>
      </c>
    </row>
    <row r="4068" spans="1:17" x14ac:dyDescent="0.3">
      <c r="A4068" s="2" t="s">
        <v>8054</v>
      </c>
      <c r="B4068" s="2" t="s">
        <v>8055</v>
      </c>
      <c r="C4068" s="2" t="s">
        <v>67</v>
      </c>
      <c r="D4068" s="2" t="s">
        <v>47</v>
      </c>
      <c r="E4068" s="2" t="s">
        <v>26</v>
      </c>
      <c r="F4068" s="2">
        <v>3</v>
      </c>
      <c r="G4068" s="2">
        <v>74454</v>
      </c>
      <c r="H4068" s="2">
        <v>223362</v>
      </c>
      <c r="I4068" s="2">
        <v>164031</v>
      </c>
      <c r="J4068" s="2">
        <v>59331</v>
      </c>
      <c r="K4068" s="2">
        <v>3</v>
      </c>
      <c r="L4068" s="2" t="s">
        <v>33</v>
      </c>
      <c r="M4068" s="2">
        <v>93</v>
      </c>
      <c r="N4068" s="2" t="s">
        <v>43</v>
      </c>
      <c r="O4068" s="1">
        <v>45625</v>
      </c>
      <c r="P4068" s="2" t="str">
        <f>TEXT(Sheet1[[#This Row],[Purchase_Date]], "mm-yyyy")</f>
        <v>11-2024</v>
      </c>
      <c r="Q4068" s="2" t="str">
        <f>RIGHT(Sheet1[[#This Row],[Purchase_Month]], 4) &amp; "-" &amp; LEFT(Sheet1[[#This Row],[Purchase_Month]], 2)</f>
        <v>2024-11</v>
      </c>
    </row>
    <row r="4069" spans="1:17" x14ac:dyDescent="0.3">
      <c r="A4069" s="2" t="s">
        <v>8056</v>
      </c>
      <c r="B4069" s="2" t="s">
        <v>8057</v>
      </c>
      <c r="C4069" s="2" t="s">
        <v>17</v>
      </c>
      <c r="D4069" s="2" t="s">
        <v>31</v>
      </c>
      <c r="E4069" s="2" t="s">
        <v>37</v>
      </c>
      <c r="F4069" s="2">
        <v>5</v>
      </c>
      <c r="G4069" s="2">
        <v>60371</v>
      </c>
      <c r="H4069" s="2">
        <v>301855</v>
      </c>
      <c r="I4069" s="2">
        <v>237780</v>
      </c>
      <c r="J4069" s="2">
        <v>64075</v>
      </c>
      <c r="K4069" s="2">
        <v>2</v>
      </c>
      <c r="L4069" s="2" t="s">
        <v>38</v>
      </c>
      <c r="M4069" s="2">
        <v>91</v>
      </c>
      <c r="N4069" s="2" t="s">
        <v>39</v>
      </c>
      <c r="O4069" s="1">
        <v>45688</v>
      </c>
      <c r="P4069" s="2" t="str">
        <f>TEXT(Sheet1[[#This Row],[Purchase_Date]], "mm-yyyy")</f>
        <v>01-2025</v>
      </c>
      <c r="Q4069" s="2" t="str">
        <f>RIGHT(Sheet1[[#This Row],[Purchase_Month]], 4) &amp; "-" &amp; LEFT(Sheet1[[#This Row],[Purchase_Month]], 2)</f>
        <v>2025-01</v>
      </c>
    </row>
    <row r="4070" spans="1:17" x14ac:dyDescent="0.3">
      <c r="A4070" s="2" t="s">
        <v>8058</v>
      </c>
      <c r="B4070" s="2" t="s">
        <v>8059</v>
      </c>
      <c r="C4070" s="2" t="s">
        <v>46</v>
      </c>
      <c r="D4070" s="2" t="s">
        <v>25</v>
      </c>
      <c r="E4070" s="2" t="s">
        <v>37</v>
      </c>
      <c r="F4070" s="2">
        <v>3</v>
      </c>
      <c r="G4070" s="2">
        <v>1138</v>
      </c>
      <c r="H4070" s="2">
        <v>3414</v>
      </c>
      <c r="I4070" s="2">
        <v>2426</v>
      </c>
      <c r="J4070" s="2">
        <v>988</v>
      </c>
      <c r="K4070" s="2">
        <v>1</v>
      </c>
      <c r="L4070" s="2" t="s">
        <v>20</v>
      </c>
      <c r="M4070" s="2">
        <v>78</v>
      </c>
      <c r="N4070" s="2" t="s">
        <v>21</v>
      </c>
      <c r="O4070" s="1">
        <v>45738</v>
      </c>
      <c r="P4070" s="2" t="str">
        <f>TEXT(Sheet1[[#This Row],[Purchase_Date]], "mm-yyyy")</f>
        <v>03-2025</v>
      </c>
      <c r="Q4070" s="2" t="str">
        <f>RIGHT(Sheet1[[#This Row],[Purchase_Month]], 4) &amp; "-" &amp; LEFT(Sheet1[[#This Row],[Purchase_Month]], 2)</f>
        <v>2025-03</v>
      </c>
    </row>
    <row r="4071" spans="1:17" x14ac:dyDescent="0.3">
      <c r="A4071" s="2" t="s">
        <v>8060</v>
      </c>
      <c r="B4071" s="2" t="s">
        <v>8061</v>
      </c>
      <c r="C4071" s="2" t="s">
        <v>46</v>
      </c>
      <c r="D4071" s="2" t="s">
        <v>47</v>
      </c>
      <c r="E4071" s="2" t="s">
        <v>32</v>
      </c>
      <c r="F4071" s="2">
        <v>1</v>
      </c>
      <c r="G4071" s="2">
        <v>36096</v>
      </c>
      <c r="H4071" s="2">
        <v>36096</v>
      </c>
      <c r="I4071" s="2">
        <v>26013</v>
      </c>
      <c r="J4071" s="2">
        <v>10083</v>
      </c>
      <c r="K4071" s="2">
        <v>5</v>
      </c>
      <c r="L4071" s="2" t="s">
        <v>27</v>
      </c>
      <c r="M4071" s="2">
        <v>76</v>
      </c>
      <c r="N4071" s="2" t="s">
        <v>43</v>
      </c>
      <c r="O4071" s="1">
        <v>45755</v>
      </c>
      <c r="P4071" s="2" t="str">
        <f>TEXT(Sheet1[[#This Row],[Purchase_Date]], "mm-yyyy")</f>
        <v>04-2025</v>
      </c>
      <c r="Q4071" s="2" t="str">
        <f>RIGHT(Sheet1[[#This Row],[Purchase_Month]], 4) &amp; "-" &amp; LEFT(Sheet1[[#This Row],[Purchase_Month]], 2)</f>
        <v>2025-04</v>
      </c>
    </row>
    <row r="4072" spans="1:17" x14ac:dyDescent="0.3">
      <c r="A4072" s="2" t="s">
        <v>8062</v>
      </c>
      <c r="B4072" s="2" t="s">
        <v>8063</v>
      </c>
      <c r="C4072" s="2" t="s">
        <v>30</v>
      </c>
      <c r="D4072" s="2" t="s">
        <v>25</v>
      </c>
      <c r="E4072" s="2" t="s">
        <v>85</v>
      </c>
      <c r="F4072" s="2">
        <v>6</v>
      </c>
      <c r="G4072" s="2">
        <v>37227</v>
      </c>
      <c r="H4072" s="2">
        <v>223362</v>
      </c>
      <c r="I4072" s="2">
        <v>134979</v>
      </c>
      <c r="J4072" s="2">
        <v>88383</v>
      </c>
      <c r="K4072" s="2">
        <v>1</v>
      </c>
      <c r="L4072" s="2" t="s">
        <v>20</v>
      </c>
      <c r="M4072" s="2">
        <v>95</v>
      </c>
      <c r="N4072" s="2" t="s">
        <v>43</v>
      </c>
      <c r="O4072" s="1">
        <v>45310</v>
      </c>
      <c r="P4072" s="2" t="str">
        <f>TEXT(Sheet1[[#This Row],[Purchase_Date]], "mm-yyyy")</f>
        <v>01-2024</v>
      </c>
      <c r="Q4072" s="2" t="str">
        <f>RIGHT(Sheet1[[#This Row],[Purchase_Month]], 4) &amp; "-" &amp; LEFT(Sheet1[[#This Row],[Purchase_Month]], 2)</f>
        <v>2024-01</v>
      </c>
    </row>
    <row r="4073" spans="1:17" x14ac:dyDescent="0.3">
      <c r="A4073" s="2" t="s">
        <v>8064</v>
      </c>
      <c r="B4073" s="2" t="s">
        <v>8065</v>
      </c>
      <c r="C4073" s="2" t="s">
        <v>46</v>
      </c>
      <c r="D4073" s="2" t="s">
        <v>72</v>
      </c>
      <c r="E4073" s="2" t="s">
        <v>53</v>
      </c>
      <c r="F4073" s="2">
        <v>3</v>
      </c>
      <c r="G4073" s="2">
        <v>38567</v>
      </c>
      <c r="H4073" s="2">
        <v>115701</v>
      </c>
      <c r="I4073" s="2">
        <v>52637</v>
      </c>
      <c r="J4073" s="2">
        <v>63064</v>
      </c>
      <c r="K4073" s="2">
        <v>5</v>
      </c>
      <c r="L4073" s="2" t="s">
        <v>27</v>
      </c>
      <c r="M4073" s="2">
        <v>56</v>
      </c>
      <c r="N4073" s="2" t="s">
        <v>39</v>
      </c>
      <c r="O4073" s="1">
        <v>45523</v>
      </c>
      <c r="P4073" s="2" t="str">
        <f>TEXT(Sheet1[[#This Row],[Purchase_Date]], "mm-yyyy")</f>
        <v>08-2024</v>
      </c>
      <c r="Q4073" s="2" t="str">
        <f>RIGHT(Sheet1[[#This Row],[Purchase_Month]], 4) &amp; "-" &amp; LEFT(Sheet1[[#This Row],[Purchase_Month]], 2)</f>
        <v>2024-08</v>
      </c>
    </row>
    <row r="4074" spans="1:17" x14ac:dyDescent="0.3">
      <c r="A4074" s="2" t="s">
        <v>8066</v>
      </c>
      <c r="B4074" s="2" t="s">
        <v>8067</v>
      </c>
      <c r="C4074" s="2" t="s">
        <v>67</v>
      </c>
      <c r="D4074" s="2" t="s">
        <v>47</v>
      </c>
      <c r="E4074" s="2" t="s">
        <v>85</v>
      </c>
      <c r="F4074" s="2">
        <v>1</v>
      </c>
      <c r="G4074" s="2">
        <v>33054</v>
      </c>
      <c r="H4074" s="2">
        <v>33054</v>
      </c>
      <c r="I4074" s="2">
        <v>26219</v>
      </c>
      <c r="J4074" s="2">
        <v>6835</v>
      </c>
      <c r="K4074" s="2">
        <v>3</v>
      </c>
      <c r="L4074" s="2" t="s">
        <v>38</v>
      </c>
      <c r="M4074" s="2">
        <v>50</v>
      </c>
      <c r="N4074" s="2" t="s">
        <v>39</v>
      </c>
      <c r="O4074" s="1">
        <v>45365</v>
      </c>
      <c r="P4074" s="2" t="str">
        <f>TEXT(Sheet1[[#This Row],[Purchase_Date]], "mm-yyyy")</f>
        <v>03-2024</v>
      </c>
      <c r="Q4074" s="2" t="str">
        <f>RIGHT(Sheet1[[#This Row],[Purchase_Month]], 4) &amp; "-" &amp; LEFT(Sheet1[[#This Row],[Purchase_Month]], 2)</f>
        <v>2024-03</v>
      </c>
    </row>
    <row r="4075" spans="1:17" x14ac:dyDescent="0.3">
      <c r="A4075" s="2" t="s">
        <v>8068</v>
      </c>
      <c r="B4075" s="2" t="s">
        <v>8069</v>
      </c>
      <c r="C4075" s="2" t="s">
        <v>30</v>
      </c>
      <c r="D4075" s="2" t="s">
        <v>31</v>
      </c>
      <c r="E4075" s="2" t="s">
        <v>85</v>
      </c>
      <c r="F4075" s="2">
        <v>9</v>
      </c>
      <c r="G4075" s="2">
        <v>10898</v>
      </c>
      <c r="H4075" s="2">
        <v>98082</v>
      </c>
      <c r="I4075" s="2">
        <v>66802</v>
      </c>
      <c r="J4075" s="2">
        <v>31280</v>
      </c>
      <c r="K4075" s="2">
        <v>2</v>
      </c>
      <c r="L4075" s="2" t="s">
        <v>20</v>
      </c>
      <c r="M4075" s="2">
        <v>78</v>
      </c>
      <c r="N4075" s="2" t="s">
        <v>50</v>
      </c>
      <c r="O4075" s="1">
        <v>45662</v>
      </c>
      <c r="P4075" s="2" t="str">
        <f>TEXT(Sheet1[[#This Row],[Purchase_Date]], "mm-yyyy")</f>
        <v>01-2025</v>
      </c>
      <c r="Q4075" s="2" t="str">
        <f>RIGHT(Sheet1[[#This Row],[Purchase_Month]], 4) &amp; "-" &amp; LEFT(Sheet1[[#This Row],[Purchase_Month]], 2)</f>
        <v>2025-01</v>
      </c>
    </row>
    <row r="4076" spans="1:17" x14ac:dyDescent="0.3">
      <c r="A4076" s="2" t="s">
        <v>8070</v>
      </c>
      <c r="B4076" s="2" t="s">
        <v>8071</v>
      </c>
      <c r="C4076" s="2" t="s">
        <v>67</v>
      </c>
      <c r="D4076" s="2" t="s">
        <v>31</v>
      </c>
      <c r="E4076" s="2" t="s">
        <v>32</v>
      </c>
      <c r="F4076" s="2">
        <v>7</v>
      </c>
      <c r="G4076" s="2">
        <v>78020</v>
      </c>
      <c r="H4076" s="2">
        <v>546140</v>
      </c>
      <c r="I4076" s="2">
        <v>236248</v>
      </c>
      <c r="J4076" s="2">
        <v>309892</v>
      </c>
      <c r="K4076" s="2">
        <v>3</v>
      </c>
      <c r="L4076" s="2" t="s">
        <v>20</v>
      </c>
      <c r="M4076" s="2">
        <v>97</v>
      </c>
      <c r="N4076" s="2" t="s">
        <v>43</v>
      </c>
      <c r="O4076" s="1">
        <v>45351</v>
      </c>
      <c r="P4076" s="2" t="str">
        <f>TEXT(Sheet1[[#This Row],[Purchase_Date]], "mm-yyyy")</f>
        <v>02-2024</v>
      </c>
      <c r="Q4076" s="2" t="str">
        <f>RIGHT(Sheet1[[#This Row],[Purchase_Month]], 4) &amp; "-" &amp; LEFT(Sheet1[[#This Row],[Purchase_Month]], 2)</f>
        <v>2024-02</v>
      </c>
    </row>
    <row r="4077" spans="1:17" x14ac:dyDescent="0.3">
      <c r="A4077" s="2" t="s">
        <v>8072</v>
      </c>
      <c r="B4077" s="2" t="s">
        <v>8073</v>
      </c>
      <c r="C4077" s="2" t="s">
        <v>24</v>
      </c>
      <c r="D4077" s="2" t="s">
        <v>36</v>
      </c>
      <c r="E4077" s="2" t="s">
        <v>53</v>
      </c>
      <c r="F4077" s="2">
        <v>6</v>
      </c>
      <c r="G4077" s="2">
        <v>5711</v>
      </c>
      <c r="H4077" s="2">
        <v>34266</v>
      </c>
      <c r="I4077" s="2">
        <v>17753</v>
      </c>
      <c r="J4077" s="2">
        <v>16513</v>
      </c>
      <c r="K4077" s="2">
        <v>1</v>
      </c>
      <c r="L4077" s="2" t="s">
        <v>38</v>
      </c>
      <c r="M4077" s="2">
        <v>63</v>
      </c>
      <c r="N4077" s="2" t="s">
        <v>39</v>
      </c>
      <c r="O4077" s="1">
        <v>45531</v>
      </c>
      <c r="P4077" s="2" t="str">
        <f>TEXT(Sheet1[[#This Row],[Purchase_Date]], "mm-yyyy")</f>
        <v>08-2024</v>
      </c>
      <c r="Q4077" s="2" t="str">
        <f>RIGHT(Sheet1[[#This Row],[Purchase_Month]], 4) &amp; "-" &amp; LEFT(Sheet1[[#This Row],[Purchase_Month]], 2)</f>
        <v>2024-08</v>
      </c>
    </row>
    <row r="4078" spans="1:17" x14ac:dyDescent="0.3">
      <c r="A4078" s="2" t="s">
        <v>8074</v>
      </c>
      <c r="B4078" s="2" t="s">
        <v>8075</v>
      </c>
      <c r="C4078" s="2" t="s">
        <v>64</v>
      </c>
      <c r="D4078" s="2" t="s">
        <v>18</v>
      </c>
      <c r="E4078" s="2" t="s">
        <v>53</v>
      </c>
      <c r="F4078" s="2">
        <v>10</v>
      </c>
      <c r="G4078" s="2">
        <v>13215</v>
      </c>
      <c r="H4078" s="2">
        <v>132150</v>
      </c>
      <c r="I4078" s="2">
        <v>101627</v>
      </c>
      <c r="J4078" s="2">
        <v>30523</v>
      </c>
      <c r="K4078" s="2">
        <v>5</v>
      </c>
      <c r="L4078" s="2" t="s">
        <v>33</v>
      </c>
      <c r="M4078" s="2">
        <v>59</v>
      </c>
      <c r="N4078" s="2" t="s">
        <v>21</v>
      </c>
      <c r="O4078" s="1">
        <v>45775</v>
      </c>
      <c r="P4078" s="2" t="str">
        <f>TEXT(Sheet1[[#This Row],[Purchase_Date]], "mm-yyyy")</f>
        <v>04-2025</v>
      </c>
      <c r="Q4078" s="2" t="str">
        <f>RIGHT(Sheet1[[#This Row],[Purchase_Month]], 4) &amp; "-" &amp; LEFT(Sheet1[[#This Row],[Purchase_Month]], 2)</f>
        <v>2025-04</v>
      </c>
    </row>
    <row r="4079" spans="1:17" x14ac:dyDescent="0.3">
      <c r="A4079" s="2" t="s">
        <v>8076</v>
      </c>
      <c r="B4079" s="2" t="s">
        <v>8077</v>
      </c>
      <c r="C4079" s="2" t="s">
        <v>17</v>
      </c>
      <c r="D4079" s="2" t="s">
        <v>47</v>
      </c>
      <c r="E4079" s="2" t="s">
        <v>37</v>
      </c>
      <c r="F4079" s="2">
        <v>1</v>
      </c>
      <c r="G4079" s="2">
        <v>53009</v>
      </c>
      <c r="H4079" s="2">
        <v>53009</v>
      </c>
      <c r="I4079" s="2">
        <v>42392</v>
      </c>
      <c r="J4079" s="2">
        <v>10617</v>
      </c>
      <c r="K4079" s="2">
        <v>3</v>
      </c>
      <c r="L4079" s="2" t="s">
        <v>27</v>
      </c>
      <c r="M4079" s="2">
        <v>97</v>
      </c>
      <c r="N4079" s="2" t="s">
        <v>50</v>
      </c>
      <c r="O4079" s="1">
        <v>45314</v>
      </c>
      <c r="P4079" s="2" t="str">
        <f>TEXT(Sheet1[[#This Row],[Purchase_Date]], "mm-yyyy")</f>
        <v>01-2024</v>
      </c>
      <c r="Q4079" s="2" t="str">
        <f>RIGHT(Sheet1[[#This Row],[Purchase_Month]], 4) &amp; "-" &amp; LEFT(Sheet1[[#This Row],[Purchase_Month]], 2)</f>
        <v>2024-01</v>
      </c>
    </row>
    <row r="4080" spans="1:17" x14ac:dyDescent="0.3">
      <c r="A4080" s="2" t="s">
        <v>8078</v>
      </c>
      <c r="B4080" s="2" t="s">
        <v>8079</v>
      </c>
      <c r="C4080" s="2" t="s">
        <v>64</v>
      </c>
      <c r="D4080" s="2" t="s">
        <v>36</v>
      </c>
      <c r="E4080" s="2" t="s">
        <v>37</v>
      </c>
      <c r="F4080" s="2">
        <v>10</v>
      </c>
      <c r="G4080" s="2">
        <v>76706</v>
      </c>
      <c r="H4080" s="2">
        <v>767060</v>
      </c>
      <c r="I4080" s="2">
        <v>411573</v>
      </c>
      <c r="J4080" s="2">
        <v>355487</v>
      </c>
      <c r="K4080" s="2">
        <v>2</v>
      </c>
      <c r="L4080" s="2" t="s">
        <v>27</v>
      </c>
      <c r="M4080" s="2">
        <v>100</v>
      </c>
      <c r="N4080" s="2" t="s">
        <v>21</v>
      </c>
      <c r="O4080" s="1">
        <v>45621</v>
      </c>
      <c r="P4080" s="2" t="str">
        <f>TEXT(Sheet1[[#This Row],[Purchase_Date]], "mm-yyyy")</f>
        <v>11-2024</v>
      </c>
      <c r="Q4080" s="2" t="str">
        <f>RIGHT(Sheet1[[#This Row],[Purchase_Month]], 4) &amp; "-" &amp; LEFT(Sheet1[[#This Row],[Purchase_Month]], 2)</f>
        <v>2024-11</v>
      </c>
    </row>
    <row r="4081" spans="1:17" x14ac:dyDescent="0.3">
      <c r="A4081" s="2" t="s">
        <v>8080</v>
      </c>
      <c r="B4081" s="2" t="s">
        <v>8081</v>
      </c>
      <c r="C4081" s="2" t="s">
        <v>46</v>
      </c>
      <c r="D4081" s="2" t="s">
        <v>18</v>
      </c>
      <c r="E4081" s="2" t="s">
        <v>26</v>
      </c>
      <c r="F4081" s="2">
        <v>10</v>
      </c>
      <c r="G4081" s="2">
        <v>40380</v>
      </c>
      <c r="H4081" s="2">
        <v>403800</v>
      </c>
      <c r="I4081" s="2">
        <v>293477</v>
      </c>
      <c r="J4081" s="2">
        <v>110323</v>
      </c>
      <c r="K4081" s="2">
        <v>4</v>
      </c>
      <c r="L4081" s="2" t="s">
        <v>38</v>
      </c>
      <c r="M4081" s="2">
        <v>91</v>
      </c>
      <c r="N4081" s="2" t="s">
        <v>43</v>
      </c>
      <c r="O4081" s="1">
        <v>45776</v>
      </c>
      <c r="P4081" s="2" t="str">
        <f>TEXT(Sheet1[[#This Row],[Purchase_Date]], "mm-yyyy")</f>
        <v>04-2025</v>
      </c>
      <c r="Q4081" s="2" t="str">
        <f>RIGHT(Sheet1[[#This Row],[Purchase_Month]], 4) &amp; "-" &amp; LEFT(Sheet1[[#This Row],[Purchase_Month]], 2)</f>
        <v>2025-04</v>
      </c>
    </row>
    <row r="4082" spans="1:17" x14ac:dyDescent="0.3">
      <c r="A4082" s="2" t="s">
        <v>8082</v>
      </c>
      <c r="B4082" s="2" t="s">
        <v>8083</v>
      </c>
      <c r="C4082" s="2" t="s">
        <v>17</v>
      </c>
      <c r="D4082" s="2" t="s">
        <v>72</v>
      </c>
      <c r="E4082" s="2" t="s">
        <v>85</v>
      </c>
      <c r="F4082" s="2">
        <v>3</v>
      </c>
      <c r="G4082" s="2">
        <v>61827</v>
      </c>
      <c r="H4082" s="2">
        <v>185481</v>
      </c>
      <c r="I4082" s="2">
        <v>92309</v>
      </c>
      <c r="J4082" s="2">
        <v>93172</v>
      </c>
      <c r="K4082" s="2">
        <v>4</v>
      </c>
      <c r="L4082" s="2" t="s">
        <v>38</v>
      </c>
      <c r="M4082" s="2">
        <v>85</v>
      </c>
      <c r="N4082" s="2" t="s">
        <v>43</v>
      </c>
      <c r="O4082" s="1">
        <v>45716</v>
      </c>
      <c r="P4082" s="2" t="str">
        <f>TEXT(Sheet1[[#This Row],[Purchase_Date]], "mm-yyyy")</f>
        <v>02-2025</v>
      </c>
      <c r="Q4082" s="2" t="str">
        <f>RIGHT(Sheet1[[#This Row],[Purchase_Month]], 4) &amp; "-" &amp; LEFT(Sheet1[[#This Row],[Purchase_Month]], 2)</f>
        <v>2025-02</v>
      </c>
    </row>
    <row r="4083" spans="1:17" x14ac:dyDescent="0.3">
      <c r="A4083" s="2" t="s">
        <v>8084</v>
      </c>
      <c r="B4083" s="2" t="s">
        <v>8085</v>
      </c>
      <c r="C4083" s="2" t="s">
        <v>67</v>
      </c>
      <c r="D4083" s="2" t="s">
        <v>47</v>
      </c>
      <c r="E4083" s="2" t="s">
        <v>19</v>
      </c>
      <c r="F4083" s="2">
        <v>4</v>
      </c>
      <c r="G4083" s="2">
        <v>6284</v>
      </c>
      <c r="H4083" s="2">
        <v>25136</v>
      </c>
      <c r="I4083" s="2">
        <v>17747</v>
      </c>
      <c r="J4083" s="2">
        <v>7389</v>
      </c>
      <c r="K4083" s="2">
        <v>1</v>
      </c>
      <c r="L4083" s="2" t="s">
        <v>27</v>
      </c>
      <c r="M4083" s="2">
        <v>58</v>
      </c>
      <c r="N4083" s="2" t="s">
        <v>21</v>
      </c>
      <c r="O4083" s="1">
        <v>45311</v>
      </c>
      <c r="P4083" s="2" t="str">
        <f>TEXT(Sheet1[[#This Row],[Purchase_Date]], "mm-yyyy")</f>
        <v>01-2024</v>
      </c>
      <c r="Q4083" s="2" t="str">
        <f>RIGHT(Sheet1[[#This Row],[Purchase_Month]], 4) &amp; "-" &amp; LEFT(Sheet1[[#This Row],[Purchase_Month]], 2)</f>
        <v>2024-01</v>
      </c>
    </row>
    <row r="4084" spans="1:17" x14ac:dyDescent="0.3">
      <c r="A4084" s="2" t="s">
        <v>8086</v>
      </c>
      <c r="B4084" s="2" t="s">
        <v>8087</v>
      </c>
      <c r="C4084" s="2" t="s">
        <v>67</v>
      </c>
      <c r="D4084" s="2" t="s">
        <v>47</v>
      </c>
      <c r="E4084" s="2" t="s">
        <v>32</v>
      </c>
      <c r="F4084" s="2">
        <v>1</v>
      </c>
      <c r="G4084" s="2">
        <v>32959</v>
      </c>
      <c r="H4084" s="2">
        <v>32959</v>
      </c>
      <c r="I4084" s="2">
        <v>13889</v>
      </c>
      <c r="J4084" s="2">
        <v>19070</v>
      </c>
      <c r="K4084" s="2">
        <v>2</v>
      </c>
      <c r="L4084" s="2" t="s">
        <v>33</v>
      </c>
      <c r="M4084" s="2">
        <v>68</v>
      </c>
      <c r="N4084" s="2" t="s">
        <v>21</v>
      </c>
      <c r="O4084" s="1">
        <v>45564</v>
      </c>
      <c r="P4084" s="2" t="str">
        <f>TEXT(Sheet1[[#This Row],[Purchase_Date]], "mm-yyyy")</f>
        <v>09-2024</v>
      </c>
      <c r="Q4084" s="2" t="str">
        <f>RIGHT(Sheet1[[#This Row],[Purchase_Month]], 4) &amp; "-" &amp; LEFT(Sheet1[[#This Row],[Purchase_Month]], 2)</f>
        <v>2024-09</v>
      </c>
    </row>
    <row r="4085" spans="1:17" x14ac:dyDescent="0.3">
      <c r="A4085" s="2" t="s">
        <v>8088</v>
      </c>
      <c r="B4085" s="2" t="s">
        <v>8089</v>
      </c>
      <c r="C4085" s="2" t="s">
        <v>24</v>
      </c>
      <c r="D4085" s="2" t="s">
        <v>31</v>
      </c>
      <c r="E4085" s="2" t="s">
        <v>19</v>
      </c>
      <c r="F4085" s="2">
        <v>2</v>
      </c>
      <c r="G4085" s="2">
        <v>73726</v>
      </c>
      <c r="H4085" s="2">
        <v>147452</v>
      </c>
      <c r="I4085" s="2">
        <v>120436</v>
      </c>
      <c r="J4085" s="2">
        <v>27016</v>
      </c>
      <c r="K4085" s="2">
        <v>1</v>
      </c>
      <c r="L4085" s="2" t="s">
        <v>27</v>
      </c>
      <c r="M4085" s="2">
        <v>91</v>
      </c>
      <c r="N4085" s="2" t="s">
        <v>39</v>
      </c>
      <c r="O4085" s="1">
        <v>45481</v>
      </c>
      <c r="P4085" s="2" t="str">
        <f>TEXT(Sheet1[[#This Row],[Purchase_Date]], "mm-yyyy")</f>
        <v>07-2024</v>
      </c>
      <c r="Q4085" s="2" t="str">
        <f>RIGHT(Sheet1[[#This Row],[Purchase_Month]], 4) &amp; "-" &amp; LEFT(Sheet1[[#This Row],[Purchase_Month]], 2)</f>
        <v>2024-07</v>
      </c>
    </row>
    <row r="4086" spans="1:17" x14ac:dyDescent="0.3">
      <c r="A4086" s="2" t="s">
        <v>8090</v>
      </c>
      <c r="B4086" s="2" t="s">
        <v>8091</v>
      </c>
      <c r="C4086" s="2" t="s">
        <v>64</v>
      </c>
      <c r="D4086" s="2" t="s">
        <v>72</v>
      </c>
      <c r="E4086" s="2" t="s">
        <v>42</v>
      </c>
      <c r="F4086" s="2">
        <v>3</v>
      </c>
      <c r="G4086" s="2">
        <v>25703</v>
      </c>
      <c r="H4086" s="2">
        <v>77109</v>
      </c>
      <c r="I4086" s="2">
        <v>61294</v>
      </c>
      <c r="J4086" s="2">
        <v>15815</v>
      </c>
      <c r="K4086" s="2">
        <v>3</v>
      </c>
      <c r="L4086" s="2" t="s">
        <v>27</v>
      </c>
      <c r="M4086" s="2">
        <v>93</v>
      </c>
      <c r="N4086" s="2" t="s">
        <v>21</v>
      </c>
      <c r="O4086" s="1">
        <v>45486</v>
      </c>
      <c r="P4086" s="2" t="str">
        <f>TEXT(Sheet1[[#This Row],[Purchase_Date]], "mm-yyyy")</f>
        <v>07-2024</v>
      </c>
      <c r="Q4086" s="2" t="str">
        <f>RIGHT(Sheet1[[#This Row],[Purchase_Month]], 4) &amp; "-" &amp; LEFT(Sheet1[[#This Row],[Purchase_Month]], 2)</f>
        <v>2024-07</v>
      </c>
    </row>
    <row r="4087" spans="1:17" x14ac:dyDescent="0.3">
      <c r="A4087" s="2" t="s">
        <v>8092</v>
      </c>
      <c r="B4087" s="2" t="s">
        <v>8093</v>
      </c>
      <c r="C4087" s="2" t="s">
        <v>67</v>
      </c>
      <c r="D4087" s="2" t="s">
        <v>36</v>
      </c>
      <c r="E4087" s="2" t="s">
        <v>37</v>
      </c>
      <c r="F4087" s="2">
        <v>10</v>
      </c>
      <c r="G4087" s="2">
        <v>60944</v>
      </c>
      <c r="H4087" s="2">
        <v>609440</v>
      </c>
      <c r="I4087" s="2">
        <v>404277</v>
      </c>
      <c r="J4087" s="2">
        <v>205163</v>
      </c>
      <c r="K4087" s="2">
        <v>2</v>
      </c>
      <c r="L4087" s="2" t="s">
        <v>33</v>
      </c>
      <c r="M4087" s="2">
        <v>83</v>
      </c>
      <c r="N4087" s="2" t="s">
        <v>43</v>
      </c>
      <c r="O4087" s="1">
        <v>45481</v>
      </c>
      <c r="P4087" s="2" t="str">
        <f>TEXT(Sheet1[[#This Row],[Purchase_Date]], "mm-yyyy")</f>
        <v>07-2024</v>
      </c>
      <c r="Q4087" s="2" t="str">
        <f>RIGHT(Sheet1[[#This Row],[Purchase_Month]], 4) &amp; "-" &amp; LEFT(Sheet1[[#This Row],[Purchase_Month]], 2)</f>
        <v>2024-07</v>
      </c>
    </row>
    <row r="4088" spans="1:17" x14ac:dyDescent="0.3">
      <c r="A4088" s="2" t="s">
        <v>8094</v>
      </c>
      <c r="B4088" s="2" t="s">
        <v>8095</v>
      </c>
      <c r="C4088" s="2" t="s">
        <v>30</v>
      </c>
      <c r="D4088" s="2" t="s">
        <v>47</v>
      </c>
      <c r="E4088" s="2" t="s">
        <v>32</v>
      </c>
      <c r="F4088" s="2">
        <v>8</v>
      </c>
      <c r="G4088" s="2">
        <v>14515</v>
      </c>
      <c r="H4088" s="2">
        <v>116120</v>
      </c>
      <c r="I4088" s="2">
        <v>56867</v>
      </c>
      <c r="J4088" s="2">
        <v>59253</v>
      </c>
      <c r="K4088" s="2">
        <v>2</v>
      </c>
      <c r="L4088" s="2" t="s">
        <v>20</v>
      </c>
      <c r="M4088" s="2">
        <v>60</v>
      </c>
      <c r="N4088" s="2" t="s">
        <v>21</v>
      </c>
      <c r="O4088" s="1">
        <v>45304</v>
      </c>
      <c r="P4088" s="2" t="str">
        <f>TEXT(Sheet1[[#This Row],[Purchase_Date]], "mm-yyyy")</f>
        <v>01-2024</v>
      </c>
      <c r="Q4088" s="2" t="str">
        <f>RIGHT(Sheet1[[#This Row],[Purchase_Month]], 4) &amp; "-" &amp; LEFT(Sheet1[[#This Row],[Purchase_Month]], 2)</f>
        <v>2024-01</v>
      </c>
    </row>
    <row r="4089" spans="1:17" x14ac:dyDescent="0.3">
      <c r="A4089" s="2" t="s">
        <v>8096</v>
      </c>
      <c r="B4089" s="2" t="s">
        <v>8097</v>
      </c>
      <c r="C4089" s="2" t="s">
        <v>67</v>
      </c>
      <c r="D4089" s="2" t="s">
        <v>31</v>
      </c>
      <c r="E4089" s="2" t="s">
        <v>53</v>
      </c>
      <c r="F4089" s="2">
        <v>2</v>
      </c>
      <c r="G4089" s="2">
        <v>78848</v>
      </c>
      <c r="H4089" s="2">
        <v>157696</v>
      </c>
      <c r="I4089" s="2">
        <v>95088</v>
      </c>
      <c r="J4089" s="2">
        <v>62608</v>
      </c>
      <c r="K4089" s="2">
        <v>1</v>
      </c>
      <c r="L4089" s="2" t="s">
        <v>20</v>
      </c>
      <c r="M4089" s="2">
        <v>60</v>
      </c>
      <c r="N4089" s="2" t="s">
        <v>39</v>
      </c>
      <c r="O4089" s="1">
        <v>45304</v>
      </c>
      <c r="P4089" s="2" t="str">
        <f>TEXT(Sheet1[[#This Row],[Purchase_Date]], "mm-yyyy")</f>
        <v>01-2024</v>
      </c>
      <c r="Q4089" s="2" t="str">
        <f>RIGHT(Sheet1[[#This Row],[Purchase_Month]], 4) &amp; "-" &amp; LEFT(Sheet1[[#This Row],[Purchase_Month]], 2)</f>
        <v>2024-01</v>
      </c>
    </row>
    <row r="4090" spans="1:17" x14ac:dyDescent="0.3">
      <c r="A4090" s="2" t="s">
        <v>8098</v>
      </c>
      <c r="B4090" s="2" t="s">
        <v>8099</v>
      </c>
      <c r="C4090" s="2" t="s">
        <v>67</v>
      </c>
      <c r="D4090" s="2" t="s">
        <v>72</v>
      </c>
      <c r="E4090" s="2" t="s">
        <v>85</v>
      </c>
      <c r="F4090" s="2">
        <v>3</v>
      </c>
      <c r="G4090" s="2">
        <v>6705</v>
      </c>
      <c r="H4090" s="2">
        <v>20115</v>
      </c>
      <c r="I4090" s="2">
        <v>10523</v>
      </c>
      <c r="J4090" s="2">
        <v>9592</v>
      </c>
      <c r="K4090" s="2">
        <v>5</v>
      </c>
      <c r="L4090" s="2" t="s">
        <v>38</v>
      </c>
      <c r="M4090" s="2">
        <v>100</v>
      </c>
      <c r="N4090" s="2" t="s">
        <v>43</v>
      </c>
      <c r="O4090" s="1">
        <v>45541</v>
      </c>
      <c r="P4090" s="2" t="str">
        <f>TEXT(Sheet1[[#This Row],[Purchase_Date]], "mm-yyyy")</f>
        <v>09-2024</v>
      </c>
      <c r="Q4090" s="2" t="str">
        <f>RIGHT(Sheet1[[#This Row],[Purchase_Month]], 4) &amp; "-" &amp; LEFT(Sheet1[[#This Row],[Purchase_Month]], 2)</f>
        <v>2024-09</v>
      </c>
    </row>
    <row r="4091" spans="1:17" x14ac:dyDescent="0.3">
      <c r="A4091" s="2" t="s">
        <v>8100</v>
      </c>
      <c r="B4091" s="2" t="s">
        <v>8101</v>
      </c>
      <c r="C4091" s="2" t="s">
        <v>30</v>
      </c>
      <c r="D4091" s="2" t="s">
        <v>72</v>
      </c>
      <c r="E4091" s="2" t="s">
        <v>26</v>
      </c>
      <c r="F4091" s="2">
        <v>1</v>
      </c>
      <c r="G4091" s="2">
        <v>27160</v>
      </c>
      <c r="H4091" s="2">
        <v>27160</v>
      </c>
      <c r="I4091" s="2">
        <v>11978</v>
      </c>
      <c r="J4091" s="2">
        <v>15182</v>
      </c>
      <c r="K4091" s="2">
        <v>5</v>
      </c>
      <c r="L4091" s="2" t="s">
        <v>38</v>
      </c>
      <c r="M4091" s="2">
        <v>57</v>
      </c>
      <c r="N4091" s="2" t="s">
        <v>39</v>
      </c>
      <c r="O4091" s="1">
        <v>45702</v>
      </c>
      <c r="P4091" s="2" t="str">
        <f>TEXT(Sheet1[[#This Row],[Purchase_Date]], "mm-yyyy")</f>
        <v>02-2025</v>
      </c>
      <c r="Q4091" s="2" t="str">
        <f>RIGHT(Sheet1[[#This Row],[Purchase_Month]], 4) &amp; "-" &amp; LEFT(Sheet1[[#This Row],[Purchase_Month]], 2)</f>
        <v>2025-02</v>
      </c>
    </row>
    <row r="4092" spans="1:17" x14ac:dyDescent="0.3">
      <c r="A4092" s="2" t="s">
        <v>8102</v>
      </c>
      <c r="B4092" s="2" t="s">
        <v>8103</v>
      </c>
      <c r="C4092" s="2" t="s">
        <v>46</v>
      </c>
      <c r="D4092" s="2" t="s">
        <v>47</v>
      </c>
      <c r="E4092" s="2" t="s">
        <v>19</v>
      </c>
      <c r="F4092" s="2">
        <v>8</v>
      </c>
      <c r="G4092" s="2">
        <v>25326</v>
      </c>
      <c r="H4092" s="2">
        <v>202608</v>
      </c>
      <c r="I4092" s="2">
        <v>151077</v>
      </c>
      <c r="J4092" s="2">
        <v>51531</v>
      </c>
      <c r="K4092" s="2">
        <v>1</v>
      </c>
      <c r="L4092" s="2" t="s">
        <v>33</v>
      </c>
      <c r="M4092" s="2">
        <v>75</v>
      </c>
      <c r="N4092" s="2" t="s">
        <v>39</v>
      </c>
      <c r="O4092" s="1">
        <v>45535</v>
      </c>
      <c r="P4092" s="2" t="str">
        <f>TEXT(Sheet1[[#This Row],[Purchase_Date]], "mm-yyyy")</f>
        <v>08-2024</v>
      </c>
      <c r="Q4092" s="2" t="str">
        <f>RIGHT(Sheet1[[#This Row],[Purchase_Month]], 4) &amp; "-" &amp; LEFT(Sheet1[[#This Row],[Purchase_Month]], 2)</f>
        <v>2024-08</v>
      </c>
    </row>
    <row r="4093" spans="1:17" x14ac:dyDescent="0.3">
      <c r="A4093" s="2" t="s">
        <v>8104</v>
      </c>
      <c r="B4093" s="2" t="s">
        <v>8105</v>
      </c>
      <c r="C4093" s="2" t="s">
        <v>46</v>
      </c>
      <c r="D4093" s="2" t="s">
        <v>47</v>
      </c>
      <c r="E4093" s="2" t="s">
        <v>26</v>
      </c>
      <c r="F4093" s="2">
        <v>7</v>
      </c>
      <c r="G4093" s="2">
        <v>20651</v>
      </c>
      <c r="H4093" s="2">
        <v>144557</v>
      </c>
      <c r="I4093" s="2">
        <v>83617</v>
      </c>
      <c r="J4093" s="2">
        <v>60940</v>
      </c>
      <c r="K4093" s="2">
        <v>3</v>
      </c>
      <c r="L4093" s="2" t="s">
        <v>38</v>
      </c>
      <c r="M4093" s="2">
        <v>74</v>
      </c>
      <c r="N4093" s="2" t="s">
        <v>50</v>
      </c>
      <c r="O4093" s="1">
        <v>45693</v>
      </c>
      <c r="P4093" s="2" t="str">
        <f>TEXT(Sheet1[[#This Row],[Purchase_Date]], "mm-yyyy")</f>
        <v>02-2025</v>
      </c>
      <c r="Q4093" s="2" t="str">
        <f>RIGHT(Sheet1[[#This Row],[Purchase_Month]], 4) &amp; "-" &amp; LEFT(Sheet1[[#This Row],[Purchase_Month]], 2)</f>
        <v>2025-02</v>
      </c>
    </row>
    <row r="4094" spans="1:17" x14ac:dyDescent="0.3">
      <c r="A4094" s="2" t="s">
        <v>8106</v>
      </c>
      <c r="B4094" s="2" t="s">
        <v>8107</v>
      </c>
      <c r="C4094" s="2" t="s">
        <v>24</v>
      </c>
      <c r="D4094" s="2" t="s">
        <v>36</v>
      </c>
      <c r="E4094" s="2" t="s">
        <v>37</v>
      </c>
      <c r="F4094" s="2">
        <v>6</v>
      </c>
      <c r="G4094" s="2">
        <v>33773</v>
      </c>
      <c r="H4094" s="2">
        <v>202638</v>
      </c>
      <c r="I4094" s="2">
        <v>101863</v>
      </c>
      <c r="J4094" s="2">
        <v>100775</v>
      </c>
      <c r="K4094" s="2">
        <v>4</v>
      </c>
      <c r="L4094" s="2" t="s">
        <v>33</v>
      </c>
      <c r="M4094" s="2">
        <v>69</v>
      </c>
      <c r="N4094" s="2" t="s">
        <v>50</v>
      </c>
      <c r="O4094" s="1">
        <v>45610</v>
      </c>
      <c r="P4094" s="2" t="str">
        <f>TEXT(Sheet1[[#This Row],[Purchase_Date]], "mm-yyyy")</f>
        <v>11-2024</v>
      </c>
      <c r="Q4094" s="2" t="str">
        <f>RIGHT(Sheet1[[#This Row],[Purchase_Month]], 4) &amp; "-" &amp; LEFT(Sheet1[[#This Row],[Purchase_Month]], 2)</f>
        <v>2024-11</v>
      </c>
    </row>
    <row r="4095" spans="1:17" x14ac:dyDescent="0.3">
      <c r="A4095" s="2" t="s">
        <v>8108</v>
      </c>
      <c r="B4095" s="2" t="s">
        <v>8109</v>
      </c>
      <c r="C4095" s="2" t="s">
        <v>67</v>
      </c>
      <c r="D4095" s="2" t="s">
        <v>47</v>
      </c>
      <c r="E4095" s="2" t="s">
        <v>53</v>
      </c>
      <c r="F4095" s="2">
        <v>6</v>
      </c>
      <c r="G4095" s="2">
        <v>21237</v>
      </c>
      <c r="H4095" s="2">
        <v>127422</v>
      </c>
      <c r="I4095" s="2">
        <v>52835</v>
      </c>
      <c r="J4095" s="2">
        <v>74587</v>
      </c>
      <c r="K4095" s="2">
        <v>1</v>
      </c>
      <c r="L4095" s="2" t="s">
        <v>38</v>
      </c>
      <c r="M4095" s="2">
        <v>56</v>
      </c>
      <c r="N4095" s="2" t="s">
        <v>43</v>
      </c>
      <c r="O4095" s="1">
        <v>45462</v>
      </c>
      <c r="P4095" s="2" t="str">
        <f>TEXT(Sheet1[[#This Row],[Purchase_Date]], "mm-yyyy")</f>
        <v>06-2024</v>
      </c>
      <c r="Q4095" s="2" t="str">
        <f>RIGHT(Sheet1[[#This Row],[Purchase_Month]], 4) &amp; "-" &amp; LEFT(Sheet1[[#This Row],[Purchase_Month]], 2)</f>
        <v>2024-06</v>
      </c>
    </row>
    <row r="4096" spans="1:17" x14ac:dyDescent="0.3">
      <c r="A4096" s="2" t="s">
        <v>8110</v>
      </c>
      <c r="B4096" s="2" t="s">
        <v>8111</v>
      </c>
      <c r="C4096" s="2" t="s">
        <v>30</v>
      </c>
      <c r="D4096" s="2" t="s">
        <v>72</v>
      </c>
      <c r="E4096" s="2" t="s">
        <v>32</v>
      </c>
      <c r="F4096" s="2">
        <v>10</v>
      </c>
      <c r="G4096" s="2">
        <v>43396</v>
      </c>
      <c r="H4096" s="2">
        <v>433960</v>
      </c>
      <c r="I4096" s="2">
        <v>322598</v>
      </c>
      <c r="J4096" s="2">
        <v>111362</v>
      </c>
      <c r="K4096" s="2">
        <v>2</v>
      </c>
      <c r="L4096" s="2" t="s">
        <v>27</v>
      </c>
      <c r="M4096" s="2">
        <v>71</v>
      </c>
      <c r="N4096" s="2" t="s">
        <v>21</v>
      </c>
      <c r="O4096" s="1">
        <v>45350</v>
      </c>
      <c r="P4096" s="2" t="str">
        <f>TEXT(Sheet1[[#This Row],[Purchase_Date]], "mm-yyyy")</f>
        <v>02-2024</v>
      </c>
      <c r="Q4096" s="2" t="str">
        <f>RIGHT(Sheet1[[#This Row],[Purchase_Month]], 4) &amp; "-" &amp; LEFT(Sheet1[[#This Row],[Purchase_Month]], 2)</f>
        <v>2024-02</v>
      </c>
    </row>
    <row r="4097" spans="1:17" x14ac:dyDescent="0.3">
      <c r="A4097" s="2" t="s">
        <v>8112</v>
      </c>
      <c r="B4097" s="2" t="s">
        <v>8113</v>
      </c>
      <c r="C4097" s="2" t="s">
        <v>17</v>
      </c>
      <c r="D4097" s="2" t="s">
        <v>18</v>
      </c>
      <c r="E4097" s="2" t="s">
        <v>85</v>
      </c>
      <c r="F4097" s="2">
        <v>6</v>
      </c>
      <c r="G4097" s="2">
        <v>30268</v>
      </c>
      <c r="H4097" s="2">
        <v>181608</v>
      </c>
      <c r="I4097" s="2">
        <v>126025</v>
      </c>
      <c r="J4097" s="2">
        <v>55583</v>
      </c>
      <c r="K4097" s="2">
        <v>3</v>
      </c>
      <c r="L4097" s="2" t="s">
        <v>20</v>
      </c>
      <c r="M4097" s="2">
        <v>93</v>
      </c>
      <c r="N4097" s="2" t="s">
        <v>43</v>
      </c>
      <c r="O4097" s="1">
        <v>45318</v>
      </c>
      <c r="P4097" s="2" t="str">
        <f>TEXT(Sheet1[[#This Row],[Purchase_Date]], "mm-yyyy")</f>
        <v>01-2024</v>
      </c>
      <c r="Q4097" s="2" t="str">
        <f>RIGHT(Sheet1[[#This Row],[Purchase_Month]], 4) &amp; "-" &amp; LEFT(Sheet1[[#This Row],[Purchase_Month]], 2)</f>
        <v>2024-01</v>
      </c>
    </row>
    <row r="4098" spans="1:17" x14ac:dyDescent="0.3">
      <c r="A4098" s="2" t="s">
        <v>8114</v>
      </c>
      <c r="B4098" s="2" t="s">
        <v>8115</v>
      </c>
      <c r="C4098" s="2" t="s">
        <v>46</v>
      </c>
      <c r="D4098" s="2" t="s">
        <v>25</v>
      </c>
      <c r="E4098" s="2" t="s">
        <v>26</v>
      </c>
      <c r="F4098" s="2">
        <v>2</v>
      </c>
      <c r="G4098" s="2">
        <v>20001</v>
      </c>
      <c r="H4098" s="2">
        <v>40002</v>
      </c>
      <c r="I4098" s="2">
        <v>16583</v>
      </c>
      <c r="J4098" s="2">
        <v>23419</v>
      </c>
      <c r="K4098" s="2">
        <v>2</v>
      </c>
      <c r="L4098" s="2" t="s">
        <v>20</v>
      </c>
      <c r="M4098" s="2">
        <v>86</v>
      </c>
      <c r="N4098" s="2" t="s">
        <v>43</v>
      </c>
      <c r="O4098" s="1">
        <v>45387</v>
      </c>
      <c r="P4098" s="2" t="str">
        <f>TEXT(Sheet1[[#This Row],[Purchase_Date]], "mm-yyyy")</f>
        <v>04-2024</v>
      </c>
      <c r="Q4098" s="2" t="str">
        <f>RIGHT(Sheet1[[#This Row],[Purchase_Month]], 4) &amp; "-" &amp; LEFT(Sheet1[[#This Row],[Purchase_Month]], 2)</f>
        <v>2024-04</v>
      </c>
    </row>
    <row r="4099" spans="1:17" x14ac:dyDescent="0.3">
      <c r="A4099" s="2" t="s">
        <v>8116</v>
      </c>
      <c r="B4099" s="2" t="s">
        <v>8117</v>
      </c>
      <c r="C4099" s="2" t="s">
        <v>30</v>
      </c>
      <c r="D4099" s="2" t="s">
        <v>36</v>
      </c>
      <c r="E4099" s="2" t="s">
        <v>37</v>
      </c>
      <c r="F4099" s="2">
        <v>10</v>
      </c>
      <c r="G4099" s="2">
        <v>8660</v>
      </c>
      <c r="H4099" s="2">
        <v>86600</v>
      </c>
      <c r="I4099" s="2">
        <v>67657</v>
      </c>
      <c r="J4099" s="2">
        <v>18943</v>
      </c>
      <c r="K4099" s="2">
        <v>2</v>
      </c>
      <c r="L4099" s="2" t="s">
        <v>20</v>
      </c>
      <c r="M4099" s="2">
        <v>85</v>
      </c>
      <c r="N4099" s="2" t="s">
        <v>21</v>
      </c>
      <c r="O4099" s="1">
        <v>45480</v>
      </c>
      <c r="P4099" s="2" t="str">
        <f>TEXT(Sheet1[[#This Row],[Purchase_Date]], "mm-yyyy")</f>
        <v>07-2024</v>
      </c>
      <c r="Q4099" s="2" t="str">
        <f>RIGHT(Sheet1[[#This Row],[Purchase_Month]], 4) &amp; "-" &amp; LEFT(Sheet1[[#This Row],[Purchase_Month]], 2)</f>
        <v>2024-07</v>
      </c>
    </row>
    <row r="4100" spans="1:17" x14ac:dyDescent="0.3">
      <c r="A4100" s="2" t="s">
        <v>8118</v>
      </c>
      <c r="B4100" s="2" t="s">
        <v>8119</v>
      </c>
      <c r="C4100" s="2" t="s">
        <v>24</v>
      </c>
      <c r="D4100" s="2" t="s">
        <v>36</v>
      </c>
      <c r="E4100" s="2" t="s">
        <v>53</v>
      </c>
      <c r="F4100" s="2">
        <v>3</v>
      </c>
      <c r="G4100" s="2">
        <v>59240</v>
      </c>
      <c r="H4100" s="2">
        <v>177720</v>
      </c>
      <c r="I4100" s="2">
        <v>107983</v>
      </c>
      <c r="J4100" s="2">
        <v>69737</v>
      </c>
      <c r="K4100" s="2">
        <v>2</v>
      </c>
      <c r="L4100" s="2" t="s">
        <v>33</v>
      </c>
      <c r="M4100" s="2">
        <v>70</v>
      </c>
      <c r="N4100" s="2" t="s">
        <v>50</v>
      </c>
      <c r="O4100" s="1">
        <v>45704</v>
      </c>
      <c r="P4100" s="2" t="str">
        <f>TEXT(Sheet1[[#This Row],[Purchase_Date]], "mm-yyyy")</f>
        <v>02-2025</v>
      </c>
      <c r="Q4100" s="2" t="str">
        <f>RIGHT(Sheet1[[#This Row],[Purchase_Month]], 4) &amp; "-" &amp; LEFT(Sheet1[[#This Row],[Purchase_Month]], 2)</f>
        <v>2025-02</v>
      </c>
    </row>
    <row r="4101" spans="1:17" x14ac:dyDescent="0.3">
      <c r="A4101" s="2" t="s">
        <v>8120</v>
      </c>
      <c r="B4101" s="2" t="s">
        <v>8121</v>
      </c>
      <c r="C4101" s="2" t="s">
        <v>46</v>
      </c>
      <c r="D4101" s="2" t="s">
        <v>47</v>
      </c>
      <c r="E4101" s="2" t="s">
        <v>53</v>
      </c>
      <c r="F4101" s="2">
        <v>3</v>
      </c>
      <c r="G4101" s="2">
        <v>1877</v>
      </c>
      <c r="H4101" s="2">
        <v>5631</v>
      </c>
      <c r="I4101" s="2">
        <v>3783</v>
      </c>
      <c r="J4101" s="2">
        <v>1848</v>
      </c>
      <c r="K4101" s="2">
        <v>3</v>
      </c>
      <c r="L4101" s="2" t="s">
        <v>20</v>
      </c>
      <c r="M4101" s="2">
        <v>96</v>
      </c>
      <c r="N4101" s="2" t="s">
        <v>39</v>
      </c>
      <c r="O4101" s="1">
        <v>45448</v>
      </c>
      <c r="P4101" s="2" t="str">
        <f>TEXT(Sheet1[[#This Row],[Purchase_Date]], "mm-yyyy")</f>
        <v>06-2024</v>
      </c>
      <c r="Q4101" s="2" t="str">
        <f>RIGHT(Sheet1[[#This Row],[Purchase_Month]], 4) &amp; "-" &amp; LEFT(Sheet1[[#This Row],[Purchase_Month]], 2)</f>
        <v>2024-06</v>
      </c>
    </row>
    <row r="4102" spans="1:17" x14ac:dyDescent="0.3">
      <c r="A4102" s="2" t="s">
        <v>8122</v>
      </c>
      <c r="B4102" s="2" t="s">
        <v>8123</v>
      </c>
      <c r="C4102" s="2" t="s">
        <v>30</v>
      </c>
      <c r="D4102" s="2" t="s">
        <v>25</v>
      </c>
      <c r="E4102" s="2" t="s">
        <v>19</v>
      </c>
      <c r="F4102" s="2">
        <v>1</v>
      </c>
      <c r="G4102" s="2">
        <v>48785</v>
      </c>
      <c r="H4102" s="2">
        <v>48785</v>
      </c>
      <c r="I4102" s="2">
        <v>36929</v>
      </c>
      <c r="J4102" s="2">
        <v>11856</v>
      </c>
      <c r="K4102" s="2">
        <v>3</v>
      </c>
      <c r="L4102" s="2" t="s">
        <v>27</v>
      </c>
      <c r="M4102" s="2">
        <v>61</v>
      </c>
      <c r="N4102" s="2" t="s">
        <v>50</v>
      </c>
      <c r="O4102" s="1">
        <v>45391</v>
      </c>
      <c r="P4102" s="2" t="str">
        <f>TEXT(Sheet1[[#This Row],[Purchase_Date]], "mm-yyyy")</f>
        <v>04-2024</v>
      </c>
      <c r="Q4102" s="2" t="str">
        <f>RIGHT(Sheet1[[#This Row],[Purchase_Month]], 4) &amp; "-" &amp; LEFT(Sheet1[[#This Row],[Purchase_Month]], 2)</f>
        <v>2024-04</v>
      </c>
    </row>
    <row r="4103" spans="1:17" x14ac:dyDescent="0.3">
      <c r="A4103" s="2" t="s">
        <v>8124</v>
      </c>
      <c r="B4103" s="2" t="s">
        <v>8125</v>
      </c>
      <c r="C4103" s="2" t="s">
        <v>64</v>
      </c>
      <c r="D4103" s="2" t="s">
        <v>47</v>
      </c>
      <c r="E4103" s="2" t="s">
        <v>85</v>
      </c>
      <c r="F4103" s="2">
        <v>8</v>
      </c>
      <c r="G4103" s="2">
        <v>49335</v>
      </c>
      <c r="H4103" s="2">
        <v>394680</v>
      </c>
      <c r="I4103" s="2">
        <v>253084</v>
      </c>
      <c r="J4103" s="2">
        <v>141596</v>
      </c>
      <c r="K4103" s="2">
        <v>3</v>
      </c>
      <c r="L4103" s="2" t="s">
        <v>20</v>
      </c>
      <c r="M4103" s="2">
        <v>95</v>
      </c>
      <c r="N4103" s="2" t="s">
        <v>21</v>
      </c>
      <c r="O4103" s="1">
        <v>45549</v>
      </c>
      <c r="P4103" s="2" t="str">
        <f>TEXT(Sheet1[[#This Row],[Purchase_Date]], "mm-yyyy")</f>
        <v>09-2024</v>
      </c>
      <c r="Q4103" s="2" t="str">
        <f>RIGHT(Sheet1[[#This Row],[Purchase_Month]], 4) &amp; "-" &amp; LEFT(Sheet1[[#This Row],[Purchase_Month]], 2)</f>
        <v>2024-09</v>
      </c>
    </row>
    <row r="4104" spans="1:17" x14ac:dyDescent="0.3">
      <c r="A4104" s="2" t="s">
        <v>8126</v>
      </c>
      <c r="B4104" s="2" t="s">
        <v>8127</v>
      </c>
      <c r="C4104" s="2" t="s">
        <v>17</v>
      </c>
      <c r="D4104" s="2" t="s">
        <v>25</v>
      </c>
      <c r="E4104" s="2" t="s">
        <v>42</v>
      </c>
      <c r="F4104" s="2">
        <v>10</v>
      </c>
      <c r="G4104" s="2">
        <v>42554</v>
      </c>
      <c r="H4104" s="2">
        <v>425540</v>
      </c>
      <c r="I4104" s="2">
        <v>181464</v>
      </c>
      <c r="J4104" s="2">
        <v>244076</v>
      </c>
      <c r="K4104" s="2">
        <v>3</v>
      </c>
      <c r="L4104" s="2" t="s">
        <v>38</v>
      </c>
      <c r="M4104" s="2">
        <v>80</v>
      </c>
      <c r="N4104" s="2" t="s">
        <v>43</v>
      </c>
      <c r="O4104" s="1">
        <v>45300</v>
      </c>
      <c r="P4104" s="2" t="str">
        <f>TEXT(Sheet1[[#This Row],[Purchase_Date]], "mm-yyyy")</f>
        <v>01-2024</v>
      </c>
      <c r="Q4104" s="2" t="str">
        <f>RIGHT(Sheet1[[#This Row],[Purchase_Month]], 4) &amp; "-" &amp; LEFT(Sheet1[[#This Row],[Purchase_Month]], 2)</f>
        <v>2024-01</v>
      </c>
    </row>
    <row r="4105" spans="1:17" x14ac:dyDescent="0.3">
      <c r="A4105" s="2" t="s">
        <v>8128</v>
      </c>
      <c r="B4105" s="2" t="s">
        <v>8129</v>
      </c>
      <c r="C4105" s="2" t="s">
        <v>17</v>
      </c>
      <c r="D4105" s="2" t="s">
        <v>25</v>
      </c>
      <c r="E4105" s="2" t="s">
        <v>37</v>
      </c>
      <c r="F4105" s="2">
        <v>5</v>
      </c>
      <c r="G4105" s="2">
        <v>39632</v>
      </c>
      <c r="H4105" s="2">
        <v>198160</v>
      </c>
      <c r="I4105" s="2">
        <v>131922</v>
      </c>
      <c r="J4105" s="2">
        <v>66238</v>
      </c>
      <c r="K4105" s="2">
        <v>3</v>
      </c>
      <c r="L4105" s="2" t="s">
        <v>27</v>
      </c>
      <c r="M4105" s="2">
        <v>84</v>
      </c>
      <c r="N4105" s="2" t="s">
        <v>21</v>
      </c>
      <c r="O4105" s="1">
        <v>45638</v>
      </c>
      <c r="P4105" s="2" t="str">
        <f>TEXT(Sheet1[[#This Row],[Purchase_Date]], "mm-yyyy")</f>
        <v>12-2024</v>
      </c>
      <c r="Q4105" s="2" t="str">
        <f>RIGHT(Sheet1[[#This Row],[Purchase_Month]], 4) &amp; "-" &amp; LEFT(Sheet1[[#This Row],[Purchase_Month]], 2)</f>
        <v>2024-12</v>
      </c>
    </row>
    <row r="4106" spans="1:17" x14ac:dyDescent="0.3">
      <c r="A4106" s="2" t="s">
        <v>8130</v>
      </c>
      <c r="B4106" s="2" t="s">
        <v>2613</v>
      </c>
      <c r="C4106" s="2" t="s">
        <v>67</v>
      </c>
      <c r="D4106" s="2" t="s">
        <v>31</v>
      </c>
      <c r="E4106" s="2" t="s">
        <v>42</v>
      </c>
      <c r="F4106" s="2">
        <v>4</v>
      </c>
      <c r="G4106" s="2">
        <v>60583</v>
      </c>
      <c r="H4106" s="2">
        <v>242332</v>
      </c>
      <c r="I4106" s="2">
        <v>123552</v>
      </c>
      <c r="J4106" s="2">
        <v>118780</v>
      </c>
      <c r="K4106" s="2">
        <v>3</v>
      </c>
      <c r="L4106" s="2" t="s">
        <v>33</v>
      </c>
      <c r="M4106" s="2">
        <v>65</v>
      </c>
      <c r="N4106" s="2" t="s">
        <v>21</v>
      </c>
      <c r="O4106" s="1">
        <v>45742</v>
      </c>
      <c r="P4106" s="2" t="str">
        <f>TEXT(Sheet1[[#This Row],[Purchase_Date]], "mm-yyyy")</f>
        <v>03-2025</v>
      </c>
      <c r="Q4106" s="2" t="str">
        <f>RIGHT(Sheet1[[#This Row],[Purchase_Month]], 4) &amp; "-" &amp; LEFT(Sheet1[[#This Row],[Purchase_Month]], 2)</f>
        <v>2025-03</v>
      </c>
    </row>
    <row r="4107" spans="1:17" x14ac:dyDescent="0.3">
      <c r="A4107" s="2" t="s">
        <v>8131</v>
      </c>
      <c r="B4107" s="2" t="s">
        <v>8132</v>
      </c>
      <c r="C4107" s="2" t="s">
        <v>30</v>
      </c>
      <c r="D4107" s="2" t="s">
        <v>72</v>
      </c>
      <c r="E4107" s="2" t="s">
        <v>53</v>
      </c>
      <c r="F4107" s="2">
        <v>2</v>
      </c>
      <c r="G4107" s="2">
        <v>13607</v>
      </c>
      <c r="H4107" s="2">
        <v>27214</v>
      </c>
      <c r="I4107" s="2">
        <v>17668</v>
      </c>
      <c r="J4107" s="2">
        <v>9546</v>
      </c>
      <c r="K4107" s="2">
        <v>3</v>
      </c>
      <c r="L4107" s="2" t="s">
        <v>33</v>
      </c>
      <c r="M4107" s="2">
        <v>51</v>
      </c>
      <c r="N4107" s="2" t="s">
        <v>50</v>
      </c>
      <c r="O4107" s="1">
        <v>45447</v>
      </c>
      <c r="P4107" s="2" t="str">
        <f>TEXT(Sheet1[[#This Row],[Purchase_Date]], "mm-yyyy")</f>
        <v>06-2024</v>
      </c>
      <c r="Q4107" s="2" t="str">
        <f>RIGHT(Sheet1[[#This Row],[Purchase_Month]], 4) &amp; "-" &amp; LEFT(Sheet1[[#This Row],[Purchase_Month]], 2)</f>
        <v>2024-06</v>
      </c>
    </row>
    <row r="4108" spans="1:17" x14ac:dyDescent="0.3">
      <c r="A4108" s="2" t="s">
        <v>8133</v>
      </c>
      <c r="B4108" s="2" t="s">
        <v>8134</v>
      </c>
      <c r="C4108" s="2" t="s">
        <v>67</v>
      </c>
      <c r="D4108" s="2" t="s">
        <v>72</v>
      </c>
      <c r="E4108" s="2" t="s">
        <v>26</v>
      </c>
      <c r="F4108" s="2">
        <v>1</v>
      </c>
      <c r="G4108" s="2">
        <v>42653</v>
      </c>
      <c r="H4108" s="2">
        <v>42653</v>
      </c>
      <c r="I4108" s="2">
        <v>22277</v>
      </c>
      <c r="J4108" s="2">
        <v>20376</v>
      </c>
      <c r="K4108" s="2">
        <v>2</v>
      </c>
      <c r="L4108" s="2" t="s">
        <v>33</v>
      </c>
      <c r="M4108" s="2">
        <v>76</v>
      </c>
      <c r="N4108" s="2" t="s">
        <v>50</v>
      </c>
      <c r="O4108" s="1">
        <v>45758</v>
      </c>
      <c r="P4108" s="2" t="str">
        <f>TEXT(Sheet1[[#This Row],[Purchase_Date]], "mm-yyyy")</f>
        <v>04-2025</v>
      </c>
      <c r="Q4108" s="2" t="str">
        <f>RIGHT(Sheet1[[#This Row],[Purchase_Month]], 4) &amp; "-" &amp; LEFT(Sheet1[[#This Row],[Purchase_Month]], 2)</f>
        <v>2025-04</v>
      </c>
    </row>
    <row r="4109" spans="1:17" x14ac:dyDescent="0.3">
      <c r="A4109" s="2" t="s">
        <v>8135</v>
      </c>
      <c r="B4109" s="2" t="s">
        <v>8136</v>
      </c>
      <c r="C4109" s="2" t="s">
        <v>17</v>
      </c>
      <c r="D4109" s="2" t="s">
        <v>47</v>
      </c>
      <c r="E4109" s="2" t="s">
        <v>37</v>
      </c>
      <c r="F4109" s="2">
        <v>1</v>
      </c>
      <c r="G4109" s="2">
        <v>66569</v>
      </c>
      <c r="H4109" s="2">
        <v>66569</v>
      </c>
      <c r="I4109" s="2">
        <v>27765</v>
      </c>
      <c r="J4109" s="2">
        <v>38804</v>
      </c>
      <c r="K4109" s="2">
        <v>2</v>
      </c>
      <c r="L4109" s="2" t="s">
        <v>27</v>
      </c>
      <c r="M4109" s="2">
        <v>85</v>
      </c>
      <c r="N4109" s="2" t="s">
        <v>50</v>
      </c>
      <c r="O4109" s="1">
        <v>45460</v>
      </c>
      <c r="P4109" s="2" t="str">
        <f>TEXT(Sheet1[[#This Row],[Purchase_Date]], "mm-yyyy")</f>
        <v>06-2024</v>
      </c>
      <c r="Q4109" s="2" t="str">
        <f>RIGHT(Sheet1[[#This Row],[Purchase_Month]], 4) &amp; "-" &amp; LEFT(Sheet1[[#This Row],[Purchase_Month]], 2)</f>
        <v>2024-06</v>
      </c>
    </row>
    <row r="4110" spans="1:17" x14ac:dyDescent="0.3">
      <c r="A4110" s="2" t="s">
        <v>8137</v>
      </c>
      <c r="B4110" s="2" t="s">
        <v>8138</v>
      </c>
      <c r="C4110" s="2" t="s">
        <v>64</v>
      </c>
      <c r="D4110" s="2" t="s">
        <v>47</v>
      </c>
      <c r="E4110" s="2" t="s">
        <v>32</v>
      </c>
      <c r="F4110" s="2">
        <v>3</v>
      </c>
      <c r="G4110" s="2">
        <v>52244</v>
      </c>
      <c r="H4110" s="2">
        <v>156732</v>
      </c>
      <c r="I4110" s="2">
        <v>92956</v>
      </c>
      <c r="J4110" s="2">
        <v>63776</v>
      </c>
      <c r="K4110" s="2">
        <v>2</v>
      </c>
      <c r="L4110" s="2" t="s">
        <v>27</v>
      </c>
      <c r="M4110" s="2">
        <v>66</v>
      </c>
      <c r="N4110" s="2" t="s">
        <v>43</v>
      </c>
      <c r="O4110" s="1">
        <v>45467</v>
      </c>
      <c r="P4110" s="2" t="str">
        <f>TEXT(Sheet1[[#This Row],[Purchase_Date]], "mm-yyyy")</f>
        <v>06-2024</v>
      </c>
      <c r="Q4110" s="2" t="str">
        <f>RIGHT(Sheet1[[#This Row],[Purchase_Month]], 4) &amp; "-" &amp; LEFT(Sheet1[[#This Row],[Purchase_Month]], 2)</f>
        <v>2024-06</v>
      </c>
    </row>
    <row r="4111" spans="1:17" x14ac:dyDescent="0.3">
      <c r="A4111" s="2" t="s">
        <v>8139</v>
      </c>
      <c r="B4111" s="2" t="s">
        <v>8140</v>
      </c>
      <c r="C4111" s="2" t="s">
        <v>17</v>
      </c>
      <c r="D4111" s="2" t="s">
        <v>25</v>
      </c>
      <c r="E4111" s="2" t="s">
        <v>32</v>
      </c>
      <c r="F4111" s="2">
        <v>5</v>
      </c>
      <c r="G4111" s="2">
        <v>40018</v>
      </c>
      <c r="H4111" s="2">
        <v>200090</v>
      </c>
      <c r="I4111" s="2">
        <v>131491</v>
      </c>
      <c r="J4111" s="2">
        <v>68599</v>
      </c>
      <c r="K4111" s="2">
        <v>3</v>
      </c>
      <c r="L4111" s="2" t="s">
        <v>27</v>
      </c>
      <c r="M4111" s="2">
        <v>64</v>
      </c>
      <c r="N4111" s="2" t="s">
        <v>43</v>
      </c>
      <c r="O4111" s="1">
        <v>45472</v>
      </c>
      <c r="P4111" s="2" t="str">
        <f>TEXT(Sheet1[[#This Row],[Purchase_Date]], "mm-yyyy")</f>
        <v>06-2024</v>
      </c>
      <c r="Q4111" s="2" t="str">
        <f>RIGHT(Sheet1[[#This Row],[Purchase_Month]], 4) &amp; "-" &amp; LEFT(Sheet1[[#This Row],[Purchase_Month]], 2)</f>
        <v>2024-06</v>
      </c>
    </row>
    <row r="4112" spans="1:17" x14ac:dyDescent="0.3">
      <c r="A4112" s="2" t="s">
        <v>8141</v>
      </c>
      <c r="B4112" s="2" t="s">
        <v>8142</v>
      </c>
      <c r="C4112" s="2" t="s">
        <v>24</v>
      </c>
      <c r="D4112" s="2" t="s">
        <v>31</v>
      </c>
      <c r="E4112" s="2" t="s">
        <v>53</v>
      </c>
      <c r="F4112" s="2">
        <v>10</v>
      </c>
      <c r="G4112" s="2">
        <v>27973</v>
      </c>
      <c r="H4112" s="2">
        <v>279730</v>
      </c>
      <c r="I4112" s="2">
        <v>161759</v>
      </c>
      <c r="J4112" s="2">
        <v>117971</v>
      </c>
      <c r="K4112" s="2">
        <v>4</v>
      </c>
      <c r="L4112" s="2" t="s">
        <v>38</v>
      </c>
      <c r="M4112" s="2">
        <v>64</v>
      </c>
      <c r="N4112" s="2" t="s">
        <v>21</v>
      </c>
      <c r="O4112" s="1">
        <v>45379</v>
      </c>
      <c r="P4112" s="2" t="str">
        <f>TEXT(Sheet1[[#This Row],[Purchase_Date]], "mm-yyyy")</f>
        <v>03-2024</v>
      </c>
      <c r="Q4112" s="2" t="str">
        <f>RIGHT(Sheet1[[#This Row],[Purchase_Month]], 4) &amp; "-" &amp; LEFT(Sheet1[[#This Row],[Purchase_Month]], 2)</f>
        <v>2024-03</v>
      </c>
    </row>
    <row r="4113" spans="1:17" x14ac:dyDescent="0.3">
      <c r="A4113" s="2" t="s">
        <v>8143</v>
      </c>
      <c r="B4113" s="2" t="s">
        <v>8144</v>
      </c>
      <c r="C4113" s="2" t="s">
        <v>64</v>
      </c>
      <c r="D4113" s="2" t="s">
        <v>25</v>
      </c>
      <c r="E4113" s="2" t="s">
        <v>37</v>
      </c>
      <c r="F4113" s="2">
        <v>3</v>
      </c>
      <c r="G4113" s="2">
        <v>44438</v>
      </c>
      <c r="H4113" s="2">
        <v>133314</v>
      </c>
      <c r="I4113" s="2">
        <v>87873</v>
      </c>
      <c r="J4113" s="2">
        <v>45441</v>
      </c>
      <c r="K4113" s="2">
        <v>2</v>
      </c>
      <c r="L4113" s="2" t="s">
        <v>33</v>
      </c>
      <c r="M4113" s="2">
        <v>81</v>
      </c>
      <c r="N4113" s="2" t="s">
        <v>43</v>
      </c>
      <c r="O4113" s="1">
        <v>45647</v>
      </c>
      <c r="P4113" s="2" t="str">
        <f>TEXT(Sheet1[[#This Row],[Purchase_Date]], "mm-yyyy")</f>
        <v>12-2024</v>
      </c>
      <c r="Q4113" s="2" t="str">
        <f>RIGHT(Sheet1[[#This Row],[Purchase_Month]], 4) &amp; "-" &amp; LEFT(Sheet1[[#This Row],[Purchase_Month]], 2)</f>
        <v>2024-12</v>
      </c>
    </row>
    <row r="4114" spans="1:17" x14ac:dyDescent="0.3">
      <c r="A4114" s="2" t="s">
        <v>8145</v>
      </c>
      <c r="B4114" s="2" t="s">
        <v>8146</v>
      </c>
      <c r="C4114" s="2" t="s">
        <v>46</v>
      </c>
      <c r="D4114" s="2" t="s">
        <v>72</v>
      </c>
      <c r="E4114" s="2" t="s">
        <v>42</v>
      </c>
      <c r="F4114" s="2">
        <v>2</v>
      </c>
      <c r="G4114" s="2">
        <v>76279</v>
      </c>
      <c r="H4114" s="2">
        <v>152558</v>
      </c>
      <c r="I4114" s="2">
        <v>73955</v>
      </c>
      <c r="J4114" s="2">
        <v>78603</v>
      </c>
      <c r="K4114" s="2">
        <v>1</v>
      </c>
      <c r="L4114" s="2" t="s">
        <v>38</v>
      </c>
      <c r="M4114" s="2">
        <v>68</v>
      </c>
      <c r="N4114" s="2" t="s">
        <v>21</v>
      </c>
      <c r="O4114" s="1">
        <v>45338</v>
      </c>
      <c r="P4114" s="2" t="str">
        <f>TEXT(Sheet1[[#This Row],[Purchase_Date]], "mm-yyyy")</f>
        <v>02-2024</v>
      </c>
      <c r="Q4114" s="2" t="str">
        <f>RIGHT(Sheet1[[#This Row],[Purchase_Month]], 4) &amp; "-" &amp; LEFT(Sheet1[[#This Row],[Purchase_Month]], 2)</f>
        <v>2024-02</v>
      </c>
    </row>
    <row r="4115" spans="1:17" x14ac:dyDescent="0.3">
      <c r="A4115" s="2" t="s">
        <v>8147</v>
      </c>
      <c r="B4115" s="2" t="s">
        <v>8148</v>
      </c>
      <c r="C4115" s="2" t="s">
        <v>67</v>
      </c>
      <c r="D4115" s="2" t="s">
        <v>36</v>
      </c>
      <c r="E4115" s="2" t="s">
        <v>53</v>
      </c>
      <c r="F4115" s="2">
        <v>7</v>
      </c>
      <c r="G4115" s="2">
        <v>78788</v>
      </c>
      <c r="H4115" s="2">
        <v>551516</v>
      </c>
      <c r="I4115" s="2">
        <v>491625</v>
      </c>
      <c r="J4115" s="2">
        <v>59891</v>
      </c>
      <c r="K4115" s="2">
        <v>3</v>
      </c>
      <c r="L4115" s="2" t="s">
        <v>33</v>
      </c>
      <c r="M4115" s="2">
        <v>51</v>
      </c>
      <c r="N4115" s="2" t="s">
        <v>50</v>
      </c>
      <c r="O4115" s="1">
        <v>45701</v>
      </c>
      <c r="P4115" s="2" t="str">
        <f>TEXT(Sheet1[[#This Row],[Purchase_Date]], "mm-yyyy")</f>
        <v>02-2025</v>
      </c>
      <c r="Q4115" s="2" t="str">
        <f>RIGHT(Sheet1[[#This Row],[Purchase_Month]], 4) &amp; "-" &amp; LEFT(Sheet1[[#This Row],[Purchase_Month]], 2)</f>
        <v>2025-02</v>
      </c>
    </row>
    <row r="4116" spans="1:17" x14ac:dyDescent="0.3">
      <c r="A4116" s="2" t="s">
        <v>8149</v>
      </c>
      <c r="B4116" s="2" t="s">
        <v>8150</v>
      </c>
      <c r="C4116" s="2" t="s">
        <v>64</v>
      </c>
      <c r="D4116" s="2" t="s">
        <v>72</v>
      </c>
      <c r="E4116" s="2" t="s">
        <v>37</v>
      </c>
      <c r="F4116" s="2">
        <v>6</v>
      </c>
      <c r="G4116" s="2">
        <v>77130</v>
      </c>
      <c r="H4116" s="2">
        <v>462780</v>
      </c>
      <c r="I4116" s="2">
        <v>288802</v>
      </c>
      <c r="J4116" s="2">
        <v>173978</v>
      </c>
      <c r="K4116" s="2">
        <v>1</v>
      </c>
      <c r="L4116" s="2" t="s">
        <v>33</v>
      </c>
      <c r="M4116" s="2">
        <v>88</v>
      </c>
      <c r="N4116" s="2" t="s">
        <v>39</v>
      </c>
      <c r="O4116" s="1">
        <v>45390</v>
      </c>
      <c r="P4116" s="2" t="str">
        <f>TEXT(Sheet1[[#This Row],[Purchase_Date]], "mm-yyyy")</f>
        <v>04-2024</v>
      </c>
      <c r="Q4116" s="2" t="str">
        <f>RIGHT(Sheet1[[#This Row],[Purchase_Month]], 4) &amp; "-" &amp; LEFT(Sheet1[[#This Row],[Purchase_Month]], 2)</f>
        <v>2024-04</v>
      </c>
    </row>
    <row r="4117" spans="1:17" x14ac:dyDescent="0.3">
      <c r="A4117" s="2" t="s">
        <v>8151</v>
      </c>
      <c r="B4117" s="2" t="s">
        <v>8152</v>
      </c>
      <c r="C4117" s="2" t="s">
        <v>24</v>
      </c>
      <c r="D4117" s="2" t="s">
        <v>31</v>
      </c>
      <c r="E4117" s="2" t="s">
        <v>42</v>
      </c>
      <c r="F4117" s="2">
        <v>2</v>
      </c>
      <c r="G4117" s="2">
        <v>39725</v>
      </c>
      <c r="H4117" s="2">
        <v>79450</v>
      </c>
      <c r="I4117" s="2">
        <v>60813</v>
      </c>
      <c r="J4117" s="2">
        <v>18637</v>
      </c>
      <c r="K4117" s="2">
        <v>4</v>
      </c>
      <c r="L4117" s="2" t="s">
        <v>38</v>
      </c>
      <c r="M4117" s="2">
        <v>62</v>
      </c>
      <c r="N4117" s="2" t="s">
        <v>50</v>
      </c>
      <c r="O4117" s="1">
        <v>45413</v>
      </c>
      <c r="P4117" s="2" t="str">
        <f>TEXT(Sheet1[[#This Row],[Purchase_Date]], "mm-yyyy")</f>
        <v>05-2024</v>
      </c>
      <c r="Q4117" s="2" t="str">
        <f>RIGHT(Sheet1[[#This Row],[Purchase_Month]], 4) &amp; "-" &amp; LEFT(Sheet1[[#This Row],[Purchase_Month]], 2)</f>
        <v>2024-05</v>
      </c>
    </row>
    <row r="4118" spans="1:17" x14ac:dyDescent="0.3">
      <c r="A4118" s="2" t="s">
        <v>8153</v>
      </c>
      <c r="B4118" s="2" t="s">
        <v>8154</v>
      </c>
      <c r="C4118" s="2" t="s">
        <v>30</v>
      </c>
      <c r="D4118" s="2" t="s">
        <v>25</v>
      </c>
      <c r="E4118" s="2" t="s">
        <v>53</v>
      </c>
      <c r="F4118" s="2">
        <v>8</v>
      </c>
      <c r="G4118" s="2">
        <v>75864</v>
      </c>
      <c r="H4118" s="2">
        <v>606912</v>
      </c>
      <c r="I4118" s="2">
        <v>418126</v>
      </c>
      <c r="J4118" s="2">
        <v>188786</v>
      </c>
      <c r="K4118" s="2">
        <v>3</v>
      </c>
      <c r="L4118" s="2" t="s">
        <v>27</v>
      </c>
      <c r="M4118" s="2">
        <v>56</v>
      </c>
      <c r="N4118" s="2" t="s">
        <v>21</v>
      </c>
      <c r="O4118" s="1">
        <v>45540</v>
      </c>
      <c r="P4118" s="2" t="str">
        <f>TEXT(Sheet1[[#This Row],[Purchase_Date]], "mm-yyyy")</f>
        <v>09-2024</v>
      </c>
      <c r="Q4118" s="2" t="str">
        <f>RIGHT(Sheet1[[#This Row],[Purchase_Month]], 4) &amp; "-" &amp; LEFT(Sheet1[[#This Row],[Purchase_Month]], 2)</f>
        <v>2024-09</v>
      </c>
    </row>
    <row r="4119" spans="1:17" x14ac:dyDescent="0.3">
      <c r="A4119" s="2" t="s">
        <v>8155</v>
      </c>
      <c r="B4119" s="2" t="s">
        <v>8156</v>
      </c>
      <c r="C4119" s="2" t="s">
        <v>17</v>
      </c>
      <c r="D4119" s="2" t="s">
        <v>25</v>
      </c>
      <c r="E4119" s="2" t="s">
        <v>42</v>
      </c>
      <c r="F4119" s="2">
        <v>2</v>
      </c>
      <c r="G4119" s="2">
        <v>79481</v>
      </c>
      <c r="H4119" s="2">
        <v>158962</v>
      </c>
      <c r="I4119" s="2">
        <v>129803</v>
      </c>
      <c r="J4119" s="2">
        <v>29159</v>
      </c>
      <c r="K4119" s="2">
        <v>2</v>
      </c>
      <c r="L4119" s="2" t="s">
        <v>20</v>
      </c>
      <c r="M4119" s="2">
        <v>90</v>
      </c>
      <c r="N4119" s="2" t="s">
        <v>43</v>
      </c>
      <c r="O4119" s="1">
        <v>45310</v>
      </c>
      <c r="P4119" s="2" t="str">
        <f>TEXT(Sheet1[[#This Row],[Purchase_Date]], "mm-yyyy")</f>
        <v>01-2024</v>
      </c>
      <c r="Q4119" s="2" t="str">
        <f>RIGHT(Sheet1[[#This Row],[Purchase_Month]], 4) &amp; "-" &amp; LEFT(Sheet1[[#This Row],[Purchase_Month]], 2)</f>
        <v>2024-01</v>
      </c>
    </row>
    <row r="4120" spans="1:17" x14ac:dyDescent="0.3">
      <c r="A4120" s="2" t="s">
        <v>8157</v>
      </c>
      <c r="B4120" s="2" t="s">
        <v>8158</v>
      </c>
      <c r="C4120" s="2" t="s">
        <v>24</v>
      </c>
      <c r="D4120" s="2" t="s">
        <v>18</v>
      </c>
      <c r="E4120" s="2" t="s">
        <v>53</v>
      </c>
      <c r="F4120" s="2">
        <v>5</v>
      </c>
      <c r="G4120" s="2">
        <v>71196</v>
      </c>
      <c r="H4120" s="2">
        <v>355980</v>
      </c>
      <c r="I4120" s="2">
        <v>223552</v>
      </c>
      <c r="J4120" s="2">
        <v>132428</v>
      </c>
      <c r="K4120" s="2">
        <v>5</v>
      </c>
      <c r="L4120" s="2" t="s">
        <v>33</v>
      </c>
      <c r="M4120" s="2">
        <v>52</v>
      </c>
      <c r="N4120" s="2" t="s">
        <v>39</v>
      </c>
      <c r="O4120" s="1">
        <v>45585</v>
      </c>
      <c r="P4120" s="2" t="str">
        <f>TEXT(Sheet1[[#This Row],[Purchase_Date]], "mm-yyyy")</f>
        <v>10-2024</v>
      </c>
      <c r="Q4120" s="2" t="str">
        <f>RIGHT(Sheet1[[#This Row],[Purchase_Month]], 4) &amp; "-" &amp; LEFT(Sheet1[[#This Row],[Purchase_Month]], 2)</f>
        <v>2024-10</v>
      </c>
    </row>
    <row r="4121" spans="1:17" x14ac:dyDescent="0.3">
      <c r="A4121" s="2" t="s">
        <v>8159</v>
      </c>
      <c r="B4121" s="2" t="s">
        <v>8160</v>
      </c>
      <c r="C4121" s="2" t="s">
        <v>46</v>
      </c>
      <c r="D4121" s="2" t="s">
        <v>31</v>
      </c>
      <c r="E4121" s="2" t="s">
        <v>32</v>
      </c>
      <c r="F4121" s="2">
        <v>8</v>
      </c>
      <c r="G4121" s="2">
        <v>7546</v>
      </c>
      <c r="H4121" s="2">
        <v>60368</v>
      </c>
      <c r="I4121" s="2">
        <v>37608</v>
      </c>
      <c r="J4121" s="2">
        <v>22760</v>
      </c>
      <c r="K4121" s="2">
        <v>1</v>
      </c>
      <c r="L4121" s="2" t="s">
        <v>20</v>
      </c>
      <c r="M4121" s="2">
        <v>80</v>
      </c>
      <c r="N4121" s="2" t="s">
        <v>39</v>
      </c>
      <c r="O4121" s="1">
        <v>45719</v>
      </c>
      <c r="P4121" s="2" t="str">
        <f>TEXT(Sheet1[[#This Row],[Purchase_Date]], "mm-yyyy")</f>
        <v>03-2025</v>
      </c>
      <c r="Q4121" s="2" t="str">
        <f>RIGHT(Sheet1[[#This Row],[Purchase_Month]], 4) &amp; "-" &amp; LEFT(Sheet1[[#This Row],[Purchase_Month]], 2)</f>
        <v>2025-03</v>
      </c>
    </row>
    <row r="4122" spans="1:17" x14ac:dyDescent="0.3">
      <c r="A4122" s="2" t="s">
        <v>8161</v>
      </c>
      <c r="B4122" s="2" t="s">
        <v>8162</v>
      </c>
      <c r="C4122" s="2" t="s">
        <v>46</v>
      </c>
      <c r="D4122" s="2" t="s">
        <v>31</v>
      </c>
      <c r="E4122" s="2" t="s">
        <v>42</v>
      </c>
      <c r="F4122" s="2">
        <v>2</v>
      </c>
      <c r="G4122" s="2">
        <v>66087</v>
      </c>
      <c r="H4122" s="2">
        <v>132174</v>
      </c>
      <c r="I4122" s="2">
        <v>117656</v>
      </c>
      <c r="J4122" s="2">
        <v>14518</v>
      </c>
      <c r="K4122" s="2">
        <v>1</v>
      </c>
      <c r="L4122" s="2" t="s">
        <v>20</v>
      </c>
      <c r="M4122" s="2">
        <v>99</v>
      </c>
      <c r="N4122" s="2" t="s">
        <v>21</v>
      </c>
      <c r="O4122" s="1">
        <v>45654</v>
      </c>
      <c r="P4122" s="2" t="str">
        <f>TEXT(Sheet1[[#This Row],[Purchase_Date]], "mm-yyyy")</f>
        <v>12-2024</v>
      </c>
      <c r="Q4122" s="2" t="str">
        <f>RIGHT(Sheet1[[#This Row],[Purchase_Month]], 4) &amp; "-" &amp; LEFT(Sheet1[[#This Row],[Purchase_Month]], 2)</f>
        <v>2024-12</v>
      </c>
    </row>
    <row r="4123" spans="1:17" x14ac:dyDescent="0.3">
      <c r="A4123" s="2" t="s">
        <v>8163</v>
      </c>
      <c r="B4123" s="2" t="s">
        <v>8164</v>
      </c>
      <c r="C4123" s="2" t="s">
        <v>67</v>
      </c>
      <c r="D4123" s="2" t="s">
        <v>47</v>
      </c>
      <c r="E4123" s="2" t="s">
        <v>32</v>
      </c>
      <c r="F4123" s="2">
        <v>1</v>
      </c>
      <c r="G4123" s="2">
        <v>69101</v>
      </c>
      <c r="H4123" s="2">
        <v>69101</v>
      </c>
      <c r="I4123" s="2">
        <v>50378</v>
      </c>
      <c r="J4123" s="2">
        <v>18723</v>
      </c>
      <c r="K4123" s="2">
        <v>1</v>
      </c>
      <c r="L4123" s="2" t="s">
        <v>27</v>
      </c>
      <c r="M4123" s="2">
        <v>50</v>
      </c>
      <c r="N4123" s="2" t="s">
        <v>21</v>
      </c>
      <c r="O4123" s="1">
        <v>45411</v>
      </c>
      <c r="P4123" s="2" t="str">
        <f>TEXT(Sheet1[[#This Row],[Purchase_Date]], "mm-yyyy")</f>
        <v>04-2024</v>
      </c>
      <c r="Q4123" s="2" t="str">
        <f>RIGHT(Sheet1[[#This Row],[Purchase_Month]], 4) &amp; "-" &amp; LEFT(Sheet1[[#This Row],[Purchase_Month]], 2)</f>
        <v>2024-04</v>
      </c>
    </row>
    <row r="4124" spans="1:17" x14ac:dyDescent="0.3">
      <c r="A4124" s="2" t="s">
        <v>8165</v>
      </c>
      <c r="B4124" s="2" t="s">
        <v>8166</v>
      </c>
      <c r="C4124" s="2" t="s">
        <v>24</v>
      </c>
      <c r="D4124" s="2" t="s">
        <v>25</v>
      </c>
      <c r="E4124" s="2" t="s">
        <v>19</v>
      </c>
      <c r="F4124" s="2">
        <v>8</v>
      </c>
      <c r="G4124" s="2">
        <v>21811</v>
      </c>
      <c r="H4124" s="2">
        <v>174488</v>
      </c>
      <c r="I4124" s="2">
        <v>122176</v>
      </c>
      <c r="J4124" s="2">
        <v>52312</v>
      </c>
      <c r="K4124" s="2">
        <v>4</v>
      </c>
      <c r="L4124" s="2" t="s">
        <v>20</v>
      </c>
      <c r="M4124" s="2">
        <v>100</v>
      </c>
      <c r="N4124" s="2" t="s">
        <v>39</v>
      </c>
      <c r="O4124" s="1">
        <v>45642</v>
      </c>
      <c r="P4124" s="2" t="str">
        <f>TEXT(Sheet1[[#This Row],[Purchase_Date]], "mm-yyyy")</f>
        <v>12-2024</v>
      </c>
      <c r="Q4124" s="2" t="str">
        <f>RIGHT(Sheet1[[#This Row],[Purchase_Month]], 4) &amp; "-" &amp; LEFT(Sheet1[[#This Row],[Purchase_Month]], 2)</f>
        <v>2024-12</v>
      </c>
    </row>
    <row r="4125" spans="1:17" x14ac:dyDescent="0.3">
      <c r="A4125" s="2" t="s">
        <v>8167</v>
      </c>
      <c r="B4125" s="2" t="s">
        <v>8168</v>
      </c>
      <c r="C4125" s="2" t="s">
        <v>17</v>
      </c>
      <c r="D4125" s="2" t="s">
        <v>36</v>
      </c>
      <c r="E4125" s="2" t="s">
        <v>26</v>
      </c>
      <c r="F4125" s="2">
        <v>5</v>
      </c>
      <c r="G4125" s="2">
        <v>20544</v>
      </c>
      <c r="H4125" s="2">
        <v>102720</v>
      </c>
      <c r="I4125" s="2">
        <v>84146</v>
      </c>
      <c r="J4125" s="2">
        <v>18574</v>
      </c>
      <c r="K4125" s="2">
        <v>3</v>
      </c>
      <c r="L4125" s="2" t="s">
        <v>20</v>
      </c>
      <c r="M4125" s="2">
        <v>70</v>
      </c>
      <c r="N4125" s="2" t="s">
        <v>50</v>
      </c>
      <c r="O4125" s="1">
        <v>45461</v>
      </c>
      <c r="P4125" s="2" t="str">
        <f>TEXT(Sheet1[[#This Row],[Purchase_Date]], "mm-yyyy")</f>
        <v>06-2024</v>
      </c>
      <c r="Q4125" s="2" t="str">
        <f>RIGHT(Sheet1[[#This Row],[Purchase_Month]], 4) &amp; "-" &amp; LEFT(Sheet1[[#This Row],[Purchase_Month]], 2)</f>
        <v>2024-06</v>
      </c>
    </row>
    <row r="4126" spans="1:17" x14ac:dyDescent="0.3">
      <c r="A4126" s="2" t="s">
        <v>8169</v>
      </c>
      <c r="B4126" s="2" t="s">
        <v>8170</v>
      </c>
      <c r="C4126" s="2" t="s">
        <v>17</v>
      </c>
      <c r="D4126" s="2" t="s">
        <v>47</v>
      </c>
      <c r="E4126" s="2" t="s">
        <v>53</v>
      </c>
      <c r="F4126" s="2">
        <v>6</v>
      </c>
      <c r="G4126" s="2">
        <v>25000</v>
      </c>
      <c r="H4126" s="2">
        <v>150000</v>
      </c>
      <c r="I4126" s="2">
        <v>83464</v>
      </c>
      <c r="J4126" s="2">
        <v>66536</v>
      </c>
      <c r="K4126" s="2">
        <v>4</v>
      </c>
      <c r="L4126" s="2" t="s">
        <v>20</v>
      </c>
      <c r="M4126" s="2">
        <v>61</v>
      </c>
      <c r="N4126" s="2" t="s">
        <v>43</v>
      </c>
      <c r="O4126" s="1">
        <v>45588</v>
      </c>
      <c r="P4126" s="2" t="str">
        <f>TEXT(Sheet1[[#This Row],[Purchase_Date]], "mm-yyyy")</f>
        <v>10-2024</v>
      </c>
      <c r="Q4126" s="2" t="str">
        <f>RIGHT(Sheet1[[#This Row],[Purchase_Month]], 4) &amp; "-" &amp; LEFT(Sheet1[[#This Row],[Purchase_Month]], 2)</f>
        <v>2024-10</v>
      </c>
    </row>
    <row r="4127" spans="1:17" x14ac:dyDescent="0.3">
      <c r="A4127" s="2" t="s">
        <v>8171</v>
      </c>
      <c r="B4127" s="2" t="s">
        <v>8172</v>
      </c>
      <c r="C4127" s="2" t="s">
        <v>30</v>
      </c>
      <c r="D4127" s="2" t="s">
        <v>36</v>
      </c>
      <c r="E4127" s="2" t="s">
        <v>32</v>
      </c>
      <c r="F4127" s="2">
        <v>6</v>
      </c>
      <c r="G4127" s="2">
        <v>5164</v>
      </c>
      <c r="H4127" s="2">
        <v>30984</v>
      </c>
      <c r="I4127" s="2">
        <v>25035</v>
      </c>
      <c r="J4127" s="2">
        <v>5949</v>
      </c>
      <c r="K4127" s="2">
        <v>3</v>
      </c>
      <c r="L4127" s="2" t="s">
        <v>38</v>
      </c>
      <c r="M4127" s="2">
        <v>80</v>
      </c>
      <c r="N4127" s="2" t="s">
        <v>43</v>
      </c>
      <c r="O4127" s="1">
        <v>45320</v>
      </c>
      <c r="P4127" s="2" t="str">
        <f>TEXT(Sheet1[[#This Row],[Purchase_Date]], "mm-yyyy")</f>
        <v>01-2024</v>
      </c>
      <c r="Q4127" s="2" t="str">
        <f>RIGHT(Sheet1[[#This Row],[Purchase_Month]], 4) &amp; "-" &amp; LEFT(Sheet1[[#This Row],[Purchase_Month]], 2)</f>
        <v>2024-01</v>
      </c>
    </row>
    <row r="4128" spans="1:17" x14ac:dyDescent="0.3">
      <c r="A4128" s="2" t="s">
        <v>8173</v>
      </c>
      <c r="B4128" s="2" t="s">
        <v>8174</v>
      </c>
      <c r="C4128" s="2" t="s">
        <v>24</v>
      </c>
      <c r="D4128" s="2" t="s">
        <v>18</v>
      </c>
      <c r="E4128" s="2" t="s">
        <v>19</v>
      </c>
      <c r="F4128" s="2">
        <v>8</v>
      </c>
      <c r="G4128" s="2">
        <v>32122</v>
      </c>
      <c r="H4128" s="2">
        <v>256976</v>
      </c>
      <c r="I4128" s="2">
        <v>109556</v>
      </c>
      <c r="J4128" s="2">
        <v>147420</v>
      </c>
      <c r="K4128" s="2">
        <v>2</v>
      </c>
      <c r="L4128" s="2" t="s">
        <v>38</v>
      </c>
      <c r="M4128" s="2">
        <v>84</v>
      </c>
      <c r="N4128" s="2" t="s">
        <v>43</v>
      </c>
      <c r="O4128" s="1">
        <v>45497</v>
      </c>
      <c r="P4128" s="2" t="str">
        <f>TEXT(Sheet1[[#This Row],[Purchase_Date]], "mm-yyyy")</f>
        <v>07-2024</v>
      </c>
      <c r="Q4128" s="2" t="str">
        <f>RIGHT(Sheet1[[#This Row],[Purchase_Month]], 4) &amp; "-" &amp; LEFT(Sheet1[[#This Row],[Purchase_Month]], 2)</f>
        <v>2024-07</v>
      </c>
    </row>
    <row r="4129" spans="1:17" x14ac:dyDescent="0.3">
      <c r="A4129" s="2" t="s">
        <v>8175</v>
      </c>
      <c r="B4129" s="2" t="s">
        <v>8176</v>
      </c>
      <c r="C4129" s="2" t="s">
        <v>64</v>
      </c>
      <c r="D4129" s="2" t="s">
        <v>25</v>
      </c>
      <c r="E4129" s="2" t="s">
        <v>19</v>
      </c>
      <c r="F4129" s="2">
        <v>6</v>
      </c>
      <c r="G4129" s="2">
        <v>45418</v>
      </c>
      <c r="H4129" s="2">
        <v>272508</v>
      </c>
      <c r="I4129" s="2">
        <v>138864</v>
      </c>
      <c r="J4129" s="2">
        <v>133644</v>
      </c>
      <c r="K4129" s="2">
        <v>4</v>
      </c>
      <c r="L4129" s="2" t="s">
        <v>33</v>
      </c>
      <c r="M4129" s="2">
        <v>62</v>
      </c>
      <c r="N4129" s="2" t="s">
        <v>50</v>
      </c>
      <c r="O4129" s="1">
        <v>45327</v>
      </c>
      <c r="P4129" s="2" t="str">
        <f>TEXT(Sheet1[[#This Row],[Purchase_Date]], "mm-yyyy")</f>
        <v>02-2024</v>
      </c>
      <c r="Q4129" s="2" t="str">
        <f>RIGHT(Sheet1[[#This Row],[Purchase_Month]], 4) &amp; "-" &amp; LEFT(Sheet1[[#This Row],[Purchase_Month]], 2)</f>
        <v>2024-02</v>
      </c>
    </row>
    <row r="4130" spans="1:17" x14ac:dyDescent="0.3">
      <c r="A4130" s="2" t="s">
        <v>8177</v>
      </c>
      <c r="B4130" s="2" t="s">
        <v>8178</v>
      </c>
      <c r="C4130" s="2" t="s">
        <v>46</v>
      </c>
      <c r="D4130" s="2" t="s">
        <v>36</v>
      </c>
      <c r="E4130" s="2" t="s">
        <v>53</v>
      </c>
      <c r="F4130" s="2">
        <v>7</v>
      </c>
      <c r="G4130" s="2">
        <v>65045</v>
      </c>
      <c r="H4130" s="2">
        <v>455315</v>
      </c>
      <c r="I4130" s="2">
        <v>306948</v>
      </c>
      <c r="J4130" s="2">
        <v>148367</v>
      </c>
      <c r="K4130" s="2">
        <v>1</v>
      </c>
      <c r="L4130" s="2" t="s">
        <v>20</v>
      </c>
      <c r="M4130" s="2">
        <v>80</v>
      </c>
      <c r="N4130" s="2" t="s">
        <v>39</v>
      </c>
      <c r="O4130" s="1">
        <v>45593</v>
      </c>
      <c r="P4130" s="2" t="str">
        <f>TEXT(Sheet1[[#This Row],[Purchase_Date]], "mm-yyyy")</f>
        <v>10-2024</v>
      </c>
      <c r="Q4130" s="2" t="str">
        <f>RIGHT(Sheet1[[#This Row],[Purchase_Month]], 4) &amp; "-" &amp; LEFT(Sheet1[[#This Row],[Purchase_Month]], 2)</f>
        <v>2024-10</v>
      </c>
    </row>
    <row r="4131" spans="1:17" x14ac:dyDescent="0.3">
      <c r="A4131" s="2" t="s">
        <v>8179</v>
      </c>
      <c r="B4131" s="2" t="s">
        <v>8180</v>
      </c>
      <c r="C4131" s="2" t="s">
        <v>64</v>
      </c>
      <c r="D4131" s="2" t="s">
        <v>18</v>
      </c>
      <c r="E4131" s="2" t="s">
        <v>53</v>
      </c>
      <c r="F4131" s="2">
        <v>4</v>
      </c>
      <c r="G4131" s="2">
        <v>1458</v>
      </c>
      <c r="H4131" s="2">
        <v>5832</v>
      </c>
      <c r="I4131" s="2">
        <v>4170</v>
      </c>
      <c r="J4131" s="2">
        <v>1662</v>
      </c>
      <c r="K4131" s="2">
        <v>5</v>
      </c>
      <c r="L4131" s="2" t="s">
        <v>20</v>
      </c>
      <c r="M4131" s="2">
        <v>51</v>
      </c>
      <c r="N4131" s="2" t="s">
        <v>43</v>
      </c>
      <c r="O4131" s="1">
        <v>45621</v>
      </c>
      <c r="P4131" s="2" t="str">
        <f>TEXT(Sheet1[[#This Row],[Purchase_Date]], "mm-yyyy")</f>
        <v>11-2024</v>
      </c>
      <c r="Q4131" s="2" t="str">
        <f>RIGHT(Sheet1[[#This Row],[Purchase_Month]], 4) &amp; "-" &amp; LEFT(Sheet1[[#This Row],[Purchase_Month]], 2)</f>
        <v>2024-11</v>
      </c>
    </row>
    <row r="4132" spans="1:17" x14ac:dyDescent="0.3">
      <c r="A4132" s="2" t="s">
        <v>8181</v>
      </c>
      <c r="B4132" s="2" t="s">
        <v>8182</v>
      </c>
      <c r="C4132" s="2" t="s">
        <v>46</v>
      </c>
      <c r="D4132" s="2" t="s">
        <v>25</v>
      </c>
      <c r="E4132" s="2" t="s">
        <v>26</v>
      </c>
      <c r="F4132" s="2">
        <v>2</v>
      </c>
      <c r="G4132" s="2">
        <v>15130</v>
      </c>
      <c r="H4132" s="2">
        <v>30260</v>
      </c>
      <c r="I4132" s="2">
        <v>12699</v>
      </c>
      <c r="J4132" s="2">
        <v>17561</v>
      </c>
      <c r="K4132" s="2">
        <v>5</v>
      </c>
      <c r="L4132" s="2" t="s">
        <v>38</v>
      </c>
      <c r="M4132" s="2">
        <v>87</v>
      </c>
      <c r="N4132" s="2" t="s">
        <v>43</v>
      </c>
      <c r="O4132" s="1">
        <v>45561</v>
      </c>
      <c r="P4132" s="2" t="str">
        <f>TEXT(Sheet1[[#This Row],[Purchase_Date]], "mm-yyyy")</f>
        <v>09-2024</v>
      </c>
      <c r="Q4132" s="2" t="str">
        <f>RIGHT(Sheet1[[#This Row],[Purchase_Month]], 4) &amp; "-" &amp; LEFT(Sheet1[[#This Row],[Purchase_Month]], 2)</f>
        <v>2024-09</v>
      </c>
    </row>
    <row r="4133" spans="1:17" x14ac:dyDescent="0.3">
      <c r="A4133" s="2" t="s">
        <v>8183</v>
      </c>
      <c r="B4133" s="2" t="s">
        <v>8184</v>
      </c>
      <c r="C4133" s="2" t="s">
        <v>46</v>
      </c>
      <c r="D4133" s="2" t="s">
        <v>18</v>
      </c>
      <c r="E4133" s="2" t="s">
        <v>42</v>
      </c>
      <c r="F4133" s="2">
        <v>2</v>
      </c>
      <c r="G4133" s="2">
        <v>31545</v>
      </c>
      <c r="H4133" s="2">
        <v>63090</v>
      </c>
      <c r="I4133" s="2">
        <v>51380</v>
      </c>
      <c r="J4133" s="2">
        <v>11710</v>
      </c>
      <c r="K4133" s="2">
        <v>1</v>
      </c>
      <c r="L4133" s="2" t="s">
        <v>33</v>
      </c>
      <c r="M4133" s="2">
        <v>65</v>
      </c>
      <c r="N4133" s="2" t="s">
        <v>39</v>
      </c>
      <c r="O4133" s="1">
        <v>45402</v>
      </c>
      <c r="P4133" s="2" t="str">
        <f>TEXT(Sheet1[[#This Row],[Purchase_Date]], "mm-yyyy")</f>
        <v>04-2024</v>
      </c>
      <c r="Q4133" s="2" t="str">
        <f>RIGHT(Sheet1[[#This Row],[Purchase_Month]], 4) &amp; "-" &amp; LEFT(Sheet1[[#This Row],[Purchase_Month]], 2)</f>
        <v>2024-04</v>
      </c>
    </row>
    <row r="4134" spans="1:17" x14ac:dyDescent="0.3">
      <c r="A4134" s="2" t="s">
        <v>8185</v>
      </c>
      <c r="B4134" s="2" t="s">
        <v>8186</v>
      </c>
      <c r="C4134" s="2" t="s">
        <v>17</v>
      </c>
      <c r="D4134" s="2" t="s">
        <v>25</v>
      </c>
      <c r="E4134" s="2" t="s">
        <v>85</v>
      </c>
      <c r="F4134" s="2">
        <v>2</v>
      </c>
      <c r="G4134" s="2">
        <v>31356</v>
      </c>
      <c r="H4134" s="2">
        <v>62712</v>
      </c>
      <c r="I4134" s="2">
        <v>51336</v>
      </c>
      <c r="J4134" s="2">
        <v>11376</v>
      </c>
      <c r="K4134" s="2">
        <v>3</v>
      </c>
      <c r="L4134" s="2" t="s">
        <v>27</v>
      </c>
      <c r="M4134" s="2">
        <v>77</v>
      </c>
      <c r="N4134" s="2" t="s">
        <v>21</v>
      </c>
      <c r="O4134" s="1">
        <v>45425</v>
      </c>
      <c r="P4134" s="2" t="str">
        <f>TEXT(Sheet1[[#This Row],[Purchase_Date]], "mm-yyyy")</f>
        <v>05-2024</v>
      </c>
      <c r="Q4134" s="2" t="str">
        <f>RIGHT(Sheet1[[#This Row],[Purchase_Month]], 4) &amp; "-" &amp; LEFT(Sheet1[[#This Row],[Purchase_Month]], 2)</f>
        <v>2024-05</v>
      </c>
    </row>
    <row r="4135" spans="1:17" x14ac:dyDescent="0.3">
      <c r="A4135" s="2" t="s">
        <v>8187</v>
      </c>
      <c r="B4135" s="2" t="s">
        <v>8188</v>
      </c>
      <c r="C4135" s="2" t="s">
        <v>46</v>
      </c>
      <c r="D4135" s="2" t="s">
        <v>72</v>
      </c>
      <c r="E4135" s="2" t="s">
        <v>19</v>
      </c>
      <c r="F4135" s="2">
        <v>4</v>
      </c>
      <c r="G4135" s="2">
        <v>65248</v>
      </c>
      <c r="H4135" s="2">
        <v>260992</v>
      </c>
      <c r="I4135" s="2">
        <v>183233</v>
      </c>
      <c r="J4135" s="2">
        <v>77759</v>
      </c>
      <c r="K4135" s="2">
        <v>3</v>
      </c>
      <c r="L4135" s="2" t="s">
        <v>33</v>
      </c>
      <c r="M4135" s="2">
        <v>55</v>
      </c>
      <c r="N4135" s="2" t="s">
        <v>21</v>
      </c>
      <c r="O4135" s="1">
        <v>45329</v>
      </c>
      <c r="P4135" s="2" t="str">
        <f>TEXT(Sheet1[[#This Row],[Purchase_Date]], "mm-yyyy")</f>
        <v>02-2024</v>
      </c>
      <c r="Q4135" s="2" t="str">
        <f>RIGHT(Sheet1[[#This Row],[Purchase_Month]], 4) &amp; "-" &amp; LEFT(Sheet1[[#This Row],[Purchase_Month]], 2)</f>
        <v>2024-02</v>
      </c>
    </row>
    <row r="4136" spans="1:17" x14ac:dyDescent="0.3">
      <c r="A4136" s="2" t="s">
        <v>8189</v>
      </c>
      <c r="B4136" s="2" t="s">
        <v>8190</v>
      </c>
      <c r="C4136" s="2" t="s">
        <v>17</v>
      </c>
      <c r="D4136" s="2" t="s">
        <v>47</v>
      </c>
      <c r="E4136" s="2" t="s">
        <v>53</v>
      </c>
      <c r="F4136" s="2">
        <v>1</v>
      </c>
      <c r="G4136" s="2">
        <v>73612</v>
      </c>
      <c r="H4136" s="2">
        <v>73612</v>
      </c>
      <c r="I4136" s="2">
        <v>37324</v>
      </c>
      <c r="J4136" s="2">
        <v>36288</v>
      </c>
      <c r="K4136" s="2">
        <v>5</v>
      </c>
      <c r="L4136" s="2" t="s">
        <v>27</v>
      </c>
      <c r="M4136" s="2">
        <v>82</v>
      </c>
      <c r="N4136" s="2" t="s">
        <v>39</v>
      </c>
      <c r="O4136" s="1">
        <v>45529</v>
      </c>
      <c r="P4136" s="2" t="str">
        <f>TEXT(Sheet1[[#This Row],[Purchase_Date]], "mm-yyyy")</f>
        <v>08-2024</v>
      </c>
      <c r="Q4136" s="2" t="str">
        <f>RIGHT(Sheet1[[#This Row],[Purchase_Month]], 4) &amp; "-" &amp; LEFT(Sheet1[[#This Row],[Purchase_Month]], 2)</f>
        <v>2024-08</v>
      </c>
    </row>
    <row r="4137" spans="1:17" x14ac:dyDescent="0.3">
      <c r="A4137" s="2" t="s">
        <v>8191</v>
      </c>
      <c r="B4137" s="2" t="s">
        <v>8192</v>
      </c>
      <c r="C4137" s="2" t="s">
        <v>67</v>
      </c>
      <c r="D4137" s="2" t="s">
        <v>36</v>
      </c>
      <c r="E4137" s="2" t="s">
        <v>37</v>
      </c>
      <c r="F4137" s="2">
        <v>10</v>
      </c>
      <c r="G4137" s="2">
        <v>78657</v>
      </c>
      <c r="H4137" s="2">
        <v>786570</v>
      </c>
      <c r="I4137" s="2">
        <v>566252</v>
      </c>
      <c r="J4137" s="2">
        <v>220318</v>
      </c>
      <c r="K4137" s="2">
        <v>2</v>
      </c>
      <c r="L4137" s="2" t="s">
        <v>38</v>
      </c>
      <c r="M4137" s="2">
        <v>68</v>
      </c>
      <c r="N4137" s="2" t="s">
        <v>21</v>
      </c>
      <c r="O4137" s="1">
        <v>45509</v>
      </c>
      <c r="P4137" s="2" t="str">
        <f>TEXT(Sheet1[[#This Row],[Purchase_Date]], "mm-yyyy")</f>
        <v>08-2024</v>
      </c>
      <c r="Q4137" s="2" t="str">
        <f>RIGHT(Sheet1[[#This Row],[Purchase_Month]], 4) &amp; "-" &amp; LEFT(Sheet1[[#This Row],[Purchase_Month]], 2)</f>
        <v>2024-08</v>
      </c>
    </row>
    <row r="4138" spans="1:17" x14ac:dyDescent="0.3">
      <c r="A4138" s="2" t="s">
        <v>8193</v>
      </c>
      <c r="B4138" s="2" t="s">
        <v>8194</v>
      </c>
      <c r="C4138" s="2" t="s">
        <v>46</v>
      </c>
      <c r="D4138" s="2" t="s">
        <v>36</v>
      </c>
      <c r="E4138" s="2" t="s">
        <v>19</v>
      </c>
      <c r="F4138" s="2">
        <v>8</v>
      </c>
      <c r="G4138" s="2">
        <v>64815</v>
      </c>
      <c r="H4138" s="2">
        <v>518520</v>
      </c>
      <c r="I4138" s="2">
        <v>363077</v>
      </c>
      <c r="J4138" s="2">
        <v>155443</v>
      </c>
      <c r="K4138" s="2">
        <v>3</v>
      </c>
      <c r="L4138" s="2" t="s">
        <v>33</v>
      </c>
      <c r="M4138" s="2">
        <v>60</v>
      </c>
      <c r="N4138" s="2" t="s">
        <v>50</v>
      </c>
      <c r="O4138" s="1">
        <v>45566</v>
      </c>
      <c r="P4138" s="2" t="str">
        <f>TEXT(Sheet1[[#This Row],[Purchase_Date]], "mm-yyyy")</f>
        <v>10-2024</v>
      </c>
      <c r="Q4138" s="2" t="str">
        <f>RIGHT(Sheet1[[#This Row],[Purchase_Month]], 4) &amp; "-" &amp; LEFT(Sheet1[[#This Row],[Purchase_Month]], 2)</f>
        <v>2024-10</v>
      </c>
    </row>
    <row r="4139" spans="1:17" x14ac:dyDescent="0.3">
      <c r="A4139" s="2" t="s">
        <v>8195</v>
      </c>
      <c r="B4139" s="2" t="s">
        <v>8196</v>
      </c>
      <c r="C4139" s="2" t="s">
        <v>67</v>
      </c>
      <c r="D4139" s="2" t="s">
        <v>72</v>
      </c>
      <c r="E4139" s="2" t="s">
        <v>42</v>
      </c>
      <c r="F4139" s="2">
        <v>5</v>
      </c>
      <c r="G4139" s="2">
        <v>15821</v>
      </c>
      <c r="H4139" s="2">
        <v>79105</v>
      </c>
      <c r="I4139" s="2">
        <v>66467</v>
      </c>
      <c r="J4139" s="2">
        <v>12638</v>
      </c>
      <c r="K4139" s="2">
        <v>3</v>
      </c>
      <c r="L4139" s="2" t="s">
        <v>27</v>
      </c>
      <c r="M4139" s="2">
        <v>69</v>
      </c>
      <c r="N4139" s="2" t="s">
        <v>43</v>
      </c>
      <c r="O4139" s="1">
        <v>45536</v>
      </c>
      <c r="P4139" s="2" t="str">
        <f>TEXT(Sheet1[[#This Row],[Purchase_Date]], "mm-yyyy")</f>
        <v>09-2024</v>
      </c>
      <c r="Q4139" s="2" t="str">
        <f>RIGHT(Sheet1[[#This Row],[Purchase_Month]], 4) &amp; "-" &amp; LEFT(Sheet1[[#This Row],[Purchase_Month]], 2)</f>
        <v>2024-09</v>
      </c>
    </row>
    <row r="4140" spans="1:17" x14ac:dyDescent="0.3">
      <c r="A4140" s="2" t="s">
        <v>8197</v>
      </c>
      <c r="B4140" s="2" t="s">
        <v>8198</v>
      </c>
      <c r="C4140" s="2" t="s">
        <v>64</v>
      </c>
      <c r="D4140" s="2" t="s">
        <v>36</v>
      </c>
      <c r="E4140" s="2" t="s">
        <v>26</v>
      </c>
      <c r="F4140" s="2">
        <v>10</v>
      </c>
      <c r="G4140" s="2">
        <v>35365</v>
      </c>
      <c r="H4140" s="2">
        <v>353650</v>
      </c>
      <c r="I4140" s="2">
        <v>145909</v>
      </c>
      <c r="J4140" s="2">
        <v>207741</v>
      </c>
      <c r="K4140" s="2">
        <v>1</v>
      </c>
      <c r="L4140" s="2" t="s">
        <v>27</v>
      </c>
      <c r="M4140" s="2">
        <v>88</v>
      </c>
      <c r="N4140" s="2" t="s">
        <v>21</v>
      </c>
      <c r="O4140" s="1">
        <v>45748</v>
      </c>
      <c r="P4140" s="2" t="str">
        <f>TEXT(Sheet1[[#This Row],[Purchase_Date]], "mm-yyyy")</f>
        <v>04-2025</v>
      </c>
      <c r="Q4140" s="2" t="str">
        <f>RIGHT(Sheet1[[#This Row],[Purchase_Month]], 4) &amp; "-" &amp; LEFT(Sheet1[[#This Row],[Purchase_Month]], 2)</f>
        <v>2025-04</v>
      </c>
    </row>
    <row r="4141" spans="1:17" x14ac:dyDescent="0.3">
      <c r="A4141" s="2" t="s">
        <v>8199</v>
      </c>
      <c r="B4141" s="2" t="s">
        <v>8200</v>
      </c>
      <c r="C4141" s="2" t="s">
        <v>67</v>
      </c>
      <c r="D4141" s="2" t="s">
        <v>72</v>
      </c>
      <c r="E4141" s="2" t="s">
        <v>19</v>
      </c>
      <c r="F4141" s="2">
        <v>7</v>
      </c>
      <c r="G4141" s="2">
        <v>74768</v>
      </c>
      <c r="H4141" s="2">
        <v>523376</v>
      </c>
      <c r="I4141" s="2">
        <v>448078</v>
      </c>
      <c r="J4141" s="2">
        <v>75298</v>
      </c>
      <c r="K4141" s="2">
        <v>5</v>
      </c>
      <c r="L4141" s="2" t="s">
        <v>27</v>
      </c>
      <c r="M4141" s="2">
        <v>51</v>
      </c>
      <c r="N4141" s="2" t="s">
        <v>21</v>
      </c>
      <c r="O4141" s="1">
        <v>45392</v>
      </c>
      <c r="P4141" s="2" t="str">
        <f>TEXT(Sheet1[[#This Row],[Purchase_Date]], "mm-yyyy")</f>
        <v>04-2024</v>
      </c>
      <c r="Q4141" s="2" t="str">
        <f>RIGHT(Sheet1[[#This Row],[Purchase_Month]], 4) &amp; "-" &amp; LEFT(Sheet1[[#This Row],[Purchase_Month]], 2)</f>
        <v>2024-04</v>
      </c>
    </row>
    <row r="4142" spans="1:17" x14ac:dyDescent="0.3">
      <c r="A4142" s="2" t="s">
        <v>8201</v>
      </c>
      <c r="B4142" s="2" t="s">
        <v>8202</v>
      </c>
      <c r="C4142" s="2" t="s">
        <v>67</v>
      </c>
      <c r="D4142" s="2" t="s">
        <v>18</v>
      </c>
      <c r="E4142" s="2" t="s">
        <v>26</v>
      </c>
      <c r="F4142" s="2">
        <v>10</v>
      </c>
      <c r="G4142" s="2">
        <v>20496</v>
      </c>
      <c r="H4142" s="2">
        <v>204960</v>
      </c>
      <c r="I4142" s="2">
        <v>97677</v>
      </c>
      <c r="J4142" s="2">
        <v>107283</v>
      </c>
      <c r="K4142" s="2">
        <v>5</v>
      </c>
      <c r="L4142" s="2" t="s">
        <v>27</v>
      </c>
      <c r="M4142" s="2">
        <v>67</v>
      </c>
      <c r="N4142" s="2" t="s">
        <v>39</v>
      </c>
      <c r="O4142" s="1">
        <v>45740</v>
      </c>
      <c r="P4142" s="2" t="str">
        <f>TEXT(Sheet1[[#This Row],[Purchase_Date]], "mm-yyyy")</f>
        <v>03-2025</v>
      </c>
      <c r="Q4142" s="2" t="str">
        <f>RIGHT(Sheet1[[#This Row],[Purchase_Month]], 4) &amp; "-" &amp; LEFT(Sheet1[[#This Row],[Purchase_Month]], 2)</f>
        <v>2025-03</v>
      </c>
    </row>
    <row r="4143" spans="1:17" x14ac:dyDescent="0.3">
      <c r="A4143" s="2" t="s">
        <v>8203</v>
      </c>
      <c r="B4143" s="2" t="s">
        <v>8204</v>
      </c>
      <c r="C4143" s="2" t="s">
        <v>64</v>
      </c>
      <c r="D4143" s="2" t="s">
        <v>25</v>
      </c>
      <c r="E4143" s="2" t="s">
        <v>26</v>
      </c>
      <c r="F4143" s="2">
        <v>10</v>
      </c>
      <c r="G4143" s="2">
        <v>11559</v>
      </c>
      <c r="H4143" s="2">
        <v>115590</v>
      </c>
      <c r="I4143" s="2">
        <v>57529</v>
      </c>
      <c r="J4143" s="2">
        <v>58061</v>
      </c>
      <c r="K4143" s="2">
        <v>2</v>
      </c>
      <c r="L4143" s="2" t="s">
        <v>20</v>
      </c>
      <c r="M4143" s="2">
        <v>57</v>
      </c>
      <c r="N4143" s="2" t="s">
        <v>39</v>
      </c>
      <c r="O4143" s="1">
        <v>45408</v>
      </c>
      <c r="P4143" s="2" t="str">
        <f>TEXT(Sheet1[[#This Row],[Purchase_Date]], "mm-yyyy")</f>
        <v>04-2024</v>
      </c>
      <c r="Q4143" s="2" t="str">
        <f>RIGHT(Sheet1[[#This Row],[Purchase_Month]], 4) &amp; "-" &amp; LEFT(Sheet1[[#This Row],[Purchase_Month]], 2)</f>
        <v>2024-04</v>
      </c>
    </row>
    <row r="4144" spans="1:17" x14ac:dyDescent="0.3">
      <c r="A4144" s="2" t="s">
        <v>8205</v>
      </c>
      <c r="B4144" s="2" t="s">
        <v>8206</v>
      </c>
      <c r="C4144" s="2" t="s">
        <v>67</v>
      </c>
      <c r="D4144" s="2" t="s">
        <v>47</v>
      </c>
      <c r="E4144" s="2" t="s">
        <v>26</v>
      </c>
      <c r="F4144" s="2">
        <v>4</v>
      </c>
      <c r="G4144" s="2">
        <v>26221</v>
      </c>
      <c r="H4144" s="2">
        <v>104884</v>
      </c>
      <c r="I4144" s="2">
        <v>65359</v>
      </c>
      <c r="J4144" s="2">
        <v>39525</v>
      </c>
      <c r="K4144" s="2">
        <v>5</v>
      </c>
      <c r="L4144" s="2" t="s">
        <v>20</v>
      </c>
      <c r="M4144" s="2">
        <v>70</v>
      </c>
      <c r="N4144" s="2" t="s">
        <v>43</v>
      </c>
      <c r="O4144" s="1">
        <v>45737</v>
      </c>
      <c r="P4144" s="2" t="str">
        <f>TEXT(Sheet1[[#This Row],[Purchase_Date]], "mm-yyyy")</f>
        <v>03-2025</v>
      </c>
      <c r="Q4144" s="2" t="str">
        <f>RIGHT(Sheet1[[#This Row],[Purchase_Month]], 4) &amp; "-" &amp; LEFT(Sheet1[[#This Row],[Purchase_Month]], 2)</f>
        <v>2025-03</v>
      </c>
    </row>
    <row r="4145" spans="1:17" x14ac:dyDescent="0.3">
      <c r="A4145" s="2" t="s">
        <v>8207</v>
      </c>
      <c r="B4145" s="2" t="s">
        <v>8208</v>
      </c>
      <c r="C4145" s="2" t="s">
        <v>30</v>
      </c>
      <c r="D4145" s="2" t="s">
        <v>36</v>
      </c>
      <c r="E4145" s="2" t="s">
        <v>37</v>
      </c>
      <c r="F4145" s="2">
        <v>4</v>
      </c>
      <c r="G4145" s="2">
        <v>9817</v>
      </c>
      <c r="H4145" s="2">
        <v>39268</v>
      </c>
      <c r="I4145" s="2">
        <v>18605</v>
      </c>
      <c r="J4145" s="2">
        <v>20663</v>
      </c>
      <c r="K4145" s="2">
        <v>3</v>
      </c>
      <c r="L4145" s="2" t="s">
        <v>33</v>
      </c>
      <c r="M4145" s="2">
        <v>78</v>
      </c>
      <c r="N4145" s="2" t="s">
        <v>21</v>
      </c>
      <c r="O4145" s="1">
        <v>45715</v>
      </c>
      <c r="P4145" s="2" t="str">
        <f>TEXT(Sheet1[[#This Row],[Purchase_Date]], "mm-yyyy")</f>
        <v>02-2025</v>
      </c>
      <c r="Q4145" s="2" t="str">
        <f>RIGHT(Sheet1[[#This Row],[Purchase_Month]], 4) &amp; "-" &amp; LEFT(Sheet1[[#This Row],[Purchase_Month]], 2)</f>
        <v>2025-02</v>
      </c>
    </row>
    <row r="4146" spans="1:17" x14ac:dyDescent="0.3">
      <c r="A4146" s="2" t="s">
        <v>8209</v>
      </c>
      <c r="B4146" s="2" t="s">
        <v>8210</v>
      </c>
      <c r="C4146" s="2" t="s">
        <v>67</v>
      </c>
      <c r="D4146" s="2" t="s">
        <v>36</v>
      </c>
      <c r="E4146" s="2" t="s">
        <v>53</v>
      </c>
      <c r="F4146" s="2">
        <v>3</v>
      </c>
      <c r="G4146" s="2">
        <v>5938</v>
      </c>
      <c r="H4146" s="2">
        <v>17814</v>
      </c>
      <c r="I4146" s="2">
        <v>8009</v>
      </c>
      <c r="J4146" s="2">
        <v>9805</v>
      </c>
      <c r="K4146" s="2">
        <v>5</v>
      </c>
      <c r="L4146" s="2" t="s">
        <v>27</v>
      </c>
      <c r="M4146" s="2">
        <v>61</v>
      </c>
      <c r="N4146" s="2" t="s">
        <v>50</v>
      </c>
      <c r="O4146" s="1">
        <v>45405</v>
      </c>
      <c r="P4146" s="2" t="str">
        <f>TEXT(Sheet1[[#This Row],[Purchase_Date]], "mm-yyyy")</f>
        <v>04-2024</v>
      </c>
      <c r="Q4146" s="2" t="str">
        <f>RIGHT(Sheet1[[#This Row],[Purchase_Month]], 4) &amp; "-" &amp; LEFT(Sheet1[[#This Row],[Purchase_Month]], 2)</f>
        <v>2024-04</v>
      </c>
    </row>
    <row r="4147" spans="1:17" x14ac:dyDescent="0.3">
      <c r="A4147" s="2" t="s">
        <v>8211</v>
      </c>
      <c r="B4147" s="2" t="s">
        <v>8212</v>
      </c>
      <c r="C4147" s="2" t="s">
        <v>67</v>
      </c>
      <c r="D4147" s="2" t="s">
        <v>18</v>
      </c>
      <c r="E4147" s="2" t="s">
        <v>42</v>
      </c>
      <c r="F4147" s="2">
        <v>10</v>
      </c>
      <c r="G4147" s="2">
        <v>63047</v>
      </c>
      <c r="H4147" s="2">
        <v>630470</v>
      </c>
      <c r="I4147" s="2">
        <v>399252</v>
      </c>
      <c r="J4147" s="2">
        <v>231218</v>
      </c>
      <c r="K4147" s="2">
        <v>3</v>
      </c>
      <c r="L4147" s="2" t="s">
        <v>33</v>
      </c>
      <c r="M4147" s="2">
        <v>53</v>
      </c>
      <c r="N4147" s="2" t="s">
        <v>43</v>
      </c>
      <c r="O4147" s="1">
        <v>45670</v>
      </c>
      <c r="P4147" s="2" t="str">
        <f>TEXT(Sheet1[[#This Row],[Purchase_Date]], "mm-yyyy")</f>
        <v>01-2025</v>
      </c>
      <c r="Q4147" s="2" t="str">
        <f>RIGHT(Sheet1[[#This Row],[Purchase_Month]], 4) &amp; "-" &amp; LEFT(Sheet1[[#This Row],[Purchase_Month]], 2)</f>
        <v>2025-01</v>
      </c>
    </row>
    <row r="4148" spans="1:17" x14ac:dyDescent="0.3">
      <c r="A4148" s="2" t="s">
        <v>8213</v>
      </c>
      <c r="B4148" s="2" t="s">
        <v>8214</v>
      </c>
      <c r="C4148" s="2" t="s">
        <v>64</v>
      </c>
      <c r="D4148" s="2" t="s">
        <v>36</v>
      </c>
      <c r="E4148" s="2" t="s">
        <v>26</v>
      </c>
      <c r="F4148" s="2">
        <v>10</v>
      </c>
      <c r="G4148" s="2">
        <v>61899</v>
      </c>
      <c r="H4148" s="2">
        <v>618990</v>
      </c>
      <c r="I4148" s="2">
        <v>458328</v>
      </c>
      <c r="J4148" s="2">
        <v>160662</v>
      </c>
      <c r="K4148" s="2">
        <v>4</v>
      </c>
      <c r="L4148" s="2" t="s">
        <v>27</v>
      </c>
      <c r="M4148" s="2">
        <v>60</v>
      </c>
      <c r="N4148" s="2" t="s">
        <v>21</v>
      </c>
      <c r="O4148" s="1">
        <v>45451</v>
      </c>
      <c r="P4148" s="2" t="str">
        <f>TEXT(Sheet1[[#This Row],[Purchase_Date]], "mm-yyyy")</f>
        <v>06-2024</v>
      </c>
      <c r="Q4148" s="2" t="str">
        <f>RIGHT(Sheet1[[#This Row],[Purchase_Month]], 4) &amp; "-" &amp; LEFT(Sheet1[[#This Row],[Purchase_Month]], 2)</f>
        <v>2024-06</v>
      </c>
    </row>
    <row r="4149" spans="1:17" x14ac:dyDescent="0.3">
      <c r="A4149" s="2" t="s">
        <v>8215</v>
      </c>
      <c r="B4149" s="2" t="s">
        <v>691</v>
      </c>
      <c r="C4149" s="2" t="s">
        <v>67</v>
      </c>
      <c r="D4149" s="2" t="s">
        <v>36</v>
      </c>
      <c r="E4149" s="2" t="s">
        <v>19</v>
      </c>
      <c r="F4149" s="2">
        <v>1</v>
      </c>
      <c r="G4149" s="2">
        <v>40809</v>
      </c>
      <c r="H4149" s="2">
        <v>40809</v>
      </c>
      <c r="I4149" s="2">
        <v>26677</v>
      </c>
      <c r="J4149" s="2">
        <v>14132</v>
      </c>
      <c r="K4149" s="2">
        <v>4</v>
      </c>
      <c r="L4149" s="2" t="s">
        <v>38</v>
      </c>
      <c r="M4149" s="2">
        <v>71</v>
      </c>
      <c r="N4149" s="2" t="s">
        <v>39</v>
      </c>
      <c r="O4149" s="1">
        <v>45525</v>
      </c>
      <c r="P4149" s="2" t="str">
        <f>TEXT(Sheet1[[#This Row],[Purchase_Date]], "mm-yyyy")</f>
        <v>08-2024</v>
      </c>
      <c r="Q4149" s="2" t="str">
        <f>RIGHT(Sheet1[[#This Row],[Purchase_Month]], 4) &amp; "-" &amp; LEFT(Sheet1[[#This Row],[Purchase_Month]], 2)</f>
        <v>2024-08</v>
      </c>
    </row>
    <row r="4150" spans="1:17" x14ac:dyDescent="0.3">
      <c r="A4150" s="2" t="s">
        <v>8216</v>
      </c>
      <c r="B4150" s="2" t="s">
        <v>8217</v>
      </c>
      <c r="C4150" s="2" t="s">
        <v>46</v>
      </c>
      <c r="D4150" s="2" t="s">
        <v>36</v>
      </c>
      <c r="E4150" s="2" t="s">
        <v>19</v>
      </c>
      <c r="F4150" s="2">
        <v>4</v>
      </c>
      <c r="G4150" s="2">
        <v>70825</v>
      </c>
      <c r="H4150" s="2">
        <v>283300</v>
      </c>
      <c r="I4150" s="2">
        <v>148266</v>
      </c>
      <c r="J4150" s="2">
        <v>135034</v>
      </c>
      <c r="K4150" s="2">
        <v>5</v>
      </c>
      <c r="L4150" s="2" t="s">
        <v>38</v>
      </c>
      <c r="M4150" s="2">
        <v>72</v>
      </c>
      <c r="N4150" s="2" t="s">
        <v>50</v>
      </c>
      <c r="O4150" s="1">
        <v>45687</v>
      </c>
      <c r="P4150" s="2" t="str">
        <f>TEXT(Sheet1[[#This Row],[Purchase_Date]], "mm-yyyy")</f>
        <v>01-2025</v>
      </c>
      <c r="Q4150" s="2" t="str">
        <f>RIGHT(Sheet1[[#This Row],[Purchase_Month]], 4) &amp; "-" &amp; LEFT(Sheet1[[#This Row],[Purchase_Month]], 2)</f>
        <v>2025-01</v>
      </c>
    </row>
    <row r="4151" spans="1:17" x14ac:dyDescent="0.3">
      <c r="A4151" s="2" t="s">
        <v>8218</v>
      </c>
      <c r="B4151" s="2" t="s">
        <v>8219</v>
      </c>
      <c r="C4151" s="2" t="s">
        <v>46</v>
      </c>
      <c r="D4151" s="2" t="s">
        <v>18</v>
      </c>
      <c r="E4151" s="2" t="s">
        <v>19</v>
      </c>
      <c r="F4151" s="2">
        <v>2</v>
      </c>
      <c r="G4151" s="2">
        <v>52784</v>
      </c>
      <c r="H4151" s="2">
        <v>105568</v>
      </c>
      <c r="I4151" s="2">
        <v>52403</v>
      </c>
      <c r="J4151" s="2">
        <v>53165</v>
      </c>
      <c r="K4151" s="2">
        <v>4</v>
      </c>
      <c r="L4151" s="2" t="s">
        <v>20</v>
      </c>
      <c r="M4151" s="2">
        <v>59</v>
      </c>
      <c r="N4151" s="2" t="s">
        <v>21</v>
      </c>
      <c r="O4151" s="1">
        <v>45476</v>
      </c>
      <c r="P4151" s="2" t="str">
        <f>TEXT(Sheet1[[#This Row],[Purchase_Date]], "mm-yyyy")</f>
        <v>07-2024</v>
      </c>
      <c r="Q4151" s="2" t="str">
        <f>RIGHT(Sheet1[[#This Row],[Purchase_Month]], 4) &amp; "-" &amp; LEFT(Sheet1[[#This Row],[Purchase_Month]], 2)</f>
        <v>2024-07</v>
      </c>
    </row>
    <row r="4152" spans="1:17" x14ac:dyDescent="0.3">
      <c r="A4152" s="2" t="s">
        <v>8220</v>
      </c>
      <c r="B4152" s="2" t="s">
        <v>8221</v>
      </c>
      <c r="C4152" s="2" t="s">
        <v>30</v>
      </c>
      <c r="D4152" s="2" t="s">
        <v>47</v>
      </c>
      <c r="E4152" s="2" t="s">
        <v>32</v>
      </c>
      <c r="F4152" s="2">
        <v>8</v>
      </c>
      <c r="G4152" s="2">
        <v>56438</v>
      </c>
      <c r="H4152" s="2">
        <v>451504</v>
      </c>
      <c r="I4152" s="2">
        <v>394582</v>
      </c>
      <c r="J4152" s="2">
        <v>56922</v>
      </c>
      <c r="K4152" s="2">
        <v>4</v>
      </c>
      <c r="L4152" s="2" t="s">
        <v>33</v>
      </c>
      <c r="M4152" s="2">
        <v>61</v>
      </c>
      <c r="N4152" s="2" t="s">
        <v>43</v>
      </c>
      <c r="O4152" s="1">
        <v>45469</v>
      </c>
      <c r="P4152" s="2" t="str">
        <f>TEXT(Sheet1[[#This Row],[Purchase_Date]], "mm-yyyy")</f>
        <v>06-2024</v>
      </c>
      <c r="Q4152" s="2" t="str">
        <f>RIGHT(Sheet1[[#This Row],[Purchase_Month]], 4) &amp; "-" &amp; LEFT(Sheet1[[#This Row],[Purchase_Month]], 2)</f>
        <v>2024-06</v>
      </c>
    </row>
    <row r="4153" spans="1:17" x14ac:dyDescent="0.3">
      <c r="A4153" s="2" t="s">
        <v>8222</v>
      </c>
      <c r="B4153" s="2" t="s">
        <v>8223</v>
      </c>
      <c r="C4153" s="2" t="s">
        <v>30</v>
      </c>
      <c r="D4153" s="2" t="s">
        <v>36</v>
      </c>
      <c r="E4153" s="2" t="s">
        <v>53</v>
      </c>
      <c r="F4153" s="2">
        <v>4</v>
      </c>
      <c r="G4153" s="2">
        <v>13495</v>
      </c>
      <c r="H4153" s="2">
        <v>53980</v>
      </c>
      <c r="I4153" s="2">
        <v>41996</v>
      </c>
      <c r="J4153" s="2">
        <v>11984</v>
      </c>
      <c r="K4153" s="2">
        <v>2</v>
      </c>
      <c r="L4153" s="2" t="s">
        <v>38</v>
      </c>
      <c r="M4153" s="2">
        <v>92</v>
      </c>
      <c r="N4153" s="2" t="s">
        <v>21</v>
      </c>
      <c r="O4153" s="1">
        <v>45782</v>
      </c>
      <c r="P4153" s="2" t="str">
        <f>TEXT(Sheet1[[#This Row],[Purchase_Date]], "mm-yyyy")</f>
        <v>05-2025</v>
      </c>
      <c r="Q4153" s="2" t="str">
        <f>RIGHT(Sheet1[[#This Row],[Purchase_Month]], 4) &amp; "-" &amp; LEFT(Sheet1[[#This Row],[Purchase_Month]], 2)</f>
        <v>2025-05</v>
      </c>
    </row>
    <row r="4154" spans="1:17" x14ac:dyDescent="0.3">
      <c r="A4154" s="2" t="s">
        <v>8224</v>
      </c>
      <c r="B4154" s="2" t="s">
        <v>8225</v>
      </c>
      <c r="C4154" s="2" t="s">
        <v>67</v>
      </c>
      <c r="D4154" s="2" t="s">
        <v>72</v>
      </c>
      <c r="E4154" s="2" t="s">
        <v>42</v>
      </c>
      <c r="F4154" s="2">
        <v>9</v>
      </c>
      <c r="G4154" s="2">
        <v>40119</v>
      </c>
      <c r="H4154" s="2">
        <v>361071</v>
      </c>
      <c r="I4154" s="2">
        <v>262429</v>
      </c>
      <c r="J4154" s="2">
        <v>98642</v>
      </c>
      <c r="K4154" s="2">
        <v>3</v>
      </c>
      <c r="L4154" s="2" t="s">
        <v>33</v>
      </c>
      <c r="M4154" s="2">
        <v>50</v>
      </c>
      <c r="N4154" s="2" t="s">
        <v>50</v>
      </c>
      <c r="O4154" s="1">
        <v>45495</v>
      </c>
      <c r="P4154" s="2" t="str">
        <f>TEXT(Sheet1[[#This Row],[Purchase_Date]], "mm-yyyy")</f>
        <v>07-2024</v>
      </c>
      <c r="Q4154" s="2" t="str">
        <f>RIGHT(Sheet1[[#This Row],[Purchase_Month]], 4) &amp; "-" &amp; LEFT(Sheet1[[#This Row],[Purchase_Month]], 2)</f>
        <v>2024-07</v>
      </c>
    </row>
    <row r="4155" spans="1:17" x14ac:dyDescent="0.3">
      <c r="A4155" s="2" t="s">
        <v>8226</v>
      </c>
      <c r="B4155" s="2" t="s">
        <v>2107</v>
      </c>
      <c r="C4155" s="2" t="s">
        <v>30</v>
      </c>
      <c r="D4155" s="2" t="s">
        <v>18</v>
      </c>
      <c r="E4155" s="2" t="s">
        <v>85</v>
      </c>
      <c r="F4155" s="2">
        <v>3</v>
      </c>
      <c r="G4155" s="2">
        <v>68012</v>
      </c>
      <c r="H4155" s="2">
        <v>204036</v>
      </c>
      <c r="I4155" s="2">
        <v>87460</v>
      </c>
      <c r="J4155" s="2">
        <v>116576</v>
      </c>
      <c r="K4155" s="2">
        <v>5</v>
      </c>
      <c r="L4155" s="2" t="s">
        <v>20</v>
      </c>
      <c r="M4155" s="2">
        <v>66</v>
      </c>
      <c r="N4155" s="2" t="s">
        <v>39</v>
      </c>
      <c r="O4155" s="1">
        <v>45775</v>
      </c>
      <c r="P4155" s="2" t="str">
        <f>TEXT(Sheet1[[#This Row],[Purchase_Date]], "mm-yyyy")</f>
        <v>04-2025</v>
      </c>
      <c r="Q4155" s="2" t="str">
        <f>RIGHT(Sheet1[[#This Row],[Purchase_Month]], 4) &amp; "-" &amp; LEFT(Sheet1[[#This Row],[Purchase_Month]], 2)</f>
        <v>2025-04</v>
      </c>
    </row>
    <row r="4156" spans="1:17" x14ac:dyDescent="0.3">
      <c r="A4156" s="2" t="s">
        <v>8227</v>
      </c>
      <c r="B4156" s="2" t="s">
        <v>8228</v>
      </c>
      <c r="C4156" s="2" t="s">
        <v>17</v>
      </c>
      <c r="D4156" s="2" t="s">
        <v>36</v>
      </c>
      <c r="E4156" s="2" t="s">
        <v>85</v>
      </c>
      <c r="F4156" s="2">
        <v>10</v>
      </c>
      <c r="G4156" s="2">
        <v>30141</v>
      </c>
      <c r="H4156" s="2">
        <v>301410</v>
      </c>
      <c r="I4156" s="2">
        <v>129066</v>
      </c>
      <c r="J4156" s="2">
        <v>172344</v>
      </c>
      <c r="K4156" s="2">
        <v>3</v>
      </c>
      <c r="L4156" s="2" t="s">
        <v>38</v>
      </c>
      <c r="M4156" s="2">
        <v>76</v>
      </c>
      <c r="N4156" s="2" t="s">
        <v>43</v>
      </c>
      <c r="O4156" s="1">
        <v>45757</v>
      </c>
      <c r="P4156" s="2" t="str">
        <f>TEXT(Sheet1[[#This Row],[Purchase_Date]], "mm-yyyy")</f>
        <v>04-2025</v>
      </c>
      <c r="Q4156" s="2" t="str">
        <f>RIGHT(Sheet1[[#This Row],[Purchase_Month]], 4) &amp; "-" &amp; LEFT(Sheet1[[#This Row],[Purchase_Month]], 2)</f>
        <v>2025-04</v>
      </c>
    </row>
    <row r="4157" spans="1:17" x14ac:dyDescent="0.3">
      <c r="A4157" s="2" t="s">
        <v>8229</v>
      </c>
      <c r="B4157" s="2" t="s">
        <v>8230</v>
      </c>
      <c r="C4157" s="2" t="s">
        <v>67</v>
      </c>
      <c r="D4157" s="2" t="s">
        <v>18</v>
      </c>
      <c r="E4157" s="2" t="s">
        <v>53</v>
      </c>
      <c r="F4157" s="2">
        <v>10</v>
      </c>
      <c r="G4157" s="2">
        <v>71615</v>
      </c>
      <c r="H4157" s="2">
        <v>716150</v>
      </c>
      <c r="I4157" s="2">
        <v>451903</v>
      </c>
      <c r="J4157" s="2">
        <v>264247</v>
      </c>
      <c r="K4157" s="2">
        <v>4</v>
      </c>
      <c r="L4157" s="2" t="s">
        <v>20</v>
      </c>
      <c r="M4157" s="2">
        <v>82</v>
      </c>
      <c r="N4157" s="2" t="s">
        <v>43</v>
      </c>
      <c r="O4157" s="1">
        <v>45533</v>
      </c>
      <c r="P4157" s="2" t="str">
        <f>TEXT(Sheet1[[#This Row],[Purchase_Date]], "mm-yyyy")</f>
        <v>08-2024</v>
      </c>
      <c r="Q4157" s="2" t="str">
        <f>RIGHT(Sheet1[[#This Row],[Purchase_Month]], 4) &amp; "-" &amp; LEFT(Sheet1[[#This Row],[Purchase_Month]], 2)</f>
        <v>2024-08</v>
      </c>
    </row>
    <row r="4158" spans="1:17" x14ac:dyDescent="0.3">
      <c r="A4158" s="2" t="s">
        <v>8231</v>
      </c>
      <c r="B4158" s="2" t="s">
        <v>8232</v>
      </c>
      <c r="C4158" s="2" t="s">
        <v>30</v>
      </c>
      <c r="D4158" s="2" t="s">
        <v>72</v>
      </c>
      <c r="E4158" s="2" t="s">
        <v>53</v>
      </c>
      <c r="F4158" s="2">
        <v>7</v>
      </c>
      <c r="G4158" s="2">
        <v>48085</v>
      </c>
      <c r="H4158" s="2">
        <v>336595</v>
      </c>
      <c r="I4158" s="2">
        <v>177241</v>
      </c>
      <c r="J4158" s="2">
        <v>159354</v>
      </c>
      <c r="K4158" s="2">
        <v>4</v>
      </c>
      <c r="L4158" s="2" t="s">
        <v>38</v>
      </c>
      <c r="M4158" s="2">
        <v>77</v>
      </c>
      <c r="N4158" s="2" t="s">
        <v>39</v>
      </c>
      <c r="O4158" s="1">
        <v>45554</v>
      </c>
      <c r="P4158" s="2" t="str">
        <f>TEXT(Sheet1[[#This Row],[Purchase_Date]], "mm-yyyy")</f>
        <v>09-2024</v>
      </c>
      <c r="Q4158" s="2" t="str">
        <f>RIGHT(Sheet1[[#This Row],[Purchase_Month]], 4) &amp; "-" &amp; LEFT(Sheet1[[#This Row],[Purchase_Month]], 2)</f>
        <v>2024-09</v>
      </c>
    </row>
    <row r="4159" spans="1:17" x14ac:dyDescent="0.3">
      <c r="A4159" s="2" t="s">
        <v>8233</v>
      </c>
      <c r="B4159" s="2" t="s">
        <v>8234</v>
      </c>
      <c r="C4159" s="2" t="s">
        <v>46</v>
      </c>
      <c r="D4159" s="2" t="s">
        <v>36</v>
      </c>
      <c r="E4159" s="2" t="s">
        <v>53</v>
      </c>
      <c r="F4159" s="2">
        <v>4</v>
      </c>
      <c r="G4159" s="2">
        <v>548</v>
      </c>
      <c r="H4159" s="2">
        <v>2192</v>
      </c>
      <c r="I4159" s="2">
        <v>1887</v>
      </c>
      <c r="J4159" s="2">
        <v>305</v>
      </c>
      <c r="K4159" s="2">
        <v>1</v>
      </c>
      <c r="L4159" s="2" t="s">
        <v>33</v>
      </c>
      <c r="M4159" s="2">
        <v>76</v>
      </c>
      <c r="N4159" s="2" t="s">
        <v>39</v>
      </c>
      <c r="O4159" s="1">
        <v>45410</v>
      </c>
      <c r="P4159" s="2" t="str">
        <f>TEXT(Sheet1[[#This Row],[Purchase_Date]], "mm-yyyy")</f>
        <v>04-2024</v>
      </c>
      <c r="Q4159" s="2" t="str">
        <f>RIGHT(Sheet1[[#This Row],[Purchase_Month]], 4) &amp; "-" &amp; LEFT(Sheet1[[#This Row],[Purchase_Month]], 2)</f>
        <v>2024-04</v>
      </c>
    </row>
    <row r="4160" spans="1:17" x14ac:dyDescent="0.3">
      <c r="A4160" s="2" t="s">
        <v>8235</v>
      </c>
      <c r="B4160" s="2" t="s">
        <v>8236</v>
      </c>
      <c r="C4160" s="2" t="s">
        <v>64</v>
      </c>
      <c r="D4160" s="2" t="s">
        <v>31</v>
      </c>
      <c r="E4160" s="2" t="s">
        <v>42</v>
      </c>
      <c r="F4160" s="2">
        <v>4</v>
      </c>
      <c r="G4160" s="2">
        <v>40611</v>
      </c>
      <c r="H4160" s="2">
        <v>162444</v>
      </c>
      <c r="I4160" s="2">
        <v>101478</v>
      </c>
      <c r="J4160" s="2">
        <v>60966</v>
      </c>
      <c r="K4160" s="2">
        <v>4</v>
      </c>
      <c r="L4160" s="2" t="s">
        <v>38</v>
      </c>
      <c r="M4160" s="2">
        <v>51</v>
      </c>
      <c r="N4160" s="2" t="s">
        <v>50</v>
      </c>
      <c r="O4160" s="1">
        <v>45721</v>
      </c>
      <c r="P4160" s="2" t="str">
        <f>TEXT(Sheet1[[#This Row],[Purchase_Date]], "mm-yyyy")</f>
        <v>03-2025</v>
      </c>
      <c r="Q4160" s="2" t="str">
        <f>RIGHT(Sheet1[[#This Row],[Purchase_Month]], 4) &amp; "-" &amp; LEFT(Sheet1[[#This Row],[Purchase_Month]], 2)</f>
        <v>2025-03</v>
      </c>
    </row>
    <row r="4161" spans="1:17" x14ac:dyDescent="0.3">
      <c r="A4161" s="2" t="s">
        <v>8237</v>
      </c>
      <c r="B4161" s="2" t="s">
        <v>8238</v>
      </c>
      <c r="C4161" s="2" t="s">
        <v>17</v>
      </c>
      <c r="D4161" s="2" t="s">
        <v>72</v>
      </c>
      <c r="E4161" s="2" t="s">
        <v>32</v>
      </c>
      <c r="F4161" s="2">
        <v>2</v>
      </c>
      <c r="G4161" s="2">
        <v>59821</v>
      </c>
      <c r="H4161" s="2">
        <v>119642</v>
      </c>
      <c r="I4161" s="2">
        <v>80455</v>
      </c>
      <c r="J4161" s="2">
        <v>39187</v>
      </c>
      <c r="K4161" s="2">
        <v>5</v>
      </c>
      <c r="L4161" s="2" t="s">
        <v>27</v>
      </c>
      <c r="M4161" s="2">
        <v>59</v>
      </c>
      <c r="N4161" s="2" t="s">
        <v>43</v>
      </c>
      <c r="O4161" s="1">
        <v>45570</v>
      </c>
      <c r="P4161" s="2" t="str">
        <f>TEXT(Sheet1[[#This Row],[Purchase_Date]], "mm-yyyy")</f>
        <v>10-2024</v>
      </c>
      <c r="Q4161" s="2" t="str">
        <f>RIGHT(Sheet1[[#This Row],[Purchase_Month]], 4) &amp; "-" &amp; LEFT(Sheet1[[#This Row],[Purchase_Month]], 2)</f>
        <v>2024-10</v>
      </c>
    </row>
    <row r="4162" spans="1:17" x14ac:dyDescent="0.3">
      <c r="A4162" s="2" t="s">
        <v>8239</v>
      </c>
      <c r="B4162" s="2" t="s">
        <v>8240</v>
      </c>
      <c r="C4162" s="2" t="s">
        <v>30</v>
      </c>
      <c r="D4162" s="2" t="s">
        <v>18</v>
      </c>
      <c r="E4162" s="2" t="s">
        <v>37</v>
      </c>
      <c r="F4162" s="2">
        <v>6</v>
      </c>
      <c r="G4162" s="2">
        <v>50074</v>
      </c>
      <c r="H4162" s="2">
        <v>300444</v>
      </c>
      <c r="I4162" s="2">
        <v>141724</v>
      </c>
      <c r="J4162" s="2">
        <v>158720</v>
      </c>
      <c r="K4162" s="2">
        <v>4</v>
      </c>
      <c r="L4162" s="2" t="s">
        <v>20</v>
      </c>
      <c r="M4162" s="2">
        <v>73</v>
      </c>
      <c r="N4162" s="2" t="s">
        <v>21</v>
      </c>
      <c r="O4162" s="1">
        <v>45560</v>
      </c>
      <c r="P4162" s="2" t="str">
        <f>TEXT(Sheet1[[#This Row],[Purchase_Date]], "mm-yyyy")</f>
        <v>09-2024</v>
      </c>
      <c r="Q4162" s="2" t="str">
        <f>RIGHT(Sheet1[[#This Row],[Purchase_Month]], 4) &amp; "-" &amp; LEFT(Sheet1[[#This Row],[Purchase_Month]], 2)</f>
        <v>2024-09</v>
      </c>
    </row>
    <row r="4163" spans="1:17" x14ac:dyDescent="0.3">
      <c r="A4163" s="2" t="s">
        <v>8241</v>
      </c>
      <c r="B4163" s="2" t="s">
        <v>8242</v>
      </c>
      <c r="C4163" s="2" t="s">
        <v>24</v>
      </c>
      <c r="D4163" s="2" t="s">
        <v>18</v>
      </c>
      <c r="E4163" s="2" t="s">
        <v>19</v>
      </c>
      <c r="F4163" s="2">
        <v>5</v>
      </c>
      <c r="G4163" s="2">
        <v>45279</v>
      </c>
      <c r="H4163" s="2">
        <v>226395</v>
      </c>
      <c r="I4163" s="2">
        <v>130512</v>
      </c>
      <c r="J4163" s="2">
        <v>95883</v>
      </c>
      <c r="K4163" s="2">
        <v>2</v>
      </c>
      <c r="L4163" s="2" t="s">
        <v>20</v>
      </c>
      <c r="M4163" s="2">
        <v>83</v>
      </c>
      <c r="N4163" s="2" t="s">
        <v>43</v>
      </c>
      <c r="O4163" s="1">
        <v>45484</v>
      </c>
      <c r="P4163" s="2" t="str">
        <f>TEXT(Sheet1[[#This Row],[Purchase_Date]], "mm-yyyy")</f>
        <v>07-2024</v>
      </c>
      <c r="Q4163" s="2" t="str">
        <f>RIGHT(Sheet1[[#This Row],[Purchase_Month]], 4) &amp; "-" &amp; LEFT(Sheet1[[#This Row],[Purchase_Month]], 2)</f>
        <v>2024-07</v>
      </c>
    </row>
    <row r="4164" spans="1:17" x14ac:dyDescent="0.3">
      <c r="A4164" s="2" t="s">
        <v>8243</v>
      </c>
      <c r="B4164" s="2" t="s">
        <v>8244</v>
      </c>
      <c r="C4164" s="2" t="s">
        <v>30</v>
      </c>
      <c r="D4164" s="2" t="s">
        <v>47</v>
      </c>
      <c r="E4164" s="2" t="s">
        <v>32</v>
      </c>
      <c r="F4164" s="2">
        <v>4</v>
      </c>
      <c r="G4164" s="2">
        <v>38500</v>
      </c>
      <c r="H4164" s="2">
        <v>154000</v>
      </c>
      <c r="I4164" s="2">
        <v>76131</v>
      </c>
      <c r="J4164" s="2">
        <v>77869</v>
      </c>
      <c r="K4164" s="2">
        <v>2</v>
      </c>
      <c r="L4164" s="2" t="s">
        <v>27</v>
      </c>
      <c r="M4164" s="2">
        <v>56</v>
      </c>
      <c r="N4164" s="2" t="s">
        <v>21</v>
      </c>
      <c r="O4164" s="1">
        <v>45330</v>
      </c>
      <c r="P4164" s="2" t="str">
        <f>TEXT(Sheet1[[#This Row],[Purchase_Date]], "mm-yyyy")</f>
        <v>02-2024</v>
      </c>
      <c r="Q4164" s="2" t="str">
        <f>RIGHT(Sheet1[[#This Row],[Purchase_Month]], 4) &amp; "-" &amp; LEFT(Sheet1[[#This Row],[Purchase_Month]], 2)</f>
        <v>2024-02</v>
      </c>
    </row>
    <row r="4165" spans="1:17" x14ac:dyDescent="0.3">
      <c r="A4165" s="2" t="s">
        <v>8245</v>
      </c>
      <c r="B4165" s="2" t="s">
        <v>8246</v>
      </c>
      <c r="C4165" s="2" t="s">
        <v>17</v>
      </c>
      <c r="D4165" s="2" t="s">
        <v>72</v>
      </c>
      <c r="E4165" s="2" t="s">
        <v>42</v>
      </c>
      <c r="F4165" s="2">
        <v>6</v>
      </c>
      <c r="G4165" s="2">
        <v>45089</v>
      </c>
      <c r="H4165" s="2">
        <v>270534</v>
      </c>
      <c r="I4165" s="2">
        <v>136463</v>
      </c>
      <c r="J4165" s="2">
        <v>134071</v>
      </c>
      <c r="K4165" s="2">
        <v>5</v>
      </c>
      <c r="L4165" s="2" t="s">
        <v>38</v>
      </c>
      <c r="M4165" s="2">
        <v>53</v>
      </c>
      <c r="N4165" s="2" t="s">
        <v>50</v>
      </c>
      <c r="O4165" s="1">
        <v>45777</v>
      </c>
      <c r="P4165" s="2" t="str">
        <f>TEXT(Sheet1[[#This Row],[Purchase_Date]], "mm-yyyy")</f>
        <v>04-2025</v>
      </c>
      <c r="Q4165" s="2" t="str">
        <f>RIGHT(Sheet1[[#This Row],[Purchase_Month]], 4) &amp; "-" &amp; LEFT(Sheet1[[#This Row],[Purchase_Month]], 2)</f>
        <v>2025-04</v>
      </c>
    </row>
    <row r="4166" spans="1:17" x14ac:dyDescent="0.3">
      <c r="A4166" s="2" t="s">
        <v>8247</v>
      </c>
      <c r="B4166" s="2" t="s">
        <v>8248</v>
      </c>
      <c r="C4166" s="2" t="s">
        <v>24</v>
      </c>
      <c r="D4166" s="2" t="s">
        <v>31</v>
      </c>
      <c r="E4166" s="2" t="s">
        <v>37</v>
      </c>
      <c r="F4166" s="2">
        <v>5</v>
      </c>
      <c r="G4166" s="2">
        <v>44222</v>
      </c>
      <c r="H4166" s="2">
        <v>221110</v>
      </c>
      <c r="I4166" s="2">
        <v>164720</v>
      </c>
      <c r="J4166" s="2">
        <v>56390</v>
      </c>
      <c r="K4166" s="2">
        <v>4</v>
      </c>
      <c r="L4166" s="2" t="s">
        <v>38</v>
      </c>
      <c r="M4166" s="2">
        <v>52</v>
      </c>
      <c r="N4166" s="2" t="s">
        <v>21</v>
      </c>
      <c r="O4166" s="1">
        <v>45300</v>
      </c>
      <c r="P4166" s="2" t="str">
        <f>TEXT(Sheet1[[#This Row],[Purchase_Date]], "mm-yyyy")</f>
        <v>01-2024</v>
      </c>
      <c r="Q4166" s="2" t="str">
        <f>RIGHT(Sheet1[[#This Row],[Purchase_Month]], 4) &amp; "-" &amp; LEFT(Sheet1[[#This Row],[Purchase_Month]], 2)</f>
        <v>2024-01</v>
      </c>
    </row>
    <row r="4167" spans="1:17" x14ac:dyDescent="0.3">
      <c r="A4167" s="2" t="s">
        <v>8249</v>
      </c>
      <c r="B4167" s="2" t="s">
        <v>8250</v>
      </c>
      <c r="C4167" s="2" t="s">
        <v>30</v>
      </c>
      <c r="D4167" s="2" t="s">
        <v>18</v>
      </c>
      <c r="E4167" s="2" t="s">
        <v>19</v>
      </c>
      <c r="F4167" s="2">
        <v>8</v>
      </c>
      <c r="G4167" s="2">
        <v>53450</v>
      </c>
      <c r="H4167" s="2">
        <v>427600</v>
      </c>
      <c r="I4167" s="2">
        <v>349348</v>
      </c>
      <c r="J4167" s="2">
        <v>78252</v>
      </c>
      <c r="K4167" s="2">
        <v>1</v>
      </c>
      <c r="L4167" s="2" t="s">
        <v>27</v>
      </c>
      <c r="M4167" s="2">
        <v>61</v>
      </c>
      <c r="N4167" s="2" t="s">
        <v>50</v>
      </c>
      <c r="O4167" s="1">
        <v>45351</v>
      </c>
      <c r="P4167" s="2" t="str">
        <f>TEXT(Sheet1[[#This Row],[Purchase_Date]], "mm-yyyy")</f>
        <v>02-2024</v>
      </c>
      <c r="Q4167" s="2" t="str">
        <f>RIGHT(Sheet1[[#This Row],[Purchase_Month]], 4) &amp; "-" &amp; LEFT(Sheet1[[#This Row],[Purchase_Month]], 2)</f>
        <v>2024-02</v>
      </c>
    </row>
    <row r="4168" spans="1:17" x14ac:dyDescent="0.3">
      <c r="A4168" s="2" t="s">
        <v>8251</v>
      </c>
      <c r="B4168" s="2" t="s">
        <v>8252</v>
      </c>
      <c r="C4168" s="2" t="s">
        <v>64</v>
      </c>
      <c r="D4168" s="2" t="s">
        <v>31</v>
      </c>
      <c r="E4168" s="2" t="s">
        <v>32</v>
      </c>
      <c r="F4168" s="2">
        <v>8</v>
      </c>
      <c r="G4168" s="2">
        <v>71482</v>
      </c>
      <c r="H4168" s="2">
        <v>571856</v>
      </c>
      <c r="I4168" s="2">
        <v>479158</v>
      </c>
      <c r="J4168" s="2">
        <v>92698</v>
      </c>
      <c r="K4168" s="2">
        <v>3</v>
      </c>
      <c r="L4168" s="2" t="s">
        <v>33</v>
      </c>
      <c r="M4168" s="2">
        <v>58</v>
      </c>
      <c r="N4168" s="2" t="s">
        <v>21</v>
      </c>
      <c r="O4168" s="1">
        <v>45784</v>
      </c>
      <c r="P4168" s="2" t="str">
        <f>TEXT(Sheet1[[#This Row],[Purchase_Date]], "mm-yyyy")</f>
        <v>05-2025</v>
      </c>
      <c r="Q4168" s="2" t="str">
        <f>RIGHT(Sheet1[[#This Row],[Purchase_Month]], 4) &amp; "-" &amp; LEFT(Sheet1[[#This Row],[Purchase_Month]], 2)</f>
        <v>2025-05</v>
      </c>
    </row>
    <row r="4169" spans="1:17" x14ac:dyDescent="0.3">
      <c r="A4169" s="2" t="s">
        <v>8253</v>
      </c>
      <c r="B4169" s="2" t="s">
        <v>8254</v>
      </c>
      <c r="C4169" s="2" t="s">
        <v>67</v>
      </c>
      <c r="D4169" s="2" t="s">
        <v>25</v>
      </c>
      <c r="E4169" s="2" t="s">
        <v>37</v>
      </c>
      <c r="F4169" s="2">
        <v>10</v>
      </c>
      <c r="G4169" s="2">
        <v>50455</v>
      </c>
      <c r="H4169" s="2">
        <v>504550</v>
      </c>
      <c r="I4169" s="2">
        <v>258284</v>
      </c>
      <c r="J4169" s="2">
        <v>246266</v>
      </c>
      <c r="K4169" s="2">
        <v>5</v>
      </c>
      <c r="L4169" s="2" t="s">
        <v>27</v>
      </c>
      <c r="M4169" s="2">
        <v>89</v>
      </c>
      <c r="N4169" s="2" t="s">
        <v>43</v>
      </c>
      <c r="O4169" s="1">
        <v>45412</v>
      </c>
      <c r="P4169" s="2" t="str">
        <f>TEXT(Sheet1[[#This Row],[Purchase_Date]], "mm-yyyy")</f>
        <v>04-2024</v>
      </c>
      <c r="Q4169" s="2" t="str">
        <f>RIGHT(Sheet1[[#This Row],[Purchase_Month]], 4) &amp; "-" &amp; LEFT(Sheet1[[#This Row],[Purchase_Month]], 2)</f>
        <v>2024-04</v>
      </c>
    </row>
    <row r="4170" spans="1:17" x14ac:dyDescent="0.3">
      <c r="A4170" s="2" t="s">
        <v>8255</v>
      </c>
      <c r="B4170" s="2" t="s">
        <v>8256</v>
      </c>
      <c r="C4170" s="2" t="s">
        <v>24</v>
      </c>
      <c r="D4170" s="2" t="s">
        <v>72</v>
      </c>
      <c r="E4170" s="2" t="s">
        <v>26</v>
      </c>
      <c r="F4170" s="2">
        <v>7</v>
      </c>
      <c r="G4170" s="2">
        <v>10563</v>
      </c>
      <c r="H4170" s="2">
        <v>73941</v>
      </c>
      <c r="I4170" s="2">
        <v>48707</v>
      </c>
      <c r="J4170" s="2">
        <v>25234</v>
      </c>
      <c r="K4170" s="2">
        <v>3</v>
      </c>
      <c r="L4170" s="2" t="s">
        <v>20</v>
      </c>
      <c r="M4170" s="2">
        <v>73</v>
      </c>
      <c r="N4170" s="2" t="s">
        <v>43</v>
      </c>
      <c r="O4170" s="1">
        <v>45468</v>
      </c>
      <c r="P4170" s="2" t="str">
        <f>TEXT(Sheet1[[#This Row],[Purchase_Date]], "mm-yyyy")</f>
        <v>06-2024</v>
      </c>
      <c r="Q4170" s="2" t="str">
        <f>RIGHT(Sheet1[[#This Row],[Purchase_Month]], 4) &amp; "-" &amp; LEFT(Sheet1[[#This Row],[Purchase_Month]], 2)</f>
        <v>2024-06</v>
      </c>
    </row>
    <row r="4171" spans="1:17" x14ac:dyDescent="0.3">
      <c r="A4171" s="2" t="s">
        <v>8257</v>
      </c>
      <c r="B4171" s="2" t="s">
        <v>8005</v>
      </c>
      <c r="C4171" s="2" t="s">
        <v>30</v>
      </c>
      <c r="D4171" s="2" t="s">
        <v>25</v>
      </c>
      <c r="E4171" s="2" t="s">
        <v>85</v>
      </c>
      <c r="F4171" s="2">
        <v>5</v>
      </c>
      <c r="G4171" s="2">
        <v>48116</v>
      </c>
      <c r="H4171" s="2">
        <v>240580</v>
      </c>
      <c r="I4171" s="2">
        <v>109686</v>
      </c>
      <c r="J4171" s="2">
        <v>130894</v>
      </c>
      <c r="K4171" s="2">
        <v>5</v>
      </c>
      <c r="L4171" s="2" t="s">
        <v>27</v>
      </c>
      <c r="M4171" s="2">
        <v>52</v>
      </c>
      <c r="N4171" s="2" t="s">
        <v>39</v>
      </c>
      <c r="O4171" s="1">
        <v>45451</v>
      </c>
      <c r="P4171" s="2" t="str">
        <f>TEXT(Sheet1[[#This Row],[Purchase_Date]], "mm-yyyy")</f>
        <v>06-2024</v>
      </c>
      <c r="Q4171" s="2" t="str">
        <f>RIGHT(Sheet1[[#This Row],[Purchase_Month]], 4) &amp; "-" &amp; LEFT(Sheet1[[#This Row],[Purchase_Month]], 2)</f>
        <v>2024-06</v>
      </c>
    </row>
    <row r="4172" spans="1:17" x14ac:dyDescent="0.3">
      <c r="A4172" s="2" t="s">
        <v>8258</v>
      </c>
      <c r="B4172" s="2" t="s">
        <v>8259</v>
      </c>
      <c r="C4172" s="2" t="s">
        <v>46</v>
      </c>
      <c r="D4172" s="2" t="s">
        <v>25</v>
      </c>
      <c r="E4172" s="2" t="s">
        <v>26</v>
      </c>
      <c r="F4172" s="2">
        <v>9</v>
      </c>
      <c r="G4172" s="2">
        <v>50927</v>
      </c>
      <c r="H4172" s="2">
        <v>458343</v>
      </c>
      <c r="I4172" s="2">
        <v>189094</v>
      </c>
      <c r="J4172" s="2">
        <v>269249</v>
      </c>
      <c r="K4172" s="2">
        <v>1</v>
      </c>
      <c r="L4172" s="2" t="s">
        <v>33</v>
      </c>
      <c r="M4172" s="2">
        <v>60</v>
      </c>
      <c r="N4172" s="2" t="s">
        <v>50</v>
      </c>
      <c r="O4172" s="1">
        <v>45412</v>
      </c>
      <c r="P4172" s="2" t="str">
        <f>TEXT(Sheet1[[#This Row],[Purchase_Date]], "mm-yyyy")</f>
        <v>04-2024</v>
      </c>
      <c r="Q4172" s="2" t="str">
        <f>RIGHT(Sheet1[[#This Row],[Purchase_Month]], 4) &amp; "-" &amp; LEFT(Sheet1[[#This Row],[Purchase_Month]], 2)</f>
        <v>2024-04</v>
      </c>
    </row>
    <row r="4173" spans="1:17" x14ac:dyDescent="0.3">
      <c r="A4173" s="2" t="s">
        <v>8260</v>
      </c>
      <c r="B4173" s="2" t="s">
        <v>8261</v>
      </c>
      <c r="C4173" s="2" t="s">
        <v>67</v>
      </c>
      <c r="D4173" s="2" t="s">
        <v>72</v>
      </c>
      <c r="E4173" s="2" t="s">
        <v>53</v>
      </c>
      <c r="F4173" s="2">
        <v>9</v>
      </c>
      <c r="G4173" s="2">
        <v>8206</v>
      </c>
      <c r="H4173" s="2">
        <v>73854</v>
      </c>
      <c r="I4173" s="2">
        <v>52716</v>
      </c>
      <c r="J4173" s="2">
        <v>21138</v>
      </c>
      <c r="K4173" s="2">
        <v>4</v>
      </c>
      <c r="L4173" s="2" t="s">
        <v>38</v>
      </c>
      <c r="M4173" s="2">
        <v>75</v>
      </c>
      <c r="N4173" s="2" t="s">
        <v>43</v>
      </c>
      <c r="O4173" s="1">
        <v>45567</v>
      </c>
      <c r="P4173" s="2" t="str">
        <f>TEXT(Sheet1[[#This Row],[Purchase_Date]], "mm-yyyy")</f>
        <v>10-2024</v>
      </c>
      <c r="Q4173" s="2" t="str">
        <f>RIGHT(Sheet1[[#This Row],[Purchase_Month]], 4) &amp; "-" &amp; LEFT(Sheet1[[#This Row],[Purchase_Month]], 2)</f>
        <v>2024-10</v>
      </c>
    </row>
    <row r="4174" spans="1:17" x14ac:dyDescent="0.3">
      <c r="A4174" s="2" t="s">
        <v>8262</v>
      </c>
      <c r="B4174" s="2" t="s">
        <v>8263</v>
      </c>
      <c r="C4174" s="2" t="s">
        <v>46</v>
      </c>
      <c r="D4174" s="2" t="s">
        <v>18</v>
      </c>
      <c r="E4174" s="2" t="s">
        <v>85</v>
      </c>
      <c r="F4174" s="2">
        <v>8</v>
      </c>
      <c r="G4174" s="2">
        <v>18939</v>
      </c>
      <c r="H4174" s="2">
        <v>151512</v>
      </c>
      <c r="I4174" s="2">
        <v>73465</v>
      </c>
      <c r="J4174" s="2">
        <v>78047</v>
      </c>
      <c r="K4174" s="2">
        <v>5</v>
      </c>
      <c r="L4174" s="2" t="s">
        <v>38</v>
      </c>
      <c r="M4174" s="2">
        <v>65</v>
      </c>
      <c r="N4174" s="2" t="s">
        <v>21</v>
      </c>
      <c r="O4174" s="1">
        <v>45595</v>
      </c>
      <c r="P4174" s="2" t="str">
        <f>TEXT(Sheet1[[#This Row],[Purchase_Date]], "mm-yyyy")</f>
        <v>10-2024</v>
      </c>
      <c r="Q4174" s="2" t="str">
        <f>RIGHT(Sheet1[[#This Row],[Purchase_Month]], 4) &amp; "-" &amp; LEFT(Sheet1[[#This Row],[Purchase_Month]], 2)</f>
        <v>2024-10</v>
      </c>
    </row>
    <row r="4175" spans="1:17" x14ac:dyDescent="0.3">
      <c r="A4175" s="2" t="s">
        <v>8264</v>
      </c>
      <c r="B4175" s="2" t="s">
        <v>8265</v>
      </c>
      <c r="C4175" s="2" t="s">
        <v>46</v>
      </c>
      <c r="D4175" s="2" t="s">
        <v>18</v>
      </c>
      <c r="E4175" s="2" t="s">
        <v>37</v>
      </c>
      <c r="F4175" s="2">
        <v>2</v>
      </c>
      <c r="G4175" s="2">
        <v>11022</v>
      </c>
      <c r="H4175" s="2">
        <v>22044</v>
      </c>
      <c r="I4175" s="2">
        <v>9676</v>
      </c>
      <c r="J4175" s="2">
        <v>12368</v>
      </c>
      <c r="K4175" s="2">
        <v>2</v>
      </c>
      <c r="L4175" s="2" t="s">
        <v>27</v>
      </c>
      <c r="M4175" s="2">
        <v>65</v>
      </c>
      <c r="N4175" s="2" t="s">
        <v>21</v>
      </c>
      <c r="O4175" s="1">
        <v>45307</v>
      </c>
      <c r="P4175" s="2" t="str">
        <f>TEXT(Sheet1[[#This Row],[Purchase_Date]], "mm-yyyy")</f>
        <v>01-2024</v>
      </c>
      <c r="Q4175" s="2" t="str">
        <f>RIGHT(Sheet1[[#This Row],[Purchase_Month]], 4) &amp; "-" &amp; LEFT(Sheet1[[#This Row],[Purchase_Month]], 2)</f>
        <v>2024-01</v>
      </c>
    </row>
    <row r="4176" spans="1:17" x14ac:dyDescent="0.3">
      <c r="A4176" s="2" t="s">
        <v>8266</v>
      </c>
      <c r="B4176" s="2" t="s">
        <v>8267</v>
      </c>
      <c r="C4176" s="2" t="s">
        <v>64</v>
      </c>
      <c r="D4176" s="2" t="s">
        <v>31</v>
      </c>
      <c r="E4176" s="2" t="s">
        <v>42</v>
      </c>
      <c r="F4176" s="2">
        <v>2</v>
      </c>
      <c r="G4176" s="2">
        <v>58749</v>
      </c>
      <c r="H4176" s="2">
        <v>117498</v>
      </c>
      <c r="I4176" s="2">
        <v>97653</v>
      </c>
      <c r="J4176" s="2">
        <v>19845</v>
      </c>
      <c r="K4176" s="2">
        <v>1</v>
      </c>
      <c r="L4176" s="2" t="s">
        <v>33</v>
      </c>
      <c r="M4176" s="2">
        <v>96</v>
      </c>
      <c r="N4176" s="2" t="s">
        <v>43</v>
      </c>
      <c r="O4176" s="1">
        <v>45457</v>
      </c>
      <c r="P4176" s="2" t="str">
        <f>TEXT(Sheet1[[#This Row],[Purchase_Date]], "mm-yyyy")</f>
        <v>06-2024</v>
      </c>
      <c r="Q4176" s="2" t="str">
        <f>RIGHT(Sheet1[[#This Row],[Purchase_Month]], 4) &amp; "-" &amp; LEFT(Sheet1[[#This Row],[Purchase_Month]], 2)</f>
        <v>2024-06</v>
      </c>
    </row>
    <row r="4177" spans="1:17" x14ac:dyDescent="0.3">
      <c r="A4177" s="2" t="s">
        <v>8268</v>
      </c>
      <c r="B4177" s="2" t="s">
        <v>8269</v>
      </c>
      <c r="C4177" s="2" t="s">
        <v>17</v>
      </c>
      <c r="D4177" s="2" t="s">
        <v>25</v>
      </c>
      <c r="E4177" s="2" t="s">
        <v>53</v>
      </c>
      <c r="F4177" s="2">
        <v>2</v>
      </c>
      <c r="G4177" s="2">
        <v>37213</v>
      </c>
      <c r="H4177" s="2">
        <v>74426</v>
      </c>
      <c r="I4177" s="2">
        <v>58703</v>
      </c>
      <c r="J4177" s="2">
        <v>15723</v>
      </c>
      <c r="K4177" s="2">
        <v>4</v>
      </c>
      <c r="L4177" s="2" t="s">
        <v>20</v>
      </c>
      <c r="M4177" s="2">
        <v>92</v>
      </c>
      <c r="N4177" s="2" t="s">
        <v>50</v>
      </c>
      <c r="O4177" s="1">
        <v>45509</v>
      </c>
      <c r="P4177" s="2" t="str">
        <f>TEXT(Sheet1[[#This Row],[Purchase_Date]], "mm-yyyy")</f>
        <v>08-2024</v>
      </c>
      <c r="Q4177" s="2" t="str">
        <f>RIGHT(Sheet1[[#This Row],[Purchase_Month]], 4) &amp; "-" &amp; LEFT(Sheet1[[#This Row],[Purchase_Month]], 2)</f>
        <v>2024-08</v>
      </c>
    </row>
    <row r="4178" spans="1:17" x14ac:dyDescent="0.3">
      <c r="A4178" s="2" t="s">
        <v>8270</v>
      </c>
      <c r="B4178" s="2" t="s">
        <v>8271</v>
      </c>
      <c r="C4178" s="2" t="s">
        <v>24</v>
      </c>
      <c r="D4178" s="2" t="s">
        <v>72</v>
      </c>
      <c r="E4178" s="2" t="s">
        <v>37</v>
      </c>
      <c r="F4178" s="2">
        <v>5</v>
      </c>
      <c r="G4178" s="2">
        <v>70548</v>
      </c>
      <c r="H4178" s="2">
        <v>352740</v>
      </c>
      <c r="I4178" s="2">
        <v>178087</v>
      </c>
      <c r="J4178" s="2">
        <v>174653</v>
      </c>
      <c r="K4178" s="2">
        <v>1</v>
      </c>
      <c r="L4178" s="2" t="s">
        <v>20</v>
      </c>
      <c r="M4178" s="2">
        <v>75</v>
      </c>
      <c r="N4178" s="2" t="s">
        <v>21</v>
      </c>
      <c r="O4178" s="1">
        <v>45547</v>
      </c>
      <c r="P4178" s="2" t="str">
        <f>TEXT(Sheet1[[#This Row],[Purchase_Date]], "mm-yyyy")</f>
        <v>09-2024</v>
      </c>
      <c r="Q4178" s="2" t="str">
        <f>RIGHT(Sheet1[[#This Row],[Purchase_Month]], 4) &amp; "-" &amp; LEFT(Sheet1[[#This Row],[Purchase_Month]], 2)</f>
        <v>2024-09</v>
      </c>
    </row>
    <row r="4179" spans="1:17" x14ac:dyDescent="0.3">
      <c r="A4179" s="2" t="s">
        <v>8272</v>
      </c>
      <c r="B4179" s="2" t="s">
        <v>8273</v>
      </c>
      <c r="C4179" s="2" t="s">
        <v>24</v>
      </c>
      <c r="D4179" s="2" t="s">
        <v>31</v>
      </c>
      <c r="E4179" s="2" t="s">
        <v>19</v>
      </c>
      <c r="F4179" s="2">
        <v>8</v>
      </c>
      <c r="G4179" s="2">
        <v>12436</v>
      </c>
      <c r="H4179" s="2">
        <v>99488</v>
      </c>
      <c r="I4179" s="2">
        <v>63308</v>
      </c>
      <c r="J4179" s="2">
        <v>36180</v>
      </c>
      <c r="K4179" s="2">
        <v>4</v>
      </c>
      <c r="L4179" s="2" t="s">
        <v>20</v>
      </c>
      <c r="M4179" s="2">
        <v>84</v>
      </c>
      <c r="N4179" s="2" t="s">
        <v>21</v>
      </c>
      <c r="O4179" s="1">
        <v>45755</v>
      </c>
      <c r="P4179" s="2" t="str">
        <f>TEXT(Sheet1[[#This Row],[Purchase_Date]], "mm-yyyy")</f>
        <v>04-2025</v>
      </c>
      <c r="Q4179" s="2" t="str">
        <f>RIGHT(Sheet1[[#This Row],[Purchase_Month]], 4) &amp; "-" &amp; LEFT(Sheet1[[#This Row],[Purchase_Month]], 2)</f>
        <v>2025-04</v>
      </c>
    </row>
    <row r="4180" spans="1:17" x14ac:dyDescent="0.3">
      <c r="A4180" s="2" t="s">
        <v>8274</v>
      </c>
      <c r="B4180" s="2" t="s">
        <v>8275</v>
      </c>
      <c r="C4180" s="2" t="s">
        <v>64</v>
      </c>
      <c r="D4180" s="2" t="s">
        <v>25</v>
      </c>
      <c r="E4180" s="2" t="s">
        <v>26</v>
      </c>
      <c r="F4180" s="2">
        <v>4</v>
      </c>
      <c r="G4180" s="2">
        <v>73632</v>
      </c>
      <c r="H4180" s="2">
        <v>294528</v>
      </c>
      <c r="I4180" s="2">
        <v>146084</v>
      </c>
      <c r="J4180" s="2">
        <v>148444</v>
      </c>
      <c r="K4180" s="2">
        <v>2</v>
      </c>
      <c r="L4180" s="2" t="s">
        <v>20</v>
      </c>
      <c r="M4180" s="2">
        <v>58</v>
      </c>
      <c r="N4180" s="2" t="s">
        <v>43</v>
      </c>
      <c r="O4180" s="1">
        <v>45776</v>
      </c>
      <c r="P4180" s="2" t="str">
        <f>TEXT(Sheet1[[#This Row],[Purchase_Date]], "mm-yyyy")</f>
        <v>04-2025</v>
      </c>
      <c r="Q4180" s="2" t="str">
        <f>RIGHT(Sheet1[[#This Row],[Purchase_Month]], 4) &amp; "-" &amp; LEFT(Sheet1[[#This Row],[Purchase_Month]], 2)</f>
        <v>2025-04</v>
      </c>
    </row>
    <row r="4181" spans="1:17" x14ac:dyDescent="0.3">
      <c r="A4181" s="2" t="s">
        <v>8276</v>
      </c>
      <c r="B4181" s="2" t="s">
        <v>8277</v>
      </c>
      <c r="C4181" s="2" t="s">
        <v>24</v>
      </c>
      <c r="D4181" s="2" t="s">
        <v>36</v>
      </c>
      <c r="E4181" s="2" t="s">
        <v>19</v>
      </c>
      <c r="F4181" s="2">
        <v>5</v>
      </c>
      <c r="G4181" s="2">
        <v>67177</v>
      </c>
      <c r="H4181" s="2">
        <v>335885</v>
      </c>
      <c r="I4181" s="2">
        <v>284448</v>
      </c>
      <c r="J4181" s="2">
        <v>51437</v>
      </c>
      <c r="K4181" s="2">
        <v>5</v>
      </c>
      <c r="L4181" s="2" t="s">
        <v>27</v>
      </c>
      <c r="M4181" s="2">
        <v>98</v>
      </c>
      <c r="N4181" s="2" t="s">
        <v>43</v>
      </c>
      <c r="O4181" s="1">
        <v>45432</v>
      </c>
      <c r="P4181" s="2" t="str">
        <f>TEXT(Sheet1[[#This Row],[Purchase_Date]], "mm-yyyy")</f>
        <v>05-2024</v>
      </c>
      <c r="Q4181" s="2" t="str">
        <f>RIGHT(Sheet1[[#This Row],[Purchase_Month]], 4) &amp; "-" &amp; LEFT(Sheet1[[#This Row],[Purchase_Month]], 2)</f>
        <v>2024-05</v>
      </c>
    </row>
    <row r="4182" spans="1:17" x14ac:dyDescent="0.3">
      <c r="A4182" s="2" t="s">
        <v>8278</v>
      </c>
      <c r="B4182" s="2" t="s">
        <v>8279</v>
      </c>
      <c r="C4182" s="2" t="s">
        <v>64</v>
      </c>
      <c r="D4182" s="2" t="s">
        <v>47</v>
      </c>
      <c r="E4182" s="2" t="s">
        <v>53</v>
      </c>
      <c r="F4182" s="2">
        <v>6</v>
      </c>
      <c r="G4182" s="2">
        <v>56264</v>
      </c>
      <c r="H4182" s="2">
        <v>337584</v>
      </c>
      <c r="I4182" s="2">
        <v>295974</v>
      </c>
      <c r="J4182" s="2">
        <v>41610</v>
      </c>
      <c r="K4182" s="2">
        <v>3</v>
      </c>
      <c r="L4182" s="2" t="s">
        <v>27</v>
      </c>
      <c r="M4182" s="2">
        <v>56</v>
      </c>
      <c r="N4182" s="2" t="s">
        <v>21</v>
      </c>
      <c r="O4182" s="1">
        <v>45662</v>
      </c>
      <c r="P4182" s="2" t="str">
        <f>TEXT(Sheet1[[#This Row],[Purchase_Date]], "mm-yyyy")</f>
        <v>01-2025</v>
      </c>
      <c r="Q4182" s="2" t="str">
        <f>RIGHT(Sheet1[[#This Row],[Purchase_Month]], 4) &amp; "-" &amp; LEFT(Sheet1[[#This Row],[Purchase_Month]], 2)</f>
        <v>2025-01</v>
      </c>
    </row>
    <row r="4183" spans="1:17" x14ac:dyDescent="0.3">
      <c r="A4183" s="2" t="s">
        <v>8280</v>
      </c>
      <c r="B4183" s="2" t="s">
        <v>8281</v>
      </c>
      <c r="C4183" s="2" t="s">
        <v>17</v>
      </c>
      <c r="D4183" s="2" t="s">
        <v>36</v>
      </c>
      <c r="E4183" s="2" t="s">
        <v>85</v>
      </c>
      <c r="F4183" s="2">
        <v>3</v>
      </c>
      <c r="G4183" s="2">
        <v>30487</v>
      </c>
      <c r="H4183" s="2">
        <v>91461</v>
      </c>
      <c r="I4183" s="2">
        <v>41111</v>
      </c>
      <c r="J4183" s="2">
        <v>50350</v>
      </c>
      <c r="K4183" s="2">
        <v>1</v>
      </c>
      <c r="L4183" s="2" t="s">
        <v>38</v>
      </c>
      <c r="M4183" s="2">
        <v>88</v>
      </c>
      <c r="N4183" s="2" t="s">
        <v>50</v>
      </c>
      <c r="O4183" s="1">
        <v>45341</v>
      </c>
      <c r="P4183" s="2" t="str">
        <f>TEXT(Sheet1[[#This Row],[Purchase_Date]], "mm-yyyy")</f>
        <v>02-2024</v>
      </c>
      <c r="Q4183" s="2" t="str">
        <f>RIGHT(Sheet1[[#This Row],[Purchase_Month]], 4) &amp; "-" &amp; LEFT(Sheet1[[#This Row],[Purchase_Month]], 2)</f>
        <v>2024-02</v>
      </c>
    </row>
    <row r="4184" spans="1:17" x14ac:dyDescent="0.3">
      <c r="A4184" s="2" t="s">
        <v>8282</v>
      </c>
      <c r="B4184" s="2" t="s">
        <v>8283</v>
      </c>
      <c r="C4184" s="2" t="s">
        <v>30</v>
      </c>
      <c r="D4184" s="2" t="s">
        <v>72</v>
      </c>
      <c r="E4184" s="2" t="s">
        <v>85</v>
      </c>
      <c r="F4184" s="2">
        <v>10</v>
      </c>
      <c r="G4184" s="2">
        <v>2320</v>
      </c>
      <c r="H4184" s="2">
        <v>23200</v>
      </c>
      <c r="I4184" s="2">
        <v>11842</v>
      </c>
      <c r="J4184" s="2">
        <v>11358</v>
      </c>
      <c r="K4184" s="2">
        <v>2</v>
      </c>
      <c r="L4184" s="2" t="s">
        <v>20</v>
      </c>
      <c r="M4184" s="2">
        <v>94</v>
      </c>
      <c r="N4184" s="2" t="s">
        <v>39</v>
      </c>
      <c r="O4184" s="1">
        <v>45480</v>
      </c>
      <c r="P4184" s="2" t="str">
        <f>TEXT(Sheet1[[#This Row],[Purchase_Date]], "mm-yyyy")</f>
        <v>07-2024</v>
      </c>
      <c r="Q4184" s="2" t="str">
        <f>RIGHT(Sheet1[[#This Row],[Purchase_Month]], 4) &amp; "-" &amp; LEFT(Sheet1[[#This Row],[Purchase_Month]], 2)</f>
        <v>2024-07</v>
      </c>
    </row>
    <row r="4185" spans="1:17" x14ac:dyDescent="0.3">
      <c r="A4185" s="2" t="s">
        <v>8284</v>
      </c>
      <c r="B4185" s="2" t="s">
        <v>8285</v>
      </c>
      <c r="C4185" s="2" t="s">
        <v>46</v>
      </c>
      <c r="D4185" s="2" t="s">
        <v>25</v>
      </c>
      <c r="E4185" s="2" t="s">
        <v>26</v>
      </c>
      <c r="F4185" s="2">
        <v>2</v>
      </c>
      <c r="G4185" s="2">
        <v>67693</v>
      </c>
      <c r="H4185" s="2">
        <v>135386</v>
      </c>
      <c r="I4185" s="2">
        <v>101575</v>
      </c>
      <c r="J4185" s="2">
        <v>33811</v>
      </c>
      <c r="K4185" s="2">
        <v>4</v>
      </c>
      <c r="L4185" s="2" t="s">
        <v>20</v>
      </c>
      <c r="M4185" s="2">
        <v>73</v>
      </c>
      <c r="N4185" s="2" t="s">
        <v>43</v>
      </c>
      <c r="O4185" s="1">
        <v>45703</v>
      </c>
      <c r="P4185" s="2" t="str">
        <f>TEXT(Sheet1[[#This Row],[Purchase_Date]], "mm-yyyy")</f>
        <v>02-2025</v>
      </c>
      <c r="Q4185" s="2" t="str">
        <f>RIGHT(Sheet1[[#This Row],[Purchase_Month]], 4) &amp; "-" &amp; LEFT(Sheet1[[#This Row],[Purchase_Month]], 2)</f>
        <v>2025-02</v>
      </c>
    </row>
    <row r="4186" spans="1:17" x14ac:dyDescent="0.3">
      <c r="A4186" s="2" t="s">
        <v>8286</v>
      </c>
      <c r="B4186" s="2" t="s">
        <v>8287</v>
      </c>
      <c r="C4186" s="2" t="s">
        <v>30</v>
      </c>
      <c r="D4186" s="2" t="s">
        <v>25</v>
      </c>
      <c r="E4186" s="2" t="s">
        <v>42</v>
      </c>
      <c r="F4186" s="2">
        <v>7</v>
      </c>
      <c r="G4186" s="2">
        <v>26818</v>
      </c>
      <c r="H4186" s="2">
        <v>187726</v>
      </c>
      <c r="I4186" s="2">
        <v>133872</v>
      </c>
      <c r="J4186" s="2">
        <v>53854</v>
      </c>
      <c r="K4186" s="2">
        <v>2</v>
      </c>
      <c r="L4186" s="2" t="s">
        <v>27</v>
      </c>
      <c r="M4186" s="2">
        <v>61</v>
      </c>
      <c r="N4186" s="2" t="s">
        <v>50</v>
      </c>
      <c r="O4186" s="1">
        <v>45576</v>
      </c>
      <c r="P4186" s="2" t="str">
        <f>TEXT(Sheet1[[#This Row],[Purchase_Date]], "mm-yyyy")</f>
        <v>10-2024</v>
      </c>
      <c r="Q4186" s="2" t="str">
        <f>RIGHT(Sheet1[[#This Row],[Purchase_Month]], 4) &amp; "-" &amp; LEFT(Sheet1[[#This Row],[Purchase_Month]], 2)</f>
        <v>2024-10</v>
      </c>
    </row>
    <row r="4187" spans="1:17" x14ac:dyDescent="0.3">
      <c r="A4187" s="2" t="s">
        <v>8288</v>
      </c>
      <c r="B4187" s="2" t="s">
        <v>8289</v>
      </c>
      <c r="C4187" s="2" t="s">
        <v>17</v>
      </c>
      <c r="D4187" s="2" t="s">
        <v>18</v>
      </c>
      <c r="E4187" s="2" t="s">
        <v>32</v>
      </c>
      <c r="F4187" s="2">
        <v>10</v>
      </c>
      <c r="G4187" s="2">
        <v>78990</v>
      </c>
      <c r="H4187" s="2">
        <v>789900</v>
      </c>
      <c r="I4187" s="2">
        <v>449620</v>
      </c>
      <c r="J4187" s="2">
        <v>340280</v>
      </c>
      <c r="K4187" s="2">
        <v>1</v>
      </c>
      <c r="L4187" s="2" t="s">
        <v>27</v>
      </c>
      <c r="M4187" s="2">
        <v>82</v>
      </c>
      <c r="N4187" s="2" t="s">
        <v>43</v>
      </c>
      <c r="O4187" s="1">
        <v>45473</v>
      </c>
      <c r="P4187" s="2" t="str">
        <f>TEXT(Sheet1[[#This Row],[Purchase_Date]], "mm-yyyy")</f>
        <v>06-2024</v>
      </c>
      <c r="Q4187" s="2" t="str">
        <f>RIGHT(Sheet1[[#This Row],[Purchase_Month]], 4) &amp; "-" &amp; LEFT(Sheet1[[#This Row],[Purchase_Month]], 2)</f>
        <v>2024-06</v>
      </c>
    </row>
    <row r="4188" spans="1:17" x14ac:dyDescent="0.3">
      <c r="A4188" s="2" t="s">
        <v>8290</v>
      </c>
      <c r="B4188" s="2" t="s">
        <v>8291</v>
      </c>
      <c r="C4188" s="2" t="s">
        <v>24</v>
      </c>
      <c r="D4188" s="2" t="s">
        <v>72</v>
      </c>
      <c r="E4188" s="2" t="s">
        <v>37</v>
      </c>
      <c r="F4188" s="2">
        <v>9</v>
      </c>
      <c r="G4188" s="2">
        <v>9934</v>
      </c>
      <c r="H4188" s="2">
        <v>89406</v>
      </c>
      <c r="I4188" s="2">
        <v>49552</v>
      </c>
      <c r="J4188" s="2">
        <v>39854</v>
      </c>
      <c r="K4188" s="2">
        <v>2</v>
      </c>
      <c r="L4188" s="2" t="s">
        <v>20</v>
      </c>
      <c r="M4188" s="2">
        <v>95</v>
      </c>
      <c r="N4188" s="2" t="s">
        <v>21</v>
      </c>
      <c r="O4188" s="1">
        <v>45558</v>
      </c>
      <c r="P4188" s="2" t="str">
        <f>TEXT(Sheet1[[#This Row],[Purchase_Date]], "mm-yyyy")</f>
        <v>09-2024</v>
      </c>
      <c r="Q4188" s="2" t="str">
        <f>RIGHT(Sheet1[[#This Row],[Purchase_Month]], 4) &amp; "-" &amp; LEFT(Sheet1[[#This Row],[Purchase_Month]], 2)</f>
        <v>2024-09</v>
      </c>
    </row>
    <row r="4189" spans="1:17" x14ac:dyDescent="0.3">
      <c r="A4189" s="2" t="s">
        <v>8292</v>
      </c>
      <c r="B4189" s="2" t="s">
        <v>8293</v>
      </c>
      <c r="C4189" s="2" t="s">
        <v>64</v>
      </c>
      <c r="D4189" s="2" t="s">
        <v>25</v>
      </c>
      <c r="E4189" s="2" t="s">
        <v>26</v>
      </c>
      <c r="F4189" s="2">
        <v>9</v>
      </c>
      <c r="G4189" s="2">
        <v>9821</v>
      </c>
      <c r="H4189" s="2">
        <v>88389</v>
      </c>
      <c r="I4189" s="2">
        <v>44328</v>
      </c>
      <c r="J4189" s="2">
        <v>44061</v>
      </c>
      <c r="K4189" s="2">
        <v>1</v>
      </c>
      <c r="L4189" s="2" t="s">
        <v>20</v>
      </c>
      <c r="M4189" s="2">
        <v>69</v>
      </c>
      <c r="N4189" s="2" t="s">
        <v>43</v>
      </c>
      <c r="O4189" s="1">
        <v>45582</v>
      </c>
      <c r="P4189" s="2" t="str">
        <f>TEXT(Sheet1[[#This Row],[Purchase_Date]], "mm-yyyy")</f>
        <v>10-2024</v>
      </c>
      <c r="Q4189" s="2" t="str">
        <f>RIGHT(Sheet1[[#This Row],[Purchase_Month]], 4) &amp; "-" &amp; LEFT(Sheet1[[#This Row],[Purchase_Month]], 2)</f>
        <v>2024-10</v>
      </c>
    </row>
    <row r="4190" spans="1:17" x14ac:dyDescent="0.3">
      <c r="A4190" s="2" t="s">
        <v>8294</v>
      </c>
      <c r="B4190" s="2" t="s">
        <v>8295</v>
      </c>
      <c r="C4190" s="2" t="s">
        <v>17</v>
      </c>
      <c r="D4190" s="2" t="s">
        <v>47</v>
      </c>
      <c r="E4190" s="2" t="s">
        <v>19</v>
      </c>
      <c r="F4190" s="2">
        <v>9</v>
      </c>
      <c r="G4190" s="2">
        <v>65698</v>
      </c>
      <c r="H4190" s="2">
        <v>591282</v>
      </c>
      <c r="I4190" s="2">
        <v>319724</v>
      </c>
      <c r="J4190" s="2">
        <v>271558</v>
      </c>
      <c r="K4190" s="2">
        <v>3</v>
      </c>
      <c r="L4190" s="2" t="s">
        <v>33</v>
      </c>
      <c r="M4190" s="2">
        <v>79</v>
      </c>
      <c r="N4190" s="2" t="s">
        <v>50</v>
      </c>
      <c r="O4190" s="1">
        <v>45377</v>
      </c>
      <c r="P4190" s="2" t="str">
        <f>TEXT(Sheet1[[#This Row],[Purchase_Date]], "mm-yyyy")</f>
        <v>03-2024</v>
      </c>
      <c r="Q4190" s="2" t="str">
        <f>RIGHT(Sheet1[[#This Row],[Purchase_Month]], 4) &amp; "-" &amp; LEFT(Sheet1[[#This Row],[Purchase_Month]], 2)</f>
        <v>2024-03</v>
      </c>
    </row>
    <row r="4191" spans="1:17" x14ac:dyDescent="0.3">
      <c r="A4191" s="2" t="s">
        <v>8296</v>
      </c>
      <c r="B4191" s="2" t="s">
        <v>8297</v>
      </c>
      <c r="C4191" s="2" t="s">
        <v>24</v>
      </c>
      <c r="D4191" s="2" t="s">
        <v>36</v>
      </c>
      <c r="E4191" s="2" t="s">
        <v>53</v>
      </c>
      <c r="F4191" s="2">
        <v>3</v>
      </c>
      <c r="G4191" s="2">
        <v>18654</v>
      </c>
      <c r="H4191" s="2">
        <v>55962</v>
      </c>
      <c r="I4191" s="2">
        <v>40337</v>
      </c>
      <c r="J4191" s="2">
        <v>15625</v>
      </c>
      <c r="K4191" s="2">
        <v>1</v>
      </c>
      <c r="L4191" s="2" t="s">
        <v>33</v>
      </c>
      <c r="M4191" s="2">
        <v>98</v>
      </c>
      <c r="N4191" s="2" t="s">
        <v>50</v>
      </c>
      <c r="O4191" s="1">
        <v>45557</v>
      </c>
      <c r="P4191" s="2" t="str">
        <f>TEXT(Sheet1[[#This Row],[Purchase_Date]], "mm-yyyy")</f>
        <v>09-2024</v>
      </c>
      <c r="Q4191" s="2" t="str">
        <f>RIGHT(Sheet1[[#This Row],[Purchase_Month]], 4) &amp; "-" &amp; LEFT(Sheet1[[#This Row],[Purchase_Month]], 2)</f>
        <v>2024-09</v>
      </c>
    </row>
    <row r="4192" spans="1:17" x14ac:dyDescent="0.3">
      <c r="A4192" s="2" t="s">
        <v>8298</v>
      </c>
      <c r="B4192" s="2" t="s">
        <v>8299</v>
      </c>
      <c r="C4192" s="2" t="s">
        <v>46</v>
      </c>
      <c r="D4192" s="2" t="s">
        <v>36</v>
      </c>
      <c r="E4192" s="2" t="s">
        <v>85</v>
      </c>
      <c r="F4192" s="2">
        <v>7</v>
      </c>
      <c r="G4192" s="2">
        <v>19659</v>
      </c>
      <c r="H4192" s="2">
        <v>137613</v>
      </c>
      <c r="I4192" s="2">
        <v>84706</v>
      </c>
      <c r="J4192" s="2">
        <v>52907</v>
      </c>
      <c r="K4192" s="2">
        <v>1</v>
      </c>
      <c r="L4192" s="2" t="s">
        <v>33</v>
      </c>
      <c r="M4192" s="2">
        <v>53</v>
      </c>
      <c r="N4192" s="2" t="s">
        <v>50</v>
      </c>
      <c r="O4192" s="1">
        <v>45757</v>
      </c>
      <c r="P4192" s="2" t="str">
        <f>TEXT(Sheet1[[#This Row],[Purchase_Date]], "mm-yyyy")</f>
        <v>04-2025</v>
      </c>
      <c r="Q4192" s="2" t="str">
        <f>RIGHT(Sheet1[[#This Row],[Purchase_Month]], 4) &amp; "-" &amp; LEFT(Sheet1[[#This Row],[Purchase_Month]], 2)</f>
        <v>2025-04</v>
      </c>
    </row>
    <row r="4193" spans="1:17" x14ac:dyDescent="0.3">
      <c r="A4193" s="2" t="s">
        <v>8300</v>
      </c>
      <c r="B4193" s="2" t="s">
        <v>8301</v>
      </c>
      <c r="C4193" s="2" t="s">
        <v>67</v>
      </c>
      <c r="D4193" s="2" t="s">
        <v>18</v>
      </c>
      <c r="E4193" s="2" t="s">
        <v>42</v>
      </c>
      <c r="F4193" s="2">
        <v>4</v>
      </c>
      <c r="G4193" s="2">
        <v>51141</v>
      </c>
      <c r="H4193" s="2">
        <v>204564</v>
      </c>
      <c r="I4193" s="2">
        <v>98844</v>
      </c>
      <c r="J4193" s="2">
        <v>105720</v>
      </c>
      <c r="K4193" s="2">
        <v>3</v>
      </c>
      <c r="L4193" s="2" t="s">
        <v>27</v>
      </c>
      <c r="M4193" s="2">
        <v>82</v>
      </c>
      <c r="N4193" s="2" t="s">
        <v>50</v>
      </c>
      <c r="O4193" s="1">
        <v>45531</v>
      </c>
      <c r="P4193" s="2" t="str">
        <f>TEXT(Sheet1[[#This Row],[Purchase_Date]], "mm-yyyy")</f>
        <v>08-2024</v>
      </c>
      <c r="Q4193" s="2" t="str">
        <f>RIGHT(Sheet1[[#This Row],[Purchase_Month]], 4) &amp; "-" &amp; LEFT(Sheet1[[#This Row],[Purchase_Month]], 2)</f>
        <v>2024-08</v>
      </c>
    </row>
    <row r="4194" spans="1:17" x14ac:dyDescent="0.3">
      <c r="A4194" s="2" t="s">
        <v>8302</v>
      </c>
      <c r="B4194" s="2" t="s">
        <v>8303</v>
      </c>
      <c r="C4194" s="2" t="s">
        <v>17</v>
      </c>
      <c r="D4194" s="2" t="s">
        <v>36</v>
      </c>
      <c r="E4194" s="2" t="s">
        <v>85</v>
      </c>
      <c r="F4194" s="2">
        <v>2</v>
      </c>
      <c r="G4194" s="2">
        <v>48421</v>
      </c>
      <c r="H4194" s="2">
        <v>96842</v>
      </c>
      <c r="I4194" s="2">
        <v>83362</v>
      </c>
      <c r="J4194" s="2">
        <v>13480</v>
      </c>
      <c r="K4194" s="2">
        <v>2</v>
      </c>
      <c r="L4194" s="2" t="s">
        <v>33</v>
      </c>
      <c r="M4194" s="2">
        <v>54</v>
      </c>
      <c r="N4194" s="2" t="s">
        <v>39</v>
      </c>
      <c r="O4194" s="1">
        <v>45770</v>
      </c>
      <c r="P4194" s="2" t="str">
        <f>TEXT(Sheet1[[#This Row],[Purchase_Date]], "mm-yyyy")</f>
        <v>04-2025</v>
      </c>
      <c r="Q4194" s="2" t="str">
        <f>RIGHT(Sheet1[[#This Row],[Purchase_Month]], 4) &amp; "-" &amp; LEFT(Sheet1[[#This Row],[Purchase_Month]], 2)</f>
        <v>2025-04</v>
      </c>
    </row>
    <row r="4195" spans="1:17" x14ac:dyDescent="0.3">
      <c r="A4195" s="2" t="s">
        <v>8304</v>
      </c>
      <c r="B4195" s="2" t="s">
        <v>8305</v>
      </c>
      <c r="C4195" s="2" t="s">
        <v>46</v>
      </c>
      <c r="D4195" s="2" t="s">
        <v>47</v>
      </c>
      <c r="E4195" s="2" t="s">
        <v>85</v>
      </c>
      <c r="F4195" s="2">
        <v>9</v>
      </c>
      <c r="G4195" s="2">
        <v>51284</v>
      </c>
      <c r="H4195" s="2">
        <v>461556</v>
      </c>
      <c r="I4195" s="2">
        <v>409206</v>
      </c>
      <c r="J4195" s="2">
        <v>52350</v>
      </c>
      <c r="K4195" s="2">
        <v>3</v>
      </c>
      <c r="L4195" s="2" t="s">
        <v>38</v>
      </c>
      <c r="M4195" s="2">
        <v>60</v>
      </c>
      <c r="N4195" s="2" t="s">
        <v>43</v>
      </c>
      <c r="O4195" s="1">
        <v>45702</v>
      </c>
      <c r="P4195" s="2" t="str">
        <f>TEXT(Sheet1[[#This Row],[Purchase_Date]], "mm-yyyy")</f>
        <v>02-2025</v>
      </c>
      <c r="Q4195" s="2" t="str">
        <f>RIGHT(Sheet1[[#This Row],[Purchase_Month]], 4) &amp; "-" &amp; LEFT(Sheet1[[#This Row],[Purchase_Month]], 2)</f>
        <v>2025-02</v>
      </c>
    </row>
    <row r="4196" spans="1:17" x14ac:dyDescent="0.3">
      <c r="A4196" s="2" t="s">
        <v>8306</v>
      </c>
      <c r="B4196" s="2" t="s">
        <v>8307</v>
      </c>
      <c r="C4196" s="2" t="s">
        <v>24</v>
      </c>
      <c r="D4196" s="2" t="s">
        <v>25</v>
      </c>
      <c r="E4196" s="2" t="s">
        <v>32</v>
      </c>
      <c r="F4196" s="2">
        <v>2</v>
      </c>
      <c r="G4196" s="2">
        <v>67854</v>
      </c>
      <c r="H4196" s="2">
        <v>135708</v>
      </c>
      <c r="I4196" s="2">
        <v>90354</v>
      </c>
      <c r="J4196" s="2">
        <v>45354</v>
      </c>
      <c r="K4196" s="2">
        <v>5</v>
      </c>
      <c r="L4196" s="2" t="s">
        <v>20</v>
      </c>
      <c r="M4196" s="2">
        <v>74</v>
      </c>
      <c r="N4196" s="2" t="s">
        <v>43</v>
      </c>
      <c r="O4196" s="1">
        <v>45581</v>
      </c>
      <c r="P4196" s="2" t="str">
        <f>TEXT(Sheet1[[#This Row],[Purchase_Date]], "mm-yyyy")</f>
        <v>10-2024</v>
      </c>
      <c r="Q4196" s="2" t="str">
        <f>RIGHT(Sheet1[[#This Row],[Purchase_Month]], 4) &amp; "-" &amp; LEFT(Sheet1[[#This Row],[Purchase_Month]], 2)</f>
        <v>2024-10</v>
      </c>
    </row>
    <row r="4197" spans="1:17" x14ac:dyDescent="0.3">
      <c r="A4197" s="2" t="s">
        <v>8308</v>
      </c>
      <c r="B4197" s="2" t="s">
        <v>8309</v>
      </c>
      <c r="C4197" s="2" t="s">
        <v>24</v>
      </c>
      <c r="D4197" s="2" t="s">
        <v>47</v>
      </c>
      <c r="E4197" s="2" t="s">
        <v>26</v>
      </c>
      <c r="F4197" s="2">
        <v>5</v>
      </c>
      <c r="G4197" s="2">
        <v>64716</v>
      </c>
      <c r="H4197" s="2">
        <v>323580</v>
      </c>
      <c r="I4197" s="2">
        <v>179197</v>
      </c>
      <c r="J4197" s="2">
        <v>144383</v>
      </c>
      <c r="K4197" s="2">
        <v>2</v>
      </c>
      <c r="L4197" s="2" t="s">
        <v>33</v>
      </c>
      <c r="M4197" s="2">
        <v>71</v>
      </c>
      <c r="N4197" s="2" t="s">
        <v>39</v>
      </c>
      <c r="O4197" s="1">
        <v>45465</v>
      </c>
      <c r="P4197" s="2" t="str">
        <f>TEXT(Sheet1[[#This Row],[Purchase_Date]], "mm-yyyy")</f>
        <v>06-2024</v>
      </c>
      <c r="Q4197" s="2" t="str">
        <f>RIGHT(Sheet1[[#This Row],[Purchase_Month]], 4) &amp; "-" &amp; LEFT(Sheet1[[#This Row],[Purchase_Month]], 2)</f>
        <v>2024-06</v>
      </c>
    </row>
    <row r="4198" spans="1:17" x14ac:dyDescent="0.3">
      <c r="A4198" s="2" t="s">
        <v>8310</v>
      </c>
      <c r="B4198" s="2" t="s">
        <v>8311</v>
      </c>
      <c r="C4198" s="2" t="s">
        <v>17</v>
      </c>
      <c r="D4198" s="2" t="s">
        <v>25</v>
      </c>
      <c r="E4198" s="2" t="s">
        <v>32</v>
      </c>
      <c r="F4198" s="2">
        <v>6</v>
      </c>
      <c r="G4198" s="2">
        <v>40250</v>
      </c>
      <c r="H4198" s="2">
        <v>241500</v>
      </c>
      <c r="I4198" s="2">
        <v>214727</v>
      </c>
      <c r="J4198" s="2">
        <v>26773</v>
      </c>
      <c r="K4198" s="2">
        <v>3</v>
      </c>
      <c r="L4198" s="2" t="s">
        <v>27</v>
      </c>
      <c r="M4198" s="2">
        <v>71</v>
      </c>
      <c r="N4198" s="2" t="s">
        <v>43</v>
      </c>
      <c r="O4198" s="1">
        <v>45786</v>
      </c>
      <c r="P4198" s="2" t="str">
        <f>TEXT(Sheet1[[#This Row],[Purchase_Date]], "mm-yyyy")</f>
        <v>05-2025</v>
      </c>
      <c r="Q4198" s="2" t="str">
        <f>RIGHT(Sheet1[[#This Row],[Purchase_Month]], 4) &amp; "-" &amp; LEFT(Sheet1[[#This Row],[Purchase_Month]], 2)</f>
        <v>2025-05</v>
      </c>
    </row>
    <row r="4199" spans="1:17" x14ac:dyDescent="0.3">
      <c r="A4199" s="2" t="s">
        <v>8312</v>
      </c>
      <c r="B4199" s="2" t="s">
        <v>8313</v>
      </c>
      <c r="C4199" s="2" t="s">
        <v>24</v>
      </c>
      <c r="D4199" s="2" t="s">
        <v>36</v>
      </c>
      <c r="E4199" s="2" t="s">
        <v>37</v>
      </c>
      <c r="F4199" s="2">
        <v>7</v>
      </c>
      <c r="G4199" s="2">
        <v>4493</v>
      </c>
      <c r="H4199" s="2">
        <v>31451</v>
      </c>
      <c r="I4199" s="2">
        <v>21338</v>
      </c>
      <c r="J4199" s="2">
        <v>10113</v>
      </c>
      <c r="K4199" s="2">
        <v>2</v>
      </c>
      <c r="L4199" s="2" t="s">
        <v>20</v>
      </c>
      <c r="M4199" s="2">
        <v>85</v>
      </c>
      <c r="N4199" s="2" t="s">
        <v>43</v>
      </c>
      <c r="O4199" s="1">
        <v>45525</v>
      </c>
      <c r="P4199" s="2" t="str">
        <f>TEXT(Sheet1[[#This Row],[Purchase_Date]], "mm-yyyy")</f>
        <v>08-2024</v>
      </c>
      <c r="Q4199" s="2" t="str">
        <f>RIGHT(Sheet1[[#This Row],[Purchase_Month]], 4) &amp; "-" &amp; LEFT(Sheet1[[#This Row],[Purchase_Month]], 2)</f>
        <v>2024-08</v>
      </c>
    </row>
    <row r="4200" spans="1:17" x14ac:dyDescent="0.3">
      <c r="A4200" s="2" t="s">
        <v>8314</v>
      </c>
      <c r="B4200" s="2" t="s">
        <v>8315</v>
      </c>
      <c r="C4200" s="2" t="s">
        <v>64</v>
      </c>
      <c r="D4200" s="2" t="s">
        <v>36</v>
      </c>
      <c r="E4200" s="2" t="s">
        <v>26</v>
      </c>
      <c r="F4200" s="2">
        <v>1</v>
      </c>
      <c r="G4200" s="2">
        <v>60729</v>
      </c>
      <c r="H4200" s="2">
        <v>60729</v>
      </c>
      <c r="I4200" s="2">
        <v>28110</v>
      </c>
      <c r="J4200" s="2">
        <v>32619</v>
      </c>
      <c r="K4200" s="2">
        <v>2</v>
      </c>
      <c r="L4200" s="2" t="s">
        <v>38</v>
      </c>
      <c r="M4200" s="2">
        <v>96</v>
      </c>
      <c r="N4200" s="2" t="s">
        <v>50</v>
      </c>
      <c r="O4200" s="1">
        <v>45548</v>
      </c>
      <c r="P4200" s="2" t="str">
        <f>TEXT(Sheet1[[#This Row],[Purchase_Date]], "mm-yyyy")</f>
        <v>09-2024</v>
      </c>
      <c r="Q4200" s="2" t="str">
        <f>RIGHT(Sheet1[[#This Row],[Purchase_Month]], 4) &amp; "-" &amp; LEFT(Sheet1[[#This Row],[Purchase_Month]], 2)</f>
        <v>2024-09</v>
      </c>
    </row>
    <row r="4201" spans="1:17" x14ac:dyDescent="0.3">
      <c r="A4201" s="2" t="s">
        <v>8316</v>
      </c>
      <c r="B4201" s="2" t="s">
        <v>8317</v>
      </c>
      <c r="C4201" s="2" t="s">
        <v>24</v>
      </c>
      <c r="D4201" s="2" t="s">
        <v>25</v>
      </c>
      <c r="E4201" s="2" t="s">
        <v>26</v>
      </c>
      <c r="F4201" s="2">
        <v>8</v>
      </c>
      <c r="G4201" s="2">
        <v>14562</v>
      </c>
      <c r="H4201" s="2">
        <v>116496</v>
      </c>
      <c r="I4201" s="2">
        <v>97820</v>
      </c>
      <c r="J4201" s="2">
        <v>18676</v>
      </c>
      <c r="K4201" s="2">
        <v>2</v>
      </c>
      <c r="L4201" s="2" t="s">
        <v>33</v>
      </c>
      <c r="M4201" s="2">
        <v>89</v>
      </c>
      <c r="N4201" s="2" t="s">
        <v>21</v>
      </c>
      <c r="O4201" s="1">
        <v>45371</v>
      </c>
      <c r="P4201" s="2" t="str">
        <f>TEXT(Sheet1[[#This Row],[Purchase_Date]], "mm-yyyy")</f>
        <v>03-2024</v>
      </c>
      <c r="Q4201" s="2" t="str">
        <f>RIGHT(Sheet1[[#This Row],[Purchase_Month]], 4) &amp; "-" &amp; LEFT(Sheet1[[#This Row],[Purchase_Month]], 2)</f>
        <v>2024-03</v>
      </c>
    </row>
    <row r="4202" spans="1:17" x14ac:dyDescent="0.3">
      <c r="A4202" s="2" t="s">
        <v>8318</v>
      </c>
      <c r="B4202" s="2" t="s">
        <v>8319</v>
      </c>
      <c r="C4202" s="2" t="s">
        <v>24</v>
      </c>
      <c r="D4202" s="2" t="s">
        <v>72</v>
      </c>
      <c r="E4202" s="2" t="s">
        <v>42</v>
      </c>
      <c r="F4202" s="2">
        <v>2</v>
      </c>
      <c r="G4202" s="2">
        <v>68559</v>
      </c>
      <c r="H4202" s="2">
        <v>137118</v>
      </c>
      <c r="I4202" s="2">
        <v>61631</v>
      </c>
      <c r="J4202" s="2">
        <v>75487</v>
      </c>
      <c r="K4202" s="2">
        <v>3</v>
      </c>
      <c r="L4202" s="2" t="s">
        <v>20</v>
      </c>
      <c r="M4202" s="2">
        <v>78</v>
      </c>
      <c r="N4202" s="2" t="s">
        <v>50</v>
      </c>
      <c r="O4202" s="1">
        <v>45450</v>
      </c>
      <c r="P4202" s="2" t="str">
        <f>TEXT(Sheet1[[#This Row],[Purchase_Date]], "mm-yyyy")</f>
        <v>06-2024</v>
      </c>
      <c r="Q4202" s="2" t="str">
        <f>RIGHT(Sheet1[[#This Row],[Purchase_Month]], 4) &amp; "-" &amp; LEFT(Sheet1[[#This Row],[Purchase_Month]], 2)</f>
        <v>2024-06</v>
      </c>
    </row>
    <row r="4203" spans="1:17" x14ac:dyDescent="0.3">
      <c r="A4203" s="2" t="s">
        <v>8320</v>
      </c>
      <c r="B4203" s="2" t="s">
        <v>8321</v>
      </c>
      <c r="C4203" s="2" t="s">
        <v>67</v>
      </c>
      <c r="D4203" s="2" t="s">
        <v>31</v>
      </c>
      <c r="E4203" s="2" t="s">
        <v>32</v>
      </c>
      <c r="F4203" s="2">
        <v>7</v>
      </c>
      <c r="G4203" s="2">
        <v>50631</v>
      </c>
      <c r="H4203" s="2">
        <v>354417</v>
      </c>
      <c r="I4203" s="2">
        <v>290915</v>
      </c>
      <c r="J4203" s="2">
        <v>63502</v>
      </c>
      <c r="K4203" s="2">
        <v>1</v>
      </c>
      <c r="L4203" s="2" t="s">
        <v>38</v>
      </c>
      <c r="M4203" s="2">
        <v>88</v>
      </c>
      <c r="N4203" s="2" t="s">
        <v>21</v>
      </c>
      <c r="O4203" s="1">
        <v>45448</v>
      </c>
      <c r="P4203" s="2" t="str">
        <f>TEXT(Sheet1[[#This Row],[Purchase_Date]], "mm-yyyy")</f>
        <v>06-2024</v>
      </c>
      <c r="Q4203" s="2" t="str">
        <f>RIGHT(Sheet1[[#This Row],[Purchase_Month]], 4) &amp; "-" &amp; LEFT(Sheet1[[#This Row],[Purchase_Month]], 2)</f>
        <v>2024-06</v>
      </c>
    </row>
    <row r="4204" spans="1:17" x14ac:dyDescent="0.3">
      <c r="A4204" s="2" t="s">
        <v>8322</v>
      </c>
      <c r="B4204" s="2" t="s">
        <v>8323</v>
      </c>
      <c r="C4204" s="2" t="s">
        <v>67</v>
      </c>
      <c r="D4204" s="2" t="s">
        <v>31</v>
      </c>
      <c r="E4204" s="2" t="s">
        <v>32</v>
      </c>
      <c r="F4204" s="2">
        <v>5</v>
      </c>
      <c r="G4204" s="2">
        <v>44043</v>
      </c>
      <c r="H4204" s="2">
        <v>220215</v>
      </c>
      <c r="I4204" s="2">
        <v>176163</v>
      </c>
      <c r="J4204" s="2">
        <v>44052</v>
      </c>
      <c r="K4204" s="2">
        <v>5</v>
      </c>
      <c r="L4204" s="2" t="s">
        <v>33</v>
      </c>
      <c r="M4204" s="2">
        <v>75</v>
      </c>
      <c r="N4204" s="2" t="s">
        <v>43</v>
      </c>
      <c r="O4204" s="1">
        <v>45546</v>
      </c>
      <c r="P4204" s="2" t="str">
        <f>TEXT(Sheet1[[#This Row],[Purchase_Date]], "mm-yyyy")</f>
        <v>09-2024</v>
      </c>
      <c r="Q4204" s="2" t="str">
        <f>RIGHT(Sheet1[[#This Row],[Purchase_Month]], 4) &amp; "-" &amp; LEFT(Sheet1[[#This Row],[Purchase_Month]], 2)</f>
        <v>2024-09</v>
      </c>
    </row>
    <row r="4205" spans="1:17" x14ac:dyDescent="0.3">
      <c r="A4205" s="2" t="s">
        <v>8324</v>
      </c>
      <c r="B4205" s="2" t="s">
        <v>8325</v>
      </c>
      <c r="C4205" s="2" t="s">
        <v>24</v>
      </c>
      <c r="D4205" s="2" t="s">
        <v>18</v>
      </c>
      <c r="E4205" s="2" t="s">
        <v>37</v>
      </c>
      <c r="F4205" s="2">
        <v>6</v>
      </c>
      <c r="G4205" s="2">
        <v>37345</v>
      </c>
      <c r="H4205" s="2">
        <v>224070</v>
      </c>
      <c r="I4205" s="2">
        <v>124225</v>
      </c>
      <c r="J4205" s="2">
        <v>99845</v>
      </c>
      <c r="K4205" s="2">
        <v>2</v>
      </c>
      <c r="L4205" s="2" t="s">
        <v>20</v>
      </c>
      <c r="M4205" s="2">
        <v>82</v>
      </c>
      <c r="N4205" s="2" t="s">
        <v>21</v>
      </c>
      <c r="O4205" s="1">
        <v>45509</v>
      </c>
      <c r="P4205" s="2" t="str">
        <f>TEXT(Sheet1[[#This Row],[Purchase_Date]], "mm-yyyy")</f>
        <v>08-2024</v>
      </c>
      <c r="Q4205" s="2" t="str">
        <f>RIGHT(Sheet1[[#This Row],[Purchase_Month]], 4) &amp; "-" &amp; LEFT(Sheet1[[#This Row],[Purchase_Month]], 2)</f>
        <v>2024-08</v>
      </c>
    </row>
    <row r="4206" spans="1:17" x14ac:dyDescent="0.3">
      <c r="A4206" s="2" t="s">
        <v>8326</v>
      </c>
      <c r="B4206" s="2" t="s">
        <v>8327</v>
      </c>
      <c r="C4206" s="2" t="s">
        <v>30</v>
      </c>
      <c r="D4206" s="2" t="s">
        <v>47</v>
      </c>
      <c r="E4206" s="2" t="s">
        <v>32</v>
      </c>
      <c r="F4206" s="2">
        <v>7</v>
      </c>
      <c r="G4206" s="2">
        <v>27389</v>
      </c>
      <c r="H4206" s="2">
        <v>191723</v>
      </c>
      <c r="I4206" s="2">
        <v>96805</v>
      </c>
      <c r="J4206" s="2">
        <v>94918</v>
      </c>
      <c r="K4206" s="2">
        <v>1</v>
      </c>
      <c r="L4206" s="2" t="s">
        <v>27</v>
      </c>
      <c r="M4206" s="2">
        <v>75</v>
      </c>
      <c r="N4206" s="2" t="s">
        <v>50</v>
      </c>
      <c r="O4206" s="1">
        <v>45307</v>
      </c>
      <c r="P4206" s="2" t="str">
        <f>TEXT(Sheet1[[#This Row],[Purchase_Date]], "mm-yyyy")</f>
        <v>01-2024</v>
      </c>
      <c r="Q4206" s="2" t="str">
        <f>RIGHT(Sheet1[[#This Row],[Purchase_Month]], 4) &amp; "-" &amp; LEFT(Sheet1[[#This Row],[Purchase_Month]], 2)</f>
        <v>2024-01</v>
      </c>
    </row>
    <row r="4207" spans="1:17" x14ac:dyDescent="0.3">
      <c r="A4207" s="2" t="s">
        <v>8328</v>
      </c>
      <c r="B4207" s="2" t="s">
        <v>8329</v>
      </c>
      <c r="C4207" s="2" t="s">
        <v>67</v>
      </c>
      <c r="D4207" s="2" t="s">
        <v>36</v>
      </c>
      <c r="E4207" s="2" t="s">
        <v>32</v>
      </c>
      <c r="F4207" s="2">
        <v>2</v>
      </c>
      <c r="G4207" s="2">
        <v>35222</v>
      </c>
      <c r="H4207" s="2">
        <v>70444</v>
      </c>
      <c r="I4207" s="2">
        <v>56725</v>
      </c>
      <c r="J4207" s="2">
        <v>13719</v>
      </c>
      <c r="K4207" s="2">
        <v>3</v>
      </c>
      <c r="L4207" s="2" t="s">
        <v>27</v>
      </c>
      <c r="M4207" s="2">
        <v>63</v>
      </c>
      <c r="N4207" s="2" t="s">
        <v>50</v>
      </c>
      <c r="O4207" s="1">
        <v>45394</v>
      </c>
      <c r="P4207" s="2" t="str">
        <f>TEXT(Sheet1[[#This Row],[Purchase_Date]], "mm-yyyy")</f>
        <v>04-2024</v>
      </c>
      <c r="Q4207" s="2" t="str">
        <f>RIGHT(Sheet1[[#This Row],[Purchase_Month]], 4) &amp; "-" &amp; LEFT(Sheet1[[#This Row],[Purchase_Month]], 2)</f>
        <v>2024-04</v>
      </c>
    </row>
    <row r="4208" spans="1:17" x14ac:dyDescent="0.3">
      <c r="A4208" s="2" t="s">
        <v>8330</v>
      </c>
      <c r="B4208" s="2" t="s">
        <v>8331</v>
      </c>
      <c r="C4208" s="2" t="s">
        <v>24</v>
      </c>
      <c r="D4208" s="2" t="s">
        <v>47</v>
      </c>
      <c r="E4208" s="2" t="s">
        <v>37</v>
      </c>
      <c r="F4208" s="2">
        <v>2</v>
      </c>
      <c r="G4208" s="2">
        <v>67556</v>
      </c>
      <c r="H4208" s="2">
        <v>135112</v>
      </c>
      <c r="I4208" s="2">
        <v>63247</v>
      </c>
      <c r="J4208" s="2">
        <v>71865</v>
      </c>
      <c r="K4208" s="2">
        <v>1</v>
      </c>
      <c r="L4208" s="2" t="s">
        <v>27</v>
      </c>
      <c r="M4208" s="2">
        <v>67</v>
      </c>
      <c r="N4208" s="2" t="s">
        <v>50</v>
      </c>
      <c r="O4208" s="1">
        <v>45573</v>
      </c>
      <c r="P4208" s="2" t="str">
        <f>TEXT(Sheet1[[#This Row],[Purchase_Date]], "mm-yyyy")</f>
        <v>10-2024</v>
      </c>
      <c r="Q4208" s="2" t="str">
        <f>RIGHT(Sheet1[[#This Row],[Purchase_Month]], 4) &amp; "-" &amp; LEFT(Sheet1[[#This Row],[Purchase_Month]], 2)</f>
        <v>2024-10</v>
      </c>
    </row>
    <row r="4209" spans="1:17" x14ac:dyDescent="0.3">
      <c r="A4209" s="2" t="s">
        <v>8332</v>
      </c>
      <c r="B4209" s="2" t="s">
        <v>8333</v>
      </c>
      <c r="C4209" s="2" t="s">
        <v>30</v>
      </c>
      <c r="D4209" s="2" t="s">
        <v>25</v>
      </c>
      <c r="E4209" s="2" t="s">
        <v>85</v>
      </c>
      <c r="F4209" s="2">
        <v>6</v>
      </c>
      <c r="G4209" s="2">
        <v>25865</v>
      </c>
      <c r="H4209" s="2">
        <v>155190</v>
      </c>
      <c r="I4209" s="2">
        <v>106596</v>
      </c>
      <c r="J4209" s="2">
        <v>48594</v>
      </c>
      <c r="K4209" s="2">
        <v>3</v>
      </c>
      <c r="L4209" s="2" t="s">
        <v>38</v>
      </c>
      <c r="M4209" s="2">
        <v>70</v>
      </c>
      <c r="N4209" s="2" t="s">
        <v>50</v>
      </c>
      <c r="O4209" s="1">
        <v>45595</v>
      </c>
      <c r="P4209" s="2" t="str">
        <f>TEXT(Sheet1[[#This Row],[Purchase_Date]], "mm-yyyy")</f>
        <v>10-2024</v>
      </c>
      <c r="Q4209" s="2" t="str">
        <f>RIGHT(Sheet1[[#This Row],[Purchase_Month]], 4) &amp; "-" &amp; LEFT(Sheet1[[#This Row],[Purchase_Month]], 2)</f>
        <v>2024-10</v>
      </c>
    </row>
    <row r="4210" spans="1:17" x14ac:dyDescent="0.3">
      <c r="A4210" s="2" t="s">
        <v>8334</v>
      </c>
      <c r="B4210" s="2" t="s">
        <v>8335</v>
      </c>
      <c r="C4210" s="2" t="s">
        <v>46</v>
      </c>
      <c r="D4210" s="2" t="s">
        <v>72</v>
      </c>
      <c r="E4210" s="2" t="s">
        <v>85</v>
      </c>
      <c r="F4210" s="2">
        <v>6</v>
      </c>
      <c r="G4210" s="2">
        <v>33364</v>
      </c>
      <c r="H4210" s="2">
        <v>200184</v>
      </c>
      <c r="I4210" s="2">
        <v>86622</v>
      </c>
      <c r="J4210" s="2">
        <v>113562</v>
      </c>
      <c r="K4210" s="2">
        <v>2</v>
      </c>
      <c r="L4210" s="2" t="s">
        <v>20</v>
      </c>
      <c r="M4210" s="2">
        <v>56</v>
      </c>
      <c r="N4210" s="2" t="s">
        <v>50</v>
      </c>
      <c r="O4210" s="1">
        <v>45731</v>
      </c>
      <c r="P4210" s="2" t="str">
        <f>TEXT(Sheet1[[#This Row],[Purchase_Date]], "mm-yyyy")</f>
        <v>03-2025</v>
      </c>
      <c r="Q4210" s="2" t="str">
        <f>RIGHT(Sheet1[[#This Row],[Purchase_Month]], 4) &amp; "-" &amp; LEFT(Sheet1[[#This Row],[Purchase_Month]], 2)</f>
        <v>2025-03</v>
      </c>
    </row>
    <row r="4211" spans="1:17" x14ac:dyDescent="0.3">
      <c r="A4211" s="2" t="s">
        <v>8336</v>
      </c>
      <c r="B4211" s="2" t="s">
        <v>8337</v>
      </c>
      <c r="C4211" s="2" t="s">
        <v>17</v>
      </c>
      <c r="D4211" s="2" t="s">
        <v>36</v>
      </c>
      <c r="E4211" s="2" t="s">
        <v>19</v>
      </c>
      <c r="F4211" s="2">
        <v>4</v>
      </c>
      <c r="G4211" s="2">
        <v>32178</v>
      </c>
      <c r="H4211" s="2">
        <v>128712</v>
      </c>
      <c r="I4211" s="2">
        <v>52173</v>
      </c>
      <c r="J4211" s="2">
        <v>76539</v>
      </c>
      <c r="K4211" s="2">
        <v>3</v>
      </c>
      <c r="L4211" s="2" t="s">
        <v>33</v>
      </c>
      <c r="M4211" s="2">
        <v>63</v>
      </c>
      <c r="N4211" s="2" t="s">
        <v>50</v>
      </c>
      <c r="O4211" s="1">
        <v>45665</v>
      </c>
      <c r="P4211" s="2" t="str">
        <f>TEXT(Sheet1[[#This Row],[Purchase_Date]], "mm-yyyy")</f>
        <v>01-2025</v>
      </c>
      <c r="Q4211" s="2" t="str">
        <f>RIGHT(Sheet1[[#This Row],[Purchase_Month]], 4) &amp; "-" &amp; LEFT(Sheet1[[#This Row],[Purchase_Month]], 2)</f>
        <v>2025-01</v>
      </c>
    </row>
    <row r="4212" spans="1:17" x14ac:dyDescent="0.3">
      <c r="A4212" s="2" t="s">
        <v>8338</v>
      </c>
      <c r="B4212" s="2" t="s">
        <v>8339</v>
      </c>
      <c r="C4212" s="2" t="s">
        <v>30</v>
      </c>
      <c r="D4212" s="2" t="s">
        <v>47</v>
      </c>
      <c r="E4212" s="2" t="s">
        <v>42</v>
      </c>
      <c r="F4212" s="2">
        <v>2</v>
      </c>
      <c r="G4212" s="2">
        <v>38789</v>
      </c>
      <c r="H4212" s="2">
        <v>77578</v>
      </c>
      <c r="I4212" s="2">
        <v>47805</v>
      </c>
      <c r="J4212" s="2">
        <v>29773</v>
      </c>
      <c r="K4212" s="2">
        <v>3</v>
      </c>
      <c r="L4212" s="2" t="s">
        <v>33</v>
      </c>
      <c r="M4212" s="2">
        <v>52</v>
      </c>
      <c r="N4212" s="2" t="s">
        <v>21</v>
      </c>
      <c r="O4212" s="1">
        <v>45742</v>
      </c>
      <c r="P4212" s="2" t="str">
        <f>TEXT(Sheet1[[#This Row],[Purchase_Date]], "mm-yyyy")</f>
        <v>03-2025</v>
      </c>
      <c r="Q4212" s="2" t="str">
        <f>RIGHT(Sheet1[[#This Row],[Purchase_Month]], 4) &amp; "-" &amp; LEFT(Sheet1[[#This Row],[Purchase_Month]], 2)</f>
        <v>2025-03</v>
      </c>
    </row>
    <row r="4213" spans="1:17" x14ac:dyDescent="0.3">
      <c r="A4213" s="2" t="s">
        <v>8340</v>
      </c>
      <c r="B4213" s="2" t="s">
        <v>8341</v>
      </c>
      <c r="C4213" s="2" t="s">
        <v>46</v>
      </c>
      <c r="D4213" s="2" t="s">
        <v>72</v>
      </c>
      <c r="E4213" s="2" t="s">
        <v>42</v>
      </c>
      <c r="F4213" s="2">
        <v>6</v>
      </c>
      <c r="G4213" s="2">
        <v>42670</v>
      </c>
      <c r="H4213" s="2">
        <v>256020</v>
      </c>
      <c r="I4213" s="2">
        <v>216306</v>
      </c>
      <c r="J4213" s="2">
        <v>39714</v>
      </c>
      <c r="K4213" s="2">
        <v>1</v>
      </c>
      <c r="L4213" s="2" t="s">
        <v>33</v>
      </c>
      <c r="M4213" s="2">
        <v>51</v>
      </c>
      <c r="N4213" s="2" t="s">
        <v>43</v>
      </c>
      <c r="O4213" s="1">
        <v>45396</v>
      </c>
      <c r="P4213" s="2" t="str">
        <f>TEXT(Sheet1[[#This Row],[Purchase_Date]], "mm-yyyy")</f>
        <v>04-2024</v>
      </c>
      <c r="Q4213" s="2" t="str">
        <f>RIGHT(Sheet1[[#This Row],[Purchase_Month]], 4) &amp; "-" &amp; LEFT(Sheet1[[#This Row],[Purchase_Month]], 2)</f>
        <v>2024-04</v>
      </c>
    </row>
    <row r="4214" spans="1:17" x14ac:dyDescent="0.3">
      <c r="A4214" s="2" t="s">
        <v>8342</v>
      </c>
      <c r="B4214" s="2" t="s">
        <v>8343</v>
      </c>
      <c r="C4214" s="2" t="s">
        <v>24</v>
      </c>
      <c r="D4214" s="2" t="s">
        <v>31</v>
      </c>
      <c r="E4214" s="2" t="s">
        <v>32</v>
      </c>
      <c r="F4214" s="2">
        <v>9</v>
      </c>
      <c r="G4214" s="2">
        <v>75765</v>
      </c>
      <c r="H4214" s="2">
        <v>681885</v>
      </c>
      <c r="I4214" s="2">
        <v>366795</v>
      </c>
      <c r="J4214" s="2">
        <v>315090</v>
      </c>
      <c r="K4214" s="2">
        <v>5</v>
      </c>
      <c r="L4214" s="2" t="s">
        <v>27</v>
      </c>
      <c r="M4214" s="2">
        <v>55</v>
      </c>
      <c r="N4214" s="2" t="s">
        <v>43</v>
      </c>
      <c r="O4214" s="1">
        <v>45763</v>
      </c>
      <c r="P4214" s="2" t="str">
        <f>TEXT(Sheet1[[#This Row],[Purchase_Date]], "mm-yyyy")</f>
        <v>04-2025</v>
      </c>
      <c r="Q4214" s="2" t="str">
        <f>RIGHT(Sheet1[[#This Row],[Purchase_Month]], 4) &amp; "-" &amp; LEFT(Sheet1[[#This Row],[Purchase_Month]], 2)</f>
        <v>2025-04</v>
      </c>
    </row>
    <row r="4215" spans="1:17" x14ac:dyDescent="0.3">
      <c r="A4215" s="2" t="s">
        <v>8344</v>
      </c>
      <c r="B4215" s="2" t="s">
        <v>8345</v>
      </c>
      <c r="C4215" s="2" t="s">
        <v>46</v>
      </c>
      <c r="D4215" s="2" t="s">
        <v>47</v>
      </c>
      <c r="E4215" s="2" t="s">
        <v>37</v>
      </c>
      <c r="F4215" s="2">
        <v>7</v>
      </c>
      <c r="G4215" s="2">
        <v>8418</v>
      </c>
      <c r="H4215" s="2">
        <v>58926</v>
      </c>
      <c r="I4215" s="2">
        <v>52994</v>
      </c>
      <c r="J4215" s="2">
        <v>5932</v>
      </c>
      <c r="K4215" s="2">
        <v>1</v>
      </c>
      <c r="L4215" s="2" t="s">
        <v>33</v>
      </c>
      <c r="M4215" s="2">
        <v>87</v>
      </c>
      <c r="N4215" s="2" t="s">
        <v>43</v>
      </c>
      <c r="O4215" s="1">
        <v>45581</v>
      </c>
      <c r="P4215" s="2" t="str">
        <f>TEXT(Sheet1[[#This Row],[Purchase_Date]], "mm-yyyy")</f>
        <v>10-2024</v>
      </c>
      <c r="Q4215" s="2" t="str">
        <f>RIGHT(Sheet1[[#This Row],[Purchase_Month]], 4) &amp; "-" &amp; LEFT(Sheet1[[#This Row],[Purchase_Month]], 2)</f>
        <v>2024-10</v>
      </c>
    </row>
    <row r="4216" spans="1:17" x14ac:dyDescent="0.3">
      <c r="A4216" s="2" t="s">
        <v>8346</v>
      </c>
      <c r="B4216" s="2" t="s">
        <v>8347</v>
      </c>
      <c r="C4216" s="2" t="s">
        <v>24</v>
      </c>
      <c r="D4216" s="2" t="s">
        <v>36</v>
      </c>
      <c r="E4216" s="2" t="s">
        <v>37</v>
      </c>
      <c r="F4216" s="2">
        <v>9</v>
      </c>
      <c r="G4216" s="2">
        <v>77067</v>
      </c>
      <c r="H4216" s="2">
        <v>693603</v>
      </c>
      <c r="I4216" s="2">
        <v>479585</v>
      </c>
      <c r="J4216" s="2">
        <v>214018</v>
      </c>
      <c r="K4216" s="2">
        <v>5</v>
      </c>
      <c r="L4216" s="2" t="s">
        <v>20</v>
      </c>
      <c r="M4216" s="2">
        <v>61</v>
      </c>
      <c r="N4216" s="2" t="s">
        <v>39</v>
      </c>
      <c r="O4216" s="1">
        <v>45712</v>
      </c>
      <c r="P4216" s="2" t="str">
        <f>TEXT(Sheet1[[#This Row],[Purchase_Date]], "mm-yyyy")</f>
        <v>02-2025</v>
      </c>
      <c r="Q4216" s="2" t="str">
        <f>RIGHT(Sheet1[[#This Row],[Purchase_Month]], 4) &amp; "-" &amp; LEFT(Sheet1[[#This Row],[Purchase_Month]], 2)</f>
        <v>2025-02</v>
      </c>
    </row>
    <row r="4217" spans="1:17" x14ac:dyDescent="0.3">
      <c r="A4217" s="2" t="s">
        <v>8348</v>
      </c>
      <c r="B4217" s="2" t="s">
        <v>8349</v>
      </c>
      <c r="C4217" s="2" t="s">
        <v>64</v>
      </c>
      <c r="D4217" s="2" t="s">
        <v>36</v>
      </c>
      <c r="E4217" s="2" t="s">
        <v>42</v>
      </c>
      <c r="F4217" s="2">
        <v>2</v>
      </c>
      <c r="G4217" s="2">
        <v>5835</v>
      </c>
      <c r="H4217" s="2">
        <v>11670</v>
      </c>
      <c r="I4217" s="2">
        <v>5451</v>
      </c>
      <c r="J4217" s="2">
        <v>6219</v>
      </c>
      <c r="K4217" s="2">
        <v>5</v>
      </c>
      <c r="L4217" s="2" t="s">
        <v>33</v>
      </c>
      <c r="M4217" s="2">
        <v>72</v>
      </c>
      <c r="N4217" s="2" t="s">
        <v>21</v>
      </c>
      <c r="O4217" s="1">
        <v>45590</v>
      </c>
      <c r="P4217" s="2" t="str">
        <f>TEXT(Sheet1[[#This Row],[Purchase_Date]], "mm-yyyy")</f>
        <v>10-2024</v>
      </c>
      <c r="Q4217" s="2" t="str">
        <f>RIGHT(Sheet1[[#This Row],[Purchase_Month]], 4) &amp; "-" &amp; LEFT(Sheet1[[#This Row],[Purchase_Month]], 2)</f>
        <v>2024-10</v>
      </c>
    </row>
    <row r="4218" spans="1:17" x14ac:dyDescent="0.3">
      <c r="A4218" s="2" t="s">
        <v>8350</v>
      </c>
      <c r="B4218" s="2" t="s">
        <v>8351</v>
      </c>
      <c r="C4218" s="2" t="s">
        <v>46</v>
      </c>
      <c r="D4218" s="2" t="s">
        <v>47</v>
      </c>
      <c r="E4218" s="2" t="s">
        <v>53</v>
      </c>
      <c r="F4218" s="2">
        <v>1</v>
      </c>
      <c r="G4218" s="2">
        <v>52242</v>
      </c>
      <c r="H4218" s="2">
        <v>52242</v>
      </c>
      <c r="I4218" s="2">
        <v>45354</v>
      </c>
      <c r="J4218" s="2">
        <v>6888</v>
      </c>
      <c r="K4218" s="2">
        <v>4</v>
      </c>
      <c r="L4218" s="2" t="s">
        <v>33</v>
      </c>
      <c r="M4218" s="2">
        <v>78</v>
      </c>
      <c r="N4218" s="2" t="s">
        <v>39</v>
      </c>
      <c r="O4218" s="1">
        <v>45353</v>
      </c>
      <c r="P4218" s="2" t="str">
        <f>TEXT(Sheet1[[#This Row],[Purchase_Date]], "mm-yyyy")</f>
        <v>03-2024</v>
      </c>
      <c r="Q4218" s="2" t="str">
        <f>RIGHT(Sheet1[[#This Row],[Purchase_Month]], 4) &amp; "-" &amp; LEFT(Sheet1[[#This Row],[Purchase_Month]], 2)</f>
        <v>2024-03</v>
      </c>
    </row>
    <row r="4219" spans="1:17" x14ac:dyDescent="0.3">
      <c r="A4219" s="2" t="s">
        <v>8352</v>
      </c>
      <c r="B4219" s="2" t="s">
        <v>8353</v>
      </c>
      <c r="C4219" s="2" t="s">
        <v>24</v>
      </c>
      <c r="D4219" s="2" t="s">
        <v>47</v>
      </c>
      <c r="E4219" s="2" t="s">
        <v>37</v>
      </c>
      <c r="F4219" s="2">
        <v>9</v>
      </c>
      <c r="G4219" s="2">
        <v>69375</v>
      </c>
      <c r="H4219" s="2">
        <v>624375</v>
      </c>
      <c r="I4219" s="2">
        <v>257296</v>
      </c>
      <c r="J4219" s="2">
        <v>367079</v>
      </c>
      <c r="K4219" s="2">
        <v>2</v>
      </c>
      <c r="L4219" s="2" t="s">
        <v>20</v>
      </c>
      <c r="M4219" s="2">
        <v>89</v>
      </c>
      <c r="N4219" s="2" t="s">
        <v>39</v>
      </c>
      <c r="O4219" s="1">
        <v>45671</v>
      </c>
      <c r="P4219" s="2" t="str">
        <f>TEXT(Sheet1[[#This Row],[Purchase_Date]], "mm-yyyy")</f>
        <v>01-2025</v>
      </c>
      <c r="Q4219" s="2" t="str">
        <f>RIGHT(Sheet1[[#This Row],[Purchase_Month]], 4) &amp; "-" &amp; LEFT(Sheet1[[#This Row],[Purchase_Month]], 2)</f>
        <v>2025-01</v>
      </c>
    </row>
    <row r="4220" spans="1:17" x14ac:dyDescent="0.3">
      <c r="A4220" s="2" t="s">
        <v>8354</v>
      </c>
      <c r="B4220" s="2" t="s">
        <v>8355</v>
      </c>
      <c r="C4220" s="2" t="s">
        <v>64</v>
      </c>
      <c r="D4220" s="2" t="s">
        <v>36</v>
      </c>
      <c r="E4220" s="2" t="s">
        <v>37</v>
      </c>
      <c r="F4220" s="2">
        <v>4</v>
      </c>
      <c r="G4220" s="2">
        <v>59210</v>
      </c>
      <c r="H4220" s="2">
        <v>236840</v>
      </c>
      <c r="I4220" s="2">
        <v>139518</v>
      </c>
      <c r="J4220" s="2">
        <v>97322</v>
      </c>
      <c r="K4220" s="2">
        <v>2</v>
      </c>
      <c r="L4220" s="2" t="s">
        <v>33</v>
      </c>
      <c r="M4220" s="2">
        <v>70</v>
      </c>
      <c r="N4220" s="2" t="s">
        <v>50</v>
      </c>
      <c r="O4220" s="1">
        <v>45397</v>
      </c>
      <c r="P4220" s="2" t="str">
        <f>TEXT(Sheet1[[#This Row],[Purchase_Date]], "mm-yyyy")</f>
        <v>04-2024</v>
      </c>
      <c r="Q4220" s="2" t="str">
        <f>RIGHT(Sheet1[[#This Row],[Purchase_Month]], 4) &amp; "-" &amp; LEFT(Sheet1[[#This Row],[Purchase_Month]], 2)</f>
        <v>2024-04</v>
      </c>
    </row>
    <row r="4221" spans="1:17" x14ac:dyDescent="0.3">
      <c r="A4221" s="2" t="s">
        <v>8356</v>
      </c>
      <c r="B4221" s="2" t="s">
        <v>8357</v>
      </c>
      <c r="C4221" s="2" t="s">
        <v>67</v>
      </c>
      <c r="D4221" s="2" t="s">
        <v>18</v>
      </c>
      <c r="E4221" s="2" t="s">
        <v>53</v>
      </c>
      <c r="F4221" s="2">
        <v>5</v>
      </c>
      <c r="G4221" s="2">
        <v>56196</v>
      </c>
      <c r="H4221" s="2">
        <v>280980</v>
      </c>
      <c r="I4221" s="2">
        <v>221980</v>
      </c>
      <c r="J4221" s="2">
        <v>59000</v>
      </c>
      <c r="K4221" s="2">
        <v>1</v>
      </c>
      <c r="L4221" s="2" t="s">
        <v>33</v>
      </c>
      <c r="M4221" s="2">
        <v>100</v>
      </c>
      <c r="N4221" s="2" t="s">
        <v>21</v>
      </c>
      <c r="O4221" s="1">
        <v>45512</v>
      </c>
      <c r="P4221" s="2" t="str">
        <f>TEXT(Sheet1[[#This Row],[Purchase_Date]], "mm-yyyy")</f>
        <v>08-2024</v>
      </c>
      <c r="Q4221" s="2" t="str">
        <f>RIGHT(Sheet1[[#This Row],[Purchase_Month]], 4) &amp; "-" &amp; LEFT(Sheet1[[#This Row],[Purchase_Month]], 2)</f>
        <v>2024-08</v>
      </c>
    </row>
    <row r="4222" spans="1:17" x14ac:dyDescent="0.3">
      <c r="A4222" s="2" t="s">
        <v>8358</v>
      </c>
      <c r="B4222" s="2" t="s">
        <v>8359</v>
      </c>
      <c r="C4222" s="2" t="s">
        <v>17</v>
      </c>
      <c r="D4222" s="2" t="s">
        <v>72</v>
      </c>
      <c r="E4222" s="2" t="s">
        <v>26</v>
      </c>
      <c r="F4222" s="2">
        <v>7</v>
      </c>
      <c r="G4222" s="2">
        <v>37202</v>
      </c>
      <c r="H4222" s="2">
        <v>260414</v>
      </c>
      <c r="I4222" s="2">
        <v>190194</v>
      </c>
      <c r="J4222" s="2">
        <v>70220</v>
      </c>
      <c r="K4222" s="2">
        <v>2</v>
      </c>
      <c r="L4222" s="2" t="s">
        <v>27</v>
      </c>
      <c r="M4222" s="2">
        <v>61</v>
      </c>
      <c r="N4222" s="2" t="s">
        <v>21</v>
      </c>
      <c r="O4222" s="1">
        <v>45737</v>
      </c>
      <c r="P4222" s="2" t="str">
        <f>TEXT(Sheet1[[#This Row],[Purchase_Date]], "mm-yyyy")</f>
        <v>03-2025</v>
      </c>
      <c r="Q4222" s="2" t="str">
        <f>RIGHT(Sheet1[[#This Row],[Purchase_Month]], 4) &amp; "-" &amp; LEFT(Sheet1[[#This Row],[Purchase_Month]], 2)</f>
        <v>2025-03</v>
      </c>
    </row>
    <row r="4223" spans="1:17" x14ac:dyDescent="0.3">
      <c r="A4223" s="2" t="s">
        <v>8360</v>
      </c>
      <c r="B4223" s="2" t="s">
        <v>8361</v>
      </c>
      <c r="C4223" s="2" t="s">
        <v>46</v>
      </c>
      <c r="D4223" s="2" t="s">
        <v>36</v>
      </c>
      <c r="E4223" s="2" t="s">
        <v>53</v>
      </c>
      <c r="F4223" s="2">
        <v>5</v>
      </c>
      <c r="G4223" s="2">
        <v>78878</v>
      </c>
      <c r="H4223" s="2">
        <v>394390</v>
      </c>
      <c r="I4223" s="2">
        <v>251439</v>
      </c>
      <c r="J4223" s="2">
        <v>142951</v>
      </c>
      <c r="K4223" s="2">
        <v>2</v>
      </c>
      <c r="L4223" s="2" t="s">
        <v>33</v>
      </c>
      <c r="M4223" s="2">
        <v>81</v>
      </c>
      <c r="N4223" s="2" t="s">
        <v>39</v>
      </c>
      <c r="O4223" s="1">
        <v>45733</v>
      </c>
      <c r="P4223" s="2" t="str">
        <f>TEXT(Sheet1[[#This Row],[Purchase_Date]], "mm-yyyy")</f>
        <v>03-2025</v>
      </c>
      <c r="Q4223" s="2" t="str">
        <f>RIGHT(Sheet1[[#This Row],[Purchase_Month]], 4) &amp; "-" &amp; LEFT(Sheet1[[#This Row],[Purchase_Month]], 2)</f>
        <v>2025-03</v>
      </c>
    </row>
    <row r="4224" spans="1:17" x14ac:dyDescent="0.3">
      <c r="A4224" s="2" t="s">
        <v>8362</v>
      </c>
      <c r="B4224" s="2" t="s">
        <v>1113</v>
      </c>
      <c r="C4224" s="2" t="s">
        <v>64</v>
      </c>
      <c r="D4224" s="2" t="s">
        <v>36</v>
      </c>
      <c r="E4224" s="2" t="s">
        <v>42</v>
      </c>
      <c r="F4224" s="2">
        <v>8</v>
      </c>
      <c r="G4224" s="2">
        <v>10407</v>
      </c>
      <c r="H4224" s="2">
        <v>83256</v>
      </c>
      <c r="I4224" s="2">
        <v>71620</v>
      </c>
      <c r="J4224" s="2">
        <v>11636</v>
      </c>
      <c r="K4224" s="2">
        <v>2</v>
      </c>
      <c r="L4224" s="2" t="s">
        <v>20</v>
      </c>
      <c r="M4224" s="2">
        <v>73</v>
      </c>
      <c r="N4224" s="2" t="s">
        <v>50</v>
      </c>
      <c r="O4224" s="1">
        <v>45497</v>
      </c>
      <c r="P4224" s="2" t="str">
        <f>TEXT(Sheet1[[#This Row],[Purchase_Date]], "mm-yyyy")</f>
        <v>07-2024</v>
      </c>
      <c r="Q4224" s="2" t="str">
        <f>RIGHT(Sheet1[[#This Row],[Purchase_Month]], 4) &amp; "-" &amp; LEFT(Sheet1[[#This Row],[Purchase_Month]], 2)</f>
        <v>2024-07</v>
      </c>
    </row>
    <row r="4225" spans="1:17" x14ac:dyDescent="0.3">
      <c r="A4225" s="2" t="s">
        <v>8363</v>
      </c>
      <c r="B4225" s="2" t="s">
        <v>8364</v>
      </c>
      <c r="C4225" s="2" t="s">
        <v>17</v>
      </c>
      <c r="D4225" s="2" t="s">
        <v>47</v>
      </c>
      <c r="E4225" s="2" t="s">
        <v>85</v>
      </c>
      <c r="F4225" s="2">
        <v>6</v>
      </c>
      <c r="G4225" s="2">
        <v>73601</v>
      </c>
      <c r="H4225" s="2">
        <v>441606</v>
      </c>
      <c r="I4225" s="2">
        <v>207306</v>
      </c>
      <c r="J4225" s="2">
        <v>234300</v>
      </c>
      <c r="K4225" s="2">
        <v>1</v>
      </c>
      <c r="L4225" s="2" t="s">
        <v>27</v>
      </c>
      <c r="M4225" s="2">
        <v>51</v>
      </c>
      <c r="N4225" s="2" t="s">
        <v>50</v>
      </c>
      <c r="O4225" s="1">
        <v>45593</v>
      </c>
      <c r="P4225" s="2" t="str">
        <f>TEXT(Sheet1[[#This Row],[Purchase_Date]], "mm-yyyy")</f>
        <v>10-2024</v>
      </c>
      <c r="Q4225" s="2" t="str">
        <f>RIGHT(Sheet1[[#This Row],[Purchase_Month]], 4) &amp; "-" &amp; LEFT(Sheet1[[#This Row],[Purchase_Month]], 2)</f>
        <v>2024-10</v>
      </c>
    </row>
    <row r="4226" spans="1:17" x14ac:dyDescent="0.3">
      <c r="A4226" s="2" t="s">
        <v>8365</v>
      </c>
      <c r="B4226" s="2" t="s">
        <v>8366</v>
      </c>
      <c r="C4226" s="2" t="s">
        <v>30</v>
      </c>
      <c r="D4226" s="2" t="s">
        <v>47</v>
      </c>
      <c r="E4226" s="2" t="s">
        <v>26</v>
      </c>
      <c r="F4226" s="2">
        <v>10</v>
      </c>
      <c r="G4226" s="2">
        <v>37105</v>
      </c>
      <c r="H4226" s="2">
        <v>371050</v>
      </c>
      <c r="I4226" s="2">
        <v>263656</v>
      </c>
      <c r="J4226" s="2">
        <v>107394</v>
      </c>
      <c r="K4226" s="2">
        <v>4</v>
      </c>
      <c r="L4226" s="2" t="s">
        <v>33</v>
      </c>
      <c r="M4226" s="2">
        <v>71</v>
      </c>
      <c r="N4226" s="2" t="s">
        <v>43</v>
      </c>
      <c r="O4226" s="1">
        <v>45785</v>
      </c>
      <c r="P4226" s="2" t="str">
        <f>TEXT(Sheet1[[#This Row],[Purchase_Date]], "mm-yyyy")</f>
        <v>05-2025</v>
      </c>
      <c r="Q4226" s="2" t="str">
        <f>RIGHT(Sheet1[[#This Row],[Purchase_Month]], 4) &amp; "-" &amp; LEFT(Sheet1[[#This Row],[Purchase_Month]], 2)</f>
        <v>2025-05</v>
      </c>
    </row>
    <row r="4227" spans="1:17" x14ac:dyDescent="0.3">
      <c r="A4227" s="2" t="s">
        <v>8367</v>
      </c>
      <c r="B4227" s="2" t="s">
        <v>8368</v>
      </c>
      <c r="C4227" s="2" t="s">
        <v>64</v>
      </c>
      <c r="D4227" s="2" t="s">
        <v>25</v>
      </c>
      <c r="E4227" s="2" t="s">
        <v>32</v>
      </c>
      <c r="F4227" s="2">
        <v>5</v>
      </c>
      <c r="G4227" s="2">
        <v>26367</v>
      </c>
      <c r="H4227" s="2">
        <v>131835</v>
      </c>
      <c r="I4227" s="2">
        <v>80581</v>
      </c>
      <c r="J4227" s="2">
        <v>51254</v>
      </c>
      <c r="K4227" s="2">
        <v>1</v>
      </c>
      <c r="L4227" s="2" t="s">
        <v>33</v>
      </c>
      <c r="M4227" s="2">
        <v>61</v>
      </c>
      <c r="N4227" s="2" t="s">
        <v>39</v>
      </c>
      <c r="O4227" s="1">
        <v>45337</v>
      </c>
      <c r="P4227" s="2" t="str">
        <f>TEXT(Sheet1[[#This Row],[Purchase_Date]], "mm-yyyy")</f>
        <v>02-2024</v>
      </c>
      <c r="Q4227" s="2" t="str">
        <f>RIGHT(Sheet1[[#This Row],[Purchase_Month]], 4) &amp; "-" &amp; LEFT(Sheet1[[#This Row],[Purchase_Month]], 2)</f>
        <v>2024-02</v>
      </c>
    </row>
    <row r="4228" spans="1:17" x14ac:dyDescent="0.3">
      <c r="A4228" s="2" t="s">
        <v>8369</v>
      </c>
      <c r="B4228" s="2" t="s">
        <v>8370</v>
      </c>
      <c r="C4228" s="2" t="s">
        <v>24</v>
      </c>
      <c r="D4228" s="2" t="s">
        <v>25</v>
      </c>
      <c r="E4228" s="2" t="s">
        <v>42</v>
      </c>
      <c r="F4228" s="2">
        <v>1</v>
      </c>
      <c r="G4228" s="2">
        <v>10431</v>
      </c>
      <c r="H4228" s="2">
        <v>10431</v>
      </c>
      <c r="I4228" s="2">
        <v>8375</v>
      </c>
      <c r="J4228" s="2">
        <v>2056</v>
      </c>
      <c r="K4228" s="2">
        <v>1</v>
      </c>
      <c r="L4228" s="2" t="s">
        <v>38</v>
      </c>
      <c r="M4228" s="2">
        <v>80</v>
      </c>
      <c r="N4228" s="2" t="s">
        <v>43</v>
      </c>
      <c r="O4228" s="1">
        <v>45640</v>
      </c>
      <c r="P4228" s="2" t="str">
        <f>TEXT(Sheet1[[#This Row],[Purchase_Date]], "mm-yyyy")</f>
        <v>12-2024</v>
      </c>
      <c r="Q4228" s="2" t="str">
        <f>RIGHT(Sheet1[[#This Row],[Purchase_Month]], 4) &amp; "-" &amp; LEFT(Sheet1[[#This Row],[Purchase_Month]], 2)</f>
        <v>2024-12</v>
      </c>
    </row>
    <row r="4229" spans="1:17" x14ac:dyDescent="0.3">
      <c r="A4229" s="2" t="s">
        <v>8371</v>
      </c>
      <c r="B4229" s="2" t="s">
        <v>8372</v>
      </c>
      <c r="C4229" s="2" t="s">
        <v>17</v>
      </c>
      <c r="D4229" s="2" t="s">
        <v>47</v>
      </c>
      <c r="E4229" s="2" t="s">
        <v>19</v>
      </c>
      <c r="F4229" s="2">
        <v>4</v>
      </c>
      <c r="G4229" s="2">
        <v>23094</v>
      </c>
      <c r="H4229" s="2">
        <v>92376</v>
      </c>
      <c r="I4229" s="2">
        <v>51814</v>
      </c>
      <c r="J4229" s="2">
        <v>40562</v>
      </c>
      <c r="K4229" s="2">
        <v>1</v>
      </c>
      <c r="L4229" s="2" t="s">
        <v>27</v>
      </c>
      <c r="M4229" s="2">
        <v>89</v>
      </c>
      <c r="N4229" s="2" t="s">
        <v>21</v>
      </c>
      <c r="O4229" s="1">
        <v>45336</v>
      </c>
      <c r="P4229" s="2" t="str">
        <f>TEXT(Sheet1[[#This Row],[Purchase_Date]], "mm-yyyy")</f>
        <v>02-2024</v>
      </c>
      <c r="Q4229" s="2" t="str">
        <f>RIGHT(Sheet1[[#This Row],[Purchase_Month]], 4) &amp; "-" &amp; LEFT(Sheet1[[#This Row],[Purchase_Month]], 2)</f>
        <v>2024-02</v>
      </c>
    </row>
    <row r="4230" spans="1:17" x14ac:dyDescent="0.3">
      <c r="A4230" s="2" t="s">
        <v>8373</v>
      </c>
      <c r="B4230" s="2" t="s">
        <v>8374</v>
      </c>
      <c r="C4230" s="2" t="s">
        <v>24</v>
      </c>
      <c r="D4230" s="2" t="s">
        <v>72</v>
      </c>
      <c r="E4230" s="2" t="s">
        <v>85</v>
      </c>
      <c r="F4230" s="2">
        <v>9</v>
      </c>
      <c r="G4230" s="2">
        <v>59985</v>
      </c>
      <c r="H4230" s="2">
        <v>539865</v>
      </c>
      <c r="I4230" s="2">
        <v>336306</v>
      </c>
      <c r="J4230" s="2">
        <v>203559</v>
      </c>
      <c r="K4230" s="2">
        <v>2</v>
      </c>
      <c r="L4230" s="2" t="s">
        <v>38</v>
      </c>
      <c r="M4230" s="2">
        <v>75</v>
      </c>
      <c r="N4230" s="2" t="s">
        <v>50</v>
      </c>
      <c r="O4230" s="1">
        <v>45771</v>
      </c>
      <c r="P4230" s="2" t="str">
        <f>TEXT(Sheet1[[#This Row],[Purchase_Date]], "mm-yyyy")</f>
        <v>04-2025</v>
      </c>
      <c r="Q4230" s="2" t="str">
        <f>RIGHT(Sheet1[[#This Row],[Purchase_Month]], 4) &amp; "-" &amp; LEFT(Sheet1[[#This Row],[Purchase_Month]], 2)</f>
        <v>2025-04</v>
      </c>
    </row>
    <row r="4231" spans="1:17" x14ac:dyDescent="0.3">
      <c r="A4231" s="2" t="s">
        <v>8375</v>
      </c>
      <c r="B4231" s="2" t="s">
        <v>6089</v>
      </c>
      <c r="C4231" s="2" t="s">
        <v>24</v>
      </c>
      <c r="D4231" s="2" t="s">
        <v>18</v>
      </c>
      <c r="E4231" s="2" t="s">
        <v>37</v>
      </c>
      <c r="F4231" s="2">
        <v>10</v>
      </c>
      <c r="G4231" s="2">
        <v>35103</v>
      </c>
      <c r="H4231" s="2">
        <v>351030</v>
      </c>
      <c r="I4231" s="2">
        <v>224369</v>
      </c>
      <c r="J4231" s="2">
        <v>126661</v>
      </c>
      <c r="K4231" s="2">
        <v>5</v>
      </c>
      <c r="L4231" s="2" t="s">
        <v>27</v>
      </c>
      <c r="M4231" s="2">
        <v>97</v>
      </c>
      <c r="N4231" s="2" t="s">
        <v>50</v>
      </c>
      <c r="O4231" s="1">
        <v>45674</v>
      </c>
      <c r="P4231" s="2" t="str">
        <f>TEXT(Sheet1[[#This Row],[Purchase_Date]], "mm-yyyy")</f>
        <v>01-2025</v>
      </c>
      <c r="Q4231" s="2" t="str">
        <f>RIGHT(Sheet1[[#This Row],[Purchase_Month]], 4) &amp; "-" &amp; LEFT(Sheet1[[#This Row],[Purchase_Month]], 2)</f>
        <v>2025-01</v>
      </c>
    </row>
    <row r="4232" spans="1:17" x14ac:dyDescent="0.3">
      <c r="A4232" s="2" t="s">
        <v>8376</v>
      </c>
      <c r="B4232" s="2" t="s">
        <v>8377</v>
      </c>
      <c r="C4232" s="2" t="s">
        <v>64</v>
      </c>
      <c r="D4232" s="2" t="s">
        <v>18</v>
      </c>
      <c r="E4232" s="2" t="s">
        <v>53</v>
      </c>
      <c r="F4232" s="2">
        <v>5</v>
      </c>
      <c r="G4232" s="2">
        <v>31942</v>
      </c>
      <c r="H4232" s="2">
        <v>159710</v>
      </c>
      <c r="I4232" s="2">
        <v>114239</v>
      </c>
      <c r="J4232" s="2">
        <v>45471</v>
      </c>
      <c r="K4232" s="2">
        <v>1</v>
      </c>
      <c r="L4232" s="2" t="s">
        <v>38</v>
      </c>
      <c r="M4232" s="2">
        <v>95</v>
      </c>
      <c r="N4232" s="2" t="s">
        <v>50</v>
      </c>
      <c r="O4232" s="1">
        <v>45791</v>
      </c>
      <c r="P4232" s="2" t="str">
        <f>TEXT(Sheet1[[#This Row],[Purchase_Date]], "mm-yyyy")</f>
        <v>05-2025</v>
      </c>
      <c r="Q4232" s="2" t="str">
        <f>RIGHT(Sheet1[[#This Row],[Purchase_Month]], 4) &amp; "-" &amp; LEFT(Sheet1[[#This Row],[Purchase_Month]], 2)</f>
        <v>2025-05</v>
      </c>
    </row>
    <row r="4233" spans="1:17" x14ac:dyDescent="0.3">
      <c r="A4233" s="2" t="s">
        <v>8378</v>
      </c>
      <c r="B4233" s="2" t="s">
        <v>5502</v>
      </c>
      <c r="C4233" s="2" t="s">
        <v>64</v>
      </c>
      <c r="D4233" s="2" t="s">
        <v>18</v>
      </c>
      <c r="E4233" s="2" t="s">
        <v>32</v>
      </c>
      <c r="F4233" s="2">
        <v>7</v>
      </c>
      <c r="G4233" s="2">
        <v>11251</v>
      </c>
      <c r="H4233" s="2">
        <v>78757</v>
      </c>
      <c r="I4233" s="2">
        <v>44337</v>
      </c>
      <c r="J4233" s="2">
        <v>34420</v>
      </c>
      <c r="K4233" s="2">
        <v>4</v>
      </c>
      <c r="L4233" s="2" t="s">
        <v>20</v>
      </c>
      <c r="M4233" s="2">
        <v>56</v>
      </c>
      <c r="N4233" s="2" t="s">
        <v>21</v>
      </c>
      <c r="O4233" s="1">
        <v>45400</v>
      </c>
      <c r="P4233" s="2" t="str">
        <f>TEXT(Sheet1[[#This Row],[Purchase_Date]], "mm-yyyy")</f>
        <v>04-2024</v>
      </c>
      <c r="Q4233" s="2" t="str">
        <f>RIGHT(Sheet1[[#This Row],[Purchase_Month]], 4) &amp; "-" &amp; LEFT(Sheet1[[#This Row],[Purchase_Month]], 2)</f>
        <v>2024-04</v>
      </c>
    </row>
    <row r="4234" spans="1:17" x14ac:dyDescent="0.3">
      <c r="A4234" s="2" t="s">
        <v>8379</v>
      </c>
      <c r="B4234" s="2" t="s">
        <v>8380</v>
      </c>
      <c r="C4234" s="2" t="s">
        <v>17</v>
      </c>
      <c r="D4234" s="2" t="s">
        <v>47</v>
      </c>
      <c r="E4234" s="2" t="s">
        <v>85</v>
      </c>
      <c r="F4234" s="2">
        <v>8</v>
      </c>
      <c r="G4234" s="2">
        <v>30534</v>
      </c>
      <c r="H4234" s="2">
        <v>244272</v>
      </c>
      <c r="I4234" s="2">
        <v>177666</v>
      </c>
      <c r="J4234" s="2">
        <v>66606</v>
      </c>
      <c r="K4234" s="2">
        <v>1</v>
      </c>
      <c r="L4234" s="2" t="s">
        <v>38</v>
      </c>
      <c r="M4234" s="2">
        <v>94</v>
      </c>
      <c r="N4234" s="2" t="s">
        <v>39</v>
      </c>
      <c r="O4234" s="1">
        <v>45604</v>
      </c>
      <c r="P4234" s="2" t="str">
        <f>TEXT(Sheet1[[#This Row],[Purchase_Date]], "mm-yyyy")</f>
        <v>11-2024</v>
      </c>
      <c r="Q4234" s="2" t="str">
        <f>RIGHT(Sheet1[[#This Row],[Purchase_Month]], 4) &amp; "-" &amp; LEFT(Sheet1[[#This Row],[Purchase_Month]], 2)</f>
        <v>2024-11</v>
      </c>
    </row>
    <row r="4235" spans="1:17" x14ac:dyDescent="0.3">
      <c r="A4235" s="2" t="s">
        <v>8381</v>
      </c>
      <c r="B4235" s="2" t="s">
        <v>8382</v>
      </c>
      <c r="C4235" s="2" t="s">
        <v>30</v>
      </c>
      <c r="D4235" s="2" t="s">
        <v>18</v>
      </c>
      <c r="E4235" s="2" t="s">
        <v>26</v>
      </c>
      <c r="F4235" s="2">
        <v>1</v>
      </c>
      <c r="G4235" s="2">
        <v>53201</v>
      </c>
      <c r="H4235" s="2">
        <v>53201</v>
      </c>
      <c r="I4235" s="2">
        <v>35448</v>
      </c>
      <c r="J4235" s="2">
        <v>17753</v>
      </c>
      <c r="K4235" s="2">
        <v>5</v>
      </c>
      <c r="L4235" s="2" t="s">
        <v>33</v>
      </c>
      <c r="M4235" s="2">
        <v>59</v>
      </c>
      <c r="N4235" s="2" t="s">
        <v>39</v>
      </c>
      <c r="O4235" s="1">
        <v>45792</v>
      </c>
      <c r="P4235" s="2" t="str">
        <f>TEXT(Sheet1[[#This Row],[Purchase_Date]], "mm-yyyy")</f>
        <v>05-2025</v>
      </c>
      <c r="Q4235" s="2" t="str">
        <f>RIGHT(Sheet1[[#This Row],[Purchase_Month]], 4) &amp; "-" &amp; LEFT(Sheet1[[#This Row],[Purchase_Month]], 2)</f>
        <v>2025-05</v>
      </c>
    </row>
    <row r="4236" spans="1:17" x14ac:dyDescent="0.3">
      <c r="A4236" s="2" t="s">
        <v>8383</v>
      </c>
      <c r="B4236" s="2" t="s">
        <v>8384</v>
      </c>
      <c r="C4236" s="2" t="s">
        <v>67</v>
      </c>
      <c r="D4236" s="2" t="s">
        <v>18</v>
      </c>
      <c r="E4236" s="2" t="s">
        <v>85</v>
      </c>
      <c r="F4236" s="2">
        <v>3</v>
      </c>
      <c r="G4236" s="2">
        <v>29505</v>
      </c>
      <c r="H4236" s="2">
        <v>88515</v>
      </c>
      <c r="I4236" s="2">
        <v>62877</v>
      </c>
      <c r="J4236" s="2">
        <v>25638</v>
      </c>
      <c r="K4236" s="2">
        <v>3</v>
      </c>
      <c r="L4236" s="2" t="s">
        <v>38</v>
      </c>
      <c r="M4236" s="2">
        <v>69</v>
      </c>
      <c r="N4236" s="2" t="s">
        <v>39</v>
      </c>
      <c r="O4236" s="1">
        <v>45297</v>
      </c>
      <c r="P4236" s="2" t="str">
        <f>TEXT(Sheet1[[#This Row],[Purchase_Date]], "mm-yyyy")</f>
        <v>01-2024</v>
      </c>
      <c r="Q4236" s="2" t="str">
        <f>RIGHT(Sheet1[[#This Row],[Purchase_Month]], 4) &amp; "-" &amp; LEFT(Sheet1[[#This Row],[Purchase_Month]], 2)</f>
        <v>2024-01</v>
      </c>
    </row>
    <row r="4237" spans="1:17" x14ac:dyDescent="0.3">
      <c r="A4237" s="2" t="s">
        <v>8385</v>
      </c>
      <c r="B4237" s="2" t="s">
        <v>6621</v>
      </c>
      <c r="C4237" s="2" t="s">
        <v>17</v>
      </c>
      <c r="D4237" s="2" t="s">
        <v>25</v>
      </c>
      <c r="E4237" s="2" t="s">
        <v>32</v>
      </c>
      <c r="F4237" s="2">
        <v>7</v>
      </c>
      <c r="G4237" s="2">
        <v>35274</v>
      </c>
      <c r="H4237" s="2">
        <v>246918</v>
      </c>
      <c r="I4237" s="2">
        <v>100124</v>
      </c>
      <c r="J4237" s="2">
        <v>146794</v>
      </c>
      <c r="K4237" s="2">
        <v>4</v>
      </c>
      <c r="L4237" s="2" t="s">
        <v>33</v>
      </c>
      <c r="M4237" s="2">
        <v>61</v>
      </c>
      <c r="N4237" s="2" t="s">
        <v>21</v>
      </c>
      <c r="O4237" s="1">
        <v>45556</v>
      </c>
      <c r="P4237" s="2" t="str">
        <f>TEXT(Sheet1[[#This Row],[Purchase_Date]], "mm-yyyy")</f>
        <v>09-2024</v>
      </c>
      <c r="Q4237" s="2" t="str">
        <f>RIGHT(Sheet1[[#This Row],[Purchase_Month]], 4) &amp; "-" &amp; LEFT(Sheet1[[#This Row],[Purchase_Month]], 2)</f>
        <v>2024-09</v>
      </c>
    </row>
    <row r="4238" spans="1:17" x14ac:dyDescent="0.3">
      <c r="A4238" s="2" t="s">
        <v>8386</v>
      </c>
      <c r="B4238" s="2" t="s">
        <v>8248</v>
      </c>
      <c r="C4238" s="2" t="s">
        <v>46</v>
      </c>
      <c r="D4238" s="2" t="s">
        <v>25</v>
      </c>
      <c r="E4238" s="2" t="s">
        <v>26</v>
      </c>
      <c r="F4238" s="2">
        <v>1</v>
      </c>
      <c r="G4238" s="2">
        <v>17030</v>
      </c>
      <c r="H4238" s="2">
        <v>17030</v>
      </c>
      <c r="I4238" s="2">
        <v>7405</v>
      </c>
      <c r="J4238" s="2">
        <v>9625</v>
      </c>
      <c r="K4238" s="2">
        <v>4</v>
      </c>
      <c r="L4238" s="2" t="s">
        <v>33</v>
      </c>
      <c r="M4238" s="2">
        <v>90</v>
      </c>
      <c r="N4238" s="2" t="s">
        <v>39</v>
      </c>
      <c r="O4238" s="1">
        <v>45571</v>
      </c>
      <c r="P4238" s="2" t="str">
        <f>TEXT(Sheet1[[#This Row],[Purchase_Date]], "mm-yyyy")</f>
        <v>10-2024</v>
      </c>
      <c r="Q4238" s="2" t="str">
        <f>RIGHT(Sheet1[[#This Row],[Purchase_Month]], 4) &amp; "-" &amp; LEFT(Sheet1[[#This Row],[Purchase_Month]], 2)</f>
        <v>2024-10</v>
      </c>
    </row>
    <row r="4239" spans="1:17" x14ac:dyDescent="0.3">
      <c r="A4239" s="2" t="s">
        <v>8387</v>
      </c>
      <c r="B4239" s="2" t="s">
        <v>8388</v>
      </c>
      <c r="C4239" s="2" t="s">
        <v>67</v>
      </c>
      <c r="D4239" s="2" t="s">
        <v>47</v>
      </c>
      <c r="E4239" s="2" t="s">
        <v>19</v>
      </c>
      <c r="F4239" s="2">
        <v>2</v>
      </c>
      <c r="G4239" s="2">
        <v>19243</v>
      </c>
      <c r="H4239" s="2">
        <v>38486</v>
      </c>
      <c r="I4239" s="2">
        <v>31189</v>
      </c>
      <c r="J4239" s="2">
        <v>7297</v>
      </c>
      <c r="K4239" s="2">
        <v>4</v>
      </c>
      <c r="L4239" s="2" t="s">
        <v>33</v>
      </c>
      <c r="M4239" s="2">
        <v>82</v>
      </c>
      <c r="N4239" s="2" t="s">
        <v>50</v>
      </c>
      <c r="O4239" s="1">
        <v>45332</v>
      </c>
      <c r="P4239" s="2" t="str">
        <f>TEXT(Sheet1[[#This Row],[Purchase_Date]], "mm-yyyy")</f>
        <v>02-2024</v>
      </c>
      <c r="Q4239" s="2" t="str">
        <f>RIGHT(Sheet1[[#This Row],[Purchase_Month]], 4) &amp; "-" &amp; LEFT(Sheet1[[#This Row],[Purchase_Month]], 2)</f>
        <v>2024-02</v>
      </c>
    </row>
    <row r="4240" spans="1:17" x14ac:dyDescent="0.3">
      <c r="A4240" s="2" t="s">
        <v>8389</v>
      </c>
      <c r="B4240" s="2" t="s">
        <v>8390</v>
      </c>
      <c r="C4240" s="2" t="s">
        <v>30</v>
      </c>
      <c r="D4240" s="2" t="s">
        <v>31</v>
      </c>
      <c r="E4240" s="2" t="s">
        <v>85</v>
      </c>
      <c r="F4240" s="2">
        <v>6</v>
      </c>
      <c r="G4240" s="2">
        <v>46394</v>
      </c>
      <c r="H4240" s="2">
        <v>278364</v>
      </c>
      <c r="I4240" s="2">
        <v>182892</v>
      </c>
      <c r="J4240" s="2">
        <v>95472</v>
      </c>
      <c r="K4240" s="2">
        <v>4</v>
      </c>
      <c r="L4240" s="2" t="s">
        <v>27</v>
      </c>
      <c r="M4240" s="2">
        <v>75</v>
      </c>
      <c r="N4240" s="2" t="s">
        <v>21</v>
      </c>
      <c r="O4240" s="1">
        <v>45751</v>
      </c>
      <c r="P4240" s="2" t="str">
        <f>TEXT(Sheet1[[#This Row],[Purchase_Date]], "mm-yyyy")</f>
        <v>04-2025</v>
      </c>
      <c r="Q4240" s="2" t="str">
        <f>RIGHT(Sheet1[[#This Row],[Purchase_Month]], 4) &amp; "-" &amp; LEFT(Sheet1[[#This Row],[Purchase_Month]], 2)</f>
        <v>2025-04</v>
      </c>
    </row>
    <row r="4241" spans="1:17" x14ac:dyDescent="0.3">
      <c r="A4241" s="2" t="s">
        <v>8391</v>
      </c>
      <c r="B4241" s="2" t="s">
        <v>8392</v>
      </c>
      <c r="C4241" s="2" t="s">
        <v>30</v>
      </c>
      <c r="D4241" s="2" t="s">
        <v>47</v>
      </c>
      <c r="E4241" s="2" t="s">
        <v>37</v>
      </c>
      <c r="F4241" s="2">
        <v>9</v>
      </c>
      <c r="G4241" s="2">
        <v>20183</v>
      </c>
      <c r="H4241" s="2">
        <v>181647</v>
      </c>
      <c r="I4241" s="2">
        <v>151644</v>
      </c>
      <c r="J4241" s="2">
        <v>30003</v>
      </c>
      <c r="K4241" s="2">
        <v>2</v>
      </c>
      <c r="L4241" s="2" t="s">
        <v>38</v>
      </c>
      <c r="M4241" s="2">
        <v>76</v>
      </c>
      <c r="N4241" s="2" t="s">
        <v>21</v>
      </c>
      <c r="O4241" s="1">
        <v>45450</v>
      </c>
      <c r="P4241" s="2" t="str">
        <f>TEXT(Sheet1[[#This Row],[Purchase_Date]], "mm-yyyy")</f>
        <v>06-2024</v>
      </c>
      <c r="Q4241" s="2" t="str">
        <f>RIGHT(Sheet1[[#This Row],[Purchase_Month]], 4) &amp; "-" &amp; LEFT(Sheet1[[#This Row],[Purchase_Month]], 2)</f>
        <v>2024-06</v>
      </c>
    </row>
    <row r="4242" spans="1:17" x14ac:dyDescent="0.3">
      <c r="A4242" s="2" t="s">
        <v>8393</v>
      </c>
      <c r="B4242" s="2" t="s">
        <v>8394</v>
      </c>
      <c r="C4242" s="2" t="s">
        <v>17</v>
      </c>
      <c r="D4242" s="2" t="s">
        <v>31</v>
      </c>
      <c r="E4242" s="2" t="s">
        <v>19</v>
      </c>
      <c r="F4242" s="2">
        <v>6</v>
      </c>
      <c r="G4242" s="2">
        <v>6926</v>
      </c>
      <c r="H4242" s="2">
        <v>41556</v>
      </c>
      <c r="I4242" s="2">
        <v>35936</v>
      </c>
      <c r="J4242" s="2">
        <v>5620</v>
      </c>
      <c r="K4242" s="2">
        <v>4</v>
      </c>
      <c r="L4242" s="2" t="s">
        <v>33</v>
      </c>
      <c r="M4242" s="2">
        <v>76</v>
      </c>
      <c r="N4242" s="2" t="s">
        <v>43</v>
      </c>
      <c r="O4242" s="1">
        <v>45694</v>
      </c>
      <c r="P4242" s="2" t="str">
        <f>TEXT(Sheet1[[#This Row],[Purchase_Date]], "mm-yyyy")</f>
        <v>02-2025</v>
      </c>
      <c r="Q4242" s="2" t="str">
        <f>RIGHT(Sheet1[[#This Row],[Purchase_Month]], 4) &amp; "-" &amp; LEFT(Sheet1[[#This Row],[Purchase_Month]], 2)</f>
        <v>2025-02</v>
      </c>
    </row>
    <row r="4243" spans="1:17" x14ac:dyDescent="0.3">
      <c r="A4243" s="2" t="s">
        <v>8395</v>
      </c>
      <c r="B4243" s="2" t="s">
        <v>8396</v>
      </c>
      <c r="C4243" s="2" t="s">
        <v>24</v>
      </c>
      <c r="D4243" s="2" t="s">
        <v>47</v>
      </c>
      <c r="E4243" s="2" t="s">
        <v>42</v>
      </c>
      <c r="F4243" s="2">
        <v>1</v>
      </c>
      <c r="G4243" s="2">
        <v>4140</v>
      </c>
      <c r="H4243" s="2">
        <v>4140</v>
      </c>
      <c r="I4243" s="2">
        <v>1981</v>
      </c>
      <c r="J4243" s="2">
        <v>2159</v>
      </c>
      <c r="K4243" s="2">
        <v>5</v>
      </c>
      <c r="L4243" s="2" t="s">
        <v>38</v>
      </c>
      <c r="M4243" s="2">
        <v>54</v>
      </c>
      <c r="N4243" s="2" t="s">
        <v>21</v>
      </c>
      <c r="O4243" s="1">
        <v>45478</v>
      </c>
      <c r="P4243" s="2" t="str">
        <f>TEXT(Sheet1[[#This Row],[Purchase_Date]], "mm-yyyy")</f>
        <v>07-2024</v>
      </c>
      <c r="Q4243" s="2" t="str">
        <f>RIGHT(Sheet1[[#This Row],[Purchase_Month]], 4) &amp; "-" &amp; LEFT(Sheet1[[#This Row],[Purchase_Month]], 2)</f>
        <v>2024-07</v>
      </c>
    </row>
    <row r="4244" spans="1:17" x14ac:dyDescent="0.3">
      <c r="A4244" s="2" t="s">
        <v>8397</v>
      </c>
      <c r="B4244" s="2" t="s">
        <v>8398</v>
      </c>
      <c r="C4244" s="2" t="s">
        <v>67</v>
      </c>
      <c r="D4244" s="2" t="s">
        <v>47</v>
      </c>
      <c r="E4244" s="2" t="s">
        <v>85</v>
      </c>
      <c r="F4244" s="2">
        <v>3</v>
      </c>
      <c r="G4244" s="2">
        <v>12748</v>
      </c>
      <c r="H4244" s="2">
        <v>38244</v>
      </c>
      <c r="I4244" s="2">
        <v>30615</v>
      </c>
      <c r="J4244" s="2">
        <v>7629</v>
      </c>
      <c r="K4244" s="2">
        <v>4</v>
      </c>
      <c r="L4244" s="2" t="s">
        <v>20</v>
      </c>
      <c r="M4244" s="2">
        <v>61</v>
      </c>
      <c r="N4244" s="2" t="s">
        <v>50</v>
      </c>
      <c r="O4244" s="1">
        <v>45553</v>
      </c>
      <c r="P4244" s="2" t="str">
        <f>TEXT(Sheet1[[#This Row],[Purchase_Date]], "mm-yyyy")</f>
        <v>09-2024</v>
      </c>
      <c r="Q4244" s="2" t="str">
        <f>RIGHT(Sheet1[[#This Row],[Purchase_Month]], 4) &amp; "-" &amp; LEFT(Sheet1[[#This Row],[Purchase_Month]], 2)</f>
        <v>2024-09</v>
      </c>
    </row>
    <row r="4245" spans="1:17" x14ac:dyDescent="0.3">
      <c r="A4245" s="2" t="s">
        <v>8399</v>
      </c>
      <c r="B4245" s="2" t="s">
        <v>8039</v>
      </c>
      <c r="C4245" s="2" t="s">
        <v>46</v>
      </c>
      <c r="D4245" s="2" t="s">
        <v>18</v>
      </c>
      <c r="E4245" s="2" t="s">
        <v>19</v>
      </c>
      <c r="F4245" s="2">
        <v>6</v>
      </c>
      <c r="G4245" s="2">
        <v>36417</v>
      </c>
      <c r="H4245" s="2">
        <v>218502</v>
      </c>
      <c r="I4245" s="2">
        <v>179582</v>
      </c>
      <c r="J4245" s="2">
        <v>38920</v>
      </c>
      <c r="K4245" s="2">
        <v>3</v>
      </c>
      <c r="L4245" s="2" t="s">
        <v>27</v>
      </c>
      <c r="M4245" s="2">
        <v>75</v>
      </c>
      <c r="N4245" s="2" t="s">
        <v>21</v>
      </c>
      <c r="O4245" s="1">
        <v>45553</v>
      </c>
      <c r="P4245" s="2" t="str">
        <f>TEXT(Sheet1[[#This Row],[Purchase_Date]], "mm-yyyy")</f>
        <v>09-2024</v>
      </c>
      <c r="Q4245" s="2" t="str">
        <f>RIGHT(Sheet1[[#This Row],[Purchase_Month]], 4) &amp; "-" &amp; LEFT(Sheet1[[#This Row],[Purchase_Month]], 2)</f>
        <v>2024-09</v>
      </c>
    </row>
    <row r="4246" spans="1:17" x14ac:dyDescent="0.3">
      <c r="A4246" s="2" t="s">
        <v>8400</v>
      </c>
      <c r="B4246" s="2" t="s">
        <v>8401</v>
      </c>
      <c r="C4246" s="2" t="s">
        <v>64</v>
      </c>
      <c r="D4246" s="2" t="s">
        <v>25</v>
      </c>
      <c r="E4246" s="2" t="s">
        <v>42</v>
      </c>
      <c r="F4246" s="2">
        <v>10</v>
      </c>
      <c r="G4246" s="2">
        <v>57199</v>
      </c>
      <c r="H4246" s="2">
        <v>571990</v>
      </c>
      <c r="I4246" s="2">
        <v>382288</v>
      </c>
      <c r="J4246" s="2">
        <v>189702</v>
      </c>
      <c r="K4246" s="2">
        <v>5</v>
      </c>
      <c r="L4246" s="2" t="s">
        <v>27</v>
      </c>
      <c r="M4246" s="2">
        <v>98</v>
      </c>
      <c r="N4246" s="2" t="s">
        <v>39</v>
      </c>
      <c r="O4246" s="1">
        <v>45442</v>
      </c>
      <c r="P4246" s="2" t="str">
        <f>TEXT(Sheet1[[#This Row],[Purchase_Date]], "mm-yyyy")</f>
        <v>05-2024</v>
      </c>
      <c r="Q4246" s="2" t="str">
        <f>RIGHT(Sheet1[[#This Row],[Purchase_Month]], 4) &amp; "-" &amp; LEFT(Sheet1[[#This Row],[Purchase_Month]], 2)</f>
        <v>2024-05</v>
      </c>
    </row>
    <row r="4247" spans="1:17" x14ac:dyDescent="0.3">
      <c r="A4247" s="2" t="s">
        <v>8402</v>
      </c>
      <c r="B4247" s="2" t="s">
        <v>8403</v>
      </c>
      <c r="C4247" s="2" t="s">
        <v>30</v>
      </c>
      <c r="D4247" s="2" t="s">
        <v>31</v>
      </c>
      <c r="E4247" s="2" t="s">
        <v>32</v>
      </c>
      <c r="F4247" s="2">
        <v>9</v>
      </c>
      <c r="G4247" s="2">
        <v>56011</v>
      </c>
      <c r="H4247" s="2">
        <v>504099</v>
      </c>
      <c r="I4247" s="2">
        <v>228721</v>
      </c>
      <c r="J4247" s="2">
        <v>275378</v>
      </c>
      <c r="K4247" s="2">
        <v>1</v>
      </c>
      <c r="L4247" s="2" t="s">
        <v>33</v>
      </c>
      <c r="M4247" s="2">
        <v>77</v>
      </c>
      <c r="N4247" s="2" t="s">
        <v>39</v>
      </c>
      <c r="O4247" s="1">
        <v>45387</v>
      </c>
      <c r="P4247" s="2" t="str">
        <f>TEXT(Sheet1[[#This Row],[Purchase_Date]], "mm-yyyy")</f>
        <v>04-2024</v>
      </c>
      <c r="Q4247" s="2" t="str">
        <f>RIGHT(Sheet1[[#This Row],[Purchase_Month]], 4) &amp; "-" &amp; LEFT(Sheet1[[#This Row],[Purchase_Month]], 2)</f>
        <v>2024-04</v>
      </c>
    </row>
    <row r="4248" spans="1:17" x14ac:dyDescent="0.3">
      <c r="A4248" s="2" t="s">
        <v>8404</v>
      </c>
      <c r="B4248" s="2" t="s">
        <v>8405</v>
      </c>
      <c r="C4248" s="2" t="s">
        <v>24</v>
      </c>
      <c r="D4248" s="2" t="s">
        <v>25</v>
      </c>
      <c r="E4248" s="2" t="s">
        <v>32</v>
      </c>
      <c r="F4248" s="2">
        <v>3</v>
      </c>
      <c r="G4248" s="2">
        <v>9302</v>
      </c>
      <c r="H4248" s="2">
        <v>27906</v>
      </c>
      <c r="I4248" s="2">
        <v>21398</v>
      </c>
      <c r="J4248" s="2">
        <v>6508</v>
      </c>
      <c r="K4248" s="2">
        <v>5</v>
      </c>
      <c r="L4248" s="2" t="s">
        <v>27</v>
      </c>
      <c r="M4248" s="2">
        <v>80</v>
      </c>
      <c r="N4248" s="2" t="s">
        <v>39</v>
      </c>
      <c r="O4248" s="1">
        <v>45355</v>
      </c>
      <c r="P4248" s="2" t="str">
        <f>TEXT(Sheet1[[#This Row],[Purchase_Date]], "mm-yyyy")</f>
        <v>03-2024</v>
      </c>
      <c r="Q4248" s="2" t="str">
        <f>RIGHT(Sheet1[[#This Row],[Purchase_Month]], 4) &amp; "-" &amp; LEFT(Sheet1[[#This Row],[Purchase_Month]], 2)</f>
        <v>2024-03</v>
      </c>
    </row>
    <row r="4249" spans="1:17" x14ac:dyDescent="0.3">
      <c r="A4249" s="2" t="s">
        <v>8406</v>
      </c>
      <c r="B4249" s="2" t="s">
        <v>8407</v>
      </c>
      <c r="C4249" s="2" t="s">
        <v>46</v>
      </c>
      <c r="D4249" s="2" t="s">
        <v>72</v>
      </c>
      <c r="E4249" s="2" t="s">
        <v>26</v>
      </c>
      <c r="F4249" s="2">
        <v>10</v>
      </c>
      <c r="G4249" s="2">
        <v>7014</v>
      </c>
      <c r="H4249" s="2">
        <v>70140</v>
      </c>
      <c r="I4249" s="2">
        <v>46523</v>
      </c>
      <c r="J4249" s="2">
        <v>23617</v>
      </c>
      <c r="K4249" s="2">
        <v>2</v>
      </c>
      <c r="L4249" s="2" t="s">
        <v>33</v>
      </c>
      <c r="M4249" s="2">
        <v>52</v>
      </c>
      <c r="N4249" s="2" t="s">
        <v>43</v>
      </c>
      <c r="O4249" s="1">
        <v>45721</v>
      </c>
      <c r="P4249" s="2" t="str">
        <f>TEXT(Sheet1[[#This Row],[Purchase_Date]], "mm-yyyy")</f>
        <v>03-2025</v>
      </c>
      <c r="Q4249" s="2" t="str">
        <f>RIGHT(Sheet1[[#This Row],[Purchase_Month]], 4) &amp; "-" &amp; LEFT(Sheet1[[#This Row],[Purchase_Month]], 2)</f>
        <v>2025-03</v>
      </c>
    </row>
    <row r="4250" spans="1:17" x14ac:dyDescent="0.3">
      <c r="A4250" s="2" t="s">
        <v>8408</v>
      </c>
      <c r="B4250" s="2" t="s">
        <v>8409</v>
      </c>
      <c r="C4250" s="2" t="s">
        <v>24</v>
      </c>
      <c r="D4250" s="2" t="s">
        <v>31</v>
      </c>
      <c r="E4250" s="2" t="s">
        <v>32</v>
      </c>
      <c r="F4250" s="2">
        <v>2</v>
      </c>
      <c r="G4250" s="2">
        <v>42398</v>
      </c>
      <c r="H4250" s="2">
        <v>84796</v>
      </c>
      <c r="I4250" s="2">
        <v>52450</v>
      </c>
      <c r="J4250" s="2">
        <v>32346</v>
      </c>
      <c r="K4250" s="2">
        <v>1</v>
      </c>
      <c r="L4250" s="2" t="s">
        <v>38</v>
      </c>
      <c r="M4250" s="2">
        <v>72</v>
      </c>
      <c r="N4250" s="2" t="s">
        <v>50</v>
      </c>
      <c r="O4250" s="1">
        <v>45731</v>
      </c>
      <c r="P4250" s="2" t="str">
        <f>TEXT(Sheet1[[#This Row],[Purchase_Date]], "mm-yyyy")</f>
        <v>03-2025</v>
      </c>
      <c r="Q4250" s="2" t="str">
        <f>RIGHT(Sheet1[[#This Row],[Purchase_Month]], 4) &amp; "-" &amp; LEFT(Sheet1[[#This Row],[Purchase_Month]], 2)</f>
        <v>2025-03</v>
      </c>
    </row>
    <row r="4251" spans="1:17" x14ac:dyDescent="0.3">
      <c r="A4251" s="2" t="s">
        <v>8410</v>
      </c>
      <c r="B4251" s="2" t="s">
        <v>8411</v>
      </c>
      <c r="C4251" s="2" t="s">
        <v>17</v>
      </c>
      <c r="D4251" s="2" t="s">
        <v>31</v>
      </c>
      <c r="E4251" s="2" t="s">
        <v>19</v>
      </c>
      <c r="F4251" s="2">
        <v>3</v>
      </c>
      <c r="G4251" s="2">
        <v>39822</v>
      </c>
      <c r="H4251" s="2">
        <v>119466</v>
      </c>
      <c r="I4251" s="2">
        <v>76847</v>
      </c>
      <c r="J4251" s="2">
        <v>42619</v>
      </c>
      <c r="K4251" s="2">
        <v>4</v>
      </c>
      <c r="L4251" s="2" t="s">
        <v>33</v>
      </c>
      <c r="M4251" s="2">
        <v>84</v>
      </c>
      <c r="N4251" s="2" t="s">
        <v>39</v>
      </c>
      <c r="O4251" s="1">
        <v>45523</v>
      </c>
      <c r="P4251" s="2" t="str">
        <f>TEXT(Sheet1[[#This Row],[Purchase_Date]], "mm-yyyy")</f>
        <v>08-2024</v>
      </c>
      <c r="Q4251" s="2" t="str">
        <f>RIGHT(Sheet1[[#This Row],[Purchase_Month]], 4) &amp; "-" &amp; LEFT(Sheet1[[#This Row],[Purchase_Month]], 2)</f>
        <v>2024-08</v>
      </c>
    </row>
    <row r="4252" spans="1:17" x14ac:dyDescent="0.3">
      <c r="A4252" s="2" t="s">
        <v>8412</v>
      </c>
      <c r="B4252" s="2" t="s">
        <v>8413</v>
      </c>
      <c r="C4252" s="2" t="s">
        <v>17</v>
      </c>
      <c r="D4252" s="2" t="s">
        <v>72</v>
      </c>
      <c r="E4252" s="2" t="s">
        <v>85</v>
      </c>
      <c r="F4252" s="2">
        <v>8</v>
      </c>
      <c r="G4252" s="2">
        <v>37056</v>
      </c>
      <c r="H4252" s="2">
        <v>296448</v>
      </c>
      <c r="I4252" s="2">
        <v>200592</v>
      </c>
      <c r="J4252" s="2">
        <v>95856</v>
      </c>
      <c r="K4252" s="2">
        <v>3</v>
      </c>
      <c r="L4252" s="2" t="s">
        <v>33</v>
      </c>
      <c r="M4252" s="2">
        <v>78</v>
      </c>
      <c r="N4252" s="2" t="s">
        <v>21</v>
      </c>
      <c r="O4252" s="1">
        <v>45659</v>
      </c>
      <c r="P4252" s="2" t="str">
        <f>TEXT(Sheet1[[#This Row],[Purchase_Date]], "mm-yyyy")</f>
        <v>01-2025</v>
      </c>
      <c r="Q4252" s="2" t="str">
        <f>RIGHT(Sheet1[[#This Row],[Purchase_Month]], 4) &amp; "-" &amp; LEFT(Sheet1[[#This Row],[Purchase_Month]], 2)</f>
        <v>2025-01</v>
      </c>
    </row>
    <row r="4253" spans="1:17" x14ac:dyDescent="0.3">
      <c r="A4253" s="2" t="s">
        <v>8414</v>
      </c>
      <c r="B4253" s="2" t="s">
        <v>8415</v>
      </c>
      <c r="C4253" s="2" t="s">
        <v>17</v>
      </c>
      <c r="D4253" s="2" t="s">
        <v>72</v>
      </c>
      <c r="E4253" s="2" t="s">
        <v>26</v>
      </c>
      <c r="F4253" s="2">
        <v>5</v>
      </c>
      <c r="G4253" s="2">
        <v>40933</v>
      </c>
      <c r="H4253" s="2">
        <v>204665</v>
      </c>
      <c r="I4253" s="2">
        <v>86439</v>
      </c>
      <c r="J4253" s="2">
        <v>118226</v>
      </c>
      <c r="K4253" s="2">
        <v>4</v>
      </c>
      <c r="L4253" s="2" t="s">
        <v>38</v>
      </c>
      <c r="M4253" s="2">
        <v>62</v>
      </c>
      <c r="N4253" s="2" t="s">
        <v>21</v>
      </c>
      <c r="O4253" s="1">
        <v>45657</v>
      </c>
      <c r="P4253" s="2" t="str">
        <f>TEXT(Sheet1[[#This Row],[Purchase_Date]], "mm-yyyy")</f>
        <v>12-2024</v>
      </c>
      <c r="Q4253" s="2" t="str">
        <f>RIGHT(Sheet1[[#This Row],[Purchase_Month]], 4) &amp; "-" &amp; LEFT(Sheet1[[#This Row],[Purchase_Month]], 2)</f>
        <v>2024-12</v>
      </c>
    </row>
    <row r="4254" spans="1:17" x14ac:dyDescent="0.3">
      <c r="A4254" s="2" t="s">
        <v>8416</v>
      </c>
      <c r="B4254" s="2" t="s">
        <v>8417</v>
      </c>
      <c r="C4254" s="2" t="s">
        <v>24</v>
      </c>
      <c r="D4254" s="2" t="s">
        <v>25</v>
      </c>
      <c r="E4254" s="2" t="s">
        <v>42</v>
      </c>
      <c r="F4254" s="2">
        <v>3</v>
      </c>
      <c r="G4254" s="2">
        <v>45465</v>
      </c>
      <c r="H4254" s="2">
        <v>136395</v>
      </c>
      <c r="I4254" s="2">
        <v>73777</v>
      </c>
      <c r="J4254" s="2">
        <v>62618</v>
      </c>
      <c r="K4254" s="2">
        <v>5</v>
      </c>
      <c r="L4254" s="2" t="s">
        <v>27</v>
      </c>
      <c r="M4254" s="2">
        <v>69</v>
      </c>
      <c r="N4254" s="2" t="s">
        <v>39</v>
      </c>
      <c r="O4254" s="1">
        <v>45424</v>
      </c>
      <c r="P4254" s="2" t="str">
        <f>TEXT(Sheet1[[#This Row],[Purchase_Date]], "mm-yyyy")</f>
        <v>05-2024</v>
      </c>
      <c r="Q4254" s="2" t="str">
        <f>RIGHT(Sheet1[[#This Row],[Purchase_Month]], 4) &amp; "-" &amp; LEFT(Sheet1[[#This Row],[Purchase_Month]], 2)</f>
        <v>2024-05</v>
      </c>
    </row>
    <row r="4255" spans="1:17" x14ac:dyDescent="0.3">
      <c r="A4255" s="2" t="s">
        <v>8418</v>
      </c>
      <c r="B4255" s="2" t="s">
        <v>8419</v>
      </c>
      <c r="C4255" s="2" t="s">
        <v>17</v>
      </c>
      <c r="D4255" s="2" t="s">
        <v>72</v>
      </c>
      <c r="E4255" s="2" t="s">
        <v>42</v>
      </c>
      <c r="F4255" s="2">
        <v>9</v>
      </c>
      <c r="G4255" s="2">
        <v>71550</v>
      </c>
      <c r="H4255" s="2">
        <v>643950</v>
      </c>
      <c r="I4255" s="2">
        <v>317168</v>
      </c>
      <c r="J4255" s="2">
        <v>326782</v>
      </c>
      <c r="K4255" s="2">
        <v>2</v>
      </c>
      <c r="L4255" s="2" t="s">
        <v>38</v>
      </c>
      <c r="M4255" s="2">
        <v>61</v>
      </c>
      <c r="N4255" s="2" t="s">
        <v>43</v>
      </c>
      <c r="O4255" s="1">
        <v>45636</v>
      </c>
      <c r="P4255" s="2" t="str">
        <f>TEXT(Sheet1[[#This Row],[Purchase_Date]], "mm-yyyy")</f>
        <v>12-2024</v>
      </c>
      <c r="Q4255" s="2" t="str">
        <f>RIGHT(Sheet1[[#This Row],[Purchase_Month]], 4) &amp; "-" &amp; LEFT(Sheet1[[#This Row],[Purchase_Month]], 2)</f>
        <v>2024-12</v>
      </c>
    </row>
    <row r="4256" spans="1:17" x14ac:dyDescent="0.3">
      <c r="A4256" s="2" t="s">
        <v>8420</v>
      </c>
      <c r="B4256" s="2" t="s">
        <v>8421</v>
      </c>
      <c r="C4256" s="2" t="s">
        <v>67</v>
      </c>
      <c r="D4256" s="2" t="s">
        <v>18</v>
      </c>
      <c r="E4256" s="2" t="s">
        <v>26</v>
      </c>
      <c r="F4256" s="2">
        <v>8</v>
      </c>
      <c r="G4256" s="2">
        <v>39867</v>
      </c>
      <c r="H4256" s="2">
        <v>318936</v>
      </c>
      <c r="I4256" s="2">
        <v>150842</v>
      </c>
      <c r="J4256" s="2">
        <v>168094</v>
      </c>
      <c r="K4256" s="2">
        <v>1</v>
      </c>
      <c r="L4256" s="2" t="s">
        <v>20</v>
      </c>
      <c r="M4256" s="2">
        <v>56</v>
      </c>
      <c r="N4256" s="2" t="s">
        <v>39</v>
      </c>
      <c r="O4256" s="1">
        <v>45549</v>
      </c>
      <c r="P4256" s="2" t="str">
        <f>TEXT(Sheet1[[#This Row],[Purchase_Date]], "mm-yyyy")</f>
        <v>09-2024</v>
      </c>
      <c r="Q4256" s="2" t="str">
        <f>RIGHT(Sheet1[[#This Row],[Purchase_Month]], 4) &amp; "-" &amp; LEFT(Sheet1[[#This Row],[Purchase_Month]], 2)</f>
        <v>2024-09</v>
      </c>
    </row>
    <row r="4257" spans="1:17" x14ac:dyDescent="0.3">
      <c r="A4257" s="2" t="s">
        <v>8422</v>
      </c>
      <c r="B4257" s="2" t="s">
        <v>8423</v>
      </c>
      <c r="C4257" s="2" t="s">
        <v>17</v>
      </c>
      <c r="D4257" s="2" t="s">
        <v>36</v>
      </c>
      <c r="E4257" s="2" t="s">
        <v>85</v>
      </c>
      <c r="F4257" s="2">
        <v>4</v>
      </c>
      <c r="G4257" s="2">
        <v>1895</v>
      </c>
      <c r="H4257" s="2">
        <v>7580</v>
      </c>
      <c r="I4257" s="2">
        <v>4471</v>
      </c>
      <c r="J4257" s="2">
        <v>3109</v>
      </c>
      <c r="K4257" s="2">
        <v>4</v>
      </c>
      <c r="L4257" s="2" t="s">
        <v>33</v>
      </c>
      <c r="M4257" s="2">
        <v>63</v>
      </c>
      <c r="N4257" s="2" t="s">
        <v>43</v>
      </c>
      <c r="O4257" s="1">
        <v>45615</v>
      </c>
      <c r="P4257" s="2" t="str">
        <f>TEXT(Sheet1[[#This Row],[Purchase_Date]], "mm-yyyy")</f>
        <v>11-2024</v>
      </c>
      <c r="Q4257" s="2" t="str">
        <f>RIGHT(Sheet1[[#This Row],[Purchase_Month]], 4) &amp; "-" &amp; LEFT(Sheet1[[#This Row],[Purchase_Month]], 2)</f>
        <v>2024-11</v>
      </c>
    </row>
    <row r="4258" spans="1:17" x14ac:dyDescent="0.3">
      <c r="A4258" s="2" t="s">
        <v>8424</v>
      </c>
      <c r="B4258" s="2" t="s">
        <v>8425</v>
      </c>
      <c r="C4258" s="2" t="s">
        <v>17</v>
      </c>
      <c r="D4258" s="2" t="s">
        <v>72</v>
      </c>
      <c r="E4258" s="2" t="s">
        <v>85</v>
      </c>
      <c r="F4258" s="2">
        <v>4</v>
      </c>
      <c r="G4258" s="2">
        <v>66848</v>
      </c>
      <c r="H4258" s="2">
        <v>267392</v>
      </c>
      <c r="I4258" s="2">
        <v>157737</v>
      </c>
      <c r="J4258" s="2">
        <v>109655</v>
      </c>
      <c r="K4258" s="2">
        <v>2</v>
      </c>
      <c r="L4258" s="2" t="s">
        <v>20</v>
      </c>
      <c r="M4258" s="2">
        <v>90</v>
      </c>
      <c r="N4258" s="2" t="s">
        <v>50</v>
      </c>
      <c r="O4258" s="1">
        <v>45453</v>
      </c>
      <c r="P4258" s="2" t="str">
        <f>TEXT(Sheet1[[#This Row],[Purchase_Date]], "mm-yyyy")</f>
        <v>06-2024</v>
      </c>
      <c r="Q4258" s="2" t="str">
        <f>RIGHT(Sheet1[[#This Row],[Purchase_Month]], 4) &amp; "-" &amp; LEFT(Sheet1[[#This Row],[Purchase_Month]], 2)</f>
        <v>2024-06</v>
      </c>
    </row>
    <row r="4259" spans="1:17" x14ac:dyDescent="0.3">
      <c r="A4259" s="2" t="s">
        <v>8426</v>
      </c>
      <c r="B4259" s="2" t="s">
        <v>8427</v>
      </c>
      <c r="C4259" s="2" t="s">
        <v>64</v>
      </c>
      <c r="D4259" s="2" t="s">
        <v>25</v>
      </c>
      <c r="E4259" s="2" t="s">
        <v>26</v>
      </c>
      <c r="F4259" s="2">
        <v>3</v>
      </c>
      <c r="G4259" s="2">
        <v>30030</v>
      </c>
      <c r="H4259" s="2">
        <v>90090</v>
      </c>
      <c r="I4259" s="2">
        <v>46347</v>
      </c>
      <c r="J4259" s="2">
        <v>43743</v>
      </c>
      <c r="K4259" s="2">
        <v>4</v>
      </c>
      <c r="L4259" s="2" t="s">
        <v>20</v>
      </c>
      <c r="M4259" s="2">
        <v>97</v>
      </c>
      <c r="N4259" s="2" t="s">
        <v>21</v>
      </c>
      <c r="O4259" s="1">
        <v>45612</v>
      </c>
      <c r="P4259" s="2" t="str">
        <f>TEXT(Sheet1[[#This Row],[Purchase_Date]], "mm-yyyy")</f>
        <v>11-2024</v>
      </c>
      <c r="Q4259" s="2" t="str">
        <f>RIGHT(Sheet1[[#This Row],[Purchase_Month]], 4) &amp; "-" &amp; LEFT(Sheet1[[#This Row],[Purchase_Month]], 2)</f>
        <v>2024-11</v>
      </c>
    </row>
    <row r="4260" spans="1:17" x14ac:dyDescent="0.3">
      <c r="A4260" s="2" t="s">
        <v>8428</v>
      </c>
      <c r="B4260" s="2" t="s">
        <v>8429</v>
      </c>
      <c r="C4260" s="2" t="s">
        <v>64</v>
      </c>
      <c r="D4260" s="2" t="s">
        <v>18</v>
      </c>
      <c r="E4260" s="2" t="s">
        <v>53</v>
      </c>
      <c r="F4260" s="2">
        <v>6</v>
      </c>
      <c r="G4260" s="2">
        <v>45166</v>
      </c>
      <c r="H4260" s="2">
        <v>270996</v>
      </c>
      <c r="I4260" s="2">
        <v>198416</v>
      </c>
      <c r="J4260" s="2">
        <v>72580</v>
      </c>
      <c r="K4260" s="2">
        <v>3</v>
      </c>
      <c r="L4260" s="2" t="s">
        <v>20</v>
      </c>
      <c r="M4260" s="2">
        <v>74</v>
      </c>
      <c r="N4260" s="2" t="s">
        <v>39</v>
      </c>
      <c r="O4260" s="1">
        <v>45408</v>
      </c>
      <c r="P4260" s="2" t="str">
        <f>TEXT(Sheet1[[#This Row],[Purchase_Date]], "mm-yyyy")</f>
        <v>04-2024</v>
      </c>
      <c r="Q4260" s="2" t="str">
        <f>RIGHT(Sheet1[[#This Row],[Purchase_Month]], 4) &amp; "-" &amp; LEFT(Sheet1[[#This Row],[Purchase_Month]], 2)</f>
        <v>2024-04</v>
      </c>
    </row>
    <row r="4261" spans="1:17" x14ac:dyDescent="0.3">
      <c r="A4261" s="2" t="s">
        <v>8430</v>
      </c>
      <c r="B4261" s="2" t="s">
        <v>8431</v>
      </c>
      <c r="C4261" s="2" t="s">
        <v>67</v>
      </c>
      <c r="D4261" s="2" t="s">
        <v>18</v>
      </c>
      <c r="E4261" s="2" t="s">
        <v>53</v>
      </c>
      <c r="F4261" s="2">
        <v>1</v>
      </c>
      <c r="G4261" s="2">
        <v>60589</v>
      </c>
      <c r="H4261" s="2">
        <v>60589</v>
      </c>
      <c r="I4261" s="2">
        <v>39386</v>
      </c>
      <c r="J4261" s="2">
        <v>21203</v>
      </c>
      <c r="K4261" s="2">
        <v>3</v>
      </c>
      <c r="L4261" s="2" t="s">
        <v>33</v>
      </c>
      <c r="M4261" s="2">
        <v>79</v>
      </c>
      <c r="N4261" s="2" t="s">
        <v>43</v>
      </c>
      <c r="O4261" s="1">
        <v>45495</v>
      </c>
      <c r="P4261" s="2" t="str">
        <f>TEXT(Sheet1[[#This Row],[Purchase_Date]], "mm-yyyy")</f>
        <v>07-2024</v>
      </c>
      <c r="Q4261" s="2" t="str">
        <f>RIGHT(Sheet1[[#This Row],[Purchase_Month]], 4) &amp; "-" &amp; LEFT(Sheet1[[#This Row],[Purchase_Month]], 2)</f>
        <v>2024-07</v>
      </c>
    </row>
    <row r="4262" spans="1:17" x14ac:dyDescent="0.3">
      <c r="A4262" s="2" t="s">
        <v>8432</v>
      </c>
      <c r="B4262" s="2" t="s">
        <v>8433</v>
      </c>
      <c r="C4262" s="2" t="s">
        <v>30</v>
      </c>
      <c r="D4262" s="2" t="s">
        <v>18</v>
      </c>
      <c r="E4262" s="2" t="s">
        <v>53</v>
      </c>
      <c r="F4262" s="2">
        <v>2</v>
      </c>
      <c r="G4262" s="2">
        <v>6201</v>
      </c>
      <c r="H4262" s="2">
        <v>12402</v>
      </c>
      <c r="I4262" s="2">
        <v>8137</v>
      </c>
      <c r="J4262" s="2">
        <v>4265</v>
      </c>
      <c r="K4262" s="2">
        <v>3</v>
      </c>
      <c r="L4262" s="2" t="s">
        <v>20</v>
      </c>
      <c r="M4262" s="2">
        <v>83</v>
      </c>
      <c r="N4262" s="2" t="s">
        <v>50</v>
      </c>
      <c r="O4262" s="1">
        <v>45770</v>
      </c>
      <c r="P4262" s="2" t="str">
        <f>TEXT(Sheet1[[#This Row],[Purchase_Date]], "mm-yyyy")</f>
        <v>04-2025</v>
      </c>
      <c r="Q4262" s="2" t="str">
        <f>RIGHT(Sheet1[[#This Row],[Purchase_Month]], 4) &amp; "-" &amp; LEFT(Sheet1[[#This Row],[Purchase_Month]], 2)</f>
        <v>2025-04</v>
      </c>
    </row>
    <row r="4263" spans="1:17" x14ac:dyDescent="0.3">
      <c r="A4263" s="2" t="s">
        <v>8434</v>
      </c>
      <c r="B4263" s="2" t="s">
        <v>8435</v>
      </c>
      <c r="C4263" s="2" t="s">
        <v>46</v>
      </c>
      <c r="D4263" s="2" t="s">
        <v>18</v>
      </c>
      <c r="E4263" s="2" t="s">
        <v>42</v>
      </c>
      <c r="F4263" s="2">
        <v>1</v>
      </c>
      <c r="G4263" s="2">
        <v>64298</v>
      </c>
      <c r="H4263" s="2">
        <v>64298</v>
      </c>
      <c r="I4263" s="2">
        <v>36492</v>
      </c>
      <c r="J4263" s="2">
        <v>27806</v>
      </c>
      <c r="K4263" s="2">
        <v>3</v>
      </c>
      <c r="L4263" s="2" t="s">
        <v>33</v>
      </c>
      <c r="M4263" s="2">
        <v>71</v>
      </c>
      <c r="N4263" s="2" t="s">
        <v>21</v>
      </c>
      <c r="O4263" s="1">
        <v>45676</v>
      </c>
      <c r="P4263" s="2" t="str">
        <f>TEXT(Sheet1[[#This Row],[Purchase_Date]], "mm-yyyy")</f>
        <v>01-2025</v>
      </c>
      <c r="Q4263" s="2" t="str">
        <f>RIGHT(Sheet1[[#This Row],[Purchase_Month]], 4) &amp; "-" &amp; LEFT(Sheet1[[#This Row],[Purchase_Month]], 2)</f>
        <v>2025-01</v>
      </c>
    </row>
    <row r="4264" spans="1:17" x14ac:dyDescent="0.3">
      <c r="A4264" s="2" t="s">
        <v>8436</v>
      </c>
      <c r="B4264" s="2" t="s">
        <v>8437</v>
      </c>
      <c r="C4264" s="2" t="s">
        <v>24</v>
      </c>
      <c r="D4264" s="2" t="s">
        <v>47</v>
      </c>
      <c r="E4264" s="2" t="s">
        <v>37</v>
      </c>
      <c r="F4264" s="2">
        <v>1</v>
      </c>
      <c r="G4264" s="2">
        <v>53346</v>
      </c>
      <c r="H4264" s="2">
        <v>53346</v>
      </c>
      <c r="I4264" s="2">
        <v>32836</v>
      </c>
      <c r="J4264" s="2">
        <v>20510</v>
      </c>
      <c r="K4264" s="2">
        <v>5</v>
      </c>
      <c r="L4264" s="2" t="s">
        <v>38</v>
      </c>
      <c r="M4264" s="2">
        <v>67</v>
      </c>
      <c r="N4264" s="2" t="s">
        <v>21</v>
      </c>
      <c r="O4264" s="1">
        <v>45463</v>
      </c>
      <c r="P4264" s="2" t="str">
        <f>TEXT(Sheet1[[#This Row],[Purchase_Date]], "mm-yyyy")</f>
        <v>06-2024</v>
      </c>
      <c r="Q4264" s="2" t="str">
        <f>RIGHT(Sheet1[[#This Row],[Purchase_Month]], 4) &amp; "-" &amp; LEFT(Sheet1[[#This Row],[Purchase_Month]], 2)</f>
        <v>2024-06</v>
      </c>
    </row>
    <row r="4265" spans="1:17" x14ac:dyDescent="0.3">
      <c r="A4265" s="2" t="s">
        <v>8438</v>
      </c>
      <c r="B4265" s="2" t="s">
        <v>8439</v>
      </c>
      <c r="C4265" s="2" t="s">
        <v>17</v>
      </c>
      <c r="D4265" s="2" t="s">
        <v>72</v>
      </c>
      <c r="E4265" s="2" t="s">
        <v>85</v>
      </c>
      <c r="F4265" s="2">
        <v>8</v>
      </c>
      <c r="G4265" s="2">
        <v>32448</v>
      </c>
      <c r="H4265" s="2">
        <v>259584</v>
      </c>
      <c r="I4265" s="2">
        <v>191060</v>
      </c>
      <c r="J4265" s="2">
        <v>68524</v>
      </c>
      <c r="K4265" s="2">
        <v>4</v>
      </c>
      <c r="L4265" s="2" t="s">
        <v>27</v>
      </c>
      <c r="M4265" s="2">
        <v>53</v>
      </c>
      <c r="N4265" s="2" t="s">
        <v>39</v>
      </c>
      <c r="O4265" s="1">
        <v>45713</v>
      </c>
      <c r="P4265" s="2" t="str">
        <f>TEXT(Sheet1[[#This Row],[Purchase_Date]], "mm-yyyy")</f>
        <v>02-2025</v>
      </c>
      <c r="Q4265" s="2" t="str">
        <f>RIGHT(Sheet1[[#This Row],[Purchase_Month]], 4) &amp; "-" &amp; LEFT(Sheet1[[#This Row],[Purchase_Month]], 2)</f>
        <v>2025-02</v>
      </c>
    </row>
    <row r="4266" spans="1:17" x14ac:dyDescent="0.3">
      <c r="A4266" s="2" t="s">
        <v>8440</v>
      </c>
      <c r="B4266" s="2" t="s">
        <v>8441</v>
      </c>
      <c r="C4266" s="2" t="s">
        <v>24</v>
      </c>
      <c r="D4266" s="2" t="s">
        <v>72</v>
      </c>
      <c r="E4266" s="2" t="s">
        <v>19</v>
      </c>
      <c r="F4266" s="2">
        <v>7</v>
      </c>
      <c r="G4266" s="2">
        <v>15449</v>
      </c>
      <c r="H4266" s="2">
        <v>108143</v>
      </c>
      <c r="I4266" s="2">
        <v>56570</v>
      </c>
      <c r="J4266" s="2">
        <v>51573</v>
      </c>
      <c r="K4266" s="2">
        <v>2</v>
      </c>
      <c r="L4266" s="2" t="s">
        <v>33</v>
      </c>
      <c r="M4266" s="2">
        <v>52</v>
      </c>
      <c r="N4266" s="2" t="s">
        <v>39</v>
      </c>
      <c r="O4266" s="1">
        <v>45705</v>
      </c>
      <c r="P4266" s="2" t="str">
        <f>TEXT(Sheet1[[#This Row],[Purchase_Date]], "mm-yyyy")</f>
        <v>02-2025</v>
      </c>
      <c r="Q4266" s="2" t="str">
        <f>RIGHT(Sheet1[[#This Row],[Purchase_Month]], 4) &amp; "-" &amp; LEFT(Sheet1[[#This Row],[Purchase_Month]], 2)</f>
        <v>2025-02</v>
      </c>
    </row>
    <row r="4267" spans="1:17" x14ac:dyDescent="0.3">
      <c r="A4267" s="2" t="s">
        <v>8442</v>
      </c>
      <c r="B4267" s="2" t="s">
        <v>8443</v>
      </c>
      <c r="C4267" s="2" t="s">
        <v>46</v>
      </c>
      <c r="D4267" s="2" t="s">
        <v>36</v>
      </c>
      <c r="E4267" s="2" t="s">
        <v>26</v>
      </c>
      <c r="F4267" s="2">
        <v>10</v>
      </c>
      <c r="G4267" s="2">
        <v>52149</v>
      </c>
      <c r="H4267" s="2">
        <v>521490</v>
      </c>
      <c r="I4267" s="2">
        <v>214516</v>
      </c>
      <c r="J4267" s="2">
        <v>306974</v>
      </c>
      <c r="K4267" s="2">
        <v>5</v>
      </c>
      <c r="L4267" s="2" t="s">
        <v>20</v>
      </c>
      <c r="M4267" s="2">
        <v>84</v>
      </c>
      <c r="N4267" s="2" t="s">
        <v>43</v>
      </c>
      <c r="O4267" s="1">
        <v>45511</v>
      </c>
      <c r="P4267" s="2" t="str">
        <f>TEXT(Sheet1[[#This Row],[Purchase_Date]], "mm-yyyy")</f>
        <v>08-2024</v>
      </c>
      <c r="Q4267" s="2" t="str">
        <f>RIGHT(Sheet1[[#This Row],[Purchase_Month]], 4) &amp; "-" &amp; LEFT(Sheet1[[#This Row],[Purchase_Month]], 2)</f>
        <v>2024-08</v>
      </c>
    </row>
    <row r="4268" spans="1:17" x14ac:dyDescent="0.3">
      <c r="A4268" s="2" t="s">
        <v>8444</v>
      </c>
      <c r="B4268" s="2" t="s">
        <v>8445</v>
      </c>
      <c r="C4268" s="2" t="s">
        <v>67</v>
      </c>
      <c r="D4268" s="2" t="s">
        <v>72</v>
      </c>
      <c r="E4268" s="2" t="s">
        <v>26</v>
      </c>
      <c r="F4268" s="2">
        <v>6</v>
      </c>
      <c r="G4268" s="2">
        <v>44654</v>
      </c>
      <c r="H4268" s="2">
        <v>267924</v>
      </c>
      <c r="I4268" s="2">
        <v>179748</v>
      </c>
      <c r="J4268" s="2">
        <v>88176</v>
      </c>
      <c r="K4268" s="2">
        <v>5</v>
      </c>
      <c r="L4268" s="2" t="s">
        <v>33</v>
      </c>
      <c r="M4268" s="2">
        <v>97</v>
      </c>
      <c r="N4268" s="2" t="s">
        <v>50</v>
      </c>
      <c r="O4268" s="1">
        <v>45391</v>
      </c>
      <c r="P4268" s="2" t="str">
        <f>TEXT(Sheet1[[#This Row],[Purchase_Date]], "mm-yyyy")</f>
        <v>04-2024</v>
      </c>
      <c r="Q4268" s="2" t="str">
        <f>RIGHT(Sheet1[[#This Row],[Purchase_Month]], 4) &amp; "-" &amp; LEFT(Sheet1[[#This Row],[Purchase_Month]], 2)</f>
        <v>2024-04</v>
      </c>
    </row>
    <row r="4269" spans="1:17" x14ac:dyDescent="0.3">
      <c r="A4269" s="2" t="s">
        <v>8446</v>
      </c>
      <c r="B4269" s="2" t="s">
        <v>8447</v>
      </c>
      <c r="C4269" s="2" t="s">
        <v>17</v>
      </c>
      <c r="D4269" s="2" t="s">
        <v>31</v>
      </c>
      <c r="E4269" s="2" t="s">
        <v>26</v>
      </c>
      <c r="F4269" s="2">
        <v>7</v>
      </c>
      <c r="G4269" s="2">
        <v>18207</v>
      </c>
      <c r="H4269" s="2">
        <v>127449</v>
      </c>
      <c r="I4269" s="2">
        <v>61427</v>
      </c>
      <c r="J4269" s="2">
        <v>66022</v>
      </c>
      <c r="K4269" s="2">
        <v>4</v>
      </c>
      <c r="L4269" s="2" t="s">
        <v>20</v>
      </c>
      <c r="M4269" s="2">
        <v>99</v>
      </c>
      <c r="N4269" s="2" t="s">
        <v>50</v>
      </c>
      <c r="O4269" s="1">
        <v>45756</v>
      </c>
      <c r="P4269" s="2" t="str">
        <f>TEXT(Sheet1[[#This Row],[Purchase_Date]], "mm-yyyy")</f>
        <v>04-2025</v>
      </c>
      <c r="Q4269" s="2" t="str">
        <f>RIGHT(Sheet1[[#This Row],[Purchase_Month]], 4) &amp; "-" &amp; LEFT(Sheet1[[#This Row],[Purchase_Month]], 2)</f>
        <v>2025-04</v>
      </c>
    </row>
    <row r="4270" spans="1:17" x14ac:dyDescent="0.3">
      <c r="A4270" s="2" t="s">
        <v>8448</v>
      </c>
      <c r="B4270" s="2" t="s">
        <v>8449</v>
      </c>
      <c r="C4270" s="2" t="s">
        <v>17</v>
      </c>
      <c r="D4270" s="2" t="s">
        <v>31</v>
      </c>
      <c r="E4270" s="2" t="s">
        <v>26</v>
      </c>
      <c r="F4270" s="2">
        <v>3</v>
      </c>
      <c r="G4270" s="2">
        <v>40830</v>
      </c>
      <c r="H4270" s="2">
        <v>122490</v>
      </c>
      <c r="I4270" s="2">
        <v>107278</v>
      </c>
      <c r="J4270" s="2">
        <v>15212</v>
      </c>
      <c r="K4270" s="2">
        <v>5</v>
      </c>
      <c r="L4270" s="2" t="s">
        <v>27</v>
      </c>
      <c r="M4270" s="2">
        <v>94</v>
      </c>
      <c r="N4270" s="2" t="s">
        <v>39</v>
      </c>
      <c r="O4270" s="1">
        <v>45479</v>
      </c>
      <c r="P4270" s="2" t="str">
        <f>TEXT(Sheet1[[#This Row],[Purchase_Date]], "mm-yyyy")</f>
        <v>07-2024</v>
      </c>
      <c r="Q4270" s="2" t="str">
        <f>RIGHT(Sheet1[[#This Row],[Purchase_Month]], 4) &amp; "-" &amp; LEFT(Sheet1[[#This Row],[Purchase_Month]], 2)</f>
        <v>2024-07</v>
      </c>
    </row>
    <row r="4271" spans="1:17" x14ac:dyDescent="0.3">
      <c r="A4271" s="2" t="s">
        <v>8450</v>
      </c>
      <c r="B4271" s="2" t="s">
        <v>8451</v>
      </c>
      <c r="C4271" s="2" t="s">
        <v>17</v>
      </c>
      <c r="D4271" s="2" t="s">
        <v>25</v>
      </c>
      <c r="E4271" s="2" t="s">
        <v>42</v>
      </c>
      <c r="F4271" s="2">
        <v>4</v>
      </c>
      <c r="G4271" s="2">
        <v>59948</v>
      </c>
      <c r="H4271" s="2">
        <v>239792</v>
      </c>
      <c r="I4271" s="2">
        <v>118668</v>
      </c>
      <c r="J4271" s="2">
        <v>121124</v>
      </c>
      <c r="K4271" s="2">
        <v>5</v>
      </c>
      <c r="L4271" s="2" t="s">
        <v>20</v>
      </c>
      <c r="M4271" s="2">
        <v>60</v>
      </c>
      <c r="N4271" s="2" t="s">
        <v>39</v>
      </c>
      <c r="O4271" s="1">
        <v>45454</v>
      </c>
      <c r="P4271" s="2" t="str">
        <f>TEXT(Sheet1[[#This Row],[Purchase_Date]], "mm-yyyy")</f>
        <v>06-2024</v>
      </c>
      <c r="Q4271" s="2" t="str">
        <f>RIGHT(Sheet1[[#This Row],[Purchase_Month]], 4) &amp; "-" &amp; LEFT(Sheet1[[#This Row],[Purchase_Month]], 2)</f>
        <v>2024-06</v>
      </c>
    </row>
    <row r="4272" spans="1:17" x14ac:dyDescent="0.3">
      <c r="A4272" s="2" t="s">
        <v>8452</v>
      </c>
      <c r="B4272" s="2" t="s">
        <v>8453</v>
      </c>
      <c r="C4272" s="2" t="s">
        <v>64</v>
      </c>
      <c r="D4272" s="2" t="s">
        <v>31</v>
      </c>
      <c r="E4272" s="2" t="s">
        <v>37</v>
      </c>
      <c r="F4272" s="2">
        <v>7</v>
      </c>
      <c r="G4272" s="2">
        <v>40989</v>
      </c>
      <c r="H4272" s="2">
        <v>286923</v>
      </c>
      <c r="I4272" s="2">
        <v>240331</v>
      </c>
      <c r="J4272" s="2">
        <v>46592</v>
      </c>
      <c r="K4272" s="2">
        <v>4</v>
      </c>
      <c r="L4272" s="2" t="s">
        <v>38</v>
      </c>
      <c r="M4272" s="2">
        <v>53</v>
      </c>
      <c r="N4272" s="2" t="s">
        <v>39</v>
      </c>
      <c r="O4272" s="1">
        <v>45451</v>
      </c>
      <c r="P4272" s="2" t="str">
        <f>TEXT(Sheet1[[#This Row],[Purchase_Date]], "mm-yyyy")</f>
        <v>06-2024</v>
      </c>
      <c r="Q4272" s="2" t="str">
        <f>RIGHT(Sheet1[[#This Row],[Purchase_Month]], 4) &amp; "-" &amp; LEFT(Sheet1[[#This Row],[Purchase_Month]], 2)</f>
        <v>2024-06</v>
      </c>
    </row>
    <row r="4273" spans="1:17" x14ac:dyDescent="0.3">
      <c r="A4273" s="2" t="s">
        <v>8454</v>
      </c>
      <c r="B4273" s="2" t="s">
        <v>8455</v>
      </c>
      <c r="C4273" s="2" t="s">
        <v>17</v>
      </c>
      <c r="D4273" s="2" t="s">
        <v>72</v>
      </c>
      <c r="E4273" s="2" t="s">
        <v>85</v>
      </c>
      <c r="F4273" s="2">
        <v>1</v>
      </c>
      <c r="G4273" s="2">
        <v>19193</v>
      </c>
      <c r="H4273" s="2">
        <v>19193</v>
      </c>
      <c r="I4273" s="2">
        <v>16698</v>
      </c>
      <c r="J4273" s="2">
        <v>2495</v>
      </c>
      <c r="K4273" s="2">
        <v>3</v>
      </c>
      <c r="L4273" s="2" t="s">
        <v>33</v>
      </c>
      <c r="M4273" s="2">
        <v>63</v>
      </c>
      <c r="N4273" s="2" t="s">
        <v>50</v>
      </c>
      <c r="O4273" s="1">
        <v>45566</v>
      </c>
      <c r="P4273" s="2" t="str">
        <f>TEXT(Sheet1[[#This Row],[Purchase_Date]], "mm-yyyy")</f>
        <v>10-2024</v>
      </c>
      <c r="Q4273" s="2" t="str">
        <f>RIGHT(Sheet1[[#This Row],[Purchase_Month]], 4) &amp; "-" &amp; LEFT(Sheet1[[#This Row],[Purchase_Month]], 2)</f>
        <v>2024-10</v>
      </c>
    </row>
    <row r="4274" spans="1:17" x14ac:dyDescent="0.3">
      <c r="A4274" s="2" t="s">
        <v>8456</v>
      </c>
      <c r="B4274" s="2" t="s">
        <v>8457</v>
      </c>
      <c r="C4274" s="2" t="s">
        <v>17</v>
      </c>
      <c r="D4274" s="2" t="s">
        <v>47</v>
      </c>
      <c r="E4274" s="2" t="s">
        <v>42</v>
      </c>
      <c r="F4274" s="2">
        <v>1</v>
      </c>
      <c r="G4274" s="2">
        <v>73587</v>
      </c>
      <c r="H4274" s="2">
        <v>73587</v>
      </c>
      <c r="I4274" s="2">
        <v>45882</v>
      </c>
      <c r="J4274" s="2">
        <v>27705</v>
      </c>
      <c r="K4274" s="2">
        <v>5</v>
      </c>
      <c r="L4274" s="2" t="s">
        <v>33</v>
      </c>
      <c r="M4274" s="2">
        <v>53</v>
      </c>
      <c r="N4274" s="2" t="s">
        <v>50</v>
      </c>
      <c r="O4274" s="1">
        <v>45785</v>
      </c>
      <c r="P4274" s="2" t="str">
        <f>TEXT(Sheet1[[#This Row],[Purchase_Date]], "mm-yyyy")</f>
        <v>05-2025</v>
      </c>
      <c r="Q4274" s="2" t="str">
        <f>RIGHT(Sheet1[[#This Row],[Purchase_Month]], 4) &amp; "-" &amp; LEFT(Sheet1[[#This Row],[Purchase_Month]], 2)</f>
        <v>2025-05</v>
      </c>
    </row>
    <row r="4275" spans="1:17" x14ac:dyDescent="0.3">
      <c r="A4275" s="2" t="s">
        <v>8458</v>
      </c>
      <c r="B4275" s="2" t="s">
        <v>8459</v>
      </c>
      <c r="C4275" s="2" t="s">
        <v>46</v>
      </c>
      <c r="D4275" s="2" t="s">
        <v>72</v>
      </c>
      <c r="E4275" s="2" t="s">
        <v>19</v>
      </c>
      <c r="F4275" s="2">
        <v>4</v>
      </c>
      <c r="G4275" s="2">
        <v>63044</v>
      </c>
      <c r="H4275" s="2">
        <v>252176</v>
      </c>
      <c r="I4275" s="2">
        <v>132114</v>
      </c>
      <c r="J4275" s="2">
        <v>120062</v>
      </c>
      <c r="K4275" s="2">
        <v>4</v>
      </c>
      <c r="L4275" s="2" t="s">
        <v>20</v>
      </c>
      <c r="M4275" s="2">
        <v>68</v>
      </c>
      <c r="N4275" s="2" t="s">
        <v>39</v>
      </c>
      <c r="O4275" s="1">
        <v>45562</v>
      </c>
      <c r="P4275" s="2" t="str">
        <f>TEXT(Sheet1[[#This Row],[Purchase_Date]], "mm-yyyy")</f>
        <v>09-2024</v>
      </c>
      <c r="Q4275" s="2" t="str">
        <f>RIGHT(Sheet1[[#This Row],[Purchase_Month]], 4) &amp; "-" &amp; LEFT(Sheet1[[#This Row],[Purchase_Month]], 2)</f>
        <v>2024-09</v>
      </c>
    </row>
    <row r="4276" spans="1:17" x14ac:dyDescent="0.3">
      <c r="A4276" s="2" t="s">
        <v>8460</v>
      </c>
      <c r="B4276" s="2" t="s">
        <v>8461</v>
      </c>
      <c r="C4276" s="2" t="s">
        <v>17</v>
      </c>
      <c r="D4276" s="2" t="s">
        <v>31</v>
      </c>
      <c r="E4276" s="2" t="s">
        <v>42</v>
      </c>
      <c r="F4276" s="2">
        <v>8</v>
      </c>
      <c r="G4276" s="2">
        <v>22834</v>
      </c>
      <c r="H4276" s="2">
        <v>182672</v>
      </c>
      <c r="I4276" s="2">
        <v>118587</v>
      </c>
      <c r="J4276" s="2">
        <v>64085</v>
      </c>
      <c r="K4276" s="2">
        <v>5</v>
      </c>
      <c r="L4276" s="2" t="s">
        <v>27</v>
      </c>
      <c r="M4276" s="2">
        <v>68</v>
      </c>
      <c r="N4276" s="2" t="s">
        <v>43</v>
      </c>
      <c r="O4276" s="1">
        <v>45589</v>
      </c>
      <c r="P4276" s="2" t="str">
        <f>TEXT(Sheet1[[#This Row],[Purchase_Date]], "mm-yyyy")</f>
        <v>10-2024</v>
      </c>
      <c r="Q4276" s="2" t="str">
        <f>RIGHT(Sheet1[[#This Row],[Purchase_Month]], 4) &amp; "-" &amp; LEFT(Sheet1[[#This Row],[Purchase_Month]], 2)</f>
        <v>2024-10</v>
      </c>
    </row>
    <row r="4277" spans="1:17" x14ac:dyDescent="0.3">
      <c r="A4277" s="2" t="s">
        <v>8462</v>
      </c>
      <c r="B4277" s="2" t="s">
        <v>8463</v>
      </c>
      <c r="C4277" s="2" t="s">
        <v>17</v>
      </c>
      <c r="D4277" s="2" t="s">
        <v>36</v>
      </c>
      <c r="E4277" s="2" t="s">
        <v>42</v>
      </c>
      <c r="F4277" s="2">
        <v>10</v>
      </c>
      <c r="G4277" s="2">
        <v>7781</v>
      </c>
      <c r="H4277" s="2">
        <v>77810</v>
      </c>
      <c r="I4277" s="2">
        <v>66058</v>
      </c>
      <c r="J4277" s="2">
        <v>11752</v>
      </c>
      <c r="K4277" s="2">
        <v>1</v>
      </c>
      <c r="L4277" s="2" t="s">
        <v>33</v>
      </c>
      <c r="M4277" s="2">
        <v>87</v>
      </c>
      <c r="N4277" s="2" t="s">
        <v>39</v>
      </c>
      <c r="O4277" s="1">
        <v>45637</v>
      </c>
      <c r="P4277" s="2" t="str">
        <f>TEXT(Sheet1[[#This Row],[Purchase_Date]], "mm-yyyy")</f>
        <v>12-2024</v>
      </c>
      <c r="Q4277" s="2" t="str">
        <f>RIGHT(Sheet1[[#This Row],[Purchase_Month]], 4) &amp; "-" &amp; LEFT(Sheet1[[#This Row],[Purchase_Month]], 2)</f>
        <v>2024-12</v>
      </c>
    </row>
    <row r="4278" spans="1:17" x14ac:dyDescent="0.3">
      <c r="A4278" s="2" t="s">
        <v>8464</v>
      </c>
      <c r="B4278" s="2" t="s">
        <v>8465</v>
      </c>
      <c r="C4278" s="2" t="s">
        <v>64</v>
      </c>
      <c r="D4278" s="2" t="s">
        <v>31</v>
      </c>
      <c r="E4278" s="2" t="s">
        <v>42</v>
      </c>
      <c r="F4278" s="2">
        <v>10</v>
      </c>
      <c r="G4278" s="2">
        <v>21844</v>
      </c>
      <c r="H4278" s="2">
        <v>218440</v>
      </c>
      <c r="I4278" s="2">
        <v>118845</v>
      </c>
      <c r="J4278" s="2">
        <v>99595</v>
      </c>
      <c r="K4278" s="2">
        <v>2</v>
      </c>
      <c r="L4278" s="2" t="s">
        <v>33</v>
      </c>
      <c r="M4278" s="2">
        <v>62</v>
      </c>
      <c r="N4278" s="2" t="s">
        <v>21</v>
      </c>
      <c r="O4278" s="1">
        <v>45507</v>
      </c>
      <c r="P4278" s="2" t="str">
        <f>TEXT(Sheet1[[#This Row],[Purchase_Date]], "mm-yyyy")</f>
        <v>08-2024</v>
      </c>
      <c r="Q4278" s="2" t="str">
        <f>RIGHT(Sheet1[[#This Row],[Purchase_Month]], 4) &amp; "-" &amp; LEFT(Sheet1[[#This Row],[Purchase_Month]], 2)</f>
        <v>2024-08</v>
      </c>
    </row>
    <row r="4279" spans="1:17" x14ac:dyDescent="0.3">
      <c r="A4279" s="2" t="s">
        <v>8466</v>
      </c>
      <c r="B4279" s="2" t="s">
        <v>8467</v>
      </c>
      <c r="C4279" s="2" t="s">
        <v>24</v>
      </c>
      <c r="D4279" s="2" t="s">
        <v>36</v>
      </c>
      <c r="E4279" s="2" t="s">
        <v>26</v>
      </c>
      <c r="F4279" s="2">
        <v>4</v>
      </c>
      <c r="G4279" s="2">
        <v>71043</v>
      </c>
      <c r="H4279" s="2">
        <v>284172</v>
      </c>
      <c r="I4279" s="2">
        <v>162745</v>
      </c>
      <c r="J4279" s="2">
        <v>121427</v>
      </c>
      <c r="K4279" s="2">
        <v>5</v>
      </c>
      <c r="L4279" s="2" t="s">
        <v>33</v>
      </c>
      <c r="M4279" s="2">
        <v>89</v>
      </c>
      <c r="N4279" s="2" t="s">
        <v>21</v>
      </c>
      <c r="O4279" s="1">
        <v>45354</v>
      </c>
      <c r="P4279" s="2" t="str">
        <f>TEXT(Sheet1[[#This Row],[Purchase_Date]], "mm-yyyy")</f>
        <v>03-2024</v>
      </c>
      <c r="Q4279" s="2" t="str">
        <f>RIGHT(Sheet1[[#This Row],[Purchase_Month]], 4) &amp; "-" &amp; LEFT(Sheet1[[#This Row],[Purchase_Month]], 2)</f>
        <v>2024-03</v>
      </c>
    </row>
    <row r="4280" spans="1:17" x14ac:dyDescent="0.3">
      <c r="A4280" s="2" t="s">
        <v>8468</v>
      </c>
      <c r="B4280" s="2" t="s">
        <v>8469</v>
      </c>
      <c r="C4280" s="2" t="s">
        <v>24</v>
      </c>
      <c r="D4280" s="2" t="s">
        <v>36</v>
      </c>
      <c r="E4280" s="2" t="s">
        <v>26</v>
      </c>
      <c r="F4280" s="2">
        <v>9</v>
      </c>
      <c r="G4280" s="2">
        <v>41442</v>
      </c>
      <c r="H4280" s="2">
        <v>372978</v>
      </c>
      <c r="I4280" s="2">
        <v>255355</v>
      </c>
      <c r="J4280" s="2">
        <v>117623</v>
      </c>
      <c r="K4280" s="2">
        <v>4</v>
      </c>
      <c r="L4280" s="2" t="s">
        <v>38</v>
      </c>
      <c r="M4280" s="2">
        <v>71</v>
      </c>
      <c r="N4280" s="2" t="s">
        <v>50</v>
      </c>
      <c r="O4280" s="1">
        <v>45476</v>
      </c>
      <c r="P4280" s="2" t="str">
        <f>TEXT(Sheet1[[#This Row],[Purchase_Date]], "mm-yyyy")</f>
        <v>07-2024</v>
      </c>
      <c r="Q4280" s="2" t="str">
        <f>RIGHT(Sheet1[[#This Row],[Purchase_Month]], 4) &amp; "-" &amp; LEFT(Sheet1[[#This Row],[Purchase_Month]], 2)</f>
        <v>2024-07</v>
      </c>
    </row>
    <row r="4281" spans="1:17" x14ac:dyDescent="0.3">
      <c r="A4281" s="2" t="s">
        <v>8470</v>
      </c>
      <c r="B4281" s="2" t="s">
        <v>8471</v>
      </c>
      <c r="C4281" s="2" t="s">
        <v>64</v>
      </c>
      <c r="D4281" s="2" t="s">
        <v>18</v>
      </c>
      <c r="E4281" s="2" t="s">
        <v>32</v>
      </c>
      <c r="F4281" s="2">
        <v>2</v>
      </c>
      <c r="G4281" s="2">
        <v>3011</v>
      </c>
      <c r="H4281" s="2">
        <v>6022</v>
      </c>
      <c r="I4281" s="2">
        <v>5407</v>
      </c>
      <c r="J4281" s="2">
        <v>615</v>
      </c>
      <c r="K4281" s="2">
        <v>3</v>
      </c>
      <c r="L4281" s="2" t="s">
        <v>27</v>
      </c>
      <c r="M4281" s="2">
        <v>79</v>
      </c>
      <c r="N4281" s="2" t="s">
        <v>21</v>
      </c>
      <c r="O4281" s="1">
        <v>45775</v>
      </c>
      <c r="P4281" s="2" t="str">
        <f>TEXT(Sheet1[[#This Row],[Purchase_Date]], "mm-yyyy")</f>
        <v>04-2025</v>
      </c>
      <c r="Q4281" s="2" t="str">
        <f>RIGHT(Sheet1[[#This Row],[Purchase_Month]], 4) &amp; "-" &amp; LEFT(Sheet1[[#This Row],[Purchase_Month]], 2)</f>
        <v>2025-04</v>
      </c>
    </row>
    <row r="4282" spans="1:17" x14ac:dyDescent="0.3">
      <c r="A4282" s="2" t="s">
        <v>8472</v>
      </c>
      <c r="B4282" s="2" t="s">
        <v>8473</v>
      </c>
      <c r="C4282" s="2" t="s">
        <v>64</v>
      </c>
      <c r="D4282" s="2" t="s">
        <v>18</v>
      </c>
      <c r="E4282" s="2" t="s">
        <v>32</v>
      </c>
      <c r="F4282" s="2">
        <v>10</v>
      </c>
      <c r="G4282" s="2">
        <v>55738</v>
      </c>
      <c r="H4282" s="2">
        <v>557380</v>
      </c>
      <c r="I4282" s="2">
        <v>321853</v>
      </c>
      <c r="J4282" s="2">
        <v>235527</v>
      </c>
      <c r="K4282" s="2">
        <v>4</v>
      </c>
      <c r="L4282" s="2" t="s">
        <v>38</v>
      </c>
      <c r="M4282" s="2">
        <v>86</v>
      </c>
      <c r="N4282" s="2" t="s">
        <v>43</v>
      </c>
      <c r="O4282" s="1">
        <v>45475</v>
      </c>
      <c r="P4282" s="2" t="str">
        <f>TEXT(Sheet1[[#This Row],[Purchase_Date]], "mm-yyyy")</f>
        <v>07-2024</v>
      </c>
      <c r="Q4282" s="2" t="str">
        <f>RIGHT(Sheet1[[#This Row],[Purchase_Month]], 4) &amp; "-" &amp; LEFT(Sheet1[[#This Row],[Purchase_Month]], 2)</f>
        <v>2024-07</v>
      </c>
    </row>
    <row r="4283" spans="1:17" x14ac:dyDescent="0.3">
      <c r="A4283" s="2" t="s">
        <v>8474</v>
      </c>
      <c r="B4283" s="2" t="s">
        <v>8475</v>
      </c>
      <c r="C4283" s="2" t="s">
        <v>24</v>
      </c>
      <c r="D4283" s="2" t="s">
        <v>47</v>
      </c>
      <c r="E4283" s="2" t="s">
        <v>26</v>
      </c>
      <c r="F4283" s="2">
        <v>6</v>
      </c>
      <c r="G4283" s="2">
        <v>58730</v>
      </c>
      <c r="H4283" s="2">
        <v>352380</v>
      </c>
      <c r="I4283" s="2">
        <v>204677</v>
      </c>
      <c r="J4283" s="2">
        <v>147703</v>
      </c>
      <c r="K4283" s="2">
        <v>1</v>
      </c>
      <c r="L4283" s="2" t="s">
        <v>27</v>
      </c>
      <c r="M4283" s="2">
        <v>58</v>
      </c>
      <c r="N4283" s="2" t="s">
        <v>21</v>
      </c>
      <c r="O4283" s="1">
        <v>45461</v>
      </c>
      <c r="P4283" s="2" t="str">
        <f>TEXT(Sheet1[[#This Row],[Purchase_Date]], "mm-yyyy")</f>
        <v>06-2024</v>
      </c>
      <c r="Q4283" s="2" t="str">
        <f>RIGHT(Sheet1[[#This Row],[Purchase_Month]], 4) &amp; "-" &amp; LEFT(Sheet1[[#This Row],[Purchase_Month]], 2)</f>
        <v>2024-06</v>
      </c>
    </row>
    <row r="4284" spans="1:17" x14ac:dyDescent="0.3">
      <c r="A4284" s="2" t="s">
        <v>8476</v>
      </c>
      <c r="B4284" s="2" t="s">
        <v>8477</v>
      </c>
      <c r="C4284" s="2" t="s">
        <v>30</v>
      </c>
      <c r="D4284" s="2" t="s">
        <v>47</v>
      </c>
      <c r="E4284" s="2" t="s">
        <v>53</v>
      </c>
      <c r="F4284" s="2">
        <v>5</v>
      </c>
      <c r="G4284" s="2">
        <v>4393</v>
      </c>
      <c r="H4284" s="2">
        <v>21965</v>
      </c>
      <c r="I4284" s="2">
        <v>15524</v>
      </c>
      <c r="J4284" s="2">
        <v>6441</v>
      </c>
      <c r="K4284" s="2">
        <v>1</v>
      </c>
      <c r="L4284" s="2" t="s">
        <v>20</v>
      </c>
      <c r="M4284" s="2">
        <v>59</v>
      </c>
      <c r="N4284" s="2" t="s">
        <v>50</v>
      </c>
      <c r="O4284" s="1">
        <v>45636</v>
      </c>
      <c r="P4284" s="2" t="str">
        <f>TEXT(Sheet1[[#This Row],[Purchase_Date]], "mm-yyyy")</f>
        <v>12-2024</v>
      </c>
      <c r="Q4284" s="2" t="str">
        <f>RIGHT(Sheet1[[#This Row],[Purchase_Month]], 4) &amp; "-" &amp; LEFT(Sheet1[[#This Row],[Purchase_Month]], 2)</f>
        <v>2024-12</v>
      </c>
    </row>
    <row r="4285" spans="1:17" x14ac:dyDescent="0.3">
      <c r="A4285" s="2" t="s">
        <v>8478</v>
      </c>
      <c r="B4285" s="2" t="s">
        <v>8479</v>
      </c>
      <c r="C4285" s="2" t="s">
        <v>30</v>
      </c>
      <c r="D4285" s="2" t="s">
        <v>47</v>
      </c>
      <c r="E4285" s="2" t="s">
        <v>53</v>
      </c>
      <c r="F4285" s="2">
        <v>8</v>
      </c>
      <c r="G4285" s="2">
        <v>26923</v>
      </c>
      <c r="H4285" s="2">
        <v>215384</v>
      </c>
      <c r="I4285" s="2">
        <v>180079</v>
      </c>
      <c r="J4285" s="2">
        <v>35305</v>
      </c>
      <c r="K4285" s="2">
        <v>1</v>
      </c>
      <c r="L4285" s="2" t="s">
        <v>20</v>
      </c>
      <c r="M4285" s="2">
        <v>56</v>
      </c>
      <c r="N4285" s="2" t="s">
        <v>50</v>
      </c>
      <c r="O4285" s="1">
        <v>45625</v>
      </c>
      <c r="P4285" s="2" t="str">
        <f>TEXT(Sheet1[[#This Row],[Purchase_Date]], "mm-yyyy")</f>
        <v>11-2024</v>
      </c>
      <c r="Q4285" s="2" t="str">
        <f>RIGHT(Sheet1[[#This Row],[Purchase_Month]], 4) &amp; "-" &amp; LEFT(Sheet1[[#This Row],[Purchase_Month]], 2)</f>
        <v>2024-11</v>
      </c>
    </row>
    <row r="4286" spans="1:17" x14ac:dyDescent="0.3">
      <c r="A4286" s="2" t="s">
        <v>8480</v>
      </c>
      <c r="B4286" s="2" t="s">
        <v>8481</v>
      </c>
      <c r="C4286" s="2" t="s">
        <v>17</v>
      </c>
      <c r="D4286" s="2" t="s">
        <v>72</v>
      </c>
      <c r="E4286" s="2" t="s">
        <v>32</v>
      </c>
      <c r="F4286" s="2">
        <v>7</v>
      </c>
      <c r="G4286" s="2">
        <v>20797</v>
      </c>
      <c r="H4286" s="2">
        <v>145579</v>
      </c>
      <c r="I4286" s="2">
        <v>95903</v>
      </c>
      <c r="J4286" s="2">
        <v>49676</v>
      </c>
      <c r="K4286" s="2">
        <v>3</v>
      </c>
      <c r="L4286" s="2" t="s">
        <v>38</v>
      </c>
      <c r="M4286" s="2">
        <v>58</v>
      </c>
      <c r="N4286" s="2" t="s">
        <v>43</v>
      </c>
      <c r="O4286" s="1">
        <v>45770</v>
      </c>
      <c r="P4286" s="2" t="str">
        <f>TEXT(Sheet1[[#This Row],[Purchase_Date]], "mm-yyyy")</f>
        <v>04-2025</v>
      </c>
      <c r="Q4286" s="2" t="str">
        <f>RIGHT(Sheet1[[#This Row],[Purchase_Month]], 4) &amp; "-" &amp; LEFT(Sheet1[[#This Row],[Purchase_Month]], 2)</f>
        <v>2025-04</v>
      </c>
    </row>
    <row r="4287" spans="1:17" x14ac:dyDescent="0.3">
      <c r="A4287" s="2" t="s">
        <v>8482</v>
      </c>
      <c r="B4287" s="2" t="s">
        <v>8483</v>
      </c>
      <c r="C4287" s="2" t="s">
        <v>46</v>
      </c>
      <c r="D4287" s="2" t="s">
        <v>18</v>
      </c>
      <c r="E4287" s="2" t="s">
        <v>37</v>
      </c>
      <c r="F4287" s="2">
        <v>2</v>
      </c>
      <c r="G4287" s="2">
        <v>31937</v>
      </c>
      <c r="H4287" s="2">
        <v>63874</v>
      </c>
      <c r="I4287" s="2">
        <v>35424</v>
      </c>
      <c r="J4287" s="2">
        <v>28450</v>
      </c>
      <c r="K4287" s="2">
        <v>4</v>
      </c>
      <c r="L4287" s="2" t="s">
        <v>20</v>
      </c>
      <c r="M4287" s="2">
        <v>57</v>
      </c>
      <c r="N4287" s="2" t="s">
        <v>50</v>
      </c>
      <c r="O4287" s="1">
        <v>45410</v>
      </c>
      <c r="P4287" s="2" t="str">
        <f>TEXT(Sheet1[[#This Row],[Purchase_Date]], "mm-yyyy")</f>
        <v>04-2024</v>
      </c>
      <c r="Q4287" s="2" t="str">
        <f>RIGHT(Sheet1[[#This Row],[Purchase_Month]], 4) &amp; "-" &amp; LEFT(Sheet1[[#This Row],[Purchase_Month]], 2)</f>
        <v>2024-04</v>
      </c>
    </row>
    <row r="4288" spans="1:17" x14ac:dyDescent="0.3">
      <c r="A4288" s="2" t="s">
        <v>8484</v>
      </c>
      <c r="B4288" s="2" t="s">
        <v>8039</v>
      </c>
      <c r="C4288" s="2" t="s">
        <v>46</v>
      </c>
      <c r="D4288" s="2" t="s">
        <v>47</v>
      </c>
      <c r="E4288" s="2" t="s">
        <v>32</v>
      </c>
      <c r="F4288" s="2">
        <v>10</v>
      </c>
      <c r="G4288" s="2">
        <v>19636</v>
      </c>
      <c r="H4288" s="2">
        <v>196360</v>
      </c>
      <c r="I4288" s="2">
        <v>111699</v>
      </c>
      <c r="J4288" s="2">
        <v>84661</v>
      </c>
      <c r="K4288" s="2">
        <v>5</v>
      </c>
      <c r="L4288" s="2" t="s">
        <v>27</v>
      </c>
      <c r="M4288" s="2">
        <v>73</v>
      </c>
      <c r="N4288" s="2" t="s">
        <v>39</v>
      </c>
      <c r="O4288" s="1">
        <v>45771</v>
      </c>
      <c r="P4288" s="2" t="str">
        <f>TEXT(Sheet1[[#This Row],[Purchase_Date]], "mm-yyyy")</f>
        <v>04-2025</v>
      </c>
      <c r="Q4288" s="2" t="str">
        <f>RIGHT(Sheet1[[#This Row],[Purchase_Month]], 4) &amp; "-" &amp; LEFT(Sheet1[[#This Row],[Purchase_Month]], 2)</f>
        <v>2025-04</v>
      </c>
    </row>
    <row r="4289" spans="1:17" x14ac:dyDescent="0.3">
      <c r="A4289" s="2" t="s">
        <v>8485</v>
      </c>
      <c r="B4289" s="2" t="s">
        <v>8486</v>
      </c>
      <c r="C4289" s="2" t="s">
        <v>67</v>
      </c>
      <c r="D4289" s="2" t="s">
        <v>36</v>
      </c>
      <c r="E4289" s="2" t="s">
        <v>42</v>
      </c>
      <c r="F4289" s="2">
        <v>9</v>
      </c>
      <c r="G4289" s="2">
        <v>36486</v>
      </c>
      <c r="H4289" s="2">
        <v>328374</v>
      </c>
      <c r="I4289" s="2">
        <v>196590</v>
      </c>
      <c r="J4289" s="2">
        <v>131784</v>
      </c>
      <c r="K4289" s="2">
        <v>1</v>
      </c>
      <c r="L4289" s="2" t="s">
        <v>20</v>
      </c>
      <c r="M4289" s="2">
        <v>77</v>
      </c>
      <c r="N4289" s="2" t="s">
        <v>21</v>
      </c>
      <c r="O4289" s="1">
        <v>45695</v>
      </c>
      <c r="P4289" s="2" t="str">
        <f>TEXT(Sheet1[[#This Row],[Purchase_Date]], "mm-yyyy")</f>
        <v>02-2025</v>
      </c>
      <c r="Q4289" s="2" t="str">
        <f>RIGHT(Sheet1[[#This Row],[Purchase_Month]], 4) &amp; "-" &amp; LEFT(Sheet1[[#This Row],[Purchase_Month]], 2)</f>
        <v>2025-02</v>
      </c>
    </row>
    <row r="4290" spans="1:17" x14ac:dyDescent="0.3">
      <c r="A4290" s="2" t="s">
        <v>8487</v>
      </c>
      <c r="B4290" s="2" t="s">
        <v>8488</v>
      </c>
      <c r="C4290" s="2" t="s">
        <v>24</v>
      </c>
      <c r="D4290" s="2" t="s">
        <v>72</v>
      </c>
      <c r="E4290" s="2" t="s">
        <v>85</v>
      </c>
      <c r="F4290" s="2">
        <v>1</v>
      </c>
      <c r="G4290" s="2">
        <v>61212</v>
      </c>
      <c r="H4290" s="2">
        <v>61212</v>
      </c>
      <c r="I4290" s="2">
        <v>28205</v>
      </c>
      <c r="J4290" s="2">
        <v>33007</v>
      </c>
      <c r="K4290" s="2">
        <v>4</v>
      </c>
      <c r="L4290" s="2" t="s">
        <v>27</v>
      </c>
      <c r="M4290" s="2">
        <v>73</v>
      </c>
      <c r="N4290" s="2" t="s">
        <v>50</v>
      </c>
      <c r="O4290" s="1">
        <v>45362</v>
      </c>
      <c r="P4290" s="2" t="str">
        <f>TEXT(Sheet1[[#This Row],[Purchase_Date]], "mm-yyyy")</f>
        <v>03-2024</v>
      </c>
      <c r="Q4290" s="2" t="str">
        <f>RIGHT(Sheet1[[#This Row],[Purchase_Month]], 4) &amp; "-" &amp; LEFT(Sheet1[[#This Row],[Purchase_Month]], 2)</f>
        <v>2024-03</v>
      </c>
    </row>
    <row r="4291" spans="1:17" x14ac:dyDescent="0.3">
      <c r="A4291" s="2" t="s">
        <v>8489</v>
      </c>
      <c r="B4291" s="2" t="s">
        <v>8490</v>
      </c>
      <c r="C4291" s="2" t="s">
        <v>17</v>
      </c>
      <c r="D4291" s="2" t="s">
        <v>36</v>
      </c>
      <c r="E4291" s="2" t="s">
        <v>42</v>
      </c>
      <c r="F4291" s="2">
        <v>9</v>
      </c>
      <c r="G4291" s="2">
        <v>38854</v>
      </c>
      <c r="H4291" s="2">
        <v>349686</v>
      </c>
      <c r="I4291" s="2">
        <v>144198</v>
      </c>
      <c r="J4291" s="2">
        <v>205488</v>
      </c>
      <c r="K4291" s="2">
        <v>3</v>
      </c>
      <c r="L4291" s="2" t="s">
        <v>33</v>
      </c>
      <c r="M4291" s="2">
        <v>90</v>
      </c>
      <c r="N4291" s="2" t="s">
        <v>21</v>
      </c>
      <c r="O4291" s="1">
        <v>45563</v>
      </c>
      <c r="P4291" s="2" t="str">
        <f>TEXT(Sheet1[[#This Row],[Purchase_Date]], "mm-yyyy")</f>
        <v>09-2024</v>
      </c>
      <c r="Q4291" s="2" t="str">
        <f>RIGHT(Sheet1[[#This Row],[Purchase_Month]], 4) &amp; "-" &amp; LEFT(Sheet1[[#This Row],[Purchase_Month]], 2)</f>
        <v>2024-09</v>
      </c>
    </row>
    <row r="4292" spans="1:17" x14ac:dyDescent="0.3">
      <c r="A4292" s="2" t="s">
        <v>8491</v>
      </c>
      <c r="B4292" s="2" t="s">
        <v>8492</v>
      </c>
      <c r="C4292" s="2" t="s">
        <v>46</v>
      </c>
      <c r="D4292" s="2" t="s">
        <v>72</v>
      </c>
      <c r="E4292" s="2" t="s">
        <v>26</v>
      </c>
      <c r="F4292" s="2">
        <v>9</v>
      </c>
      <c r="G4292" s="2">
        <v>51876</v>
      </c>
      <c r="H4292" s="2">
        <v>466884</v>
      </c>
      <c r="I4292" s="2">
        <v>394846</v>
      </c>
      <c r="J4292" s="2">
        <v>72038</v>
      </c>
      <c r="K4292" s="2">
        <v>2</v>
      </c>
      <c r="L4292" s="2" t="s">
        <v>38</v>
      </c>
      <c r="M4292" s="2">
        <v>92</v>
      </c>
      <c r="N4292" s="2" t="s">
        <v>50</v>
      </c>
      <c r="O4292" s="1">
        <v>45688</v>
      </c>
      <c r="P4292" s="2" t="str">
        <f>TEXT(Sheet1[[#This Row],[Purchase_Date]], "mm-yyyy")</f>
        <v>01-2025</v>
      </c>
      <c r="Q4292" s="2" t="str">
        <f>RIGHT(Sheet1[[#This Row],[Purchase_Month]], 4) &amp; "-" &amp; LEFT(Sheet1[[#This Row],[Purchase_Month]], 2)</f>
        <v>2025-01</v>
      </c>
    </row>
    <row r="4293" spans="1:17" x14ac:dyDescent="0.3">
      <c r="A4293" s="2" t="s">
        <v>8493</v>
      </c>
      <c r="B4293" s="2" t="s">
        <v>8494</v>
      </c>
      <c r="C4293" s="2" t="s">
        <v>30</v>
      </c>
      <c r="D4293" s="2" t="s">
        <v>36</v>
      </c>
      <c r="E4293" s="2" t="s">
        <v>85</v>
      </c>
      <c r="F4293" s="2">
        <v>2</v>
      </c>
      <c r="G4293" s="2">
        <v>71420</v>
      </c>
      <c r="H4293" s="2">
        <v>142840</v>
      </c>
      <c r="I4293" s="2">
        <v>120695</v>
      </c>
      <c r="J4293" s="2">
        <v>22145</v>
      </c>
      <c r="K4293" s="2">
        <v>3</v>
      </c>
      <c r="L4293" s="2" t="s">
        <v>33</v>
      </c>
      <c r="M4293" s="2">
        <v>80</v>
      </c>
      <c r="N4293" s="2" t="s">
        <v>50</v>
      </c>
      <c r="O4293" s="1">
        <v>45593</v>
      </c>
      <c r="P4293" s="2" t="str">
        <f>TEXT(Sheet1[[#This Row],[Purchase_Date]], "mm-yyyy")</f>
        <v>10-2024</v>
      </c>
      <c r="Q4293" s="2" t="str">
        <f>RIGHT(Sheet1[[#This Row],[Purchase_Month]], 4) &amp; "-" &amp; LEFT(Sheet1[[#This Row],[Purchase_Month]], 2)</f>
        <v>2024-10</v>
      </c>
    </row>
    <row r="4294" spans="1:17" x14ac:dyDescent="0.3">
      <c r="A4294" s="2" t="s">
        <v>8495</v>
      </c>
      <c r="B4294" s="2" t="s">
        <v>8496</v>
      </c>
      <c r="C4294" s="2" t="s">
        <v>67</v>
      </c>
      <c r="D4294" s="2" t="s">
        <v>31</v>
      </c>
      <c r="E4294" s="2" t="s">
        <v>37</v>
      </c>
      <c r="F4294" s="2">
        <v>4</v>
      </c>
      <c r="G4294" s="2">
        <v>26806</v>
      </c>
      <c r="H4294" s="2">
        <v>107224</v>
      </c>
      <c r="I4294" s="2">
        <v>90300</v>
      </c>
      <c r="J4294" s="2">
        <v>16924</v>
      </c>
      <c r="K4294" s="2">
        <v>2</v>
      </c>
      <c r="L4294" s="2" t="s">
        <v>20</v>
      </c>
      <c r="M4294" s="2">
        <v>91</v>
      </c>
      <c r="N4294" s="2" t="s">
        <v>39</v>
      </c>
      <c r="O4294" s="1">
        <v>45577</v>
      </c>
      <c r="P4294" s="2" t="str">
        <f>TEXT(Sheet1[[#This Row],[Purchase_Date]], "mm-yyyy")</f>
        <v>10-2024</v>
      </c>
      <c r="Q4294" s="2" t="str">
        <f>RIGHT(Sheet1[[#This Row],[Purchase_Month]], 4) &amp; "-" &amp; LEFT(Sheet1[[#This Row],[Purchase_Month]], 2)</f>
        <v>2024-10</v>
      </c>
    </row>
    <row r="4295" spans="1:17" x14ac:dyDescent="0.3">
      <c r="A4295" s="2" t="s">
        <v>8497</v>
      </c>
      <c r="B4295" s="2" t="s">
        <v>8498</v>
      </c>
      <c r="C4295" s="2" t="s">
        <v>64</v>
      </c>
      <c r="D4295" s="2" t="s">
        <v>47</v>
      </c>
      <c r="E4295" s="2" t="s">
        <v>85</v>
      </c>
      <c r="F4295" s="2">
        <v>9</v>
      </c>
      <c r="G4295" s="2">
        <v>5376</v>
      </c>
      <c r="H4295" s="2">
        <v>48384</v>
      </c>
      <c r="I4295" s="2">
        <v>27145</v>
      </c>
      <c r="J4295" s="2">
        <v>21239</v>
      </c>
      <c r="K4295" s="2">
        <v>1</v>
      </c>
      <c r="L4295" s="2" t="s">
        <v>20</v>
      </c>
      <c r="M4295" s="2">
        <v>62</v>
      </c>
      <c r="N4295" s="2" t="s">
        <v>43</v>
      </c>
      <c r="O4295" s="1">
        <v>45317</v>
      </c>
      <c r="P4295" s="2" t="str">
        <f>TEXT(Sheet1[[#This Row],[Purchase_Date]], "mm-yyyy")</f>
        <v>01-2024</v>
      </c>
      <c r="Q4295" s="2" t="str">
        <f>RIGHT(Sheet1[[#This Row],[Purchase_Month]], 4) &amp; "-" &amp; LEFT(Sheet1[[#This Row],[Purchase_Month]], 2)</f>
        <v>2024-01</v>
      </c>
    </row>
    <row r="4296" spans="1:17" x14ac:dyDescent="0.3">
      <c r="A4296" s="2" t="s">
        <v>8499</v>
      </c>
      <c r="B4296" s="2" t="s">
        <v>8500</v>
      </c>
      <c r="C4296" s="2" t="s">
        <v>64</v>
      </c>
      <c r="D4296" s="2" t="s">
        <v>25</v>
      </c>
      <c r="E4296" s="2" t="s">
        <v>32</v>
      </c>
      <c r="F4296" s="2">
        <v>2</v>
      </c>
      <c r="G4296" s="2">
        <v>69407</v>
      </c>
      <c r="H4296" s="2">
        <v>138814</v>
      </c>
      <c r="I4296" s="2">
        <v>103514</v>
      </c>
      <c r="J4296" s="2">
        <v>35300</v>
      </c>
      <c r="K4296" s="2">
        <v>3</v>
      </c>
      <c r="L4296" s="2" t="s">
        <v>38</v>
      </c>
      <c r="M4296" s="2">
        <v>98</v>
      </c>
      <c r="N4296" s="2" t="s">
        <v>43</v>
      </c>
      <c r="O4296" s="1">
        <v>45319</v>
      </c>
      <c r="P4296" s="2" t="str">
        <f>TEXT(Sheet1[[#This Row],[Purchase_Date]], "mm-yyyy")</f>
        <v>01-2024</v>
      </c>
      <c r="Q4296" s="2" t="str">
        <f>RIGHT(Sheet1[[#This Row],[Purchase_Month]], 4) &amp; "-" &amp; LEFT(Sheet1[[#This Row],[Purchase_Month]], 2)</f>
        <v>2024-01</v>
      </c>
    </row>
    <row r="4297" spans="1:17" x14ac:dyDescent="0.3">
      <c r="A4297" s="2" t="s">
        <v>8501</v>
      </c>
      <c r="B4297" s="2" t="s">
        <v>8502</v>
      </c>
      <c r="C4297" s="2" t="s">
        <v>24</v>
      </c>
      <c r="D4297" s="2" t="s">
        <v>18</v>
      </c>
      <c r="E4297" s="2" t="s">
        <v>37</v>
      </c>
      <c r="F4297" s="2">
        <v>3</v>
      </c>
      <c r="G4297" s="2">
        <v>54110</v>
      </c>
      <c r="H4297" s="2">
        <v>162330</v>
      </c>
      <c r="I4297" s="2">
        <v>90890</v>
      </c>
      <c r="J4297" s="2">
        <v>71440</v>
      </c>
      <c r="K4297" s="2">
        <v>3</v>
      </c>
      <c r="L4297" s="2" t="s">
        <v>27</v>
      </c>
      <c r="M4297" s="2">
        <v>70</v>
      </c>
      <c r="N4297" s="2" t="s">
        <v>39</v>
      </c>
      <c r="O4297" s="1">
        <v>45381</v>
      </c>
      <c r="P4297" s="2" t="str">
        <f>TEXT(Sheet1[[#This Row],[Purchase_Date]], "mm-yyyy")</f>
        <v>03-2024</v>
      </c>
      <c r="Q4297" s="2" t="str">
        <f>RIGHT(Sheet1[[#This Row],[Purchase_Month]], 4) &amp; "-" &amp; LEFT(Sheet1[[#This Row],[Purchase_Month]], 2)</f>
        <v>2024-03</v>
      </c>
    </row>
    <row r="4298" spans="1:17" x14ac:dyDescent="0.3">
      <c r="A4298" s="2" t="s">
        <v>8503</v>
      </c>
      <c r="B4298" s="2" t="s">
        <v>8504</v>
      </c>
      <c r="C4298" s="2" t="s">
        <v>24</v>
      </c>
      <c r="D4298" s="2" t="s">
        <v>36</v>
      </c>
      <c r="E4298" s="2" t="s">
        <v>26</v>
      </c>
      <c r="F4298" s="2">
        <v>8</v>
      </c>
      <c r="G4298" s="2">
        <v>55163</v>
      </c>
      <c r="H4298" s="2">
        <v>441304</v>
      </c>
      <c r="I4298" s="2">
        <v>206232</v>
      </c>
      <c r="J4298" s="2">
        <v>235072</v>
      </c>
      <c r="K4298" s="2">
        <v>4</v>
      </c>
      <c r="L4298" s="2" t="s">
        <v>20</v>
      </c>
      <c r="M4298" s="2">
        <v>88</v>
      </c>
      <c r="N4298" s="2" t="s">
        <v>21</v>
      </c>
      <c r="O4298" s="1">
        <v>45590</v>
      </c>
      <c r="P4298" s="2" t="str">
        <f>TEXT(Sheet1[[#This Row],[Purchase_Date]], "mm-yyyy")</f>
        <v>10-2024</v>
      </c>
      <c r="Q4298" s="2" t="str">
        <f>RIGHT(Sheet1[[#This Row],[Purchase_Month]], 4) &amp; "-" &amp; LEFT(Sheet1[[#This Row],[Purchase_Month]], 2)</f>
        <v>2024-10</v>
      </c>
    </row>
    <row r="4299" spans="1:17" x14ac:dyDescent="0.3">
      <c r="A4299" s="2" t="s">
        <v>8505</v>
      </c>
      <c r="B4299" s="2" t="s">
        <v>8506</v>
      </c>
      <c r="C4299" s="2" t="s">
        <v>30</v>
      </c>
      <c r="D4299" s="2" t="s">
        <v>31</v>
      </c>
      <c r="E4299" s="2" t="s">
        <v>32</v>
      </c>
      <c r="F4299" s="2">
        <v>1</v>
      </c>
      <c r="G4299" s="2">
        <v>64293</v>
      </c>
      <c r="H4299" s="2">
        <v>64293</v>
      </c>
      <c r="I4299" s="2">
        <v>42059</v>
      </c>
      <c r="J4299" s="2">
        <v>22234</v>
      </c>
      <c r="K4299" s="2">
        <v>2</v>
      </c>
      <c r="L4299" s="2" t="s">
        <v>27</v>
      </c>
      <c r="M4299" s="2">
        <v>76</v>
      </c>
      <c r="N4299" s="2" t="s">
        <v>50</v>
      </c>
      <c r="O4299" s="1">
        <v>45680</v>
      </c>
      <c r="P4299" s="2" t="str">
        <f>TEXT(Sheet1[[#This Row],[Purchase_Date]], "mm-yyyy")</f>
        <v>01-2025</v>
      </c>
      <c r="Q4299" s="2" t="str">
        <f>RIGHT(Sheet1[[#This Row],[Purchase_Month]], 4) &amp; "-" &amp; LEFT(Sheet1[[#This Row],[Purchase_Month]], 2)</f>
        <v>2025-01</v>
      </c>
    </row>
    <row r="4300" spans="1:17" x14ac:dyDescent="0.3">
      <c r="A4300" s="2" t="s">
        <v>8507</v>
      </c>
      <c r="B4300" s="2" t="s">
        <v>8508</v>
      </c>
      <c r="C4300" s="2" t="s">
        <v>67</v>
      </c>
      <c r="D4300" s="2" t="s">
        <v>47</v>
      </c>
      <c r="E4300" s="2" t="s">
        <v>85</v>
      </c>
      <c r="F4300" s="2">
        <v>7</v>
      </c>
      <c r="G4300" s="2">
        <v>58458</v>
      </c>
      <c r="H4300" s="2">
        <v>409206</v>
      </c>
      <c r="I4300" s="2">
        <v>280735</v>
      </c>
      <c r="J4300" s="2">
        <v>128471</v>
      </c>
      <c r="K4300" s="2">
        <v>5</v>
      </c>
      <c r="L4300" s="2" t="s">
        <v>38</v>
      </c>
      <c r="M4300" s="2">
        <v>74</v>
      </c>
      <c r="N4300" s="2" t="s">
        <v>43</v>
      </c>
      <c r="O4300" s="1">
        <v>45410</v>
      </c>
      <c r="P4300" s="2" t="str">
        <f>TEXT(Sheet1[[#This Row],[Purchase_Date]], "mm-yyyy")</f>
        <v>04-2024</v>
      </c>
      <c r="Q4300" s="2" t="str">
        <f>RIGHT(Sheet1[[#This Row],[Purchase_Month]], 4) &amp; "-" &amp; LEFT(Sheet1[[#This Row],[Purchase_Month]], 2)</f>
        <v>2024-04</v>
      </c>
    </row>
    <row r="4301" spans="1:17" x14ac:dyDescent="0.3">
      <c r="A4301" s="2" t="s">
        <v>8509</v>
      </c>
      <c r="B4301" s="2" t="s">
        <v>8510</v>
      </c>
      <c r="C4301" s="2" t="s">
        <v>24</v>
      </c>
      <c r="D4301" s="2" t="s">
        <v>18</v>
      </c>
      <c r="E4301" s="2" t="s">
        <v>32</v>
      </c>
      <c r="F4301" s="2">
        <v>2</v>
      </c>
      <c r="G4301" s="2">
        <v>52829</v>
      </c>
      <c r="H4301" s="2">
        <v>105658</v>
      </c>
      <c r="I4301" s="2">
        <v>65260</v>
      </c>
      <c r="J4301" s="2">
        <v>40398</v>
      </c>
      <c r="K4301" s="2">
        <v>1</v>
      </c>
      <c r="L4301" s="2" t="s">
        <v>27</v>
      </c>
      <c r="M4301" s="2">
        <v>66</v>
      </c>
      <c r="N4301" s="2" t="s">
        <v>50</v>
      </c>
      <c r="O4301" s="1">
        <v>45324</v>
      </c>
      <c r="P4301" s="2" t="str">
        <f>TEXT(Sheet1[[#This Row],[Purchase_Date]], "mm-yyyy")</f>
        <v>02-2024</v>
      </c>
      <c r="Q4301" s="2" t="str">
        <f>RIGHT(Sheet1[[#This Row],[Purchase_Month]], 4) &amp; "-" &amp; LEFT(Sheet1[[#This Row],[Purchase_Month]], 2)</f>
        <v>2024-02</v>
      </c>
    </row>
    <row r="4302" spans="1:17" x14ac:dyDescent="0.3">
      <c r="A4302" s="2" t="s">
        <v>8511</v>
      </c>
      <c r="B4302" s="2" t="s">
        <v>8512</v>
      </c>
      <c r="C4302" s="2" t="s">
        <v>30</v>
      </c>
      <c r="D4302" s="2" t="s">
        <v>31</v>
      </c>
      <c r="E4302" s="2" t="s">
        <v>42</v>
      </c>
      <c r="F4302" s="2">
        <v>1</v>
      </c>
      <c r="G4302" s="2">
        <v>27592</v>
      </c>
      <c r="H4302" s="2">
        <v>27592</v>
      </c>
      <c r="I4302" s="2">
        <v>13024</v>
      </c>
      <c r="J4302" s="2">
        <v>14568</v>
      </c>
      <c r="K4302" s="2">
        <v>2</v>
      </c>
      <c r="L4302" s="2" t="s">
        <v>27</v>
      </c>
      <c r="M4302" s="2">
        <v>93</v>
      </c>
      <c r="N4302" s="2" t="s">
        <v>50</v>
      </c>
      <c r="O4302" s="1">
        <v>45344</v>
      </c>
      <c r="P4302" s="2" t="str">
        <f>TEXT(Sheet1[[#This Row],[Purchase_Date]], "mm-yyyy")</f>
        <v>02-2024</v>
      </c>
      <c r="Q4302" s="2" t="str">
        <f>RIGHT(Sheet1[[#This Row],[Purchase_Month]], 4) &amp; "-" &amp; LEFT(Sheet1[[#This Row],[Purchase_Month]], 2)</f>
        <v>2024-02</v>
      </c>
    </row>
    <row r="4303" spans="1:17" x14ac:dyDescent="0.3">
      <c r="A4303" s="2" t="s">
        <v>8513</v>
      </c>
      <c r="B4303" s="2" t="s">
        <v>8514</v>
      </c>
      <c r="C4303" s="2" t="s">
        <v>17</v>
      </c>
      <c r="D4303" s="2" t="s">
        <v>25</v>
      </c>
      <c r="E4303" s="2" t="s">
        <v>19</v>
      </c>
      <c r="F4303" s="2">
        <v>2</v>
      </c>
      <c r="G4303" s="2">
        <v>30589</v>
      </c>
      <c r="H4303" s="2">
        <v>61178</v>
      </c>
      <c r="I4303" s="2">
        <v>34894</v>
      </c>
      <c r="J4303" s="2">
        <v>26284</v>
      </c>
      <c r="K4303" s="2">
        <v>2</v>
      </c>
      <c r="L4303" s="2" t="s">
        <v>33</v>
      </c>
      <c r="M4303" s="2">
        <v>83</v>
      </c>
      <c r="N4303" s="2" t="s">
        <v>39</v>
      </c>
      <c r="O4303" s="1">
        <v>45777</v>
      </c>
      <c r="P4303" s="2" t="str">
        <f>TEXT(Sheet1[[#This Row],[Purchase_Date]], "mm-yyyy")</f>
        <v>04-2025</v>
      </c>
      <c r="Q4303" s="2" t="str">
        <f>RIGHT(Sheet1[[#This Row],[Purchase_Month]], 4) &amp; "-" &amp; LEFT(Sheet1[[#This Row],[Purchase_Month]], 2)</f>
        <v>2025-04</v>
      </c>
    </row>
    <row r="4304" spans="1:17" x14ac:dyDescent="0.3">
      <c r="A4304" s="2" t="s">
        <v>8515</v>
      </c>
      <c r="B4304" s="2" t="s">
        <v>8516</v>
      </c>
      <c r="C4304" s="2" t="s">
        <v>24</v>
      </c>
      <c r="D4304" s="2" t="s">
        <v>47</v>
      </c>
      <c r="E4304" s="2" t="s">
        <v>26</v>
      </c>
      <c r="F4304" s="2">
        <v>9</v>
      </c>
      <c r="G4304" s="2">
        <v>5424</v>
      </c>
      <c r="H4304" s="2">
        <v>48816</v>
      </c>
      <c r="I4304" s="2">
        <v>25838</v>
      </c>
      <c r="J4304" s="2">
        <v>22978</v>
      </c>
      <c r="K4304" s="2">
        <v>4</v>
      </c>
      <c r="L4304" s="2" t="s">
        <v>27</v>
      </c>
      <c r="M4304" s="2">
        <v>60</v>
      </c>
      <c r="N4304" s="2" t="s">
        <v>21</v>
      </c>
      <c r="O4304" s="1">
        <v>45677</v>
      </c>
      <c r="P4304" s="2" t="str">
        <f>TEXT(Sheet1[[#This Row],[Purchase_Date]], "mm-yyyy")</f>
        <v>01-2025</v>
      </c>
      <c r="Q4304" s="2" t="str">
        <f>RIGHT(Sheet1[[#This Row],[Purchase_Month]], 4) &amp; "-" &amp; LEFT(Sheet1[[#This Row],[Purchase_Month]], 2)</f>
        <v>2025-01</v>
      </c>
    </row>
    <row r="4305" spans="1:17" x14ac:dyDescent="0.3">
      <c r="A4305" s="2" t="s">
        <v>8517</v>
      </c>
      <c r="B4305" s="2" t="s">
        <v>8518</v>
      </c>
      <c r="C4305" s="2" t="s">
        <v>24</v>
      </c>
      <c r="D4305" s="2" t="s">
        <v>72</v>
      </c>
      <c r="E4305" s="2" t="s">
        <v>19</v>
      </c>
      <c r="F4305" s="2">
        <v>6</v>
      </c>
      <c r="G4305" s="2">
        <v>17238</v>
      </c>
      <c r="H4305" s="2">
        <v>103428</v>
      </c>
      <c r="I4305" s="2">
        <v>56735</v>
      </c>
      <c r="J4305" s="2">
        <v>46693</v>
      </c>
      <c r="K4305" s="2">
        <v>1</v>
      </c>
      <c r="L4305" s="2" t="s">
        <v>20</v>
      </c>
      <c r="M4305" s="2">
        <v>76</v>
      </c>
      <c r="N4305" s="2" t="s">
        <v>21</v>
      </c>
      <c r="O4305" s="1">
        <v>45400</v>
      </c>
      <c r="P4305" s="2" t="str">
        <f>TEXT(Sheet1[[#This Row],[Purchase_Date]], "mm-yyyy")</f>
        <v>04-2024</v>
      </c>
      <c r="Q4305" s="2" t="str">
        <f>RIGHT(Sheet1[[#This Row],[Purchase_Month]], 4) &amp; "-" &amp; LEFT(Sheet1[[#This Row],[Purchase_Month]], 2)</f>
        <v>2024-04</v>
      </c>
    </row>
    <row r="4306" spans="1:17" x14ac:dyDescent="0.3">
      <c r="A4306" s="2" t="s">
        <v>8519</v>
      </c>
      <c r="B4306" s="2" t="s">
        <v>8520</v>
      </c>
      <c r="C4306" s="2" t="s">
        <v>24</v>
      </c>
      <c r="D4306" s="2" t="s">
        <v>36</v>
      </c>
      <c r="E4306" s="2" t="s">
        <v>26</v>
      </c>
      <c r="F4306" s="2">
        <v>3</v>
      </c>
      <c r="G4306" s="2">
        <v>59628</v>
      </c>
      <c r="H4306" s="2">
        <v>178884</v>
      </c>
      <c r="I4306" s="2">
        <v>90108</v>
      </c>
      <c r="J4306" s="2">
        <v>88776</v>
      </c>
      <c r="K4306" s="2">
        <v>5</v>
      </c>
      <c r="L4306" s="2" t="s">
        <v>20</v>
      </c>
      <c r="M4306" s="2">
        <v>55</v>
      </c>
      <c r="N4306" s="2" t="s">
        <v>39</v>
      </c>
      <c r="O4306" s="1">
        <v>45525</v>
      </c>
      <c r="P4306" s="2" t="str">
        <f>TEXT(Sheet1[[#This Row],[Purchase_Date]], "mm-yyyy")</f>
        <v>08-2024</v>
      </c>
      <c r="Q4306" s="2" t="str">
        <f>RIGHT(Sheet1[[#This Row],[Purchase_Month]], 4) &amp; "-" &amp; LEFT(Sheet1[[#This Row],[Purchase_Month]], 2)</f>
        <v>2024-08</v>
      </c>
    </row>
    <row r="4307" spans="1:17" x14ac:dyDescent="0.3">
      <c r="A4307" s="2" t="s">
        <v>8521</v>
      </c>
      <c r="B4307" s="2" t="s">
        <v>8522</v>
      </c>
      <c r="C4307" s="2" t="s">
        <v>17</v>
      </c>
      <c r="D4307" s="2" t="s">
        <v>25</v>
      </c>
      <c r="E4307" s="2" t="s">
        <v>32</v>
      </c>
      <c r="F4307" s="2">
        <v>2</v>
      </c>
      <c r="G4307" s="2">
        <v>74573</v>
      </c>
      <c r="H4307" s="2">
        <v>149146</v>
      </c>
      <c r="I4307" s="2">
        <v>83896</v>
      </c>
      <c r="J4307" s="2">
        <v>65250</v>
      </c>
      <c r="K4307" s="2">
        <v>1</v>
      </c>
      <c r="L4307" s="2" t="s">
        <v>38</v>
      </c>
      <c r="M4307" s="2">
        <v>82</v>
      </c>
      <c r="N4307" s="2" t="s">
        <v>43</v>
      </c>
      <c r="O4307" s="1">
        <v>45658</v>
      </c>
      <c r="P4307" s="2" t="str">
        <f>TEXT(Sheet1[[#This Row],[Purchase_Date]], "mm-yyyy")</f>
        <v>01-2025</v>
      </c>
      <c r="Q4307" s="2" t="str">
        <f>RIGHT(Sheet1[[#This Row],[Purchase_Month]], 4) &amp; "-" &amp; LEFT(Sheet1[[#This Row],[Purchase_Month]], 2)</f>
        <v>2025-01</v>
      </c>
    </row>
    <row r="4308" spans="1:17" x14ac:dyDescent="0.3">
      <c r="A4308" s="2" t="s">
        <v>8523</v>
      </c>
      <c r="B4308" s="2" t="s">
        <v>8524</v>
      </c>
      <c r="C4308" s="2" t="s">
        <v>64</v>
      </c>
      <c r="D4308" s="2" t="s">
        <v>36</v>
      </c>
      <c r="E4308" s="2" t="s">
        <v>85</v>
      </c>
      <c r="F4308" s="2">
        <v>6</v>
      </c>
      <c r="G4308" s="2">
        <v>25358</v>
      </c>
      <c r="H4308" s="2">
        <v>152148</v>
      </c>
      <c r="I4308" s="2">
        <v>90241</v>
      </c>
      <c r="J4308" s="2">
        <v>61907</v>
      </c>
      <c r="K4308" s="2">
        <v>4</v>
      </c>
      <c r="L4308" s="2" t="s">
        <v>27</v>
      </c>
      <c r="M4308" s="2">
        <v>51</v>
      </c>
      <c r="N4308" s="2" t="s">
        <v>43</v>
      </c>
      <c r="O4308" s="1">
        <v>45579</v>
      </c>
      <c r="P4308" s="2" t="str">
        <f>TEXT(Sheet1[[#This Row],[Purchase_Date]], "mm-yyyy")</f>
        <v>10-2024</v>
      </c>
      <c r="Q4308" s="2" t="str">
        <f>RIGHT(Sheet1[[#This Row],[Purchase_Month]], 4) &amp; "-" &amp; LEFT(Sheet1[[#This Row],[Purchase_Month]], 2)</f>
        <v>2024-10</v>
      </c>
    </row>
    <row r="4309" spans="1:17" x14ac:dyDescent="0.3">
      <c r="A4309" s="2" t="s">
        <v>8525</v>
      </c>
      <c r="B4309" s="2" t="s">
        <v>8526</v>
      </c>
      <c r="C4309" s="2" t="s">
        <v>46</v>
      </c>
      <c r="D4309" s="2" t="s">
        <v>72</v>
      </c>
      <c r="E4309" s="2" t="s">
        <v>19</v>
      </c>
      <c r="F4309" s="2">
        <v>7</v>
      </c>
      <c r="G4309" s="2">
        <v>32941</v>
      </c>
      <c r="H4309" s="2">
        <v>230587</v>
      </c>
      <c r="I4309" s="2">
        <v>147382</v>
      </c>
      <c r="J4309" s="2">
        <v>83205</v>
      </c>
      <c r="K4309" s="2">
        <v>2</v>
      </c>
      <c r="L4309" s="2" t="s">
        <v>38</v>
      </c>
      <c r="M4309" s="2">
        <v>54</v>
      </c>
      <c r="N4309" s="2" t="s">
        <v>50</v>
      </c>
      <c r="O4309" s="1">
        <v>45746</v>
      </c>
      <c r="P4309" s="2" t="str">
        <f>TEXT(Sheet1[[#This Row],[Purchase_Date]], "mm-yyyy")</f>
        <v>03-2025</v>
      </c>
      <c r="Q4309" s="2" t="str">
        <f>RIGHT(Sheet1[[#This Row],[Purchase_Month]], 4) &amp; "-" &amp; LEFT(Sheet1[[#This Row],[Purchase_Month]], 2)</f>
        <v>2025-03</v>
      </c>
    </row>
    <row r="4310" spans="1:17" x14ac:dyDescent="0.3">
      <c r="A4310" s="2" t="s">
        <v>8527</v>
      </c>
      <c r="B4310" s="2" t="s">
        <v>8528</v>
      </c>
      <c r="C4310" s="2" t="s">
        <v>30</v>
      </c>
      <c r="D4310" s="2" t="s">
        <v>72</v>
      </c>
      <c r="E4310" s="2" t="s">
        <v>42</v>
      </c>
      <c r="F4310" s="2">
        <v>7</v>
      </c>
      <c r="G4310" s="2">
        <v>2026</v>
      </c>
      <c r="H4310" s="2">
        <v>14182</v>
      </c>
      <c r="I4310" s="2">
        <v>8850</v>
      </c>
      <c r="J4310" s="2">
        <v>5332</v>
      </c>
      <c r="K4310" s="2">
        <v>1</v>
      </c>
      <c r="L4310" s="2" t="s">
        <v>33</v>
      </c>
      <c r="M4310" s="2">
        <v>91</v>
      </c>
      <c r="N4310" s="2" t="s">
        <v>21</v>
      </c>
      <c r="O4310" s="1">
        <v>45694</v>
      </c>
      <c r="P4310" s="2" t="str">
        <f>TEXT(Sheet1[[#This Row],[Purchase_Date]], "mm-yyyy")</f>
        <v>02-2025</v>
      </c>
      <c r="Q4310" s="2" t="str">
        <f>RIGHT(Sheet1[[#This Row],[Purchase_Month]], 4) &amp; "-" &amp; LEFT(Sheet1[[#This Row],[Purchase_Month]], 2)</f>
        <v>2025-02</v>
      </c>
    </row>
    <row r="4311" spans="1:17" x14ac:dyDescent="0.3">
      <c r="A4311" s="2" t="s">
        <v>8529</v>
      </c>
      <c r="B4311" s="2" t="s">
        <v>8530</v>
      </c>
      <c r="C4311" s="2" t="s">
        <v>46</v>
      </c>
      <c r="D4311" s="2" t="s">
        <v>25</v>
      </c>
      <c r="E4311" s="2" t="s">
        <v>42</v>
      </c>
      <c r="F4311" s="2">
        <v>1</v>
      </c>
      <c r="G4311" s="2">
        <v>48597</v>
      </c>
      <c r="H4311" s="2">
        <v>48597</v>
      </c>
      <c r="I4311" s="2">
        <v>23531</v>
      </c>
      <c r="J4311" s="2">
        <v>25066</v>
      </c>
      <c r="K4311" s="2">
        <v>4</v>
      </c>
      <c r="L4311" s="2" t="s">
        <v>27</v>
      </c>
      <c r="M4311" s="2">
        <v>93</v>
      </c>
      <c r="N4311" s="2" t="s">
        <v>50</v>
      </c>
      <c r="O4311" s="1">
        <v>45448</v>
      </c>
      <c r="P4311" s="2" t="str">
        <f>TEXT(Sheet1[[#This Row],[Purchase_Date]], "mm-yyyy")</f>
        <v>06-2024</v>
      </c>
      <c r="Q4311" s="2" t="str">
        <f>RIGHT(Sheet1[[#This Row],[Purchase_Month]], 4) &amp; "-" &amp; LEFT(Sheet1[[#This Row],[Purchase_Month]], 2)</f>
        <v>2024-06</v>
      </c>
    </row>
    <row r="4312" spans="1:17" x14ac:dyDescent="0.3">
      <c r="A4312" s="2" t="s">
        <v>8531</v>
      </c>
      <c r="B4312" s="2" t="s">
        <v>8532</v>
      </c>
      <c r="C4312" s="2" t="s">
        <v>46</v>
      </c>
      <c r="D4312" s="2" t="s">
        <v>36</v>
      </c>
      <c r="E4312" s="2" t="s">
        <v>42</v>
      </c>
      <c r="F4312" s="2">
        <v>1</v>
      </c>
      <c r="G4312" s="2">
        <v>67716</v>
      </c>
      <c r="H4312" s="2">
        <v>67716</v>
      </c>
      <c r="I4312" s="2">
        <v>33167</v>
      </c>
      <c r="J4312" s="2">
        <v>34549</v>
      </c>
      <c r="K4312" s="2">
        <v>2</v>
      </c>
      <c r="L4312" s="2" t="s">
        <v>38</v>
      </c>
      <c r="M4312" s="2">
        <v>91</v>
      </c>
      <c r="N4312" s="2" t="s">
        <v>21</v>
      </c>
      <c r="O4312" s="1">
        <v>45500</v>
      </c>
      <c r="P4312" s="2" t="str">
        <f>TEXT(Sheet1[[#This Row],[Purchase_Date]], "mm-yyyy")</f>
        <v>07-2024</v>
      </c>
      <c r="Q4312" s="2" t="str">
        <f>RIGHT(Sheet1[[#This Row],[Purchase_Month]], 4) &amp; "-" &amp; LEFT(Sheet1[[#This Row],[Purchase_Month]], 2)</f>
        <v>2024-07</v>
      </c>
    </row>
    <row r="4313" spans="1:17" x14ac:dyDescent="0.3">
      <c r="A4313" s="2" t="s">
        <v>8533</v>
      </c>
      <c r="B4313" s="2" t="s">
        <v>8534</v>
      </c>
      <c r="C4313" s="2" t="s">
        <v>30</v>
      </c>
      <c r="D4313" s="2" t="s">
        <v>72</v>
      </c>
      <c r="E4313" s="2" t="s">
        <v>19</v>
      </c>
      <c r="F4313" s="2">
        <v>4</v>
      </c>
      <c r="G4313" s="2">
        <v>44283</v>
      </c>
      <c r="H4313" s="2">
        <v>177132</v>
      </c>
      <c r="I4313" s="2">
        <v>122972</v>
      </c>
      <c r="J4313" s="2">
        <v>54160</v>
      </c>
      <c r="K4313" s="2">
        <v>3</v>
      </c>
      <c r="L4313" s="2" t="s">
        <v>27</v>
      </c>
      <c r="M4313" s="2">
        <v>86</v>
      </c>
      <c r="N4313" s="2" t="s">
        <v>43</v>
      </c>
      <c r="O4313" s="1">
        <v>45620</v>
      </c>
      <c r="P4313" s="2" t="str">
        <f>TEXT(Sheet1[[#This Row],[Purchase_Date]], "mm-yyyy")</f>
        <v>11-2024</v>
      </c>
      <c r="Q4313" s="2" t="str">
        <f>RIGHT(Sheet1[[#This Row],[Purchase_Month]], 4) &amp; "-" &amp; LEFT(Sheet1[[#This Row],[Purchase_Month]], 2)</f>
        <v>2024-11</v>
      </c>
    </row>
    <row r="4314" spans="1:17" x14ac:dyDescent="0.3">
      <c r="A4314" s="2" t="s">
        <v>8535</v>
      </c>
      <c r="B4314" s="2" t="s">
        <v>8536</v>
      </c>
      <c r="C4314" s="2" t="s">
        <v>46</v>
      </c>
      <c r="D4314" s="2" t="s">
        <v>31</v>
      </c>
      <c r="E4314" s="2" t="s">
        <v>32</v>
      </c>
      <c r="F4314" s="2">
        <v>1</v>
      </c>
      <c r="G4314" s="2">
        <v>13685</v>
      </c>
      <c r="H4314" s="2">
        <v>13685</v>
      </c>
      <c r="I4314" s="2">
        <v>6279</v>
      </c>
      <c r="J4314" s="2">
        <v>7406</v>
      </c>
      <c r="K4314" s="2">
        <v>4</v>
      </c>
      <c r="L4314" s="2" t="s">
        <v>33</v>
      </c>
      <c r="M4314" s="2">
        <v>59</v>
      </c>
      <c r="N4314" s="2" t="s">
        <v>43</v>
      </c>
      <c r="O4314" s="1">
        <v>45698</v>
      </c>
      <c r="P4314" s="2" t="str">
        <f>TEXT(Sheet1[[#This Row],[Purchase_Date]], "mm-yyyy")</f>
        <v>02-2025</v>
      </c>
      <c r="Q4314" s="2" t="str">
        <f>RIGHT(Sheet1[[#This Row],[Purchase_Month]], 4) &amp; "-" &amp; LEFT(Sheet1[[#This Row],[Purchase_Month]], 2)</f>
        <v>2025-02</v>
      </c>
    </row>
    <row r="4315" spans="1:17" x14ac:dyDescent="0.3">
      <c r="A4315" s="2" t="s">
        <v>8537</v>
      </c>
      <c r="B4315" s="2" t="s">
        <v>8538</v>
      </c>
      <c r="C4315" s="2" t="s">
        <v>46</v>
      </c>
      <c r="D4315" s="2" t="s">
        <v>36</v>
      </c>
      <c r="E4315" s="2" t="s">
        <v>26</v>
      </c>
      <c r="F4315" s="2">
        <v>1</v>
      </c>
      <c r="G4315" s="2">
        <v>12291</v>
      </c>
      <c r="H4315" s="2">
        <v>12291</v>
      </c>
      <c r="I4315" s="2">
        <v>8618</v>
      </c>
      <c r="J4315" s="2">
        <v>3673</v>
      </c>
      <c r="K4315" s="2">
        <v>2</v>
      </c>
      <c r="L4315" s="2" t="s">
        <v>27</v>
      </c>
      <c r="M4315" s="2">
        <v>81</v>
      </c>
      <c r="N4315" s="2" t="s">
        <v>21</v>
      </c>
      <c r="O4315" s="1">
        <v>45718</v>
      </c>
      <c r="P4315" s="2" t="str">
        <f>TEXT(Sheet1[[#This Row],[Purchase_Date]], "mm-yyyy")</f>
        <v>03-2025</v>
      </c>
      <c r="Q4315" s="2" t="str">
        <f>RIGHT(Sheet1[[#This Row],[Purchase_Month]], 4) &amp; "-" &amp; LEFT(Sheet1[[#This Row],[Purchase_Month]], 2)</f>
        <v>2025-03</v>
      </c>
    </row>
    <row r="4316" spans="1:17" x14ac:dyDescent="0.3">
      <c r="A4316" s="2" t="s">
        <v>8539</v>
      </c>
      <c r="B4316" s="2" t="s">
        <v>8540</v>
      </c>
      <c r="C4316" s="2" t="s">
        <v>17</v>
      </c>
      <c r="D4316" s="2" t="s">
        <v>47</v>
      </c>
      <c r="E4316" s="2" t="s">
        <v>26</v>
      </c>
      <c r="F4316" s="2">
        <v>8</v>
      </c>
      <c r="G4316" s="2">
        <v>55002</v>
      </c>
      <c r="H4316" s="2">
        <v>440016</v>
      </c>
      <c r="I4316" s="2">
        <v>231401</v>
      </c>
      <c r="J4316" s="2">
        <v>208615</v>
      </c>
      <c r="K4316" s="2">
        <v>1</v>
      </c>
      <c r="L4316" s="2" t="s">
        <v>27</v>
      </c>
      <c r="M4316" s="2">
        <v>56</v>
      </c>
      <c r="N4316" s="2" t="s">
        <v>43</v>
      </c>
      <c r="O4316" s="1">
        <v>45768</v>
      </c>
      <c r="P4316" s="2" t="str">
        <f>TEXT(Sheet1[[#This Row],[Purchase_Date]], "mm-yyyy")</f>
        <v>04-2025</v>
      </c>
      <c r="Q4316" s="2" t="str">
        <f>RIGHT(Sheet1[[#This Row],[Purchase_Month]], 4) &amp; "-" &amp; LEFT(Sheet1[[#This Row],[Purchase_Month]], 2)</f>
        <v>2025-04</v>
      </c>
    </row>
    <row r="4317" spans="1:17" x14ac:dyDescent="0.3">
      <c r="A4317" s="2" t="s">
        <v>8541</v>
      </c>
      <c r="B4317" s="2" t="s">
        <v>8542</v>
      </c>
      <c r="C4317" s="2" t="s">
        <v>17</v>
      </c>
      <c r="D4317" s="2" t="s">
        <v>72</v>
      </c>
      <c r="E4317" s="2" t="s">
        <v>19</v>
      </c>
      <c r="F4317" s="2">
        <v>8</v>
      </c>
      <c r="G4317" s="2">
        <v>13172</v>
      </c>
      <c r="H4317" s="2">
        <v>105376</v>
      </c>
      <c r="I4317" s="2">
        <v>51021</v>
      </c>
      <c r="J4317" s="2">
        <v>54355</v>
      </c>
      <c r="K4317" s="2">
        <v>1</v>
      </c>
      <c r="L4317" s="2" t="s">
        <v>38</v>
      </c>
      <c r="M4317" s="2">
        <v>50</v>
      </c>
      <c r="N4317" s="2" t="s">
        <v>39</v>
      </c>
      <c r="O4317" s="1">
        <v>45521</v>
      </c>
      <c r="P4317" s="2" t="str">
        <f>TEXT(Sheet1[[#This Row],[Purchase_Date]], "mm-yyyy")</f>
        <v>08-2024</v>
      </c>
      <c r="Q4317" s="2" t="str">
        <f>RIGHT(Sheet1[[#This Row],[Purchase_Month]], 4) &amp; "-" &amp; LEFT(Sheet1[[#This Row],[Purchase_Month]], 2)</f>
        <v>2024-08</v>
      </c>
    </row>
    <row r="4318" spans="1:17" x14ac:dyDescent="0.3">
      <c r="A4318" s="2" t="s">
        <v>8543</v>
      </c>
      <c r="B4318" s="2" t="s">
        <v>8544</v>
      </c>
      <c r="C4318" s="2" t="s">
        <v>46</v>
      </c>
      <c r="D4318" s="2" t="s">
        <v>25</v>
      </c>
      <c r="E4318" s="2" t="s">
        <v>26</v>
      </c>
      <c r="F4318" s="2">
        <v>4</v>
      </c>
      <c r="G4318" s="2">
        <v>18538</v>
      </c>
      <c r="H4318" s="2">
        <v>74152</v>
      </c>
      <c r="I4318" s="2">
        <v>41475</v>
      </c>
      <c r="J4318" s="2">
        <v>32677</v>
      </c>
      <c r="K4318" s="2">
        <v>4</v>
      </c>
      <c r="L4318" s="2" t="s">
        <v>20</v>
      </c>
      <c r="M4318" s="2">
        <v>76</v>
      </c>
      <c r="N4318" s="2" t="s">
        <v>21</v>
      </c>
      <c r="O4318" s="1">
        <v>45790</v>
      </c>
      <c r="P4318" s="2" t="str">
        <f>TEXT(Sheet1[[#This Row],[Purchase_Date]], "mm-yyyy")</f>
        <v>05-2025</v>
      </c>
      <c r="Q4318" s="2" t="str">
        <f>RIGHT(Sheet1[[#This Row],[Purchase_Month]], 4) &amp; "-" &amp; LEFT(Sheet1[[#This Row],[Purchase_Month]], 2)</f>
        <v>2025-05</v>
      </c>
    </row>
    <row r="4319" spans="1:17" x14ac:dyDescent="0.3">
      <c r="A4319" s="2" t="s">
        <v>8545</v>
      </c>
      <c r="B4319" s="2" t="s">
        <v>8546</v>
      </c>
      <c r="C4319" s="2" t="s">
        <v>17</v>
      </c>
      <c r="D4319" s="2" t="s">
        <v>25</v>
      </c>
      <c r="E4319" s="2" t="s">
        <v>19</v>
      </c>
      <c r="F4319" s="2">
        <v>10</v>
      </c>
      <c r="G4319" s="2">
        <v>45108</v>
      </c>
      <c r="H4319" s="2">
        <v>451080</v>
      </c>
      <c r="I4319" s="2">
        <v>253257</v>
      </c>
      <c r="J4319" s="2">
        <v>197823</v>
      </c>
      <c r="K4319" s="2">
        <v>2</v>
      </c>
      <c r="L4319" s="2" t="s">
        <v>33</v>
      </c>
      <c r="M4319" s="2">
        <v>98</v>
      </c>
      <c r="N4319" s="2" t="s">
        <v>21</v>
      </c>
      <c r="O4319" s="1">
        <v>45665</v>
      </c>
      <c r="P4319" s="2" t="str">
        <f>TEXT(Sheet1[[#This Row],[Purchase_Date]], "mm-yyyy")</f>
        <v>01-2025</v>
      </c>
      <c r="Q4319" s="2" t="str">
        <f>RIGHT(Sheet1[[#This Row],[Purchase_Month]], 4) &amp; "-" &amp; LEFT(Sheet1[[#This Row],[Purchase_Month]], 2)</f>
        <v>2025-01</v>
      </c>
    </row>
    <row r="4320" spans="1:17" x14ac:dyDescent="0.3">
      <c r="A4320" s="2" t="s">
        <v>8547</v>
      </c>
      <c r="B4320" s="2" t="s">
        <v>8548</v>
      </c>
      <c r="C4320" s="2" t="s">
        <v>24</v>
      </c>
      <c r="D4320" s="2" t="s">
        <v>31</v>
      </c>
      <c r="E4320" s="2" t="s">
        <v>42</v>
      </c>
      <c r="F4320" s="2">
        <v>4</v>
      </c>
      <c r="G4320" s="2">
        <v>75660</v>
      </c>
      <c r="H4320" s="2">
        <v>302640</v>
      </c>
      <c r="I4320" s="2">
        <v>211866</v>
      </c>
      <c r="J4320" s="2">
        <v>90774</v>
      </c>
      <c r="K4320" s="2">
        <v>5</v>
      </c>
      <c r="L4320" s="2" t="s">
        <v>20</v>
      </c>
      <c r="M4320" s="2">
        <v>82</v>
      </c>
      <c r="N4320" s="2" t="s">
        <v>50</v>
      </c>
      <c r="O4320" s="1">
        <v>45510</v>
      </c>
      <c r="P4320" s="2" t="str">
        <f>TEXT(Sheet1[[#This Row],[Purchase_Date]], "mm-yyyy")</f>
        <v>08-2024</v>
      </c>
      <c r="Q4320" s="2" t="str">
        <f>RIGHT(Sheet1[[#This Row],[Purchase_Month]], 4) &amp; "-" &amp; LEFT(Sheet1[[#This Row],[Purchase_Month]], 2)</f>
        <v>2024-08</v>
      </c>
    </row>
    <row r="4321" spans="1:17" x14ac:dyDescent="0.3">
      <c r="A4321" s="2" t="s">
        <v>8549</v>
      </c>
      <c r="B4321" s="2" t="s">
        <v>8550</v>
      </c>
      <c r="C4321" s="2" t="s">
        <v>17</v>
      </c>
      <c r="D4321" s="2" t="s">
        <v>72</v>
      </c>
      <c r="E4321" s="2" t="s">
        <v>37</v>
      </c>
      <c r="F4321" s="2">
        <v>4</v>
      </c>
      <c r="G4321" s="2">
        <v>42251</v>
      </c>
      <c r="H4321" s="2">
        <v>169004</v>
      </c>
      <c r="I4321" s="2">
        <v>100071</v>
      </c>
      <c r="J4321" s="2">
        <v>68933</v>
      </c>
      <c r="K4321" s="2">
        <v>4</v>
      </c>
      <c r="L4321" s="2" t="s">
        <v>38</v>
      </c>
      <c r="M4321" s="2">
        <v>59</v>
      </c>
      <c r="N4321" s="2" t="s">
        <v>43</v>
      </c>
      <c r="O4321" s="1">
        <v>45670</v>
      </c>
      <c r="P4321" s="2" t="str">
        <f>TEXT(Sheet1[[#This Row],[Purchase_Date]], "mm-yyyy")</f>
        <v>01-2025</v>
      </c>
      <c r="Q4321" s="2" t="str">
        <f>RIGHT(Sheet1[[#This Row],[Purchase_Month]], 4) &amp; "-" &amp; LEFT(Sheet1[[#This Row],[Purchase_Month]], 2)</f>
        <v>2025-01</v>
      </c>
    </row>
    <row r="4322" spans="1:17" x14ac:dyDescent="0.3">
      <c r="A4322" s="2" t="s">
        <v>8551</v>
      </c>
      <c r="B4322" s="2" t="s">
        <v>8552</v>
      </c>
      <c r="C4322" s="2" t="s">
        <v>46</v>
      </c>
      <c r="D4322" s="2" t="s">
        <v>72</v>
      </c>
      <c r="E4322" s="2" t="s">
        <v>26</v>
      </c>
      <c r="F4322" s="2">
        <v>1</v>
      </c>
      <c r="G4322" s="2">
        <v>45060</v>
      </c>
      <c r="H4322" s="2">
        <v>45060</v>
      </c>
      <c r="I4322" s="2">
        <v>30987</v>
      </c>
      <c r="J4322" s="2">
        <v>14073</v>
      </c>
      <c r="K4322" s="2">
        <v>5</v>
      </c>
      <c r="L4322" s="2" t="s">
        <v>20</v>
      </c>
      <c r="M4322" s="2">
        <v>82</v>
      </c>
      <c r="N4322" s="2" t="s">
        <v>39</v>
      </c>
      <c r="O4322" s="1">
        <v>45650</v>
      </c>
      <c r="P4322" s="2" t="str">
        <f>TEXT(Sheet1[[#This Row],[Purchase_Date]], "mm-yyyy")</f>
        <v>12-2024</v>
      </c>
      <c r="Q4322" s="2" t="str">
        <f>RIGHT(Sheet1[[#This Row],[Purchase_Month]], 4) &amp; "-" &amp; LEFT(Sheet1[[#This Row],[Purchase_Month]], 2)</f>
        <v>2024-12</v>
      </c>
    </row>
    <row r="4323" spans="1:17" x14ac:dyDescent="0.3">
      <c r="A4323" s="2" t="s">
        <v>8553</v>
      </c>
      <c r="B4323" s="2" t="s">
        <v>8554</v>
      </c>
      <c r="C4323" s="2" t="s">
        <v>30</v>
      </c>
      <c r="D4323" s="2" t="s">
        <v>31</v>
      </c>
      <c r="E4323" s="2" t="s">
        <v>53</v>
      </c>
      <c r="F4323" s="2">
        <v>10</v>
      </c>
      <c r="G4323" s="2">
        <v>8109</v>
      </c>
      <c r="H4323" s="2">
        <v>81090</v>
      </c>
      <c r="I4323" s="2">
        <v>66739</v>
      </c>
      <c r="J4323" s="2">
        <v>14351</v>
      </c>
      <c r="K4323" s="2">
        <v>1</v>
      </c>
      <c r="L4323" s="2" t="s">
        <v>38</v>
      </c>
      <c r="M4323" s="2">
        <v>56</v>
      </c>
      <c r="N4323" s="2" t="s">
        <v>39</v>
      </c>
      <c r="O4323" s="1">
        <v>45333</v>
      </c>
      <c r="P4323" s="2" t="str">
        <f>TEXT(Sheet1[[#This Row],[Purchase_Date]], "mm-yyyy")</f>
        <v>02-2024</v>
      </c>
      <c r="Q4323" s="2" t="str">
        <f>RIGHT(Sheet1[[#This Row],[Purchase_Month]], 4) &amp; "-" &amp; LEFT(Sheet1[[#This Row],[Purchase_Month]], 2)</f>
        <v>2024-02</v>
      </c>
    </row>
    <row r="4324" spans="1:17" x14ac:dyDescent="0.3">
      <c r="A4324" s="2" t="s">
        <v>8555</v>
      </c>
      <c r="B4324" s="2" t="s">
        <v>8556</v>
      </c>
      <c r="C4324" s="2" t="s">
        <v>24</v>
      </c>
      <c r="D4324" s="2" t="s">
        <v>72</v>
      </c>
      <c r="E4324" s="2" t="s">
        <v>32</v>
      </c>
      <c r="F4324" s="2">
        <v>4</v>
      </c>
      <c r="G4324" s="2">
        <v>77129</v>
      </c>
      <c r="H4324" s="2">
        <v>308516</v>
      </c>
      <c r="I4324" s="2">
        <v>139425</v>
      </c>
      <c r="J4324" s="2">
        <v>169091</v>
      </c>
      <c r="K4324" s="2">
        <v>1</v>
      </c>
      <c r="L4324" s="2" t="s">
        <v>27</v>
      </c>
      <c r="M4324" s="2">
        <v>64</v>
      </c>
      <c r="N4324" s="2" t="s">
        <v>43</v>
      </c>
      <c r="O4324" s="1">
        <v>45307</v>
      </c>
      <c r="P4324" s="2" t="str">
        <f>TEXT(Sheet1[[#This Row],[Purchase_Date]], "mm-yyyy")</f>
        <v>01-2024</v>
      </c>
      <c r="Q4324" s="2" t="str">
        <f>RIGHT(Sheet1[[#This Row],[Purchase_Month]], 4) &amp; "-" &amp; LEFT(Sheet1[[#This Row],[Purchase_Month]], 2)</f>
        <v>2024-01</v>
      </c>
    </row>
    <row r="4325" spans="1:17" x14ac:dyDescent="0.3">
      <c r="A4325" s="2" t="s">
        <v>8557</v>
      </c>
      <c r="B4325" s="2" t="s">
        <v>8558</v>
      </c>
      <c r="C4325" s="2" t="s">
        <v>30</v>
      </c>
      <c r="D4325" s="2" t="s">
        <v>25</v>
      </c>
      <c r="E4325" s="2" t="s">
        <v>32</v>
      </c>
      <c r="F4325" s="2">
        <v>8</v>
      </c>
      <c r="G4325" s="2">
        <v>26691</v>
      </c>
      <c r="H4325" s="2">
        <v>213528</v>
      </c>
      <c r="I4325" s="2">
        <v>128788</v>
      </c>
      <c r="J4325" s="2">
        <v>84740</v>
      </c>
      <c r="K4325" s="2">
        <v>1</v>
      </c>
      <c r="L4325" s="2" t="s">
        <v>38</v>
      </c>
      <c r="M4325" s="2">
        <v>83</v>
      </c>
      <c r="N4325" s="2" t="s">
        <v>43</v>
      </c>
      <c r="O4325" s="1">
        <v>45462</v>
      </c>
      <c r="P4325" s="2" t="str">
        <f>TEXT(Sheet1[[#This Row],[Purchase_Date]], "mm-yyyy")</f>
        <v>06-2024</v>
      </c>
      <c r="Q4325" s="2" t="str">
        <f>RIGHT(Sheet1[[#This Row],[Purchase_Month]], 4) &amp; "-" &amp; LEFT(Sheet1[[#This Row],[Purchase_Month]], 2)</f>
        <v>2024-06</v>
      </c>
    </row>
    <row r="4326" spans="1:17" x14ac:dyDescent="0.3">
      <c r="A4326" s="2" t="s">
        <v>8559</v>
      </c>
      <c r="B4326" s="2" t="s">
        <v>8560</v>
      </c>
      <c r="C4326" s="2" t="s">
        <v>30</v>
      </c>
      <c r="D4326" s="2" t="s">
        <v>36</v>
      </c>
      <c r="E4326" s="2" t="s">
        <v>19</v>
      </c>
      <c r="F4326" s="2">
        <v>2</v>
      </c>
      <c r="G4326" s="2">
        <v>14407</v>
      </c>
      <c r="H4326" s="2">
        <v>28814</v>
      </c>
      <c r="I4326" s="2">
        <v>25588</v>
      </c>
      <c r="J4326" s="2">
        <v>3226</v>
      </c>
      <c r="K4326" s="2">
        <v>5</v>
      </c>
      <c r="L4326" s="2" t="s">
        <v>38</v>
      </c>
      <c r="M4326" s="2">
        <v>52</v>
      </c>
      <c r="N4326" s="2" t="s">
        <v>43</v>
      </c>
      <c r="O4326" s="1">
        <v>45415</v>
      </c>
      <c r="P4326" s="2" t="str">
        <f>TEXT(Sheet1[[#This Row],[Purchase_Date]], "mm-yyyy")</f>
        <v>05-2024</v>
      </c>
      <c r="Q4326" s="2" t="str">
        <f>RIGHT(Sheet1[[#This Row],[Purchase_Month]], 4) &amp; "-" &amp; LEFT(Sheet1[[#This Row],[Purchase_Month]], 2)</f>
        <v>2024-05</v>
      </c>
    </row>
    <row r="4327" spans="1:17" x14ac:dyDescent="0.3">
      <c r="A4327" s="2" t="s">
        <v>8561</v>
      </c>
      <c r="B4327" s="2" t="s">
        <v>8562</v>
      </c>
      <c r="C4327" s="2" t="s">
        <v>17</v>
      </c>
      <c r="D4327" s="2" t="s">
        <v>72</v>
      </c>
      <c r="E4327" s="2" t="s">
        <v>19</v>
      </c>
      <c r="F4327" s="2">
        <v>1</v>
      </c>
      <c r="G4327" s="2">
        <v>46382</v>
      </c>
      <c r="H4327" s="2">
        <v>46382</v>
      </c>
      <c r="I4327" s="2">
        <v>38207</v>
      </c>
      <c r="J4327" s="2">
        <v>8175</v>
      </c>
      <c r="K4327" s="2">
        <v>3</v>
      </c>
      <c r="L4327" s="2" t="s">
        <v>38</v>
      </c>
      <c r="M4327" s="2">
        <v>80</v>
      </c>
      <c r="N4327" s="2" t="s">
        <v>21</v>
      </c>
      <c r="O4327" s="1">
        <v>45523</v>
      </c>
      <c r="P4327" s="2" t="str">
        <f>TEXT(Sheet1[[#This Row],[Purchase_Date]], "mm-yyyy")</f>
        <v>08-2024</v>
      </c>
      <c r="Q4327" s="2" t="str">
        <f>RIGHT(Sheet1[[#This Row],[Purchase_Month]], 4) &amp; "-" &amp; LEFT(Sheet1[[#This Row],[Purchase_Month]], 2)</f>
        <v>2024-08</v>
      </c>
    </row>
    <row r="4328" spans="1:17" x14ac:dyDescent="0.3">
      <c r="A4328" s="2" t="s">
        <v>8563</v>
      </c>
      <c r="B4328" s="2" t="s">
        <v>8564</v>
      </c>
      <c r="C4328" s="2" t="s">
        <v>64</v>
      </c>
      <c r="D4328" s="2" t="s">
        <v>31</v>
      </c>
      <c r="E4328" s="2" t="s">
        <v>26</v>
      </c>
      <c r="F4328" s="2">
        <v>4</v>
      </c>
      <c r="G4328" s="2">
        <v>71086</v>
      </c>
      <c r="H4328" s="2">
        <v>284344</v>
      </c>
      <c r="I4328" s="2">
        <v>123579</v>
      </c>
      <c r="J4328" s="2">
        <v>160765</v>
      </c>
      <c r="K4328" s="2">
        <v>5</v>
      </c>
      <c r="L4328" s="2" t="s">
        <v>38</v>
      </c>
      <c r="M4328" s="2">
        <v>54</v>
      </c>
      <c r="N4328" s="2" t="s">
        <v>21</v>
      </c>
      <c r="O4328" s="1">
        <v>45303</v>
      </c>
      <c r="P4328" s="2" t="str">
        <f>TEXT(Sheet1[[#This Row],[Purchase_Date]], "mm-yyyy")</f>
        <v>01-2024</v>
      </c>
      <c r="Q4328" s="2" t="str">
        <f>RIGHT(Sheet1[[#This Row],[Purchase_Month]], 4) &amp; "-" &amp; LEFT(Sheet1[[#This Row],[Purchase_Month]], 2)</f>
        <v>2024-01</v>
      </c>
    </row>
    <row r="4329" spans="1:17" x14ac:dyDescent="0.3">
      <c r="A4329" s="2" t="s">
        <v>8565</v>
      </c>
      <c r="B4329" s="2" t="s">
        <v>8566</v>
      </c>
      <c r="C4329" s="2" t="s">
        <v>24</v>
      </c>
      <c r="D4329" s="2" t="s">
        <v>31</v>
      </c>
      <c r="E4329" s="2" t="s">
        <v>53</v>
      </c>
      <c r="F4329" s="2">
        <v>5</v>
      </c>
      <c r="G4329" s="2">
        <v>57314</v>
      </c>
      <c r="H4329" s="2">
        <v>286570</v>
      </c>
      <c r="I4329" s="2">
        <v>172725</v>
      </c>
      <c r="J4329" s="2">
        <v>113845</v>
      </c>
      <c r="K4329" s="2">
        <v>4</v>
      </c>
      <c r="L4329" s="2" t="s">
        <v>38</v>
      </c>
      <c r="M4329" s="2">
        <v>73</v>
      </c>
      <c r="N4329" s="2" t="s">
        <v>39</v>
      </c>
      <c r="O4329" s="1">
        <v>45701</v>
      </c>
      <c r="P4329" s="2" t="str">
        <f>TEXT(Sheet1[[#This Row],[Purchase_Date]], "mm-yyyy")</f>
        <v>02-2025</v>
      </c>
      <c r="Q4329" s="2" t="str">
        <f>RIGHT(Sheet1[[#This Row],[Purchase_Month]], 4) &amp; "-" &amp; LEFT(Sheet1[[#This Row],[Purchase_Month]], 2)</f>
        <v>2025-02</v>
      </c>
    </row>
    <row r="4330" spans="1:17" x14ac:dyDescent="0.3">
      <c r="A4330" s="2" t="s">
        <v>8567</v>
      </c>
      <c r="B4330" s="2" t="s">
        <v>8568</v>
      </c>
      <c r="C4330" s="2" t="s">
        <v>30</v>
      </c>
      <c r="D4330" s="2" t="s">
        <v>36</v>
      </c>
      <c r="E4330" s="2" t="s">
        <v>53</v>
      </c>
      <c r="F4330" s="2">
        <v>1</v>
      </c>
      <c r="G4330" s="2">
        <v>36071</v>
      </c>
      <c r="H4330" s="2">
        <v>36071</v>
      </c>
      <c r="I4330" s="2">
        <v>26836</v>
      </c>
      <c r="J4330" s="2">
        <v>9235</v>
      </c>
      <c r="K4330" s="2">
        <v>5</v>
      </c>
      <c r="L4330" s="2" t="s">
        <v>38</v>
      </c>
      <c r="M4330" s="2">
        <v>99</v>
      </c>
      <c r="N4330" s="2" t="s">
        <v>50</v>
      </c>
      <c r="O4330" s="1">
        <v>45573</v>
      </c>
      <c r="P4330" s="2" t="str">
        <f>TEXT(Sheet1[[#This Row],[Purchase_Date]], "mm-yyyy")</f>
        <v>10-2024</v>
      </c>
      <c r="Q4330" s="2" t="str">
        <f>RIGHT(Sheet1[[#This Row],[Purchase_Month]], 4) &amp; "-" &amp; LEFT(Sheet1[[#This Row],[Purchase_Month]], 2)</f>
        <v>2024-10</v>
      </c>
    </row>
    <row r="4331" spans="1:17" x14ac:dyDescent="0.3">
      <c r="A4331" s="2" t="s">
        <v>8569</v>
      </c>
      <c r="B4331" s="2" t="s">
        <v>8570</v>
      </c>
      <c r="C4331" s="2" t="s">
        <v>17</v>
      </c>
      <c r="D4331" s="2" t="s">
        <v>31</v>
      </c>
      <c r="E4331" s="2" t="s">
        <v>53</v>
      </c>
      <c r="F4331" s="2">
        <v>3</v>
      </c>
      <c r="G4331" s="2">
        <v>56272</v>
      </c>
      <c r="H4331" s="2">
        <v>168816</v>
      </c>
      <c r="I4331" s="2">
        <v>106032</v>
      </c>
      <c r="J4331" s="2">
        <v>62784</v>
      </c>
      <c r="K4331" s="2">
        <v>4</v>
      </c>
      <c r="L4331" s="2" t="s">
        <v>38</v>
      </c>
      <c r="M4331" s="2">
        <v>95</v>
      </c>
      <c r="N4331" s="2" t="s">
        <v>43</v>
      </c>
      <c r="O4331" s="1">
        <v>45515</v>
      </c>
      <c r="P4331" s="2" t="str">
        <f>TEXT(Sheet1[[#This Row],[Purchase_Date]], "mm-yyyy")</f>
        <v>08-2024</v>
      </c>
      <c r="Q4331" s="2" t="str">
        <f>RIGHT(Sheet1[[#This Row],[Purchase_Month]], 4) &amp; "-" &amp; LEFT(Sheet1[[#This Row],[Purchase_Month]], 2)</f>
        <v>2024-08</v>
      </c>
    </row>
    <row r="4332" spans="1:17" x14ac:dyDescent="0.3">
      <c r="A4332" s="2" t="s">
        <v>8571</v>
      </c>
      <c r="B4332" s="2" t="s">
        <v>8572</v>
      </c>
      <c r="C4332" s="2" t="s">
        <v>64</v>
      </c>
      <c r="D4332" s="2" t="s">
        <v>18</v>
      </c>
      <c r="E4332" s="2" t="s">
        <v>85</v>
      </c>
      <c r="F4332" s="2">
        <v>10</v>
      </c>
      <c r="G4332" s="2">
        <v>23671</v>
      </c>
      <c r="H4332" s="2">
        <v>236710</v>
      </c>
      <c r="I4332" s="2">
        <v>144888</v>
      </c>
      <c r="J4332" s="2">
        <v>91822</v>
      </c>
      <c r="K4332" s="2">
        <v>5</v>
      </c>
      <c r="L4332" s="2" t="s">
        <v>33</v>
      </c>
      <c r="M4332" s="2">
        <v>93</v>
      </c>
      <c r="N4332" s="2" t="s">
        <v>21</v>
      </c>
      <c r="O4332" s="1">
        <v>45570</v>
      </c>
      <c r="P4332" s="2" t="str">
        <f>TEXT(Sheet1[[#This Row],[Purchase_Date]], "mm-yyyy")</f>
        <v>10-2024</v>
      </c>
      <c r="Q4332" s="2" t="str">
        <f>RIGHT(Sheet1[[#This Row],[Purchase_Month]], 4) &amp; "-" &amp; LEFT(Sheet1[[#This Row],[Purchase_Month]], 2)</f>
        <v>2024-10</v>
      </c>
    </row>
    <row r="4333" spans="1:17" x14ac:dyDescent="0.3">
      <c r="A4333" s="2" t="s">
        <v>8573</v>
      </c>
      <c r="B4333" s="2" t="s">
        <v>8574</v>
      </c>
      <c r="C4333" s="2" t="s">
        <v>46</v>
      </c>
      <c r="D4333" s="2" t="s">
        <v>47</v>
      </c>
      <c r="E4333" s="2" t="s">
        <v>42</v>
      </c>
      <c r="F4333" s="2">
        <v>6</v>
      </c>
      <c r="G4333" s="2">
        <v>38296</v>
      </c>
      <c r="H4333" s="2">
        <v>229776</v>
      </c>
      <c r="I4333" s="2">
        <v>116578</v>
      </c>
      <c r="J4333" s="2">
        <v>113198</v>
      </c>
      <c r="K4333" s="2">
        <v>3</v>
      </c>
      <c r="L4333" s="2" t="s">
        <v>20</v>
      </c>
      <c r="M4333" s="2">
        <v>76</v>
      </c>
      <c r="N4333" s="2" t="s">
        <v>43</v>
      </c>
      <c r="O4333" s="1">
        <v>45486</v>
      </c>
      <c r="P4333" s="2" t="str">
        <f>TEXT(Sheet1[[#This Row],[Purchase_Date]], "mm-yyyy")</f>
        <v>07-2024</v>
      </c>
      <c r="Q4333" s="2" t="str">
        <f>RIGHT(Sheet1[[#This Row],[Purchase_Month]], 4) &amp; "-" &amp; LEFT(Sheet1[[#This Row],[Purchase_Month]], 2)</f>
        <v>2024-07</v>
      </c>
    </row>
    <row r="4334" spans="1:17" x14ac:dyDescent="0.3">
      <c r="A4334" s="2" t="s">
        <v>8575</v>
      </c>
      <c r="B4334" s="2" t="s">
        <v>8576</v>
      </c>
      <c r="C4334" s="2" t="s">
        <v>46</v>
      </c>
      <c r="D4334" s="2" t="s">
        <v>31</v>
      </c>
      <c r="E4334" s="2" t="s">
        <v>85</v>
      </c>
      <c r="F4334" s="2">
        <v>5</v>
      </c>
      <c r="G4334" s="2">
        <v>24796</v>
      </c>
      <c r="H4334" s="2">
        <v>123980</v>
      </c>
      <c r="I4334" s="2">
        <v>60713</v>
      </c>
      <c r="J4334" s="2">
        <v>63267</v>
      </c>
      <c r="K4334" s="2">
        <v>1</v>
      </c>
      <c r="L4334" s="2" t="s">
        <v>33</v>
      </c>
      <c r="M4334" s="2">
        <v>98</v>
      </c>
      <c r="N4334" s="2" t="s">
        <v>39</v>
      </c>
      <c r="O4334" s="1">
        <v>45491</v>
      </c>
      <c r="P4334" s="2" t="str">
        <f>TEXT(Sheet1[[#This Row],[Purchase_Date]], "mm-yyyy")</f>
        <v>07-2024</v>
      </c>
      <c r="Q4334" s="2" t="str">
        <f>RIGHT(Sheet1[[#This Row],[Purchase_Month]], 4) &amp; "-" &amp; LEFT(Sheet1[[#This Row],[Purchase_Month]], 2)</f>
        <v>2024-07</v>
      </c>
    </row>
    <row r="4335" spans="1:17" x14ac:dyDescent="0.3">
      <c r="A4335" s="2" t="s">
        <v>8577</v>
      </c>
      <c r="B4335" s="2" t="s">
        <v>5168</v>
      </c>
      <c r="C4335" s="2" t="s">
        <v>67</v>
      </c>
      <c r="D4335" s="2" t="s">
        <v>31</v>
      </c>
      <c r="E4335" s="2" t="s">
        <v>37</v>
      </c>
      <c r="F4335" s="2">
        <v>3</v>
      </c>
      <c r="G4335" s="2">
        <v>12823</v>
      </c>
      <c r="H4335" s="2">
        <v>38469</v>
      </c>
      <c r="I4335" s="2">
        <v>34544</v>
      </c>
      <c r="J4335" s="2">
        <v>3925</v>
      </c>
      <c r="K4335" s="2">
        <v>3</v>
      </c>
      <c r="L4335" s="2" t="s">
        <v>38</v>
      </c>
      <c r="M4335" s="2">
        <v>81</v>
      </c>
      <c r="N4335" s="2" t="s">
        <v>50</v>
      </c>
      <c r="O4335" s="1">
        <v>45544</v>
      </c>
      <c r="P4335" s="2" t="str">
        <f>TEXT(Sheet1[[#This Row],[Purchase_Date]], "mm-yyyy")</f>
        <v>09-2024</v>
      </c>
      <c r="Q4335" s="2" t="str">
        <f>RIGHT(Sheet1[[#This Row],[Purchase_Month]], 4) &amp; "-" &amp; LEFT(Sheet1[[#This Row],[Purchase_Month]], 2)</f>
        <v>2024-09</v>
      </c>
    </row>
    <row r="4336" spans="1:17" x14ac:dyDescent="0.3">
      <c r="A4336" s="2" t="s">
        <v>8578</v>
      </c>
      <c r="B4336" s="2" t="s">
        <v>8579</v>
      </c>
      <c r="C4336" s="2" t="s">
        <v>64</v>
      </c>
      <c r="D4336" s="2" t="s">
        <v>72</v>
      </c>
      <c r="E4336" s="2" t="s">
        <v>32</v>
      </c>
      <c r="F4336" s="2">
        <v>4</v>
      </c>
      <c r="G4336" s="2">
        <v>32109</v>
      </c>
      <c r="H4336" s="2">
        <v>128436</v>
      </c>
      <c r="I4336" s="2">
        <v>64976</v>
      </c>
      <c r="J4336" s="2">
        <v>63460</v>
      </c>
      <c r="K4336" s="2">
        <v>1</v>
      </c>
      <c r="L4336" s="2" t="s">
        <v>33</v>
      </c>
      <c r="M4336" s="2">
        <v>63</v>
      </c>
      <c r="N4336" s="2" t="s">
        <v>39</v>
      </c>
      <c r="O4336" s="1">
        <v>45303</v>
      </c>
      <c r="P4336" s="2" t="str">
        <f>TEXT(Sheet1[[#This Row],[Purchase_Date]], "mm-yyyy")</f>
        <v>01-2024</v>
      </c>
      <c r="Q4336" s="2" t="str">
        <f>RIGHT(Sheet1[[#This Row],[Purchase_Month]], 4) &amp; "-" &amp; LEFT(Sheet1[[#This Row],[Purchase_Month]], 2)</f>
        <v>2024-01</v>
      </c>
    </row>
    <row r="4337" spans="1:17" x14ac:dyDescent="0.3">
      <c r="A4337" s="2" t="s">
        <v>8580</v>
      </c>
      <c r="B4337" s="2" t="s">
        <v>8581</v>
      </c>
      <c r="C4337" s="2" t="s">
        <v>67</v>
      </c>
      <c r="D4337" s="2" t="s">
        <v>31</v>
      </c>
      <c r="E4337" s="2" t="s">
        <v>42</v>
      </c>
      <c r="F4337" s="2">
        <v>7</v>
      </c>
      <c r="G4337" s="2">
        <v>42857</v>
      </c>
      <c r="H4337" s="2">
        <v>299999</v>
      </c>
      <c r="I4337" s="2">
        <v>188390</v>
      </c>
      <c r="J4337" s="2">
        <v>111609</v>
      </c>
      <c r="K4337" s="2">
        <v>4</v>
      </c>
      <c r="L4337" s="2" t="s">
        <v>33</v>
      </c>
      <c r="M4337" s="2">
        <v>65</v>
      </c>
      <c r="N4337" s="2" t="s">
        <v>50</v>
      </c>
      <c r="O4337" s="1">
        <v>45419</v>
      </c>
      <c r="P4337" s="2" t="str">
        <f>TEXT(Sheet1[[#This Row],[Purchase_Date]], "mm-yyyy")</f>
        <v>05-2024</v>
      </c>
      <c r="Q4337" s="2" t="str">
        <f>RIGHT(Sheet1[[#This Row],[Purchase_Month]], 4) &amp; "-" &amp; LEFT(Sheet1[[#This Row],[Purchase_Month]], 2)</f>
        <v>2024-05</v>
      </c>
    </row>
    <row r="4338" spans="1:17" x14ac:dyDescent="0.3">
      <c r="A4338" s="2" t="s">
        <v>8582</v>
      </c>
      <c r="B4338" s="2" t="s">
        <v>8583</v>
      </c>
      <c r="C4338" s="2" t="s">
        <v>17</v>
      </c>
      <c r="D4338" s="2" t="s">
        <v>72</v>
      </c>
      <c r="E4338" s="2" t="s">
        <v>53</v>
      </c>
      <c r="F4338" s="2">
        <v>8</v>
      </c>
      <c r="G4338" s="2">
        <v>3325</v>
      </c>
      <c r="H4338" s="2">
        <v>26600</v>
      </c>
      <c r="I4338" s="2">
        <v>15914</v>
      </c>
      <c r="J4338" s="2">
        <v>10686</v>
      </c>
      <c r="K4338" s="2">
        <v>5</v>
      </c>
      <c r="L4338" s="2" t="s">
        <v>20</v>
      </c>
      <c r="M4338" s="2">
        <v>71</v>
      </c>
      <c r="N4338" s="2" t="s">
        <v>21</v>
      </c>
      <c r="O4338" s="1">
        <v>45461</v>
      </c>
      <c r="P4338" s="2" t="str">
        <f>TEXT(Sheet1[[#This Row],[Purchase_Date]], "mm-yyyy")</f>
        <v>06-2024</v>
      </c>
      <c r="Q4338" s="2" t="str">
        <f>RIGHT(Sheet1[[#This Row],[Purchase_Month]], 4) &amp; "-" &amp; LEFT(Sheet1[[#This Row],[Purchase_Month]], 2)</f>
        <v>2024-06</v>
      </c>
    </row>
    <row r="4339" spans="1:17" x14ac:dyDescent="0.3">
      <c r="A4339" s="2" t="s">
        <v>8584</v>
      </c>
      <c r="B4339" s="2" t="s">
        <v>8585</v>
      </c>
      <c r="C4339" s="2" t="s">
        <v>46</v>
      </c>
      <c r="D4339" s="2" t="s">
        <v>36</v>
      </c>
      <c r="E4339" s="2" t="s">
        <v>26</v>
      </c>
      <c r="F4339" s="2">
        <v>10</v>
      </c>
      <c r="G4339" s="2">
        <v>31806</v>
      </c>
      <c r="H4339" s="2">
        <v>318060</v>
      </c>
      <c r="I4339" s="2">
        <v>193427</v>
      </c>
      <c r="J4339" s="2">
        <v>124633</v>
      </c>
      <c r="K4339" s="2">
        <v>2</v>
      </c>
      <c r="L4339" s="2" t="s">
        <v>38</v>
      </c>
      <c r="M4339" s="2">
        <v>53</v>
      </c>
      <c r="N4339" s="2" t="s">
        <v>39</v>
      </c>
      <c r="O4339" s="1">
        <v>45632</v>
      </c>
      <c r="P4339" s="2" t="str">
        <f>TEXT(Sheet1[[#This Row],[Purchase_Date]], "mm-yyyy")</f>
        <v>12-2024</v>
      </c>
      <c r="Q4339" s="2" t="str">
        <f>RIGHT(Sheet1[[#This Row],[Purchase_Month]], 4) &amp; "-" &amp; LEFT(Sheet1[[#This Row],[Purchase_Month]], 2)</f>
        <v>2024-12</v>
      </c>
    </row>
    <row r="4340" spans="1:17" x14ac:dyDescent="0.3">
      <c r="A4340" s="2" t="s">
        <v>8586</v>
      </c>
      <c r="B4340" s="2" t="s">
        <v>8587</v>
      </c>
      <c r="C4340" s="2" t="s">
        <v>46</v>
      </c>
      <c r="D4340" s="2" t="s">
        <v>72</v>
      </c>
      <c r="E4340" s="2" t="s">
        <v>32</v>
      </c>
      <c r="F4340" s="2">
        <v>3</v>
      </c>
      <c r="G4340" s="2">
        <v>31015</v>
      </c>
      <c r="H4340" s="2">
        <v>93045</v>
      </c>
      <c r="I4340" s="2">
        <v>73949</v>
      </c>
      <c r="J4340" s="2">
        <v>19096</v>
      </c>
      <c r="K4340" s="2">
        <v>4</v>
      </c>
      <c r="L4340" s="2" t="s">
        <v>20</v>
      </c>
      <c r="M4340" s="2">
        <v>72</v>
      </c>
      <c r="N4340" s="2" t="s">
        <v>43</v>
      </c>
      <c r="O4340" s="1">
        <v>45533</v>
      </c>
      <c r="P4340" s="2" t="str">
        <f>TEXT(Sheet1[[#This Row],[Purchase_Date]], "mm-yyyy")</f>
        <v>08-2024</v>
      </c>
      <c r="Q4340" s="2" t="str">
        <f>RIGHT(Sheet1[[#This Row],[Purchase_Month]], 4) &amp; "-" &amp; LEFT(Sheet1[[#This Row],[Purchase_Month]], 2)</f>
        <v>2024-08</v>
      </c>
    </row>
    <row r="4341" spans="1:17" x14ac:dyDescent="0.3">
      <c r="A4341" s="2" t="s">
        <v>8588</v>
      </c>
      <c r="B4341" s="2" t="s">
        <v>8589</v>
      </c>
      <c r="C4341" s="2" t="s">
        <v>17</v>
      </c>
      <c r="D4341" s="2" t="s">
        <v>18</v>
      </c>
      <c r="E4341" s="2" t="s">
        <v>32</v>
      </c>
      <c r="F4341" s="2">
        <v>7</v>
      </c>
      <c r="G4341" s="2">
        <v>21011</v>
      </c>
      <c r="H4341" s="2">
        <v>147077</v>
      </c>
      <c r="I4341" s="2">
        <v>62482</v>
      </c>
      <c r="J4341" s="2">
        <v>84595</v>
      </c>
      <c r="K4341" s="2">
        <v>3</v>
      </c>
      <c r="L4341" s="2" t="s">
        <v>33</v>
      </c>
      <c r="M4341" s="2">
        <v>53</v>
      </c>
      <c r="N4341" s="2" t="s">
        <v>39</v>
      </c>
      <c r="O4341" s="1">
        <v>45697</v>
      </c>
      <c r="P4341" s="2" t="str">
        <f>TEXT(Sheet1[[#This Row],[Purchase_Date]], "mm-yyyy")</f>
        <v>02-2025</v>
      </c>
      <c r="Q4341" s="2" t="str">
        <f>RIGHT(Sheet1[[#This Row],[Purchase_Month]], 4) &amp; "-" &amp; LEFT(Sheet1[[#This Row],[Purchase_Month]], 2)</f>
        <v>2025-02</v>
      </c>
    </row>
    <row r="4342" spans="1:17" x14ac:dyDescent="0.3">
      <c r="A4342" s="2" t="s">
        <v>8590</v>
      </c>
      <c r="B4342" s="2" t="s">
        <v>8591</v>
      </c>
      <c r="C4342" s="2" t="s">
        <v>46</v>
      </c>
      <c r="D4342" s="2" t="s">
        <v>18</v>
      </c>
      <c r="E4342" s="2" t="s">
        <v>26</v>
      </c>
      <c r="F4342" s="2">
        <v>1</v>
      </c>
      <c r="G4342" s="2">
        <v>6252</v>
      </c>
      <c r="H4342" s="2">
        <v>6252</v>
      </c>
      <c r="I4342" s="2">
        <v>5108</v>
      </c>
      <c r="J4342" s="2">
        <v>1144</v>
      </c>
      <c r="K4342" s="2">
        <v>5</v>
      </c>
      <c r="L4342" s="2" t="s">
        <v>33</v>
      </c>
      <c r="M4342" s="2">
        <v>70</v>
      </c>
      <c r="N4342" s="2" t="s">
        <v>39</v>
      </c>
      <c r="O4342" s="1">
        <v>45750</v>
      </c>
      <c r="P4342" s="2" t="str">
        <f>TEXT(Sheet1[[#This Row],[Purchase_Date]], "mm-yyyy")</f>
        <v>04-2025</v>
      </c>
      <c r="Q4342" s="2" t="str">
        <f>RIGHT(Sheet1[[#This Row],[Purchase_Month]], 4) &amp; "-" &amp; LEFT(Sheet1[[#This Row],[Purchase_Month]], 2)</f>
        <v>2025-04</v>
      </c>
    </row>
    <row r="4343" spans="1:17" x14ac:dyDescent="0.3">
      <c r="A4343" s="2" t="s">
        <v>8592</v>
      </c>
      <c r="B4343" s="2" t="s">
        <v>8593</v>
      </c>
      <c r="C4343" s="2" t="s">
        <v>17</v>
      </c>
      <c r="D4343" s="2" t="s">
        <v>47</v>
      </c>
      <c r="E4343" s="2" t="s">
        <v>19</v>
      </c>
      <c r="F4343" s="2">
        <v>8</v>
      </c>
      <c r="G4343" s="2">
        <v>40848</v>
      </c>
      <c r="H4343" s="2">
        <v>326784</v>
      </c>
      <c r="I4343" s="2">
        <v>214253</v>
      </c>
      <c r="J4343" s="2">
        <v>112531</v>
      </c>
      <c r="K4343" s="2">
        <v>3</v>
      </c>
      <c r="L4343" s="2" t="s">
        <v>27</v>
      </c>
      <c r="M4343" s="2">
        <v>100</v>
      </c>
      <c r="N4343" s="2" t="s">
        <v>21</v>
      </c>
      <c r="O4343" s="1">
        <v>45545</v>
      </c>
      <c r="P4343" s="2" t="str">
        <f>TEXT(Sheet1[[#This Row],[Purchase_Date]], "mm-yyyy")</f>
        <v>09-2024</v>
      </c>
      <c r="Q4343" s="2" t="str">
        <f>RIGHT(Sheet1[[#This Row],[Purchase_Month]], 4) &amp; "-" &amp; LEFT(Sheet1[[#This Row],[Purchase_Month]], 2)</f>
        <v>2024-09</v>
      </c>
    </row>
    <row r="4344" spans="1:17" x14ac:dyDescent="0.3">
      <c r="A4344" s="2" t="s">
        <v>8594</v>
      </c>
      <c r="B4344" s="2" t="s">
        <v>8595</v>
      </c>
      <c r="C4344" s="2" t="s">
        <v>67</v>
      </c>
      <c r="D4344" s="2" t="s">
        <v>18</v>
      </c>
      <c r="E4344" s="2" t="s">
        <v>53</v>
      </c>
      <c r="F4344" s="2">
        <v>7</v>
      </c>
      <c r="G4344" s="2">
        <v>11943</v>
      </c>
      <c r="H4344" s="2">
        <v>83601</v>
      </c>
      <c r="I4344" s="2">
        <v>63213</v>
      </c>
      <c r="J4344" s="2">
        <v>20388</v>
      </c>
      <c r="K4344" s="2">
        <v>2</v>
      </c>
      <c r="L4344" s="2" t="s">
        <v>33</v>
      </c>
      <c r="M4344" s="2">
        <v>97</v>
      </c>
      <c r="N4344" s="2" t="s">
        <v>39</v>
      </c>
      <c r="O4344" s="1">
        <v>45622</v>
      </c>
      <c r="P4344" s="2" t="str">
        <f>TEXT(Sheet1[[#This Row],[Purchase_Date]], "mm-yyyy")</f>
        <v>11-2024</v>
      </c>
      <c r="Q4344" s="2" t="str">
        <f>RIGHT(Sheet1[[#This Row],[Purchase_Month]], 4) &amp; "-" &amp; LEFT(Sheet1[[#This Row],[Purchase_Month]], 2)</f>
        <v>2024-11</v>
      </c>
    </row>
    <row r="4345" spans="1:17" x14ac:dyDescent="0.3">
      <c r="A4345" s="2" t="s">
        <v>8596</v>
      </c>
      <c r="B4345" s="2" t="s">
        <v>8597</v>
      </c>
      <c r="C4345" s="2" t="s">
        <v>64</v>
      </c>
      <c r="D4345" s="2" t="s">
        <v>47</v>
      </c>
      <c r="E4345" s="2" t="s">
        <v>37</v>
      </c>
      <c r="F4345" s="2">
        <v>6</v>
      </c>
      <c r="G4345" s="2">
        <v>29865</v>
      </c>
      <c r="H4345" s="2">
        <v>179190</v>
      </c>
      <c r="I4345" s="2">
        <v>96364</v>
      </c>
      <c r="J4345" s="2">
        <v>82826</v>
      </c>
      <c r="K4345" s="2">
        <v>3</v>
      </c>
      <c r="L4345" s="2" t="s">
        <v>27</v>
      </c>
      <c r="M4345" s="2">
        <v>96</v>
      </c>
      <c r="N4345" s="2" t="s">
        <v>43</v>
      </c>
      <c r="O4345" s="1">
        <v>45471</v>
      </c>
      <c r="P4345" s="2" t="str">
        <f>TEXT(Sheet1[[#This Row],[Purchase_Date]], "mm-yyyy")</f>
        <v>06-2024</v>
      </c>
      <c r="Q4345" s="2" t="str">
        <f>RIGHT(Sheet1[[#This Row],[Purchase_Month]], 4) &amp; "-" &amp; LEFT(Sheet1[[#This Row],[Purchase_Month]], 2)</f>
        <v>2024-06</v>
      </c>
    </row>
    <row r="4346" spans="1:17" x14ac:dyDescent="0.3">
      <c r="A4346" s="2" t="s">
        <v>8598</v>
      </c>
      <c r="B4346" s="2" t="s">
        <v>8599</v>
      </c>
      <c r="C4346" s="2" t="s">
        <v>67</v>
      </c>
      <c r="D4346" s="2" t="s">
        <v>31</v>
      </c>
      <c r="E4346" s="2" t="s">
        <v>37</v>
      </c>
      <c r="F4346" s="2">
        <v>2</v>
      </c>
      <c r="G4346" s="2">
        <v>34310</v>
      </c>
      <c r="H4346" s="2">
        <v>68620</v>
      </c>
      <c r="I4346" s="2">
        <v>41244</v>
      </c>
      <c r="J4346" s="2">
        <v>27376</v>
      </c>
      <c r="K4346" s="2">
        <v>3</v>
      </c>
      <c r="L4346" s="2" t="s">
        <v>33</v>
      </c>
      <c r="M4346" s="2">
        <v>80</v>
      </c>
      <c r="N4346" s="2" t="s">
        <v>50</v>
      </c>
      <c r="O4346" s="1">
        <v>45633</v>
      </c>
      <c r="P4346" s="2" t="str">
        <f>TEXT(Sheet1[[#This Row],[Purchase_Date]], "mm-yyyy")</f>
        <v>12-2024</v>
      </c>
      <c r="Q4346" s="2" t="str">
        <f>RIGHT(Sheet1[[#This Row],[Purchase_Month]], 4) &amp; "-" &amp; LEFT(Sheet1[[#This Row],[Purchase_Month]], 2)</f>
        <v>2024-12</v>
      </c>
    </row>
    <row r="4347" spans="1:17" x14ac:dyDescent="0.3">
      <c r="A4347" s="2" t="s">
        <v>8600</v>
      </c>
      <c r="B4347" s="2" t="s">
        <v>8601</v>
      </c>
      <c r="C4347" s="2" t="s">
        <v>30</v>
      </c>
      <c r="D4347" s="2" t="s">
        <v>18</v>
      </c>
      <c r="E4347" s="2" t="s">
        <v>42</v>
      </c>
      <c r="F4347" s="2">
        <v>5</v>
      </c>
      <c r="G4347" s="2">
        <v>10567</v>
      </c>
      <c r="H4347" s="2">
        <v>52835</v>
      </c>
      <c r="I4347" s="2">
        <v>26871</v>
      </c>
      <c r="J4347" s="2">
        <v>25964</v>
      </c>
      <c r="K4347" s="2">
        <v>1</v>
      </c>
      <c r="L4347" s="2" t="s">
        <v>27</v>
      </c>
      <c r="M4347" s="2">
        <v>54</v>
      </c>
      <c r="N4347" s="2" t="s">
        <v>21</v>
      </c>
      <c r="O4347" s="1">
        <v>45630</v>
      </c>
      <c r="P4347" s="2" t="str">
        <f>TEXT(Sheet1[[#This Row],[Purchase_Date]], "mm-yyyy")</f>
        <v>12-2024</v>
      </c>
      <c r="Q4347" s="2" t="str">
        <f>RIGHT(Sheet1[[#This Row],[Purchase_Month]], 4) &amp; "-" &amp; LEFT(Sheet1[[#This Row],[Purchase_Month]], 2)</f>
        <v>2024-12</v>
      </c>
    </row>
    <row r="4348" spans="1:17" x14ac:dyDescent="0.3">
      <c r="A4348" s="2" t="s">
        <v>8602</v>
      </c>
      <c r="B4348" s="2" t="s">
        <v>8603</v>
      </c>
      <c r="C4348" s="2" t="s">
        <v>24</v>
      </c>
      <c r="D4348" s="2" t="s">
        <v>47</v>
      </c>
      <c r="E4348" s="2" t="s">
        <v>37</v>
      </c>
      <c r="F4348" s="2">
        <v>2</v>
      </c>
      <c r="G4348" s="2">
        <v>45270</v>
      </c>
      <c r="H4348" s="2">
        <v>90540</v>
      </c>
      <c r="I4348" s="2">
        <v>76139</v>
      </c>
      <c r="J4348" s="2">
        <v>14401</v>
      </c>
      <c r="K4348" s="2">
        <v>1</v>
      </c>
      <c r="L4348" s="2" t="s">
        <v>33</v>
      </c>
      <c r="M4348" s="2">
        <v>52</v>
      </c>
      <c r="N4348" s="2" t="s">
        <v>21</v>
      </c>
      <c r="O4348" s="1">
        <v>45508</v>
      </c>
      <c r="P4348" s="2" t="str">
        <f>TEXT(Sheet1[[#This Row],[Purchase_Date]], "mm-yyyy")</f>
        <v>08-2024</v>
      </c>
      <c r="Q4348" s="2" t="str">
        <f>RIGHT(Sheet1[[#This Row],[Purchase_Month]], 4) &amp; "-" &amp; LEFT(Sheet1[[#This Row],[Purchase_Month]], 2)</f>
        <v>2024-08</v>
      </c>
    </row>
    <row r="4349" spans="1:17" x14ac:dyDescent="0.3">
      <c r="A4349" s="2" t="s">
        <v>8604</v>
      </c>
      <c r="B4349" s="2" t="s">
        <v>8605</v>
      </c>
      <c r="C4349" s="2" t="s">
        <v>24</v>
      </c>
      <c r="D4349" s="2" t="s">
        <v>72</v>
      </c>
      <c r="E4349" s="2" t="s">
        <v>19</v>
      </c>
      <c r="F4349" s="2">
        <v>1</v>
      </c>
      <c r="G4349" s="2">
        <v>47399</v>
      </c>
      <c r="H4349" s="2">
        <v>47399</v>
      </c>
      <c r="I4349" s="2">
        <v>20152</v>
      </c>
      <c r="J4349" s="2">
        <v>27247</v>
      </c>
      <c r="K4349" s="2">
        <v>1</v>
      </c>
      <c r="L4349" s="2" t="s">
        <v>20</v>
      </c>
      <c r="M4349" s="2">
        <v>95</v>
      </c>
      <c r="N4349" s="2" t="s">
        <v>39</v>
      </c>
      <c r="O4349" s="1">
        <v>45724</v>
      </c>
      <c r="P4349" s="2" t="str">
        <f>TEXT(Sheet1[[#This Row],[Purchase_Date]], "mm-yyyy")</f>
        <v>03-2025</v>
      </c>
      <c r="Q4349" s="2" t="str">
        <f>RIGHT(Sheet1[[#This Row],[Purchase_Month]], 4) &amp; "-" &amp; LEFT(Sheet1[[#This Row],[Purchase_Month]], 2)</f>
        <v>2025-03</v>
      </c>
    </row>
    <row r="4350" spans="1:17" x14ac:dyDescent="0.3">
      <c r="A4350" s="2" t="s">
        <v>8606</v>
      </c>
      <c r="B4350" s="2" t="s">
        <v>8607</v>
      </c>
      <c r="C4350" s="2" t="s">
        <v>30</v>
      </c>
      <c r="D4350" s="2" t="s">
        <v>25</v>
      </c>
      <c r="E4350" s="2" t="s">
        <v>53</v>
      </c>
      <c r="F4350" s="2">
        <v>2</v>
      </c>
      <c r="G4350" s="2">
        <v>5301</v>
      </c>
      <c r="H4350" s="2">
        <v>10602</v>
      </c>
      <c r="I4350" s="2">
        <v>8362</v>
      </c>
      <c r="J4350" s="2">
        <v>2240</v>
      </c>
      <c r="K4350" s="2">
        <v>3</v>
      </c>
      <c r="L4350" s="2" t="s">
        <v>27</v>
      </c>
      <c r="M4350" s="2">
        <v>52</v>
      </c>
      <c r="N4350" s="2" t="s">
        <v>50</v>
      </c>
      <c r="O4350" s="1">
        <v>45763</v>
      </c>
      <c r="P4350" s="2" t="str">
        <f>TEXT(Sheet1[[#This Row],[Purchase_Date]], "mm-yyyy")</f>
        <v>04-2025</v>
      </c>
      <c r="Q4350" s="2" t="str">
        <f>RIGHT(Sheet1[[#This Row],[Purchase_Month]], 4) &amp; "-" &amp; LEFT(Sheet1[[#This Row],[Purchase_Month]], 2)</f>
        <v>2025-04</v>
      </c>
    </row>
    <row r="4351" spans="1:17" x14ac:dyDescent="0.3">
      <c r="A4351" s="2" t="s">
        <v>8608</v>
      </c>
      <c r="B4351" s="2" t="s">
        <v>8609</v>
      </c>
      <c r="C4351" s="2" t="s">
        <v>67</v>
      </c>
      <c r="D4351" s="2" t="s">
        <v>31</v>
      </c>
      <c r="E4351" s="2" t="s">
        <v>42</v>
      </c>
      <c r="F4351" s="2">
        <v>1</v>
      </c>
      <c r="G4351" s="2">
        <v>78892</v>
      </c>
      <c r="H4351" s="2">
        <v>78892</v>
      </c>
      <c r="I4351" s="2">
        <v>57709</v>
      </c>
      <c r="J4351" s="2">
        <v>21183</v>
      </c>
      <c r="K4351" s="2">
        <v>2</v>
      </c>
      <c r="L4351" s="2" t="s">
        <v>38</v>
      </c>
      <c r="M4351" s="2">
        <v>87</v>
      </c>
      <c r="N4351" s="2" t="s">
        <v>43</v>
      </c>
      <c r="O4351" s="1">
        <v>45614</v>
      </c>
      <c r="P4351" s="2" t="str">
        <f>TEXT(Sheet1[[#This Row],[Purchase_Date]], "mm-yyyy")</f>
        <v>11-2024</v>
      </c>
      <c r="Q4351" s="2" t="str">
        <f>RIGHT(Sheet1[[#This Row],[Purchase_Month]], 4) &amp; "-" &amp; LEFT(Sheet1[[#This Row],[Purchase_Month]], 2)</f>
        <v>2024-11</v>
      </c>
    </row>
    <row r="4352" spans="1:17" x14ac:dyDescent="0.3">
      <c r="A4352" s="2" t="s">
        <v>8610</v>
      </c>
      <c r="B4352" s="2" t="s">
        <v>8611</v>
      </c>
      <c r="C4352" s="2" t="s">
        <v>46</v>
      </c>
      <c r="D4352" s="2" t="s">
        <v>72</v>
      </c>
      <c r="E4352" s="2" t="s">
        <v>32</v>
      </c>
      <c r="F4352" s="2">
        <v>4</v>
      </c>
      <c r="G4352" s="2">
        <v>45954</v>
      </c>
      <c r="H4352" s="2">
        <v>183816</v>
      </c>
      <c r="I4352" s="2">
        <v>87023</v>
      </c>
      <c r="J4352" s="2">
        <v>96793</v>
      </c>
      <c r="K4352" s="2">
        <v>3</v>
      </c>
      <c r="L4352" s="2" t="s">
        <v>33</v>
      </c>
      <c r="M4352" s="2">
        <v>90</v>
      </c>
      <c r="N4352" s="2" t="s">
        <v>39</v>
      </c>
      <c r="O4352" s="1">
        <v>45632</v>
      </c>
      <c r="P4352" s="2" t="str">
        <f>TEXT(Sheet1[[#This Row],[Purchase_Date]], "mm-yyyy")</f>
        <v>12-2024</v>
      </c>
      <c r="Q4352" s="2" t="str">
        <f>RIGHT(Sheet1[[#This Row],[Purchase_Month]], 4) &amp; "-" &amp; LEFT(Sheet1[[#This Row],[Purchase_Month]], 2)</f>
        <v>2024-12</v>
      </c>
    </row>
    <row r="4353" spans="1:17" x14ac:dyDescent="0.3">
      <c r="A4353" s="2" t="s">
        <v>8612</v>
      </c>
      <c r="B4353" s="2" t="s">
        <v>8433</v>
      </c>
      <c r="C4353" s="2" t="s">
        <v>46</v>
      </c>
      <c r="D4353" s="2" t="s">
        <v>72</v>
      </c>
      <c r="E4353" s="2" t="s">
        <v>37</v>
      </c>
      <c r="F4353" s="2">
        <v>1</v>
      </c>
      <c r="G4353" s="2">
        <v>30671</v>
      </c>
      <c r="H4353" s="2">
        <v>30671</v>
      </c>
      <c r="I4353" s="2">
        <v>13074</v>
      </c>
      <c r="J4353" s="2">
        <v>17597</v>
      </c>
      <c r="K4353" s="2">
        <v>4</v>
      </c>
      <c r="L4353" s="2" t="s">
        <v>20</v>
      </c>
      <c r="M4353" s="2">
        <v>78</v>
      </c>
      <c r="N4353" s="2" t="s">
        <v>43</v>
      </c>
      <c r="O4353" s="1">
        <v>45328</v>
      </c>
      <c r="P4353" s="2" t="str">
        <f>TEXT(Sheet1[[#This Row],[Purchase_Date]], "mm-yyyy")</f>
        <v>02-2024</v>
      </c>
      <c r="Q4353" s="2" t="str">
        <f>RIGHT(Sheet1[[#This Row],[Purchase_Month]], 4) &amp; "-" &amp; LEFT(Sheet1[[#This Row],[Purchase_Month]], 2)</f>
        <v>2024-02</v>
      </c>
    </row>
    <row r="4354" spans="1:17" x14ac:dyDescent="0.3">
      <c r="A4354" s="2" t="s">
        <v>8613</v>
      </c>
      <c r="B4354" s="2" t="s">
        <v>8614</v>
      </c>
      <c r="C4354" s="2" t="s">
        <v>30</v>
      </c>
      <c r="D4354" s="2" t="s">
        <v>25</v>
      </c>
      <c r="E4354" s="2" t="s">
        <v>53</v>
      </c>
      <c r="F4354" s="2">
        <v>4</v>
      </c>
      <c r="G4354" s="2">
        <v>69606</v>
      </c>
      <c r="H4354" s="2">
        <v>278424</v>
      </c>
      <c r="I4354" s="2">
        <v>161550</v>
      </c>
      <c r="J4354" s="2">
        <v>116874</v>
      </c>
      <c r="K4354" s="2">
        <v>4</v>
      </c>
      <c r="L4354" s="2" t="s">
        <v>38</v>
      </c>
      <c r="M4354" s="2">
        <v>64</v>
      </c>
      <c r="N4354" s="2" t="s">
        <v>50</v>
      </c>
      <c r="O4354" s="1">
        <v>45461</v>
      </c>
      <c r="P4354" s="2" t="str">
        <f>TEXT(Sheet1[[#This Row],[Purchase_Date]], "mm-yyyy")</f>
        <v>06-2024</v>
      </c>
      <c r="Q4354" s="2" t="str">
        <f>RIGHT(Sheet1[[#This Row],[Purchase_Month]], 4) &amp; "-" &amp; LEFT(Sheet1[[#This Row],[Purchase_Month]], 2)</f>
        <v>2024-06</v>
      </c>
    </row>
    <row r="4355" spans="1:17" x14ac:dyDescent="0.3">
      <c r="A4355" s="2" t="s">
        <v>8615</v>
      </c>
      <c r="B4355" s="2" t="s">
        <v>8616</v>
      </c>
      <c r="C4355" s="2" t="s">
        <v>17</v>
      </c>
      <c r="D4355" s="2" t="s">
        <v>25</v>
      </c>
      <c r="E4355" s="2" t="s">
        <v>42</v>
      </c>
      <c r="F4355" s="2">
        <v>9</v>
      </c>
      <c r="G4355" s="2">
        <v>68926</v>
      </c>
      <c r="H4355" s="2">
        <v>620334</v>
      </c>
      <c r="I4355" s="2">
        <v>428749</v>
      </c>
      <c r="J4355" s="2">
        <v>191585</v>
      </c>
      <c r="K4355" s="2">
        <v>3</v>
      </c>
      <c r="L4355" s="2" t="s">
        <v>33</v>
      </c>
      <c r="M4355" s="2">
        <v>51</v>
      </c>
      <c r="N4355" s="2" t="s">
        <v>39</v>
      </c>
      <c r="O4355" s="1">
        <v>45445</v>
      </c>
      <c r="P4355" s="2" t="str">
        <f>TEXT(Sheet1[[#This Row],[Purchase_Date]], "mm-yyyy")</f>
        <v>06-2024</v>
      </c>
      <c r="Q4355" s="2" t="str">
        <f>RIGHT(Sheet1[[#This Row],[Purchase_Month]], 4) &amp; "-" &amp; LEFT(Sheet1[[#This Row],[Purchase_Month]], 2)</f>
        <v>2024-06</v>
      </c>
    </row>
    <row r="4356" spans="1:17" x14ac:dyDescent="0.3">
      <c r="A4356" s="2" t="s">
        <v>8617</v>
      </c>
      <c r="B4356" s="2" t="s">
        <v>8618</v>
      </c>
      <c r="C4356" s="2" t="s">
        <v>46</v>
      </c>
      <c r="D4356" s="2" t="s">
        <v>18</v>
      </c>
      <c r="E4356" s="2" t="s">
        <v>42</v>
      </c>
      <c r="F4356" s="2">
        <v>4</v>
      </c>
      <c r="G4356" s="2">
        <v>46306</v>
      </c>
      <c r="H4356" s="2">
        <v>185224</v>
      </c>
      <c r="I4356" s="2">
        <v>90136</v>
      </c>
      <c r="J4356" s="2">
        <v>95088</v>
      </c>
      <c r="K4356" s="2">
        <v>5</v>
      </c>
      <c r="L4356" s="2" t="s">
        <v>38</v>
      </c>
      <c r="M4356" s="2">
        <v>59</v>
      </c>
      <c r="N4356" s="2" t="s">
        <v>43</v>
      </c>
      <c r="O4356" s="1">
        <v>45580</v>
      </c>
      <c r="P4356" s="2" t="str">
        <f>TEXT(Sheet1[[#This Row],[Purchase_Date]], "mm-yyyy")</f>
        <v>10-2024</v>
      </c>
      <c r="Q4356" s="2" t="str">
        <f>RIGHT(Sheet1[[#This Row],[Purchase_Month]], 4) &amp; "-" &amp; LEFT(Sheet1[[#This Row],[Purchase_Month]], 2)</f>
        <v>2024-10</v>
      </c>
    </row>
    <row r="4357" spans="1:17" x14ac:dyDescent="0.3">
      <c r="A4357" s="2" t="s">
        <v>8619</v>
      </c>
      <c r="B4357" s="2" t="s">
        <v>8620</v>
      </c>
      <c r="C4357" s="2" t="s">
        <v>64</v>
      </c>
      <c r="D4357" s="2" t="s">
        <v>31</v>
      </c>
      <c r="E4357" s="2" t="s">
        <v>85</v>
      </c>
      <c r="F4357" s="2">
        <v>2</v>
      </c>
      <c r="G4357" s="2">
        <v>62601</v>
      </c>
      <c r="H4357" s="2">
        <v>125202</v>
      </c>
      <c r="I4357" s="2">
        <v>66070</v>
      </c>
      <c r="J4357" s="2">
        <v>59132</v>
      </c>
      <c r="K4357" s="2">
        <v>5</v>
      </c>
      <c r="L4357" s="2" t="s">
        <v>27</v>
      </c>
      <c r="M4357" s="2">
        <v>64</v>
      </c>
      <c r="N4357" s="2" t="s">
        <v>43</v>
      </c>
      <c r="O4357" s="1">
        <v>45319</v>
      </c>
      <c r="P4357" s="2" t="str">
        <f>TEXT(Sheet1[[#This Row],[Purchase_Date]], "mm-yyyy")</f>
        <v>01-2024</v>
      </c>
      <c r="Q4357" s="2" t="str">
        <f>RIGHT(Sheet1[[#This Row],[Purchase_Month]], 4) &amp; "-" &amp; LEFT(Sheet1[[#This Row],[Purchase_Month]], 2)</f>
        <v>2024-01</v>
      </c>
    </row>
    <row r="4358" spans="1:17" x14ac:dyDescent="0.3">
      <c r="A4358" s="2" t="s">
        <v>8621</v>
      </c>
      <c r="B4358" s="2" t="s">
        <v>8622</v>
      </c>
      <c r="C4358" s="2" t="s">
        <v>46</v>
      </c>
      <c r="D4358" s="2" t="s">
        <v>36</v>
      </c>
      <c r="E4358" s="2" t="s">
        <v>26</v>
      </c>
      <c r="F4358" s="2">
        <v>10</v>
      </c>
      <c r="G4358" s="2">
        <v>11276</v>
      </c>
      <c r="H4358" s="2">
        <v>112760</v>
      </c>
      <c r="I4358" s="2">
        <v>68547</v>
      </c>
      <c r="J4358" s="2">
        <v>44213</v>
      </c>
      <c r="K4358" s="2">
        <v>3</v>
      </c>
      <c r="L4358" s="2" t="s">
        <v>20</v>
      </c>
      <c r="M4358" s="2">
        <v>56</v>
      </c>
      <c r="N4358" s="2" t="s">
        <v>39</v>
      </c>
      <c r="O4358" s="1">
        <v>45524</v>
      </c>
      <c r="P4358" s="2" t="str">
        <f>TEXT(Sheet1[[#This Row],[Purchase_Date]], "mm-yyyy")</f>
        <v>08-2024</v>
      </c>
      <c r="Q4358" s="2" t="str">
        <f>RIGHT(Sheet1[[#This Row],[Purchase_Month]], 4) &amp; "-" &amp; LEFT(Sheet1[[#This Row],[Purchase_Month]], 2)</f>
        <v>2024-08</v>
      </c>
    </row>
    <row r="4359" spans="1:17" x14ac:dyDescent="0.3">
      <c r="A4359" s="2" t="s">
        <v>8623</v>
      </c>
      <c r="B4359" s="2" t="s">
        <v>8624</v>
      </c>
      <c r="C4359" s="2" t="s">
        <v>64</v>
      </c>
      <c r="D4359" s="2" t="s">
        <v>47</v>
      </c>
      <c r="E4359" s="2" t="s">
        <v>32</v>
      </c>
      <c r="F4359" s="2">
        <v>1</v>
      </c>
      <c r="G4359" s="2">
        <v>34013</v>
      </c>
      <c r="H4359" s="2">
        <v>34013</v>
      </c>
      <c r="I4359" s="2">
        <v>24111</v>
      </c>
      <c r="J4359" s="2">
        <v>9902</v>
      </c>
      <c r="K4359" s="2">
        <v>3</v>
      </c>
      <c r="L4359" s="2" t="s">
        <v>27</v>
      </c>
      <c r="M4359" s="2">
        <v>60</v>
      </c>
      <c r="N4359" s="2" t="s">
        <v>43</v>
      </c>
      <c r="O4359" s="1">
        <v>45662</v>
      </c>
      <c r="P4359" s="2" t="str">
        <f>TEXT(Sheet1[[#This Row],[Purchase_Date]], "mm-yyyy")</f>
        <v>01-2025</v>
      </c>
      <c r="Q4359" s="2" t="str">
        <f>RIGHT(Sheet1[[#This Row],[Purchase_Month]], 4) &amp; "-" &amp; LEFT(Sheet1[[#This Row],[Purchase_Month]], 2)</f>
        <v>2025-01</v>
      </c>
    </row>
    <row r="4360" spans="1:17" x14ac:dyDescent="0.3">
      <c r="A4360" s="2" t="s">
        <v>8625</v>
      </c>
      <c r="B4360" s="2" t="s">
        <v>8626</v>
      </c>
      <c r="C4360" s="2" t="s">
        <v>64</v>
      </c>
      <c r="D4360" s="2" t="s">
        <v>31</v>
      </c>
      <c r="E4360" s="2" t="s">
        <v>42</v>
      </c>
      <c r="F4360" s="2">
        <v>7</v>
      </c>
      <c r="G4360" s="2">
        <v>51833</v>
      </c>
      <c r="H4360" s="2">
        <v>362831</v>
      </c>
      <c r="I4360" s="2">
        <v>193396</v>
      </c>
      <c r="J4360" s="2">
        <v>169435</v>
      </c>
      <c r="K4360" s="2">
        <v>1</v>
      </c>
      <c r="L4360" s="2" t="s">
        <v>27</v>
      </c>
      <c r="M4360" s="2">
        <v>50</v>
      </c>
      <c r="N4360" s="2" t="s">
        <v>21</v>
      </c>
      <c r="O4360" s="1">
        <v>45485</v>
      </c>
      <c r="P4360" s="2" t="str">
        <f>TEXT(Sheet1[[#This Row],[Purchase_Date]], "mm-yyyy")</f>
        <v>07-2024</v>
      </c>
      <c r="Q4360" s="2" t="str">
        <f>RIGHT(Sheet1[[#This Row],[Purchase_Month]], 4) &amp; "-" &amp; LEFT(Sheet1[[#This Row],[Purchase_Month]], 2)</f>
        <v>2024-07</v>
      </c>
    </row>
    <row r="4361" spans="1:17" x14ac:dyDescent="0.3">
      <c r="A4361" s="2" t="s">
        <v>8627</v>
      </c>
      <c r="B4361" s="2" t="s">
        <v>8628</v>
      </c>
      <c r="C4361" s="2" t="s">
        <v>46</v>
      </c>
      <c r="D4361" s="2" t="s">
        <v>25</v>
      </c>
      <c r="E4361" s="2" t="s">
        <v>53</v>
      </c>
      <c r="F4361" s="2">
        <v>10</v>
      </c>
      <c r="G4361" s="2">
        <v>35690</v>
      </c>
      <c r="H4361" s="2">
        <v>356900</v>
      </c>
      <c r="I4361" s="2">
        <v>302554</v>
      </c>
      <c r="J4361" s="2">
        <v>54346</v>
      </c>
      <c r="K4361" s="2">
        <v>1</v>
      </c>
      <c r="L4361" s="2" t="s">
        <v>33</v>
      </c>
      <c r="M4361" s="2">
        <v>69</v>
      </c>
      <c r="N4361" s="2" t="s">
        <v>39</v>
      </c>
      <c r="O4361" s="1">
        <v>45462</v>
      </c>
      <c r="P4361" s="2" t="str">
        <f>TEXT(Sheet1[[#This Row],[Purchase_Date]], "mm-yyyy")</f>
        <v>06-2024</v>
      </c>
      <c r="Q4361" s="2" t="str">
        <f>RIGHT(Sheet1[[#This Row],[Purchase_Month]], 4) &amp; "-" &amp; LEFT(Sheet1[[#This Row],[Purchase_Month]], 2)</f>
        <v>2024-06</v>
      </c>
    </row>
    <row r="4362" spans="1:17" x14ac:dyDescent="0.3">
      <c r="A4362" s="2" t="s">
        <v>8629</v>
      </c>
      <c r="B4362" s="2" t="s">
        <v>8630</v>
      </c>
      <c r="C4362" s="2" t="s">
        <v>24</v>
      </c>
      <c r="D4362" s="2" t="s">
        <v>72</v>
      </c>
      <c r="E4362" s="2" t="s">
        <v>85</v>
      </c>
      <c r="F4362" s="2">
        <v>10</v>
      </c>
      <c r="G4362" s="2">
        <v>74405</v>
      </c>
      <c r="H4362" s="2">
        <v>744050</v>
      </c>
      <c r="I4362" s="2">
        <v>485542</v>
      </c>
      <c r="J4362" s="2">
        <v>258508</v>
      </c>
      <c r="K4362" s="2">
        <v>4</v>
      </c>
      <c r="L4362" s="2" t="s">
        <v>38</v>
      </c>
      <c r="M4362" s="2">
        <v>65</v>
      </c>
      <c r="N4362" s="2" t="s">
        <v>43</v>
      </c>
      <c r="O4362" s="1">
        <v>45421</v>
      </c>
      <c r="P4362" s="2" t="str">
        <f>TEXT(Sheet1[[#This Row],[Purchase_Date]], "mm-yyyy")</f>
        <v>05-2024</v>
      </c>
      <c r="Q4362" s="2" t="str">
        <f>RIGHT(Sheet1[[#This Row],[Purchase_Month]], 4) &amp; "-" &amp; LEFT(Sheet1[[#This Row],[Purchase_Month]], 2)</f>
        <v>2024-05</v>
      </c>
    </row>
    <row r="4363" spans="1:17" x14ac:dyDescent="0.3">
      <c r="A4363" s="2" t="s">
        <v>8631</v>
      </c>
      <c r="B4363" s="2" t="s">
        <v>8632</v>
      </c>
      <c r="C4363" s="2" t="s">
        <v>64</v>
      </c>
      <c r="D4363" s="2" t="s">
        <v>36</v>
      </c>
      <c r="E4363" s="2" t="s">
        <v>26</v>
      </c>
      <c r="F4363" s="2">
        <v>5</v>
      </c>
      <c r="G4363" s="2">
        <v>6038</v>
      </c>
      <c r="H4363" s="2">
        <v>30190</v>
      </c>
      <c r="I4363" s="2">
        <v>25482</v>
      </c>
      <c r="J4363" s="2">
        <v>4708</v>
      </c>
      <c r="K4363" s="2">
        <v>4</v>
      </c>
      <c r="L4363" s="2" t="s">
        <v>20</v>
      </c>
      <c r="M4363" s="2">
        <v>61</v>
      </c>
      <c r="N4363" s="2" t="s">
        <v>21</v>
      </c>
      <c r="O4363" s="1">
        <v>45389</v>
      </c>
      <c r="P4363" s="2" t="str">
        <f>TEXT(Sheet1[[#This Row],[Purchase_Date]], "mm-yyyy")</f>
        <v>04-2024</v>
      </c>
      <c r="Q4363" s="2" t="str">
        <f>RIGHT(Sheet1[[#This Row],[Purchase_Month]], 4) &amp; "-" &amp; LEFT(Sheet1[[#This Row],[Purchase_Month]], 2)</f>
        <v>2024-04</v>
      </c>
    </row>
    <row r="4364" spans="1:17" x14ac:dyDescent="0.3">
      <c r="A4364" s="2" t="s">
        <v>8633</v>
      </c>
      <c r="B4364" s="2" t="s">
        <v>8634</v>
      </c>
      <c r="C4364" s="2" t="s">
        <v>17</v>
      </c>
      <c r="D4364" s="2" t="s">
        <v>25</v>
      </c>
      <c r="E4364" s="2" t="s">
        <v>19</v>
      </c>
      <c r="F4364" s="2">
        <v>7</v>
      </c>
      <c r="G4364" s="2">
        <v>42766</v>
      </c>
      <c r="H4364" s="2">
        <v>299362</v>
      </c>
      <c r="I4364" s="2">
        <v>248003</v>
      </c>
      <c r="J4364" s="2">
        <v>51359</v>
      </c>
      <c r="K4364" s="2">
        <v>1</v>
      </c>
      <c r="L4364" s="2" t="s">
        <v>38</v>
      </c>
      <c r="M4364" s="2">
        <v>55</v>
      </c>
      <c r="N4364" s="2" t="s">
        <v>50</v>
      </c>
      <c r="O4364" s="1">
        <v>45599</v>
      </c>
      <c r="P4364" s="2" t="str">
        <f>TEXT(Sheet1[[#This Row],[Purchase_Date]], "mm-yyyy")</f>
        <v>11-2024</v>
      </c>
      <c r="Q4364" s="2" t="str">
        <f>RIGHT(Sheet1[[#This Row],[Purchase_Month]], 4) &amp; "-" &amp; LEFT(Sheet1[[#This Row],[Purchase_Month]], 2)</f>
        <v>2024-11</v>
      </c>
    </row>
    <row r="4365" spans="1:17" x14ac:dyDescent="0.3">
      <c r="A4365" s="2" t="s">
        <v>8635</v>
      </c>
      <c r="B4365" s="2" t="s">
        <v>8636</v>
      </c>
      <c r="C4365" s="2" t="s">
        <v>46</v>
      </c>
      <c r="D4365" s="2" t="s">
        <v>31</v>
      </c>
      <c r="E4365" s="2" t="s">
        <v>42</v>
      </c>
      <c r="F4365" s="2">
        <v>8</v>
      </c>
      <c r="G4365" s="2">
        <v>79598</v>
      </c>
      <c r="H4365" s="2">
        <v>636784</v>
      </c>
      <c r="I4365" s="2">
        <v>435420</v>
      </c>
      <c r="J4365" s="2">
        <v>201364</v>
      </c>
      <c r="K4365" s="2">
        <v>4</v>
      </c>
      <c r="L4365" s="2" t="s">
        <v>33</v>
      </c>
      <c r="M4365" s="2">
        <v>99</v>
      </c>
      <c r="N4365" s="2" t="s">
        <v>21</v>
      </c>
      <c r="O4365" s="1">
        <v>45520</v>
      </c>
      <c r="P4365" s="2" t="str">
        <f>TEXT(Sheet1[[#This Row],[Purchase_Date]], "mm-yyyy")</f>
        <v>08-2024</v>
      </c>
      <c r="Q4365" s="2" t="str">
        <f>RIGHT(Sheet1[[#This Row],[Purchase_Month]], 4) &amp; "-" &amp; LEFT(Sheet1[[#This Row],[Purchase_Month]], 2)</f>
        <v>2024-08</v>
      </c>
    </row>
    <row r="4366" spans="1:17" x14ac:dyDescent="0.3">
      <c r="A4366" s="2" t="s">
        <v>8637</v>
      </c>
      <c r="B4366" s="2" t="s">
        <v>8638</v>
      </c>
      <c r="C4366" s="2" t="s">
        <v>30</v>
      </c>
      <c r="D4366" s="2" t="s">
        <v>18</v>
      </c>
      <c r="E4366" s="2" t="s">
        <v>37</v>
      </c>
      <c r="F4366" s="2">
        <v>1</v>
      </c>
      <c r="G4366" s="2">
        <v>48377</v>
      </c>
      <c r="H4366" s="2">
        <v>48377</v>
      </c>
      <c r="I4366" s="2">
        <v>41165</v>
      </c>
      <c r="J4366" s="2">
        <v>7212</v>
      </c>
      <c r="K4366" s="2">
        <v>2</v>
      </c>
      <c r="L4366" s="2" t="s">
        <v>38</v>
      </c>
      <c r="M4366" s="2">
        <v>97</v>
      </c>
      <c r="N4366" s="2" t="s">
        <v>21</v>
      </c>
      <c r="O4366" s="1">
        <v>45732</v>
      </c>
      <c r="P4366" s="2" t="str">
        <f>TEXT(Sheet1[[#This Row],[Purchase_Date]], "mm-yyyy")</f>
        <v>03-2025</v>
      </c>
      <c r="Q4366" s="2" t="str">
        <f>RIGHT(Sheet1[[#This Row],[Purchase_Month]], 4) &amp; "-" &amp; LEFT(Sheet1[[#This Row],[Purchase_Month]], 2)</f>
        <v>2025-03</v>
      </c>
    </row>
    <row r="4367" spans="1:17" x14ac:dyDescent="0.3">
      <c r="A4367" s="2" t="s">
        <v>8639</v>
      </c>
      <c r="B4367" s="2" t="s">
        <v>8640</v>
      </c>
      <c r="C4367" s="2" t="s">
        <v>46</v>
      </c>
      <c r="D4367" s="2" t="s">
        <v>72</v>
      </c>
      <c r="E4367" s="2" t="s">
        <v>32</v>
      </c>
      <c r="F4367" s="2">
        <v>3</v>
      </c>
      <c r="G4367" s="2">
        <v>46147</v>
      </c>
      <c r="H4367" s="2">
        <v>138441</v>
      </c>
      <c r="I4367" s="2">
        <v>84667</v>
      </c>
      <c r="J4367" s="2">
        <v>53774</v>
      </c>
      <c r="K4367" s="2">
        <v>4</v>
      </c>
      <c r="L4367" s="2" t="s">
        <v>38</v>
      </c>
      <c r="M4367" s="2">
        <v>76</v>
      </c>
      <c r="N4367" s="2" t="s">
        <v>50</v>
      </c>
      <c r="O4367" s="1">
        <v>45464</v>
      </c>
      <c r="P4367" s="2" t="str">
        <f>TEXT(Sheet1[[#This Row],[Purchase_Date]], "mm-yyyy")</f>
        <v>06-2024</v>
      </c>
      <c r="Q4367" s="2" t="str">
        <f>RIGHT(Sheet1[[#This Row],[Purchase_Month]], 4) &amp; "-" &amp; LEFT(Sheet1[[#This Row],[Purchase_Month]], 2)</f>
        <v>2024-06</v>
      </c>
    </row>
    <row r="4368" spans="1:17" x14ac:dyDescent="0.3">
      <c r="A4368" s="2" t="s">
        <v>8641</v>
      </c>
      <c r="B4368" s="2" t="s">
        <v>8642</v>
      </c>
      <c r="C4368" s="2" t="s">
        <v>46</v>
      </c>
      <c r="D4368" s="2" t="s">
        <v>47</v>
      </c>
      <c r="E4368" s="2" t="s">
        <v>53</v>
      </c>
      <c r="F4368" s="2">
        <v>1</v>
      </c>
      <c r="G4368" s="2">
        <v>17811</v>
      </c>
      <c r="H4368" s="2">
        <v>17811</v>
      </c>
      <c r="I4368" s="2">
        <v>8515</v>
      </c>
      <c r="J4368" s="2">
        <v>9296</v>
      </c>
      <c r="K4368" s="2">
        <v>1</v>
      </c>
      <c r="L4368" s="2" t="s">
        <v>33</v>
      </c>
      <c r="M4368" s="2">
        <v>50</v>
      </c>
      <c r="N4368" s="2" t="s">
        <v>39</v>
      </c>
      <c r="O4368" s="1">
        <v>45654</v>
      </c>
      <c r="P4368" s="2" t="str">
        <f>TEXT(Sheet1[[#This Row],[Purchase_Date]], "mm-yyyy")</f>
        <v>12-2024</v>
      </c>
      <c r="Q4368" s="2" t="str">
        <f>RIGHT(Sheet1[[#This Row],[Purchase_Month]], 4) &amp; "-" &amp; LEFT(Sheet1[[#This Row],[Purchase_Month]], 2)</f>
        <v>2024-12</v>
      </c>
    </row>
    <row r="4369" spans="1:17" x14ac:dyDescent="0.3">
      <c r="A4369" s="2" t="s">
        <v>8643</v>
      </c>
      <c r="B4369" s="2" t="s">
        <v>8644</v>
      </c>
      <c r="C4369" s="2" t="s">
        <v>67</v>
      </c>
      <c r="D4369" s="2" t="s">
        <v>72</v>
      </c>
      <c r="E4369" s="2" t="s">
        <v>19</v>
      </c>
      <c r="F4369" s="2">
        <v>6</v>
      </c>
      <c r="G4369" s="2">
        <v>63647</v>
      </c>
      <c r="H4369" s="2">
        <v>381882</v>
      </c>
      <c r="I4369" s="2">
        <v>279030</v>
      </c>
      <c r="J4369" s="2">
        <v>102852</v>
      </c>
      <c r="K4369" s="2">
        <v>1</v>
      </c>
      <c r="L4369" s="2" t="s">
        <v>20</v>
      </c>
      <c r="M4369" s="2">
        <v>100</v>
      </c>
      <c r="N4369" s="2" t="s">
        <v>21</v>
      </c>
      <c r="O4369" s="1">
        <v>45462</v>
      </c>
      <c r="P4369" s="2" t="str">
        <f>TEXT(Sheet1[[#This Row],[Purchase_Date]], "mm-yyyy")</f>
        <v>06-2024</v>
      </c>
      <c r="Q4369" s="2" t="str">
        <f>RIGHT(Sheet1[[#This Row],[Purchase_Month]], 4) &amp; "-" &amp; LEFT(Sheet1[[#This Row],[Purchase_Month]], 2)</f>
        <v>2024-06</v>
      </c>
    </row>
    <row r="4370" spans="1:17" x14ac:dyDescent="0.3">
      <c r="A4370" s="2" t="s">
        <v>8645</v>
      </c>
      <c r="B4370" s="2" t="s">
        <v>8646</v>
      </c>
      <c r="C4370" s="2" t="s">
        <v>46</v>
      </c>
      <c r="D4370" s="2" t="s">
        <v>25</v>
      </c>
      <c r="E4370" s="2" t="s">
        <v>37</v>
      </c>
      <c r="F4370" s="2">
        <v>4</v>
      </c>
      <c r="G4370" s="2">
        <v>78427</v>
      </c>
      <c r="H4370" s="2">
        <v>313708</v>
      </c>
      <c r="I4370" s="2">
        <v>205741</v>
      </c>
      <c r="J4370" s="2">
        <v>107967</v>
      </c>
      <c r="K4370" s="2">
        <v>5</v>
      </c>
      <c r="L4370" s="2" t="s">
        <v>27</v>
      </c>
      <c r="M4370" s="2">
        <v>72</v>
      </c>
      <c r="N4370" s="2" t="s">
        <v>39</v>
      </c>
      <c r="O4370" s="1">
        <v>45496</v>
      </c>
      <c r="P4370" s="2" t="str">
        <f>TEXT(Sheet1[[#This Row],[Purchase_Date]], "mm-yyyy")</f>
        <v>07-2024</v>
      </c>
      <c r="Q4370" s="2" t="str">
        <f>RIGHT(Sheet1[[#This Row],[Purchase_Month]], 4) &amp; "-" &amp; LEFT(Sheet1[[#This Row],[Purchase_Month]], 2)</f>
        <v>2024-07</v>
      </c>
    </row>
    <row r="4371" spans="1:17" x14ac:dyDescent="0.3">
      <c r="A4371" s="2" t="s">
        <v>8647</v>
      </c>
      <c r="B4371" s="2" t="s">
        <v>8648</v>
      </c>
      <c r="C4371" s="2" t="s">
        <v>64</v>
      </c>
      <c r="D4371" s="2" t="s">
        <v>72</v>
      </c>
      <c r="E4371" s="2" t="s">
        <v>19</v>
      </c>
      <c r="F4371" s="2">
        <v>2</v>
      </c>
      <c r="G4371" s="2">
        <v>37031</v>
      </c>
      <c r="H4371" s="2">
        <v>74062</v>
      </c>
      <c r="I4371" s="2">
        <v>64854</v>
      </c>
      <c r="J4371" s="2">
        <v>9208</v>
      </c>
      <c r="K4371" s="2">
        <v>4</v>
      </c>
      <c r="L4371" s="2" t="s">
        <v>33</v>
      </c>
      <c r="M4371" s="2">
        <v>92</v>
      </c>
      <c r="N4371" s="2" t="s">
        <v>43</v>
      </c>
      <c r="O4371" s="1">
        <v>45670</v>
      </c>
      <c r="P4371" s="2" t="str">
        <f>TEXT(Sheet1[[#This Row],[Purchase_Date]], "mm-yyyy")</f>
        <v>01-2025</v>
      </c>
      <c r="Q4371" s="2" t="str">
        <f>RIGHT(Sheet1[[#This Row],[Purchase_Month]], 4) &amp; "-" &amp; LEFT(Sheet1[[#This Row],[Purchase_Month]], 2)</f>
        <v>2025-01</v>
      </c>
    </row>
    <row r="4372" spans="1:17" x14ac:dyDescent="0.3">
      <c r="A4372" s="2" t="s">
        <v>8649</v>
      </c>
      <c r="B4372" s="2" t="s">
        <v>8650</v>
      </c>
      <c r="C4372" s="2" t="s">
        <v>64</v>
      </c>
      <c r="D4372" s="2" t="s">
        <v>47</v>
      </c>
      <c r="E4372" s="2" t="s">
        <v>32</v>
      </c>
      <c r="F4372" s="2">
        <v>9</v>
      </c>
      <c r="G4372" s="2">
        <v>70643</v>
      </c>
      <c r="H4372" s="2">
        <v>635787</v>
      </c>
      <c r="I4372" s="2">
        <v>566652</v>
      </c>
      <c r="J4372" s="2">
        <v>69135</v>
      </c>
      <c r="K4372" s="2">
        <v>3</v>
      </c>
      <c r="L4372" s="2" t="s">
        <v>38</v>
      </c>
      <c r="M4372" s="2">
        <v>94</v>
      </c>
      <c r="N4372" s="2" t="s">
        <v>43</v>
      </c>
      <c r="O4372" s="1">
        <v>45420</v>
      </c>
      <c r="P4372" s="2" t="str">
        <f>TEXT(Sheet1[[#This Row],[Purchase_Date]], "mm-yyyy")</f>
        <v>05-2024</v>
      </c>
      <c r="Q4372" s="2" t="str">
        <f>RIGHT(Sheet1[[#This Row],[Purchase_Month]], 4) &amp; "-" &amp; LEFT(Sheet1[[#This Row],[Purchase_Month]], 2)</f>
        <v>2024-05</v>
      </c>
    </row>
    <row r="4373" spans="1:17" x14ac:dyDescent="0.3">
      <c r="A4373" s="2" t="s">
        <v>8651</v>
      </c>
      <c r="B4373" s="2" t="s">
        <v>8652</v>
      </c>
      <c r="C4373" s="2" t="s">
        <v>67</v>
      </c>
      <c r="D4373" s="2" t="s">
        <v>18</v>
      </c>
      <c r="E4373" s="2" t="s">
        <v>85</v>
      </c>
      <c r="F4373" s="2">
        <v>7</v>
      </c>
      <c r="G4373" s="2">
        <v>62824</v>
      </c>
      <c r="H4373" s="2">
        <v>439768</v>
      </c>
      <c r="I4373" s="2">
        <v>321328</v>
      </c>
      <c r="J4373" s="2">
        <v>118440</v>
      </c>
      <c r="K4373" s="2">
        <v>2</v>
      </c>
      <c r="L4373" s="2" t="s">
        <v>33</v>
      </c>
      <c r="M4373" s="2">
        <v>75</v>
      </c>
      <c r="N4373" s="2" t="s">
        <v>50</v>
      </c>
      <c r="O4373" s="1">
        <v>45518</v>
      </c>
      <c r="P4373" s="2" t="str">
        <f>TEXT(Sheet1[[#This Row],[Purchase_Date]], "mm-yyyy")</f>
        <v>08-2024</v>
      </c>
      <c r="Q4373" s="2" t="str">
        <f>RIGHT(Sheet1[[#This Row],[Purchase_Month]], 4) &amp; "-" &amp; LEFT(Sheet1[[#This Row],[Purchase_Month]], 2)</f>
        <v>2024-08</v>
      </c>
    </row>
    <row r="4374" spans="1:17" x14ac:dyDescent="0.3">
      <c r="A4374" s="2" t="s">
        <v>8653</v>
      </c>
      <c r="B4374" s="2" t="s">
        <v>5759</v>
      </c>
      <c r="C4374" s="2" t="s">
        <v>46</v>
      </c>
      <c r="D4374" s="2" t="s">
        <v>47</v>
      </c>
      <c r="E4374" s="2" t="s">
        <v>37</v>
      </c>
      <c r="F4374" s="2">
        <v>8</v>
      </c>
      <c r="G4374" s="2">
        <v>47487</v>
      </c>
      <c r="H4374" s="2">
        <v>379896</v>
      </c>
      <c r="I4374" s="2">
        <v>300810</v>
      </c>
      <c r="J4374" s="2">
        <v>79086</v>
      </c>
      <c r="K4374" s="2">
        <v>5</v>
      </c>
      <c r="L4374" s="2" t="s">
        <v>33</v>
      </c>
      <c r="M4374" s="2">
        <v>71</v>
      </c>
      <c r="N4374" s="2" t="s">
        <v>21</v>
      </c>
      <c r="O4374" s="1">
        <v>45749</v>
      </c>
      <c r="P4374" s="2" t="str">
        <f>TEXT(Sheet1[[#This Row],[Purchase_Date]], "mm-yyyy")</f>
        <v>04-2025</v>
      </c>
      <c r="Q4374" s="2" t="str">
        <f>RIGHT(Sheet1[[#This Row],[Purchase_Month]], 4) &amp; "-" &amp; LEFT(Sheet1[[#This Row],[Purchase_Month]], 2)</f>
        <v>2025-04</v>
      </c>
    </row>
    <row r="4375" spans="1:17" x14ac:dyDescent="0.3">
      <c r="A4375" s="2" t="s">
        <v>8654</v>
      </c>
      <c r="B4375" s="2" t="s">
        <v>8655</v>
      </c>
      <c r="C4375" s="2" t="s">
        <v>67</v>
      </c>
      <c r="D4375" s="2" t="s">
        <v>47</v>
      </c>
      <c r="E4375" s="2" t="s">
        <v>42</v>
      </c>
      <c r="F4375" s="2">
        <v>4</v>
      </c>
      <c r="G4375" s="2">
        <v>45707</v>
      </c>
      <c r="H4375" s="2">
        <v>182828</v>
      </c>
      <c r="I4375" s="2">
        <v>163929</v>
      </c>
      <c r="J4375" s="2">
        <v>18899</v>
      </c>
      <c r="K4375" s="2">
        <v>1</v>
      </c>
      <c r="L4375" s="2" t="s">
        <v>20</v>
      </c>
      <c r="M4375" s="2">
        <v>54</v>
      </c>
      <c r="N4375" s="2" t="s">
        <v>50</v>
      </c>
      <c r="O4375" s="1">
        <v>45770</v>
      </c>
      <c r="P4375" s="2" t="str">
        <f>TEXT(Sheet1[[#This Row],[Purchase_Date]], "mm-yyyy")</f>
        <v>04-2025</v>
      </c>
      <c r="Q4375" s="2" t="str">
        <f>RIGHT(Sheet1[[#This Row],[Purchase_Month]], 4) &amp; "-" &amp; LEFT(Sheet1[[#This Row],[Purchase_Month]], 2)</f>
        <v>2025-04</v>
      </c>
    </row>
    <row r="4376" spans="1:17" x14ac:dyDescent="0.3">
      <c r="A4376" s="2" t="s">
        <v>8656</v>
      </c>
      <c r="B4376" s="2" t="s">
        <v>8657</v>
      </c>
      <c r="C4376" s="2" t="s">
        <v>67</v>
      </c>
      <c r="D4376" s="2" t="s">
        <v>36</v>
      </c>
      <c r="E4376" s="2" t="s">
        <v>37</v>
      </c>
      <c r="F4376" s="2">
        <v>5</v>
      </c>
      <c r="G4376" s="2">
        <v>12423</v>
      </c>
      <c r="H4376" s="2">
        <v>62115</v>
      </c>
      <c r="I4376" s="2">
        <v>36335</v>
      </c>
      <c r="J4376" s="2">
        <v>25780</v>
      </c>
      <c r="K4376" s="2">
        <v>1</v>
      </c>
      <c r="L4376" s="2" t="s">
        <v>20</v>
      </c>
      <c r="M4376" s="2">
        <v>58</v>
      </c>
      <c r="N4376" s="2" t="s">
        <v>50</v>
      </c>
      <c r="O4376" s="1">
        <v>45463</v>
      </c>
      <c r="P4376" s="2" t="str">
        <f>TEXT(Sheet1[[#This Row],[Purchase_Date]], "mm-yyyy")</f>
        <v>06-2024</v>
      </c>
      <c r="Q4376" s="2" t="str">
        <f>RIGHT(Sheet1[[#This Row],[Purchase_Month]], 4) &amp; "-" &amp; LEFT(Sheet1[[#This Row],[Purchase_Month]], 2)</f>
        <v>2024-06</v>
      </c>
    </row>
    <row r="4377" spans="1:17" x14ac:dyDescent="0.3">
      <c r="A4377" s="2" t="s">
        <v>8658</v>
      </c>
      <c r="B4377" s="2" t="s">
        <v>8659</v>
      </c>
      <c r="C4377" s="2" t="s">
        <v>46</v>
      </c>
      <c r="D4377" s="2" t="s">
        <v>36</v>
      </c>
      <c r="E4377" s="2" t="s">
        <v>53</v>
      </c>
      <c r="F4377" s="2">
        <v>5</v>
      </c>
      <c r="G4377" s="2">
        <v>36925</v>
      </c>
      <c r="H4377" s="2">
        <v>184625</v>
      </c>
      <c r="I4377" s="2">
        <v>156539</v>
      </c>
      <c r="J4377" s="2">
        <v>28086</v>
      </c>
      <c r="K4377" s="2">
        <v>2</v>
      </c>
      <c r="L4377" s="2" t="s">
        <v>38</v>
      </c>
      <c r="M4377" s="2">
        <v>74</v>
      </c>
      <c r="N4377" s="2" t="s">
        <v>39</v>
      </c>
      <c r="O4377" s="1">
        <v>45293</v>
      </c>
      <c r="P4377" s="2" t="str">
        <f>TEXT(Sheet1[[#This Row],[Purchase_Date]], "mm-yyyy")</f>
        <v>01-2024</v>
      </c>
      <c r="Q4377" s="2" t="str">
        <f>RIGHT(Sheet1[[#This Row],[Purchase_Month]], 4) &amp; "-" &amp; LEFT(Sheet1[[#This Row],[Purchase_Month]], 2)</f>
        <v>2024-01</v>
      </c>
    </row>
    <row r="4378" spans="1:17" x14ac:dyDescent="0.3">
      <c r="A4378" s="2" t="s">
        <v>8660</v>
      </c>
      <c r="B4378" s="2" t="s">
        <v>8661</v>
      </c>
      <c r="C4378" s="2" t="s">
        <v>17</v>
      </c>
      <c r="D4378" s="2" t="s">
        <v>47</v>
      </c>
      <c r="E4378" s="2" t="s">
        <v>19</v>
      </c>
      <c r="F4378" s="2">
        <v>3</v>
      </c>
      <c r="G4378" s="2">
        <v>54112</v>
      </c>
      <c r="H4378" s="2">
        <v>162336</v>
      </c>
      <c r="I4378" s="2">
        <v>104484</v>
      </c>
      <c r="J4378" s="2">
        <v>57852</v>
      </c>
      <c r="K4378" s="2">
        <v>3</v>
      </c>
      <c r="L4378" s="2" t="s">
        <v>38</v>
      </c>
      <c r="M4378" s="2">
        <v>82</v>
      </c>
      <c r="N4378" s="2" t="s">
        <v>43</v>
      </c>
      <c r="O4378" s="1">
        <v>45757</v>
      </c>
      <c r="P4378" s="2" t="str">
        <f>TEXT(Sheet1[[#This Row],[Purchase_Date]], "mm-yyyy")</f>
        <v>04-2025</v>
      </c>
      <c r="Q4378" s="2" t="str">
        <f>RIGHT(Sheet1[[#This Row],[Purchase_Month]], 4) &amp; "-" &amp; LEFT(Sheet1[[#This Row],[Purchase_Month]], 2)</f>
        <v>2025-04</v>
      </c>
    </row>
    <row r="4379" spans="1:17" x14ac:dyDescent="0.3">
      <c r="A4379" s="2" t="s">
        <v>8662</v>
      </c>
      <c r="B4379" s="2" t="s">
        <v>8663</v>
      </c>
      <c r="C4379" s="2" t="s">
        <v>17</v>
      </c>
      <c r="D4379" s="2" t="s">
        <v>47</v>
      </c>
      <c r="E4379" s="2" t="s">
        <v>19</v>
      </c>
      <c r="F4379" s="2">
        <v>1</v>
      </c>
      <c r="G4379" s="2">
        <v>22434</v>
      </c>
      <c r="H4379" s="2">
        <v>22434</v>
      </c>
      <c r="I4379" s="2">
        <v>14998</v>
      </c>
      <c r="J4379" s="2">
        <v>7436</v>
      </c>
      <c r="K4379" s="2">
        <v>4</v>
      </c>
      <c r="L4379" s="2" t="s">
        <v>20</v>
      </c>
      <c r="M4379" s="2">
        <v>52</v>
      </c>
      <c r="N4379" s="2" t="s">
        <v>21</v>
      </c>
      <c r="O4379" s="1">
        <v>45516</v>
      </c>
      <c r="P4379" s="2" t="str">
        <f>TEXT(Sheet1[[#This Row],[Purchase_Date]], "mm-yyyy")</f>
        <v>08-2024</v>
      </c>
      <c r="Q4379" s="2" t="str">
        <f>RIGHT(Sheet1[[#This Row],[Purchase_Month]], 4) &amp; "-" &amp; LEFT(Sheet1[[#This Row],[Purchase_Month]], 2)</f>
        <v>2024-08</v>
      </c>
    </row>
    <row r="4380" spans="1:17" x14ac:dyDescent="0.3">
      <c r="A4380" s="2" t="s">
        <v>8664</v>
      </c>
      <c r="B4380" s="2" t="s">
        <v>8665</v>
      </c>
      <c r="C4380" s="2" t="s">
        <v>46</v>
      </c>
      <c r="D4380" s="2" t="s">
        <v>31</v>
      </c>
      <c r="E4380" s="2" t="s">
        <v>32</v>
      </c>
      <c r="F4380" s="2">
        <v>1</v>
      </c>
      <c r="G4380" s="2">
        <v>55890</v>
      </c>
      <c r="H4380" s="2">
        <v>55890</v>
      </c>
      <c r="I4380" s="2">
        <v>50017</v>
      </c>
      <c r="J4380" s="2">
        <v>5873</v>
      </c>
      <c r="K4380" s="2">
        <v>2</v>
      </c>
      <c r="L4380" s="2" t="s">
        <v>27</v>
      </c>
      <c r="M4380" s="2">
        <v>65</v>
      </c>
      <c r="N4380" s="2" t="s">
        <v>50</v>
      </c>
      <c r="O4380" s="1">
        <v>45504</v>
      </c>
      <c r="P4380" s="2" t="str">
        <f>TEXT(Sheet1[[#This Row],[Purchase_Date]], "mm-yyyy")</f>
        <v>07-2024</v>
      </c>
      <c r="Q4380" s="2" t="str">
        <f>RIGHT(Sheet1[[#This Row],[Purchase_Month]], 4) &amp; "-" &amp; LEFT(Sheet1[[#This Row],[Purchase_Month]], 2)</f>
        <v>2024-07</v>
      </c>
    </row>
    <row r="4381" spans="1:17" x14ac:dyDescent="0.3">
      <c r="A4381" s="2" t="s">
        <v>8666</v>
      </c>
      <c r="B4381" s="2" t="s">
        <v>8667</v>
      </c>
      <c r="C4381" s="2" t="s">
        <v>67</v>
      </c>
      <c r="D4381" s="2" t="s">
        <v>72</v>
      </c>
      <c r="E4381" s="2" t="s">
        <v>37</v>
      </c>
      <c r="F4381" s="2">
        <v>6</v>
      </c>
      <c r="G4381" s="2">
        <v>30010</v>
      </c>
      <c r="H4381" s="2">
        <v>180060</v>
      </c>
      <c r="I4381" s="2">
        <v>85663</v>
      </c>
      <c r="J4381" s="2">
        <v>94397</v>
      </c>
      <c r="K4381" s="2">
        <v>5</v>
      </c>
      <c r="L4381" s="2" t="s">
        <v>33</v>
      </c>
      <c r="M4381" s="2">
        <v>86</v>
      </c>
      <c r="N4381" s="2" t="s">
        <v>50</v>
      </c>
      <c r="O4381" s="1">
        <v>45739</v>
      </c>
      <c r="P4381" s="2" t="str">
        <f>TEXT(Sheet1[[#This Row],[Purchase_Date]], "mm-yyyy")</f>
        <v>03-2025</v>
      </c>
      <c r="Q4381" s="2" t="str">
        <f>RIGHT(Sheet1[[#This Row],[Purchase_Month]], 4) &amp; "-" &amp; LEFT(Sheet1[[#This Row],[Purchase_Month]], 2)</f>
        <v>2025-03</v>
      </c>
    </row>
    <row r="4382" spans="1:17" x14ac:dyDescent="0.3">
      <c r="A4382" s="2" t="s">
        <v>8668</v>
      </c>
      <c r="B4382" s="2" t="s">
        <v>8669</v>
      </c>
      <c r="C4382" s="2" t="s">
        <v>67</v>
      </c>
      <c r="D4382" s="2" t="s">
        <v>18</v>
      </c>
      <c r="E4382" s="2" t="s">
        <v>26</v>
      </c>
      <c r="F4382" s="2">
        <v>4</v>
      </c>
      <c r="G4382" s="2">
        <v>4358</v>
      </c>
      <c r="H4382" s="2">
        <v>17432</v>
      </c>
      <c r="I4382" s="2">
        <v>14229</v>
      </c>
      <c r="J4382" s="2">
        <v>3203</v>
      </c>
      <c r="K4382" s="2">
        <v>4</v>
      </c>
      <c r="L4382" s="2" t="s">
        <v>20</v>
      </c>
      <c r="M4382" s="2">
        <v>73</v>
      </c>
      <c r="N4382" s="2" t="s">
        <v>39</v>
      </c>
      <c r="O4382" s="1">
        <v>45349</v>
      </c>
      <c r="P4382" s="2" t="str">
        <f>TEXT(Sheet1[[#This Row],[Purchase_Date]], "mm-yyyy")</f>
        <v>02-2024</v>
      </c>
      <c r="Q4382" s="2" t="str">
        <f>RIGHT(Sheet1[[#This Row],[Purchase_Month]], 4) &amp; "-" &amp; LEFT(Sheet1[[#This Row],[Purchase_Month]], 2)</f>
        <v>2024-02</v>
      </c>
    </row>
    <row r="4383" spans="1:17" x14ac:dyDescent="0.3">
      <c r="A4383" s="2" t="s">
        <v>8670</v>
      </c>
      <c r="B4383" s="2" t="s">
        <v>8671</v>
      </c>
      <c r="C4383" s="2" t="s">
        <v>67</v>
      </c>
      <c r="D4383" s="2" t="s">
        <v>25</v>
      </c>
      <c r="E4383" s="2" t="s">
        <v>32</v>
      </c>
      <c r="F4383" s="2">
        <v>9</v>
      </c>
      <c r="G4383" s="2">
        <v>36210</v>
      </c>
      <c r="H4383" s="2">
        <v>325890</v>
      </c>
      <c r="I4383" s="2">
        <v>219077</v>
      </c>
      <c r="J4383" s="2">
        <v>106813</v>
      </c>
      <c r="K4383" s="2">
        <v>4</v>
      </c>
      <c r="L4383" s="2" t="s">
        <v>20</v>
      </c>
      <c r="M4383" s="2">
        <v>73</v>
      </c>
      <c r="N4383" s="2" t="s">
        <v>21</v>
      </c>
      <c r="O4383" s="1">
        <v>45788</v>
      </c>
      <c r="P4383" s="2" t="str">
        <f>TEXT(Sheet1[[#This Row],[Purchase_Date]], "mm-yyyy")</f>
        <v>05-2025</v>
      </c>
      <c r="Q4383" s="2" t="str">
        <f>RIGHT(Sheet1[[#This Row],[Purchase_Month]], 4) &amp; "-" &amp; LEFT(Sheet1[[#This Row],[Purchase_Month]], 2)</f>
        <v>2025-05</v>
      </c>
    </row>
    <row r="4384" spans="1:17" x14ac:dyDescent="0.3">
      <c r="A4384" s="2" t="s">
        <v>8672</v>
      </c>
      <c r="B4384" s="2" t="s">
        <v>8673</v>
      </c>
      <c r="C4384" s="2" t="s">
        <v>30</v>
      </c>
      <c r="D4384" s="2" t="s">
        <v>72</v>
      </c>
      <c r="E4384" s="2" t="s">
        <v>53</v>
      </c>
      <c r="F4384" s="2">
        <v>2</v>
      </c>
      <c r="G4384" s="2">
        <v>48966</v>
      </c>
      <c r="H4384" s="2">
        <v>97932</v>
      </c>
      <c r="I4384" s="2">
        <v>50128</v>
      </c>
      <c r="J4384" s="2">
        <v>47804</v>
      </c>
      <c r="K4384" s="2">
        <v>1</v>
      </c>
      <c r="L4384" s="2" t="s">
        <v>38</v>
      </c>
      <c r="M4384" s="2">
        <v>95</v>
      </c>
      <c r="N4384" s="2" t="s">
        <v>50</v>
      </c>
      <c r="O4384" s="1">
        <v>45768</v>
      </c>
      <c r="P4384" s="2" t="str">
        <f>TEXT(Sheet1[[#This Row],[Purchase_Date]], "mm-yyyy")</f>
        <v>04-2025</v>
      </c>
      <c r="Q4384" s="2" t="str">
        <f>RIGHT(Sheet1[[#This Row],[Purchase_Month]], 4) &amp; "-" &amp; LEFT(Sheet1[[#This Row],[Purchase_Month]], 2)</f>
        <v>2025-04</v>
      </c>
    </row>
    <row r="4385" spans="1:17" x14ac:dyDescent="0.3">
      <c r="A4385" s="2" t="s">
        <v>8674</v>
      </c>
      <c r="B4385" s="2" t="s">
        <v>8675</v>
      </c>
      <c r="C4385" s="2" t="s">
        <v>17</v>
      </c>
      <c r="D4385" s="2" t="s">
        <v>72</v>
      </c>
      <c r="E4385" s="2" t="s">
        <v>37</v>
      </c>
      <c r="F4385" s="2">
        <v>8</v>
      </c>
      <c r="G4385" s="2">
        <v>15943</v>
      </c>
      <c r="H4385" s="2">
        <v>127544</v>
      </c>
      <c r="I4385" s="2">
        <v>62194</v>
      </c>
      <c r="J4385" s="2">
        <v>65350</v>
      </c>
      <c r="K4385" s="2">
        <v>2</v>
      </c>
      <c r="L4385" s="2" t="s">
        <v>33</v>
      </c>
      <c r="M4385" s="2">
        <v>95</v>
      </c>
      <c r="N4385" s="2" t="s">
        <v>50</v>
      </c>
      <c r="O4385" s="1">
        <v>45503</v>
      </c>
      <c r="P4385" s="2" t="str">
        <f>TEXT(Sheet1[[#This Row],[Purchase_Date]], "mm-yyyy")</f>
        <v>07-2024</v>
      </c>
      <c r="Q4385" s="2" t="str">
        <f>RIGHT(Sheet1[[#This Row],[Purchase_Month]], 4) &amp; "-" &amp; LEFT(Sheet1[[#This Row],[Purchase_Month]], 2)</f>
        <v>2024-07</v>
      </c>
    </row>
    <row r="4386" spans="1:17" x14ac:dyDescent="0.3">
      <c r="A4386" s="2" t="s">
        <v>8676</v>
      </c>
      <c r="B4386" s="2" t="s">
        <v>8677</v>
      </c>
      <c r="C4386" s="2" t="s">
        <v>30</v>
      </c>
      <c r="D4386" s="2" t="s">
        <v>72</v>
      </c>
      <c r="E4386" s="2" t="s">
        <v>85</v>
      </c>
      <c r="F4386" s="2">
        <v>4</v>
      </c>
      <c r="G4386" s="2">
        <v>60077</v>
      </c>
      <c r="H4386" s="2">
        <v>240308</v>
      </c>
      <c r="I4386" s="2">
        <v>105037</v>
      </c>
      <c r="J4386" s="2">
        <v>135271</v>
      </c>
      <c r="K4386" s="2">
        <v>5</v>
      </c>
      <c r="L4386" s="2" t="s">
        <v>27</v>
      </c>
      <c r="M4386" s="2">
        <v>88</v>
      </c>
      <c r="N4386" s="2" t="s">
        <v>21</v>
      </c>
      <c r="O4386" s="1">
        <v>45643</v>
      </c>
      <c r="P4386" s="2" t="str">
        <f>TEXT(Sheet1[[#This Row],[Purchase_Date]], "mm-yyyy")</f>
        <v>12-2024</v>
      </c>
      <c r="Q4386" s="2" t="str">
        <f>RIGHT(Sheet1[[#This Row],[Purchase_Month]], 4) &amp; "-" &amp; LEFT(Sheet1[[#This Row],[Purchase_Month]], 2)</f>
        <v>2024-12</v>
      </c>
    </row>
    <row r="4387" spans="1:17" x14ac:dyDescent="0.3">
      <c r="A4387" s="2" t="s">
        <v>8678</v>
      </c>
      <c r="B4387" s="2" t="s">
        <v>8679</v>
      </c>
      <c r="C4387" s="2" t="s">
        <v>17</v>
      </c>
      <c r="D4387" s="2" t="s">
        <v>72</v>
      </c>
      <c r="E4387" s="2" t="s">
        <v>32</v>
      </c>
      <c r="F4387" s="2">
        <v>9</v>
      </c>
      <c r="G4387" s="2">
        <v>40672</v>
      </c>
      <c r="H4387" s="2">
        <v>366048</v>
      </c>
      <c r="I4387" s="2">
        <v>304681</v>
      </c>
      <c r="J4387" s="2">
        <v>61367</v>
      </c>
      <c r="K4387" s="2">
        <v>4</v>
      </c>
      <c r="L4387" s="2" t="s">
        <v>33</v>
      </c>
      <c r="M4387" s="2">
        <v>68</v>
      </c>
      <c r="N4387" s="2" t="s">
        <v>50</v>
      </c>
      <c r="O4387" s="1">
        <v>45653</v>
      </c>
      <c r="P4387" s="2" t="str">
        <f>TEXT(Sheet1[[#This Row],[Purchase_Date]], "mm-yyyy")</f>
        <v>12-2024</v>
      </c>
      <c r="Q4387" s="2" t="str">
        <f>RIGHT(Sheet1[[#This Row],[Purchase_Month]], 4) &amp; "-" &amp; LEFT(Sheet1[[#This Row],[Purchase_Month]], 2)</f>
        <v>2024-12</v>
      </c>
    </row>
    <row r="4388" spans="1:17" x14ac:dyDescent="0.3">
      <c r="A4388" s="2" t="s">
        <v>8680</v>
      </c>
      <c r="B4388" s="2" t="s">
        <v>8681</v>
      </c>
      <c r="C4388" s="2" t="s">
        <v>17</v>
      </c>
      <c r="D4388" s="2" t="s">
        <v>47</v>
      </c>
      <c r="E4388" s="2" t="s">
        <v>85</v>
      </c>
      <c r="F4388" s="2">
        <v>5</v>
      </c>
      <c r="G4388" s="2">
        <v>10482</v>
      </c>
      <c r="H4388" s="2">
        <v>52410</v>
      </c>
      <c r="I4388" s="2">
        <v>25124</v>
      </c>
      <c r="J4388" s="2">
        <v>27286</v>
      </c>
      <c r="K4388" s="2">
        <v>3</v>
      </c>
      <c r="L4388" s="2" t="s">
        <v>33</v>
      </c>
      <c r="M4388" s="2">
        <v>71</v>
      </c>
      <c r="N4388" s="2" t="s">
        <v>21</v>
      </c>
      <c r="O4388" s="1">
        <v>45428</v>
      </c>
      <c r="P4388" s="2" t="str">
        <f>TEXT(Sheet1[[#This Row],[Purchase_Date]], "mm-yyyy")</f>
        <v>05-2024</v>
      </c>
      <c r="Q4388" s="2" t="str">
        <f>RIGHT(Sheet1[[#This Row],[Purchase_Month]], 4) &amp; "-" &amp; LEFT(Sheet1[[#This Row],[Purchase_Month]], 2)</f>
        <v>2024-05</v>
      </c>
    </row>
    <row r="4389" spans="1:17" x14ac:dyDescent="0.3">
      <c r="A4389" s="2" t="s">
        <v>8682</v>
      </c>
      <c r="B4389" s="2" t="s">
        <v>8683</v>
      </c>
      <c r="C4389" s="2" t="s">
        <v>67</v>
      </c>
      <c r="D4389" s="2" t="s">
        <v>47</v>
      </c>
      <c r="E4389" s="2" t="s">
        <v>37</v>
      </c>
      <c r="F4389" s="2">
        <v>8</v>
      </c>
      <c r="G4389" s="2">
        <v>19827</v>
      </c>
      <c r="H4389" s="2">
        <v>158616</v>
      </c>
      <c r="I4389" s="2">
        <v>119513</v>
      </c>
      <c r="J4389" s="2">
        <v>39103</v>
      </c>
      <c r="K4389" s="2">
        <v>4</v>
      </c>
      <c r="L4389" s="2" t="s">
        <v>33</v>
      </c>
      <c r="M4389" s="2">
        <v>63</v>
      </c>
      <c r="N4389" s="2" t="s">
        <v>43</v>
      </c>
      <c r="O4389" s="1">
        <v>45448</v>
      </c>
      <c r="P4389" s="2" t="str">
        <f>TEXT(Sheet1[[#This Row],[Purchase_Date]], "mm-yyyy")</f>
        <v>06-2024</v>
      </c>
      <c r="Q4389" s="2" t="str">
        <f>RIGHT(Sheet1[[#This Row],[Purchase_Month]], 4) &amp; "-" &amp; LEFT(Sheet1[[#This Row],[Purchase_Month]], 2)</f>
        <v>2024-06</v>
      </c>
    </row>
    <row r="4390" spans="1:17" x14ac:dyDescent="0.3">
      <c r="A4390" s="2" t="s">
        <v>8684</v>
      </c>
      <c r="B4390" s="2" t="s">
        <v>5389</v>
      </c>
      <c r="C4390" s="2" t="s">
        <v>24</v>
      </c>
      <c r="D4390" s="2" t="s">
        <v>18</v>
      </c>
      <c r="E4390" s="2" t="s">
        <v>85</v>
      </c>
      <c r="F4390" s="2">
        <v>8</v>
      </c>
      <c r="G4390" s="2">
        <v>68236</v>
      </c>
      <c r="H4390" s="2">
        <v>545888</v>
      </c>
      <c r="I4390" s="2">
        <v>300548</v>
      </c>
      <c r="J4390" s="2">
        <v>245340</v>
      </c>
      <c r="K4390" s="2">
        <v>4</v>
      </c>
      <c r="L4390" s="2" t="s">
        <v>20</v>
      </c>
      <c r="M4390" s="2">
        <v>90</v>
      </c>
      <c r="N4390" s="2" t="s">
        <v>43</v>
      </c>
      <c r="O4390" s="1">
        <v>45777</v>
      </c>
      <c r="P4390" s="2" t="str">
        <f>TEXT(Sheet1[[#This Row],[Purchase_Date]], "mm-yyyy")</f>
        <v>04-2025</v>
      </c>
      <c r="Q4390" s="2" t="str">
        <f>RIGHT(Sheet1[[#This Row],[Purchase_Month]], 4) &amp; "-" &amp; LEFT(Sheet1[[#This Row],[Purchase_Month]], 2)</f>
        <v>2025-04</v>
      </c>
    </row>
    <row r="4391" spans="1:17" x14ac:dyDescent="0.3">
      <c r="A4391" s="2" t="s">
        <v>8685</v>
      </c>
      <c r="B4391" s="2" t="s">
        <v>8686</v>
      </c>
      <c r="C4391" s="2" t="s">
        <v>17</v>
      </c>
      <c r="D4391" s="2" t="s">
        <v>25</v>
      </c>
      <c r="E4391" s="2" t="s">
        <v>19</v>
      </c>
      <c r="F4391" s="2">
        <v>7</v>
      </c>
      <c r="G4391" s="2">
        <v>40892</v>
      </c>
      <c r="H4391" s="2">
        <v>286244</v>
      </c>
      <c r="I4391" s="2">
        <v>152659</v>
      </c>
      <c r="J4391" s="2">
        <v>133585</v>
      </c>
      <c r="K4391" s="2">
        <v>1</v>
      </c>
      <c r="L4391" s="2" t="s">
        <v>38</v>
      </c>
      <c r="M4391" s="2">
        <v>64</v>
      </c>
      <c r="N4391" s="2" t="s">
        <v>43</v>
      </c>
      <c r="O4391" s="1">
        <v>45329</v>
      </c>
      <c r="P4391" s="2" t="str">
        <f>TEXT(Sheet1[[#This Row],[Purchase_Date]], "mm-yyyy")</f>
        <v>02-2024</v>
      </c>
      <c r="Q4391" s="2" t="str">
        <f>RIGHT(Sheet1[[#This Row],[Purchase_Month]], 4) &amp; "-" &amp; LEFT(Sheet1[[#This Row],[Purchase_Month]], 2)</f>
        <v>2024-02</v>
      </c>
    </row>
    <row r="4392" spans="1:17" x14ac:dyDescent="0.3">
      <c r="A4392" s="2" t="s">
        <v>8687</v>
      </c>
      <c r="B4392" s="2" t="s">
        <v>8688</v>
      </c>
      <c r="C4392" s="2" t="s">
        <v>17</v>
      </c>
      <c r="D4392" s="2" t="s">
        <v>18</v>
      </c>
      <c r="E4392" s="2" t="s">
        <v>19</v>
      </c>
      <c r="F4392" s="2">
        <v>5</v>
      </c>
      <c r="G4392" s="2">
        <v>2661</v>
      </c>
      <c r="H4392" s="2">
        <v>13305</v>
      </c>
      <c r="I4392" s="2">
        <v>10919</v>
      </c>
      <c r="J4392" s="2">
        <v>2386</v>
      </c>
      <c r="K4392" s="2">
        <v>5</v>
      </c>
      <c r="L4392" s="2" t="s">
        <v>38</v>
      </c>
      <c r="M4392" s="2">
        <v>76</v>
      </c>
      <c r="N4392" s="2" t="s">
        <v>39</v>
      </c>
      <c r="O4392" s="1">
        <v>45743</v>
      </c>
      <c r="P4392" s="2" t="str">
        <f>TEXT(Sheet1[[#This Row],[Purchase_Date]], "mm-yyyy")</f>
        <v>03-2025</v>
      </c>
      <c r="Q4392" s="2" t="str">
        <f>RIGHT(Sheet1[[#This Row],[Purchase_Month]], 4) &amp; "-" &amp; LEFT(Sheet1[[#This Row],[Purchase_Month]], 2)</f>
        <v>2025-03</v>
      </c>
    </row>
    <row r="4393" spans="1:17" x14ac:dyDescent="0.3">
      <c r="A4393" s="2" t="s">
        <v>8689</v>
      </c>
      <c r="B4393" s="2" t="s">
        <v>8690</v>
      </c>
      <c r="C4393" s="2" t="s">
        <v>67</v>
      </c>
      <c r="D4393" s="2" t="s">
        <v>36</v>
      </c>
      <c r="E4393" s="2" t="s">
        <v>85</v>
      </c>
      <c r="F4393" s="2">
        <v>9</v>
      </c>
      <c r="G4393" s="2">
        <v>48949</v>
      </c>
      <c r="H4393" s="2">
        <v>440541</v>
      </c>
      <c r="I4393" s="2">
        <v>344076</v>
      </c>
      <c r="J4393" s="2">
        <v>96465</v>
      </c>
      <c r="K4393" s="2">
        <v>4</v>
      </c>
      <c r="L4393" s="2" t="s">
        <v>20</v>
      </c>
      <c r="M4393" s="2">
        <v>71</v>
      </c>
      <c r="N4393" s="2" t="s">
        <v>39</v>
      </c>
      <c r="O4393" s="1">
        <v>45788</v>
      </c>
      <c r="P4393" s="2" t="str">
        <f>TEXT(Sheet1[[#This Row],[Purchase_Date]], "mm-yyyy")</f>
        <v>05-2025</v>
      </c>
      <c r="Q4393" s="2" t="str">
        <f>RIGHT(Sheet1[[#This Row],[Purchase_Month]], 4) &amp; "-" &amp; LEFT(Sheet1[[#This Row],[Purchase_Month]], 2)</f>
        <v>2025-05</v>
      </c>
    </row>
    <row r="4394" spans="1:17" x14ac:dyDescent="0.3">
      <c r="A4394" s="2" t="s">
        <v>8691</v>
      </c>
      <c r="B4394" s="2" t="s">
        <v>8692</v>
      </c>
      <c r="C4394" s="2" t="s">
        <v>30</v>
      </c>
      <c r="D4394" s="2" t="s">
        <v>72</v>
      </c>
      <c r="E4394" s="2" t="s">
        <v>42</v>
      </c>
      <c r="F4394" s="2">
        <v>8</v>
      </c>
      <c r="G4394" s="2">
        <v>69340</v>
      </c>
      <c r="H4394" s="2">
        <v>554720</v>
      </c>
      <c r="I4394" s="2">
        <v>356938</v>
      </c>
      <c r="J4394" s="2">
        <v>197782</v>
      </c>
      <c r="K4394" s="2">
        <v>1</v>
      </c>
      <c r="L4394" s="2" t="s">
        <v>27</v>
      </c>
      <c r="M4394" s="2">
        <v>60</v>
      </c>
      <c r="N4394" s="2" t="s">
        <v>43</v>
      </c>
      <c r="O4394" s="1">
        <v>45370</v>
      </c>
      <c r="P4394" s="2" t="str">
        <f>TEXT(Sheet1[[#This Row],[Purchase_Date]], "mm-yyyy")</f>
        <v>03-2024</v>
      </c>
      <c r="Q4394" s="2" t="str">
        <f>RIGHT(Sheet1[[#This Row],[Purchase_Month]], 4) &amp; "-" &amp; LEFT(Sheet1[[#This Row],[Purchase_Month]], 2)</f>
        <v>2024-03</v>
      </c>
    </row>
    <row r="4395" spans="1:17" x14ac:dyDescent="0.3">
      <c r="A4395" s="2" t="s">
        <v>8693</v>
      </c>
      <c r="B4395" s="2" t="s">
        <v>8694</v>
      </c>
      <c r="C4395" s="2" t="s">
        <v>17</v>
      </c>
      <c r="D4395" s="2" t="s">
        <v>18</v>
      </c>
      <c r="E4395" s="2" t="s">
        <v>32</v>
      </c>
      <c r="F4395" s="2">
        <v>7</v>
      </c>
      <c r="G4395" s="2">
        <v>21460</v>
      </c>
      <c r="H4395" s="2">
        <v>150220</v>
      </c>
      <c r="I4395" s="2">
        <v>122246</v>
      </c>
      <c r="J4395" s="2">
        <v>27974</v>
      </c>
      <c r="K4395" s="2">
        <v>1</v>
      </c>
      <c r="L4395" s="2" t="s">
        <v>27</v>
      </c>
      <c r="M4395" s="2">
        <v>56</v>
      </c>
      <c r="N4395" s="2" t="s">
        <v>50</v>
      </c>
      <c r="O4395" s="1">
        <v>45493</v>
      </c>
      <c r="P4395" s="2" t="str">
        <f>TEXT(Sheet1[[#This Row],[Purchase_Date]], "mm-yyyy")</f>
        <v>07-2024</v>
      </c>
      <c r="Q4395" s="2" t="str">
        <f>RIGHT(Sheet1[[#This Row],[Purchase_Month]], 4) &amp; "-" &amp; LEFT(Sheet1[[#This Row],[Purchase_Month]], 2)</f>
        <v>2024-07</v>
      </c>
    </row>
    <row r="4396" spans="1:17" x14ac:dyDescent="0.3">
      <c r="A4396" s="2" t="s">
        <v>8695</v>
      </c>
      <c r="B4396" s="2" t="s">
        <v>8696</v>
      </c>
      <c r="C4396" s="2" t="s">
        <v>17</v>
      </c>
      <c r="D4396" s="2" t="s">
        <v>47</v>
      </c>
      <c r="E4396" s="2" t="s">
        <v>42</v>
      </c>
      <c r="F4396" s="2">
        <v>8</v>
      </c>
      <c r="G4396" s="2">
        <v>44257</v>
      </c>
      <c r="H4396" s="2">
        <v>354056</v>
      </c>
      <c r="I4396" s="2">
        <v>293179</v>
      </c>
      <c r="J4396" s="2">
        <v>60877</v>
      </c>
      <c r="K4396" s="2">
        <v>4</v>
      </c>
      <c r="L4396" s="2" t="s">
        <v>20</v>
      </c>
      <c r="M4396" s="2">
        <v>80</v>
      </c>
      <c r="N4396" s="2" t="s">
        <v>21</v>
      </c>
      <c r="O4396" s="1">
        <v>45733</v>
      </c>
      <c r="P4396" s="2" t="str">
        <f>TEXT(Sheet1[[#This Row],[Purchase_Date]], "mm-yyyy")</f>
        <v>03-2025</v>
      </c>
      <c r="Q4396" s="2" t="str">
        <f>RIGHT(Sheet1[[#This Row],[Purchase_Month]], 4) &amp; "-" &amp; LEFT(Sheet1[[#This Row],[Purchase_Month]], 2)</f>
        <v>2025-03</v>
      </c>
    </row>
    <row r="4397" spans="1:17" x14ac:dyDescent="0.3">
      <c r="A4397" s="2" t="s">
        <v>8697</v>
      </c>
      <c r="B4397" s="2" t="s">
        <v>8698</v>
      </c>
      <c r="C4397" s="2" t="s">
        <v>46</v>
      </c>
      <c r="D4397" s="2" t="s">
        <v>25</v>
      </c>
      <c r="E4397" s="2" t="s">
        <v>37</v>
      </c>
      <c r="F4397" s="2">
        <v>4</v>
      </c>
      <c r="G4397" s="2">
        <v>57430</v>
      </c>
      <c r="H4397" s="2">
        <v>229720</v>
      </c>
      <c r="I4397" s="2">
        <v>189470</v>
      </c>
      <c r="J4397" s="2">
        <v>40250</v>
      </c>
      <c r="K4397" s="2">
        <v>2</v>
      </c>
      <c r="L4397" s="2" t="s">
        <v>27</v>
      </c>
      <c r="M4397" s="2">
        <v>69</v>
      </c>
      <c r="N4397" s="2" t="s">
        <v>50</v>
      </c>
      <c r="O4397" s="1">
        <v>45365</v>
      </c>
      <c r="P4397" s="2" t="str">
        <f>TEXT(Sheet1[[#This Row],[Purchase_Date]], "mm-yyyy")</f>
        <v>03-2024</v>
      </c>
      <c r="Q4397" s="2" t="str">
        <f>RIGHT(Sheet1[[#This Row],[Purchase_Month]], 4) &amp; "-" &amp; LEFT(Sheet1[[#This Row],[Purchase_Month]], 2)</f>
        <v>2024-03</v>
      </c>
    </row>
    <row r="4398" spans="1:17" x14ac:dyDescent="0.3">
      <c r="A4398" s="2" t="s">
        <v>8699</v>
      </c>
      <c r="B4398" s="2" t="s">
        <v>8700</v>
      </c>
      <c r="C4398" s="2" t="s">
        <v>17</v>
      </c>
      <c r="D4398" s="2" t="s">
        <v>31</v>
      </c>
      <c r="E4398" s="2" t="s">
        <v>42</v>
      </c>
      <c r="F4398" s="2">
        <v>10</v>
      </c>
      <c r="G4398" s="2">
        <v>25002</v>
      </c>
      <c r="H4398" s="2">
        <v>250020</v>
      </c>
      <c r="I4398" s="2">
        <v>128299</v>
      </c>
      <c r="J4398" s="2">
        <v>121721</v>
      </c>
      <c r="K4398" s="2">
        <v>3</v>
      </c>
      <c r="L4398" s="2" t="s">
        <v>20</v>
      </c>
      <c r="M4398" s="2">
        <v>83</v>
      </c>
      <c r="N4398" s="2" t="s">
        <v>43</v>
      </c>
      <c r="O4398" s="1">
        <v>45733</v>
      </c>
      <c r="P4398" s="2" t="str">
        <f>TEXT(Sheet1[[#This Row],[Purchase_Date]], "mm-yyyy")</f>
        <v>03-2025</v>
      </c>
      <c r="Q4398" s="2" t="str">
        <f>RIGHT(Sheet1[[#This Row],[Purchase_Month]], 4) &amp; "-" &amp; LEFT(Sheet1[[#This Row],[Purchase_Month]], 2)</f>
        <v>2025-03</v>
      </c>
    </row>
    <row r="4399" spans="1:17" x14ac:dyDescent="0.3">
      <c r="A4399" s="2" t="s">
        <v>8701</v>
      </c>
      <c r="B4399" s="2" t="s">
        <v>8702</v>
      </c>
      <c r="C4399" s="2" t="s">
        <v>24</v>
      </c>
      <c r="D4399" s="2" t="s">
        <v>47</v>
      </c>
      <c r="E4399" s="2" t="s">
        <v>37</v>
      </c>
      <c r="F4399" s="2">
        <v>6</v>
      </c>
      <c r="G4399" s="2">
        <v>3877</v>
      </c>
      <c r="H4399" s="2">
        <v>23262</v>
      </c>
      <c r="I4399" s="2">
        <v>10821</v>
      </c>
      <c r="J4399" s="2">
        <v>12441</v>
      </c>
      <c r="K4399" s="2">
        <v>1</v>
      </c>
      <c r="L4399" s="2" t="s">
        <v>20</v>
      </c>
      <c r="M4399" s="2">
        <v>63</v>
      </c>
      <c r="N4399" s="2" t="s">
        <v>43</v>
      </c>
      <c r="O4399" s="1">
        <v>45531</v>
      </c>
      <c r="P4399" s="2" t="str">
        <f>TEXT(Sheet1[[#This Row],[Purchase_Date]], "mm-yyyy")</f>
        <v>08-2024</v>
      </c>
      <c r="Q4399" s="2" t="str">
        <f>RIGHT(Sheet1[[#This Row],[Purchase_Month]], 4) &amp; "-" &amp; LEFT(Sheet1[[#This Row],[Purchase_Month]], 2)</f>
        <v>2024-08</v>
      </c>
    </row>
    <row r="4400" spans="1:17" x14ac:dyDescent="0.3">
      <c r="A4400" s="2" t="s">
        <v>8703</v>
      </c>
      <c r="B4400" s="2" t="s">
        <v>8704</v>
      </c>
      <c r="C4400" s="2" t="s">
        <v>46</v>
      </c>
      <c r="D4400" s="2" t="s">
        <v>18</v>
      </c>
      <c r="E4400" s="2" t="s">
        <v>19</v>
      </c>
      <c r="F4400" s="2">
        <v>10</v>
      </c>
      <c r="G4400" s="2">
        <v>38964</v>
      </c>
      <c r="H4400" s="2">
        <v>389640</v>
      </c>
      <c r="I4400" s="2">
        <v>245340</v>
      </c>
      <c r="J4400" s="2">
        <v>144300</v>
      </c>
      <c r="K4400" s="2">
        <v>3</v>
      </c>
      <c r="L4400" s="2" t="s">
        <v>38</v>
      </c>
      <c r="M4400" s="2">
        <v>55</v>
      </c>
      <c r="N4400" s="2" t="s">
        <v>39</v>
      </c>
      <c r="O4400" s="1">
        <v>45698</v>
      </c>
      <c r="P4400" s="2" t="str">
        <f>TEXT(Sheet1[[#This Row],[Purchase_Date]], "mm-yyyy")</f>
        <v>02-2025</v>
      </c>
      <c r="Q4400" s="2" t="str">
        <f>RIGHT(Sheet1[[#This Row],[Purchase_Month]], 4) &amp; "-" &amp; LEFT(Sheet1[[#This Row],[Purchase_Month]], 2)</f>
        <v>2025-02</v>
      </c>
    </row>
    <row r="4401" spans="1:17" x14ac:dyDescent="0.3">
      <c r="A4401" s="2" t="s">
        <v>8705</v>
      </c>
      <c r="B4401" s="2" t="s">
        <v>8706</v>
      </c>
      <c r="C4401" s="2" t="s">
        <v>24</v>
      </c>
      <c r="D4401" s="2" t="s">
        <v>72</v>
      </c>
      <c r="E4401" s="2" t="s">
        <v>37</v>
      </c>
      <c r="F4401" s="2">
        <v>9</v>
      </c>
      <c r="G4401" s="2">
        <v>9877</v>
      </c>
      <c r="H4401" s="2">
        <v>88893</v>
      </c>
      <c r="I4401" s="2">
        <v>39448</v>
      </c>
      <c r="J4401" s="2">
        <v>49445</v>
      </c>
      <c r="K4401" s="2">
        <v>2</v>
      </c>
      <c r="L4401" s="2" t="s">
        <v>20</v>
      </c>
      <c r="M4401" s="2">
        <v>89</v>
      </c>
      <c r="N4401" s="2" t="s">
        <v>39</v>
      </c>
      <c r="O4401" s="1">
        <v>45327</v>
      </c>
      <c r="P4401" s="2" t="str">
        <f>TEXT(Sheet1[[#This Row],[Purchase_Date]], "mm-yyyy")</f>
        <v>02-2024</v>
      </c>
      <c r="Q4401" s="2" t="str">
        <f>RIGHT(Sheet1[[#This Row],[Purchase_Month]], 4) &amp; "-" &amp; LEFT(Sheet1[[#This Row],[Purchase_Month]], 2)</f>
        <v>2024-02</v>
      </c>
    </row>
    <row r="4402" spans="1:17" x14ac:dyDescent="0.3">
      <c r="A4402" s="2" t="s">
        <v>8707</v>
      </c>
      <c r="B4402" s="2" t="s">
        <v>8708</v>
      </c>
      <c r="C4402" s="2" t="s">
        <v>24</v>
      </c>
      <c r="D4402" s="2" t="s">
        <v>36</v>
      </c>
      <c r="E4402" s="2" t="s">
        <v>26</v>
      </c>
      <c r="F4402" s="2">
        <v>8</v>
      </c>
      <c r="G4402" s="2">
        <v>20830</v>
      </c>
      <c r="H4402" s="2">
        <v>166640</v>
      </c>
      <c r="I4402" s="2">
        <v>91363</v>
      </c>
      <c r="J4402" s="2">
        <v>75277</v>
      </c>
      <c r="K4402" s="2">
        <v>2</v>
      </c>
      <c r="L4402" s="2" t="s">
        <v>33</v>
      </c>
      <c r="M4402" s="2">
        <v>99</v>
      </c>
      <c r="N4402" s="2" t="s">
        <v>39</v>
      </c>
      <c r="O4402" s="1">
        <v>45513</v>
      </c>
      <c r="P4402" s="2" t="str">
        <f>TEXT(Sheet1[[#This Row],[Purchase_Date]], "mm-yyyy")</f>
        <v>08-2024</v>
      </c>
      <c r="Q4402" s="2" t="str">
        <f>RIGHT(Sheet1[[#This Row],[Purchase_Month]], 4) &amp; "-" &amp; LEFT(Sheet1[[#This Row],[Purchase_Month]], 2)</f>
        <v>2024-08</v>
      </c>
    </row>
    <row r="4403" spans="1:17" x14ac:dyDescent="0.3">
      <c r="A4403" s="2" t="s">
        <v>8709</v>
      </c>
      <c r="B4403" s="2" t="s">
        <v>8710</v>
      </c>
      <c r="C4403" s="2" t="s">
        <v>30</v>
      </c>
      <c r="D4403" s="2" t="s">
        <v>72</v>
      </c>
      <c r="E4403" s="2" t="s">
        <v>32</v>
      </c>
      <c r="F4403" s="2">
        <v>1</v>
      </c>
      <c r="G4403" s="2">
        <v>49273</v>
      </c>
      <c r="H4403" s="2">
        <v>49273</v>
      </c>
      <c r="I4403" s="2">
        <v>39112</v>
      </c>
      <c r="J4403" s="2">
        <v>10161</v>
      </c>
      <c r="K4403" s="2">
        <v>3</v>
      </c>
      <c r="L4403" s="2" t="s">
        <v>33</v>
      </c>
      <c r="M4403" s="2">
        <v>99</v>
      </c>
      <c r="N4403" s="2" t="s">
        <v>43</v>
      </c>
      <c r="O4403" s="1">
        <v>45654</v>
      </c>
      <c r="P4403" s="2" t="str">
        <f>TEXT(Sheet1[[#This Row],[Purchase_Date]], "mm-yyyy")</f>
        <v>12-2024</v>
      </c>
      <c r="Q4403" s="2" t="str">
        <f>RIGHT(Sheet1[[#This Row],[Purchase_Month]], 4) &amp; "-" &amp; LEFT(Sheet1[[#This Row],[Purchase_Month]], 2)</f>
        <v>2024-12</v>
      </c>
    </row>
    <row r="4404" spans="1:17" x14ac:dyDescent="0.3">
      <c r="A4404" s="2" t="s">
        <v>8711</v>
      </c>
      <c r="B4404" s="2" t="s">
        <v>8712</v>
      </c>
      <c r="C4404" s="2" t="s">
        <v>24</v>
      </c>
      <c r="D4404" s="2" t="s">
        <v>47</v>
      </c>
      <c r="E4404" s="2" t="s">
        <v>26</v>
      </c>
      <c r="F4404" s="2">
        <v>7</v>
      </c>
      <c r="G4404" s="2">
        <v>63497</v>
      </c>
      <c r="H4404" s="2">
        <v>444479</v>
      </c>
      <c r="I4404" s="2">
        <v>381575</v>
      </c>
      <c r="J4404" s="2">
        <v>62904</v>
      </c>
      <c r="K4404" s="2">
        <v>5</v>
      </c>
      <c r="L4404" s="2" t="s">
        <v>38</v>
      </c>
      <c r="M4404" s="2">
        <v>86</v>
      </c>
      <c r="N4404" s="2" t="s">
        <v>39</v>
      </c>
      <c r="O4404" s="1">
        <v>45786</v>
      </c>
      <c r="P4404" s="2" t="str">
        <f>TEXT(Sheet1[[#This Row],[Purchase_Date]], "mm-yyyy")</f>
        <v>05-2025</v>
      </c>
      <c r="Q4404" s="2" t="str">
        <f>RIGHT(Sheet1[[#This Row],[Purchase_Month]], 4) &amp; "-" &amp; LEFT(Sheet1[[#This Row],[Purchase_Month]], 2)</f>
        <v>2025-05</v>
      </c>
    </row>
    <row r="4405" spans="1:17" x14ac:dyDescent="0.3">
      <c r="A4405" s="2" t="s">
        <v>8713</v>
      </c>
      <c r="B4405" s="2" t="s">
        <v>8714</v>
      </c>
      <c r="C4405" s="2" t="s">
        <v>46</v>
      </c>
      <c r="D4405" s="2" t="s">
        <v>18</v>
      </c>
      <c r="E4405" s="2" t="s">
        <v>53</v>
      </c>
      <c r="F4405" s="2">
        <v>7</v>
      </c>
      <c r="G4405" s="2">
        <v>39449</v>
      </c>
      <c r="H4405" s="2">
        <v>276143</v>
      </c>
      <c r="I4405" s="2">
        <v>113312</v>
      </c>
      <c r="J4405" s="2">
        <v>162831</v>
      </c>
      <c r="K4405" s="2">
        <v>2</v>
      </c>
      <c r="L4405" s="2" t="s">
        <v>20</v>
      </c>
      <c r="M4405" s="2">
        <v>79</v>
      </c>
      <c r="N4405" s="2" t="s">
        <v>21</v>
      </c>
      <c r="O4405" s="1">
        <v>45754</v>
      </c>
      <c r="P4405" s="2" t="str">
        <f>TEXT(Sheet1[[#This Row],[Purchase_Date]], "mm-yyyy")</f>
        <v>04-2025</v>
      </c>
      <c r="Q4405" s="2" t="str">
        <f>RIGHT(Sheet1[[#This Row],[Purchase_Month]], 4) &amp; "-" &amp; LEFT(Sheet1[[#This Row],[Purchase_Month]], 2)</f>
        <v>2025-04</v>
      </c>
    </row>
    <row r="4406" spans="1:17" x14ac:dyDescent="0.3">
      <c r="A4406" s="2" t="s">
        <v>8715</v>
      </c>
      <c r="B4406" s="2" t="s">
        <v>8716</v>
      </c>
      <c r="C4406" s="2" t="s">
        <v>24</v>
      </c>
      <c r="D4406" s="2" t="s">
        <v>18</v>
      </c>
      <c r="E4406" s="2" t="s">
        <v>42</v>
      </c>
      <c r="F4406" s="2">
        <v>3</v>
      </c>
      <c r="G4406" s="2">
        <v>1837</v>
      </c>
      <c r="H4406" s="2">
        <v>5511</v>
      </c>
      <c r="I4406" s="2">
        <v>2984</v>
      </c>
      <c r="J4406" s="2">
        <v>2527</v>
      </c>
      <c r="K4406" s="2">
        <v>2</v>
      </c>
      <c r="L4406" s="2" t="s">
        <v>20</v>
      </c>
      <c r="M4406" s="2">
        <v>52</v>
      </c>
      <c r="N4406" s="2" t="s">
        <v>21</v>
      </c>
      <c r="O4406" s="1">
        <v>45396</v>
      </c>
      <c r="P4406" s="2" t="str">
        <f>TEXT(Sheet1[[#This Row],[Purchase_Date]], "mm-yyyy")</f>
        <v>04-2024</v>
      </c>
      <c r="Q4406" s="2" t="str">
        <f>RIGHT(Sheet1[[#This Row],[Purchase_Month]], 4) &amp; "-" &amp; LEFT(Sheet1[[#This Row],[Purchase_Month]], 2)</f>
        <v>2024-04</v>
      </c>
    </row>
    <row r="4407" spans="1:17" x14ac:dyDescent="0.3">
      <c r="A4407" s="2" t="s">
        <v>8717</v>
      </c>
      <c r="B4407" s="2" t="s">
        <v>8718</v>
      </c>
      <c r="C4407" s="2" t="s">
        <v>67</v>
      </c>
      <c r="D4407" s="2" t="s">
        <v>25</v>
      </c>
      <c r="E4407" s="2" t="s">
        <v>42</v>
      </c>
      <c r="F4407" s="2">
        <v>7</v>
      </c>
      <c r="G4407" s="2">
        <v>58323</v>
      </c>
      <c r="H4407" s="2">
        <v>408261</v>
      </c>
      <c r="I4407" s="2">
        <v>163317</v>
      </c>
      <c r="J4407" s="2">
        <v>244944</v>
      </c>
      <c r="K4407" s="2">
        <v>4</v>
      </c>
      <c r="L4407" s="2" t="s">
        <v>27</v>
      </c>
      <c r="M4407" s="2">
        <v>74</v>
      </c>
      <c r="N4407" s="2" t="s">
        <v>43</v>
      </c>
      <c r="O4407" s="1">
        <v>45530</v>
      </c>
      <c r="P4407" s="2" t="str">
        <f>TEXT(Sheet1[[#This Row],[Purchase_Date]], "mm-yyyy")</f>
        <v>08-2024</v>
      </c>
      <c r="Q4407" s="2" t="str">
        <f>RIGHT(Sheet1[[#This Row],[Purchase_Month]], 4) &amp; "-" &amp; LEFT(Sheet1[[#This Row],[Purchase_Month]], 2)</f>
        <v>2024-08</v>
      </c>
    </row>
    <row r="4408" spans="1:17" x14ac:dyDescent="0.3">
      <c r="A4408" s="2" t="s">
        <v>8719</v>
      </c>
      <c r="B4408" s="2" t="s">
        <v>8720</v>
      </c>
      <c r="C4408" s="2" t="s">
        <v>30</v>
      </c>
      <c r="D4408" s="2" t="s">
        <v>72</v>
      </c>
      <c r="E4408" s="2" t="s">
        <v>26</v>
      </c>
      <c r="F4408" s="2">
        <v>1</v>
      </c>
      <c r="G4408" s="2">
        <v>21194</v>
      </c>
      <c r="H4408" s="2">
        <v>21194</v>
      </c>
      <c r="I4408" s="2">
        <v>9316</v>
      </c>
      <c r="J4408" s="2">
        <v>11878</v>
      </c>
      <c r="K4408" s="2">
        <v>3</v>
      </c>
      <c r="L4408" s="2" t="s">
        <v>33</v>
      </c>
      <c r="M4408" s="2">
        <v>55</v>
      </c>
      <c r="N4408" s="2" t="s">
        <v>43</v>
      </c>
      <c r="O4408" s="1">
        <v>45420</v>
      </c>
      <c r="P4408" s="2" t="str">
        <f>TEXT(Sheet1[[#This Row],[Purchase_Date]], "mm-yyyy")</f>
        <v>05-2024</v>
      </c>
      <c r="Q4408" s="2" t="str">
        <f>RIGHT(Sheet1[[#This Row],[Purchase_Month]], 4) &amp; "-" &amp; LEFT(Sheet1[[#This Row],[Purchase_Month]], 2)</f>
        <v>2024-05</v>
      </c>
    </row>
    <row r="4409" spans="1:17" x14ac:dyDescent="0.3">
      <c r="A4409" s="2" t="s">
        <v>8721</v>
      </c>
      <c r="B4409" s="2" t="s">
        <v>8722</v>
      </c>
      <c r="C4409" s="2" t="s">
        <v>67</v>
      </c>
      <c r="D4409" s="2" t="s">
        <v>72</v>
      </c>
      <c r="E4409" s="2" t="s">
        <v>19</v>
      </c>
      <c r="F4409" s="2">
        <v>4</v>
      </c>
      <c r="G4409" s="2">
        <v>528</v>
      </c>
      <c r="H4409" s="2">
        <v>2112</v>
      </c>
      <c r="I4409" s="2">
        <v>1581</v>
      </c>
      <c r="J4409" s="2">
        <v>531</v>
      </c>
      <c r="K4409" s="2">
        <v>2</v>
      </c>
      <c r="L4409" s="2" t="s">
        <v>20</v>
      </c>
      <c r="M4409" s="2">
        <v>72</v>
      </c>
      <c r="N4409" s="2" t="s">
        <v>39</v>
      </c>
      <c r="O4409" s="1">
        <v>45519</v>
      </c>
      <c r="P4409" s="2" t="str">
        <f>TEXT(Sheet1[[#This Row],[Purchase_Date]], "mm-yyyy")</f>
        <v>08-2024</v>
      </c>
      <c r="Q4409" s="2" t="str">
        <f>RIGHT(Sheet1[[#This Row],[Purchase_Month]], 4) &amp; "-" &amp; LEFT(Sheet1[[#This Row],[Purchase_Month]], 2)</f>
        <v>2024-08</v>
      </c>
    </row>
    <row r="4410" spans="1:17" x14ac:dyDescent="0.3">
      <c r="A4410" s="2" t="s">
        <v>8723</v>
      </c>
      <c r="B4410" s="2" t="s">
        <v>8724</v>
      </c>
      <c r="C4410" s="2" t="s">
        <v>17</v>
      </c>
      <c r="D4410" s="2" t="s">
        <v>31</v>
      </c>
      <c r="E4410" s="2" t="s">
        <v>32</v>
      </c>
      <c r="F4410" s="2">
        <v>5</v>
      </c>
      <c r="G4410" s="2">
        <v>51604</v>
      </c>
      <c r="H4410" s="2">
        <v>258020</v>
      </c>
      <c r="I4410" s="2">
        <v>108269</v>
      </c>
      <c r="J4410" s="2">
        <v>149751</v>
      </c>
      <c r="K4410" s="2">
        <v>3</v>
      </c>
      <c r="L4410" s="2" t="s">
        <v>38</v>
      </c>
      <c r="M4410" s="2">
        <v>64</v>
      </c>
      <c r="N4410" s="2" t="s">
        <v>43</v>
      </c>
      <c r="O4410" s="1">
        <v>45422</v>
      </c>
      <c r="P4410" s="2" t="str">
        <f>TEXT(Sheet1[[#This Row],[Purchase_Date]], "mm-yyyy")</f>
        <v>05-2024</v>
      </c>
      <c r="Q4410" s="2" t="str">
        <f>RIGHT(Sheet1[[#This Row],[Purchase_Month]], 4) &amp; "-" &amp; LEFT(Sheet1[[#This Row],[Purchase_Month]], 2)</f>
        <v>2024-05</v>
      </c>
    </row>
    <row r="4411" spans="1:17" x14ac:dyDescent="0.3">
      <c r="A4411" s="2" t="s">
        <v>8725</v>
      </c>
      <c r="B4411" s="2" t="s">
        <v>8726</v>
      </c>
      <c r="C4411" s="2" t="s">
        <v>46</v>
      </c>
      <c r="D4411" s="2" t="s">
        <v>25</v>
      </c>
      <c r="E4411" s="2" t="s">
        <v>85</v>
      </c>
      <c r="F4411" s="2">
        <v>1</v>
      </c>
      <c r="G4411" s="2">
        <v>59890</v>
      </c>
      <c r="H4411" s="2">
        <v>59890</v>
      </c>
      <c r="I4411" s="2">
        <v>31802</v>
      </c>
      <c r="J4411" s="2">
        <v>28088</v>
      </c>
      <c r="K4411" s="2">
        <v>4</v>
      </c>
      <c r="L4411" s="2" t="s">
        <v>27</v>
      </c>
      <c r="M4411" s="2">
        <v>85</v>
      </c>
      <c r="N4411" s="2" t="s">
        <v>50</v>
      </c>
      <c r="O4411" s="1">
        <v>45597</v>
      </c>
      <c r="P4411" s="2" t="str">
        <f>TEXT(Sheet1[[#This Row],[Purchase_Date]], "mm-yyyy")</f>
        <v>11-2024</v>
      </c>
      <c r="Q4411" s="2" t="str">
        <f>RIGHT(Sheet1[[#This Row],[Purchase_Month]], 4) &amp; "-" &amp; LEFT(Sheet1[[#This Row],[Purchase_Month]], 2)</f>
        <v>2024-11</v>
      </c>
    </row>
    <row r="4412" spans="1:17" x14ac:dyDescent="0.3">
      <c r="A4412" s="2" t="s">
        <v>8727</v>
      </c>
      <c r="B4412" s="2" t="s">
        <v>8728</v>
      </c>
      <c r="C4412" s="2" t="s">
        <v>46</v>
      </c>
      <c r="D4412" s="2" t="s">
        <v>47</v>
      </c>
      <c r="E4412" s="2" t="s">
        <v>37</v>
      </c>
      <c r="F4412" s="2">
        <v>2</v>
      </c>
      <c r="G4412" s="2">
        <v>15284</v>
      </c>
      <c r="H4412" s="2">
        <v>30568</v>
      </c>
      <c r="I4412" s="2">
        <v>16669</v>
      </c>
      <c r="J4412" s="2">
        <v>13899</v>
      </c>
      <c r="K4412" s="2">
        <v>1</v>
      </c>
      <c r="L4412" s="2" t="s">
        <v>20</v>
      </c>
      <c r="M4412" s="2">
        <v>59</v>
      </c>
      <c r="N4412" s="2" t="s">
        <v>50</v>
      </c>
      <c r="O4412" s="1">
        <v>45535</v>
      </c>
      <c r="P4412" s="2" t="str">
        <f>TEXT(Sheet1[[#This Row],[Purchase_Date]], "mm-yyyy")</f>
        <v>08-2024</v>
      </c>
      <c r="Q4412" s="2" t="str">
        <f>RIGHT(Sheet1[[#This Row],[Purchase_Month]], 4) &amp; "-" &amp; LEFT(Sheet1[[#This Row],[Purchase_Month]], 2)</f>
        <v>2024-08</v>
      </c>
    </row>
    <row r="4413" spans="1:17" x14ac:dyDescent="0.3">
      <c r="A4413" s="2" t="s">
        <v>8729</v>
      </c>
      <c r="B4413" s="2" t="s">
        <v>8730</v>
      </c>
      <c r="C4413" s="2" t="s">
        <v>67</v>
      </c>
      <c r="D4413" s="2" t="s">
        <v>31</v>
      </c>
      <c r="E4413" s="2" t="s">
        <v>37</v>
      </c>
      <c r="F4413" s="2">
        <v>3</v>
      </c>
      <c r="G4413" s="2">
        <v>9200</v>
      </c>
      <c r="H4413" s="2">
        <v>27600</v>
      </c>
      <c r="I4413" s="2">
        <v>18372</v>
      </c>
      <c r="J4413" s="2">
        <v>9228</v>
      </c>
      <c r="K4413" s="2">
        <v>1</v>
      </c>
      <c r="L4413" s="2" t="s">
        <v>33</v>
      </c>
      <c r="M4413" s="2">
        <v>82</v>
      </c>
      <c r="N4413" s="2" t="s">
        <v>21</v>
      </c>
      <c r="O4413" s="1">
        <v>45374</v>
      </c>
      <c r="P4413" s="2" t="str">
        <f>TEXT(Sheet1[[#This Row],[Purchase_Date]], "mm-yyyy")</f>
        <v>03-2024</v>
      </c>
      <c r="Q4413" s="2" t="str">
        <f>RIGHT(Sheet1[[#This Row],[Purchase_Month]], 4) &amp; "-" &amp; LEFT(Sheet1[[#This Row],[Purchase_Month]], 2)</f>
        <v>2024-03</v>
      </c>
    </row>
    <row r="4414" spans="1:17" x14ac:dyDescent="0.3">
      <c r="A4414" s="2" t="s">
        <v>8731</v>
      </c>
      <c r="B4414" s="2" t="s">
        <v>8732</v>
      </c>
      <c r="C4414" s="2" t="s">
        <v>64</v>
      </c>
      <c r="D4414" s="2" t="s">
        <v>18</v>
      </c>
      <c r="E4414" s="2" t="s">
        <v>32</v>
      </c>
      <c r="F4414" s="2">
        <v>5</v>
      </c>
      <c r="G4414" s="2">
        <v>78384</v>
      </c>
      <c r="H4414" s="2">
        <v>391920</v>
      </c>
      <c r="I4414" s="2">
        <v>180266</v>
      </c>
      <c r="J4414" s="2">
        <v>211654</v>
      </c>
      <c r="K4414" s="2">
        <v>2</v>
      </c>
      <c r="L4414" s="2" t="s">
        <v>38</v>
      </c>
      <c r="M4414" s="2">
        <v>90</v>
      </c>
      <c r="N4414" s="2" t="s">
        <v>50</v>
      </c>
      <c r="O4414" s="1">
        <v>45300</v>
      </c>
      <c r="P4414" s="2" t="str">
        <f>TEXT(Sheet1[[#This Row],[Purchase_Date]], "mm-yyyy")</f>
        <v>01-2024</v>
      </c>
      <c r="Q4414" s="2" t="str">
        <f>RIGHT(Sheet1[[#This Row],[Purchase_Month]], 4) &amp; "-" &amp; LEFT(Sheet1[[#This Row],[Purchase_Month]], 2)</f>
        <v>2024-01</v>
      </c>
    </row>
    <row r="4415" spans="1:17" x14ac:dyDescent="0.3">
      <c r="A4415" s="2" t="s">
        <v>8733</v>
      </c>
      <c r="B4415" s="2" t="s">
        <v>8734</v>
      </c>
      <c r="C4415" s="2" t="s">
        <v>24</v>
      </c>
      <c r="D4415" s="2" t="s">
        <v>31</v>
      </c>
      <c r="E4415" s="2" t="s">
        <v>26</v>
      </c>
      <c r="F4415" s="2">
        <v>3</v>
      </c>
      <c r="G4415" s="2">
        <v>34455</v>
      </c>
      <c r="H4415" s="2">
        <v>103365</v>
      </c>
      <c r="I4415" s="2">
        <v>91165</v>
      </c>
      <c r="J4415" s="2">
        <v>12200</v>
      </c>
      <c r="K4415" s="2">
        <v>3</v>
      </c>
      <c r="L4415" s="2" t="s">
        <v>20</v>
      </c>
      <c r="M4415" s="2">
        <v>77</v>
      </c>
      <c r="N4415" s="2" t="s">
        <v>21</v>
      </c>
      <c r="O4415" s="1">
        <v>45672</v>
      </c>
      <c r="P4415" s="2" t="str">
        <f>TEXT(Sheet1[[#This Row],[Purchase_Date]], "mm-yyyy")</f>
        <v>01-2025</v>
      </c>
      <c r="Q4415" s="2" t="str">
        <f>RIGHT(Sheet1[[#This Row],[Purchase_Month]], 4) &amp; "-" &amp; LEFT(Sheet1[[#This Row],[Purchase_Month]], 2)</f>
        <v>2025-01</v>
      </c>
    </row>
    <row r="4416" spans="1:17" x14ac:dyDescent="0.3">
      <c r="A4416" s="2" t="s">
        <v>8735</v>
      </c>
      <c r="B4416" s="2" t="s">
        <v>8736</v>
      </c>
      <c r="C4416" s="2" t="s">
        <v>46</v>
      </c>
      <c r="D4416" s="2" t="s">
        <v>36</v>
      </c>
      <c r="E4416" s="2" t="s">
        <v>26</v>
      </c>
      <c r="F4416" s="2">
        <v>4</v>
      </c>
      <c r="G4416" s="2">
        <v>44822</v>
      </c>
      <c r="H4416" s="2">
        <v>179288</v>
      </c>
      <c r="I4416" s="2">
        <v>106142</v>
      </c>
      <c r="J4416" s="2">
        <v>73146</v>
      </c>
      <c r="K4416" s="2">
        <v>5</v>
      </c>
      <c r="L4416" s="2" t="s">
        <v>33</v>
      </c>
      <c r="M4416" s="2">
        <v>73</v>
      </c>
      <c r="N4416" s="2" t="s">
        <v>43</v>
      </c>
      <c r="O4416" s="1">
        <v>45352</v>
      </c>
      <c r="P4416" s="2" t="str">
        <f>TEXT(Sheet1[[#This Row],[Purchase_Date]], "mm-yyyy")</f>
        <v>03-2024</v>
      </c>
      <c r="Q4416" s="2" t="str">
        <f>RIGHT(Sheet1[[#This Row],[Purchase_Month]], 4) &amp; "-" &amp; LEFT(Sheet1[[#This Row],[Purchase_Month]], 2)</f>
        <v>2024-03</v>
      </c>
    </row>
    <row r="4417" spans="1:17" x14ac:dyDescent="0.3">
      <c r="A4417" s="2" t="s">
        <v>8737</v>
      </c>
      <c r="B4417" s="2" t="s">
        <v>8738</v>
      </c>
      <c r="C4417" s="2" t="s">
        <v>46</v>
      </c>
      <c r="D4417" s="2" t="s">
        <v>18</v>
      </c>
      <c r="E4417" s="2" t="s">
        <v>19</v>
      </c>
      <c r="F4417" s="2">
        <v>7</v>
      </c>
      <c r="G4417" s="2">
        <v>50139</v>
      </c>
      <c r="H4417" s="2">
        <v>350973</v>
      </c>
      <c r="I4417" s="2">
        <v>160609</v>
      </c>
      <c r="J4417" s="2">
        <v>190364</v>
      </c>
      <c r="K4417" s="2">
        <v>2</v>
      </c>
      <c r="L4417" s="2" t="s">
        <v>20</v>
      </c>
      <c r="M4417" s="2">
        <v>99</v>
      </c>
      <c r="N4417" s="2" t="s">
        <v>43</v>
      </c>
      <c r="O4417" s="1">
        <v>45333</v>
      </c>
      <c r="P4417" s="2" t="str">
        <f>TEXT(Sheet1[[#This Row],[Purchase_Date]], "mm-yyyy")</f>
        <v>02-2024</v>
      </c>
      <c r="Q4417" s="2" t="str">
        <f>RIGHT(Sheet1[[#This Row],[Purchase_Month]], 4) &amp; "-" &amp; LEFT(Sheet1[[#This Row],[Purchase_Month]], 2)</f>
        <v>2024-02</v>
      </c>
    </row>
    <row r="4418" spans="1:17" x14ac:dyDescent="0.3">
      <c r="A4418" s="2" t="s">
        <v>8739</v>
      </c>
      <c r="B4418" s="2" t="s">
        <v>721</v>
      </c>
      <c r="C4418" s="2" t="s">
        <v>67</v>
      </c>
      <c r="D4418" s="2" t="s">
        <v>72</v>
      </c>
      <c r="E4418" s="2" t="s">
        <v>53</v>
      </c>
      <c r="F4418" s="2">
        <v>7</v>
      </c>
      <c r="G4418" s="2">
        <v>19297</v>
      </c>
      <c r="H4418" s="2">
        <v>135079</v>
      </c>
      <c r="I4418" s="2">
        <v>59532</v>
      </c>
      <c r="J4418" s="2">
        <v>75547</v>
      </c>
      <c r="K4418" s="2">
        <v>3</v>
      </c>
      <c r="L4418" s="2" t="s">
        <v>20</v>
      </c>
      <c r="M4418" s="2">
        <v>95</v>
      </c>
      <c r="N4418" s="2" t="s">
        <v>43</v>
      </c>
      <c r="O4418" s="1">
        <v>45691</v>
      </c>
      <c r="P4418" s="2" t="str">
        <f>TEXT(Sheet1[[#This Row],[Purchase_Date]], "mm-yyyy")</f>
        <v>02-2025</v>
      </c>
      <c r="Q4418" s="2" t="str">
        <f>RIGHT(Sheet1[[#This Row],[Purchase_Month]], 4) &amp; "-" &amp; LEFT(Sheet1[[#This Row],[Purchase_Month]], 2)</f>
        <v>2025-02</v>
      </c>
    </row>
    <row r="4419" spans="1:17" x14ac:dyDescent="0.3">
      <c r="A4419" s="2" t="s">
        <v>8740</v>
      </c>
      <c r="B4419" s="2" t="s">
        <v>8741</v>
      </c>
      <c r="C4419" s="2" t="s">
        <v>67</v>
      </c>
      <c r="D4419" s="2" t="s">
        <v>47</v>
      </c>
      <c r="E4419" s="2" t="s">
        <v>53</v>
      </c>
      <c r="F4419" s="2">
        <v>8</v>
      </c>
      <c r="G4419" s="2">
        <v>17063</v>
      </c>
      <c r="H4419" s="2">
        <v>136504</v>
      </c>
      <c r="I4419" s="2">
        <v>76387</v>
      </c>
      <c r="J4419" s="2">
        <v>60117</v>
      </c>
      <c r="K4419" s="2">
        <v>3</v>
      </c>
      <c r="L4419" s="2" t="s">
        <v>33</v>
      </c>
      <c r="M4419" s="2">
        <v>51</v>
      </c>
      <c r="N4419" s="2" t="s">
        <v>43</v>
      </c>
      <c r="O4419" s="1">
        <v>45649</v>
      </c>
      <c r="P4419" s="2" t="str">
        <f>TEXT(Sheet1[[#This Row],[Purchase_Date]], "mm-yyyy")</f>
        <v>12-2024</v>
      </c>
      <c r="Q4419" s="2" t="str">
        <f>RIGHT(Sheet1[[#This Row],[Purchase_Month]], 4) &amp; "-" &amp; LEFT(Sheet1[[#This Row],[Purchase_Month]], 2)</f>
        <v>2024-12</v>
      </c>
    </row>
    <row r="4420" spans="1:17" x14ac:dyDescent="0.3">
      <c r="A4420" s="2" t="s">
        <v>8742</v>
      </c>
      <c r="B4420" s="2" t="s">
        <v>8743</v>
      </c>
      <c r="C4420" s="2" t="s">
        <v>46</v>
      </c>
      <c r="D4420" s="2" t="s">
        <v>36</v>
      </c>
      <c r="E4420" s="2" t="s">
        <v>85</v>
      </c>
      <c r="F4420" s="2">
        <v>7</v>
      </c>
      <c r="G4420" s="2">
        <v>78603</v>
      </c>
      <c r="H4420" s="2">
        <v>550221</v>
      </c>
      <c r="I4420" s="2">
        <v>455185</v>
      </c>
      <c r="J4420" s="2">
        <v>95036</v>
      </c>
      <c r="K4420" s="2">
        <v>1</v>
      </c>
      <c r="L4420" s="2" t="s">
        <v>33</v>
      </c>
      <c r="M4420" s="2">
        <v>86</v>
      </c>
      <c r="N4420" s="2" t="s">
        <v>39</v>
      </c>
      <c r="O4420" s="1">
        <v>45413</v>
      </c>
      <c r="P4420" s="2" t="str">
        <f>TEXT(Sheet1[[#This Row],[Purchase_Date]], "mm-yyyy")</f>
        <v>05-2024</v>
      </c>
      <c r="Q4420" s="2" t="str">
        <f>RIGHT(Sheet1[[#This Row],[Purchase_Month]], 4) &amp; "-" &amp; LEFT(Sheet1[[#This Row],[Purchase_Month]], 2)</f>
        <v>2024-05</v>
      </c>
    </row>
    <row r="4421" spans="1:17" x14ac:dyDescent="0.3">
      <c r="A4421" s="2" t="s">
        <v>8744</v>
      </c>
      <c r="B4421" s="2" t="s">
        <v>8745</v>
      </c>
      <c r="C4421" s="2" t="s">
        <v>24</v>
      </c>
      <c r="D4421" s="2" t="s">
        <v>31</v>
      </c>
      <c r="E4421" s="2" t="s">
        <v>19</v>
      </c>
      <c r="F4421" s="2">
        <v>9</v>
      </c>
      <c r="G4421" s="2">
        <v>19294</v>
      </c>
      <c r="H4421" s="2">
        <v>173646</v>
      </c>
      <c r="I4421" s="2">
        <v>123506</v>
      </c>
      <c r="J4421" s="2">
        <v>50140</v>
      </c>
      <c r="K4421" s="2">
        <v>5</v>
      </c>
      <c r="L4421" s="2" t="s">
        <v>38</v>
      </c>
      <c r="M4421" s="2">
        <v>97</v>
      </c>
      <c r="N4421" s="2" t="s">
        <v>39</v>
      </c>
      <c r="O4421" s="1">
        <v>45500</v>
      </c>
      <c r="P4421" s="2" t="str">
        <f>TEXT(Sheet1[[#This Row],[Purchase_Date]], "mm-yyyy")</f>
        <v>07-2024</v>
      </c>
      <c r="Q4421" s="2" t="str">
        <f>RIGHT(Sheet1[[#This Row],[Purchase_Month]], 4) &amp; "-" &amp; LEFT(Sheet1[[#This Row],[Purchase_Month]], 2)</f>
        <v>2024-07</v>
      </c>
    </row>
    <row r="4422" spans="1:17" x14ac:dyDescent="0.3">
      <c r="A4422" s="2" t="s">
        <v>8746</v>
      </c>
      <c r="B4422" s="2" t="s">
        <v>8747</v>
      </c>
      <c r="C4422" s="2" t="s">
        <v>67</v>
      </c>
      <c r="D4422" s="2" t="s">
        <v>25</v>
      </c>
      <c r="E4422" s="2" t="s">
        <v>19</v>
      </c>
      <c r="F4422" s="2">
        <v>2</v>
      </c>
      <c r="G4422" s="2">
        <v>58430</v>
      </c>
      <c r="H4422" s="2">
        <v>116860</v>
      </c>
      <c r="I4422" s="2">
        <v>100204</v>
      </c>
      <c r="J4422" s="2">
        <v>16656</v>
      </c>
      <c r="K4422" s="2">
        <v>2</v>
      </c>
      <c r="L4422" s="2" t="s">
        <v>33</v>
      </c>
      <c r="M4422" s="2">
        <v>98</v>
      </c>
      <c r="N4422" s="2" t="s">
        <v>21</v>
      </c>
      <c r="O4422" s="1">
        <v>45370</v>
      </c>
      <c r="P4422" s="2" t="str">
        <f>TEXT(Sheet1[[#This Row],[Purchase_Date]], "mm-yyyy")</f>
        <v>03-2024</v>
      </c>
      <c r="Q4422" s="2" t="str">
        <f>RIGHT(Sheet1[[#This Row],[Purchase_Month]], 4) &amp; "-" &amp; LEFT(Sheet1[[#This Row],[Purchase_Month]], 2)</f>
        <v>2024-03</v>
      </c>
    </row>
    <row r="4423" spans="1:17" x14ac:dyDescent="0.3">
      <c r="A4423" s="2" t="s">
        <v>8748</v>
      </c>
      <c r="B4423" s="2" t="s">
        <v>8749</v>
      </c>
      <c r="C4423" s="2" t="s">
        <v>24</v>
      </c>
      <c r="D4423" s="2" t="s">
        <v>31</v>
      </c>
      <c r="E4423" s="2" t="s">
        <v>26</v>
      </c>
      <c r="F4423" s="2">
        <v>7</v>
      </c>
      <c r="G4423" s="2">
        <v>3185</v>
      </c>
      <c r="H4423" s="2">
        <v>22295</v>
      </c>
      <c r="I4423" s="2">
        <v>14504</v>
      </c>
      <c r="J4423" s="2">
        <v>7791</v>
      </c>
      <c r="K4423" s="2">
        <v>1</v>
      </c>
      <c r="L4423" s="2" t="s">
        <v>33</v>
      </c>
      <c r="M4423" s="2">
        <v>84</v>
      </c>
      <c r="N4423" s="2" t="s">
        <v>21</v>
      </c>
      <c r="O4423" s="1">
        <v>45701</v>
      </c>
      <c r="P4423" s="2" t="str">
        <f>TEXT(Sheet1[[#This Row],[Purchase_Date]], "mm-yyyy")</f>
        <v>02-2025</v>
      </c>
      <c r="Q4423" s="2" t="str">
        <f>RIGHT(Sheet1[[#This Row],[Purchase_Month]], 4) &amp; "-" &amp; LEFT(Sheet1[[#This Row],[Purchase_Month]], 2)</f>
        <v>2025-02</v>
      </c>
    </row>
    <row r="4424" spans="1:17" x14ac:dyDescent="0.3">
      <c r="A4424" s="2" t="s">
        <v>8750</v>
      </c>
      <c r="B4424" s="2" t="s">
        <v>8751</v>
      </c>
      <c r="C4424" s="2" t="s">
        <v>30</v>
      </c>
      <c r="D4424" s="2" t="s">
        <v>25</v>
      </c>
      <c r="E4424" s="2" t="s">
        <v>19</v>
      </c>
      <c r="F4424" s="2">
        <v>5</v>
      </c>
      <c r="G4424" s="2">
        <v>37419</v>
      </c>
      <c r="H4424" s="2">
        <v>187095</v>
      </c>
      <c r="I4424" s="2">
        <v>96519</v>
      </c>
      <c r="J4424" s="2">
        <v>90576</v>
      </c>
      <c r="K4424" s="2">
        <v>4</v>
      </c>
      <c r="L4424" s="2" t="s">
        <v>27</v>
      </c>
      <c r="M4424" s="2">
        <v>93</v>
      </c>
      <c r="N4424" s="2" t="s">
        <v>21</v>
      </c>
      <c r="O4424" s="1">
        <v>45334</v>
      </c>
      <c r="P4424" s="2" t="str">
        <f>TEXT(Sheet1[[#This Row],[Purchase_Date]], "mm-yyyy")</f>
        <v>02-2024</v>
      </c>
      <c r="Q4424" s="2" t="str">
        <f>RIGHT(Sheet1[[#This Row],[Purchase_Month]], 4) &amp; "-" &amp; LEFT(Sheet1[[#This Row],[Purchase_Month]], 2)</f>
        <v>2024-02</v>
      </c>
    </row>
    <row r="4425" spans="1:17" x14ac:dyDescent="0.3">
      <c r="A4425" s="2" t="s">
        <v>8752</v>
      </c>
      <c r="B4425" s="2" t="s">
        <v>8753</v>
      </c>
      <c r="C4425" s="2" t="s">
        <v>30</v>
      </c>
      <c r="D4425" s="2" t="s">
        <v>25</v>
      </c>
      <c r="E4425" s="2" t="s">
        <v>37</v>
      </c>
      <c r="F4425" s="2">
        <v>9</v>
      </c>
      <c r="G4425" s="2">
        <v>46743</v>
      </c>
      <c r="H4425" s="2">
        <v>420687</v>
      </c>
      <c r="I4425" s="2">
        <v>248489</v>
      </c>
      <c r="J4425" s="2">
        <v>172198</v>
      </c>
      <c r="K4425" s="2">
        <v>5</v>
      </c>
      <c r="L4425" s="2" t="s">
        <v>38</v>
      </c>
      <c r="M4425" s="2">
        <v>80</v>
      </c>
      <c r="N4425" s="2" t="s">
        <v>39</v>
      </c>
      <c r="O4425" s="1">
        <v>45484</v>
      </c>
      <c r="P4425" s="2" t="str">
        <f>TEXT(Sheet1[[#This Row],[Purchase_Date]], "mm-yyyy")</f>
        <v>07-2024</v>
      </c>
      <c r="Q4425" s="2" t="str">
        <f>RIGHT(Sheet1[[#This Row],[Purchase_Month]], 4) &amp; "-" &amp; LEFT(Sheet1[[#This Row],[Purchase_Month]], 2)</f>
        <v>2024-07</v>
      </c>
    </row>
    <row r="4426" spans="1:17" x14ac:dyDescent="0.3">
      <c r="A4426" s="2" t="s">
        <v>8754</v>
      </c>
      <c r="B4426" s="2" t="s">
        <v>8755</v>
      </c>
      <c r="C4426" s="2" t="s">
        <v>64</v>
      </c>
      <c r="D4426" s="2" t="s">
        <v>47</v>
      </c>
      <c r="E4426" s="2" t="s">
        <v>32</v>
      </c>
      <c r="F4426" s="2">
        <v>4</v>
      </c>
      <c r="G4426" s="2">
        <v>52842</v>
      </c>
      <c r="H4426" s="2">
        <v>211368</v>
      </c>
      <c r="I4426" s="2">
        <v>91002</v>
      </c>
      <c r="J4426" s="2">
        <v>120366</v>
      </c>
      <c r="K4426" s="2">
        <v>3</v>
      </c>
      <c r="L4426" s="2" t="s">
        <v>27</v>
      </c>
      <c r="M4426" s="2">
        <v>87</v>
      </c>
      <c r="N4426" s="2" t="s">
        <v>39</v>
      </c>
      <c r="O4426" s="1">
        <v>45403</v>
      </c>
      <c r="P4426" s="2" t="str">
        <f>TEXT(Sheet1[[#This Row],[Purchase_Date]], "mm-yyyy")</f>
        <v>04-2024</v>
      </c>
      <c r="Q4426" s="2" t="str">
        <f>RIGHT(Sheet1[[#This Row],[Purchase_Month]], 4) &amp; "-" &amp; LEFT(Sheet1[[#This Row],[Purchase_Month]], 2)</f>
        <v>2024-04</v>
      </c>
    </row>
    <row r="4427" spans="1:17" x14ac:dyDescent="0.3">
      <c r="A4427" s="2" t="s">
        <v>8756</v>
      </c>
      <c r="B4427" s="2" t="s">
        <v>8757</v>
      </c>
      <c r="C4427" s="2" t="s">
        <v>24</v>
      </c>
      <c r="D4427" s="2" t="s">
        <v>18</v>
      </c>
      <c r="E4427" s="2" t="s">
        <v>19</v>
      </c>
      <c r="F4427" s="2">
        <v>4</v>
      </c>
      <c r="G4427" s="2">
        <v>48056</v>
      </c>
      <c r="H4427" s="2">
        <v>192224</v>
      </c>
      <c r="I4427" s="2">
        <v>159899</v>
      </c>
      <c r="J4427" s="2">
        <v>32325</v>
      </c>
      <c r="K4427" s="2">
        <v>3</v>
      </c>
      <c r="L4427" s="2" t="s">
        <v>20</v>
      </c>
      <c r="M4427" s="2">
        <v>80</v>
      </c>
      <c r="N4427" s="2" t="s">
        <v>21</v>
      </c>
      <c r="O4427" s="1">
        <v>45384</v>
      </c>
      <c r="P4427" s="2" t="str">
        <f>TEXT(Sheet1[[#This Row],[Purchase_Date]], "mm-yyyy")</f>
        <v>04-2024</v>
      </c>
      <c r="Q4427" s="2" t="str">
        <f>RIGHT(Sheet1[[#This Row],[Purchase_Month]], 4) &amp; "-" &amp; LEFT(Sheet1[[#This Row],[Purchase_Month]], 2)</f>
        <v>2024-04</v>
      </c>
    </row>
    <row r="4428" spans="1:17" x14ac:dyDescent="0.3">
      <c r="A4428" s="2" t="s">
        <v>8758</v>
      </c>
      <c r="B4428" s="2" t="s">
        <v>8759</v>
      </c>
      <c r="C4428" s="2" t="s">
        <v>17</v>
      </c>
      <c r="D4428" s="2" t="s">
        <v>72</v>
      </c>
      <c r="E4428" s="2" t="s">
        <v>53</v>
      </c>
      <c r="F4428" s="2">
        <v>3</v>
      </c>
      <c r="G4428" s="2">
        <v>15747</v>
      </c>
      <c r="H4428" s="2">
        <v>47241</v>
      </c>
      <c r="I4428" s="2">
        <v>32578</v>
      </c>
      <c r="J4428" s="2">
        <v>14663</v>
      </c>
      <c r="K4428" s="2">
        <v>5</v>
      </c>
      <c r="L4428" s="2" t="s">
        <v>33</v>
      </c>
      <c r="M4428" s="2">
        <v>61</v>
      </c>
      <c r="N4428" s="2" t="s">
        <v>39</v>
      </c>
      <c r="O4428" s="1">
        <v>45324</v>
      </c>
      <c r="P4428" s="2" t="str">
        <f>TEXT(Sheet1[[#This Row],[Purchase_Date]], "mm-yyyy")</f>
        <v>02-2024</v>
      </c>
      <c r="Q4428" s="2" t="str">
        <f>RIGHT(Sheet1[[#This Row],[Purchase_Month]], 4) &amp; "-" &amp; LEFT(Sheet1[[#This Row],[Purchase_Month]], 2)</f>
        <v>2024-02</v>
      </c>
    </row>
    <row r="4429" spans="1:17" x14ac:dyDescent="0.3">
      <c r="A4429" s="2" t="s">
        <v>8760</v>
      </c>
      <c r="B4429" s="2" t="s">
        <v>8761</v>
      </c>
      <c r="C4429" s="2" t="s">
        <v>30</v>
      </c>
      <c r="D4429" s="2" t="s">
        <v>47</v>
      </c>
      <c r="E4429" s="2" t="s">
        <v>37</v>
      </c>
      <c r="F4429" s="2">
        <v>2</v>
      </c>
      <c r="G4429" s="2">
        <v>28709</v>
      </c>
      <c r="H4429" s="2">
        <v>57418</v>
      </c>
      <c r="I4429" s="2">
        <v>30991</v>
      </c>
      <c r="J4429" s="2">
        <v>26427</v>
      </c>
      <c r="K4429" s="2">
        <v>4</v>
      </c>
      <c r="L4429" s="2" t="s">
        <v>38</v>
      </c>
      <c r="M4429" s="2">
        <v>84</v>
      </c>
      <c r="N4429" s="2" t="s">
        <v>39</v>
      </c>
      <c r="O4429" s="1">
        <v>45748</v>
      </c>
      <c r="P4429" s="2" t="str">
        <f>TEXT(Sheet1[[#This Row],[Purchase_Date]], "mm-yyyy")</f>
        <v>04-2025</v>
      </c>
      <c r="Q4429" s="2" t="str">
        <f>RIGHT(Sheet1[[#This Row],[Purchase_Month]], 4) &amp; "-" &amp; LEFT(Sheet1[[#This Row],[Purchase_Month]], 2)</f>
        <v>2025-04</v>
      </c>
    </row>
    <row r="4430" spans="1:17" x14ac:dyDescent="0.3">
      <c r="A4430" s="2" t="s">
        <v>8762</v>
      </c>
      <c r="B4430" s="2" t="s">
        <v>8763</v>
      </c>
      <c r="C4430" s="2" t="s">
        <v>24</v>
      </c>
      <c r="D4430" s="2" t="s">
        <v>31</v>
      </c>
      <c r="E4430" s="2" t="s">
        <v>37</v>
      </c>
      <c r="F4430" s="2">
        <v>7</v>
      </c>
      <c r="G4430" s="2">
        <v>73999</v>
      </c>
      <c r="H4430" s="2">
        <v>517993</v>
      </c>
      <c r="I4430" s="2">
        <v>389874</v>
      </c>
      <c r="J4430" s="2">
        <v>128119</v>
      </c>
      <c r="K4430" s="2">
        <v>4</v>
      </c>
      <c r="L4430" s="2" t="s">
        <v>27</v>
      </c>
      <c r="M4430" s="2">
        <v>95</v>
      </c>
      <c r="N4430" s="2" t="s">
        <v>39</v>
      </c>
      <c r="O4430" s="1">
        <v>45461</v>
      </c>
      <c r="P4430" s="2" t="str">
        <f>TEXT(Sheet1[[#This Row],[Purchase_Date]], "mm-yyyy")</f>
        <v>06-2024</v>
      </c>
      <c r="Q4430" s="2" t="str">
        <f>RIGHT(Sheet1[[#This Row],[Purchase_Month]], 4) &amp; "-" &amp; LEFT(Sheet1[[#This Row],[Purchase_Month]], 2)</f>
        <v>2024-06</v>
      </c>
    </row>
    <row r="4431" spans="1:17" x14ac:dyDescent="0.3">
      <c r="A4431" s="2" t="s">
        <v>8764</v>
      </c>
      <c r="B4431" s="2" t="s">
        <v>8765</v>
      </c>
      <c r="C4431" s="2" t="s">
        <v>67</v>
      </c>
      <c r="D4431" s="2" t="s">
        <v>25</v>
      </c>
      <c r="E4431" s="2" t="s">
        <v>85</v>
      </c>
      <c r="F4431" s="2">
        <v>8</v>
      </c>
      <c r="G4431" s="2">
        <v>34240</v>
      </c>
      <c r="H4431" s="2">
        <v>273920</v>
      </c>
      <c r="I4431" s="2">
        <v>154501</v>
      </c>
      <c r="J4431" s="2">
        <v>119419</v>
      </c>
      <c r="K4431" s="2">
        <v>1</v>
      </c>
      <c r="L4431" s="2" t="s">
        <v>27</v>
      </c>
      <c r="M4431" s="2">
        <v>52</v>
      </c>
      <c r="N4431" s="2" t="s">
        <v>43</v>
      </c>
      <c r="O4431" s="1">
        <v>45392</v>
      </c>
      <c r="P4431" s="2" t="str">
        <f>TEXT(Sheet1[[#This Row],[Purchase_Date]], "mm-yyyy")</f>
        <v>04-2024</v>
      </c>
      <c r="Q4431" s="2" t="str">
        <f>RIGHT(Sheet1[[#This Row],[Purchase_Month]], 4) &amp; "-" &amp; LEFT(Sheet1[[#This Row],[Purchase_Month]], 2)</f>
        <v>2024-04</v>
      </c>
    </row>
    <row r="4432" spans="1:17" x14ac:dyDescent="0.3">
      <c r="A4432" s="2" t="s">
        <v>8766</v>
      </c>
      <c r="B4432" s="2" t="s">
        <v>8767</v>
      </c>
      <c r="C4432" s="2" t="s">
        <v>64</v>
      </c>
      <c r="D4432" s="2" t="s">
        <v>47</v>
      </c>
      <c r="E4432" s="2" t="s">
        <v>85</v>
      </c>
      <c r="F4432" s="2">
        <v>7</v>
      </c>
      <c r="G4432" s="2">
        <v>37568</v>
      </c>
      <c r="H4432" s="2">
        <v>262976</v>
      </c>
      <c r="I4432" s="2">
        <v>190806</v>
      </c>
      <c r="J4432" s="2">
        <v>72170</v>
      </c>
      <c r="K4432" s="2">
        <v>2</v>
      </c>
      <c r="L4432" s="2" t="s">
        <v>33</v>
      </c>
      <c r="M4432" s="2">
        <v>76</v>
      </c>
      <c r="N4432" s="2" t="s">
        <v>43</v>
      </c>
      <c r="O4432" s="1">
        <v>45737</v>
      </c>
      <c r="P4432" s="2" t="str">
        <f>TEXT(Sheet1[[#This Row],[Purchase_Date]], "mm-yyyy")</f>
        <v>03-2025</v>
      </c>
      <c r="Q4432" s="2" t="str">
        <f>RIGHT(Sheet1[[#This Row],[Purchase_Month]], 4) &amp; "-" &amp; LEFT(Sheet1[[#This Row],[Purchase_Month]], 2)</f>
        <v>2025-03</v>
      </c>
    </row>
    <row r="4433" spans="1:17" x14ac:dyDescent="0.3">
      <c r="A4433" s="2" t="s">
        <v>8768</v>
      </c>
      <c r="B4433" s="2" t="s">
        <v>8769</v>
      </c>
      <c r="C4433" s="2" t="s">
        <v>46</v>
      </c>
      <c r="D4433" s="2" t="s">
        <v>72</v>
      </c>
      <c r="E4433" s="2" t="s">
        <v>26</v>
      </c>
      <c r="F4433" s="2">
        <v>3</v>
      </c>
      <c r="G4433" s="2">
        <v>53494</v>
      </c>
      <c r="H4433" s="2">
        <v>160482</v>
      </c>
      <c r="I4433" s="2">
        <v>134629</v>
      </c>
      <c r="J4433" s="2">
        <v>25853</v>
      </c>
      <c r="K4433" s="2">
        <v>2</v>
      </c>
      <c r="L4433" s="2" t="s">
        <v>27</v>
      </c>
      <c r="M4433" s="2">
        <v>72</v>
      </c>
      <c r="N4433" s="2" t="s">
        <v>50</v>
      </c>
      <c r="O4433" s="1">
        <v>45470</v>
      </c>
      <c r="P4433" s="2" t="str">
        <f>TEXT(Sheet1[[#This Row],[Purchase_Date]], "mm-yyyy")</f>
        <v>06-2024</v>
      </c>
      <c r="Q4433" s="2" t="str">
        <f>RIGHT(Sheet1[[#This Row],[Purchase_Month]], 4) &amp; "-" &amp; LEFT(Sheet1[[#This Row],[Purchase_Month]], 2)</f>
        <v>2024-06</v>
      </c>
    </row>
    <row r="4434" spans="1:17" x14ac:dyDescent="0.3">
      <c r="A4434" s="2" t="s">
        <v>8770</v>
      </c>
      <c r="B4434" s="2" t="s">
        <v>8771</v>
      </c>
      <c r="C4434" s="2" t="s">
        <v>46</v>
      </c>
      <c r="D4434" s="2" t="s">
        <v>18</v>
      </c>
      <c r="E4434" s="2" t="s">
        <v>19</v>
      </c>
      <c r="F4434" s="2">
        <v>10</v>
      </c>
      <c r="G4434" s="2">
        <v>40387</v>
      </c>
      <c r="H4434" s="2">
        <v>403870</v>
      </c>
      <c r="I4434" s="2">
        <v>170463</v>
      </c>
      <c r="J4434" s="2">
        <v>233407</v>
      </c>
      <c r="K4434" s="2">
        <v>1</v>
      </c>
      <c r="L4434" s="2" t="s">
        <v>38</v>
      </c>
      <c r="M4434" s="2">
        <v>50</v>
      </c>
      <c r="N4434" s="2" t="s">
        <v>39</v>
      </c>
      <c r="O4434" s="1">
        <v>45767</v>
      </c>
      <c r="P4434" s="2" t="str">
        <f>TEXT(Sheet1[[#This Row],[Purchase_Date]], "mm-yyyy")</f>
        <v>04-2025</v>
      </c>
      <c r="Q4434" s="2" t="str">
        <f>RIGHT(Sheet1[[#This Row],[Purchase_Month]], 4) &amp; "-" &amp; LEFT(Sheet1[[#This Row],[Purchase_Month]], 2)</f>
        <v>2025-04</v>
      </c>
    </row>
    <row r="4435" spans="1:17" x14ac:dyDescent="0.3">
      <c r="A4435" s="2" t="s">
        <v>8772</v>
      </c>
      <c r="B4435" s="2" t="s">
        <v>8773</v>
      </c>
      <c r="C4435" s="2" t="s">
        <v>17</v>
      </c>
      <c r="D4435" s="2" t="s">
        <v>25</v>
      </c>
      <c r="E4435" s="2" t="s">
        <v>37</v>
      </c>
      <c r="F4435" s="2">
        <v>8</v>
      </c>
      <c r="G4435" s="2">
        <v>76909</v>
      </c>
      <c r="H4435" s="2">
        <v>615272</v>
      </c>
      <c r="I4435" s="2">
        <v>356120</v>
      </c>
      <c r="J4435" s="2">
        <v>259152</v>
      </c>
      <c r="K4435" s="2">
        <v>4</v>
      </c>
      <c r="L4435" s="2" t="s">
        <v>20</v>
      </c>
      <c r="M4435" s="2">
        <v>70</v>
      </c>
      <c r="N4435" s="2" t="s">
        <v>43</v>
      </c>
      <c r="O4435" s="1">
        <v>45325</v>
      </c>
      <c r="P4435" s="2" t="str">
        <f>TEXT(Sheet1[[#This Row],[Purchase_Date]], "mm-yyyy")</f>
        <v>02-2024</v>
      </c>
      <c r="Q4435" s="2" t="str">
        <f>RIGHT(Sheet1[[#This Row],[Purchase_Month]], 4) &amp; "-" &amp; LEFT(Sheet1[[#This Row],[Purchase_Month]], 2)</f>
        <v>2024-02</v>
      </c>
    </row>
    <row r="4436" spans="1:17" x14ac:dyDescent="0.3">
      <c r="A4436" s="2" t="s">
        <v>8774</v>
      </c>
      <c r="B4436" s="2" t="s">
        <v>8775</v>
      </c>
      <c r="C4436" s="2" t="s">
        <v>30</v>
      </c>
      <c r="D4436" s="2" t="s">
        <v>47</v>
      </c>
      <c r="E4436" s="2" t="s">
        <v>37</v>
      </c>
      <c r="F4436" s="2">
        <v>5</v>
      </c>
      <c r="G4436" s="2">
        <v>45282</v>
      </c>
      <c r="H4436" s="2">
        <v>226410</v>
      </c>
      <c r="I4436" s="2">
        <v>192969</v>
      </c>
      <c r="J4436" s="2">
        <v>33441</v>
      </c>
      <c r="K4436" s="2">
        <v>3</v>
      </c>
      <c r="L4436" s="2" t="s">
        <v>27</v>
      </c>
      <c r="M4436" s="2">
        <v>74</v>
      </c>
      <c r="N4436" s="2" t="s">
        <v>39</v>
      </c>
      <c r="O4436" s="1">
        <v>45630</v>
      </c>
      <c r="P4436" s="2" t="str">
        <f>TEXT(Sheet1[[#This Row],[Purchase_Date]], "mm-yyyy")</f>
        <v>12-2024</v>
      </c>
      <c r="Q4436" s="2" t="str">
        <f>RIGHT(Sheet1[[#This Row],[Purchase_Month]], 4) &amp; "-" &amp; LEFT(Sheet1[[#This Row],[Purchase_Month]], 2)</f>
        <v>2024-12</v>
      </c>
    </row>
    <row r="4437" spans="1:17" x14ac:dyDescent="0.3">
      <c r="A4437" s="2" t="s">
        <v>8776</v>
      </c>
      <c r="B4437" s="2" t="s">
        <v>8777</v>
      </c>
      <c r="C4437" s="2" t="s">
        <v>30</v>
      </c>
      <c r="D4437" s="2" t="s">
        <v>72</v>
      </c>
      <c r="E4437" s="2" t="s">
        <v>85</v>
      </c>
      <c r="F4437" s="2">
        <v>10</v>
      </c>
      <c r="G4437" s="2">
        <v>18433</v>
      </c>
      <c r="H4437" s="2">
        <v>184330</v>
      </c>
      <c r="I4437" s="2">
        <v>137185</v>
      </c>
      <c r="J4437" s="2">
        <v>47145</v>
      </c>
      <c r="K4437" s="2">
        <v>2</v>
      </c>
      <c r="L4437" s="2" t="s">
        <v>20</v>
      </c>
      <c r="M4437" s="2">
        <v>94</v>
      </c>
      <c r="N4437" s="2" t="s">
        <v>39</v>
      </c>
      <c r="O4437" s="1">
        <v>45578</v>
      </c>
      <c r="P4437" s="2" t="str">
        <f>TEXT(Sheet1[[#This Row],[Purchase_Date]], "mm-yyyy")</f>
        <v>10-2024</v>
      </c>
      <c r="Q4437" s="2" t="str">
        <f>RIGHT(Sheet1[[#This Row],[Purchase_Month]], 4) &amp; "-" &amp; LEFT(Sheet1[[#This Row],[Purchase_Month]], 2)</f>
        <v>2024-10</v>
      </c>
    </row>
    <row r="4438" spans="1:17" x14ac:dyDescent="0.3">
      <c r="A4438" s="2" t="s">
        <v>8778</v>
      </c>
      <c r="B4438" s="2" t="s">
        <v>8779</v>
      </c>
      <c r="C4438" s="2" t="s">
        <v>64</v>
      </c>
      <c r="D4438" s="2" t="s">
        <v>18</v>
      </c>
      <c r="E4438" s="2" t="s">
        <v>42</v>
      </c>
      <c r="F4438" s="2">
        <v>9</v>
      </c>
      <c r="G4438" s="2">
        <v>61086</v>
      </c>
      <c r="H4438" s="2">
        <v>549774</v>
      </c>
      <c r="I4438" s="2">
        <v>478413</v>
      </c>
      <c r="J4438" s="2">
        <v>71361</v>
      </c>
      <c r="K4438" s="2">
        <v>2</v>
      </c>
      <c r="L4438" s="2" t="s">
        <v>33</v>
      </c>
      <c r="M4438" s="2">
        <v>69</v>
      </c>
      <c r="N4438" s="2" t="s">
        <v>21</v>
      </c>
      <c r="O4438" s="1">
        <v>45713</v>
      </c>
      <c r="P4438" s="2" t="str">
        <f>TEXT(Sheet1[[#This Row],[Purchase_Date]], "mm-yyyy")</f>
        <v>02-2025</v>
      </c>
      <c r="Q4438" s="2" t="str">
        <f>RIGHT(Sheet1[[#This Row],[Purchase_Month]], 4) &amp; "-" &amp; LEFT(Sheet1[[#This Row],[Purchase_Month]], 2)</f>
        <v>2025-02</v>
      </c>
    </row>
    <row r="4439" spans="1:17" x14ac:dyDescent="0.3">
      <c r="A4439" s="2" t="s">
        <v>8780</v>
      </c>
      <c r="B4439" s="2" t="s">
        <v>8781</v>
      </c>
      <c r="C4439" s="2" t="s">
        <v>30</v>
      </c>
      <c r="D4439" s="2" t="s">
        <v>18</v>
      </c>
      <c r="E4439" s="2" t="s">
        <v>42</v>
      </c>
      <c r="F4439" s="2">
        <v>7</v>
      </c>
      <c r="G4439" s="2">
        <v>42098</v>
      </c>
      <c r="H4439" s="2">
        <v>294686</v>
      </c>
      <c r="I4439" s="2">
        <v>165550</v>
      </c>
      <c r="J4439" s="2">
        <v>129136</v>
      </c>
      <c r="K4439" s="2">
        <v>3</v>
      </c>
      <c r="L4439" s="2" t="s">
        <v>38</v>
      </c>
      <c r="M4439" s="2">
        <v>50</v>
      </c>
      <c r="N4439" s="2" t="s">
        <v>21</v>
      </c>
      <c r="O4439" s="1">
        <v>45380</v>
      </c>
      <c r="P4439" s="2" t="str">
        <f>TEXT(Sheet1[[#This Row],[Purchase_Date]], "mm-yyyy")</f>
        <v>03-2024</v>
      </c>
      <c r="Q4439" s="2" t="str">
        <f>RIGHT(Sheet1[[#This Row],[Purchase_Month]], 4) &amp; "-" &amp; LEFT(Sheet1[[#This Row],[Purchase_Month]], 2)</f>
        <v>2024-03</v>
      </c>
    </row>
    <row r="4440" spans="1:17" x14ac:dyDescent="0.3">
      <c r="A4440" s="2" t="s">
        <v>8782</v>
      </c>
      <c r="B4440" s="2" t="s">
        <v>8783</v>
      </c>
      <c r="C4440" s="2" t="s">
        <v>30</v>
      </c>
      <c r="D4440" s="2" t="s">
        <v>72</v>
      </c>
      <c r="E4440" s="2" t="s">
        <v>53</v>
      </c>
      <c r="F4440" s="2">
        <v>8</v>
      </c>
      <c r="G4440" s="2">
        <v>8720</v>
      </c>
      <c r="H4440" s="2">
        <v>69760</v>
      </c>
      <c r="I4440" s="2">
        <v>54029</v>
      </c>
      <c r="J4440" s="2">
        <v>15731</v>
      </c>
      <c r="K4440" s="2">
        <v>3</v>
      </c>
      <c r="L4440" s="2" t="s">
        <v>33</v>
      </c>
      <c r="M4440" s="2">
        <v>83</v>
      </c>
      <c r="N4440" s="2" t="s">
        <v>21</v>
      </c>
      <c r="O4440" s="1">
        <v>45343</v>
      </c>
      <c r="P4440" s="2" t="str">
        <f>TEXT(Sheet1[[#This Row],[Purchase_Date]], "mm-yyyy")</f>
        <v>02-2024</v>
      </c>
      <c r="Q4440" s="2" t="str">
        <f>RIGHT(Sheet1[[#This Row],[Purchase_Month]], 4) &amp; "-" &amp; LEFT(Sheet1[[#This Row],[Purchase_Month]], 2)</f>
        <v>2024-02</v>
      </c>
    </row>
    <row r="4441" spans="1:17" x14ac:dyDescent="0.3">
      <c r="A4441" s="2" t="s">
        <v>8784</v>
      </c>
      <c r="B4441" s="2" t="s">
        <v>8785</v>
      </c>
      <c r="C4441" s="2" t="s">
        <v>17</v>
      </c>
      <c r="D4441" s="2" t="s">
        <v>31</v>
      </c>
      <c r="E4441" s="2" t="s">
        <v>42</v>
      </c>
      <c r="F4441" s="2">
        <v>3</v>
      </c>
      <c r="G4441" s="2">
        <v>45003</v>
      </c>
      <c r="H4441" s="2">
        <v>135009</v>
      </c>
      <c r="I4441" s="2">
        <v>120060</v>
      </c>
      <c r="J4441" s="2">
        <v>14949</v>
      </c>
      <c r="K4441" s="2">
        <v>1</v>
      </c>
      <c r="L4441" s="2" t="s">
        <v>38</v>
      </c>
      <c r="M4441" s="2">
        <v>78</v>
      </c>
      <c r="N4441" s="2" t="s">
        <v>50</v>
      </c>
      <c r="O4441" s="1">
        <v>45465</v>
      </c>
      <c r="P4441" s="2" t="str">
        <f>TEXT(Sheet1[[#This Row],[Purchase_Date]], "mm-yyyy")</f>
        <v>06-2024</v>
      </c>
      <c r="Q4441" s="2" t="str">
        <f>RIGHT(Sheet1[[#This Row],[Purchase_Month]], 4) &amp; "-" &amp; LEFT(Sheet1[[#This Row],[Purchase_Month]], 2)</f>
        <v>2024-06</v>
      </c>
    </row>
    <row r="4442" spans="1:17" x14ac:dyDescent="0.3">
      <c r="A4442" s="2" t="s">
        <v>8786</v>
      </c>
      <c r="B4442" s="2" t="s">
        <v>8787</v>
      </c>
      <c r="C4442" s="2" t="s">
        <v>64</v>
      </c>
      <c r="D4442" s="2" t="s">
        <v>25</v>
      </c>
      <c r="E4442" s="2" t="s">
        <v>37</v>
      </c>
      <c r="F4442" s="2">
        <v>1</v>
      </c>
      <c r="G4442" s="2">
        <v>587</v>
      </c>
      <c r="H4442" s="2">
        <v>587</v>
      </c>
      <c r="I4442" s="2">
        <v>347</v>
      </c>
      <c r="J4442" s="2">
        <v>240</v>
      </c>
      <c r="K4442" s="2">
        <v>1</v>
      </c>
      <c r="L4442" s="2" t="s">
        <v>33</v>
      </c>
      <c r="M4442" s="2">
        <v>74</v>
      </c>
      <c r="N4442" s="2" t="s">
        <v>43</v>
      </c>
      <c r="O4442" s="1">
        <v>45441</v>
      </c>
      <c r="P4442" s="2" t="str">
        <f>TEXT(Sheet1[[#This Row],[Purchase_Date]], "mm-yyyy")</f>
        <v>05-2024</v>
      </c>
      <c r="Q4442" s="2" t="str">
        <f>RIGHT(Sheet1[[#This Row],[Purchase_Month]], 4) &amp; "-" &amp; LEFT(Sheet1[[#This Row],[Purchase_Month]], 2)</f>
        <v>2024-05</v>
      </c>
    </row>
    <row r="4443" spans="1:17" x14ac:dyDescent="0.3">
      <c r="A4443" s="2" t="s">
        <v>8788</v>
      </c>
      <c r="B4443" s="2" t="s">
        <v>8789</v>
      </c>
      <c r="C4443" s="2" t="s">
        <v>17</v>
      </c>
      <c r="D4443" s="2" t="s">
        <v>47</v>
      </c>
      <c r="E4443" s="2" t="s">
        <v>19</v>
      </c>
      <c r="F4443" s="2">
        <v>6</v>
      </c>
      <c r="G4443" s="2">
        <v>27330</v>
      </c>
      <c r="H4443" s="2">
        <v>163980</v>
      </c>
      <c r="I4443" s="2">
        <v>70125</v>
      </c>
      <c r="J4443" s="2">
        <v>93855</v>
      </c>
      <c r="K4443" s="2">
        <v>5</v>
      </c>
      <c r="L4443" s="2" t="s">
        <v>27</v>
      </c>
      <c r="M4443" s="2">
        <v>90</v>
      </c>
      <c r="N4443" s="2" t="s">
        <v>21</v>
      </c>
      <c r="O4443" s="1">
        <v>45500</v>
      </c>
      <c r="P4443" s="2" t="str">
        <f>TEXT(Sheet1[[#This Row],[Purchase_Date]], "mm-yyyy")</f>
        <v>07-2024</v>
      </c>
      <c r="Q4443" s="2" t="str">
        <f>RIGHT(Sheet1[[#This Row],[Purchase_Month]], 4) &amp; "-" &amp; LEFT(Sheet1[[#This Row],[Purchase_Month]], 2)</f>
        <v>2024-07</v>
      </c>
    </row>
    <row r="4444" spans="1:17" x14ac:dyDescent="0.3">
      <c r="A4444" s="2" t="s">
        <v>8790</v>
      </c>
      <c r="B4444" s="2" t="s">
        <v>8791</v>
      </c>
      <c r="C4444" s="2" t="s">
        <v>67</v>
      </c>
      <c r="D4444" s="2" t="s">
        <v>25</v>
      </c>
      <c r="E4444" s="2" t="s">
        <v>32</v>
      </c>
      <c r="F4444" s="2">
        <v>4</v>
      </c>
      <c r="G4444" s="2">
        <v>13464</v>
      </c>
      <c r="H4444" s="2">
        <v>53856</v>
      </c>
      <c r="I4444" s="2">
        <v>36980</v>
      </c>
      <c r="J4444" s="2">
        <v>16876</v>
      </c>
      <c r="K4444" s="2">
        <v>2</v>
      </c>
      <c r="L4444" s="2" t="s">
        <v>20</v>
      </c>
      <c r="M4444" s="2">
        <v>68</v>
      </c>
      <c r="N4444" s="2" t="s">
        <v>39</v>
      </c>
      <c r="O4444" s="1">
        <v>45354</v>
      </c>
      <c r="P4444" s="2" t="str">
        <f>TEXT(Sheet1[[#This Row],[Purchase_Date]], "mm-yyyy")</f>
        <v>03-2024</v>
      </c>
      <c r="Q4444" s="2" t="str">
        <f>RIGHT(Sheet1[[#This Row],[Purchase_Month]], 4) &amp; "-" &amp; LEFT(Sheet1[[#This Row],[Purchase_Month]], 2)</f>
        <v>2024-03</v>
      </c>
    </row>
    <row r="4445" spans="1:17" x14ac:dyDescent="0.3">
      <c r="A4445" s="2" t="s">
        <v>8792</v>
      </c>
      <c r="B4445" s="2" t="s">
        <v>8793</v>
      </c>
      <c r="C4445" s="2" t="s">
        <v>30</v>
      </c>
      <c r="D4445" s="2" t="s">
        <v>18</v>
      </c>
      <c r="E4445" s="2" t="s">
        <v>26</v>
      </c>
      <c r="F4445" s="2">
        <v>5</v>
      </c>
      <c r="G4445" s="2">
        <v>65156</v>
      </c>
      <c r="H4445" s="2">
        <v>325780</v>
      </c>
      <c r="I4445" s="2">
        <v>265360</v>
      </c>
      <c r="J4445" s="2">
        <v>60420</v>
      </c>
      <c r="K4445" s="2">
        <v>5</v>
      </c>
      <c r="L4445" s="2" t="s">
        <v>38</v>
      </c>
      <c r="M4445" s="2">
        <v>98</v>
      </c>
      <c r="N4445" s="2" t="s">
        <v>39</v>
      </c>
      <c r="O4445" s="1">
        <v>45340</v>
      </c>
      <c r="P4445" s="2" t="str">
        <f>TEXT(Sheet1[[#This Row],[Purchase_Date]], "mm-yyyy")</f>
        <v>02-2024</v>
      </c>
      <c r="Q4445" s="2" t="str">
        <f>RIGHT(Sheet1[[#This Row],[Purchase_Month]], 4) &amp; "-" &amp; LEFT(Sheet1[[#This Row],[Purchase_Month]], 2)</f>
        <v>2024-02</v>
      </c>
    </row>
    <row r="4446" spans="1:17" x14ac:dyDescent="0.3">
      <c r="A4446" s="2" t="s">
        <v>8794</v>
      </c>
      <c r="B4446" s="2" t="s">
        <v>8795</v>
      </c>
      <c r="C4446" s="2" t="s">
        <v>30</v>
      </c>
      <c r="D4446" s="2" t="s">
        <v>72</v>
      </c>
      <c r="E4446" s="2" t="s">
        <v>53</v>
      </c>
      <c r="F4446" s="2">
        <v>8</v>
      </c>
      <c r="G4446" s="2">
        <v>5767</v>
      </c>
      <c r="H4446" s="2">
        <v>46136</v>
      </c>
      <c r="I4446" s="2">
        <v>38603</v>
      </c>
      <c r="J4446" s="2">
        <v>7533</v>
      </c>
      <c r="K4446" s="2">
        <v>1</v>
      </c>
      <c r="L4446" s="2" t="s">
        <v>27</v>
      </c>
      <c r="M4446" s="2">
        <v>70</v>
      </c>
      <c r="N4446" s="2" t="s">
        <v>43</v>
      </c>
      <c r="O4446" s="1">
        <v>45726</v>
      </c>
      <c r="P4446" s="2" t="str">
        <f>TEXT(Sheet1[[#This Row],[Purchase_Date]], "mm-yyyy")</f>
        <v>03-2025</v>
      </c>
      <c r="Q4446" s="2" t="str">
        <f>RIGHT(Sheet1[[#This Row],[Purchase_Month]], 4) &amp; "-" &amp; LEFT(Sheet1[[#This Row],[Purchase_Month]], 2)</f>
        <v>2025-03</v>
      </c>
    </row>
    <row r="4447" spans="1:17" x14ac:dyDescent="0.3">
      <c r="A4447" s="2" t="s">
        <v>8796</v>
      </c>
      <c r="B4447" s="2" t="s">
        <v>5584</v>
      </c>
      <c r="C4447" s="2" t="s">
        <v>64</v>
      </c>
      <c r="D4447" s="2" t="s">
        <v>18</v>
      </c>
      <c r="E4447" s="2" t="s">
        <v>85</v>
      </c>
      <c r="F4447" s="2">
        <v>6</v>
      </c>
      <c r="G4447" s="2">
        <v>48651</v>
      </c>
      <c r="H4447" s="2">
        <v>291906</v>
      </c>
      <c r="I4447" s="2">
        <v>216399</v>
      </c>
      <c r="J4447" s="2">
        <v>75507</v>
      </c>
      <c r="K4447" s="2">
        <v>2</v>
      </c>
      <c r="L4447" s="2" t="s">
        <v>33</v>
      </c>
      <c r="M4447" s="2">
        <v>56</v>
      </c>
      <c r="N4447" s="2" t="s">
        <v>39</v>
      </c>
      <c r="O4447" s="1">
        <v>45540</v>
      </c>
      <c r="P4447" s="2" t="str">
        <f>TEXT(Sheet1[[#This Row],[Purchase_Date]], "mm-yyyy")</f>
        <v>09-2024</v>
      </c>
      <c r="Q4447" s="2" t="str">
        <f>RIGHT(Sheet1[[#This Row],[Purchase_Month]], 4) &amp; "-" &amp; LEFT(Sheet1[[#This Row],[Purchase_Month]], 2)</f>
        <v>2024-09</v>
      </c>
    </row>
    <row r="4448" spans="1:17" x14ac:dyDescent="0.3">
      <c r="A4448" s="2" t="s">
        <v>8797</v>
      </c>
      <c r="B4448" s="2" t="s">
        <v>8798</v>
      </c>
      <c r="C4448" s="2" t="s">
        <v>64</v>
      </c>
      <c r="D4448" s="2" t="s">
        <v>72</v>
      </c>
      <c r="E4448" s="2" t="s">
        <v>37</v>
      </c>
      <c r="F4448" s="2">
        <v>2</v>
      </c>
      <c r="G4448" s="2">
        <v>32598</v>
      </c>
      <c r="H4448" s="2">
        <v>65196</v>
      </c>
      <c r="I4448" s="2">
        <v>52865</v>
      </c>
      <c r="J4448" s="2">
        <v>12331</v>
      </c>
      <c r="K4448" s="2">
        <v>1</v>
      </c>
      <c r="L4448" s="2" t="s">
        <v>20</v>
      </c>
      <c r="M4448" s="2">
        <v>75</v>
      </c>
      <c r="N4448" s="2" t="s">
        <v>21</v>
      </c>
      <c r="O4448" s="1">
        <v>45586</v>
      </c>
      <c r="P4448" s="2" t="str">
        <f>TEXT(Sheet1[[#This Row],[Purchase_Date]], "mm-yyyy")</f>
        <v>10-2024</v>
      </c>
      <c r="Q4448" s="2" t="str">
        <f>RIGHT(Sheet1[[#This Row],[Purchase_Month]], 4) &amp; "-" &amp; LEFT(Sheet1[[#This Row],[Purchase_Month]], 2)</f>
        <v>2024-10</v>
      </c>
    </row>
    <row r="4449" spans="1:17" x14ac:dyDescent="0.3">
      <c r="A4449" s="2" t="s">
        <v>8799</v>
      </c>
      <c r="B4449" s="2" t="s">
        <v>8800</v>
      </c>
      <c r="C4449" s="2" t="s">
        <v>64</v>
      </c>
      <c r="D4449" s="2" t="s">
        <v>31</v>
      </c>
      <c r="E4449" s="2" t="s">
        <v>53</v>
      </c>
      <c r="F4449" s="2">
        <v>8</v>
      </c>
      <c r="G4449" s="2">
        <v>11717</v>
      </c>
      <c r="H4449" s="2">
        <v>93736</v>
      </c>
      <c r="I4449" s="2">
        <v>62871</v>
      </c>
      <c r="J4449" s="2">
        <v>30865</v>
      </c>
      <c r="K4449" s="2">
        <v>2</v>
      </c>
      <c r="L4449" s="2" t="s">
        <v>27</v>
      </c>
      <c r="M4449" s="2">
        <v>78</v>
      </c>
      <c r="N4449" s="2" t="s">
        <v>43</v>
      </c>
      <c r="O4449" s="1">
        <v>45350</v>
      </c>
      <c r="P4449" s="2" t="str">
        <f>TEXT(Sheet1[[#This Row],[Purchase_Date]], "mm-yyyy")</f>
        <v>02-2024</v>
      </c>
      <c r="Q4449" s="2" t="str">
        <f>RIGHT(Sheet1[[#This Row],[Purchase_Month]], 4) &amp; "-" &amp; LEFT(Sheet1[[#This Row],[Purchase_Month]], 2)</f>
        <v>2024-02</v>
      </c>
    </row>
    <row r="4450" spans="1:17" x14ac:dyDescent="0.3">
      <c r="A4450" s="2" t="s">
        <v>8801</v>
      </c>
      <c r="B4450" s="2" t="s">
        <v>8802</v>
      </c>
      <c r="C4450" s="2" t="s">
        <v>30</v>
      </c>
      <c r="D4450" s="2" t="s">
        <v>47</v>
      </c>
      <c r="E4450" s="2" t="s">
        <v>85</v>
      </c>
      <c r="F4450" s="2">
        <v>9</v>
      </c>
      <c r="G4450" s="2">
        <v>30085</v>
      </c>
      <c r="H4450" s="2">
        <v>270765</v>
      </c>
      <c r="I4450" s="2">
        <v>194322</v>
      </c>
      <c r="J4450" s="2">
        <v>76443</v>
      </c>
      <c r="K4450" s="2">
        <v>5</v>
      </c>
      <c r="L4450" s="2" t="s">
        <v>20</v>
      </c>
      <c r="M4450" s="2">
        <v>57</v>
      </c>
      <c r="N4450" s="2" t="s">
        <v>21</v>
      </c>
      <c r="O4450" s="1">
        <v>45520</v>
      </c>
      <c r="P4450" s="2" t="str">
        <f>TEXT(Sheet1[[#This Row],[Purchase_Date]], "mm-yyyy")</f>
        <v>08-2024</v>
      </c>
      <c r="Q4450" s="2" t="str">
        <f>RIGHT(Sheet1[[#This Row],[Purchase_Month]], 4) &amp; "-" &amp; LEFT(Sheet1[[#This Row],[Purchase_Month]], 2)</f>
        <v>2024-08</v>
      </c>
    </row>
    <row r="4451" spans="1:17" x14ac:dyDescent="0.3">
      <c r="A4451" s="2" t="s">
        <v>8803</v>
      </c>
      <c r="B4451" s="2" t="s">
        <v>8804</v>
      </c>
      <c r="C4451" s="2" t="s">
        <v>30</v>
      </c>
      <c r="D4451" s="2" t="s">
        <v>36</v>
      </c>
      <c r="E4451" s="2" t="s">
        <v>37</v>
      </c>
      <c r="F4451" s="2">
        <v>10</v>
      </c>
      <c r="G4451" s="2">
        <v>21918</v>
      </c>
      <c r="H4451" s="2">
        <v>219180</v>
      </c>
      <c r="I4451" s="2">
        <v>122149</v>
      </c>
      <c r="J4451" s="2">
        <v>97031</v>
      </c>
      <c r="K4451" s="2">
        <v>4</v>
      </c>
      <c r="L4451" s="2" t="s">
        <v>20</v>
      </c>
      <c r="M4451" s="2">
        <v>60</v>
      </c>
      <c r="N4451" s="2" t="s">
        <v>39</v>
      </c>
      <c r="O4451" s="1">
        <v>45345</v>
      </c>
      <c r="P4451" s="2" t="str">
        <f>TEXT(Sheet1[[#This Row],[Purchase_Date]], "mm-yyyy")</f>
        <v>02-2024</v>
      </c>
      <c r="Q4451" s="2" t="str">
        <f>RIGHT(Sheet1[[#This Row],[Purchase_Month]], 4) &amp; "-" &amp; LEFT(Sheet1[[#This Row],[Purchase_Month]], 2)</f>
        <v>2024-02</v>
      </c>
    </row>
    <row r="4452" spans="1:17" x14ac:dyDescent="0.3">
      <c r="A4452" s="2" t="s">
        <v>8805</v>
      </c>
      <c r="B4452" s="2" t="s">
        <v>8806</v>
      </c>
      <c r="C4452" s="2" t="s">
        <v>30</v>
      </c>
      <c r="D4452" s="2" t="s">
        <v>36</v>
      </c>
      <c r="E4452" s="2" t="s">
        <v>42</v>
      </c>
      <c r="F4452" s="2">
        <v>6</v>
      </c>
      <c r="G4452" s="2">
        <v>15050</v>
      </c>
      <c r="H4452" s="2">
        <v>90300</v>
      </c>
      <c r="I4452" s="2">
        <v>51044</v>
      </c>
      <c r="J4452" s="2">
        <v>39256</v>
      </c>
      <c r="K4452" s="2">
        <v>1</v>
      </c>
      <c r="L4452" s="2" t="s">
        <v>20</v>
      </c>
      <c r="M4452" s="2">
        <v>72</v>
      </c>
      <c r="N4452" s="2" t="s">
        <v>50</v>
      </c>
      <c r="O4452" s="1">
        <v>45717</v>
      </c>
      <c r="P4452" s="2" t="str">
        <f>TEXT(Sheet1[[#This Row],[Purchase_Date]], "mm-yyyy")</f>
        <v>03-2025</v>
      </c>
      <c r="Q4452" s="2" t="str">
        <f>RIGHT(Sheet1[[#This Row],[Purchase_Month]], 4) &amp; "-" &amp; LEFT(Sheet1[[#This Row],[Purchase_Month]], 2)</f>
        <v>2025-03</v>
      </c>
    </row>
    <row r="4453" spans="1:17" x14ac:dyDescent="0.3">
      <c r="A4453" s="2" t="s">
        <v>8807</v>
      </c>
      <c r="B4453" s="2" t="s">
        <v>8808</v>
      </c>
      <c r="C4453" s="2" t="s">
        <v>67</v>
      </c>
      <c r="D4453" s="2" t="s">
        <v>18</v>
      </c>
      <c r="E4453" s="2" t="s">
        <v>42</v>
      </c>
      <c r="F4453" s="2">
        <v>5</v>
      </c>
      <c r="G4453" s="2">
        <v>73267</v>
      </c>
      <c r="H4453" s="2">
        <v>366335</v>
      </c>
      <c r="I4453" s="2">
        <v>276472</v>
      </c>
      <c r="J4453" s="2">
        <v>89863</v>
      </c>
      <c r="K4453" s="2">
        <v>3</v>
      </c>
      <c r="L4453" s="2" t="s">
        <v>38</v>
      </c>
      <c r="M4453" s="2">
        <v>87</v>
      </c>
      <c r="N4453" s="2" t="s">
        <v>50</v>
      </c>
      <c r="O4453" s="1">
        <v>45436</v>
      </c>
      <c r="P4453" s="2" t="str">
        <f>TEXT(Sheet1[[#This Row],[Purchase_Date]], "mm-yyyy")</f>
        <v>05-2024</v>
      </c>
      <c r="Q4453" s="2" t="str">
        <f>RIGHT(Sheet1[[#This Row],[Purchase_Month]], 4) &amp; "-" &amp; LEFT(Sheet1[[#This Row],[Purchase_Month]], 2)</f>
        <v>2024-05</v>
      </c>
    </row>
    <row r="4454" spans="1:17" x14ac:dyDescent="0.3">
      <c r="A4454" s="2" t="s">
        <v>8809</v>
      </c>
      <c r="B4454" s="2" t="s">
        <v>8810</v>
      </c>
      <c r="C4454" s="2" t="s">
        <v>67</v>
      </c>
      <c r="D4454" s="2" t="s">
        <v>36</v>
      </c>
      <c r="E4454" s="2" t="s">
        <v>26</v>
      </c>
      <c r="F4454" s="2">
        <v>5</v>
      </c>
      <c r="G4454" s="2">
        <v>54795</v>
      </c>
      <c r="H4454" s="2">
        <v>273975</v>
      </c>
      <c r="I4454" s="2">
        <v>200217</v>
      </c>
      <c r="J4454" s="2">
        <v>73758</v>
      </c>
      <c r="K4454" s="2">
        <v>2</v>
      </c>
      <c r="L4454" s="2" t="s">
        <v>33</v>
      </c>
      <c r="M4454" s="2">
        <v>85</v>
      </c>
      <c r="N4454" s="2" t="s">
        <v>50</v>
      </c>
      <c r="O4454" s="1">
        <v>45638</v>
      </c>
      <c r="P4454" s="2" t="str">
        <f>TEXT(Sheet1[[#This Row],[Purchase_Date]], "mm-yyyy")</f>
        <v>12-2024</v>
      </c>
      <c r="Q4454" s="2" t="str">
        <f>RIGHT(Sheet1[[#This Row],[Purchase_Month]], 4) &amp; "-" &amp; LEFT(Sheet1[[#This Row],[Purchase_Month]], 2)</f>
        <v>2024-12</v>
      </c>
    </row>
    <row r="4455" spans="1:17" x14ac:dyDescent="0.3">
      <c r="A4455" s="2" t="s">
        <v>8811</v>
      </c>
      <c r="B4455" s="2" t="s">
        <v>8812</v>
      </c>
      <c r="C4455" s="2" t="s">
        <v>46</v>
      </c>
      <c r="D4455" s="2" t="s">
        <v>47</v>
      </c>
      <c r="E4455" s="2" t="s">
        <v>53</v>
      </c>
      <c r="F4455" s="2">
        <v>8</v>
      </c>
      <c r="G4455" s="2">
        <v>28349</v>
      </c>
      <c r="H4455" s="2">
        <v>226792</v>
      </c>
      <c r="I4455" s="2">
        <v>104484</v>
      </c>
      <c r="J4455" s="2">
        <v>122308</v>
      </c>
      <c r="K4455" s="2">
        <v>3</v>
      </c>
      <c r="L4455" s="2" t="s">
        <v>33</v>
      </c>
      <c r="M4455" s="2">
        <v>77</v>
      </c>
      <c r="N4455" s="2" t="s">
        <v>50</v>
      </c>
      <c r="O4455" s="1">
        <v>45376</v>
      </c>
      <c r="P4455" s="2" t="str">
        <f>TEXT(Sheet1[[#This Row],[Purchase_Date]], "mm-yyyy")</f>
        <v>03-2024</v>
      </c>
      <c r="Q4455" s="2" t="str">
        <f>RIGHT(Sheet1[[#This Row],[Purchase_Month]], 4) &amp; "-" &amp; LEFT(Sheet1[[#This Row],[Purchase_Month]], 2)</f>
        <v>2024-03</v>
      </c>
    </row>
    <row r="4456" spans="1:17" x14ac:dyDescent="0.3">
      <c r="A4456" s="2" t="s">
        <v>8813</v>
      </c>
      <c r="B4456" s="2" t="s">
        <v>8814</v>
      </c>
      <c r="C4456" s="2" t="s">
        <v>17</v>
      </c>
      <c r="D4456" s="2" t="s">
        <v>36</v>
      </c>
      <c r="E4456" s="2" t="s">
        <v>42</v>
      </c>
      <c r="F4456" s="2">
        <v>5</v>
      </c>
      <c r="G4456" s="2">
        <v>36406</v>
      </c>
      <c r="H4456" s="2">
        <v>182030</v>
      </c>
      <c r="I4456" s="2">
        <v>107711</v>
      </c>
      <c r="J4456" s="2">
        <v>74319</v>
      </c>
      <c r="K4456" s="2">
        <v>3</v>
      </c>
      <c r="L4456" s="2" t="s">
        <v>20</v>
      </c>
      <c r="M4456" s="2">
        <v>96</v>
      </c>
      <c r="N4456" s="2" t="s">
        <v>21</v>
      </c>
      <c r="O4456" s="1">
        <v>45576</v>
      </c>
      <c r="P4456" s="2" t="str">
        <f>TEXT(Sheet1[[#This Row],[Purchase_Date]], "mm-yyyy")</f>
        <v>10-2024</v>
      </c>
      <c r="Q4456" s="2" t="str">
        <f>RIGHT(Sheet1[[#This Row],[Purchase_Month]], 4) &amp; "-" &amp; LEFT(Sheet1[[#This Row],[Purchase_Month]], 2)</f>
        <v>2024-10</v>
      </c>
    </row>
    <row r="4457" spans="1:17" x14ac:dyDescent="0.3">
      <c r="A4457" s="2" t="s">
        <v>8815</v>
      </c>
      <c r="B4457" s="2" t="s">
        <v>8816</v>
      </c>
      <c r="C4457" s="2" t="s">
        <v>46</v>
      </c>
      <c r="D4457" s="2" t="s">
        <v>36</v>
      </c>
      <c r="E4457" s="2" t="s">
        <v>19</v>
      </c>
      <c r="F4457" s="2">
        <v>4</v>
      </c>
      <c r="G4457" s="2">
        <v>27296</v>
      </c>
      <c r="H4457" s="2">
        <v>109184</v>
      </c>
      <c r="I4457" s="2">
        <v>47723</v>
      </c>
      <c r="J4457" s="2">
        <v>61461</v>
      </c>
      <c r="K4457" s="2">
        <v>1</v>
      </c>
      <c r="L4457" s="2" t="s">
        <v>27</v>
      </c>
      <c r="M4457" s="2">
        <v>77</v>
      </c>
      <c r="N4457" s="2" t="s">
        <v>50</v>
      </c>
      <c r="O4457" s="1">
        <v>45539</v>
      </c>
      <c r="P4457" s="2" t="str">
        <f>TEXT(Sheet1[[#This Row],[Purchase_Date]], "mm-yyyy")</f>
        <v>09-2024</v>
      </c>
      <c r="Q4457" s="2" t="str">
        <f>RIGHT(Sheet1[[#This Row],[Purchase_Month]], 4) &amp; "-" &amp; LEFT(Sheet1[[#This Row],[Purchase_Month]], 2)</f>
        <v>2024-09</v>
      </c>
    </row>
    <row r="4458" spans="1:17" x14ac:dyDescent="0.3">
      <c r="A4458" s="2" t="s">
        <v>8817</v>
      </c>
      <c r="B4458" s="2" t="s">
        <v>8818</v>
      </c>
      <c r="C4458" s="2" t="s">
        <v>30</v>
      </c>
      <c r="D4458" s="2" t="s">
        <v>18</v>
      </c>
      <c r="E4458" s="2" t="s">
        <v>85</v>
      </c>
      <c r="F4458" s="2">
        <v>5</v>
      </c>
      <c r="G4458" s="2">
        <v>66600</v>
      </c>
      <c r="H4458" s="2">
        <v>333000</v>
      </c>
      <c r="I4458" s="2">
        <v>184767</v>
      </c>
      <c r="J4458" s="2">
        <v>148233</v>
      </c>
      <c r="K4458" s="2">
        <v>4</v>
      </c>
      <c r="L4458" s="2" t="s">
        <v>38</v>
      </c>
      <c r="M4458" s="2">
        <v>54</v>
      </c>
      <c r="N4458" s="2" t="s">
        <v>43</v>
      </c>
      <c r="O4458" s="1">
        <v>45345</v>
      </c>
      <c r="P4458" s="2" t="str">
        <f>TEXT(Sheet1[[#This Row],[Purchase_Date]], "mm-yyyy")</f>
        <v>02-2024</v>
      </c>
      <c r="Q4458" s="2" t="str">
        <f>RIGHT(Sheet1[[#This Row],[Purchase_Month]], 4) &amp; "-" &amp; LEFT(Sheet1[[#This Row],[Purchase_Month]], 2)</f>
        <v>2024-02</v>
      </c>
    </row>
    <row r="4459" spans="1:17" x14ac:dyDescent="0.3">
      <c r="A4459" s="2" t="s">
        <v>8819</v>
      </c>
      <c r="B4459" s="2" t="s">
        <v>8820</v>
      </c>
      <c r="C4459" s="2" t="s">
        <v>67</v>
      </c>
      <c r="D4459" s="2" t="s">
        <v>47</v>
      </c>
      <c r="E4459" s="2" t="s">
        <v>19</v>
      </c>
      <c r="F4459" s="2">
        <v>7</v>
      </c>
      <c r="G4459" s="2">
        <v>60092</v>
      </c>
      <c r="H4459" s="2">
        <v>420644</v>
      </c>
      <c r="I4459" s="2">
        <v>260773</v>
      </c>
      <c r="J4459" s="2">
        <v>159871</v>
      </c>
      <c r="K4459" s="2">
        <v>4</v>
      </c>
      <c r="L4459" s="2" t="s">
        <v>38</v>
      </c>
      <c r="M4459" s="2">
        <v>89</v>
      </c>
      <c r="N4459" s="2" t="s">
        <v>39</v>
      </c>
      <c r="O4459" s="1">
        <v>45673</v>
      </c>
      <c r="P4459" s="2" t="str">
        <f>TEXT(Sheet1[[#This Row],[Purchase_Date]], "mm-yyyy")</f>
        <v>01-2025</v>
      </c>
      <c r="Q4459" s="2" t="str">
        <f>RIGHT(Sheet1[[#This Row],[Purchase_Month]], 4) &amp; "-" &amp; LEFT(Sheet1[[#This Row],[Purchase_Month]], 2)</f>
        <v>2025-01</v>
      </c>
    </row>
    <row r="4460" spans="1:17" x14ac:dyDescent="0.3">
      <c r="A4460" s="2" t="s">
        <v>8821</v>
      </c>
      <c r="B4460" s="2" t="s">
        <v>8822</v>
      </c>
      <c r="C4460" s="2" t="s">
        <v>24</v>
      </c>
      <c r="D4460" s="2" t="s">
        <v>18</v>
      </c>
      <c r="E4460" s="2" t="s">
        <v>26</v>
      </c>
      <c r="F4460" s="2">
        <v>3</v>
      </c>
      <c r="G4460" s="2">
        <v>54101</v>
      </c>
      <c r="H4460" s="2">
        <v>162303</v>
      </c>
      <c r="I4460" s="2">
        <v>81595</v>
      </c>
      <c r="J4460" s="2">
        <v>80708</v>
      </c>
      <c r="K4460" s="2">
        <v>2</v>
      </c>
      <c r="L4460" s="2" t="s">
        <v>20</v>
      </c>
      <c r="M4460" s="2">
        <v>59</v>
      </c>
      <c r="N4460" s="2" t="s">
        <v>21</v>
      </c>
      <c r="O4460" s="1">
        <v>45777</v>
      </c>
      <c r="P4460" s="2" t="str">
        <f>TEXT(Sheet1[[#This Row],[Purchase_Date]], "mm-yyyy")</f>
        <v>04-2025</v>
      </c>
      <c r="Q4460" s="2" t="str">
        <f>RIGHT(Sheet1[[#This Row],[Purchase_Month]], 4) &amp; "-" &amp; LEFT(Sheet1[[#This Row],[Purchase_Month]], 2)</f>
        <v>2025-04</v>
      </c>
    </row>
    <row r="4461" spans="1:17" x14ac:dyDescent="0.3">
      <c r="A4461" s="2" t="s">
        <v>8823</v>
      </c>
      <c r="B4461" s="2" t="s">
        <v>8824</v>
      </c>
      <c r="C4461" s="2" t="s">
        <v>30</v>
      </c>
      <c r="D4461" s="2" t="s">
        <v>47</v>
      </c>
      <c r="E4461" s="2" t="s">
        <v>32</v>
      </c>
      <c r="F4461" s="2">
        <v>3</v>
      </c>
      <c r="G4461" s="2">
        <v>682</v>
      </c>
      <c r="H4461" s="2">
        <v>2046</v>
      </c>
      <c r="I4461" s="2">
        <v>1227</v>
      </c>
      <c r="J4461" s="2">
        <v>819</v>
      </c>
      <c r="K4461" s="2">
        <v>1</v>
      </c>
      <c r="L4461" s="2" t="s">
        <v>27</v>
      </c>
      <c r="M4461" s="2">
        <v>95</v>
      </c>
      <c r="N4461" s="2" t="s">
        <v>43</v>
      </c>
      <c r="O4461" s="1">
        <v>45711</v>
      </c>
      <c r="P4461" s="2" t="str">
        <f>TEXT(Sheet1[[#This Row],[Purchase_Date]], "mm-yyyy")</f>
        <v>02-2025</v>
      </c>
      <c r="Q4461" s="2" t="str">
        <f>RIGHT(Sheet1[[#This Row],[Purchase_Month]], 4) &amp; "-" &amp; LEFT(Sheet1[[#This Row],[Purchase_Month]], 2)</f>
        <v>2025-02</v>
      </c>
    </row>
    <row r="4462" spans="1:17" x14ac:dyDescent="0.3">
      <c r="A4462" s="2" t="s">
        <v>8825</v>
      </c>
      <c r="B4462" s="2" t="s">
        <v>8826</v>
      </c>
      <c r="C4462" s="2" t="s">
        <v>64</v>
      </c>
      <c r="D4462" s="2" t="s">
        <v>31</v>
      </c>
      <c r="E4462" s="2" t="s">
        <v>26</v>
      </c>
      <c r="F4462" s="2">
        <v>5</v>
      </c>
      <c r="G4462" s="2">
        <v>44110</v>
      </c>
      <c r="H4462" s="2">
        <v>220550</v>
      </c>
      <c r="I4462" s="2">
        <v>153046</v>
      </c>
      <c r="J4462" s="2">
        <v>67504</v>
      </c>
      <c r="K4462" s="2">
        <v>3</v>
      </c>
      <c r="L4462" s="2" t="s">
        <v>20</v>
      </c>
      <c r="M4462" s="2">
        <v>90</v>
      </c>
      <c r="N4462" s="2" t="s">
        <v>50</v>
      </c>
      <c r="O4462" s="1">
        <v>45428</v>
      </c>
      <c r="P4462" s="2" t="str">
        <f>TEXT(Sheet1[[#This Row],[Purchase_Date]], "mm-yyyy")</f>
        <v>05-2024</v>
      </c>
      <c r="Q4462" s="2" t="str">
        <f>RIGHT(Sheet1[[#This Row],[Purchase_Month]], 4) &amp; "-" &amp; LEFT(Sheet1[[#This Row],[Purchase_Month]], 2)</f>
        <v>2024-05</v>
      </c>
    </row>
    <row r="4463" spans="1:17" x14ac:dyDescent="0.3">
      <c r="A4463" s="2" t="s">
        <v>8827</v>
      </c>
      <c r="B4463" s="2" t="s">
        <v>8828</v>
      </c>
      <c r="C4463" s="2" t="s">
        <v>17</v>
      </c>
      <c r="D4463" s="2" t="s">
        <v>25</v>
      </c>
      <c r="E4463" s="2" t="s">
        <v>37</v>
      </c>
      <c r="F4463" s="2">
        <v>6</v>
      </c>
      <c r="G4463" s="2">
        <v>20732</v>
      </c>
      <c r="H4463" s="2">
        <v>124392</v>
      </c>
      <c r="I4463" s="2">
        <v>71772</v>
      </c>
      <c r="J4463" s="2">
        <v>52620</v>
      </c>
      <c r="K4463" s="2">
        <v>1</v>
      </c>
      <c r="L4463" s="2" t="s">
        <v>33</v>
      </c>
      <c r="M4463" s="2">
        <v>58</v>
      </c>
      <c r="N4463" s="2" t="s">
        <v>50</v>
      </c>
      <c r="O4463" s="1">
        <v>45442</v>
      </c>
      <c r="P4463" s="2" t="str">
        <f>TEXT(Sheet1[[#This Row],[Purchase_Date]], "mm-yyyy")</f>
        <v>05-2024</v>
      </c>
      <c r="Q4463" s="2" t="str">
        <f>RIGHT(Sheet1[[#This Row],[Purchase_Month]], 4) &amp; "-" &amp; LEFT(Sheet1[[#This Row],[Purchase_Month]], 2)</f>
        <v>2024-05</v>
      </c>
    </row>
    <row r="4464" spans="1:17" x14ac:dyDescent="0.3">
      <c r="A4464" s="2" t="s">
        <v>8829</v>
      </c>
      <c r="B4464" s="2" t="s">
        <v>8830</v>
      </c>
      <c r="C4464" s="2" t="s">
        <v>67</v>
      </c>
      <c r="D4464" s="2" t="s">
        <v>36</v>
      </c>
      <c r="E4464" s="2" t="s">
        <v>85</v>
      </c>
      <c r="F4464" s="2">
        <v>9</v>
      </c>
      <c r="G4464" s="2">
        <v>70775</v>
      </c>
      <c r="H4464" s="2">
        <v>636975</v>
      </c>
      <c r="I4464" s="2">
        <v>373662</v>
      </c>
      <c r="J4464" s="2">
        <v>263313</v>
      </c>
      <c r="K4464" s="2">
        <v>5</v>
      </c>
      <c r="L4464" s="2" t="s">
        <v>27</v>
      </c>
      <c r="M4464" s="2">
        <v>78</v>
      </c>
      <c r="N4464" s="2" t="s">
        <v>39</v>
      </c>
      <c r="O4464" s="1">
        <v>45770</v>
      </c>
      <c r="P4464" s="2" t="str">
        <f>TEXT(Sheet1[[#This Row],[Purchase_Date]], "mm-yyyy")</f>
        <v>04-2025</v>
      </c>
      <c r="Q4464" s="2" t="str">
        <f>RIGHT(Sheet1[[#This Row],[Purchase_Month]], 4) &amp; "-" &amp; LEFT(Sheet1[[#This Row],[Purchase_Month]], 2)</f>
        <v>2025-04</v>
      </c>
    </row>
    <row r="4465" spans="1:17" x14ac:dyDescent="0.3">
      <c r="A4465" s="2" t="s">
        <v>8831</v>
      </c>
      <c r="B4465" s="2" t="s">
        <v>8832</v>
      </c>
      <c r="C4465" s="2" t="s">
        <v>46</v>
      </c>
      <c r="D4465" s="2" t="s">
        <v>25</v>
      </c>
      <c r="E4465" s="2" t="s">
        <v>85</v>
      </c>
      <c r="F4465" s="2">
        <v>7</v>
      </c>
      <c r="G4465" s="2">
        <v>16415</v>
      </c>
      <c r="H4465" s="2">
        <v>114905</v>
      </c>
      <c r="I4465" s="2">
        <v>82042</v>
      </c>
      <c r="J4465" s="2">
        <v>32863</v>
      </c>
      <c r="K4465" s="2">
        <v>1</v>
      </c>
      <c r="L4465" s="2" t="s">
        <v>38</v>
      </c>
      <c r="M4465" s="2">
        <v>80</v>
      </c>
      <c r="N4465" s="2" t="s">
        <v>50</v>
      </c>
      <c r="O4465" s="1">
        <v>45500</v>
      </c>
      <c r="P4465" s="2" t="str">
        <f>TEXT(Sheet1[[#This Row],[Purchase_Date]], "mm-yyyy")</f>
        <v>07-2024</v>
      </c>
      <c r="Q4465" s="2" t="str">
        <f>RIGHT(Sheet1[[#This Row],[Purchase_Month]], 4) &amp; "-" &amp; LEFT(Sheet1[[#This Row],[Purchase_Month]], 2)</f>
        <v>2024-07</v>
      </c>
    </row>
    <row r="4466" spans="1:17" x14ac:dyDescent="0.3">
      <c r="A4466" s="2" t="s">
        <v>8833</v>
      </c>
      <c r="B4466" s="2" t="s">
        <v>8834</v>
      </c>
      <c r="C4466" s="2" t="s">
        <v>17</v>
      </c>
      <c r="D4466" s="2" t="s">
        <v>36</v>
      </c>
      <c r="E4466" s="2" t="s">
        <v>19</v>
      </c>
      <c r="F4466" s="2">
        <v>9</v>
      </c>
      <c r="G4466" s="2">
        <v>36601</v>
      </c>
      <c r="H4466" s="2">
        <v>329409</v>
      </c>
      <c r="I4466" s="2">
        <v>290145</v>
      </c>
      <c r="J4466" s="2">
        <v>39264</v>
      </c>
      <c r="K4466" s="2">
        <v>4</v>
      </c>
      <c r="L4466" s="2" t="s">
        <v>27</v>
      </c>
      <c r="M4466" s="2">
        <v>85</v>
      </c>
      <c r="N4466" s="2" t="s">
        <v>21</v>
      </c>
      <c r="O4466" s="1">
        <v>45319</v>
      </c>
      <c r="P4466" s="2" t="str">
        <f>TEXT(Sheet1[[#This Row],[Purchase_Date]], "mm-yyyy")</f>
        <v>01-2024</v>
      </c>
      <c r="Q4466" s="2" t="str">
        <f>RIGHT(Sheet1[[#This Row],[Purchase_Month]], 4) &amp; "-" &amp; LEFT(Sheet1[[#This Row],[Purchase_Month]], 2)</f>
        <v>2024-01</v>
      </c>
    </row>
    <row r="4467" spans="1:17" x14ac:dyDescent="0.3">
      <c r="A4467" s="2" t="s">
        <v>8835</v>
      </c>
      <c r="B4467" s="2" t="s">
        <v>8836</v>
      </c>
      <c r="C4467" s="2" t="s">
        <v>46</v>
      </c>
      <c r="D4467" s="2" t="s">
        <v>36</v>
      </c>
      <c r="E4467" s="2" t="s">
        <v>26</v>
      </c>
      <c r="F4467" s="2">
        <v>5</v>
      </c>
      <c r="G4467" s="2">
        <v>20881</v>
      </c>
      <c r="H4467" s="2">
        <v>104405</v>
      </c>
      <c r="I4467" s="2">
        <v>43091</v>
      </c>
      <c r="J4467" s="2">
        <v>61314</v>
      </c>
      <c r="K4467" s="2">
        <v>4</v>
      </c>
      <c r="L4467" s="2" t="s">
        <v>38</v>
      </c>
      <c r="M4467" s="2">
        <v>67</v>
      </c>
      <c r="N4467" s="2" t="s">
        <v>21</v>
      </c>
      <c r="O4467" s="1">
        <v>45669</v>
      </c>
      <c r="P4467" s="2" t="str">
        <f>TEXT(Sheet1[[#This Row],[Purchase_Date]], "mm-yyyy")</f>
        <v>01-2025</v>
      </c>
      <c r="Q4467" s="2" t="str">
        <f>RIGHT(Sheet1[[#This Row],[Purchase_Month]], 4) &amp; "-" &amp; LEFT(Sheet1[[#This Row],[Purchase_Month]], 2)</f>
        <v>2025-01</v>
      </c>
    </row>
    <row r="4468" spans="1:17" x14ac:dyDescent="0.3">
      <c r="A4468" s="2" t="s">
        <v>8837</v>
      </c>
      <c r="B4468" s="2" t="s">
        <v>8838</v>
      </c>
      <c r="C4468" s="2" t="s">
        <v>30</v>
      </c>
      <c r="D4468" s="2" t="s">
        <v>31</v>
      </c>
      <c r="E4468" s="2" t="s">
        <v>85</v>
      </c>
      <c r="F4468" s="2">
        <v>10</v>
      </c>
      <c r="G4468" s="2">
        <v>79706</v>
      </c>
      <c r="H4468" s="2">
        <v>797060</v>
      </c>
      <c r="I4468" s="2">
        <v>714389</v>
      </c>
      <c r="J4468" s="2">
        <v>82671</v>
      </c>
      <c r="K4468" s="2">
        <v>5</v>
      </c>
      <c r="L4468" s="2" t="s">
        <v>38</v>
      </c>
      <c r="M4468" s="2">
        <v>67</v>
      </c>
      <c r="N4468" s="2" t="s">
        <v>39</v>
      </c>
      <c r="O4468" s="1">
        <v>45393</v>
      </c>
      <c r="P4468" s="2" t="str">
        <f>TEXT(Sheet1[[#This Row],[Purchase_Date]], "mm-yyyy")</f>
        <v>04-2024</v>
      </c>
      <c r="Q4468" s="2" t="str">
        <f>RIGHT(Sheet1[[#This Row],[Purchase_Month]], 4) &amp; "-" &amp; LEFT(Sheet1[[#This Row],[Purchase_Month]], 2)</f>
        <v>2024-04</v>
      </c>
    </row>
    <row r="4469" spans="1:17" x14ac:dyDescent="0.3">
      <c r="A4469" s="2" t="s">
        <v>8839</v>
      </c>
      <c r="B4469" s="2" t="s">
        <v>8840</v>
      </c>
      <c r="C4469" s="2" t="s">
        <v>46</v>
      </c>
      <c r="D4469" s="2" t="s">
        <v>72</v>
      </c>
      <c r="E4469" s="2" t="s">
        <v>42</v>
      </c>
      <c r="F4469" s="2">
        <v>2</v>
      </c>
      <c r="G4469" s="2">
        <v>3943</v>
      </c>
      <c r="H4469" s="2">
        <v>7886</v>
      </c>
      <c r="I4469" s="2">
        <v>3774</v>
      </c>
      <c r="J4469" s="2">
        <v>4112</v>
      </c>
      <c r="K4469" s="2">
        <v>5</v>
      </c>
      <c r="L4469" s="2" t="s">
        <v>33</v>
      </c>
      <c r="M4469" s="2">
        <v>50</v>
      </c>
      <c r="N4469" s="2" t="s">
        <v>21</v>
      </c>
      <c r="O4469" s="1">
        <v>45422</v>
      </c>
      <c r="P4469" s="2" t="str">
        <f>TEXT(Sheet1[[#This Row],[Purchase_Date]], "mm-yyyy")</f>
        <v>05-2024</v>
      </c>
      <c r="Q4469" s="2" t="str">
        <f>RIGHT(Sheet1[[#This Row],[Purchase_Month]], 4) &amp; "-" &amp; LEFT(Sheet1[[#This Row],[Purchase_Month]], 2)</f>
        <v>2024-05</v>
      </c>
    </row>
    <row r="4470" spans="1:17" x14ac:dyDescent="0.3">
      <c r="A4470" s="2" t="s">
        <v>8841</v>
      </c>
      <c r="B4470" s="2" t="s">
        <v>8842</v>
      </c>
      <c r="C4470" s="2" t="s">
        <v>30</v>
      </c>
      <c r="D4470" s="2" t="s">
        <v>47</v>
      </c>
      <c r="E4470" s="2" t="s">
        <v>26</v>
      </c>
      <c r="F4470" s="2">
        <v>7</v>
      </c>
      <c r="G4470" s="2">
        <v>29940</v>
      </c>
      <c r="H4470" s="2">
        <v>209580</v>
      </c>
      <c r="I4470" s="2">
        <v>145823</v>
      </c>
      <c r="J4470" s="2">
        <v>63757</v>
      </c>
      <c r="K4470" s="2">
        <v>5</v>
      </c>
      <c r="L4470" s="2" t="s">
        <v>38</v>
      </c>
      <c r="M4470" s="2">
        <v>96</v>
      </c>
      <c r="N4470" s="2" t="s">
        <v>50</v>
      </c>
      <c r="O4470" s="1">
        <v>45670</v>
      </c>
      <c r="P4470" s="2" t="str">
        <f>TEXT(Sheet1[[#This Row],[Purchase_Date]], "mm-yyyy")</f>
        <v>01-2025</v>
      </c>
      <c r="Q4470" s="2" t="str">
        <f>RIGHT(Sheet1[[#This Row],[Purchase_Month]], 4) &amp; "-" &amp; LEFT(Sheet1[[#This Row],[Purchase_Month]], 2)</f>
        <v>2025-01</v>
      </c>
    </row>
    <row r="4471" spans="1:17" x14ac:dyDescent="0.3">
      <c r="A4471" s="2" t="s">
        <v>8843</v>
      </c>
      <c r="B4471" s="2" t="s">
        <v>8844</v>
      </c>
      <c r="C4471" s="2" t="s">
        <v>64</v>
      </c>
      <c r="D4471" s="2" t="s">
        <v>25</v>
      </c>
      <c r="E4471" s="2" t="s">
        <v>32</v>
      </c>
      <c r="F4471" s="2">
        <v>5</v>
      </c>
      <c r="G4471" s="2">
        <v>6770</v>
      </c>
      <c r="H4471" s="2">
        <v>33850</v>
      </c>
      <c r="I4471" s="2">
        <v>18309</v>
      </c>
      <c r="J4471" s="2">
        <v>15541</v>
      </c>
      <c r="K4471" s="2">
        <v>2</v>
      </c>
      <c r="L4471" s="2" t="s">
        <v>27</v>
      </c>
      <c r="M4471" s="2">
        <v>56</v>
      </c>
      <c r="N4471" s="2" t="s">
        <v>21</v>
      </c>
      <c r="O4471" s="1">
        <v>45495</v>
      </c>
      <c r="P4471" s="2" t="str">
        <f>TEXT(Sheet1[[#This Row],[Purchase_Date]], "mm-yyyy")</f>
        <v>07-2024</v>
      </c>
      <c r="Q4471" s="2" t="str">
        <f>RIGHT(Sheet1[[#This Row],[Purchase_Month]], 4) &amp; "-" &amp; LEFT(Sheet1[[#This Row],[Purchase_Month]], 2)</f>
        <v>2024-07</v>
      </c>
    </row>
    <row r="4472" spans="1:17" x14ac:dyDescent="0.3">
      <c r="A4472" s="2" t="s">
        <v>8845</v>
      </c>
      <c r="B4472" s="2" t="s">
        <v>8846</v>
      </c>
      <c r="C4472" s="2" t="s">
        <v>30</v>
      </c>
      <c r="D4472" s="2" t="s">
        <v>36</v>
      </c>
      <c r="E4472" s="2" t="s">
        <v>85</v>
      </c>
      <c r="F4472" s="2">
        <v>8</v>
      </c>
      <c r="G4472" s="2">
        <v>8441</v>
      </c>
      <c r="H4472" s="2">
        <v>67528</v>
      </c>
      <c r="I4472" s="2">
        <v>60335</v>
      </c>
      <c r="J4472" s="2">
        <v>7193</v>
      </c>
      <c r="K4472" s="2">
        <v>2</v>
      </c>
      <c r="L4472" s="2" t="s">
        <v>20</v>
      </c>
      <c r="M4472" s="2">
        <v>60</v>
      </c>
      <c r="N4472" s="2" t="s">
        <v>50</v>
      </c>
      <c r="O4472" s="1">
        <v>45471</v>
      </c>
      <c r="P4472" s="2" t="str">
        <f>TEXT(Sheet1[[#This Row],[Purchase_Date]], "mm-yyyy")</f>
        <v>06-2024</v>
      </c>
      <c r="Q4472" s="2" t="str">
        <f>RIGHT(Sheet1[[#This Row],[Purchase_Month]], 4) &amp; "-" &amp; LEFT(Sheet1[[#This Row],[Purchase_Month]], 2)</f>
        <v>2024-06</v>
      </c>
    </row>
    <row r="4473" spans="1:17" x14ac:dyDescent="0.3">
      <c r="A4473" s="2" t="s">
        <v>8847</v>
      </c>
      <c r="B4473" s="2" t="s">
        <v>8848</v>
      </c>
      <c r="C4473" s="2" t="s">
        <v>30</v>
      </c>
      <c r="D4473" s="2" t="s">
        <v>25</v>
      </c>
      <c r="E4473" s="2" t="s">
        <v>26</v>
      </c>
      <c r="F4473" s="2">
        <v>1</v>
      </c>
      <c r="G4473" s="2">
        <v>74171</v>
      </c>
      <c r="H4473" s="2">
        <v>74171</v>
      </c>
      <c r="I4473" s="2">
        <v>59163</v>
      </c>
      <c r="J4473" s="2">
        <v>15008</v>
      </c>
      <c r="K4473" s="2">
        <v>3</v>
      </c>
      <c r="L4473" s="2" t="s">
        <v>33</v>
      </c>
      <c r="M4473" s="2">
        <v>52</v>
      </c>
      <c r="N4473" s="2" t="s">
        <v>39</v>
      </c>
      <c r="O4473" s="1">
        <v>45650</v>
      </c>
      <c r="P4473" s="2" t="str">
        <f>TEXT(Sheet1[[#This Row],[Purchase_Date]], "mm-yyyy")</f>
        <v>12-2024</v>
      </c>
      <c r="Q4473" s="2" t="str">
        <f>RIGHT(Sheet1[[#This Row],[Purchase_Month]], 4) &amp; "-" &amp; LEFT(Sheet1[[#This Row],[Purchase_Month]], 2)</f>
        <v>2024-12</v>
      </c>
    </row>
    <row r="4474" spans="1:17" x14ac:dyDescent="0.3">
      <c r="A4474" s="2" t="s">
        <v>8849</v>
      </c>
      <c r="B4474" s="2" t="s">
        <v>8850</v>
      </c>
      <c r="C4474" s="2" t="s">
        <v>30</v>
      </c>
      <c r="D4474" s="2" t="s">
        <v>18</v>
      </c>
      <c r="E4474" s="2" t="s">
        <v>42</v>
      </c>
      <c r="F4474" s="2">
        <v>6</v>
      </c>
      <c r="G4474" s="2">
        <v>28453</v>
      </c>
      <c r="H4474" s="2">
        <v>170718</v>
      </c>
      <c r="I4474" s="2">
        <v>126960</v>
      </c>
      <c r="J4474" s="2">
        <v>43758</v>
      </c>
      <c r="K4474" s="2">
        <v>3</v>
      </c>
      <c r="L4474" s="2" t="s">
        <v>33</v>
      </c>
      <c r="M4474" s="2">
        <v>93</v>
      </c>
      <c r="N4474" s="2" t="s">
        <v>39</v>
      </c>
      <c r="O4474" s="1">
        <v>45583</v>
      </c>
      <c r="P4474" s="2" t="str">
        <f>TEXT(Sheet1[[#This Row],[Purchase_Date]], "mm-yyyy")</f>
        <v>10-2024</v>
      </c>
      <c r="Q4474" s="2" t="str">
        <f>RIGHT(Sheet1[[#This Row],[Purchase_Month]], 4) &amp; "-" &amp; LEFT(Sheet1[[#This Row],[Purchase_Month]], 2)</f>
        <v>2024-10</v>
      </c>
    </row>
    <row r="4475" spans="1:17" x14ac:dyDescent="0.3">
      <c r="A4475" s="2" t="s">
        <v>8851</v>
      </c>
      <c r="B4475" s="2" t="s">
        <v>8852</v>
      </c>
      <c r="C4475" s="2" t="s">
        <v>46</v>
      </c>
      <c r="D4475" s="2" t="s">
        <v>18</v>
      </c>
      <c r="E4475" s="2" t="s">
        <v>26</v>
      </c>
      <c r="F4475" s="2">
        <v>3</v>
      </c>
      <c r="G4475" s="2">
        <v>12997</v>
      </c>
      <c r="H4475" s="2">
        <v>38991</v>
      </c>
      <c r="I4475" s="2">
        <v>16873</v>
      </c>
      <c r="J4475" s="2">
        <v>22118</v>
      </c>
      <c r="K4475" s="2">
        <v>4</v>
      </c>
      <c r="L4475" s="2" t="s">
        <v>33</v>
      </c>
      <c r="M4475" s="2">
        <v>51</v>
      </c>
      <c r="N4475" s="2" t="s">
        <v>39</v>
      </c>
      <c r="O4475" s="1">
        <v>45719</v>
      </c>
      <c r="P4475" s="2" t="str">
        <f>TEXT(Sheet1[[#This Row],[Purchase_Date]], "mm-yyyy")</f>
        <v>03-2025</v>
      </c>
      <c r="Q4475" s="2" t="str">
        <f>RIGHT(Sheet1[[#This Row],[Purchase_Month]], 4) &amp; "-" &amp; LEFT(Sheet1[[#This Row],[Purchase_Month]], 2)</f>
        <v>2025-03</v>
      </c>
    </row>
    <row r="4476" spans="1:17" x14ac:dyDescent="0.3">
      <c r="A4476" s="2" t="s">
        <v>8853</v>
      </c>
      <c r="B4476" s="2" t="s">
        <v>8854</v>
      </c>
      <c r="C4476" s="2" t="s">
        <v>67</v>
      </c>
      <c r="D4476" s="2" t="s">
        <v>25</v>
      </c>
      <c r="E4476" s="2" t="s">
        <v>53</v>
      </c>
      <c r="F4476" s="2">
        <v>4</v>
      </c>
      <c r="G4476" s="2">
        <v>14376</v>
      </c>
      <c r="H4476" s="2">
        <v>57504</v>
      </c>
      <c r="I4476" s="2">
        <v>40031</v>
      </c>
      <c r="J4476" s="2">
        <v>17473</v>
      </c>
      <c r="K4476" s="2">
        <v>4</v>
      </c>
      <c r="L4476" s="2" t="s">
        <v>27</v>
      </c>
      <c r="M4476" s="2">
        <v>87</v>
      </c>
      <c r="N4476" s="2" t="s">
        <v>21</v>
      </c>
      <c r="O4476" s="1">
        <v>45435</v>
      </c>
      <c r="P4476" s="2" t="str">
        <f>TEXT(Sheet1[[#This Row],[Purchase_Date]], "mm-yyyy")</f>
        <v>05-2024</v>
      </c>
      <c r="Q4476" s="2" t="str">
        <f>RIGHT(Sheet1[[#This Row],[Purchase_Month]], 4) &amp; "-" &amp; LEFT(Sheet1[[#This Row],[Purchase_Month]], 2)</f>
        <v>2024-05</v>
      </c>
    </row>
    <row r="4477" spans="1:17" x14ac:dyDescent="0.3">
      <c r="A4477" s="2" t="s">
        <v>8855</v>
      </c>
      <c r="B4477" s="2" t="s">
        <v>8856</v>
      </c>
      <c r="C4477" s="2" t="s">
        <v>46</v>
      </c>
      <c r="D4477" s="2" t="s">
        <v>36</v>
      </c>
      <c r="E4477" s="2" t="s">
        <v>53</v>
      </c>
      <c r="F4477" s="2">
        <v>2</v>
      </c>
      <c r="G4477" s="2">
        <v>32464</v>
      </c>
      <c r="H4477" s="2">
        <v>64928</v>
      </c>
      <c r="I4477" s="2">
        <v>53941</v>
      </c>
      <c r="J4477" s="2">
        <v>10987</v>
      </c>
      <c r="K4477" s="2">
        <v>2</v>
      </c>
      <c r="L4477" s="2" t="s">
        <v>33</v>
      </c>
      <c r="M4477" s="2">
        <v>96</v>
      </c>
      <c r="N4477" s="2" t="s">
        <v>43</v>
      </c>
      <c r="O4477" s="1">
        <v>45453</v>
      </c>
      <c r="P4477" s="2" t="str">
        <f>TEXT(Sheet1[[#This Row],[Purchase_Date]], "mm-yyyy")</f>
        <v>06-2024</v>
      </c>
      <c r="Q4477" s="2" t="str">
        <f>RIGHT(Sheet1[[#This Row],[Purchase_Month]], 4) &amp; "-" &amp; LEFT(Sheet1[[#This Row],[Purchase_Month]], 2)</f>
        <v>2024-06</v>
      </c>
    </row>
    <row r="4478" spans="1:17" x14ac:dyDescent="0.3">
      <c r="A4478" s="2" t="s">
        <v>8857</v>
      </c>
      <c r="B4478" s="2" t="s">
        <v>8858</v>
      </c>
      <c r="C4478" s="2" t="s">
        <v>30</v>
      </c>
      <c r="D4478" s="2" t="s">
        <v>31</v>
      </c>
      <c r="E4478" s="2" t="s">
        <v>42</v>
      </c>
      <c r="F4478" s="2">
        <v>2</v>
      </c>
      <c r="G4478" s="2">
        <v>42148</v>
      </c>
      <c r="H4478" s="2">
        <v>84296</v>
      </c>
      <c r="I4478" s="2">
        <v>51249</v>
      </c>
      <c r="J4478" s="2">
        <v>33047</v>
      </c>
      <c r="K4478" s="2">
        <v>3</v>
      </c>
      <c r="L4478" s="2" t="s">
        <v>27</v>
      </c>
      <c r="M4478" s="2">
        <v>88</v>
      </c>
      <c r="N4478" s="2" t="s">
        <v>43</v>
      </c>
      <c r="O4478" s="1">
        <v>45617</v>
      </c>
      <c r="P4478" s="2" t="str">
        <f>TEXT(Sheet1[[#This Row],[Purchase_Date]], "mm-yyyy")</f>
        <v>11-2024</v>
      </c>
      <c r="Q4478" s="2" t="str">
        <f>RIGHT(Sheet1[[#This Row],[Purchase_Month]], 4) &amp; "-" &amp; LEFT(Sheet1[[#This Row],[Purchase_Month]], 2)</f>
        <v>2024-11</v>
      </c>
    </row>
    <row r="4479" spans="1:17" x14ac:dyDescent="0.3">
      <c r="A4479" s="2" t="s">
        <v>8859</v>
      </c>
      <c r="B4479" s="2" t="s">
        <v>8860</v>
      </c>
      <c r="C4479" s="2" t="s">
        <v>17</v>
      </c>
      <c r="D4479" s="2" t="s">
        <v>47</v>
      </c>
      <c r="E4479" s="2" t="s">
        <v>85</v>
      </c>
      <c r="F4479" s="2">
        <v>1</v>
      </c>
      <c r="G4479" s="2">
        <v>11804</v>
      </c>
      <c r="H4479" s="2">
        <v>11804</v>
      </c>
      <c r="I4479" s="2">
        <v>7407</v>
      </c>
      <c r="J4479" s="2">
        <v>4397</v>
      </c>
      <c r="K4479" s="2">
        <v>5</v>
      </c>
      <c r="L4479" s="2" t="s">
        <v>38</v>
      </c>
      <c r="M4479" s="2">
        <v>64</v>
      </c>
      <c r="N4479" s="2" t="s">
        <v>50</v>
      </c>
      <c r="O4479" s="1">
        <v>45356</v>
      </c>
      <c r="P4479" s="2" t="str">
        <f>TEXT(Sheet1[[#This Row],[Purchase_Date]], "mm-yyyy")</f>
        <v>03-2024</v>
      </c>
      <c r="Q4479" s="2" t="str">
        <f>RIGHT(Sheet1[[#This Row],[Purchase_Month]], 4) &amp; "-" &amp; LEFT(Sheet1[[#This Row],[Purchase_Month]], 2)</f>
        <v>2024-03</v>
      </c>
    </row>
    <row r="4480" spans="1:17" x14ac:dyDescent="0.3">
      <c r="A4480" s="2" t="s">
        <v>8861</v>
      </c>
      <c r="B4480" s="2" t="s">
        <v>8862</v>
      </c>
      <c r="C4480" s="2" t="s">
        <v>17</v>
      </c>
      <c r="D4480" s="2" t="s">
        <v>47</v>
      </c>
      <c r="E4480" s="2" t="s">
        <v>85</v>
      </c>
      <c r="F4480" s="2">
        <v>5</v>
      </c>
      <c r="G4480" s="2">
        <v>17799</v>
      </c>
      <c r="H4480" s="2">
        <v>88995</v>
      </c>
      <c r="I4480" s="2">
        <v>62485</v>
      </c>
      <c r="J4480" s="2">
        <v>26510</v>
      </c>
      <c r="K4480" s="2">
        <v>4</v>
      </c>
      <c r="L4480" s="2" t="s">
        <v>27</v>
      </c>
      <c r="M4480" s="2">
        <v>58</v>
      </c>
      <c r="N4480" s="2" t="s">
        <v>21</v>
      </c>
      <c r="O4480" s="1">
        <v>45365</v>
      </c>
      <c r="P4480" s="2" t="str">
        <f>TEXT(Sheet1[[#This Row],[Purchase_Date]], "mm-yyyy")</f>
        <v>03-2024</v>
      </c>
      <c r="Q4480" s="2" t="str">
        <f>RIGHT(Sheet1[[#This Row],[Purchase_Month]], 4) &amp; "-" &amp; LEFT(Sheet1[[#This Row],[Purchase_Month]], 2)</f>
        <v>2024-03</v>
      </c>
    </row>
    <row r="4481" spans="1:17" x14ac:dyDescent="0.3">
      <c r="A4481" s="2" t="s">
        <v>8863</v>
      </c>
      <c r="B4481" s="2" t="s">
        <v>8864</v>
      </c>
      <c r="C4481" s="2" t="s">
        <v>17</v>
      </c>
      <c r="D4481" s="2" t="s">
        <v>36</v>
      </c>
      <c r="E4481" s="2" t="s">
        <v>19</v>
      </c>
      <c r="F4481" s="2">
        <v>6</v>
      </c>
      <c r="G4481" s="2">
        <v>21700</v>
      </c>
      <c r="H4481" s="2">
        <v>130200</v>
      </c>
      <c r="I4481" s="2">
        <v>66570</v>
      </c>
      <c r="J4481" s="2">
        <v>63630</v>
      </c>
      <c r="K4481" s="2">
        <v>4</v>
      </c>
      <c r="L4481" s="2" t="s">
        <v>20</v>
      </c>
      <c r="M4481" s="2">
        <v>78</v>
      </c>
      <c r="N4481" s="2" t="s">
        <v>50</v>
      </c>
      <c r="O4481" s="1">
        <v>45665</v>
      </c>
      <c r="P4481" s="2" t="str">
        <f>TEXT(Sheet1[[#This Row],[Purchase_Date]], "mm-yyyy")</f>
        <v>01-2025</v>
      </c>
      <c r="Q4481" s="2" t="str">
        <f>RIGHT(Sheet1[[#This Row],[Purchase_Month]], 4) &amp; "-" &amp; LEFT(Sheet1[[#This Row],[Purchase_Month]], 2)</f>
        <v>2025-01</v>
      </c>
    </row>
    <row r="4482" spans="1:17" x14ac:dyDescent="0.3">
      <c r="A4482" s="2" t="s">
        <v>8865</v>
      </c>
      <c r="B4482" s="2" t="s">
        <v>8866</v>
      </c>
      <c r="C4482" s="2" t="s">
        <v>30</v>
      </c>
      <c r="D4482" s="2" t="s">
        <v>25</v>
      </c>
      <c r="E4482" s="2" t="s">
        <v>42</v>
      </c>
      <c r="F4482" s="2">
        <v>3</v>
      </c>
      <c r="G4482" s="2">
        <v>66653</v>
      </c>
      <c r="H4482" s="2">
        <v>199959</v>
      </c>
      <c r="I4482" s="2">
        <v>156240</v>
      </c>
      <c r="J4482" s="2">
        <v>43719</v>
      </c>
      <c r="K4482" s="2">
        <v>2</v>
      </c>
      <c r="L4482" s="2" t="s">
        <v>20</v>
      </c>
      <c r="M4482" s="2">
        <v>71</v>
      </c>
      <c r="N4482" s="2" t="s">
        <v>50</v>
      </c>
      <c r="O4482" s="1">
        <v>45352</v>
      </c>
      <c r="P4482" s="2" t="str">
        <f>TEXT(Sheet1[[#This Row],[Purchase_Date]], "mm-yyyy")</f>
        <v>03-2024</v>
      </c>
      <c r="Q4482" s="2" t="str">
        <f>RIGHT(Sheet1[[#This Row],[Purchase_Month]], 4) &amp; "-" &amp; LEFT(Sheet1[[#This Row],[Purchase_Month]], 2)</f>
        <v>2024-03</v>
      </c>
    </row>
    <row r="4483" spans="1:17" x14ac:dyDescent="0.3">
      <c r="A4483" s="2" t="s">
        <v>8867</v>
      </c>
      <c r="B4483" s="2" t="s">
        <v>8868</v>
      </c>
      <c r="C4483" s="2" t="s">
        <v>30</v>
      </c>
      <c r="D4483" s="2" t="s">
        <v>72</v>
      </c>
      <c r="E4483" s="2" t="s">
        <v>53</v>
      </c>
      <c r="F4483" s="2">
        <v>3</v>
      </c>
      <c r="G4483" s="2">
        <v>69817</v>
      </c>
      <c r="H4483" s="2">
        <v>209451</v>
      </c>
      <c r="I4483" s="2">
        <v>133474</v>
      </c>
      <c r="J4483" s="2">
        <v>75977</v>
      </c>
      <c r="K4483" s="2">
        <v>3</v>
      </c>
      <c r="L4483" s="2" t="s">
        <v>38</v>
      </c>
      <c r="M4483" s="2">
        <v>85</v>
      </c>
      <c r="N4483" s="2" t="s">
        <v>50</v>
      </c>
      <c r="O4483" s="1">
        <v>45778</v>
      </c>
      <c r="P4483" s="2" t="str">
        <f>TEXT(Sheet1[[#This Row],[Purchase_Date]], "mm-yyyy")</f>
        <v>05-2025</v>
      </c>
      <c r="Q4483" s="2" t="str">
        <f>RIGHT(Sheet1[[#This Row],[Purchase_Month]], 4) &amp; "-" &amp; LEFT(Sheet1[[#This Row],[Purchase_Month]], 2)</f>
        <v>2025-05</v>
      </c>
    </row>
    <row r="4484" spans="1:17" x14ac:dyDescent="0.3">
      <c r="A4484" s="2" t="s">
        <v>8869</v>
      </c>
      <c r="B4484" s="2" t="s">
        <v>8870</v>
      </c>
      <c r="C4484" s="2" t="s">
        <v>30</v>
      </c>
      <c r="D4484" s="2" t="s">
        <v>36</v>
      </c>
      <c r="E4484" s="2" t="s">
        <v>37</v>
      </c>
      <c r="F4484" s="2">
        <v>10</v>
      </c>
      <c r="G4484" s="2">
        <v>23748</v>
      </c>
      <c r="H4484" s="2">
        <v>237480</v>
      </c>
      <c r="I4484" s="2">
        <v>166902</v>
      </c>
      <c r="J4484" s="2">
        <v>70578</v>
      </c>
      <c r="K4484" s="2">
        <v>4</v>
      </c>
      <c r="L4484" s="2" t="s">
        <v>33</v>
      </c>
      <c r="M4484" s="2">
        <v>88</v>
      </c>
      <c r="N4484" s="2" t="s">
        <v>21</v>
      </c>
      <c r="O4484" s="1">
        <v>45759</v>
      </c>
      <c r="P4484" s="2" t="str">
        <f>TEXT(Sheet1[[#This Row],[Purchase_Date]], "mm-yyyy")</f>
        <v>04-2025</v>
      </c>
      <c r="Q4484" s="2" t="str">
        <f>RIGHT(Sheet1[[#This Row],[Purchase_Month]], 4) &amp; "-" &amp; LEFT(Sheet1[[#This Row],[Purchase_Month]], 2)</f>
        <v>2025-04</v>
      </c>
    </row>
    <row r="4485" spans="1:17" x14ac:dyDescent="0.3">
      <c r="A4485" s="2" t="s">
        <v>8871</v>
      </c>
      <c r="B4485" s="2" t="s">
        <v>8872</v>
      </c>
      <c r="C4485" s="2" t="s">
        <v>17</v>
      </c>
      <c r="D4485" s="2" t="s">
        <v>72</v>
      </c>
      <c r="E4485" s="2" t="s">
        <v>85</v>
      </c>
      <c r="F4485" s="2">
        <v>1</v>
      </c>
      <c r="G4485" s="2">
        <v>58512</v>
      </c>
      <c r="H4485" s="2">
        <v>58512</v>
      </c>
      <c r="I4485" s="2">
        <v>38771</v>
      </c>
      <c r="J4485" s="2">
        <v>19741</v>
      </c>
      <c r="K4485" s="2">
        <v>3</v>
      </c>
      <c r="L4485" s="2" t="s">
        <v>33</v>
      </c>
      <c r="M4485" s="2">
        <v>75</v>
      </c>
      <c r="N4485" s="2" t="s">
        <v>21</v>
      </c>
      <c r="O4485" s="1">
        <v>45747</v>
      </c>
      <c r="P4485" s="2" t="str">
        <f>TEXT(Sheet1[[#This Row],[Purchase_Date]], "mm-yyyy")</f>
        <v>03-2025</v>
      </c>
      <c r="Q4485" s="2" t="str">
        <f>RIGHT(Sheet1[[#This Row],[Purchase_Month]], 4) &amp; "-" &amp; LEFT(Sheet1[[#This Row],[Purchase_Month]], 2)</f>
        <v>2025-03</v>
      </c>
    </row>
    <row r="4486" spans="1:17" x14ac:dyDescent="0.3">
      <c r="A4486" s="2" t="s">
        <v>8873</v>
      </c>
      <c r="B4486" s="2" t="s">
        <v>8874</v>
      </c>
      <c r="C4486" s="2" t="s">
        <v>17</v>
      </c>
      <c r="D4486" s="2" t="s">
        <v>72</v>
      </c>
      <c r="E4486" s="2" t="s">
        <v>42</v>
      </c>
      <c r="F4486" s="2">
        <v>5</v>
      </c>
      <c r="G4486" s="2">
        <v>75762</v>
      </c>
      <c r="H4486" s="2">
        <v>378810</v>
      </c>
      <c r="I4486" s="2">
        <v>182666</v>
      </c>
      <c r="J4486" s="2">
        <v>196144</v>
      </c>
      <c r="K4486" s="2">
        <v>2</v>
      </c>
      <c r="L4486" s="2" t="s">
        <v>33</v>
      </c>
      <c r="M4486" s="2">
        <v>87</v>
      </c>
      <c r="N4486" s="2" t="s">
        <v>39</v>
      </c>
      <c r="O4486" s="1">
        <v>45310</v>
      </c>
      <c r="P4486" s="2" t="str">
        <f>TEXT(Sheet1[[#This Row],[Purchase_Date]], "mm-yyyy")</f>
        <v>01-2024</v>
      </c>
      <c r="Q4486" s="2" t="str">
        <f>RIGHT(Sheet1[[#This Row],[Purchase_Month]], 4) &amp; "-" &amp; LEFT(Sheet1[[#This Row],[Purchase_Month]], 2)</f>
        <v>2024-01</v>
      </c>
    </row>
    <row r="4487" spans="1:17" x14ac:dyDescent="0.3">
      <c r="A4487" s="2" t="s">
        <v>8875</v>
      </c>
      <c r="B4487" s="2" t="s">
        <v>6089</v>
      </c>
      <c r="C4487" s="2" t="s">
        <v>67</v>
      </c>
      <c r="D4487" s="2" t="s">
        <v>18</v>
      </c>
      <c r="E4487" s="2" t="s">
        <v>85</v>
      </c>
      <c r="F4487" s="2">
        <v>4</v>
      </c>
      <c r="G4487" s="2">
        <v>8884</v>
      </c>
      <c r="H4487" s="2">
        <v>35536</v>
      </c>
      <c r="I4487" s="2">
        <v>21426</v>
      </c>
      <c r="J4487" s="2">
        <v>14110</v>
      </c>
      <c r="K4487" s="2">
        <v>5</v>
      </c>
      <c r="L4487" s="2" t="s">
        <v>38</v>
      </c>
      <c r="M4487" s="2">
        <v>71</v>
      </c>
      <c r="N4487" s="2" t="s">
        <v>21</v>
      </c>
      <c r="O4487" s="1">
        <v>45530</v>
      </c>
      <c r="P4487" s="2" t="str">
        <f>TEXT(Sheet1[[#This Row],[Purchase_Date]], "mm-yyyy")</f>
        <v>08-2024</v>
      </c>
      <c r="Q4487" s="2" t="str">
        <f>RIGHT(Sheet1[[#This Row],[Purchase_Month]], 4) &amp; "-" &amp; LEFT(Sheet1[[#This Row],[Purchase_Month]], 2)</f>
        <v>2024-08</v>
      </c>
    </row>
    <row r="4488" spans="1:17" x14ac:dyDescent="0.3">
      <c r="A4488" s="2" t="s">
        <v>8876</v>
      </c>
      <c r="B4488" s="2" t="s">
        <v>8877</v>
      </c>
      <c r="C4488" s="2" t="s">
        <v>30</v>
      </c>
      <c r="D4488" s="2" t="s">
        <v>72</v>
      </c>
      <c r="E4488" s="2" t="s">
        <v>37</v>
      </c>
      <c r="F4488" s="2">
        <v>10</v>
      </c>
      <c r="G4488" s="2">
        <v>78513</v>
      </c>
      <c r="H4488" s="2">
        <v>785130</v>
      </c>
      <c r="I4488" s="2">
        <v>470640</v>
      </c>
      <c r="J4488" s="2">
        <v>314490</v>
      </c>
      <c r="K4488" s="2">
        <v>1</v>
      </c>
      <c r="L4488" s="2" t="s">
        <v>20</v>
      </c>
      <c r="M4488" s="2">
        <v>73</v>
      </c>
      <c r="N4488" s="2" t="s">
        <v>21</v>
      </c>
      <c r="O4488" s="1">
        <v>45778</v>
      </c>
      <c r="P4488" s="2" t="str">
        <f>TEXT(Sheet1[[#This Row],[Purchase_Date]], "mm-yyyy")</f>
        <v>05-2025</v>
      </c>
      <c r="Q4488" s="2" t="str">
        <f>RIGHT(Sheet1[[#This Row],[Purchase_Month]], 4) &amp; "-" &amp; LEFT(Sheet1[[#This Row],[Purchase_Month]], 2)</f>
        <v>2025-05</v>
      </c>
    </row>
    <row r="4489" spans="1:17" x14ac:dyDescent="0.3">
      <c r="A4489" s="2" t="s">
        <v>8878</v>
      </c>
      <c r="B4489" s="2" t="s">
        <v>5405</v>
      </c>
      <c r="C4489" s="2" t="s">
        <v>17</v>
      </c>
      <c r="D4489" s="2" t="s">
        <v>18</v>
      </c>
      <c r="E4489" s="2" t="s">
        <v>42</v>
      </c>
      <c r="F4489" s="2">
        <v>7</v>
      </c>
      <c r="G4489" s="2">
        <v>20728</v>
      </c>
      <c r="H4489" s="2">
        <v>145096</v>
      </c>
      <c r="I4489" s="2">
        <v>76963</v>
      </c>
      <c r="J4489" s="2">
        <v>68133</v>
      </c>
      <c r="K4489" s="2">
        <v>2</v>
      </c>
      <c r="L4489" s="2" t="s">
        <v>20</v>
      </c>
      <c r="M4489" s="2">
        <v>65</v>
      </c>
      <c r="N4489" s="2" t="s">
        <v>43</v>
      </c>
      <c r="O4489" s="1">
        <v>45475</v>
      </c>
      <c r="P4489" s="2" t="str">
        <f>TEXT(Sheet1[[#This Row],[Purchase_Date]], "mm-yyyy")</f>
        <v>07-2024</v>
      </c>
      <c r="Q4489" s="2" t="str">
        <f>RIGHT(Sheet1[[#This Row],[Purchase_Month]], 4) &amp; "-" &amp; LEFT(Sheet1[[#This Row],[Purchase_Month]], 2)</f>
        <v>2024-07</v>
      </c>
    </row>
    <row r="4490" spans="1:17" x14ac:dyDescent="0.3">
      <c r="A4490" s="2" t="s">
        <v>8879</v>
      </c>
      <c r="B4490" s="2" t="s">
        <v>8880</v>
      </c>
      <c r="C4490" s="2" t="s">
        <v>67</v>
      </c>
      <c r="D4490" s="2" t="s">
        <v>72</v>
      </c>
      <c r="E4490" s="2" t="s">
        <v>26</v>
      </c>
      <c r="F4490" s="2">
        <v>6</v>
      </c>
      <c r="G4490" s="2">
        <v>72121</v>
      </c>
      <c r="H4490" s="2">
        <v>432726</v>
      </c>
      <c r="I4490" s="2">
        <v>345972</v>
      </c>
      <c r="J4490" s="2">
        <v>86754</v>
      </c>
      <c r="K4490" s="2">
        <v>2</v>
      </c>
      <c r="L4490" s="2" t="s">
        <v>33</v>
      </c>
      <c r="M4490" s="2">
        <v>74</v>
      </c>
      <c r="N4490" s="2" t="s">
        <v>39</v>
      </c>
      <c r="O4490" s="1">
        <v>45357</v>
      </c>
      <c r="P4490" s="2" t="str">
        <f>TEXT(Sheet1[[#This Row],[Purchase_Date]], "mm-yyyy")</f>
        <v>03-2024</v>
      </c>
      <c r="Q4490" s="2" t="str">
        <f>RIGHT(Sheet1[[#This Row],[Purchase_Month]], 4) &amp; "-" &amp; LEFT(Sheet1[[#This Row],[Purchase_Month]], 2)</f>
        <v>2024-03</v>
      </c>
    </row>
    <row r="4491" spans="1:17" x14ac:dyDescent="0.3">
      <c r="A4491" s="2" t="s">
        <v>8881</v>
      </c>
      <c r="B4491" s="2" t="s">
        <v>8882</v>
      </c>
      <c r="C4491" s="2" t="s">
        <v>30</v>
      </c>
      <c r="D4491" s="2" t="s">
        <v>25</v>
      </c>
      <c r="E4491" s="2" t="s">
        <v>32</v>
      </c>
      <c r="F4491" s="2">
        <v>9</v>
      </c>
      <c r="G4491" s="2">
        <v>64021</v>
      </c>
      <c r="H4491" s="2">
        <v>576189</v>
      </c>
      <c r="I4491" s="2">
        <v>255984</v>
      </c>
      <c r="J4491" s="2">
        <v>320205</v>
      </c>
      <c r="K4491" s="2">
        <v>2</v>
      </c>
      <c r="L4491" s="2" t="s">
        <v>33</v>
      </c>
      <c r="M4491" s="2">
        <v>100</v>
      </c>
      <c r="N4491" s="2" t="s">
        <v>39</v>
      </c>
      <c r="O4491" s="1">
        <v>45445</v>
      </c>
      <c r="P4491" s="2" t="str">
        <f>TEXT(Sheet1[[#This Row],[Purchase_Date]], "mm-yyyy")</f>
        <v>06-2024</v>
      </c>
      <c r="Q4491" s="2" t="str">
        <f>RIGHT(Sheet1[[#This Row],[Purchase_Month]], 4) &amp; "-" &amp; LEFT(Sheet1[[#This Row],[Purchase_Month]], 2)</f>
        <v>2024-06</v>
      </c>
    </row>
    <row r="4492" spans="1:17" x14ac:dyDescent="0.3">
      <c r="A4492" s="2" t="s">
        <v>8883</v>
      </c>
      <c r="B4492" s="2" t="s">
        <v>8884</v>
      </c>
      <c r="C4492" s="2" t="s">
        <v>67</v>
      </c>
      <c r="D4492" s="2" t="s">
        <v>25</v>
      </c>
      <c r="E4492" s="2" t="s">
        <v>32</v>
      </c>
      <c r="F4492" s="2">
        <v>7</v>
      </c>
      <c r="G4492" s="2">
        <v>31171</v>
      </c>
      <c r="H4492" s="2">
        <v>218197</v>
      </c>
      <c r="I4492" s="2">
        <v>145708</v>
      </c>
      <c r="J4492" s="2">
        <v>72489</v>
      </c>
      <c r="K4492" s="2">
        <v>1</v>
      </c>
      <c r="L4492" s="2" t="s">
        <v>20</v>
      </c>
      <c r="M4492" s="2">
        <v>58</v>
      </c>
      <c r="N4492" s="2" t="s">
        <v>39</v>
      </c>
      <c r="O4492" s="1">
        <v>45607</v>
      </c>
      <c r="P4492" s="2" t="str">
        <f>TEXT(Sheet1[[#This Row],[Purchase_Date]], "mm-yyyy")</f>
        <v>11-2024</v>
      </c>
      <c r="Q4492" s="2" t="str">
        <f>RIGHT(Sheet1[[#This Row],[Purchase_Month]], 4) &amp; "-" &amp; LEFT(Sheet1[[#This Row],[Purchase_Month]], 2)</f>
        <v>2024-11</v>
      </c>
    </row>
    <row r="4493" spans="1:17" x14ac:dyDescent="0.3">
      <c r="A4493" s="2" t="s">
        <v>8885</v>
      </c>
      <c r="B4493" s="2" t="s">
        <v>8886</v>
      </c>
      <c r="C4493" s="2" t="s">
        <v>30</v>
      </c>
      <c r="D4493" s="2" t="s">
        <v>25</v>
      </c>
      <c r="E4493" s="2" t="s">
        <v>85</v>
      </c>
      <c r="F4493" s="2">
        <v>7</v>
      </c>
      <c r="G4493" s="2">
        <v>15620</v>
      </c>
      <c r="H4493" s="2">
        <v>109340</v>
      </c>
      <c r="I4493" s="2">
        <v>68555</v>
      </c>
      <c r="J4493" s="2">
        <v>40785</v>
      </c>
      <c r="K4493" s="2">
        <v>4</v>
      </c>
      <c r="L4493" s="2" t="s">
        <v>38</v>
      </c>
      <c r="M4493" s="2">
        <v>96</v>
      </c>
      <c r="N4493" s="2" t="s">
        <v>43</v>
      </c>
      <c r="O4493" s="1">
        <v>45381</v>
      </c>
      <c r="P4493" s="2" t="str">
        <f>TEXT(Sheet1[[#This Row],[Purchase_Date]], "mm-yyyy")</f>
        <v>03-2024</v>
      </c>
      <c r="Q4493" s="2" t="str">
        <f>RIGHT(Sheet1[[#This Row],[Purchase_Month]], 4) &amp; "-" &amp; LEFT(Sheet1[[#This Row],[Purchase_Month]], 2)</f>
        <v>2024-03</v>
      </c>
    </row>
    <row r="4494" spans="1:17" x14ac:dyDescent="0.3">
      <c r="A4494" s="2" t="s">
        <v>8887</v>
      </c>
      <c r="B4494" s="2" t="s">
        <v>8888</v>
      </c>
      <c r="C4494" s="2" t="s">
        <v>17</v>
      </c>
      <c r="D4494" s="2" t="s">
        <v>31</v>
      </c>
      <c r="E4494" s="2" t="s">
        <v>53</v>
      </c>
      <c r="F4494" s="2">
        <v>6</v>
      </c>
      <c r="G4494" s="2">
        <v>29753</v>
      </c>
      <c r="H4494" s="2">
        <v>178518</v>
      </c>
      <c r="I4494" s="2">
        <v>86013</v>
      </c>
      <c r="J4494" s="2">
        <v>92505</v>
      </c>
      <c r="K4494" s="2">
        <v>1</v>
      </c>
      <c r="L4494" s="2" t="s">
        <v>27</v>
      </c>
      <c r="M4494" s="2">
        <v>52</v>
      </c>
      <c r="N4494" s="2" t="s">
        <v>21</v>
      </c>
      <c r="O4494" s="1">
        <v>45775</v>
      </c>
      <c r="P4494" s="2" t="str">
        <f>TEXT(Sheet1[[#This Row],[Purchase_Date]], "mm-yyyy")</f>
        <v>04-2025</v>
      </c>
      <c r="Q4494" s="2" t="str">
        <f>RIGHT(Sheet1[[#This Row],[Purchase_Month]], 4) &amp; "-" &amp; LEFT(Sheet1[[#This Row],[Purchase_Month]], 2)</f>
        <v>2025-04</v>
      </c>
    </row>
    <row r="4495" spans="1:17" x14ac:dyDescent="0.3">
      <c r="A4495" s="2" t="s">
        <v>8889</v>
      </c>
      <c r="B4495" s="2" t="s">
        <v>8890</v>
      </c>
      <c r="C4495" s="2" t="s">
        <v>67</v>
      </c>
      <c r="D4495" s="2" t="s">
        <v>31</v>
      </c>
      <c r="E4495" s="2" t="s">
        <v>37</v>
      </c>
      <c r="F4495" s="2">
        <v>4</v>
      </c>
      <c r="G4495" s="2">
        <v>13389</v>
      </c>
      <c r="H4495" s="2">
        <v>53556</v>
      </c>
      <c r="I4495" s="2">
        <v>45844</v>
      </c>
      <c r="J4495" s="2">
        <v>7712</v>
      </c>
      <c r="K4495" s="2">
        <v>4</v>
      </c>
      <c r="L4495" s="2" t="s">
        <v>38</v>
      </c>
      <c r="M4495" s="2">
        <v>72</v>
      </c>
      <c r="N4495" s="2" t="s">
        <v>21</v>
      </c>
      <c r="O4495" s="1">
        <v>45520</v>
      </c>
      <c r="P4495" s="2" t="str">
        <f>TEXT(Sheet1[[#This Row],[Purchase_Date]], "mm-yyyy")</f>
        <v>08-2024</v>
      </c>
      <c r="Q4495" s="2" t="str">
        <f>RIGHT(Sheet1[[#This Row],[Purchase_Month]], 4) &amp; "-" &amp; LEFT(Sheet1[[#This Row],[Purchase_Month]], 2)</f>
        <v>2024-08</v>
      </c>
    </row>
    <row r="4496" spans="1:17" x14ac:dyDescent="0.3">
      <c r="A4496" s="2" t="s">
        <v>8891</v>
      </c>
      <c r="B4496" s="2" t="s">
        <v>8892</v>
      </c>
      <c r="C4496" s="2" t="s">
        <v>64</v>
      </c>
      <c r="D4496" s="2" t="s">
        <v>25</v>
      </c>
      <c r="E4496" s="2" t="s">
        <v>37</v>
      </c>
      <c r="F4496" s="2">
        <v>5</v>
      </c>
      <c r="G4496" s="2">
        <v>34331</v>
      </c>
      <c r="H4496" s="2">
        <v>171655</v>
      </c>
      <c r="I4496" s="2">
        <v>112521</v>
      </c>
      <c r="J4496" s="2">
        <v>59134</v>
      </c>
      <c r="K4496" s="2">
        <v>1</v>
      </c>
      <c r="L4496" s="2" t="s">
        <v>33</v>
      </c>
      <c r="M4496" s="2">
        <v>86</v>
      </c>
      <c r="N4496" s="2" t="s">
        <v>43</v>
      </c>
      <c r="O4496" s="1">
        <v>45631</v>
      </c>
      <c r="P4496" s="2" t="str">
        <f>TEXT(Sheet1[[#This Row],[Purchase_Date]], "mm-yyyy")</f>
        <v>12-2024</v>
      </c>
      <c r="Q4496" s="2" t="str">
        <f>RIGHT(Sheet1[[#This Row],[Purchase_Month]], 4) &amp; "-" &amp; LEFT(Sheet1[[#This Row],[Purchase_Month]], 2)</f>
        <v>2024-12</v>
      </c>
    </row>
    <row r="4497" spans="1:17" x14ac:dyDescent="0.3">
      <c r="A4497" s="2" t="s">
        <v>8893</v>
      </c>
      <c r="B4497" s="2" t="s">
        <v>8894</v>
      </c>
      <c r="C4497" s="2" t="s">
        <v>67</v>
      </c>
      <c r="D4497" s="2" t="s">
        <v>47</v>
      </c>
      <c r="E4497" s="2" t="s">
        <v>85</v>
      </c>
      <c r="F4497" s="2">
        <v>1</v>
      </c>
      <c r="G4497" s="2">
        <v>36415</v>
      </c>
      <c r="H4497" s="2">
        <v>36415</v>
      </c>
      <c r="I4497" s="2">
        <v>29300</v>
      </c>
      <c r="J4497" s="2">
        <v>7115</v>
      </c>
      <c r="K4497" s="2">
        <v>4</v>
      </c>
      <c r="L4497" s="2" t="s">
        <v>38</v>
      </c>
      <c r="M4497" s="2">
        <v>68</v>
      </c>
      <c r="N4497" s="2" t="s">
        <v>39</v>
      </c>
      <c r="O4497" s="1">
        <v>45566</v>
      </c>
      <c r="P4497" s="2" t="str">
        <f>TEXT(Sheet1[[#This Row],[Purchase_Date]], "mm-yyyy")</f>
        <v>10-2024</v>
      </c>
      <c r="Q4497" s="2" t="str">
        <f>RIGHT(Sheet1[[#This Row],[Purchase_Month]], 4) &amp; "-" &amp; LEFT(Sheet1[[#This Row],[Purchase_Month]], 2)</f>
        <v>2024-10</v>
      </c>
    </row>
    <row r="4498" spans="1:17" x14ac:dyDescent="0.3">
      <c r="A4498" s="2" t="s">
        <v>8895</v>
      </c>
      <c r="B4498" s="2" t="s">
        <v>8896</v>
      </c>
      <c r="C4498" s="2" t="s">
        <v>64</v>
      </c>
      <c r="D4498" s="2" t="s">
        <v>18</v>
      </c>
      <c r="E4498" s="2" t="s">
        <v>32</v>
      </c>
      <c r="F4498" s="2">
        <v>8</v>
      </c>
      <c r="G4498" s="2">
        <v>22745</v>
      </c>
      <c r="H4498" s="2">
        <v>181960</v>
      </c>
      <c r="I4498" s="2">
        <v>125299</v>
      </c>
      <c r="J4498" s="2">
        <v>56661</v>
      </c>
      <c r="K4498" s="2">
        <v>4</v>
      </c>
      <c r="L4498" s="2" t="s">
        <v>27</v>
      </c>
      <c r="M4498" s="2">
        <v>71</v>
      </c>
      <c r="N4498" s="2" t="s">
        <v>39</v>
      </c>
      <c r="O4498" s="1">
        <v>45598</v>
      </c>
      <c r="P4498" s="2" t="str">
        <f>TEXT(Sheet1[[#This Row],[Purchase_Date]], "mm-yyyy")</f>
        <v>11-2024</v>
      </c>
      <c r="Q4498" s="2" t="str">
        <f>RIGHT(Sheet1[[#This Row],[Purchase_Month]], 4) &amp; "-" &amp; LEFT(Sheet1[[#This Row],[Purchase_Month]], 2)</f>
        <v>2024-11</v>
      </c>
    </row>
    <row r="4499" spans="1:17" x14ac:dyDescent="0.3">
      <c r="A4499" s="2" t="s">
        <v>8897</v>
      </c>
      <c r="B4499" s="2" t="s">
        <v>8898</v>
      </c>
      <c r="C4499" s="2" t="s">
        <v>64</v>
      </c>
      <c r="D4499" s="2" t="s">
        <v>36</v>
      </c>
      <c r="E4499" s="2" t="s">
        <v>53</v>
      </c>
      <c r="F4499" s="2">
        <v>8</v>
      </c>
      <c r="G4499" s="2">
        <v>14568</v>
      </c>
      <c r="H4499" s="2">
        <v>116544</v>
      </c>
      <c r="I4499" s="2">
        <v>71601</v>
      </c>
      <c r="J4499" s="2">
        <v>44943</v>
      </c>
      <c r="K4499" s="2">
        <v>3</v>
      </c>
      <c r="L4499" s="2" t="s">
        <v>20</v>
      </c>
      <c r="M4499" s="2">
        <v>62</v>
      </c>
      <c r="N4499" s="2" t="s">
        <v>39</v>
      </c>
      <c r="O4499" s="1">
        <v>45581</v>
      </c>
      <c r="P4499" s="2" t="str">
        <f>TEXT(Sheet1[[#This Row],[Purchase_Date]], "mm-yyyy")</f>
        <v>10-2024</v>
      </c>
      <c r="Q4499" s="2" t="str">
        <f>RIGHT(Sheet1[[#This Row],[Purchase_Month]], 4) &amp; "-" &amp; LEFT(Sheet1[[#This Row],[Purchase_Month]], 2)</f>
        <v>2024-10</v>
      </c>
    </row>
    <row r="4500" spans="1:17" x14ac:dyDescent="0.3">
      <c r="A4500" s="2" t="s">
        <v>8899</v>
      </c>
      <c r="B4500" s="2" t="s">
        <v>8900</v>
      </c>
      <c r="C4500" s="2" t="s">
        <v>17</v>
      </c>
      <c r="D4500" s="2" t="s">
        <v>18</v>
      </c>
      <c r="E4500" s="2" t="s">
        <v>85</v>
      </c>
      <c r="F4500" s="2">
        <v>7</v>
      </c>
      <c r="G4500" s="2">
        <v>24799</v>
      </c>
      <c r="H4500" s="2">
        <v>173593</v>
      </c>
      <c r="I4500" s="2">
        <v>150710</v>
      </c>
      <c r="J4500" s="2">
        <v>22883</v>
      </c>
      <c r="K4500" s="2">
        <v>2</v>
      </c>
      <c r="L4500" s="2" t="s">
        <v>20</v>
      </c>
      <c r="M4500" s="2">
        <v>81</v>
      </c>
      <c r="N4500" s="2" t="s">
        <v>39</v>
      </c>
      <c r="O4500" s="1">
        <v>45656</v>
      </c>
      <c r="P4500" s="2" t="str">
        <f>TEXT(Sheet1[[#This Row],[Purchase_Date]], "mm-yyyy")</f>
        <v>12-2024</v>
      </c>
      <c r="Q4500" s="2" t="str">
        <f>RIGHT(Sheet1[[#This Row],[Purchase_Month]], 4) &amp; "-" &amp; LEFT(Sheet1[[#This Row],[Purchase_Month]], 2)</f>
        <v>2024-12</v>
      </c>
    </row>
    <row r="4501" spans="1:17" x14ac:dyDescent="0.3">
      <c r="A4501" s="2" t="s">
        <v>8901</v>
      </c>
      <c r="B4501" s="2" t="s">
        <v>8902</v>
      </c>
      <c r="C4501" s="2" t="s">
        <v>30</v>
      </c>
      <c r="D4501" s="2" t="s">
        <v>18</v>
      </c>
      <c r="E4501" s="2" t="s">
        <v>85</v>
      </c>
      <c r="F4501" s="2">
        <v>6</v>
      </c>
      <c r="G4501" s="2">
        <v>26086</v>
      </c>
      <c r="H4501" s="2">
        <v>156516</v>
      </c>
      <c r="I4501" s="2">
        <v>101886</v>
      </c>
      <c r="J4501" s="2">
        <v>54630</v>
      </c>
      <c r="K4501" s="2">
        <v>5</v>
      </c>
      <c r="L4501" s="2" t="s">
        <v>38</v>
      </c>
      <c r="M4501" s="2">
        <v>52</v>
      </c>
      <c r="N4501" s="2" t="s">
        <v>39</v>
      </c>
      <c r="O4501" s="1">
        <v>45737</v>
      </c>
      <c r="P4501" s="2" t="str">
        <f>TEXT(Sheet1[[#This Row],[Purchase_Date]], "mm-yyyy")</f>
        <v>03-2025</v>
      </c>
      <c r="Q4501" s="2" t="str">
        <f>RIGHT(Sheet1[[#This Row],[Purchase_Month]], 4) &amp; "-" &amp; LEFT(Sheet1[[#This Row],[Purchase_Month]], 2)</f>
        <v>2025-03</v>
      </c>
    </row>
    <row r="4502" spans="1:17" x14ac:dyDescent="0.3">
      <c r="A4502" s="2" t="s">
        <v>8903</v>
      </c>
      <c r="B4502" s="2" t="s">
        <v>8904</v>
      </c>
      <c r="C4502" s="2" t="s">
        <v>46</v>
      </c>
      <c r="D4502" s="2" t="s">
        <v>72</v>
      </c>
      <c r="E4502" s="2" t="s">
        <v>19</v>
      </c>
      <c r="F4502" s="2">
        <v>10</v>
      </c>
      <c r="G4502" s="2">
        <v>74817</v>
      </c>
      <c r="H4502" s="2">
        <v>748170</v>
      </c>
      <c r="I4502" s="2">
        <v>632868</v>
      </c>
      <c r="J4502" s="2">
        <v>115302</v>
      </c>
      <c r="K4502" s="2">
        <v>1</v>
      </c>
      <c r="L4502" s="2" t="s">
        <v>33</v>
      </c>
      <c r="M4502" s="2">
        <v>53</v>
      </c>
      <c r="N4502" s="2" t="s">
        <v>21</v>
      </c>
      <c r="O4502" s="1">
        <v>45342</v>
      </c>
      <c r="P4502" s="2" t="str">
        <f>TEXT(Sheet1[[#This Row],[Purchase_Date]], "mm-yyyy")</f>
        <v>02-2024</v>
      </c>
      <c r="Q4502" s="2" t="str">
        <f>RIGHT(Sheet1[[#This Row],[Purchase_Month]], 4) &amp; "-" &amp; LEFT(Sheet1[[#This Row],[Purchase_Month]], 2)</f>
        <v>2024-02</v>
      </c>
    </row>
    <row r="4503" spans="1:17" x14ac:dyDescent="0.3">
      <c r="A4503" s="2" t="s">
        <v>8905</v>
      </c>
      <c r="B4503" s="2" t="s">
        <v>8906</v>
      </c>
      <c r="C4503" s="2" t="s">
        <v>24</v>
      </c>
      <c r="D4503" s="2" t="s">
        <v>72</v>
      </c>
      <c r="E4503" s="2" t="s">
        <v>42</v>
      </c>
      <c r="F4503" s="2">
        <v>9</v>
      </c>
      <c r="G4503" s="2">
        <v>26840</v>
      </c>
      <c r="H4503" s="2">
        <v>241560</v>
      </c>
      <c r="I4503" s="2">
        <v>209586</v>
      </c>
      <c r="J4503" s="2">
        <v>31974</v>
      </c>
      <c r="K4503" s="2">
        <v>3</v>
      </c>
      <c r="L4503" s="2" t="s">
        <v>33</v>
      </c>
      <c r="M4503" s="2">
        <v>88</v>
      </c>
      <c r="N4503" s="2" t="s">
        <v>39</v>
      </c>
      <c r="O4503" s="1">
        <v>45397</v>
      </c>
      <c r="P4503" s="2" t="str">
        <f>TEXT(Sheet1[[#This Row],[Purchase_Date]], "mm-yyyy")</f>
        <v>04-2024</v>
      </c>
      <c r="Q4503" s="2" t="str">
        <f>RIGHT(Sheet1[[#This Row],[Purchase_Month]], 4) &amp; "-" &amp; LEFT(Sheet1[[#This Row],[Purchase_Month]], 2)</f>
        <v>2024-04</v>
      </c>
    </row>
    <row r="4504" spans="1:17" x14ac:dyDescent="0.3">
      <c r="A4504" s="2" t="s">
        <v>8907</v>
      </c>
      <c r="B4504" s="2" t="s">
        <v>8908</v>
      </c>
      <c r="C4504" s="2" t="s">
        <v>46</v>
      </c>
      <c r="D4504" s="2" t="s">
        <v>31</v>
      </c>
      <c r="E4504" s="2" t="s">
        <v>26</v>
      </c>
      <c r="F4504" s="2">
        <v>10</v>
      </c>
      <c r="G4504" s="2">
        <v>46524</v>
      </c>
      <c r="H4504" s="2">
        <v>465240</v>
      </c>
      <c r="I4504" s="2">
        <v>287971</v>
      </c>
      <c r="J4504" s="2">
        <v>177269</v>
      </c>
      <c r="K4504" s="2">
        <v>5</v>
      </c>
      <c r="L4504" s="2" t="s">
        <v>27</v>
      </c>
      <c r="M4504" s="2">
        <v>81</v>
      </c>
      <c r="N4504" s="2" t="s">
        <v>50</v>
      </c>
      <c r="O4504" s="1">
        <v>45315</v>
      </c>
      <c r="P4504" s="2" t="str">
        <f>TEXT(Sheet1[[#This Row],[Purchase_Date]], "mm-yyyy")</f>
        <v>01-2024</v>
      </c>
      <c r="Q4504" s="2" t="str">
        <f>RIGHT(Sheet1[[#This Row],[Purchase_Month]], 4) &amp; "-" &amp; LEFT(Sheet1[[#This Row],[Purchase_Month]], 2)</f>
        <v>2024-01</v>
      </c>
    </row>
    <row r="4505" spans="1:17" x14ac:dyDescent="0.3">
      <c r="A4505" s="2" t="s">
        <v>8909</v>
      </c>
      <c r="B4505" s="2" t="s">
        <v>8910</v>
      </c>
      <c r="C4505" s="2" t="s">
        <v>24</v>
      </c>
      <c r="D4505" s="2" t="s">
        <v>18</v>
      </c>
      <c r="E4505" s="2" t="s">
        <v>19</v>
      </c>
      <c r="F4505" s="2">
        <v>7</v>
      </c>
      <c r="G4505" s="2">
        <v>62750</v>
      </c>
      <c r="H4505" s="2">
        <v>439250</v>
      </c>
      <c r="I4505" s="2">
        <v>314049</v>
      </c>
      <c r="J4505" s="2">
        <v>125201</v>
      </c>
      <c r="K4505" s="2">
        <v>2</v>
      </c>
      <c r="L4505" s="2" t="s">
        <v>27</v>
      </c>
      <c r="M4505" s="2">
        <v>58</v>
      </c>
      <c r="N4505" s="2" t="s">
        <v>50</v>
      </c>
      <c r="O4505" s="1">
        <v>45600</v>
      </c>
      <c r="P4505" s="2" t="str">
        <f>TEXT(Sheet1[[#This Row],[Purchase_Date]], "mm-yyyy")</f>
        <v>11-2024</v>
      </c>
      <c r="Q4505" s="2" t="str">
        <f>RIGHT(Sheet1[[#This Row],[Purchase_Month]], 4) &amp; "-" &amp; LEFT(Sheet1[[#This Row],[Purchase_Month]], 2)</f>
        <v>2024-11</v>
      </c>
    </row>
    <row r="4506" spans="1:17" x14ac:dyDescent="0.3">
      <c r="A4506" s="2" t="s">
        <v>8911</v>
      </c>
      <c r="B4506" s="2" t="s">
        <v>8912</v>
      </c>
      <c r="C4506" s="2" t="s">
        <v>67</v>
      </c>
      <c r="D4506" s="2" t="s">
        <v>47</v>
      </c>
      <c r="E4506" s="2" t="s">
        <v>85</v>
      </c>
      <c r="F4506" s="2">
        <v>10</v>
      </c>
      <c r="G4506" s="2">
        <v>29845</v>
      </c>
      <c r="H4506" s="2">
        <v>298450</v>
      </c>
      <c r="I4506" s="2">
        <v>243647</v>
      </c>
      <c r="J4506" s="2">
        <v>54803</v>
      </c>
      <c r="K4506" s="2">
        <v>1</v>
      </c>
      <c r="L4506" s="2" t="s">
        <v>38</v>
      </c>
      <c r="M4506" s="2">
        <v>96</v>
      </c>
      <c r="N4506" s="2" t="s">
        <v>39</v>
      </c>
      <c r="O4506" s="1">
        <v>45651</v>
      </c>
      <c r="P4506" s="2" t="str">
        <f>TEXT(Sheet1[[#This Row],[Purchase_Date]], "mm-yyyy")</f>
        <v>12-2024</v>
      </c>
      <c r="Q4506" s="2" t="str">
        <f>RIGHT(Sheet1[[#This Row],[Purchase_Month]], 4) &amp; "-" &amp; LEFT(Sheet1[[#This Row],[Purchase_Month]], 2)</f>
        <v>2024-12</v>
      </c>
    </row>
    <row r="4507" spans="1:17" x14ac:dyDescent="0.3">
      <c r="A4507" s="2" t="s">
        <v>8913</v>
      </c>
      <c r="B4507" s="2" t="s">
        <v>8914</v>
      </c>
      <c r="C4507" s="2" t="s">
        <v>30</v>
      </c>
      <c r="D4507" s="2" t="s">
        <v>47</v>
      </c>
      <c r="E4507" s="2" t="s">
        <v>19</v>
      </c>
      <c r="F4507" s="2">
        <v>6</v>
      </c>
      <c r="G4507" s="2">
        <v>3328</v>
      </c>
      <c r="H4507" s="2">
        <v>19968</v>
      </c>
      <c r="I4507" s="2">
        <v>11677</v>
      </c>
      <c r="J4507" s="2">
        <v>8291</v>
      </c>
      <c r="K4507" s="2">
        <v>1</v>
      </c>
      <c r="L4507" s="2" t="s">
        <v>38</v>
      </c>
      <c r="M4507" s="2">
        <v>67</v>
      </c>
      <c r="N4507" s="2" t="s">
        <v>21</v>
      </c>
      <c r="O4507" s="1">
        <v>45613</v>
      </c>
      <c r="P4507" s="2" t="str">
        <f>TEXT(Sheet1[[#This Row],[Purchase_Date]], "mm-yyyy")</f>
        <v>11-2024</v>
      </c>
      <c r="Q4507" s="2" t="str">
        <f>RIGHT(Sheet1[[#This Row],[Purchase_Month]], 4) &amp; "-" &amp; LEFT(Sheet1[[#This Row],[Purchase_Month]], 2)</f>
        <v>2024-11</v>
      </c>
    </row>
    <row r="4508" spans="1:17" x14ac:dyDescent="0.3">
      <c r="A4508" s="2" t="s">
        <v>8915</v>
      </c>
      <c r="B4508" s="2" t="s">
        <v>8916</v>
      </c>
      <c r="C4508" s="2" t="s">
        <v>30</v>
      </c>
      <c r="D4508" s="2" t="s">
        <v>47</v>
      </c>
      <c r="E4508" s="2" t="s">
        <v>19</v>
      </c>
      <c r="F4508" s="2">
        <v>5</v>
      </c>
      <c r="G4508" s="2">
        <v>15155</v>
      </c>
      <c r="H4508" s="2">
        <v>75775</v>
      </c>
      <c r="I4508" s="2">
        <v>65018</v>
      </c>
      <c r="J4508" s="2">
        <v>10757</v>
      </c>
      <c r="K4508" s="2">
        <v>5</v>
      </c>
      <c r="L4508" s="2" t="s">
        <v>38</v>
      </c>
      <c r="M4508" s="2">
        <v>67</v>
      </c>
      <c r="N4508" s="2" t="s">
        <v>50</v>
      </c>
      <c r="O4508" s="1">
        <v>45620</v>
      </c>
      <c r="P4508" s="2" t="str">
        <f>TEXT(Sheet1[[#This Row],[Purchase_Date]], "mm-yyyy")</f>
        <v>11-2024</v>
      </c>
      <c r="Q4508" s="2" t="str">
        <f>RIGHT(Sheet1[[#This Row],[Purchase_Month]], 4) &amp; "-" &amp; LEFT(Sheet1[[#This Row],[Purchase_Month]], 2)</f>
        <v>2024-11</v>
      </c>
    </row>
    <row r="4509" spans="1:17" x14ac:dyDescent="0.3">
      <c r="A4509" s="2" t="s">
        <v>8917</v>
      </c>
      <c r="B4509" s="2" t="s">
        <v>8918</v>
      </c>
      <c r="C4509" s="2" t="s">
        <v>46</v>
      </c>
      <c r="D4509" s="2" t="s">
        <v>18</v>
      </c>
      <c r="E4509" s="2" t="s">
        <v>37</v>
      </c>
      <c r="F4509" s="2">
        <v>7</v>
      </c>
      <c r="G4509" s="2">
        <v>42436</v>
      </c>
      <c r="H4509" s="2">
        <v>297052</v>
      </c>
      <c r="I4509" s="2">
        <v>184513</v>
      </c>
      <c r="J4509" s="2">
        <v>112539</v>
      </c>
      <c r="K4509" s="2">
        <v>5</v>
      </c>
      <c r="L4509" s="2" t="s">
        <v>33</v>
      </c>
      <c r="M4509" s="2">
        <v>70</v>
      </c>
      <c r="N4509" s="2" t="s">
        <v>50</v>
      </c>
      <c r="O4509" s="1">
        <v>45648</v>
      </c>
      <c r="P4509" s="2" t="str">
        <f>TEXT(Sheet1[[#This Row],[Purchase_Date]], "mm-yyyy")</f>
        <v>12-2024</v>
      </c>
      <c r="Q4509" s="2" t="str">
        <f>RIGHT(Sheet1[[#This Row],[Purchase_Month]], 4) &amp; "-" &amp; LEFT(Sheet1[[#This Row],[Purchase_Month]], 2)</f>
        <v>2024-12</v>
      </c>
    </row>
    <row r="4510" spans="1:17" x14ac:dyDescent="0.3">
      <c r="A4510" s="2" t="s">
        <v>8919</v>
      </c>
      <c r="B4510" s="2" t="s">
        <v>8920</v>
      </c>
      <c r="C4510" s="2" t="s">
        <v>64</v>
      </c>
      <c r="D4510" s="2" t="s">
        <v>31</v>
      </c>
      <c r="E4510" s="2" t="s">
        <v>32</v>
      </c>
      <c r="F4510" s="2">
        <v>5</v>
      </c>
      <c r="G4510" s="2">
        <v>17120</v>
      </c>
      <c r="H4510" s="2">
        <v>85600</v>
      </c>
      <c r="I4510" s="2">
        <v>55797</v>
      </c>
      <c r="J4510" s="2">
        <v>29803</v>
      </c>
      <c r="K4510" s="2">
        <v>5</v>
      </c>
      <c r="L4510" s="2" t="s">
        <v>38</v>
      </c>
      <c r="M4510" s="2">
        <v>78</v>
      </c>
      <c r="N4510" s="2" t="s">
        <v>43</v>
      </c>
      <c r="O4510" s="1">
        <v>45680</v>
      </c>
      <c r="P4510" s="2" t="str">
        <f>TEXT(Sheet1[[#This Row],[Purchase_Date]], "mm-yyyy")</f>
        <v>01-2025</v>
      </c>
      <c r="Q4510" s="2" t="str">
        <f>RIGHT(Sheet1[[#This Row],[Purchase_Month]], 4) &amp; "-" &amp; LEFT(Sheet1[[#This Row],[Purchase_Month]], 2)</f>
        <v>2025-01</v>
      </c>
    </row>
    <row r="4511" spans="1:17" x14ac:dyDescent="0.3">
      <c r="A4511" s="2" t="s">
        <v>8921</v>
      </c>
      <c r="B4511" s="2" t="s">
        <v>8922</v>
      </c>
      <c r="C4511" s="2" t="s">
        <v>17</v>
      </c>
      <c r="D4511" s="2" t="s">
        <v>18</v>
      </c>
      <c r="E4511" s="2" t="s">
        <v>37</v>
      </c>
      <c r="F4511" s="2">
        <v>7</v>
      </c>
      <c r="G4511" s="2">
        <v>17610</v>
      </c>
      <c r="H4511" s="2">
        <v>123270</v>
      </c>
      <c r="I4511" s="2">
        <v>69927</v>
      </c>
      <c r="J4511" s="2">
        <v>53343</v>
      </c>
      <c r="K4511" s="2">
        <v>3</v>
      </c>
      <c r="L4511" s="2" t="s">
        <v>20</v>
      </c>
      <c r="M4511" s="2">
        <v>96</v>
      </c>
      <c r="N4511" s="2" t="s">
        <v>50</v>
      </c>
      <c r="O4511" s="1">
        <v>45534</v>
      </c>
      <c r="P4511" s="2" t="str">
        <f>TEXT(Sheet1[[#This Row],[Purchase_Date]], "mm-yyyy")</f>
        <v>08-2024</v>
      </c>
      <c r="Q4511" s="2" t="str">
        <f>RIGHT(Sheet1[[#This Row],[Purchase_Month]], 4) &amp; "-" &amp; LEFT(Sheet1[[#This Row],[Purchase_Month]], 2)</f>
        <v>2024-08</v>
      </c>
    </row>
    <row r="4512" spans="1:17" x14ac:dyDescent="0.3">
      <c r="A4512" s="2" t="s">
        <v>8923</v>
      </c>
      <c r="B4512" s="2" t="s">
        <v>8924</v>
      </c>
      <c r="C4512" s="2" t="s">
        <v>30</v>
      </c>
      <c r="D4512" s="2" t="s">
        <v>36</v>
      </c>
      <c r="E4512" s="2" t="s">
        <v>26</v>
      </c>
      <c r="F4512" s="2">
        <v>8</v>
      </c>
      <c r="G4512" s="2">
        <v>26684</v>
      </c>
      <c r="H4512" s="2">
        <v>213472</v>
      </c>
      <c r="I4512" s="2">
        <v>180858</v>
      </c>
      <c r="J4512" s="2">
        <v>32614</v>
      </c>
      <c r="K4512" s="2">
        <v>2</v>
      </c>
      <c r="L4512" s="2" t="s">
        <v>27</v>
      </c>
      <c r="M4512" s="2">
        <v>86</v>
      </c>
      <c r="N4512" s="2" t="s">
        <v>39</v>
      </c>
      <c r="O4512" s="1">
        <v>45425</v>
      </c>
      <c r="P4512" s="2" t="str">
        <f>TEXT(Sheet1[[#This Row],[Purchase_Date]], "mm-yyyy")</f>
        <v>05-2024</v>
      </c>
      <c r="Q4512" s="2" t="str">
        <f>RIGHT(Sheet1[[#This Row],[Purchase_Month]], 4) &amp; "-" &amp; LEFT(Sheet1[[#This Row],[Purchase_Month]], 2)</f>
        <v>2024-05</v>
      </c>
    </row>
    <row r="4513" spans="1:17" x14ac:dyDescent="0.3">
      <c r="A4513" s="2" t="s">
        <v>8925</v>
      </c>
      <c r="B4513" s="2" t="s">
        <v>8926</v>
      </c>
      <c r="C4513" s="2" t="s">
        <v>30</v>
      </c>
      <c r="D4513" s="2" t="s">
        <v>72</v>
      </c>
      <c r="E4513" s="2" t="s">
        <v>37</v>
      </c>
      <c r="F4513" s="2">
        <v>4</v>
      </c>
      <c r="G4513" s="2">
        <v>67285</v>
      </c>
      <c r="H4513" s="2">
        <v>269140</v>
      </c>
      <c r="I4513" s="2">
        <v>192605</v>
      </c>
      <c r="J4513" s="2">
        <v>76535</v>
      </c>
      <c r="K4513" s="2">
        <v>1</v>
      </c>
      <c r="L4513" s="2" t="s">
        <v>38</v>
      </c>
      <c r="M4513" s="2">
        <v>93</v>
      </c>
      <c r="N4513" s="2" t="s">
        <v>43</v>
      </c>
      <c r="O4513" s="1">
        <v>45761</v>
      </c>
      <c r="P4513" s="2" t="str">
        <f>TEXT(Sheet1[[#This Row],[Purchase_Date]], "mm-yyyy")</f>
        <v>04-2025</v>
      </c>
      <c r="Q4513" s="2" t="str">
        <f>RIGHT(Sheet1[[#This Row],[Purchase_Month]], 4) &amp; "-" &amp; LEFT(Sheet1[[#This Row],[Purchase_Month]], 2)</f>
        <v>2025-04</v>
      </c>
    </row>
    <row r="4514" spans="1:17" x14ac:dyDescent="0.3">
      <c r="A4514" s="2" t="s">
        <v>8927</v>
      </c>
      <c r="B4514" s="2" t="s">
        <v>8928</v>
      </c>
      <c r="C4514" s="2" t="s">
        <v>46</v>
      </c>
      <c r="D4514" s="2" t="s">
        <v>72</v>
      </c>
      <c r="E4514" s="2" t="s">
        <v>37</v>
      </c>
      <c r="F4514" s="2">
        <v>2</v>
      </c>
      <c r="G4514" s="2">
        <v>23305</v>
      </c>
      <c r="H4514" s="2">
        <v>46610</v>
      </c>
      <c r="I4514" s="2">
        <v>34956</v>
      </c>
      <c r="J4514" s="2">
        <v>11654</v>
      </c>
      <c r="K4514" s="2">
        <v>3</v>
      </c>
      <c r="L4514" s="2" t="s">
        <v>33</v>
      </c>
      <c r="M4514" s="2">
        <v>99</v>
      </c>
      <c r="N4514" s="2" t="s">
        <v>43</v>
      </c>
      <c r="O4514" s="1">
        <v>45586</v>
      </c>
      <c r="P4514" s="2" t="str">
        <f>TEXT(Sheet1[[#This Row],[Purchase_Date]], "mm-yyyy")</f>
        <v>10-2024</v>
      </c>
      <c r="Q4514" s="2" t="str">
        <f>RIGHT(Sheet1[[#This Row],[Purchase_Month]], 4) &amp; "-" &amp; LEFT(Sheet1[[#This Row],[Purchase_Month]], 2)</f>
        <v>2024-10</v>
      </c>
    </row>
    <row r="4515" spans="1:17" x14ac:dyDescent="0.3">
      <c r="A4515" s="2" t="s">
        <v>8929</v>
      </c>
      <c r="B4515" s="2" t="s">
        <v>8930</v>
      </c>
      <c r="C4515" s="2" t="s">
        <v>67</v>
      </c>
      <c r="D4515" s="2" t="s">
        <v>31</v>
      </c>
      <c r="E4515" s="2" t="s">
        <v>37</v>
      </c>
      <c r="F4515" s="2">
        <v>10</v>
      </c>
      <c r="G4515" s="2">
        <v>29804</v>
      </c>
      <c r="H4515" s="2">
        <v>298040</v>
      </c>
      <c r="I4515" s="2">
        <v>121923</v>
      </c>
      <c r="J4515" s="2">
        <v>176117</v>
      </c>
      <c r="K4515" s="2">
        <v>3</v>
      </c>
      <c r="L4515" s="2" t="s">
        <v>38</v>
      </c>
      <c r="M4515" s="2">
        <v>76</v>
      </c>
      <c r="N4515" s="2" t="s">
        <v>21</v>
      </c>
      <c r="O4515" s="1">
        <v>45443</v>
      </c>
      <c r="P4515" s="2" t="str">
        <f>TEXT(Sheet1[[#This Row],[Purchase_Date]], "mm-yyyy")</f>
        <v>05-2024</v>
      </c>
      <c r="Q4515" s="2" t="str">
        <f>RIGHT(Sheet1[[#This Row],[Purchase_Month]], 4) &amp; "-" &amp; LEFT(Sheet1[[#This Row],[Purchase_Month]], 2)</f>
        <v>2024-05</v>
      </c>
    </row>
    <row r="4516" spans="1:17" x14ac:dyDescent="0.3">
      <c r="A4516" s="2" t="s">
        <v>8931</v>
      </c>
      <c r="B4516" s="2" t="s">
        <v>8932</v>
      </c>
      <c r="C4516" s="2" t="s">
        <v>24</v>
      </c>
      <c r="D4516" s="2" t="s">
        <v>72</v>
      </c>
      <c r="E4516" s="2" t="s">
        <v>53</v>
      </c>
      <c r="F4516" s="2">
        <v>4</v>
      </c>
      <c r="G4516" s="2">
        <v>3775</v>
      </c>
      <c r="H4516" s="2">
        <v>15100</v>
      </c>
      <c r="I4516" s="2">
        <v>10670</v>
      </c>
      <c r="J4516" s="2">
        <v>4430</v>
      </c>
      <c r="K4516" s="2">
        <v>1</v>
      </c>
      <c r="L4516" s="2" t="s">
        <v>20</v>
      </c>
      <c r="M4516" s="2">
        <v>76</v>
      </c>
      <c r="N4516" s="2" t="s">
        <v>50</v>
      </c>
      <c r="O4516" s="1">
        <v>45374</v>
      </c>
      <c r="P4516" s="2" t="str">
        <f>TEXT(Sheet1[[#This Row],[Purchase_Date]], "mm-yyyy")</f>
        <v>03-2024</v>
      </c>
      <c r="Q4516" s="2" t="str">
        <f>RIGHT(Sheet1[[#This Row],[Purchase_Month]], 4) &amp; "-" &amp; LEFT(Sheet1[[#This Row],[Purchase_Month]], 2)</f>
        <v>2024-03</v>
      </c>
    </row>
    <row r="4517" spans="1:17" x14ac:dyDescent="0.3">
      <c r="A4517" s="2" t="s">
        <v>8933</v>
      </c>
      <c r="B4517" s="2" t="s">
        <v>8934</v>
      </c>
      <c r="C4517" s="2" t="s">
        <v>24</v>
      </c>
      <c r="D4517" s="2" t="s">
        <v>18</v>
      </c>
      <c r="E4517" s="2" t="s">
        <v>37</v>
      </c>
      <c r="F4517" s="2">
        <v>7</v>
      </c>
      <c r="G4517" s="2">
        <v>7594</v>
      </c>
      <c r="H4517" s="2">
        <v>53158</v>
      </c>
      <c r="I4517" s="2">
        <v>37314</v>
      </c>
      <c r="J4517" s="2">
        <v>15844</v>
      </c>
      <c r="K4517" s="2">
        <v>5</v>
      </c>
      <c r="L4517" s="2" t="s">
        <v>20</v>
      </c>
      <c r="M4517" s="2">
        <v>98</v>
      </c>
      <c r="N4517" s="2" t="s">
        <v>39</v>
      </c>
      <c r="O4517" s="1">
        <v>45529</v>
      </c>
      <c r="P4517" s="2" t="str">
        <f>TEXT(Sheet1[[#This Row],[Purchase_Date]], "mm-yyyy")</f>
        <v>08-2024</v>
      </c>
      <c r="Q4517" s="2" t="str">
        <f>RIGHT(Sheet1[[#This Row],[Purchase_Month]], 4) &amp; "-" &amp; LEFT(Sheet1[[#This Row],[Purchase_Month]], 2)</f>
        <v>2024-08</v>
      </c>
    </row>
    <row r="4518" spans="1:17" x14ac:dyDescent="0.3">
      <c r="A4518" s="2" t="s">
        <v>8935</v>
      </c>
      <c r="B4518" s="2" t="s">
        <v>8936</v>
      </c>
      <c r="C4518" s="2" t="s">
        <v>64</v>
      </c>
      <c r="D4518" s="2" t="s">
        <v>31</v>
      </c>
      <c r="E4518" s="2" t="s">
        <v>42</v>
      </c>
      <c r="F4518" s="2">
        <v>4</v>
      </c>
      <c r="G4518" s="2">
        <v>40047</v>
      </c>
      <c r="H4518" s="2">
        <v>160188</v>
      </c>
      <c r="I4518" s="2">
        <v>121622</v>
      </c>
      <c r="J4518" s="2">
        <v>38566</v>
      </c>
      <c r="K4518" s="2">
        <v>1</v>
      </c>
      <c r="L4518" s="2" t="s">
        <v>38</v>
      </c>
      <c r="M4518" s="2">
        <v>72</v>
      </c>
      <c r="N4518" s="2" t="s">
        <v>39</v>
      </c>
      <c r="O4518" s="1">
        <v>45473</v>
      </c>
      <c r="P4518" s="2" t="str">
        <f>TEXT(Sheet1[[#This Row],[Purchase_Date]], "mm-yyyy")</f>
        <v>06-2024</v>
      </c>
      <c r="Q4518" s="2" t="str">
        <f>RIGHT(Sheet1[[#This Row],[Purchase_Month]], 4) &amp; "-" &amp; LEFT(Sheet1[[#This Row],[Purchase_Month]], 2)</f>
        <v>2024-06</v>
      </c>
    </row>
    <row r="4519" spans="1:17" x14ac:dyDescent="0.3">
      <c r="A4519" s="2" t="s">
        <v>8937</v>
      </c>
      <c r="B4519" s="2" t="s">
        <v>8938</v>
      </c>
      <c r="C4519" s="2" t="s">
        <v>17</v>
      </c>
      <c r="D4519" s="2" t="s">
        <v>47</v>
      </c>
      <c r="E4519" s="2" t="s">
        <v>37</v>
      </c>
      <c r="F4519" s="2">
        <v>7</v>
      </c>
      <c r="G4519" s="2">
        <v>65817</v>
      </c>
      <c r="H4519" s="2">
        <v>460719</v>
      </c>
      <c r="I4519" s="2">
        <v>376755</v>
      </c>
      <c r="J4519" s="2">
        <v>83964</v>
      </c>
      <c r="K4519" s="2">
        <v>3</v>
      </c>
      <c r="L4519" s="2" t="s">
        <v>38</v>
      </c>
      <c r="M4519" s="2">
        <v>90</v>
      </c>
      <c r="N4519" s="2" t="s">
        <v>43</v>
      </c>
      <c r="O4519" s="1">
        <v>45571</v>
      </c>
      <c r="P4519" s="2" t="str">
        <f>TEXT(Sheet1[[#This Row],[Purchase_Date]], "mm-yyyy")</f>
        <v>10-2024</v>
      </c>
      <c r="Q4519" s="2" t="str">
        <f>RIGHT(Sheet1[[#This Row],[Purchase_Month]], 4) &amp; "-" &amp; LEFT(Sheet1[[#This Row],[Purchase_Month]], 2)</f>
        <v>2024-10</v>
      </c>
    </row>
    <row r="4520" spans="1:17" x14ac:dyDescent="0.3">
      <c r="A4520" s="2" t="s">
        <v>8939</v>
      </c>
      <c r="B4520" s="2" t="s">
        <v>8940</v>
      </c>
      <c r="C4520" s="2" t="s">
        <v>30</v>
      </c>
      <c r="D4520" s="2" t="s">
        <v>25</v>
      </c>
      <c r="E4520" s="2" t="s">
        <v>42</v>
      </c>
      <c r="F4520" s="2">
        <v>7</v>
      </c>
      <c r="G4520" s="2">
        <v>77016</v>
      </c>
      <c r="H4520" s="2">
        <v>539112</v>
      </c>
      <c r="I4520" s="2">
        <v>346934</v>
      </c>
      <c r="J4520" s="2">
        <v>192178</v>
      </c>
      <c r="K4520" s="2">
        <v>1</v>
      </c>
      <c r="L4520" s="2" t="s">
        <v>27</v>
      </c>
      <c r="M4520" s="2">
        <v>100</v>
      </c>
      <c r="N4520" s="2" t="s">
        <v>39</v>
      </c>
      <c r="O4520" s="1">
        <v>45368</v>
      </c>
      <c r="P4520" s="2" t="str">
        <f>TEXT(Sheet1[[#This Row],[Purchase_Date]], "mm-yyyy")</f>
        <v>03-2024</v>
      </c>
      <c r="Q4520" s="2" t="str">
        <f>RIGHT(Sheet1[[#This Row],[Purchase_Month]], 4) &amp; "-" &amp; LEFT(Sheet1[[#This Row],[Purchase_Month]], 2)</f>
        <v>2024-03</v>
      </c>
    </row>
    <row r="4521" spans="1:17" x14ac:dyDescent="0.3">
      <c r="A4521" s="2" t="s">
        <v>8941</v>
      </c>
      <c r="B4521" s="2" t="s">
        <v>8942</v>
      </c>
      <c r="C4521" s="2" t="s">
        <v>67</v>
      </c>
      <c r="D4521" s="2" t="s">
        <v>18</v>
      </c>
      <c r="E4521" s="2" t="s">
        <v>42</v>
      </c>
      <c r="F4521" s="2">
        <v>5</v>
      </c>
      <c r="G4521" s="2">
        <v>52089</v>
      </c>
      <c r="H4521" s="2">
        <v>260445</v>
      </c>
      <c r="I4521" s="2">
        <v>204762</v>
      </c>
      <c r="J4521" s="2">
        <v>55683</v>
      </c>
      <c r="K4521" s="2">
        <v>2</v>
      </c>
      <c r="L4521" s="2" t="s">
        <v>38</v>
      </c>
      <c r="M4521" s="2">
        <v>73</v>
      </c>
      <c r="N4521" s="2" t="s">
        <v>39</v>
      </c>
      <c r="O4521" s="1">
        <v>45402</v>
      </c>
      <c r="P4521" s="2" t="str">
        <f>TEXT(Sheet1[[#This Row],[Purchase_Date]], "mm-yyyy")</f>
        <v>04-2024</v>
      </c>
      <c r="Q4521" s="2" t="str">
        <f>RIGHT(Sheet1[[#This Row],[Purchase_Month]], 4) &amp; "-" &amp; LEFT(Sheet1[[#This Row],[Purchase_Month]], 2)</f>
        <v>2024-04</v>
      </c>
    </row>
    <row r="4522" spans="1:17" x14ac:dyDescent="0.3">
      <c r="A4522" s="2" t="s">
        <v>8943</v>
      </c>
      <c r="B4522" s="2" t="s">
        <v>8944</v>
      </c>
      <c r="C4522" s="2" t="s">
        <v>64</v>
      </c>
      <c r="D4522" s="2" t="s">
        <v>72</v>
      </c>
      <c r="E4522" s="2" t="s">
        <v>53</v>
      </c>
      <c r="F4522" s="2">
        <v>6</v>
      </c>
      <c r="G4522" s="2">
        <v>42112</v>
      </c>
      <c r="H4522" s="2">
        <v>252672</v>
      </c>
      <c r="I4522" s="2">
        <v>106159</v>
      </c>
      <c r="J4522" s="2">
        <v>146513</v>
      </c>
      <c r="K4522" s="2">
        <v>2</v>
      </c>
      <c r="L4522" s="2" t="s">
        <v>38</v>
      </c>
      <c r="M4522" s="2">
        <v>73</v>
      </c>
      <c r="N4522" s="2" t="s">
        <v>39</v>
      </c>
      <c r="O4522" s="1">
        <v>45459</v>
      </c>
      <c r="P4522" s="2" t="str">
        <f>TEXT(Sheet1[[#This Row],[Purchase_Date]], "mm-yyyy")</f>
        <v>06-2024</v>
      </c>
      <c r="Q4522" s="2" t="str">
        <f>RIGHT(Sheet1[[#This Row],[Purchase_Month]], 4) &amp; "-" &amp; LEFT(Sheet1[[#This Row],[Purchase_Month]], 2)</f>
        <v>2024-06</v>
      </c>
    </row>
    <row r="4523" spans="1:17" x14ac:dyDescent="0.3">
      <c r="A4523" s="2" t="s">
        <v>8945</v>
      </c>
      <c r="B4523" s="2" t="s">
        <v>8946</v>
      </c>
      <c r="C4523" s="2" t="s">
        <v>17</v>
      </c>
      <c r="D4523" s="2" t="s">
        <v>72</v>
      </c>
      <c r="E4523" s="2" t="s">
        <v>85</v>
      </c>
      <c r="F4523" s="2">
        <v>5</v>
      </c>
      <c r="G4523" s="2">
        <v>79859</v>
      </c>
      <c r="H4523" s="2">
        <v>399295</v>
      </c>
      <c r="I4523" s="2">
        <v>250132</v>
      </c>
      <c r="J4523" s="2">
        <v>149163</v>
      </c>
      <c r="K4523" s="2">
        <v>4</v>
      </c>
      <c r="L4523" s="2" t="s">
        <v>27</v>
      </c>
      <c r="M4523" s="2">
        <v>95</v>
      </c>
      <c r="N4523" s="2" t="s">
        <v>39</v>
      </c>
      <c r="O4523" s="1">
        <v>45334</v>
      </c>
      <c r="P4523" s="2" t="str">
        <f>TEXT(Sheet1[[#This Row],[Purchase_Date]], "mm-yyyy")</f>
        <v>02-2024</v>
      </c>
      <c r="Q4523" s="2" t="str">
        <f>RIGHT(Sheet1[[#This Row],[Purchase_Month]], 4) &amp; "-" &amp; LEFT(Sheet1[[#This Row],[Purchase_Month]], 2)</f>
        <v>2024-02</v>
      </c>
    </row>
    <row r="4524" spans="1:17" x14ac:dyDescent="0.3">
      <c r="A4524" s="2" t="s">
        <v>8947</v>
      </c>
      <c r="B4524" s="2" t="s">
        <v>8948</v>
      </c>
      <c r="C4524" s="2" t="s">
        <v>67</v>
      </c>
      <c r="D4524" s="2" t="s">
        <v>36</v>
      </c>
      <c r="E4524" s="2" t="s">
        <v>42</v>
      </c>
      <c r="F4524" s="2">
        <v>7</v>
      </c>
      <c r="G4524" s="2">
        <v>38910</v>
      </c>
      <c r="H4524" s="2">
        <v>272370</v>
      </c>
      <c r="I4524" s="2">
        <v>161813</v>
      </c>
      <c r="J4524" s="2">
        <v>110557</v>
      </c>
      <c r="K4524" s="2">
        <v>4</v>
      </c>
      <c r="L4524" s="2" t="s">
        <v>33</v>
      </c>
      <c r="M4524" s="2">
        <v>53</v>
      </c>
      <c r="N4524" s="2" t="s">
        <v>21</v>
      </c>
      <c r="O4524" s="1">
        <v>45427</v>
      </c>
      <c r="P4524" s="2" t="str">
        <f>TEXT(Sheet1[[#This Row],[Purchase_Date]], "mm-yyyy")</f>
        <v>05-2024</v>
      </c>
      <c r="Q4524" s="2" t="str">
        <f>RIGHT(Sheet1[[#This Row],[Purchase_Month]], 4) &amp; "-" &amp; LEFT(Sheet1[[#This Row],[Purchase_Month]], 2)</f>
        <v>2024-05</v>
      </c>
    </row>
    <row r="4525" spans="1:17" x14ac:dyDescent="0.3">
      <c r="A4525" s="2" t="s">
        <v>8949</v>
      </c>
      <c r="B4525" s="2" t="s">
        <v>8950</v>
      </c>
      <c r="C4525" s="2" t="s">
        <v>30</v>
      </c>
      <c r="D4525" s="2" t="s">
        <v>18</v>
      </c>
      <c r="E4525" s="2" t="s">
        <v>32</v>
      </c>
      <c r="F4525" s="2">
        <v>3</v>
      </c>
      <c r="G4525" s="2">
        <v>22221</v>
      </c>
      <c r="H4525" s="2">
        <v>66663</v>
      </c>
      <c r="I4525" s="2">
        <v>42466</v>
      </c>
      <c r="J4525" s="2">
        <v>24197</v>
      </c>
      <c r="K4525" s="2">
        <v>4</v>
      </c>
      <c r="L4525" s="2" t="s">
        <v>33</v>
      </c>
      <c r="M4525" s="2">
        <v>53</v>
      </c>
      <c r="N4525" s="2" t="s">
        <v>39</v>
      </c>
      <c r="O4525" s="1">
        <v>45370</v>
      </c>
      <c r="P4525" s="2" t="str">
        <f>TEXT(Sheet1[[#This Row],[Purchase_Date]], "mm-yyyy")</f>
        <v>03-2024</v>
      </c>
      <c r="Q4525" s="2" t="str">
        <f>RIGHT(Sheet1[[#This Row],[Purchase_Month]], 4) &amp; "-" &amp; LEFT(Sheet1[[#This Row],[Purchase_Month]], 2)</f>
        <v>2024-03</v>
      </c>
    </row>
    <row r="4526" spans="1:17" x14ac:dyDescent="0.3">
      <c r="A4526" s="2" t="s">
        <v>8951</v>
      </c>
      <c r="B4526" s="2" t="s">
        <v>8952</v>
      </c>
      <c r="C4526" s="2" t="s">
        <v>46</v>
      </c>
      <c r="D4526" s="2" t="s">
        <v>31</v>
      </c>
      <c r="E4526" s="2" t="s">
        <v>37</v>
      </c>
      <c r="F4526" s="2">
        <v>10</v>
      </c>
      <c r="G4526" s="2">
        <v>6739</v>
      </c>
      <c r="H4526" s="2">
        <v>67390</v>
      </c>
      <c r="I4526" s="2">
        <v>53740</v>
      </c>
      <c r="J4526" s="2">
        <v>13650</v>
      </c>
      <c r="K4526" s="2">
        <v>5</v>
      </c>
      <c r="L4526" s="2" t="s">
        <v>38</v>
      </c>
      <c r="M4526" s="2">
        <v>61</v>
      </c>
      <c r="N4526" s="2" t="s">
        <v>21</v>
      </c>
      <c r="O4526" s="1">
        <v>45444</v>
      </c>
      <c r="P4526" s="2" t="str">
        <f>TEXT(Sheet1[[#This Row],[Purchase_Date]], "mm-yyyy")</f>
        <v>06-2024</v>
      </c>
      <c r="Q4526" s="2" t="str">
        <f>RIGHT(Sheet1[[#This Row],[Purchase_Month]], 4) &amp; "-" &amp; LEFT(Sheet1[[#This Row],[Purchase_Month]], 2)</f>
        <v>2024-06</v>
      </c>
    </row>
    <row r="4527" spans="1:17" x14ac:dyDescent="0.3">
      <c r="A4527" s="2" t="s">
        <v>8953</v>
      </c>
      <c r="B4527" s="2" t="s">
        <v>8954</v>
      </c>
      <c r="C4527" s="2" t="s">
        <v>30</v>
      </c>
      <c r="D4527" s="2" t="s">
        <v>47</v>
      </c>
      <c r="E4527" s="2" t="s">
        <v>53</v>
      </c>
      <c r="F4527" s="2">
        <v>4</v>
      </c>
      <c r="G4527" s="2">
        <v>10146</v>
      </c>
      <c r="H4527" s="2">
        <v>40584</v>
      </c>
      <c r="I4527" s="2">
        <v>17389</v>
      </c>
      <c r="J4527" s="2">
        <v>23195</v>
      </c>
      <c r="K4527" s="2">
        <v>5</v>
      </c>
      <c r="L4527" s="2" t="s">
        <v>33</v>
      </c>
      <c r="M4527" s="2">
        <v>66</v>
      </c>
      <c r="N4527" s="2" t="s">
        <v>21</v>
      </c>
      <c r="O4527" s="1">
        <v>45580</v>
      </c>
      <c r="P4527" s="2" t="str">
        <f>TEXT(Sheet1[[#This Row],[Purchase_Date]], "mm-yyyy")</f>
        <v>10-2024</v>
      </c>
      <c r="Q4527" s="2" t="str">
        <f>RIGHT(Sheet1[[#This Row],[Purchase_Month]], 4) &amp; "-" &amp; LEFT(Sheet1[[#This Row],[Purchase_Month]], 2)</f>
        <v>2024-10</v>
      </c>
    </row>
    <row r="4528" spans="1:17" x14ac:dyDescent="0.3">
      <c r="A4528" s="2" t="s">
        <v>8955</v>
      </c>
      <c r="B4528" s="2" t="s">
        <v>8956</v>
      </c>
      <c r="C4528" s="2" t="s">
        <v>24</v>
      </c>
      <c r="D4528" s="2" t="s">
        <v>47</v>
      </c>
      <c r="E4528" s="2" t="s">
        <v>19</v>
      </c>
      <c r="F4528" s="2">
        <v>7</v>
      </c>
      <c r="G4528" s="2">
        <v>53496</v>
      </c>
      <c r="H4528" s="2">
        <v>374472</v>
      </c>
      <c r="I4528" s="2">
        <v>265130</v>
      </c>
      <c r="J4528" s="2">
        <v>109342</v>
      </c>
      <c r="K4528" s="2">
        <v>5</v>
      </c>
      <c r="L4528" s="2" t="s">
        <v>20</v>
      </c>
      <c r="M4528" s="2">
        <v>51</v>
      </c>
      <c r="N4528" s="2" t="s">
        <v>21</v>
      </c>
      <c r="O4528" s="1">
        <v>45726</v>
      </c>
      <c r="P4528" s="2" t="str">
        <f>TEXT(Sheet1[[#This Row],[Purchase_Date]], "mm-yyyy")</f>
        <v>03-2025</v>
      </c>
      <c r="Q4528" s="2" t="str">
        <f>RIGHT(Sheet1[[#This Row],[Purchase_Month]], 4) &amp; "-" &amp; LEFT(Sheet1[[#This Row],[Purchase_Month]], 2)</f>
        <v>2025-03</v>
      </c>
    </row>
    <row r="4529" spans="1:17" x14ac:dyDescent="0.3">
      <c r="A4529" s="2" t="s">
        <v>8957</v>
      </c>
      <c r="B4529" s="2" t="s">
        <v>8958</v>
      </c>
      <c r="C4529" s="2" t="s">
        <v>24</v>
      </c>
      <c r="D4529" s="2" t="s">
        <v>25</v>
      </c>
      <c r="E4529" s="2" t="s">
        <v>42</v>
      </c>
      <c r="F4529" s="2">
        <v>1</v>
      </c>
      <c r="G4529" s="2">
        <v>9395</v>
      </c>
      <c r="H4529" s="2">
        <v>9395</v>
      </c>
      <c r="I4529" s="2">
        <v>5329</v>
      </c>
      <c r="J4529" s="2">
        <v>4066</v>
      </c>
      <c r="K4529" s="2">
        <v>1</v>
      </c>
      <c r="L4529" s="2" t="s">
        <v>27</v>
      </c>
      <c r="M4529" s="2">
        <v>60</v>
      </c>
      <c r="N4529" s="2" t="s">
        <v>39</v>
      </c>
      <c r="O4529" s="1">
        <v>45689</v>
      </c>
      <c r="P4529" s="2" t="str">
        <f>TEXT(Sheet1[[#This Row],[Purchase_Date]], "mm-yyyy")</f>
        <v>02-2025</v>
      </c>
      <c r="Q4529" s="2" t="str">
        <f>RIGHT(Sheet1[[#This Row],[Purchase_Month]], 4) &amp; "-" &amp; LEFT(Sheet1[[#This Row],[Purchase_Month]], 2)</f>
        <v>2025-02</v>
      </c>
    </row>
    <row r="4530" spans="1:17" x14ac:dyDescent="0.3">
      <c r="A4530" s="2" t="s">
        <v>8959</v>
      </c>
      <c r="B4530" s="2" t="s">
        <v>8960</v>
      </c>
      <c r="C4530" s="2" t="s">
        <v>24</v>
      </c>
      <c r="D4530" s="2" t="s">
        <v>31</v>
      </c>
      <c r="E4530" s="2" t="s">
        <v>32</v>
      </c>
      <c r="F4530" s="2">
        <v>7</v>
      </c>
      <c r="G4530" s="2">
        <v>70003</v>
      </c>
      <c r="H4530" s="2">
        <v>490021</v>
      </c>
      <c r="I4530" s="2">
        <v>335141</v>
      </c>
      <c r="J4530" s="2">
        <v>154880</v>
      </c>
      <c r="K4530" s="2">
        <v>1</v>
      </c>
      <c r="L4530" s="2" t="s">
        <v>27</v>
      </c>
      <c r="M4530" s="2">
        <v>78</v>
      </c>
      <c r="N4530" s="2" t="s">
        <v>21</v>
      </c>
      <c r="O4530" s="1">
        <v>45340</v>
      </c>
      <c r="P4530" s="2" t="str">
        <f>TEXT(Sheet1[[#This Row],[Purchase_Date]], "mm-yyyy")</f>
        <v>02-2024</v>
      </c>
      <c r="Q4530" s="2" t="str">
        <f>RIGHT(Sheet1[[#This Row],[Purchase_Month]], 4) &amp; "-" &amp; LEFT(Sheet1[[#This Row],[Purchase_Month]], 2)</f>
        <v>2024-02</v>
      </c>
    </row>
    <row r="4531" spans="1:17" x14ac:dyDescent="0.3">
      <c r="A4531" s="2" t="s">
        <v>8961</v>
      </c>
      <c r="B4531" s="2" t="s">
        <v>8962</v>
      </c>
      <c r="C4531" s="2" t="s">
        <v>17</v>
      </c>
      <c r="D4531" s="2" t="s">
        <v>36</v>
      </c>
      <c r="E4531" s="2" t="s">
        <v>26</v>
      </c>
      <c r="F4531" s="2">
        <v>9</v>
      </c>
      <c r="G4531" s="2">
        <v>27430</v>
      </c>
      <c r="H4531" s="2">
        <v>246870</v>
      </c>
      <c r="I4531" s="2">
        <v>105558</v>
      </c>
      <c r="J4531" s="2">
        <v>141312</v>
      </c>
      <c r="K4531" s="2">
        <v>2</v>
      </c>
      <c r="L4531" s="2" t="s">
        <v>27</v>
      </c>
      <c r="M4531" s="2">
        <v>76</v>
      </c>
      <c r="N4531" s="2" t="s">
        <v>50</v>
      </c>
      <c r="O4531" s="1">
        <v>45486</v>
      </c>
      <c r="P4531" s="2" t="str">
        <f>TEXT(Sheet1[[#This Row],[Purchase_Date]], "mm-yyyy")</f>
        <v>07-2024</v>
      </c>
      <c r="Q4531" s="2" t="str">
        <f>RIGHT(Sheet1[[#This Row],[Purchase_Month]], 4) &amp; "-" &amp; LEFT(Sheet1[[#This Row],[Purchase_Month]], 2)</f>
        <v>2024-07</v>
      </c>
    </row>
    <row r="4532" spans="1:17" x14ac:dyDescent="0.3">
      <c r="A4532" s="2" t="s">
        <v>8963</v>
      </c>
      <c r="B4532" s="2" t="s">
        <v>8964</v>
      </c>
      <c r="C4532" s="2" t="s">
        <v>67</v>
      </c>
      <c r="D4532" s="2" t="s">
        <v>31</v>
      </c>
      <c r="E4532" s="2" t="s">
        <v>19</v>
      </c>
      <c r="F4532" s="2">
        <v>5</v>
      </c>
      <c r="G4532" s="2">
        <v>74510</v>
      </c>
      <c r="H4532" s="2">
        <v>372550</v>
      </c>
      <c r="I4532" s="2">
        <v>302695</v>
      </c>
      <c r="J4532" s="2">
        <v>69855</v>
      </c>
      <c r="K4532" s="2">
        <v>3</v>
      </c>
      <c r="L4532" s="2" t="s">
        <v>38</v>
      </c>
      <c r="M4532" s="2">
        <v>77</v>
      </c>
      <c r="N4532" s="2" t="s">
        <v>50</v>
      </c>
      <c r="O4532" s="1">
        <v>45519</v>
      </c>
      <c r="P4532" s="2" t="str">
        <f>TEXT(Sheet1[[#This Row],[Purchase_Date]], "mm-yyyy")</f>
        <v>08-2024</v>
      </c>
      <c r="Q4532" s="2" t="str">
        <f>RIGHT(Sheet1[[#This Row],[Purchase_Month]], 4) &amp; "-" &amp; LEFT(Sheet1[[#This Row],[Purchase_Month]], 2)</f>
        <v>2024-08</v>
      </c>
    </row>
    <row r="4533" spans="1:17" x14ac:dyDescent="0.3">
      <c r="A4533" s="2" t="s">
        <v>8965</v>
      </c>
      <c r="B4533" s="2" t="s">
        <v>8966</v>
      </c>
      <c r="C4533" s="2" t="s">
        <v>46</v>
      </c>
      <c r="D4533" s="2" t="s">
        <v>36</v>
      </c>
      <c r="E4533" s="2" t="s">
        <v>85</v>
      </c>
      <c r="F4533" s="2">
        <v>3</v>
      </c>
      <c r="G4533" s="2">
        <v>52767</v>
      </c>
      <c r="H4533" s="2">
        <v>158301</v>
      </c>
      <c r="I4533" s="2">
        <v>122262</v>
      </c>
      <c r="J4533" s="2">
        <v>36039</v>
      </c>
      <c r="K4533" s="2">
        <v>5</v>
      </c>
      <c r="L4533" s="2" t="s">
        <v>27</v>
      </c>
      <c r="M4533" s="2">
        <v>99</v>
      </c>
      <c r="N4533" s="2" t="s">
        <v>39</v>
      </c>
      <c r="O4533" s="1">
        <v>45627</v>
      </c>
      <c r="P4533" s="2" t="str">
        <f>TEXT(Sheet1[[#This Row],[Purchase_Date]], "mm-yyyy")</f>
        <v>12-2024</v>
      </c>
      <c r="Q4533" s="2" t="str">
        <f>RIGHT(Sheet1[[#This Row],[Purchase_Month]], 4) &amp; "-" &amp; LEFT(Sheet1[[#This Row],[Purchase_Month]], 2)</f>
        <v>2024-12</v>
      </c>
    </row>
    <row r="4534" spans="1:17" x14ac:dyDescent="0.3">
      <c r="A4534" s="2" t="s">
        <v>8967</v>
      </c>
      <c r="B4534" s="2" t="s">
        <v>8968</v>
      </c>
      <c r="C4534" s="2" t="s">
        <v>64</v>
      </c>
      <c r="D4534" s="2" t="s">
        <v>25</v>
      </c>
      <c r="E4534" s="2" t="s">
        <v>85</v>
      </c>
      <c r="F4534" s="2">
        <v>1</v>
      </c>
      <c r="G4534" s="2">
        <v>66308</v>
      </c>
      <c r="H4534" s="2">
        <v>66308</v>
      </c>
      <c r="I4534" s="2">
        <v>41404</v>
      </c>
      <c r="J4534" s="2">
        <v>24904</v>
      </c>
      <c r="K4534" s="2">
        <v>2</v>
      </c>
      <c r="L4534" s="2" t="s">
        <v>33</v>
      </c>
      <c r="M4534" s="2">
        <v>90</v>
      </c>
      <c r="N4534" s="2" t="s">
        <v>50</v>
      </c>
      <c r="O4534" s="1">
        <v>45517</v>
      </c>
      <c r="P4534" s="2" t="str">
        <f>TEXT(Sheet1[[#This Row],[Purchase_Date]], "mm-yyyy")</f>
        <v>08-2024</v>
      </c>
      <c r="Q4534" s="2" t="str">
        <f>RIGHT(Sheet1[[#This Row],[Purchase_Month]], 4) &amp; "-" &amp; LEFT(Sheet1[[#This Row],[Purchase_Month]], 2)</f>
        <v>2024-08</v>
      </c>
    </row>
    <row r="4535" spans="1:17" x14ac:dyDescent="0.3">
      <c r="A4535" s="2" t="s">
        <v>8969</v>
      </c>
      <c r="B4535" s="2" t="s">
        <v>8970</v>
      </c>
      <c r="C4535" s="2" t="s">
        <v>30</v>
      </c>
      <c r="D4535" s="2" t="s">
        <v>47</v>
      </c>
      <c r="E4535" s="2" t="s">
        <v>37</v>
      </c>
      <c r="F4535" s="2">
        <v>1</v>
      </c>
      <c r="G4535" s="2">
        <v>49879</v>
      </c>
      <c r="H4535" s="2">
        <v>49879</v>
      </c>
      <c r="I4535" s="2">
        <v>37731</v>
      </c>
      <c r="J4535" s="2">
        <v>12148</v>
      </c>
      <c r="K4535" s="2">
        <v>4</v>
      </c>
      <c r="L4535" s="2" t="s">
        <v>38</v>
      </c>
      <c r="M4535" s="2">
        <v>55</v>
      </c>
      <c r="N4535" s="2" t="s">
        <v>21</v>
      </c>
      <c r="O4535" s="1">
        <v>45481</v>
      </c>
      <c r="P4535" s="2" t="str">
        <f>TEXT(Sheet1[[#This Row],[Purchase_Date]], "mm-yyyy")</f>
        <v>07-2024</v>
      </c>
      <c r="Q4535" s="2" t="str">
        <f>RIGHT(Sheet1[[#This Row],[Purchase_Month]], 4) &amp; "-" &amp; LEFT(Sheet1[[#This Row],[Purchase_Month]], 2)</f>
        <v>2024-07</v>
      </c>
    </row>
    <row r="4536" spans="1:17" x14ac:dyDescent="0.3">
      <c r="A4536" s="2" t="s">
        <v>8971</v>
      </c>
      <c r="B4536" s="2" t="s">
        <v>8972</v>
      </c>
      <c r="C4536" s="2" t="s">
        <v>30</v>
      </c>
      <c r="D4536" s="2" t="s">
        <v>25</v>
      </c>
      <c r="E4536" s="2" t="s">
        <v>37</v>
      </c>
      <c r="F4536" s="2">
        <v>8</v>
      </c>
      <c r="G4536" s="2">
        <v>32613</v>
      </c>
      <c r="H4536" s="2">
        <v>260904</v>
      </c>
      <c r="I4536" s="2">
        <v>232319</v>
      </c>
      <c r="J4536" s="2">
        <v>28585</v>
      </c>
      <c r="K4536" s="2">
        <v>1</v>
      </c>
      <c r="L4536" s="2" t="s">
        <v>20</v>
      </c>
      <c r="M4536" s="2">
        <v>82</v>
      </c>
      <c r="N4536" s="2" t="s">
        <v>21</v>
      </c>
      <c r="O4536" s="1">
        <v>45712</v>
      </c>
      <c r="P4536" s="2" t="str">
        <f>TEXT(Sheet1[[#This Row],[Purchase_Date]], "mm-yyyy")</f>
        <v>02-2025</v>
      </c>
      <c r="Q4536" s="2" t="str">
        <f>RIGHT(Sheet1[[#This Row],[Purchase_Month]], 4) &amp; "-" &amp; LEFT(Sheet1[[#This Row],[Purchase_Month]], 2)</f>
        <v>2025-02</v>
      </c>
    </row>
    <row r="4537" spans="1:17" x14ac:dyDescent="0.3">
      <c r="A4537" s="2" t="s">
        <v>8973</v>
      </c>
      <c r="B4537" s="2" t="s">
        <v>8974</v>
      </c>
      <c r="C4537" s="2" t="s">
        <v>24</v>
      </c>
      <c r="D4537" s="2" t="s">
        <v>25</v>
      </c>
      <c r="E4537" s="2" t="s">
        <v>85</v>
      </c>
      <c r="F4537" s="2">
        <v>4</v>
      </c>
      <c r="G4537" s="2">
        <v>48146</v>
      </c>
      <c r="H4537" s="2">
        <v>192584</v>
      </c>
      <c r="I4537" s="2">
        <v>148331</v>
      </c>
      <c r="J4537" s="2">
        <v>44253</v>
      </c>
      <c r="K4537" s="2">
        <v>3</v>
      </c>
      <c r="L4537" s="2" t="s">
        <v>33</v>
      </c>
      <c r="M4537" s="2">
        <v>54</v>
      </c>
      <c r="N4537" s="2" t="s">
        <v>50</v>
      </c>
      <c r="O4537" s="1">
        <v>45402</v>
      </c>
      <c r="P4537" s="2" t="str">
        <f>TEXT(Sheet1[[#This Row],[Purchase_Date]], "mm-yyyy")</f>
        <v>04-2024</v>
      </c>
      <c r="Q4537" s="2" t="str">
        <f>RIGHT(Sheet1[[#This Row],[Purchase_Month]], 4) &amp; "-" &amp; LEFT(Sheet1[[#This Row],[Purchase_Month]], 2)</f>
        <v>2024-04</v>
      </c>
    </row>
    <row r="4538" spans="1:17" x14ac:dyDescent="0.3">
      <c r="A4538" s="2" t="s">
        <v>8975</v>
      </c>
      <c r="B4538" s="2" t="s">
        <v>8976</v>
      </c>
      <c r="C4538" s="2" t="s">
        <v>30</v>
      </c>
      <c r="D4538" s="2" t="s">
        <v>47</v>
      </c>
      <c r="E4538" s="2" t="s">
        <v>85</v>
      </c>
      <c r="F4538" s="2">
        <v>9</v>
      </c>
      <c r="G4538" s="2">
        <v>62718</v>
      </c>
      <c r="H4538" s="2">
        <v>564462</v>
      </c>
      <c r="I4538" s="2">
        <v>279217</v>
      </c>
      <c r="J4538" s="2">
        <v>285245</v>
      </c>
      <c r="K4538" s="2">
        <v>4</v>
      </c>
      <c r="L4538" s="2" t="s">
        <v>27</v>
      </c>
      <c r="M4538" s="2">
        <v>78</v>
      </c>
      <c r="N4538" s="2" t="s">
        <v>21</v>
      </c>
      <c r="O4538" s="1">
        <v>45469</v>
      </c>
      <c r="P4538" s="2" t="str">
        <f>TEXT(Sheet1[[#This Row],[Purchase_Date]], "mm-yyyy")</f>
        <v>06-2024</v>
      </c>
      <c r="Q4538" s="2" t="str">
        <f>RIGHT(Sheet1[[#This Row],[Purchase_Month]], 4) &amp; "-" &amp; LEFT(Sheet1[[#This Row],[Purchase_Month]], 2)</f>
        <v>2024-06</v>
      </c>
    </row>
    <row r="4539" spans="1:17" x14ac:dyDescent="0.3">
      <c r="A4539" s="2" t="s">
        <v>8977</v>
      </c>
      <c r="B4539" s="2" t="s">
        <v>8978</v>
      </c>
      <c r="C4539" s="2" t="s">
        <v>67</v>
      </c>
      <c r="D4539" s="2" t="s">
        <v>47</v>
      </c>
      <c r="E4539" s="2" t="s">
        <v>19</v>
      </c>
      <c r="F4539" s="2">
        <v>4</v>
      </c>
      <c r="G4539" s="2">
        <v>37470</v>
      </c>
      <c r="H4539" s="2">
        <v>149880</v>
      </c>
      <c r="I4539" s="2">
        <v>88502</v>
      </c>
      <c r="J4539" s="2">
        <v>61378</v>
      </c>
      <c r="K4539" s="2">
        <v>2</v>
      </c>
      <c r="L4539" s="2" t="s">
        <v>20</v>
      </c>
      <c r="M4539" s="2">
        <v>53</v>
      </c>
      <c r="N4539" s="2" t="s">
        <v>39</v>
      </c>
      <c r="O4539" s="1">
        <v>45549</v>
      </c>
      <c r="P4539" s="2" t="str">
        <f>TEXT(Sheet1[[#This Row],[Purchase_Date]], "mm-yyyy")</f>
        <v>09-2024</v>
      </c>
      <c r="Q4539" s="2" t="str">
        <f>RIGHT(Sheet1[[#This Row],[Purchase_Month]], 4) &amp; "-" &amp; LEFT(Sheet1[[#This Row],[Purchase_Month]], 2)</f>
        <v>2024-09</v>
      </c>
    </row>
    <row r="4540" spans="1:17" x14ac:dyDescent="0.3">
      <c r="A4540" s="2" t="s">
        <v>8979</v>
      </c>
      <c r="B4540" s="2" t="s">
        <v>8980</v>
      </c>
      <c r="C4540" s="2" t="s">
        <v>17</v>
      </c>
      <c r="D4540" s="2" t="s">
        <v>25</v>
      </c>
      <c r="E4540" s="2" t="s">
        <v>53</v>
      </c>
      <c r="F4540" s="2">
        <v>5</v>
      </c>
      <c r="G4540" s="2">
        <v>46912</v>
      </c>
      <c r="H4540" s="2">
        <v>234560</v>
      </c>
      <c r="I4540" s="2">
        <v>97651</v>
      </c>
      <c r="J4540" s="2">
        <v>136909</v>
      </c>
      <c r="K4540" s="2">
        <v>3</v>
      </c>
      <c r="L4540" s="2" t="s">
        <v>27</v>
      </c>
      <c r="M4540" s="2">
        <v>90</v>
      </c>
      <c r="N4540" s="2" t="s">
        <v>50</v>
      </c>
      <c r="O4540" s="1">
        <v>45475</v>
      </c>
      <c r="P4540" s="2" t="str">
        <f>TEXT(Sheet1[[#This Row],[Purchase_Date]], "mm-yyyy")</f>
        <v>07-2024</v>
      </c>
      <c r="Q4540" s="2" t="str">
        <f>RIGHT(Sheet1[[#This Row],[Purchase_Month]], 4) &amp; "-" &amp; LEFT(Sheet1[[#This Row],[Purchase_Month]], 2)</f>
        <v>2024-07</v>
      </c>
    </row>
    <row r="4541" spans="1:17" x14ac:dyDescent="0.3">
      <c r="A4541" s="2" t="s">
        <v>8981</v>
      </c>
      <c r="B4541" s="2" t="s">
        <v>8982</v>
      </c>
      <c r="C4541" s="2" t="s">
        <v>30</v>
      </c>
      <c r="D4541" s="2" t="s">
        <v>36</v>
      </c>
      <c r="E4541" s="2" t="s">
        <v>37</v>
      </c>
      <c r="F4541" s="2">
        <v>1</v>
      </c>
      <c r="G4541" s="2">
        <v>8810</v>
      </c>
      <c r="H4541" s="2">
        <v>8810</v>
      </c>
      <c r="I4541" s="2">
        <v>5496</v>
      </c>
      <c r="J4541" s="2">
        <v>3314</v>
      </c>
      <c r="K4541" s="2">
        <v>1</v>
      </c>
      <c r="L4541" s="2" t="s">
        <v>20</v>
      </c>
      <c r="M4541" s="2">
        <v>71</v>
      </c>
      <c r="N4541" s="2" t="s">
        <v>39</v>
      </c>
      <c r="O4541" s="1">
        <v>45430</v>
      </c>
      <c r="P4541" s="2" t="str">
        <f>TEXT(Sheet1[[#This Row],[Purchase_Date]], "mm-yyyy")</f>
        <v>05-2024</v>
      </c>
      <c r="Q4541" s="2" t="str">
        <f>RIGHT(Sheet1[[#This Row],[Purchase_Month]], 4) &amp; "-" &amp; LEFT(Sheet1[[#This Row],[Purchase_Month]], 2)</f>
        <v>2024-05</v>
      </c>
    </row>
    <row r="4542" spans="1:17" x14ac:dyDescent="0.3">
      <c r="A4542" s="2" t="s">
        <v>8983</v>
      </c>
      <c r="B4542" s="2" t="s">
        <v>8984</v>
      </c>
      <c r="C4542" s="2" t="s">
        <v>24</v>
      </c>
      <c r="D4542" s="2" t="s">
        <v>18</v>
      </c>
      <c r="E4542" s="2" t="s">
        <v>53</v>
      </c>
      <c r="F4542" s="2">
        <v>10</v>
      </c>
      <c r="G4542" s="2">
        <v>56812</v>
      </c>
      <c r="H4542" s="2">
        <v>568120</v>
      </c>
      <c r="I4542" s="2">
        <v>431627</v>
      </c>
      <c r="J4542" s="2">
        <v>136493</v>
      </c>
      <c r="K4542" s="2">
        <v>1</v>
      </c>
      <c r="L4542" s="2" t="s">
        <v>27</v>
      </c>
      <c r="M4542" s="2">
        <v>70</v>
      </c>
      <c r="N4542" s="2" t="s">
        <v>39</v>
      </c>
      <c r="O4542" s="1">
        <v>45323</v>
      </c>
      <c r="P4542" s="2" t="str">
        <f>TEXT(Sheet1[[#This Row],[Purchase_Date]], "mm-yyyy")</f>
        <v>02-2024</v>
      </c>
      <c r="Q4542" s="2" t="str">
        <f>RIGHT(Sheet1[[#This Row],[Purchase_Month]], 4) &amp; "-" &amp; LEFT(Sheet1[[#This Row],[Purchase_Month]], 2)</f>
        <v>2024-02</v>
      </c>
    </row>
    <row r="4543" spans="1:17" x14ac:dyDescent="0.3">
      <c r="A4543" s="2" t="s">
        <v>8985</v>
      </c>
      <c r="B4543" s="2" t="s">
        <v>8986</v>
      </c>
      <c r="C4543" s="2" t="s">
        <v>64</v>
      </c>
      <c r="D4543" s="2" t="s">
        <v>47</v>
      </c>
      <c r="E4543" s="2" t="s">
        <v>32</v>
      </c>
      <c r="F4543" s="2">
        <v>7</v>
      </c>
      <c r="G4543" s="2">
        <v>33013</v>
      </c>
      <c r="H4543" s="2">
        <v>231091</v>
      </c>
      <c r="I4543" s="2">
        <v>181368</v>
      </c>
      <c r="J4543" s="2">
        <v>49723</v>
      </c>
      <c r="K4543" s="2">
        <v>5</v>
      </c>
      <c r="L4543" s="2" t="s">
        <v>38</v>
      </c>
      <c r="M4543" s="2">
        <v>71</v>
      </c>
      <c r="N4543" s="2" t="s">
        <v>50</v>
      </c>
      <c r="O4543" s="1">
        <v>45442</v>
      </c>
      <c r="P4543" s="2" t="str">
        <f>TEXT(Sheet1[[#This Row],[Purchase_Date]], "mm-yyyy")</f>
        <v>05-2024</v>
      </c>
      <c r="Q4543" s="2" t="str">
        <f>RIGHT(Sheet1[[#This Row],[Purchase_Month]], 4) &amp; "-" &amp; LEFT(Sheet1[[#This Row],[Purchase_Month]], 2)</f>
        <v>2024-05</v>
      </c>
    </row>
    <row r="4544" spans="1:17" x14ac:dyDescent="0.3">
      <c r="A4544" s="2" t="s">
        <v>8987</v>
      </c>
      <c r="B4544" s="2" t="s">
        <v>8988</v>
      </c>
      <c r="C4544" s="2" t="s">
        <v>46</v>
      </c>
      <c r="D4544" s="2" t="s">
        <v>18</v>
      </c>
      <c r="E4544" s="2" t="s">
        <v>26</v>
      </c>
      <c r="F4544" s="2">
        <v>5</v>
      </c>
      <c r="G4544" s="2">
        <v>2684</v>
      </c>
      <c r="H4544" s="2">
        <v>13420</v>
      </c>
      <c r="I4544" s="2">
        <v>9556</v>
      </c>
      <c r="J4544" s="2">
        <v>3864</v>
      </c>
      <c r="K4544" s="2">
        <v>4</v>
      </c>
      <c r="L4544" s="2" t="s">
        <v>20</v>
      </c>
      <c r="M4544" s="2">
        <v>77</v>
      </c>
      <c r="N4544" s="2" t="s">
        <v>21</v>
      </c>
      <c r="O4544" s="1">
        <v>45414</v>
      </c>
      <c r="P4544" s="2" t="str">
        <f>TEXT(Sheet1[[#This Row],[Purchase_Date]], "mm-yyyy")</f>
        <v>05-2024</v>
      </c>
      <c r="Q4544" s="2" t="str">
        <f>RIGHT(Sheet1[[#This Row],[Purchase_Month]], 4) &amp; "-" &amp; LEFT(Sheet1[[#This Row],[Purchase_Month]], 2)</f>
        <v>2024-05</v>
      </c>
    </row>
    <row r="4545" spans="1:17" x14ac:dyDescent="0.3">
      <c r="A4545" s="2" t="s">
        <v>8989</v>
      </c>
      <c r="B4545" s="2" t="s">
        <v>8990</v>
      </c>
      <c r="C4545" s="2" t="s">
        <v>67</v>
      </c>
      <c r="D4545" s="2" t="s">
        <v>31</v>
      </c>
      <c r="E4545" s="2" t="s">
        <v>26</v>
      </c>
      <c r="F4545" s="2">
        <v>9</v>
      </c>
      <c r="G4545" s="2">
        <v>8656</v>
      </c>
      <c r="H4545" s="2">
        <v>77904</v>
      </c>
      <c r="I4545" s="2">
        <v>58884</v>
      </c>
      <c r="J4545" s="2">
        <v>19020</v>
      </c>
      <c r="K4545" s="2">
        <v>3</v>
      </c>
      <c r="L4545" s="2" t="s">
        <v>27</v>
      </c>
      <c r="M4545" s="2">
        <v>62</v>
      </c>
      <c r="N4545" s="2" t="s">
        <v>39</v>
      </c>
      <c r="O4545" s="1">
        <v>45777</v>
      </c>
      <c r="P4545" s="2" t="str">
        <f>TEXT(Sheet1[[#This Row],[Purchase_Date]], "mm-yyyy")</f>
        <v>04-2025</v>
      </c>
      <c r="Q4545" s="2" t="str">
        <f>RIGHT(Sheet1[[#This Row],[Purchase_Month]], 4) &amp; "-" &amp; LEFT(Sheet1[[#This Row],[Purchase_Month]], 2)</f>
        <v>2025-04</v>
      </c>
    </row>
    <row r="4546" spans="1:17" x14ac:dyDescent="0.3">
      <c r="A4546" s="2" t="s">
        <v>8991</v>
      </c>
      <c r="B4546" s="2" t="s">
        <v>8992</v>
      </c>
      <c r="C4546" s="2" t="s">
        <v>64</v>
      </c>
      <c r="D4546" s="2" t="s">
        <v>31</v>
      </c>
      <c r="E4546" s="2" t="s">
        <v>32</v>
      </c>
      <c r="F4546" s="2">
        <v>5</v>
      </c>
      <c r="G4546" s="2">
        <v>63882</v>
      </c>
      <c r="H4546" s="2">
        <v>319410</v>
      </c>
      <c r="I4546" s="2">
        <v>219065</v>
      </c>
      <c r="J4546" s="2">
        <v>100345</v>
      </c>
      <c r="K4546" s="2">
        <v>2</v>
      </c>
      <c r="L4546" s="2" t="s">
        <v>20</v>
      </c>
      <c r="M4546" s="2">
        <v>87</v>
      </c>
      <c r="N4546" s="2" t="s">
        <v>21</v>
      </c>
      <c r="O4546" s="1">
        <v>45727</v>
      </c>
      <c r="P4546" s="2" t="str">
        <f>TEXT(Sheet1[[#This Row],[Purchase_Date]], "mm-yyyy")</f>
        <v>03-2025</v>
      </c>
      <c r="Q4546" s="2" t="str">
        <f>RIGHT(Sheet1[[#This Row],[Purchase_Month]], 4) &amp; "-" &amp; LEFT(Sheet1[[#This Row],[Purchase_Month]], 2)</f>
        <v>2025-03</v>
      </c>
    </row>
    <row r="4547" spans="1:17" x14ac:dyDescent="0.3">
      <c r="A4547" s="2" t="s">
        <v>8993</v>
      </c>
      <c r="B4547" s="2" t="s">
        <v>8994</v>
      </c>
      <c r="C4547" s="2" t="s">
        <v>17</v>
      </c>
      <c r="D4547" s="2" t="s">
        <v>18</v>
      </c>
      <c r="E4547" s="2" t="s">
        <v>32</v>
      </c>
      <c r="F4547" s="2">
        <v>2</v>
      </c>
      <c r="G4547" s="2">
        <v>70880</v>
      </c>
      <c r="H4547" s="2">
        <v>141760</v>
      </c>
      <c r="I4547" s="2">
        <v>126467</v>
      </c>
      <c r="J4547" s="2">
        <v>15293</v>
      </c>
      <c r="K4547" s="2">
        <v>4</v>
      </c>
      <c r="L4547" s="2" t="s">
        <v>27</v>
      </c>
      <c r="M4547" s="2">
        <v>62</v>
      </c>
      <c r="N4547" s="2" t="s">
        <v>39</v>
      </c>
      <c r="O4547" s="1">
        <v>45300</v>
      </c>
      <c r="P4547" s="2" t="str">
        <f>TEXT(Sheet1[[#This Row],[Purchase_Date]], "mm-yyyy")</f>
        <v>01-2024</v>
      </c>
      <c r="Q4547" s="2" t="str">
        <f>RIGHT(Sheet1[[#This Row],[Purchase_Month]], 4) &amp; "-" &amp; LEFT(Sheet1[[#This Row],[Purchase_Month]], 2)</f>
        <v>2024-01</v>
      </c>
    </row>
    <row r="4548" spans="1:17" x14ac:dyDescent="0.3">
      <c r="A4548" s="2" t="s">
        <v>8995</v>
      </c>
      <c r="B4548" s="2" t="s">
        <v>8996</v>
      </c>
      <c r="C4548" s="2" t="s">
        <v>24</v>
      </c>
      <c r="D4548" s="2" t="s">
        <v>36</v>
      </c>
      <c r="E4548" s="2" t="s">
        <v>26</v>
      </c>
      <c r="F4548" s="2">
        <v>5</v>
      </c>
      <c r="G4548" s="2">
        <v>7833</v>
      </c>
      <c r="H4548" s="2">
        <v>39165</v>
      </c>
      <c r="I4548" s="2">
        <v>20978</v>
      </c>
      <c r="J4548" s="2">
        <v>18187</v>
      </c>
      <c r="K4548" s="2">
        <v>1</v>
      </c>
      <c r="L4548" s="2" t="s">
        <v>38</v>
      </c>
      <c r="M4548" s="2">
        <v>100</v>
      </c>
      <c r="N4548" s="2" t="s">
        <v>39</v>
      </c>
      <c r="O4548" s="1">
        <v>45782</v>
      </c>
      <c r="P4548" s="2" t="str">
        <f>TEXT(Sheet1[[#This Row],[Purchase_Date]], "mm-yyyy")</f>
        <v>05-2025</v>
      </c>
      <c r="Q4548" s="2" t="str">
        <f>RIGHT(Sheet1[[#This Row],[Purchase_Month]], 4) &amp; "-" &amp; LEFT(Sheet1[[#This Row],[Purchase_Month]], 2)</f>
        <v>2025-05</v>
      </c>
    </row>
    <row r="4549" spans="1:17" x14ac:dyDescent="0.3">
      <c r="A4549" s="2" t="s">
        <v>8997</v>
      </c>
      <c r="B4549" s="2" t="s">
        <v>8998</v>
      </c>
      <c r="C4549" s="2" t="s">
        <v>17</v>
      </c>
      <c r="D4549" s="2" t="s">
        <v>25</v>
      </c>
      <c r="E4549" s="2" t="s">
        <v>85</v>
      </c>
      <c r="F4549" s="2">
        <v>10</v>
      </c>
      <c r="G4549" s="2">
        <v>33211</v>
      </c>
      <c r="H4549" s="2">
        <v>332110</v>
      </c>
      <c r="I4549" s="2">
        <v>178845</v>
      </c>
      <c r="J4549" s="2">
        <v>153265</v>
      </c>
      <c r="K4549" s="2">
        <v>3</v>
      </c>
      <c r="L4549" s="2" t="s">
        <v>33</v>
      </c>
      <c r="M4549" s="2">
        <v>59</v>
      </c>
      <c r="N4549" s="2" t="s">
        <v>39</v>
      </c>
      <c r="O4549" s="1">
        <v>45316</v>
      </c>
      <c r="P4549" s="2" t="str">
        <f>TEXT(Sheet1[[#This Row],[Purchase_Date]], "mm-yyyy")</f>
        <v>01-2024</v>
      </c>
      <c r="Q4549" s="2" t="str">
        <f>RIGHT(Sheet1[[#This Row],[Purchase_Month]], 4) &amp; "-" &amp; LEFT(Sheet1[[#This Row],[Purchase_Month]], 2)</f>
        <v>2024-01</v>
      </c>
    </row>
    <row r="4550" spans="1:17" x14ac:dyDescent="0.3">
      <c r="A4550" s="2" t="s">
        <v>8999</v>
      </c>
      <c r="B4550" s="2" t="s">
        <v>9000</v>
      </c>
      <c r="C4550" s="2" t="s">
        <v>24</v>
      </c>
      <c r="D4550" s="2" t="s">
        <v>31</v>
      </c>
      <c r="E4550" s="2" t="s">
        <v>19</v>
      </c>
      <c r="F4550" s="2">
        <v>8</v>
      </c>
      <c r="G4550" s="2">
        <v>4636</v>
      </c>
      <c r="H4550" s="2">
        <v>37088</v>
      </c>
      <c r="I4550" s="2">
        <v>15698</v>
      </c>
      <c r="J4550" s="2">
        <v>21390</v>
      </c>
      <c r="K4550" s="2">
        <v>1</v>
      </c>
      <c r="L4550" s="2" t="s">
        <v>38</v>
      </c>
      <c r="M4550" s="2">
        <v>82</v>
      </c>
      <c r="N4550" s="2" t="s">
        <v>21</v>
      </c>
      <c r="O4550" s="1">
        <v>45304</v>
      </c>
      <c r="P4550" s="2" t="str">
        <f>TEXT(Sheet1[[#This Row],[Purchase_Date]], "mm-yyyy")</f>
        <v>01-2024</v>
      </c>
      <c r="Q4550" s="2" t="str">
        <f>RIGHT(Sheet1[[#This Row],[Purchase_Month]], 4) &amp; "-" &amp; LEFT(Sheet1[[#This Row],[Purchase_Month]], 2)</f>
        <v>2024-01</v>
      </c>
    </row>
    <row r="4551" spans="1:17" x14ac:dyDescent="0.3">
      <c r="A4551" s="2" t="s">
        <v>9001</v>
      </c>
      <c r="B4551" s="2" t="s">
        <v>9002</v>
      </c>
      <c r="C4551" s="2" t="s">
        <v>30</v>
      </c>
      <c r="D4551" s="2" t="s">
        <v>36</v>
      </c>
      <c r="E4551" s="2" t="s">
        <v>32</v>
      </c>
      <c r="F4551" s="2">
        <v>10</v>
      </c>
      <c r="G4551" s="2">
        <v>76157</v>
      </c>
      <c r="H4551" s="2">
        <v>761570</v>
      </c>
      <c r="I4551" s="2">
        <v>494748</v>
      </c>
      <c r="J4551" s="2">
        <v>266822</v>
      </c>
      <c r="K4551" s="2">
        <v>5</v>
      </c>
      <c r="L4551" s="2" t="s">
        <v>38</v>
      </c>
      <c r="M4551" s="2">
        <v>64</v>
      </c>
      <c r="N4551" s="2" t="s">
        <v>50</v>
      </c>
      <c r="O4551" s="1">
        <v>45535</v>
      </c>
      <c r="P4551" s="2" t="str">
        <f>TEXT(Sheet1[[#This Row],[Purchase_Date]], "mm-yyyy")</f>
        <v>08-2024</v>
      </c>
      <c r="Q4551" s="2" t="str">
        <f>RIGHT(Sheet1[[#This Row],[Purchase_Month]], 4) &amp; "-" &amp; LEFT(Sheet1[[#This Row],[Purchase_Month]], 2)</f>
        <v>2024-08</v>
      </c>
    </row>
    <row r="4552" spans="1:17" x14ac:dyDescent="0.3">
      <c r="A4552" s="2" t="s">
        <v>9003</v>
      </c>
      <c r="B4552" s="2" t="s">
        <v>9004</v>
      </c>
      <c r="C4552" s="2" t="s">
        <v>30</v>
      </c>
      <c r="D4552" s="2" t="s">
        <v>18</v>
      </c>
      <c r="E4552" s="2" t="s">
        <v>53</v>
      </c>
      <c r="F4552" s="2">
        <v>10</v>
      </c>
      <c r="G4552" s="2">
        <v>48909</v>
      </c>
      <c r="H4552" s="2">
        <v>489090</v>
      </c>
      <c r="I4552" s="2">
        <v>302927</v>
      </c>
      <c r="J4552" s="2">
        <v>186163</v>
      </c>
      <c r="K4552" s="2">
        <v>4</v>
      </c>
      <c r="L4552" s="2" t="s">
        <v>33</v>
      </c>
      <c r="M4552" s="2">
        <v>61</v>
      </c>
      <c r="N4552" s="2" t="s">
        <v>39</v>
      </c>
      <c r="O4552" s="1">
        <v>45629</v>
      </c>
      <c r="P4552" s="2" t="str">
        <f>TEXT(Sheet1[[#This Row],[Purchase_Date]], "mm-yyyy")</f>
        <v>12-2024</v>
      </c>
      <c r="Q4552" s="2" t="str">
        <f>RIGHT(Sheet1[[#This Row],[Purchase_Month]], 4) &amp; "-" &amp; LEFT(Sheet1[[#This Row],[Purchase_Month]], 2)</f>
        <v>2024-12</v>
      </c>
    </row>
    <row r="4553" spans="1:17" x14ac:dyDescent="0.3">
      <c r="A4553" s="2" t="s">
        <v>9005</v>
      </c>
      <c r="B4553" s="2" t="s">
        <v>9006</v>
      </c>
      <c r="C4553" s="2" t="s">
        <v>64</v>
      </c>
      <c r="D4553" s="2" t="s">
        <v>72</v>
      </c>
      <c r="E4553" s="2" t="s">
        <v>32</v>
      </c>
      <c r="F4553" s="2">
        <v>1</v>
      </c>
      <c r="G4553" s="2">
        <v>57009</v>
      </c>
      <c r="H4553" s="2">
        <v>57009</v>
      </c>
      <c r="I4553" s="2">
        <v>25009</v>
      </c>
      <c r="J4553" s="2">
        <v>32000</v>
      </c>
      <c r="K4553" s="2">
        <v>2</v>
      </c>
      <c r="L4553" s="2" t="s">
        <v>38</v>
      </c>
      <c r="M4553" s="2">
        <v>63</v>
      </c>
      <c r="N4553" s="2" t="s">
        <v>50</v>
      </c>
      <c r="O4553" s="1">
        <v>45775</v>
      </c>
      <c r="P4553" s="2" t="str">
        <f>TEXT(Sheet1[[#This Row],[Purchase_Date]], "mm-yyyy")</f>
        <v>04-2025</v>
      </c>
      <c r="Q4553" s="2" t="str">
        <f>RIGHT(Sheet1[[#This Row],[Purchase_Month]], 4) &amp; "-" &amp; LEFT(Sheet1[[#This Row],[Purchase_Month]], 2)</f>
        <v>2025-04</v>
      </c>
    </row>
    <row r="4554" spans="1:17" x14ac:dyDescent="0.3">
      <c r="A4554" s="2" t="s">
        <v>9007</v>
      </c>
      <c r="B4554" s="2" t="s">
        <v>3885</v>
      </c>
      <c r="C4554" s="2" t="s">
        <v>17</v>
      </c>
      <c r="D4554" s="2" t="s">
        <v>72</v>
      </c>
      <c r="E4554" s="2" t="s">
        <v>32</v>
      </c>
      <c r="F4554" s="2">
        <v>4</v>
      </c>
      <c r="G4554" s="2">
        <v>12173</v>
      </c>
      <c r="H4554" s="2">
        <v>48692</v>
      </c>
      <c r="I4554" s="2">
        <v>22014</v>
      </c>
      <c r="J4554" s="2">
        <v>26678</v>
      </c>
      <c r="K4554" s="2">
        <v>4</v>
      </c>
      <c r="L4554" s="2" t="s">
        <v>27</v>
      </c>
      <c r="M4554" s="2">
        <v>58</v>
      </c>
      <c r="N4554" s="2" t="s">
        <v>21</v>
      </c>
      <c r="O4554" s="1">
        <v>45750</v>
      </c>
      <c r="P4554" s="2" t="str">
        <f>TEXT(Sheet1[[#This Row],[Purchase_Date]], "mm-yyyy")</f>
        <v>04-2025</v>
      </c>
      <c r="Q4554" s="2" t="str">
        <f>RIGHT(Sheet1[[#This Row],[Purchase_Month]], 4) &amp; "-" &amp; LEFT(Sheet1[[#This Row],[Purchase_Month]], 2)</f>
        <v>2025-04</v>
      </c>
    </row>
    <row r="4555" spans="1:17" x14ac:dyDescent="0.3">
      <c r="A4555" s="2" t="s">
        <v>9008</v>
      </c>
      <c r="B4555" s="2" t="s">
        <v>9009</v>
      </c>
      <c r="C4555" s="2" t="s">
        <v>67</v>
      </c>
      <c r="D4555" s="2" t="s">
        <v>72</v>
      </c>
      <c r="E4555" s="2" t="s">
        <v>85</v>
      </c>
      <c r="F4555" s="2">
        <v>5</v>
      </c>
      <c r="G4555" s="2">
        <v>21164</v>
      </c>
      <c r="H4555" s="2">
        <v>105820</v>
      </c>
      <c r="I4555" s="2">
        <v>57255</v>
      </c>
      <c r="J4555" s="2">
        <v>48565</v>
      </c>
      <c r="K4555" s="2">
        <v>2</v>
      </c>
      <c r="L4555" s="2" t="s">
        <v>20</v>
      </c>
      <c r="M4555" s="2">
        <v>78</v>
      </c>
      <c r="N4555" s="2" t="s">
        <v>50</v>
      </c>
      <c r="O4555" s="1">
        <v>45342</v>
      </c>
      <c r="P4555" s="2" t="str">
        <f>TEXT(Sheet1[[#This Row],[Purchase_Date]], "mm-yyyy")</f>
        <v>02-2024</v>
      </c>
      <c r="Q4555" s="2" t="str">
        <f>RIGHT(Sheet1[[#This Row],[Purchase_Month]], 4) &amp; "-" &amp; LEFT(Sheet1[[#This Row],[Purchase_Month]], 2)</f>
        <v>2024-02</v>
      </c>
    </row>
    <row r="4556" spans="1:17" x14ac:dyDescent="0.3">
      <c r="A4556" s="2" t="s">
        <v>9010</v>
      </c>
      <c r="B4556" s="2" t="s">
        <v>9011</v>
      </c>
      <c r="C4556" s="2" t="s">
        <v>64</v>
      </c>
      <c r="D4556" s="2" t="s">
        <v>72</v>
      </c>
      <c r="E4556" s="2" t="s">
        <v>42</v>
      </c>
      <c r="F4556" s="2">
        <v>6</v>
      </c>
      <c r="G4556" s="2">
        <v>9327</v>
      </c>
      <c r="H4556" s="2">
        <v>55962</v>
      </c>
      <c r="I4556" s="2">
        <v>35630</v>
      </c>
      <c r="J4556" s="2">
        <v>20332</v>
      </c>
      <c r="K4556" s="2">
        <v>2</v>
      </c>
      <c r="L4556" s="2" t="s">
        <v>38</v>
      </c>
      <c r="M4556" s="2">
        <v>59</v>
      </c>
      <c r="N4556" s="2" t="s">
        <v>50</v>
      </c>
      <c r="O4556" s="1">
        <v>45468</v>
      </c>
      <c r="P4556" s="2" t="str">
        <f>TEXT(Sheet1[[#This Row],[Purchase_Date]], "mm-yyyy")</f>
        <v>06-2024</v>
      </c>
      <c r="Q4556" s="2" t="str">
        <f>RIGHT(Sheet1[[#This Row],[Purchase_Month]], 4) &amp; "-" &amp; LEFT(Sheet1[[#This Row],[Purchase_Month]], 2)</f>
        <v>2024-06</v>
      </c>
    </row>
    <row r="4557" spans="1:17" x14ac:dyDescent="0.3">
      <c r="A4557" s="2" t="s">
        <v>9012</v>
      </c>
      <c r="B4557" s="2" t="s">
        <v>9013</v>
      </c>
      <c r="C4557" s="2" t="s">
        <v>67</v>
      </c>
      <c r="D4557" s="2" t="s">
        <v>47</v>
      </c>
      <c r="E4557" s="2" t="s">
        <v>26</v>
      </c>
      <c r="F4557" s="2">
        <v>1</v>
      </c>
      <c r="G4557" s="2">
        <v>56639</v>
      </c>
      <c r="H4557" s="2">
        <v>56639</v>
      </c>
      <c r="I4557" s="2">
        <v>36141</v>
      </c>
      <c r="J4557" s="2">
        <v>20498</v>
      </c>
      <c r="K4557" s="2">
        <v>4</v>
      </c>
      <c r="L4557" s="2" t="s">
        <v>33</v>
      </c>
      <c r="M4557" s="2">
        <v>80</v>
      </c>
      <c r="N4557" s="2" t="s">
        <v>50</v>
      </c>
      <c r="O4557" s="1">
        <v>45368</v>
      </c>
      <c r="P4557" s="2" t="str">
        <f>TEXT(Sheet1[[#This Row],[Purchase_Date]], "mm-yyyy")</f>
        <v>03-2024</v>
      </c>
      <c r="Q4557" s="2" t="str">
        <f>RIGHT(Sheet1[[#This Row],[Purchase_Month]], 4) &amp; "-" &amp; LEFT(Sheet1[[#This Row],[Purchase_Month]], 2)</f>
        <v>2024-03</v>
      </c>
    </row>
    <row r="4558" spans="1:17" x14ac:dyDescent="0.3">
      <c r="A4558" s="2" t="s">
        <v>9014</v>
      </c>
      <c r="B4558" s="2" t="s">
        <v>9015</v>
      </c>
      <c r="C4558" s="2" t="s">
        <v>46</v>
      </c>
      <c r="D4558" s="2" t="s">
        <v>18</v>
      </c>
      <c r="E4558" s="2" t="s">
        <v>32</v>
      </c>
      <c r="F4558" s="2">
        <v>8</v>
      </c>
      <c r="G4558" s="2">
        <v>79776</v>
      </c>
      <c r="H4558" s="2">
        <v>638208</v>
      </c>
      <c r="I4558" s="2">
        <v>563421</v>
      </c>
      <c r="J4558" s="2">
        <v>74787</v>
      </c>
      <c r="K4558" s="2">
        <v>3</v>
      </c>
      <c r="L4558" s="2" t="s">
        <v>20</v>
      </c>
      <c r="M4558" s="2">
        <v>71</v>
      </c>
      <c r="N4558" s="2" t="s">
        <v>39</v>
      </c>
      <c r="O4558" s="1">
        <v>45543</v>
      </c>
      <c r="P4558" s="2" t="str">
        <f>TEXT(Sheet1[[#This Row],[Purchase_Date]], "mm-yyyy")</f>
        <v>09-2024</v>
      </c>
      <c r="Q4558" s="2" t="str">
        <f>RIGHT(Sheet1[[#This Row],[Purchase_Month]], 4) &amp; "-" &amp; LEFT(Sheet1[[#This Row],[Purchase_Month]], 2)</f>
        <v>2024-09</v>
      </c>
    </row>
    <row r="4559" spans="1:17" x14ac:dyDescent="0.3">
      <c r="A4559" s="2" t="s">
        <v>9016</v>
      </c>
      <c r="B4559" s="2" t="s">
        <v>9017</v>
      </c>
      <c r="C4559" s="2" t="s">
        <v>64</v>
      </c>
      <c r="D4559" s="2" t="s">
        <v>25</v>
      </c>
      <c r="E4559" s="2" t="s">
        <v>42</v>
      </c>
      <c r="F4559" s="2">
        <v>2</v>
      </c>
      <c r="G4559" s="2">
        <v>14382</v>
      </c>
      <c r="H4559" s="2">
        <v>28764</v>
      </c>
      <c r="I4559" s="2">
        <v>16903</v>
      </c>
      <c r="J4559" s="2">
        <v>11861</v>
      </c>
      <c r="K4559" s="2">
        <v>1</v>
      </c>
      <c r="L4559" s="2" t="s">
        <v>38</v>
      </c>
      <c r="M4559" s="2">
        <v>93</v>
      </c>
      <c r="N4559" s="2" t="s">
        <v>50</v>
      </c>
      <c r="O4559" s="1">
        <v>45456</v>
      </c>
      <c r="P4559" s="2" t="str">
        <f>TEXT(Sheet1[[#This Row],[Purchase_Date]], "mm-yyyy")</f>
        <v>06-2024</v>
      </c>
      <c r="Q4559" s="2" t="str">
        <f>RIGHT(Sheet1[[#This Row],[Purchase_Month]], 4) &amp; "-" &amp; LEFT(Sheet1[[#This Row],[Purchase_Month]], 2)</f>
        <v>2024-06</v>
      </c>
    </row>
    <row r="4560" spans="1:17" x14ac:dyDescent="0.3">
      <c r="A4560" s="2" t="s">
        <v>9018</v>
      </c>
      <c r="B4560" s="2" t="s">
        <v>9019</v>
      </c>
      <c r="C4560" s="2" t="s">
        <v>64</v>
      </c>
      <c r="D4560" s="2" t="s">
        <v>18</v>
      </c>
      <c r="E4560" s="2" t="s">
        <v>37</v>
      </c>
      <c r="F4560" s="2">
        <v>10</v>
      </c>
      <c r="G4560" s="2">
        <v>6803</v>
      </c>
      <c r="H4560" s="2">
        <v>68030</v>
      </c>
      <c r="I4560" s="2">
        <v>44303</v>
      </c>
      <c r="J4560" s="2">
        <v>23727</v>
      </c>
      <c r="K4560" s="2">
        <v>3</v>
      </c>
      <c r="L4560" s="2" t="s">
        <v>27</v>
      </c>
      <c r="M4560" s="2">
        <v>90</v>
      </c>
      <c r="N4560" s="2" t="s">
        <v>39</v>
      </c>
      <c r="O4560" s="1">
        <v>45639</v>
      </c>
      <c r="P4560" s="2" t="str">
        <f>TEXT(Sheet1[[#This Row],[Purchase_Date]], "mm-yyyy")</f>
        <v>12-2024</v>
      </c>
      <c r="Q4560" s="2" t="str">
        <f>RIGHT(Sheet1[[#This Row],[Purchase_Month]], 4) &amp; "-" &amp; LEFT(Sheet1[[#This Row],[Purchase_Month]], 2)</f>
        <v>2024-12</v>
      </c>
    </row>
    <row r="4561" spans="1:17" x14ac:dyDescent="0.3">
      <c r="A4561" s="2" t="s">
        <v>9020</v>
      </c>
      <c r="B4561" s="2" t="s">
        <v>8910</v>
      </c>
      <c r="C4561" s="2" t="s">
        <v>67</v>
      </c>
      <c r="D4561" s="2" t="s">
        <v>31</v>
      </c>
      <c r="E4561" s="2" t="s">
        <v>32</v>
      </c>
      <c r="F4561" s="2">
        <v>4</v>
      </c>
      <c r="G4561" s="2">
        <v>33111</v>
      </c>
      <c r="H4561" s="2">
        <v>132444</v>
      </c>
      <c r="I4561" s="2">
        <v>72714</v>
      </c>
      <c r="J4561" s="2">
        <v>59730</v>
      </c>
      <c r="K4561" s="2">
        <v>2</v>
      </c>
      <c r="L4561" s="2" t="s">
        <v>38</v>
      </c>
      <c r="M4561" s="2">
        <v>60</v>
      </c>
      <c r="N4561" s="2" t="s">
        <v>21</v>
      </c>
      <c r="O4561" s="1">
        <v>45528</v>
      </c>
      <c r="P4561" s="2" t="str">
        <f>TEXT(Sheet1[[#This Row],[Purchase_Date]], "mm-yyyy")</f>
        <v>08-2024</v>
      </c>
      <c r="Q4561" s="2" t="str">
        <f>RIGHT(Sheet1[[#This Row],[Purchase_Month]], 4) &amp; "-" &amp; LEFT(Sheet1[[#This Row],[Purchase_Month]], 2)</f>
        <v>2024-08</v>
      </c>
    </row>
    <row r="4562" spans="1:17" x14ac:dyDescent="0.3">
      <c r="A4562" s="2" t="s">
        <v>9021</v>
      </c>
      <c r="B4562" s="2" t="s">
        <v>9022</v>
      </c>
      <c r="C4562" s="2" t="s">
        <v>46</v>
      </c>
      <c r="D4562" s="2" t="s">
        <v>31</v>
      </c>
      <c r="E4562" s="2" t="s">
        <v>85</v>
      </c>
      <c r="F4562" s="2">
        <v>8</v>
      </c>
      <c r="G4562" s="2">
        <v>66097</v>
      </c>
      <c r="H4562" s="2">
        <v>528776</v>
      </c>
      <c r="I4562" s="2">
        <v>269000</v>
      </c>
      <c r="J4562" s="2">
        <v>259776</v>
      </c>
      <c r="K4562" s="2">
        <v>1</v>
      </c>
      <c r="L4562" s="2" t="s">
        <v>20</v>
      </c>
      <c r="M4562" s="2">
        <v>52</v>
      </c>
      <c r="N4562" s="2" t="s">
        <v>21</v>
      </c>
      <c r="O4562" s="1">
        <v>45593</v>
      </c>
      <c r="P4562" s="2" t="str">
        <f>TEXT(Sheet1[[#This Row],[Purchase_Date]], "mm-yyyy")</f>
        <v>10-2024</v>
      </c>
      <c r="Q4562" s="2" t="str">
        <f>RIGHT(Sheet1[[#This Row],[Purchase_Month]], 4) &amp; "-" &amp; LEFT(Sheet1[[#This Row],[Purchase_Month]], 2)</f>
        <v>2024-10</v>
      </c>
    </row>
    <row r="4563" spans="1:17" x14ac:dyDescent="0.3">
      <c r="A4563" s="2" t="s">
        <v>9023</v>
      </c>
      <c r="B4563" s="2" t="s">
        <v>9024</v>
      </c>
      <c r="C4563" s="2" t="s">
        <v>46</v>
      </c>
      <c r="D4563" s="2" t="s">
        <v>31</v>
      </c>
      <c r="E4563" s="2" t="s">
        <v>32</v>
      </c>
      <c r="F4563" s="2">
        <v>1</v>
      </c>
      <c r="G4563" s="2">
        <v>76476</v>
      </c>
      <c r="H4563" s="2">
        <v>76476</v>
      </c>
      <c r="I4563" s="2">
        <v>49645</v>
      </c>
      <c r="J4563" s="2">
        <v>26831</v>
      </c>
      <c r="K4563" s="2">
        <v>2</v>
      </c>
      <c r="L4563" s="2" t="s">
        <v>20</v>
      </c>
      <c r="M4563" s="2">
        <v>96</v>
      </c>
      <c r="N4563" s="2" t="s">
        <v>43</v>
      </c>
      <c r="O4563" s="1">
        <v>45323</v>
      </c>
      <c r="P4563" s="2" t="str">
        <f>TEXT(Sheet1[[#This Row],[Purchase_Date]], "mm-yyyy")</f>
        <v>02-2024</v>
      </c>
      <c r="Q4563" s="2" t="str">
        <f>RIGHT(Sheet1[[#This Row],[Purchase_Month]], 4) &amp; "-" &amp; LEFT(Sheet1[[#This Row],[Purchase_Month]], 2)</f>
        <v>2024-02</v>
      </c>
    </row>
    <row r="4564" spans="1:17" x14ac:dyDescent="0.3">
      <c r="A4564" s="2" t="s">
        <v>9025</v>
      </c>
      <c r="B4564" s="2" t="s">
        <v>9026</v>
      </c>
      <c r="C4564" s="2" t="s">
        <v>46</v>
      </c>
      <c r="D4564" s="2" t="s">
        <v>31</v>
      </c>
      <c r="E4564" s="2" t="s">
        <v>37</v>
      </c>
      <c r="F4564" s="2">
        <v>8</v>
      </c>
      <c r="G4564" s="2">
        <v>25932</v>
      </c>
      <c r="H4564" s="2">
        <v>207456</v>
      </c>
      <c r="I4564" s="2">
        <v>159075</v>
      </c>
      <c r="J4564" s="2">
        <v>48381</v>
      </c>
      <c r="K4564" s="2">
        <v>5</v>
      </c>
      <c r="L4564" s="2" t="s">
        <v>27</v>
      </c>
      <c r="M4564" s="2">
        <v>86</v>
      </c>
      <c r="N4564" s="2" t="s">
        <v>50</v>
      </c>
      <c r="O4564" s="1">
        <v>45367</v>
      </c>
      <c r="P4564" s="2" t="str">
        <f>TEXT(Sheet1[[#This Row],[Purchase_Date]], "mm-yyyy")</f>
        <v>03-2024</v>
      </c>
      <c r="Q4564" s="2" t="str">
        <f>RIGHT(Sheet1[[#This Row],[Purchase_Month]], 4) &amp; "-" &amp; LEFT(Sheet1[[#This Row],[Purchase_Month]], 2)</f>
        <v>2024-03</v>
      </c>
    </row>
    <row r="4565" spans="1:17" x14ac:dyDescent="0.3">
      <c r="A4565" s="2" t="s">
        <v>9027</v>
      </c>
      <c r="B4565" s="2" t="s">
        <v>9028</v>
      </c>
      <c r="C4565" s="2" t="s">
        <v>17</v>
      </c>
      <c r="D4565" s="2" t="s">
        <v>18</v>
      </c>
      <c r="E4565" s="2" t="s">
        <v>85</v>
      </c>
      <c r="F4565" s="2">
        <v>3</v>
      </c>
      <c r="G4565" s="2">
        <v>35527</v>
      </c>
      <c r="H4565" s="2">
        <v>106581</v>
      </c>
      <c r="I4565" s="2">
        <v>91502</v>
      </c>
      <c r="J4565" s="2">
        <v>15079</v>
      </c>
      <c r="K4565" s="2">
        <v>1</v>
      </c>
      <c r="L4565" s="2" t="s">
        <v>38</v>
      </c>
      <c r="M4565" s="2">
        <v>91</v>
      </c>
      <c r="N4565" s="2" t="s">
        <v>50</v>
      </c>
      <c r="O4565" s="1">
        <v>45564</v>
      </c>
      <c r="P4565" s="2" t="str">
        <f>TEXT(Sheet1[[#This Row],[Purchase_Date]], "mm-yyyy")</f>
        <v>09-2024</v>
      </c>
      <c r="Q4565" s="2" t="str">
        <f>RIGHT(Sheet1[[#This Row],[Purchase_Month]], 4) &amp; "-" &amp; LEFT(Sheet1[[#This Row],[Purchase_Month]], 2)</f>
        <v>2024-09</v>
      </c>
    </row>
    <row r="4566" spans="1:17" x14ac:dyDescent="0.3">
      <c r="A4566" s="2" t="s">
        <v>9029</v>
      </c>
      <c r="B4566" s="2" t="s">
        <v>9030</v>
      </c>
      <c r="C4566" s="2" t="s">
        <v>17</v>
      </c>
      <c r="D4566" s="2" t="s">
        <v>18</v>
      </c>
      <c r="E4566" s="2" t="s">
        <v>85</v>
      </c>
      <c r="F4566" s="2">
        <v>7</v>
      </c>
      <c r="G4566" s="2">
        <v>36893</v>
      </c>
      <c r="H4566" s="2">
        <v>258251</v>
      </c>
      <c r="I4566" s="2">
        <v>157544</v>
      </c>
      <c r="J4566" s="2">
        <v>100707</v>
      </c>
      <c r="K4566" s="2">
        <v>2</v>
      </c>
      <c r="L4566" s="2" t="s">
        <v>38</v>
      </c>
      <c r="M4566" s="2">
        <v>53</v>
      </c>
      <c r="N4566" s="2" t="s">
        <v>21</v>
      </c>
      <c r="O4566" s="1">
        <v>45430</v>
      </c>
      <c r="P4566" s="2" t="str">
        <f>TEXT(Sheet1[[#This Row],[Purchase_Date]], "mm-yyyy")</f>
        <v>05-2024</v>
      </c>
      <c r="Q4566" s="2" t="str">
        <f>RIGHT(Sheet1[[#This Row],[Purchase_Month]], 4) &amp; "-" &amp; LEFT(Sheet1[[#This Row],[Purchase_Month]], 2)</f>
        <v>2024-05</v>
      </c>
    </row>
    <row r="4567" spans="1:17" x14ac:dyDescent="0.3">
      <c r="A4567" s="2" t="s">
        <v>9031</v>
      </c>
      <c r="B4567" s="2" t="s">
        <v>9032</v>
      </c>
      <c r="C4567" s="2" t="s">
        <v>17</v>
      </c>
      <c r="D4567" s="2" t="s">
        <v>47</v>
      </c>
      <c r="E4567" s="2" t="s">
        <v>19</v>
      </c>
      <c r="F4567" s="2">
        <v>2</v>
      </c>
      <c r="G4567" s="2">
        <v>64643</v>
      </c>
      <c r="H4567" s="2">
        <v>129286</v>
      </c>
      <c r="I4567" s="2">
        <v>87225</v>
      </c>
      <c r="J4567" s="2">
        <v>42061</v>
      </c>
      <c r="K4567" s="2">
        <v>4</v>
      </c>
      <c r="L4567" s="2" t="s">
        <v>27</v>
      </c>
      <c r="M4567" s="2">
        <v>73</v>
      </c>
      <c r="N4567" s="2" t="s">
        <v>39</v>
      </c>
      <c r="O4567" s="1">
        <v>45307</v>
      </c>
      <c r="P4567" s="2" t="str">
        <f>TEXT(Sheet1[[#This Row],[Purchase_Date]], "mm-yyyy")</f>
        <v>01-2024</v>
      </c>
      <c r="Q4567" s="2" t="str">
        <f>RIGHT(Sheet1[[#This Row],[Purchase_Month]], 4) &amp; "-" &amp; LEFT(Sheet1[[#This Row],[Purchase_Month]], 2)</f>
        <v>2024-01</v>
      </c>
    </row>
    <row r="4568" spans="1:17" x14ac:dyDescent="0.3">
      <c r="A4568" s="2" t="s">
        <v>9033</v>
      </c>
      <c r="B4568" s="2" t="s">
        <v>9034</v>
      </c>
      <c r="C4568" s="2" t="s">
        <v>30</v>
      </c>
      <c r="D4568" s="2" t="s">
        <v>47</v>
      </c>
      <c r="E4568" s="2" t="s">
        <v>85</v>
      </c>
      <c r="F4568" s="2">
        <v>10</v>
      </c>
      <c r="G4568" s="2">
        <v>47832</v>
      </c>
      <c r="H4568" s="2">
        <v>478320</v>
      </c>
      <c r="I4568" s="2">
        <v>272119</v>
      </c>
      <c r="J4568" s="2">
        <v>206201</v>
      </c>
      <c r="K4568" s="2">
        <v>5</v>
      </c>
      <c r="L4568" s="2" t="s">
        <v>27</v>
      </c>
      <c r="M4568" s="2">
        <v>59</v>
      </c>
      <c r="N4568" s="2" t="s">
        <v>50</v>
      </c>
      <c r="O4568" s="1">
        <v>45697</v>
      </c>
      <c r="P4568" s="2" t="str">
        <f>TEXT(Sheet1[[#This Row],[Purchase_Date]], "mm-yyyy")</f>
        <v>02-2025</v>
      </c>
      <c r="Q4568" s="2" t="str">
        <f>RIGHT(Sheet1[[#This Row],[Purchase_Month]], 4) &amp; "-" &amp; LEFT(Sheet1[[#This Row],[Purchase_Month]], 2)</f>
        <v>2025-02</v>
      </c>
    </row>
    <row r="4569" spans="1:17" x14ac:dyDescent="0.3">
      <c r="A4569" s="2" t="s">
        <v>9035</v>
      </c>
      <c r="B4569" s="2" t="s">
        <v>9036</v>
      </c>
      <c r="C4569" s="2" t="s">
        <v>30</v>
      </c>
      <c r="D4569" s="2" t="s">
        <v>18</v>
      </c>
      <c r="E4569" s="2" t="s">
        <v>37</v>
      </c>
      <c r="F4569" s="2">
        <v>7</v>
      </c>
      <c r="G4569" s="2">
        <v>39539</v>
      </c>
      <c r="H4569" s="2">
        <v>276773</v>
      </c>
      <c r="I4569" s="2">
        <v>203409</v>
      </c>
      <c r="J4569" s="2">
        <v>73364</v>
      </c>
      <c r="K4569" s="2">
        <v>4</v>
      </c>
      <c r="L4569" s="2" t="s">
        <v>33</v>
      </c>
      <c r="M4569" s="2">
        <v>59</v>
      </c>
      <c r="N4569" s="2" t="s">
        <v>39</v>
      </c>
      <c r="O4569" s="1">
        <v>45436</v>
      </c>
      <c r="P4569" s="2" t="str">
        <f>TEXT(Sheet1[[#This Row],[Purchase_Date]], "mm-yyyy")</f>
        <v>05-2024</v>
      </c>
      <c r="Q4569" s="2" t="str">
        <f>RIGHT(Sheet1[[#This Row],[Purchase_Month]], 4) &amp; "-" &amp; LEFT(Sheet1[[#This Row],[Purchase_Month]], 2)</f>
        <v>2024-05</v>
      </c>
    </row>
    <row r="4570" spans="1:17" x14ac:dyDescent="0.3">
      <c r="A4570" s="2" t="s">
        <v>9037</v>
      </c>
      <c r="B4570" s="2" t="s">
        <v>9038</v>
      </c>
      <c r="C4570" s="2" t="s">
        <v>17</v>
      </c>
      <c r="D4570" s="2" t="s">
        <v>36</v>
      </c>
      <c r="E4570" s="2" t="s">
        <v>53</v>
      </c>
      <c r="F4570" s="2">
        <v>4</v>
      </c>
      <c r="G4570" s="2">
        <v>23758</v>
      </c>
      <c r="H4570" s="2">
        <v>95032</v>
      </c>
      <c r="I4570" s="2">
        <v>47484</v>
      </c>
      <c r="J4570" s="2">
        <v>47548</v>
      </c>
      <c r="K4570" s="2">
        <v>1</v>
      </c>
      <c r="L4570" s="2" t="s">
        <v>38</v>
      </c>
      <c r="M4570" s="2">
        <v>91</v>
      </c>
      <c r="N4570" s="2" t="s">
        <v>21</v>
      </c>
      <c r="O4570" s="1">
        <v>45319</v>
      </c>
      <c r="P4570" s="2" t="str">
        <f>TEXT(Sheet1[[#This Row],[Purchase_Date]], "mm-yyyy")</f>
        <v>01-2024</v>
      </c>
      <c r="Q4570" s="2" t="str">
        <f>RIGHT(Sheet1[[#This Row],[Purchase_Month]], 4) &amp; "-" &amp; LEFT(Sheet1[[#This Row],[Purchase_Month]], 2)</f>
        <v>2024-01</v>
      </c>
    </row>
    <row r="4571" spans="1:17" x14ac:dyDescent="0.3">
      <c r="A4571" s="2" t="s">
        <v>9039</v>
      </c>
      <c r="B4571" s="2" t="s">
        <v>9040</v>
      </c>
      <c r="C4571" s="2" t="s">
        <v>46</v>
      </c>
      <c r="D4571" s="2" t="s">
        <v>25</v>
      </c>
      <c r="E4571" s="2" t="s">
        <v>85</v>
      </c>
      <c r="F4571" s="2">
        <v>7</v>
      </c>
      <c r="G4571" s="2">
        <v>57972</v>
      </c>
      <c r="H4571" s="2">
        <v>405804</v>
      </c>
      <c r="I4571" s="2">
        <v>283257</v>
      </c>
      <c r="J4571" s="2">
        <v>122547</v>
      </c>
      <c r="K4571" s="2">
        <v>5</v>
      </c>
      <c r="L4571" s="2" t="s">
        <v>38</v>
      </c>
      <c r="M4571" s="2">
        <v>56</v>
      </c>
      <c r="N4571" s="2" t="s">
        <v>39</v>
      </c>
      <c r="O4571" s="1">
        <v>45551</v>
      </c>
      <c r="P4571" s="2" t="str">
        <f>TEXT(Sheet1[[#This Row],[Purchase_Date]], "mm-yyyy")</f>
        <v>09-2024</v>
      </c>
      <c r="Q4571" s="2" t="str">
        <f>RIGHT(Sheet1[[#This Row],[Purchase_Month]], 4) &amp; "-" &amp; LEFT(Sheet1[[#This Row],[Purchase_Month]], 2)</f>
        <v>2024-09</v>
      </c>
    </row>
    <row r="4572" spans="1:17" x14ac:dyDescent="0.3">
      <c r="A4572" s="2" t="s">
        <v>9041</v>
      </c>
      <c r="B4572" s="2" t="s">
        <v>9042</v>
      </c>
      <c r="C4572" s="2" t="s">
        <v>17</v>
      </c>
      <c r="D4572" s="2" t="s">
        <v>25</v>
      </c>
      <c r="E4572" s="2" t="s">
        <v>37</v>
      </c>
      <c r="F4572" s="2">
        <v>6</v>
      </c>
      <c r="G4572" s="2">
        <v>66240</v>
      </c>
      <c r="H4572" s="2">
        <v>397440</v>
      </c>
      <c r="I4572" s="2">
        <v>313792</v>
      </c>
      <c r="J4572" s="2">
        <v>83648</v>
      </c>
      <c r="K4572" s="2">
        <v>2</v>
      </c>
      <c r="L4572" s="2" t="s">
        <v>38</v>
      </c>
      <c r="M4572" s="2">
        <v>59</v>
      </c>
      <c r="N4572" s="2" t="s">
        <v>43</v>
      </c>
      <c r="O4572" s="1">
        <v>45658</v>
      </c>
      <c r="P4572" s="2" t="str">
        <f>TEXT(Sheet1[[#This Row],[Purchase_Date]], "mm-yyyy")</f>
        <v>01-2025</v>
      </c>
      <c r="Q4572" s="2" t="str">
        <f>RIGHT(Sheet1[[#This Row],[Purchase_Month]], 4) &amp; "-" &amp; LEFT(Sheet1[[#This Row],[Purchase_Month]], 2)</f>
        <v>2025-01</v>
      </c>
    </row>
    <row r="4573" spans="1:17" x14ac:dyDescent="0.3">
      <c r="A4573" s="2" t="s">
        <v>9043</v>
      </c>
      <c r="B4573" s="2" t="s">
        <v>9044</v>
      </c>
      <c r="C4573" s="2" t="s">
        <v>24</v>
      </c>
      <c r="D4573" s="2" t="s">
        <v>18</v>
      </c>
      <c r="E4573" s="2" t="s">
        <v>53</v>
      </c>
      <c r="F4573" s="2">
        <v>6</v>
      </c>
      <c r="G4573" s="2">
        <v>60962</v>
      </c>
      <c r="H4573" s="2">
        <v>365772</v>
      </c>
      <c r="I4573" s="2">
        <v>255101</v>
      </c>
      <c r="J4573" s="2">
        <v>110671</v>
      </c>
      <c r="K4573" s="2">
        <v>5</v>
      </c>
      <c r="L4573" s="2" t="s">
        <v>20</v>
      </c>
      <c r="M4573" s="2">
        <v>78</v>
      </c>
      <c r="N4573" s="2" t="s">
        <v>21</v>
      </c>
      <c r="O4573" s="1">
        <v>45637</v>
      </c>
      <c r="P4573" s="2" t="str">
        <f>TEXT(Sheet1[[#This Row],[Purchase_Date]], "mm-yyyy")</f>
        <v>12-2024</v>
      </c>
      <c r="Q4573" s="2" t="str">
        <f>RIGHT(Sheet1[[#This Row],[Purchase_Month]], 4) &amp; "-" &amp; LEFT(Sheet1[[#This Row],[Purchase_Month]], 2)</f>
        <v>2024-12</v>
      </c>
    </row>
    <row r="4574" spans="1:17" x14ac:dyDescent="0.3">
      <c r="A4574" s="2" t="s">
        <v>9045</v>
      </c>
      <c r="B4574" s="2" t="s">
        <v>9046</v>
      </c>
      <c r="C4574" s="2" t="s">
        <v>30</v>
      </c>
      <c r="D4574" s="2" t="s">
        <v>72</v>
      </c>
      <c r="E4574" s="2" t="s">
        <v>85</v>
      </c>
      <c r="F4574" s="2">
        <v>10</v>
      </c>
      <c r="G4574" s="2">
        <v>61955</v>
      </c>
      <c r="H4574" s="2">
        <v>619550</v>
      </c>
      <c r="I4574" s="2">
        <v>384005</v>
      </c>
      <c r="J4574" s="2">
        <v>235545</v>
      </c>
      <c r="K4574" s="2">
        <v>5</v>
      </c>
      <c r="L4574" s="2" t="s">
        <v>38</v>
      </c>
      <c r="M4574" s="2">
        <v>91</v>
      </c>
      <c r="N4574" s="2" t="s">
        <v>43</v>
      </c>
      <c r="O4574" s="1">
        <v>45782</v>
      </c>
      <c r="P4574" s="2" t="str">
        <f>TEXT(Sheet1[[#This Row],[Purchase_Date]], "mm-yyyy")</f>
        <v>05-2025</v>
      </c>
      <c r="Q4574" s="2" t="str">
        <f>RIGHT(Sheet1[[#This Row],[Purchase_Month]], 4) &amp; "-" &amp; LEFT(Sheet1[[#This Row],[Purchase_Month]], 2)</f>
        <v>2025-05</v>
      </c>
    </row>
    <row r="4575" spans="1:17" x14ac:dyDescent="0.3">
      <c r="A4575" s="2" t="s">
        <v>9047</v>
      </c>
      <c r="B4575" s="2" t="s">
        <v>9048</v>
      </c>
      <c r="C4575" s="2" t="s">
        <v>24</v>
      </c>
      <c r="D4575" s="2" t="s">
        <v>72</v>
      </c>
      <c r="E4575" s="2" t="s">
        <v>42</v>
      </c>
      <c r="F4575" s="2">
        <v>10</v>
      </c>
      <c r="G4575" s="2">
        <v>66406</v>
      </c>
      <c r="H4575" s="2">
        <v>664060</v>
      </c>
      <c r="I4575" s="2">
        <v>451788</v>
      </c>
      <c r="J4575" s="2">
        <v>212272</v>
      </c>
      <c r="K4575" s="2">
        <v>2</v>
      </c>
      <c r="L4575" s="2" t="s">
        <v>33</v>
      </c>
      <c r="M4575" s="2">
        <v>70</v>
      </c>
      <c r="N4575" s="2" t="s">
        <v>21</v>
      </c>
      <c r="O4575" s="1">
        <v>45514</v>
      </c>
      <c r="P4575" s="2" t="str">
        <f>TEXT(Sheet1[[#This Row],[Purchase_Date]], "mm-yyyy")</f>
        <v>08-2024</v>
      </c>
      <c r="Q4575" s="2" t="str">
        <f>RIGHT(Sheet1[[#This Row],[Purchase_Month]], 4) &amp; "-" &amp; LEFT(Sheet1[[#This Row],[Purchase_Month]], 2)</f>
        <v>2024-08</v>
      </c>
    </row>
    <row r="4576" spans="1:17" x14ac:dyDescent="0.3">
      <c r="A4576" s="2" t="s">
        <v>9049</v>
      </c>
      <c r="B4576" s="2" t="s">
        <v>9050</v>
      </c>
      <c r="C4576" s="2" t="s">
        <v>24</v>
      </c>
      <c r="D4576" s="2" t="s">
        <v>72</v>
      </c>
      <c r="E4576" s="2" t="s">
        <v>42</v>
      </c>
      <c r="F4576" s="2">
        <v>9</v>
      </c>
      <c r="G4576" s="2">
        <v>41508</v>
      </c>
      <c r="H4576" s="2">
        <v>373572</v>
      </c>
      <c r="I4576" s="2">
        <v>332829</v>
      </c>
      <c r="J4576" s="2">
        <v>40743</v>
      </c>
      <c r="K4576" s="2">
        <v>1</v>
      </c>
      <c r="L4576" s="2" t="s">
        <v>20</v>
      </c>
      <c r="M4576" s="2">
        <v>57</v>
      </c>
      <c r="N4576" s="2" t="s">
        <v>43</v>
      </c>
      <c r="O4576" s="1">
        <v>45407</v>
      </c>
      <c r="P4576" s="2" t="str">
        <f>TEXT(Sheet1[[#This Row],[Purchase_Date]], "mm-yyyy")</f>
        <v>04-2024</v>
      </c>
      <c r="Q4576" s="2" t="str">
        <f>RIGHT(Sheet1[[#This Row],[Purchase_Month]], 4) &amp; "-" &amp; LEFT(Sheet1[[#This Row],[Purchase_Month]], 2)</f>
        <v>2024-04</v>
      </c>
    </row>
    <row r="4577" spans="1:17" x14ac:dyDescent="0.3">
      <c r="A4577" s="2" t="s">
        <v>9051</v>
      </c>
      <c r="B4577" s="2" t="s">
        <v>9052</v>
      </c>
      <c r="C4577" s="2" t="s">
        <v>67</v>
      </c>
      <c r="D4577" s="2" t="s">
        <v>31</v>
      </c>
      <c r="E4577" s="2" t="s">
        <v>85</v>
      </c>
      <c r="F4577" s="2">
        <v>10</v>
      </c>
      <c r="G4577" s="2">
        <v>70282</v>
      </c>
      <c r="H4577" s="2">
        <v>702820</v>
      </c>
      <c r="I4577" s="2">
        <v>554441</v>
      </c>
      <c r="J4577" s="2">
        <v>148379</v>
      </c>
      <c r="K4577" s="2">
        <v>1</v>
      </c>
      <c r="L4577" s="2" t="s">
        <v>20</v>
      </c>
      <c r="M4577" s="2">
        <v>88</v>
      </c>
      <c r="N4577" s="2" t="s">
        <v>43</v>
      </c>
      <c r="O4577" s="1">
        <v>45514</v>
      </c>
      <c r="P4577" s="2" t="str">
        <f>TEXT(Sheet1[[#This Row],[Purchase_Date]], "mm-yyyy")</f>
        <v>08-2024</v>
      </c>
      <c r="Q4577" s="2" t="str">
        <f>RIGHT(Sheet1[[#This Row],[Purchase_Month]], 4) &amp; "-" &amp; LEFT(Sheet1[[#This Row],[Purchase_Month]], 2)</f>
        <v>2024-08</v>
      </c>
    </row>
    <row r="4578" spans="1:17" x14ac:dyDescent="0.3">
      <c r="A4578" s="2" t="s">
        <v>9053</v>
      </c>
      <c r="B4578" s="2" t="s">
        <v>9054</v>
      </c>
      <c r="C4578" s="2" t="s">
        <v>64</v>
      </c>
      <c r="D4578" s="2" t="s">
        <v>72</v>
      </c>
      <c r="E4578" s="2" t="s">
        <v>85</v>
      </c>
      <c r="F4578" s="2">
        <v>6</v>
      </c>
      <c r="G4578" s="2">
        <v>11491</v>
      </c>
      <c r="H4578" s="2">
        <v>68946</v>
      </c>
      <c r="I4578" s="2">
        <v>42704</v>
      </c>
      <c r="J4578" s="2">
        <v>26242</v>
      </c>
      <c r="K4578" s="2">
        <v>1</v>
      </c>
      <c r="L4578" s="2" t="s">
        <v>33</v>
      </c>
      <c r="M4578" s="2">
        <v>94</v>
      </c>
      <c r="N4578" s="2" t="s">
        <v>43</v>
      </c>
      <c r="O4578" s="1">
        <v>45326</v>
      </c>
      <c r="P4578" s="2" t="str">
        <f>TEXT(Sheet1[[#This Row],[Purchase_Date]], "mm-yyyy")</f>
        <v>02-2024</v>
      </c>
      <c r="Q4578" s="2" t="str">
        <f>RIGHT(Sheet1[[#This Row],[Purchase_Month]], 4) &amp; "-" &amp; LEFT(Sheet1[[#This Row],[Purchase_Month]], 2)</f>
        <v>2024-02</v>
      </c>
    </row>
    <row r="4579" spans="1:17" x14ac:dyDescent="0.3">
      <c r="A4579" s="2" t="s">
        <v>9055</v>
      </c>
      <c r="B4579" s="2" t="s">
        <v>9056</v>
      </c>
      <c r="C4579" s="2" t="s">
        <v>30</v>
      </c>
      <c r="D4579" s="2" t="s">
        <v>25</v>
      </c>
      <c r="E4579" s="2" t="s">
        <v>85</v>
      </c>
      <c r="F4579" s="2">
        <v>5</v>
      </c>
      <c r="G4579" s="2">
        <v>45782</v>
      </c>
      <c r="H4579" s="2">
        <v>228910</v>
      </c>
      <c r="I4579" s="2">
        <v>131533</v>
      </c>
      <c r="J4579" s="2">
        <v>97377</v>
      </c>
      <c r="K4579" s="2">
        <v>3</v>
      </c>
      <c r="L4579" s="2" t="s">
        <v>33</v>
      </c>
      <c r="M4579" s="2">
        <v>77</v>
      </c>
      <c r="N4579" s="2" t="s">
        <v>43</v>
      </c>
      <c r="O4579" s="1">
        <v>45319</v>
      </c>
      <c r="P4579" s="2" t="str">
        <f>TEXT(Sheet1[[#This Row],[Purchase_Date]], "mm-yyyy")</f>
        <v>01-2024</v>
      </c>
      <c r="Q4579" s="2" t="str">
        <f>RIGHT(Sheet1[[#This Row],[Purchase_Month]], 4) &amp; "-" &amp; LEFT(Sheet1[[#This Row],[Purchase_Month]], 2)</f>
        <v>2024-01</v>
      </c>
    </row>
    <row r="4580" spans="1:17" x14ac:dyDescent="0.3">
      <c r="A4580" s="2" t="s">
        <v>9057</v>
      </c>
      <c r="B4580" s="2" t="s">
        <v>9058</v>
      </c>
      <c r="C4580" s="2" t="s">
        <v>30</v>
      </c>
      <c r="D4580" s="2" t="s">
        <v>47</v>
      </c>
      <c r="E4580" s="2" t="s">
        <v>32</v>
      </c>
      <c r="F4580" s="2">
        <v>4</v>
      </c>
      <c r="G4580" s="2">
        <v>62395</v>
      </c>
      <c r="H4580" s="2">
        <v>249580</v>
      </c>
      <c r="I4580" s="2">
        <v>118243</v>
      </c>
      <c r="J4580" s="2">
        <v>131337</v>
      </c>
      <c r="K4580" s="2">
        <v>2</v>
      </c>
      <c r="L4580" s="2" t="s">
        <v>20</v>
      </c>
      <c r="M4580" s="2">
        <v>54</v>
      </c>
      <c r="N4580" s="2" t="s">
        <v>39</v>
      </c>
      <c r="O4580" s="1">
        <v>45520</v>
      </c>
      <c r="P4580" s="2" t="str">
        <f>TEXT(Sheet1[[#This Row],[Purchase_Date]], "mm-yyyy")</f>
        <v>08-2024</v>
      </c>
      <c r="Q4580" s="2" t="str">
        <f>RIGHT(Sheet1[[#This Row],[Purchase_Month]], 4) &amp; "-" &amp; LEFT(Sheet1[[#This Row],[Purchase_Month]], 2)</f>
        <v>2024-08</v>
      </c>
    </row>
    <row r="4581" spans="1:17" x14ac:dyDescent="0.3">
      <c r="A4581" s="2" t="s">
        <v>9059</v>
      </c>
      <c r="B4581" s="2" t="s">
        <v>9060</v>
      </c>
      <c r="C4581" s="2" t="s">
        <v>24</v>
      </c>
      <c r="D4581" s="2" t="s">
        <v>72</v>
      </c>
      <c r="E4581" s="2" t="s">
        <v>26</v>
      </c>
      <c r="F4581" s="2">
        <v>6</v>
      </c>
      <c r="G4581" s="2">
        <v>12666</v>
      </c>
      <c r="H4581" s="2">
        <v>75996</v>
      </c>
      <c r="I4581" s="2">
        <v>46722</v>
      </c>
      <c r="J4581" s="2">
        <v>29274</v>
      </c>
      <c r="K4581" s="2">
        <v>4</v>
      </c>
      <c r="L4581" s="2" t="s">
        <v>33</v>
      </c>
      <c r="M4581" s="2">
        <v>82</v>
      </c>
      <c r="N4581" s="2" t="s">
        <v>50</v>
      </c>
      <c r="O4581" s="1">
        <v>45508</v>
      </c>
      <c r="P4581" s="2" t="str">
        <f>TEXT(Sheet1[[#This Row],[Purchase_Date]], "mm-yyyy")</f>
        <v>08-2024</v>
      </c>
      <c r="Q4581" s="2" t="str">
        <f>RIGHT(Sheet1[[#This Row],[Purchase_Month]], 4) &amp; "-" &amp; LEFT(Sheet1[[#This Row],[Purchase_Month]], 2)</f>
        <v>2024-08</v>
      </c>
    </row>
    <row r="4582" spans="1:17" x14ac:dyDescent="0.3">
      <c r="A4582" s="2" t="s">
        <v>9061</v>
      </c>
      <c r="B4582" s="2" t="s">
        <v>9062</v>
      </c>
      <c r="C4582" s="2" t="s">
        <v>67</v>
      </c>
      <c r="D4582" s="2" t="s">
        <v>72</v>
      </c>
      <c r="E4582" s="2" t="s">
        <v>42</v>
      </c>
      <c r="F4582" s="2">
        <v>6</v>
      </c>
      <c r="G4582" s="2">
        <v>79468</v>
      </c>
      <c r="H4582" s="2">
        <v>476808</v>
      </c>
      <c r="I4582" s="2">
        <v>372894</v>
      </c>
      <c r="J4582" s="2">
        <v>103914</v>
      </c>
      <c r="K4582" s="2">
        <v>4</v>
      </c>
      <c r="L4582" s="2" t="s">
        <v>38</v>
      </c>
      <c r="M4582" s="2">
        <v>94</v>
      </c>
      <c r="N4582" s="2" t="s">
        <v>21</v>
      </c>
      <c r="O4582" s="1">
        <v>45560</v>
      </c>
      <c r="P4582" s="2" t="str">
        <f>TEXT(Sheet1[[#This Row],[Purchase_Date]], "mm-yyyy")</f>
        <v>09-2024</v>
      </c>
      <c r="Q4582" s="2" t="str">
        <f>RIGHT(Sheet1[[#This Row],[Purchase_Month]], 4) &amp; "-" &amp; LEFT(Sheet1[[#This Row],[Purchase_Month]], 2)</f>
        <v>2024-09</v>
      </c>
    </row>
    <row r="4583" spans="1:17" x14ac:dyDescent="0.3">
      <c r="A4583" s="2" t="s">
        <v>9063</v>
      </c>
      <c r="B4583" s="2" t="s">
        <v>9064</v>
      </c>
      <c r="C4583" s="2" t="s">
        <v>64</v>
      </c>
      <c r="D4583" s="2" t="s">
        <v>47</v>
      </c>
      <c r="E4583" s="2" t="s">
        <v>19</v>
      </c>
      <c r="F4583" s="2">
        <v>6</v>
      </c>
      <c r="G4583" s="2">
        <v>52443</v>
      </c>
      <c r="H4583" s="2">
        <v>314658</v>
      </c>
      <c r="I4583" s="2">
        <v>173652</v>
      </c>
      <c r="J4583" s="2">
        <v>141006</v>
      </c>
      <c r="K4583" s="2">
        <v>2</v>
      </c>
      <c r="L4583" s="2" t="s">
        <v>38</v>
      </c>
      <c r="M4583" s="2">
        <v>100</v>
      </c>
      <c r="N4583" s="2" t="s">
        <v>50</v>
      </c>
      <c r="O4583" s="1">
        <v>45455</v>
      </c>
      <c r="P4583" s="2" t="str">
        <f>TEXT(Sheet1[[#This Row],[Purchase_Date]], "mm-yyyy")</f>
        <v>06-2024</v>
      </c>
      <c r="Q4583" s="2" t="str">
        <f>RIGHT(Sheet1[[#This Row],[Purchase_Month]], 4) &amp; "-" &amp; LEFT(Sheet1[[#This Row],[Purchase_Month]], 2)</f>
        <v>2024-06</v>
      </c>
    </row>
    <row r="4584" spans="1:17" x14ac:dyDescent="0.3">
      <c r="A4584" s="2" t="s">
        <v>9065</v>
      </c>
      <c r="B4584" s="2" t="s">
        <v>9066</v>
      </c>
      <c r="C4584" s="2" t="s">
        <v>17</v>
      </c>
      <c r="D4584" s="2" t="s">
        <v>18</v>
      </c>
      <c r="E4584" s="2" t="s">
        <v>42</v>
      </c>
      <c r="F4584" s="2">
        <v>5</v>
      </c>
      <c r="G4584" s="2">
        <v>22167</v>
      </c>
      <c r="H4584" s="2">
        <v>110835</v>
      </c>
      <c r="I4584" s="2">
        <v>75892</v>
      </c>
      <c r="J4584" s="2">
        <v>34943</v>
      </c>
      <c r="K4584" s="2">
        <v>1</v>
      </c>
      <c r="L4584" s="2" t="s">
        <v>38</v>
      </c>
      <c r="M4584" s="2">
        <v>84</v>
      </c>
      <c r="N4584" s="2" t="s">
        <v>21</v>
      </c>
      <c r="O4584" s="1">
        <v>45641</v>
      </c>
      <c r="P4584" s="2" t="str">
        <f>TEXT(Sheet1[[#This Row],[Purchase_Date]], "mm-yyyy")</f>
        <v>12-2024</v>
      </c>
      <c r="Q4584" s="2" t="str">
        <f>RIGHT(Sheet1[[#This Row],[Purchase_Month]], 4) &amp; "-" &amp; LEFT(Sheet1[[#This Row],[Purchase_Month]], 2)</f>
        <v>2024-12</v>
      </c>
    </row>
    <row r="4585" spans="1:17" x14ac:dyDescent="0.3">
      <c r="A4585" s="2" t="s">
        <v>9067</v>
      </c>
      <c r="B4585" s="2" t="s">
        <v>9068</v>
      </c>
      <c r="C4585" s="2" t="s">
        <v>64</v>
      </c>
      <c r="D4585" s="2" t="s">
        <v>18</v>
      </c>
      <c r="E4585" s="2" t="s">
        <v>53</v>
      </c>
      <c r="F4585" s="2">
        <v>8</v>
      </c>
      <c r="G4585" s="2">
        <v>67889</v>
      </c>
      <c r="H4585" s="2">
        <v>543112</v>
      </c>
      <c r="I4585" s="2">
        <v>348449</v>
      </c>
      <c r="J4585" s="2">
        <v>194663</v>
      </c>
      <c r="K4585" s="2">
        <v>3</v>
      </c>
      <c r="L4585" s="2" t="s">
        <v>27</v>
      </c>
      <c r="M4585" s="2">
        <v>50</v>
      </c>
      <c r="N4585" s="2" t="s">
        <v>39</v>
      </c>
      <c r="O4585" s="1">
        <v>45578</v>
      </c>
      <c r="P4585" s="2" t="str">
        <f>TEXT(Sheet1[[#This Row],[Purchase_Date]], "mm-yyyy")</f>
        <v>10-2024</v>
      </c>
      <c r="Q4585" s="2" t="str">
        <f>RIGHT(Sheet1[[#This Row],[Purchase_Month]], 4) &amp; "-" &amp; LEFT(Sheet1[[#This Row],[Purchase_Month]], 2)</f>
        <v>2024-10</v>
      </c>
    </row>
    <row r="4586" spans="1:17" x14ac:dyDescent="0.3">
      <c r="A4586" s="2" t="s">
        <v>9069</v>
      </c>
      <c r="B4586" s="2" t="s">
        <v>9070</v>
      </c>
      <c r="C4586" s="2" t="s">
        <v>46</v>
      </c>
      <c r="D4586" s="2" t="s">
        <v>72</v>
      </c>
      <c r="E4586" s="2" t="s">
        <v>19</v>
      </c>
      <c r="F4586" s="2">
        <v>8</v>
      </c>
      <c r="G4586" s="2">
        <v>27825</v>
      </c>
      <c r="H4586" s="2">
        <v>222600</v>
      </c>
      <c r="I4586" s="2">
        <v>168129</v>
      </c>
      <c r="J4586" s="2">
        <v>54471</v>
      </c>
      <c r="K4586" s="2">
        <v>5</v>
      </c>
      <c r="L4586" s="2" t="s">
        <v>38</v>
      </c>
      <c r="M4586" s="2">
        <v>90</v>
      </c>
      <c r="N4586" s="2" t="s">
        <v>39</v>
      </c>
      <c r="O4586" s="1">
        <v>45424</v>
      </c>
      <c r="P4586" s="2" t="str">
        <f>TEXT(Sheet1[[#This Row],[Purchase_Date]], "mm-yyyy")</f>
        <v>05-2024</v>
      </c>
      <c r="Q4586" s="2" t="str">
        <f>RIGHT(Sheet1[[#This Row],[Purchase_Month]], 4) &amp; "-" &amp; LEFT(Sheet1[[#This Row],[Purchase_Month]], 2)</f>
        <v>2024-05</v>
      </c>
    </row>
    <row r="4587" spans="1:17" x14ac:dyDescent="0.3">
      <c r="A4587" s="2" t="s">
        <v>9071</v>
      </c>
      <c r="B4587" s="2" t="s">
        <v>9072</v>
      </c>
      <c r="C4587" s="2" t="s">
        <v>67</v>
      </c>
      <c r="D4587" s="2" t="s">
        <v>72</v>
      </c>
      <c r="E4587" s="2" t="s">
        <v>37</v>
      </c>
      <c r="F4587" s="2">
        <v>9</v>
      </c>
      <c r="G4587" s="2">
        <v>39882</v>
      </c>
      <c r="H4587" s="2">
        <v>358938</v>
      </c>
      <c r="I4587" s="2">
        <v>153356</v>
      </c>
      <c r="J4587" s="2">
        <v>205582</v>
      </c>
      <c r="K4587" s="2">
        <v>1</v>
      </c>
      <c r="L4587" s="2" t="s">
        <v>33</v>
      </c>
      <c r="M4587" s="2">
        <v>78</v>
      </c>
      <c r="N4587" s="2" t="s">
        <v>21</v>
      </c>
      <c r="O4587" s="1">
        <v>45713</v>
      </c>
      <c r="P4587" s="2" t="str">
        <f>TEXT(Sheet1[[#This Row],[Purchase_Date]], "mm-yyyy")</f>
        <v>02-2025</v>
      </c>
      <c r="Q4587" s="2" t="str">
        <f>RIGHT(Sheet1[[#This Row],[Purchase_Month]], 4) &amp; "-" &amp; LEFT(Sheet1[[#This Row],[Purchase_Month]], 2)</f>
        <v>2025-02</v>
      </c>
    </row>
    <row r="4588" spans="1:17" x14ac:dyDescent="0.3">
      <c r="A4588" s="2" t="s">
        <v>9073</v>
      </c>
      <c r="B4588" s="2" t="s">
        <v>9074</v>
      </c>
      <c r="C4588" s="2" t="s">
        <v>46</v>
      </c>
      <c r="D4588" s="2" t="s">
        <v>36</v>
      </c>
      <c r="E4588" s="2" t="s">
        <v>32</v>
      </c>
      <c r="F4588" s="2">
        <v>10</v>
      </c>
      <c r="G4588" s="2">
        <v>8410</v>
      </c>
      <c r="H4588" s="2">
        <v>84100</v>
      </c>
      <c r="I4588" s="2">
        <v>48298</v>
      </c>
      <c r="J4588" s="2">
        <v>35802</v>
      </c>
      <c r="K4588" s="2">
        <v>3</v>
      </c>
      <c r="L4588" s="2" t="s">
        <v>38</v>
      </c>
      <c r="M4588" s="2">
        <v>79</v>
      </c>
      <c r="N4588" s="2" t="s">
        <v>39</v>
      </c>
      <c r="O4588" s="1">
        <v>45573</v>
      </c>
      <c r="P4588" s="2" t="str">
        <f>TEXT(Sheet1[[#This Row],[Purchase_Date]], "mm-yyyy")</f>
        <v>10-2024</v>
      </c>
      <c r="Q4588" s="2" t="str">
        <f>RIGHT(Sheet1[[#This Row],[Purchase_Month]], 4) &amp; "-" &amp; LEFT(Sheet1[[#This Row],[Purchase_Month]], 2)</f>
        <v>2024-10</v>
      </c>
    </row>
    <row r="4589" spans="1:17" x14ac:dyDescent="0.3">
      <c r="A4589" s="2" t="s">
        <v>9075</v>
      </c>
      <c r="B4589" s="2" t="s">
        <v>8439</v>
      </c>
      <c r="C4589" s="2" t="s">
        <v>30</v>
      </c>
      <c r="D4589" s="2" t="s">
        <v>36</v>
      </c>
      <c r="E4589" s="2" t="s">
        <v>42</v>
      </c>
      <c r="F4589" s="2">
        <v>9</v>
      </c>
      <c r="G4589" s="2">
        <v>70502</v>
      </c>
      <c r="H4589" s="2">
        <v>634518</v>
      </c>
      <c r="I4589" s="2">
        <v>538512</v>
      </c>
      <c r="J4589" s="2">
        <v>96006</v>
      </c>
      <c r="K4589" s="2">
        <v>4</v>
      </c>
      <c r="L4589" s="2" t="s">
        <v>38</v>
      </c>
      <c r="M4589" s="2">
        <v>95</v>
      </c>
      <c r="N4589" s="2" t="s">
        <v>50</v>
      </c>
      <c r="O4589" s="1">
        <v>45322</v>
      </c>
      <c r="P4589" s="2" t="str">
        <f>TEXT(Sheet1[[#This Row],[Purchase_Date]], "mm-yyyy")</f>
        <v>01-2024</v>
      </c>
      <c r="Q4589" s="2" t="str">
        <f>RIGHT(Sheet1[[#This Row],[Purchase_Month]], 4) &amp; "-" &amp; LEFT(Sheet1[[#This Row],[Purchase_Month]], 2)</f>
        <v>2024-01</v>
      </c>
    </row>
    <row r="4590" spans="1:17" x14ac:dyDescent="0.3">
      <c r="A4590" s="2" t="s">
        <v>9076</v>
      </c>
      <c r="B4590" s="2" t="s">
        <v>9077</v>
      </c>
      <c r="C4590" s="2" t="s">
        <v>24</v>
      </c>
      <c r="D4590" s="2" t="s">
        <v>25</v>
      </c>
      <c r="E4590" s="2" t="s">
        <v>37</v>
      </c>
      <c r="F4590" s="2">
        <v>7</v>
      </c>
      <c r="G4590" s="2">
        <v>26821</v>
      </c>
      <c r="H4590" s="2">
        <v>187747</v>
      </c>
      <c r="I4590" s="2">
        <v>96778</v>
      </c>
      <c r="J4590" s="2">
        <v>90969</v>
      </c>
      <c r="K4590" s="2">
        <v>2</v>
      </c>
      <c r="L4590" s="2" t="s">
        <v>20</v>
      </c>
      <c r="M4590" s="2">
        <v>59</v>
      </c>
      <c r="N4590" s="2" t="s">
        <v>39</v>
      </c>
      <c r="O4590" s="1">
        <v>45310</v>
      </c>
      <c r="P4590" s="2" t="str">
        <f>TEXT(Sheet1[[#This Row],[Purchase_Date]], "mm-yyyy")</f>
        <v>01-2024</v>
      </c>
      <c r="Q4590" s="2" t="str">
        <f>RIGHT(Sheet1[[#This Row],[Purchase_Month]], 4) &amp; "-" &amp; LEFT(Sheet1[[#This Row],[Purchase_Month]], 2)</f>
        <v>2024-01</v>
      </c>
    </row>
    <row r="4591" spans="1:17" x14ac:dyDescent="0.3">
      <c r="A4591" s="2" t="s">
        <v>9078</v>
      </c>
      <c r="B4591" s="2" t="s">
        <v>9079</v>
      </c>
      <c r="C4591" s="2" t="s">
        <v>24</v>
      </c>
      <c r="D4591" s="2" t="s">
        <v>18</v>
      </c>
      <c r="E4591" s="2" t="s">
        <v>53</v>
      </c>
      <c r="F4591" s="2">
        <v>1</v>
      </c>
      <c r="G4591" s="2">
        <v>74537</v>
      </c>
      <c r="H4591" s="2">
        <v>74537</v>
      </c>
      <c r="I4591" s="2">
        <v>33575</v>
      </c>
      <c r="J4591" s="2">
        <v>40962</v>
      </c>
      <c r="K4591" s="2">
        <v>5</v>
      </c>
      <c r="L4591" s="2" t="s">
        <v>38</v>
      </c>
      <c r="M4591" s="2">
        <v>95</v>
      </c>
      <c r="N4591" s="2" t="s">
        <v>21</v>
      </c>
      <c r="O4591" s="1">
        <v>45755</v>
      </c>
      <c r="P4591" s="2" t="str">
        <f>TEXT(Sheet1[[#This Row],[Purchase_Date]], "mm-yyyy")</f>
        <v>04-2025</v>
      </c>
      <c r="Q4591" s="2" t="str">
        <f>RIGHT(Sheet1[[#This Row],[Purchase_Month]], 4) &amp; "-" &amp; LEFT(Sheet1[[#This Row],[Purchase_Month]], 2)</f>
        <v>2025-04</v>
      </c>
    </row>
    <row r="4592" spans="1:17" x14ac:dyDescent="0.3">
      <c r="A4592" s="2" t="s">
        <v>9080</v>
      </c>
      <c r="B4592" s="2" t="s">
        <v>9081</v>
      </c>
      <c r="C4592" s="2" t="s">
        <v>30</v>
      </c>
      <c r="D4592" s="2" t="s">
        <v>25</v>
      </c>
      <c r="E4592" s="2" t="s">
        <v>85</v>
      </c>
      <c r="F4592" s="2">
        <v>3</v>
      </c>
      <c r="G4592" s="2">
        <v>37916</v>
      </c>
      <c r="H4592" s="2">
        <v>113748</v>
      </c>
      <c r="I4592" s="2">
        <v>91582</v>
      </c>
      <c r="J4592" s="2">
        <v>22166</v>
      </c>
      <c r="K4592" s="2">
        <v>5</v>
      </c>
      <c r="L4592" s="2" t="s">
        <v>20</v>
      </c>
      <c r="M4592" s="2">
        <v>92</v>
      </c>
      <c r="N4592" s="2" t="s">
        <v>21</v>
      </c>
      <c r="O4592" s="1">
        <v>45384</v>
      </c>
      <c r="P4592" s="2" t="str">
        <f>TEXT(Sheet1[[#This Row],[Purchase_Date]], "mm-yyyy")</f>
        <v>04-2024</v>
      </c>
      <c r="Q4592" s="2" t="str">
        <f>RIGHT(Sheet1[[#This Row],[Purchase_Month]], 4) &amp; "-" &amp; LEFT(Sheet1[[#This Row],[Purchase_Month]], 2)</f>
        <v>2024-04</v>
      </c>
    </row>
    <row r="4593" spans="1:17" x14ac:dyDescent="0.3">
      <c r="A4593" s="2" t="s">
        <v>9082</v>
      </c>
      <c r="B4593" s="2" t="s">
        <v>9083</v>
      </c>
      <c r="C4593" s="2" t="s">
        <v>24</v>
      </c>
      <c r="D4593" s="2" t="s">
        <v>31</v>
      </c>
      <c r="E4593" s="2" t="s">
        <v>53</v>
      </c>
      <c r="F4593" s="2">
        <v>10</v>
      </c>
      <c r="G4593" s="2">
        <v>46630</v>
      </c>
      <c r="H4593" s="2">
        <v>466300</v>
      </c>
      <c r="I4593" s="2">
        <v>222716</v>
      </c>
      <c r="J4593" s="2">
        <v>243584</v>
      </c>
      <c r="K4593" s="2">
        <v>1</v>
      </c>
      <c r="L4593" s="2" t="s">
        <v>33</v>
      </c>
      <c r="M4593" s="2">
        <v>99</v>
      </c>
      <c r="N4593" s="2" t="s">
        <v>43</v>
      </c>
      <c r="O4593" s="1">
        <v>45663</v>
      </c>
      <c r="P4593" s="2" t="str">
        <f>TEXT(Sheet1[[#This Row],[Purchase_Date]], "mm-yyyy")</f>
        <v>01-2025</v>
      </c>
      <c r="Q4593" s="2" t="str">
        <f>RIGHT(Sheet1[[#This Row],[Purchase_Month]], 4) &amp; "-" &amp; LEFT(Sheet1[[#This Row],[Purchase_Month]], 2)</f>
        <v>2025-01</v>
      </c>
    </row>
    <row r="4594" spans="1:17" x14ac:dyDescent="0.3">
      <c r="A4594" s="2" t="s">
        <v>9084</v>
      </c>
      <c r="B4594" s="2" t="s">
        <v>9085</v>
      </c>
      <c r="C4594" s="2" t="s">
        <v>17</v>
      </c>
      <c r="D4594" s="2" t="s">
        <v>31</v>
      </c>
      <c r="E4594" s="2" t="s">
        <v>53</v>
      </c>
      <c r="F4594" s="2">
        <v>7</v>
      </c>
      <c r="G4594" s="2">
        <v>7984</v>
      </c>
      <c r="H4594" s="2">
        <v>55888</v>
      </c>
      <c r="I4594" s="2">
        <v>49112</v>
      </c>
      <c r="J4594" s="2">
        <v>6776</v>
      </c>
      <c r="K4594" s="2">
        <v>5</v>
      </c>
      <c r="L4594" s="2" t="s">
        <v>38</v>
      </c>
      <c r="M4594" s="2">
        <v>87</v>
      </c>
      <c r="N4594" s="2" t="s">
        <v>50</v>
      </c>
      <c r="O4594" s="1">
        <v>45525</v>
      </c>
      <c r="P4594" s="2" t="str">
        <f>TEXT(Sheet1[[#This Row],[Purchase_Date]], "mm-yyyy")</f>
        <v>08-2024</v>
      </c>
      <c r="Q4594" s="2" t="str">
        <f>RIGHT(Sheet1[[#This Row],[Purchase_Month]], 4) &amp; "-" &amp; LEFT(Sheet1[[#This Row],[Purchase_Month]], 2)</f>
        <v>2024-08</v>
      </c>
    </row>
    <row r="4595" spans="1:17" x14ac:dyDescent="0.3">
      <c r="A4595" s="2" t="s">
        <v>9086</v>
      </c>
      <c r="B4595" s="2" t="s">
        <v>9087</v>
      </c>
      <c r="C4595" s="2" t="s">
        <v>46</v>
      </c>
      <c r="D4595" s="2" t="s">
        <v>31</v>
      </c>
      <c r="E4595" s="2" t="s">
        <v>85</v>
      </c>
      <c r="F4595" s="2">
        <v>9</v>
      </c>
      <c r="G4595" s="2">
        <v>53187</v>
      </c>
      <c r="H4595" s="2">
        <v>478683</v>
      </c>
      <c r="I4595" s="2">
        <v>227570</v>
      </c>
      <c r="J4595" s="2">
        <v>251113</v>
      </c>
      <c r="K4595" s="2">
        <v>3</v>
      </c>
      <c r="L4595" s="2" t="s">
        <v>20</v>
      </c>
      <c r="M4595" s="2">
        <v>84</v>
      </c>
      <c r="N4595" s="2" t="s">
        <v>39</v>
      </c>
      <c r="O4595" s="1">
        <v>45368</v>
      </c>
      <c r="P4595" s="2" t="str">
        <f>TEXT(Sheet1[[#This Row],[Purchase_Date]], "mm-yyyy")</f>
        <v>03-2024</v>
      </c>
      <c r="Q4595" s="2" t="str">
        <f>RIGHT(Sheet1[[#This Row],[Purchase_Month]], 4) &amp; "-" &amp; LEFT(Sheet1[[#This Row],[Purchase_Month]], 2)</f>
        <v>2024-03</v>
      </c>
    </row>
    <row r="4596" spans="1:17" x14ac:dyDescent="0.3">
      <c r="A4596" s="2" t="s">
        <v>9088</v>
      </c>
      <c r="B4596" s="2" t="s">
        <v>9089</v>
      </c>
      <c r="C4596" s="2" t="s">
        <v>17</v>
      </c>
      <c r="D4596" s="2" t="s">
        <v>47</v>
      </c>
      <c r="E4596" s="2" t="s">
        <v>19</v>
      </c>
      <c r="F4596" s="2">
        <v>9</v>
      </c>
      <c r="G4596" s="2">
        <v>78524</v>
      </c>
      <c r="H4596" s="2">
        <v>706716</v>
      </c>
      <c r="I4596" s="2">
        <v>571226</v>
      </c>
      <c r="J4596" s="2">
        <v>135490</v>
      </c>
      <c r="K4596" s="2">
        <v>5</v>
      </c>
      <c r="L4596" s="2" t="s">
        <v>27</v>
      </c>
      <c r="M4596" s="2">
        <v>81</v>
      </c>
      <c r="N4596" s="2" t="s">
        <v>21</v>
      </c>
      <c r="O4596" s="1">
        <v>45474</v>
      </c>
      <c r="P4596" s="2" t="str">
        <f>TEXT(Sheet1[[#This Row],[Purchase_Date]], "mm-yyyy")</f>
        <v>07-2024</v>
      </c>
      <c r="Q4596" s="2" t="str">
        <f>RIGHT(Sheet1[[#This Row],[Purchase_Month]], 4) &amp; "-" &amp; LEFT(Sheet1[[#This Row],[Purchase_Month]], 2)</f>
        <v>2024-07</v>
      </c>
    </row>
    <row r="4597" spans="1:17" x14ac:dyDescent="0.3">
      <c r="A4597" s="2" t="s">
        <v>9090</v>
      </c>
      <c r="B4597" s="2" t="s">
        <v>9091</v>
      </c>
      <c r="C4597" s="2" t="s">
        <v>64</v>
      </c>
      <c r="D4597" s="2" t="s">
        <v>36</v>
      </c>
      <c r="E4597" s="2" t="s">
        <v>37</v>
      </c>
      <c r="F4597" s="2">
        <v>4</v>
      </c>
      <c r="G4597" s="2">
        <v>51934</v>
      </c>
      <c r="H4597" s="2">
        <v>207736</v>
      </c>
      <c r="I4597" s="2">
        <v>143474</v>
      </c>
      <c r="J4597" s="2">
        <v>64262</v>
      </c>
      <c r="K4597" s="2">
        <v>1</v>
      </c>
      <c r="L4597" s="2" t="s">
        <v>38</v>
      </c>
      <c r="M4597" s="2">
        <v>90</v>
      </c>
      <c r="N4597" s="2" t="s">
        <v>39</v>
      </c>
      <c r="O4597" s="1">
        <v>45446</v>
      </c>
      <c r="P4597" s="2" t="str">
        <f>TEXT(Sheet1[[#This Row],[Purchase_Date]], "mm-yyyy")</f>
        <v>06-2024</v>
      </c>
      <c r="Q4597" s="2" t="str">
        <f>RIGHT(Sheet1[[#This Row],[Purchase_Month]], 4) &amp; "-" &amp; LEFT(Sheet1[[#This Row],[Purchase_Month]], 2)</f>
        <v>2024-06</v>
      </c>
    </row>
    <row r="4598" spans="1:17" x14ac:dyDescent="0.3">
      <c r="A4598" s="2" t="s">
        <v>9092</v>
      </c>
      <c r="B4598" s="2" t="s">
        <v>9093</v>
      </c>
      <c r="C4598" s="2" t="s">
        <v>17</v>
      </c>
      <c r="D4598" s="2" t="s">
        <v>31</v>
      </c>
      <c r="E4598" s="2" t="s">
        <v>19</v>
      </c>
      <c r="F4598" s="2">
        <v>2</v>
      </c>
      <c r="G4598" s="2">
        <v>51945</v>
      </c>
      <c r="H4598" s="2">
        <v>103890</v>
      </c>
      <c r="I4598" s="2">
        <v>73013</v>
      </c>
      <c r="J4598" s="2">
        <v>30877</v>
      </c>
      <c r="K4598" s="2">
        <v>4</v>
      </c>
      <c r="L4598" s="2" t="s">
        <v>20</v>
      </c>
      <c r="M4598" s="2">
        <v>88</v>
      </c>
      <c r="N4598" s="2" t="s">
        <v>43</v>
      </c>
      <c r="O4598" s="1">
        <v>45415</v>
      </c>
      <c r="P4598" s="2" t="str">
        <f>TEXT(Sheet1[[#This Row],[Purchase_Date]], "mm-yyyy")</f>
        <v>05-2024</v>
      </c>
      <c r="Q4598" s="2" t="str">
        <f>RIGHT(Sheet1[[#This Row],[Purchase_Month]], 4) &amp; "-" &amp; LEFT(Sheet1[[#This Row],[Purchase_Month]], 2)</f>
        <v>2024-05</v>
      </c>
    </row>
    <row r="4599" spans="1:17" x14ac:dyDescent="0.3">
      <c r="A4599" s="2" t="s">
        <v>9094</v>
      </c>
      <c r="B4599" s="2" t="s">
        <v>9095</v>
      </c>
      <c r="C4599" s="2" t="s">
        <v>46</v>
      </c>
      <c r="D4599" s="2" t="s">
        <v>31</v>
      </c>
      <c r="E4599" s="2" t="s">
        <v>85</v>
      </c>
      <c r="F4599" s="2">
        <v>9</v>
      </c>
      <c r="G4599" s="2">
        <v>79408</v>
      </c>
      <c r="H4599" s="2">
        <v>714672</v>
      </c>
      <c r="I4599" s="2">
        <v>389022</v>
      </c>
      <c r="J4599" s="2">
        <v>325650</v>
      </c>
      <c r="K4599" s="2">
        <v>3</v>
      </c>
      <c r="L4599" s="2" t="s">
        <v>38</v>
      </c>
      <c r="M4599" s="2">
        <v>61</v>
      </c>
      <c r="N4599" s="2" t="s">
        <v>21</v>
      </c>
      <c r="O4599" s="1">
        <v>45532</v>
      </c>
      <c r="P4599" s="2" t="str">
        <f>TEXT(Sheet1[[#This Row],[Purchase_Date]], "mm-yyyy")</f>
        <v>08-2024</v>
      </c>
      <c r="Q4599" s="2" t="str">
        <f>RIGHT(Sheet1[[#This Row],[Purchase_Month]], 4) &amp; "-" &amp; LEFT(Sheet1[[#This Row],[Purchase_Month]], 2)</f>
        <v>2024-08</v>
      </c>
    </row>
    <row r="4600" spans="1:17" x14ac:dyDescent="0.3">
      <c r="A4600" s="2" t="s">
        <v>9096</v>
      </c>
      <c r="B4600" s="2" t="s">
        <v>2768</v>
      </c>
      <c r="C4600" s="2" t="s">
        <v>67</v>
      </c>
      <c r="D4600" s="2" t="s">
        <v>31</v>
      </c>
      <c r="E4600" s="2" t="s">
        <v>37</v>
      </c>
      <c r="F4600" s="2">
        <v>1</v>
      </c>
      <c r="G4600" s="2">
        <v>36664</v>
      </c>
      <c r="H4600" s="2">
        <v>36664</v>
      </c>
      <c r="I4600" s="2">
        <v>24288</v>
      </c>
      <c r="J4600" s="2">
        <v>12376</v>
      </c>
      <c r="K4600" s="2">
        <v>2</v>
      </c>
      <c r="L4600" s="2" t="s">
        <v>20</v>
      </c>
      <c r="M4600" s="2">
        <v>90</v>
      </c>
      <c r="N4600" s="2" t="s">
        <v>43</v>
      </c>
      <c r="O4600" s="1">
        <v>45678</v>
      </c>
      <c r="P4600" s="2" t="str">
        <f>TEXT(Sheet1[[#This Row],[Purchase_Date]], "mm-yyyy")</f>
        <v>01-2025</v>
      </c>
      <c r="Q4600" s="2" t="str">
        <f>RIGHT(Sheet1[[#This Row],[Purchase_Month]], 4) &amp; "-" &amp; LEFT(Sheet1[[#This Row],[Purchase_Month]], 2)</f>
        <v>2025-01</v>
      </c>
    </row>
    <row r="4601" spans="1:17" x14ac:dyDescent="0.3">
      <c r="A4601" s="2" t="s">
        <v>9097</v>
      </c>
      <c r="B4601" s="2" t="s">
        <v>9098</v>
      </c>
      <c r="C4601" s="2" t="s">
        <v>46</v>
      </c>
      <c r="D4601" s="2" t="s">
        <v>18</v>
      </c>
      <c r="E4601" s="2" t="s">
        <v>19</v>
      </c>
      <c r="F4601" s="2">
        <v>5</v>
      </c>
      <c r="G4601" s="2">
        <v>18427</v>
      </c>
      <c r="H4601" s="2">
        <v>92135</v>
      </c>
      <c r="I4601" s="2">
        <v>80479</v>
      </c>
      <c r="J4601" s="2">
        <v>11656</v>
      </c>
      <c r="K4601" s="2">
        <v>3</v>
      </c>
      <c r="L4601" s="2" t="s">
        <v>20</v>
      </c>
      <c r="M4601" s="2">
        <v>78</v>
      </c>
      <c r="N4601" s="2" t="s">
        <v>39</v>
      </c>
      <c r="O4601" s="1">
        <v>45538</v>
      </c>
      <c r="P4601" s="2" t="str">
        <f>TEXT(Sheet1[[#This Row],[Purchase_Date]], "mm-yyyy")</f>
        <v>09-2024</v>
      </c>
      <c r="Q4601" s="2" t="str">
        <f>RIGHT(Sheet1[[#This Row],[Purchase_Month]], 4) &amp; "-" &amp; LEFT(Sheet1[[#This Row],[Purchase_Month]], 2)</f>
        <v>2024-09</v>
      </c>
    </row>
    <row r="4602" spans="1:17" x14ac:dyDescent="0.3">
      <c r="A4602" s="2" t="s">
        <v>9099</v>
      </c>
      <c r="B4602" s="2" t="s">
        <v>9100</v>
      </c>
      <c r="C4602" s="2" t="s">
        <v>30</v>
      </c>
      <c r="D4602" s="2" t="s">
        <v>18</v>
      </c>
      <c r="E4602" s="2" t="s">
        <v>42</v>
      </c>
      <c r="F4602" s="2">
        <v>4</v>
      </c>
      <c r="G4602" s="2">
        <v>50704</v>
      </c>
      <c r="H4602" s="2">
        <v>202816</v>
      </c>
      <c r="I4602" s="2">
        <v>133639</v>
      </c>
      <c r="J4602" s="2">
        <v>69177</v>
      </c>
      <c r="K4602" s="2">
        <v>2</v>
      </c>
      <c r="L4602" s="2" t="s">
        <v>27</v>
      </c>
      <c r="M4602" s="2">
        <v>64</v>
      </c>
      <c r="N4602" s="2" t="s">
        <v>39</v>
      </c>
      <c r="O4602" s="1">
        <v>45666</v>
      </c>
      <c r="P4602" s="2" t="str">
        <f>TEXT(Sheet1[[#This Row],[Purchase_Date]], "mm-yyyy")</f>
        <v>01-2025</v>
      </c>
      <c r="Q4602" s="2" t="str">
        <f>RIGHT(Sheet1[[#This Row],[Purchase_Month]], 4) &amp; "-" &amp; LEFT(Sheet1[[#This Row],[Purchase_Month]], 2)</f>
        <v>2025-01</v>
      </c>
    </row>
    <row r="4603" spans="1:17" x14ac:dyDescent="0.3">
      <c r="A4603" s="2" t="s">
        <v>9101</v>
      </c>
      <c r="B4603" s="2" t="s">
        <v>9102</v>
      </c>
      <c r="C4603" s="2" t="s">
        <v>67</v>
      </c>
      <c r="D4603" s="2" t="s">
        <v>72</v>
      </c>
      <c r="E4603" s="2" t="s">
        <v>32</v>
      </c>
      <c r="F4603" s="2">
        <v>10</v>
      </c>
      <c r="G4603" s="2">
        <v>45332</v>
      </c>
      <c r="H4603" s="2">
        <v>453320</v>
      </c>
      <c r="I4603" s="2">
        <v>188566</v>
      </c>
      <c r="J4603" s="2">
        <v>264754</v>
      </c>
      <c r="K4603" s="2">
        <v>5</v>
      </c>
      <c r="L4603" s="2" t="s">
        <v>38</v>
      </c>
      <c r="M4603" s="2">
        <v>70</v>
      </c>
      <c r="N4603" s="2" t="s">
        <v>39</v>
      </c>
      <c r="O4603" s="1">
        <v>45723</v>
      </c>
      <c r="P4603" s="2" t="str">
        <f>TEXT(Sheet1[[#This Row],[Purchase_Date]], "mm-yyyy")</f>
        <v>03-2025</v>
      </c>
      <c r="Q4603" s="2" t="str">
        <f>RIGHT(Sheet1[[#This Row],[Purchase_Month]], 4) &amp; "-" &amp; LEFT(Sheet1[[#This Row],[Purchase_Month]], 2)</f>
        <v>2025-03</v>
      </c>
    </row>
    <row r="4604" spans="1:17" x14ac:dyDescent="0.3">
      <c r="A4604" s="2" t="s">
        <v>9103</v>
      </c>
      <c r="B4604" s="2" t="s">
        <v>2113</v>
      </c>
      <c r="C4604" s="2" t="s">
        <v>67</v>
      </c>
      <c r="D4604" s="2" t="s">
        <v>31</v>
      </c>
      <c r="E4604" s="2" t="s">
        <v>53</v>
      </c>
      <c r="F4604" s="2">
        <v>2</v>
      </c>
      <c r="G4604" s="2">
        <v>58304</v>
      </c>
      <c r="H4604" s="2">
        <v>116608</v>
      </c>
      <c r="I4604" s="2">
        <v>58374</v>
      </c>
      <c r="J4604" s="2">
        <v>58234</v>
      </c>
      <c r="K4604" s="2">
        <v>2</v>
      </c>
      <c r="L4604" s="2" t="s">
        <v>33</v>
      </c>
      <c r="M4604" s="2">
        <v>66</v>
      </c>
      <c r="N4604" s="2" t="s">
        <v>50</v>
      </c>
      <c r="O4604" s="1">
        <v>45762</v>
      </c>
      <c r="P4604" s="2" t="str">
        <f>TEXT(Sheet1[[#This Row],[Purchase_Date]], "mm-yyyy")</f>
        <v>04-2025</v>
      </c>
      <c r="Q4604" s="2" t="str">
        <f>RIGHT(Sheet1[[#This Row],[Purchase_Month]], 4) &amp; "-" &amp; LEFT(Sheet1[[#This Row],[Purchase_Month]], 2)</f>
        <v>2025-04</v>
      </c>
    </row>
    <row r="4605" spans="1:17" x14ac:dyDescent="0.3">
      <c r="A4605" s="2" t="s">
        <v>9104</v>
      </c>
      <c r="B4605" s="2" t="s">
        <v>9105</v>
      </c>
      <c r="C4605" s="2" t="s">
        <v>24</v>
      </c>
      <c r="D4605" s="2" t="s">
        <v>31</v>
      </c>
      <c r="E4605" s="2" t="s">
        <v>19</v>
      </c>
      <c r="F4605" s="2">
        <v>4</v>
      </c>
      <c r="G4605" s="2">
        <v>14782</v>
      </c>
      <c r="H4605" s="2">
        <v>59128</v>
      </c>
      <c r="I4605" s="2">
        <v>45799</v>
      </c>
      <c r="J4605" s="2">
        <v>13329</v>
      </c>
      <c r="K4605" s="2">
        <v>2</v>
      </c>
      <c r="L4605" s="2" t="s">
        <v>33</v>
      </c>
      <c r="M4605" s="2">
        <v>95</v>
      </c>
      <c r="N4605" s="2" t="s">
        <v>50</v>
      </c>
      <c r="O4605" s="1">
        <v>45423</v>
      </c>
      <c r="P4605" s="2" t="str">
        <f>TEXT(Sheet1[[#This Row],[Purchase_Date]], "mm-yyyy")</f>
        <v>05-2024</v>
      </c>
      <c r="Q4605" s="2" t="str">
        <f>RIGHT(Sheet1[[#This Row],[Purchase_Month]], 4) &amp; "-" &amp; LEFT(Sheet1[[#This Row],[Purchase_Month]], 2)</f>
        <v>2024-05</v>
      </c>
    </row>
    <row r="4606" spans="1:17" x14ac:dyDescent="0.3">
      <c r="A4606" s="2" t="s">
        <v>9106</v>
      </c>
      <c r="B4606" s="2" t="s">
        <v>9107</v>
      </c>
      <c r="C4606" s="2" t="s">
        <v>24</v>
      </c>
      <c r="D4606" s="2" t="s">
        <v>47</v>
      </c>
      <c r="E4606" s="2" t="s">
        <v>53</v>
      </c>
      <c r="F4606" s="2">
        <v>2</v>
      </c>
      <c r="G4606" s="2">
        <v>15847</v>
      </c>
      <c r="H4606" s="2">
        <v>31694</v>
      </c>
      <c r="I4606" s="2">
        <v>27626</v>
      </c>
      <c r="J4606" s="2">
        <v>4068</v>
      </c>
      <c r="K4606" s="2">
        <v>5</v>
      </c>
      <c r="L4606" s="2" t="s">
        <v>20</v>
      </c>
      <c r="M4606" s="2">
        <v>60</v>
      </c>
      <c r="N4606" s="2" t="s">
        <v>43</v>
      </c>
      <c r="O4606" s="1">
        <v>45496</v>
      </c>
      <c r="P4606" s="2" t="str">
        <f>TEXT(Sheet1[[#This Row],[Purchase_Date]], "mm-yyyy")</f>
        <v>07-2024</v>
      </c>
      <c r="Q4606" s="2" t="str">
        <f>RIGHT(Sheet1[[#This Row],[Purchase_Month]], 4) &amp; "-" &amp; LEFT(Sheet1[[#This Row],[Purchase_Month]], 2)</f>
        <v>2024-07</v>
      </c>
    </row>
    <row r="4607" spans="1:17" x14ac:dyDescent="0.3">
      <c r="A4607" s="2" t="s">
        <v>9108</v>
      </c>
      <c r="B4607" s="2" t="s">
        <v>9109</v>
      </c>
      <c r="C4607" s="2" t="s">
        <v>30</v>
      </c>
      <c r="D4607" s="2" t="s">
        <v>31</v>
      </c>
      <c r="E4607" s="2" t="s">
        <v>42</v>
      </c>
      <c r="F4607" s="2">
        <v>2</v>
      </c>
      <c r="G4607" s="2">
        <v>31340</v>
      </c>
      <c r="H4607" s="2">
        <v>62680</v>
      </c>
      <c r="I4607" s="2">
        <v>29311</v>
      </c>
      <c r="J4607" s="2">
        <v>33369</v>
      </c>
      <c r="K4607" s="2">
        <v>1</v>
      </c>
      <c r="L4607" s="2" t="s">
        <v>20</v>
      </c>
      <c r="M4607" s="2">
        <v>88</v>
      </c>
      <c r="N4607" s="2" t="s">
        <v>21</v>
      </c>
      <c r="O4607" s="1">
        <v>45641</v>
      </c>
      <c r="P4607" s="2" t="str">
        <f>TEXT(Sheet1[[#This Row],[Purchase_Date]], "mm-yyyy")</f>
        <v>12-2024</v>
      </c>
      <c r="Q4607" s="2" t="str">
        <f>RIGHT(Sheet1[[#This Row],[Purchase_Month]], 4) &amp; "-" &amp; LEFT(Sheet1[[#This Row],[Purchase_Month]], 2)</f>
        <v>2024-12</v>
      </c>
    </row>
    <row r="4608" spans="1:17" x14ac:dyDescent="0.3">
      <c r="A4608" s="2" t="s">
        <v>9110</v>
      </c>
      <c r="B4608" s="2" t="s">
        <v>9111</v>
      </c>
      <c r="C4608" s="2" t="s">
        <v>24</v>
      </c>
      <c r="D4608" s="2" t="s">
        <v>25</v>
      </c>
      <c r="E4608" s="2" t="s">
        <v>19</v>
      </c>
      <c r="F4608" s="2">
        <v>8</v>
      </c>
      <c r="G4608" s="2">
        <v>20057</v>
      </c>
      <c r="H4608" s="2">
        <v>160456</v>
      </c>
      <c r="I4608" s="2">
        <v>117296</v>
      </c>
      <c r="J4608" s="2">
        <v>43160</v>
      </c>
      <c r="K4608" s="2">
        <v>3</v>
      </c>
      <c r="L4608" s="2" t="s">
        <v>38</v>
      </c>
      <c r="M4608" s="2">
        <v>64</v>
      </c>
      <c r="N4608" s="2" t="s">
        <v>21</v>
      </c>
      <c r="O4608" s="1">
        <v>45416</v>
      </c>
      <c r="P4608" s="2" t="str">
        <f>TEXT(Sheet1[[#This Row],[Purchase_Date]], "mm-yyyy")</f>
        <v>05-2024</v>
      </c>
      <c r="Q4608" s="2" t="str">
        <f>RIGHT(Sheet1[[#This Row],[Purchase_Month]], 4) &amp; "-" &amp; LEFT(Sheet1[[#This Row],[Purchase_Month]], 2)</f>
        <v>2024-05</v>
      </c>
    </row>
    <row r="4609" spans="1:17" x14ac:dyDescent="0.3">
      <c r="A4609" s="2" t="s">
        <v>9112</v>
      </c>
      <c r="B4609" s="2" t="s">
        <v>9113</v>
      </c>
      <c r="C4609" s="2" t="s">
        <v>67</v>
      </c>
      <c r="D4609" s="2" t="s">
        <v>31</v>
      </c>
      <c r="E4609" s="2" t="s">
        <v>85</v>
      </c>
      <c r="F4609" s="2">
        <v>8</v>
      </c>
      <c r="G4609" s="2">
        <v>15218</v>
      </c>
      <c r="H4609" s="2">
        <v>121744</v>
      </c>
      <c r="I4609" s="2">
        <v>83532</v>
      </c>
      <c r="J4609" s="2">
        <v>38212</v>
      </c>
      <c r="K4609" s="2">
        <v>4</v>
      </c>
      <c r="L4609" s="2" t="s">
        <v>20</v>
      </c>
      <c r="M4609" s="2">
        <v>52</v>
      </c>
      <c r="N4609" s="2" t="s">
        <v>39</v>
      </c>
      <c r="O4609" s="1">
        <v>45599</v>
      </c>
      <c r="P4609" s="2" t="str">
        <f>TEXT(Sheet1[[#This Row],[Purchase_Date]], "mm-yyyy")</f>
        <v>11-2024</v>
      </c>
      <c r="Q4609" s="2" t="str">
        <f>RIGHT(Sheet1[[#This Row],[Purchase_Month]], 4) &amp; "-" &amp; LEFT(Sheet1[[#This Row],[Purchase_Month]], 2)</f>
        <v>2024-11</v>
      </c>
    </row>
    <row r="4610" spans="1:17" x14ac:dyDescent="0.3">
      <c r="A4610" s="2" t="s">
        <v>9114</v>
      </c>
      <c r="B4610" s="2" t="s">
        <v>9115</v>
      </c>
      <c r="C4610" s="2" t="s">
        <v>17</v>
      </c>
      <c r="D4610" s="2" t="s">
        <v>31</v>
      </c>
      <c r="E4610" s="2" t="s">
        <v>26</v>
      </c>
      <c r="F4610" s="2">
        <v>7</v>
      </c>
      <c r="G4610" s="2">
        <v>48937</v>
      </c>
      <c r="H4610" s="2">
        <v>342559</v>
      </c>
      <c r="I4610" s="2">
        <v>253916</v>
      </c>
      <c r="J4610" s="2">
        <v>88643</v>
      </c>
      <c r="K4610" s="2">
        <v>5</v>
      </c>
      <c r="L4610" s="2" t="s">
        <v>33</v>
      </c>
      <c r="M4610" s="2">
        <v>58</v>
      </c>
      <c r="N4610" s="2" t="s">
        <v>21</v>
      </c>
      <c r="O4610" s="1">
        <v>45752</v>
      </c>
      <c r="P4610" s="2" t="str">
        <f>TEXT(Sheet1[[#This Row],[Purchase_Date]], "mm-yyyy")</f>
        <v>04-2025</v>
      </c>
      <c r="Q4610" s="2" t="str">
        <f>RIGHT(Sheet1[[#This Row],[Purchase_Month]], 4) &amp; "-" &amp; LEFT(Sheet1[[#This Row],[Purchase_Month]], 2)</f>
        <v>2025-04</v>
      </c>
    </row>
    <row r="4611" spans="1:17" x14ac:dyDescent="0.3">
      <c r="A4611" s="2" t="s">
        <v>9116</v>
      </c>
      <c r="B4611" s="2" t="s">
        <v>9117</v>
      </c>
      <c r="C4611" s="2" t="s">
        <v>64</v>
      </c>
      <c r="D4611" s="2" t="s">
        <v>25</v>
      </c>
      <c r="E4611" s="2" t="s">
        <v>53</v>
      </c>
      <c r="F4611" s="2">
        <v>9</v>
      </c>
      <c r="G4611" s="2">
        <v>27496</v>
      </c>
      <c r="H4611" s="2">
        <v>247464</v>
      </c>
      <c r="I4611" s="2">
        <v>133108</v>
      </c>
      <c r="J4611" s="2">
        <v>114356</v>
      </c>
      <c r="K4611" s="2">
        <v>1</v>
      </c>
      <c r="L4611" s="2" t="s">
        <v>20</v>
      </c>
      <c r="M4611" s="2">
        <v>71</v>
      </c>
      <c r="N4611" s="2" t="s">
        <v>21</v>
      </c>
      <c r="O4611" s="1">
        <v>45417</v>
      </c>
      <c r="P4611" s="2" t="str">
        <f>TEXT(Sheet1[[#This Row],[Purchase_Date]], "mm-yyyy")</f>
        <v>05-2024</v>
      </c>
      <c r="Q4611" s="2" t="str">
        <f>RIGHT(Sheet1[[#This Row],[Purchase_Month]], 4) &amp; "-" &amp; LEFT(Sheet1[[#This Row],[Purchase_Month]], 2)</f>
        <v>2024-05</v>
      </c>
    </row>
    <row r="4612" spans="1:17" x14ac:dyDescent="0.3">
      <c r="A4612" s="2" t="s">
        <v>9118</v>
      </c>
      <c r="B4612" s="2" t="s">
        <v>9119</v>
      </c>
      <c r="C4612" s="2" t="s">
        <v>30</v>
      </c>
      <c r="D4612" s="2" t="s">
        <v>36</v>
      </c>
      <c r="E4612" s="2" t="s">
        <v>42</v>
      </c>
      <c r="F4612" s="2">
        <v>9</v>
      </c>
      <c r="G4612" s="2">
        <v>6553</v>
      </c>
      <c r="H4612" s="2">
        <v>58977</v>
      </c>
      <c r="I4612" s="2">
        <v>52487</v>
      </c>
      <c r="J4612" s="2">
        <v>6490</v>
      </c>
      <c r="K4612" s="2">
        <v>3</v>
      </c>
      <c r="L4612" s="2" t="s">
        <v>27</v>
      </c>
      <c r="M4612" s="2">
        <v>57</v>
      </c>
      <c r="N4612" s="2" t="s">
        <v>50</v>
      </c>
      <c r="O4612" s="1">
        <v>45471</v>
      </c>
      <c r="P4612" s="2" t="str">
        <f>TEXT(Sheet1[[#This Row],[Purchase_Date]], "mm-yyyy")</f>
        <v>06-2024</v>
      </c>
      <c r="Q4612" s="2" t="str">
        <f>RIGHT(Sheet1[[#This Row],[Purchase_Month]], 4) &amp; "-" &amp; LEFT(Sheet1[[#This Row],[Purchase_Month]], 2)</f>
        <v>2024-06</v>
      </c>
    </row>
    <row r="4613" spans="1:17" x14ac:dyDescent="0.3">
      <c r="A4613" s="2" t="s">
        <v>9120</v>
      </c>
      <c r="B4613" s="2" t="s">
        <v>9121</v>
      </c>
      <c r="C4613" s="2" t="s">
        <v>64</v>
      </c>
      <c r="D4613" s="2" t="s">
        <v>18</v>
      </c>
      <c r="E4613" s="2" t="s">
        <v>53</v>
      </c>
      <c r="F4613" s="2">
        <v>1</v>
      </c>
      <c r="G4613" s="2">
        <v>23778</v>
      </c>
      <c r="H4613" s="2">
        <v>23778</v>
      </c>
      <c r="I4613" s="2">
        <v>20554</v>
      </c>
      <c r="J4613" s="2">
        <v>3224</v>
      </c>
      <c r="K4613" s="2">
        <v>1</v>
      </c>
      <c r="L4613" s="2" t="s">
        <v>33</v>
      </c>
      <c r="M4613" s="2">
        <v>97</v>
      </c>
      <c r="N4613" s="2" t="s">
        <v>43</v>
      </c>
      <c r="O4613" s="1">
        <v>45382</v>
      </c>
      <c r="P4613" s="2" t="str">
        <f>TEXT(Sheet1[[#This Row],[Purchase_Date]], "mm-yyyy")</f>
        <v>03-2024</v>
      </c>
      <c r="Q4613" s="2" t="str">
        <f>RIGHT(Sheet1[[#This Row],[Purchase_Month]], 4) &amp; "-" &amp; LEFT(Sheet1[[#This Row],[Purchase_Month]], 2)</f>
        <v>2024-03</v>
      </c>
    </row>
    <row r="4614" spans="1:17" x14ac:dyDescent="0.3">
      <c r="A4614" s="2" t="s">
        <v>9122</v>
      </c>
      <c r="B4614" s="2" t="s">
        <v>9123</v>
      </c>
      <c r="C4614" s="2" t="s">
        <v>46</v>
      </c>
      <c r="D4614" s="2" t="s">
        <v>36</v>
      </c>
      <c r="E4614" s="2" t="s">
        <v>26</v>
      </c>
      <c r="F4614" s="2">
        <v>1</v>
      </c>
      <c r="G4614" s="2">
        <v>61318</v>
      </c>
      <c r="H4614" s="2">
        <v>61318</v>
      </c>
      <c r="I4614" s="2">
        <v>50365</v>
      </c>
      <c r="J4614" s="2">
        <v>10953</v>
      </c>
      <c r="K4614" s="2">
        <v>3</v>
      </c>
      <c r="L4614" s="2" t="s">
        <v>38</v>
      </c>
      <c r="M4614" s="2">
        <v>96</v>
      </c>
      <c r="N4614" s="2" t="s">
        <v>50</v>
      </c>
      <c r="O4614" s="1">
        <v>45601</v>
      </c>
      <c r="P4614" s="2" t="str">
        <f>TEXT(Sheet1[[#This Row],[Purchase_Date]], "mm-yyyy")</f>
        <v>11-2024</v>
      </c>
      <c r="Q4614" s="2" t="str">
        <f>RIGHT(Sheet1[[#This Row],[Purchase_Month]], 4) &amp; "-" &amp; LEFT(Sheet1[[#This Row],[Purchase_Month]], 2)</f>
        <v>2024-11</v>
      </c>
    </row>
    <row r="4615" spans="1:17" x14ac:dyDescent="0.3">
      <c r="A4615" s="2" t="s">
        <v>9124</v>
      </c>
      <c r="B4615" s="2" t="s">
        <v>9125</v>
      </c>
      <c r="C4615" s="2" t="s">
        <v>17</v>
      </c>
      <c r="D4615" s="2" t="s">
        <v>36</v>
      </c>
      <c r="E4615" s="2" t="s">
        <v>32</v>
      </c>
      <c r="F4615" s="2">
        <v>10</v>
      </c>
      <c r="G4615" s="2">
        <v>59482</v>
      </c>
      <c r="H4615" s="2">
        <v>594820</v>
      </c>
      <c r="I4615" s="2">
        <v>456326</v>
      </c>
      <c r="J4615" s="2">
        <v>138494</v>
      </c>
      <c r="K4615" s="2">
        <v>2</v>
      </c>
      <c r="L4615" s="2" t="s">
        <v>20</v>
      </c>
      <c r="M4615" s="2">
        <v>72</v>
      </c>
      <c r="N4615" s="2" t="s">
        <v>43</v>
      </c>
      <c r="O4615" s="1">
        <v>45296</v>
      </c>
      <c r="P4615" s="2" t="str">
        <f>TEXT(Sheet1[[#This Row],[Purchase_Date]], "mm-yyyy")</f>
        <v>01-2024</v>
      </c>
      <c r="Q4615" s="2" t="str">
        <f>RIGHT(Sheet1[[#This Row],[Purchase_Month]], 4) &amp; "-" &amp; LEFT(Sheet1[[#This Row],[Purchase_Month]], 2)</f>
        <v>2024-01</v>
      </c>
    </row>
    <row r="4616" spans="1:17" x14ac:dyDescent="0.3">
      <c r="A4616" s="2" t="s">
        <v>9126</v>
      </c>
      <c r="B4616" s="2" t="s">
        <v>9127</v>
      </c>
      <c r="C4616" s="2" t="s">
        <v>67</v>
      </c>
      <c r="D4616" s="2" t="s">
        <v>31</v>
      </c>
      <c r="E4616" s="2" t="s">
        <v>42</v>
      </c>
      <c r="F4616" s="2">
        <v>7</v>
      </c>
      <c r="G4616" s="2">
        <v>25230</v>
      </c>
      <c r="H4616" s="2">
        <v>176610</v>
      </c>
      <c r="I4616" s="2">
        <v>79653</v>
      </c>
      <c r="J4616" s="2">
        <v>96957</v>
      </c>
      <c r="K4616" s="2">
        <v>2</v>
      </c>
      <c r="L4616" s="2" t="s">
        <v>27</v>
      </c>
      <c r="M4616" s="2">
        <v>77</v>
      </c>
      <c r="N4616" s="2" t="s">
        <v>39</v>
      </c>
      <c r="O4616" s="1">
        <v>45659</v>
      </c>
      <c r="P4616" s="2" t="str">
        <f>TEXT(Sheet1[[#This Row],[Purchase_Date]], "mm-yyyy")</f>
        <v>01-2025</v>
      </c>
      <c r="Q4616" s="2" t="str">
        <f>RIGHT(Sheet1[[#This Row],[Purchase_Month]], 4) &amp; "-" &amp; LEFT(Sheet1[[#This Row],[Purchase_Month]], 2)</f>
        <v>2025-01</v>
      </c>
    </row>
    <row r="4617" spans="1:17" x14ac:dyDescent="0.3">
      <c r="A4617" s="2" t="s">
        <v>9128</v>
      </c>
      <c r="B4617" s="2" t="s">
        <v>9129</v>
      </c>
      <c r="C4617" s="2" t="s">
        <v>17</v>
      </c>
      <c r="D4617" s="2" t="s">
        <v>47</v>
      </c>
      <c r="E4617" s="2" t="s">
        <v>53</v>
      </c>
      <c r="F4617" s="2">
        <v>10</v>
      </c>
      <c r="G4617" s="2">
        <v>3088</v>
      </c>
      <c r="H4617" s="2">
        <v>30880</v>
      </c>
      <c r="I4617" s="2">
        <v>17739</v>
      </c>
      <c r="J4617" s="2">
        <v>13141</v>
      </c>
      <c r="K4617" s="2">
        <v>2</v>
      </c>
      <c r="L4617" s="2" t="s">
        <v>27</v>
      </c>
      <c r="M4617" s="2">
        <v>76</v>
      </c>
      <c r="N4617" s="2" t="s">
        <v>50</v>
      </c>
      <c r="O4617" s="1">
        <v>45495</v>
      </c>
      <c r="P4617" s="2" t="str">
        <f>TEXT(Sheet1[[#This Row],[Purchase_Date]], "mm-yyyy")</f>
        <v>07-2024</v>
      </c>
      <c r="Q4617" s="2" t="str">
        <f>RIGHT(Sheet1[[#This Row],[Purchase_Month]], 4) &amp; "-" &amp; LEFT(Sheet1[[#This Row],[Purchase_Month]], 2)</f>
        <v>2024-07</v>
      </c>
    </row>
    <row r="4618" spans="1:17" x14ac:dyDescent="0.3">
      <c r="A4618" s="2" t="s">
        <v>9130</v>
      </c>
      <c r="B4618" s="2" t="s">
        <v>9131</v>
      </c>
      <c r="C4618" s="2" t="s">
        <v>67</v>
      </c>
      <c r="D4618" s="2" t="s">
        <v>47</v>
      </c>
      <c r="E4618" s="2" t="s">
        <v>42</v>
      </c>
      <c r="F4618" s="2">
        <v>3</v>
      </c>
      <c r="G4618" s="2">
        <v>16271</v>
      </c>
      <c r="H4618" s="2">
        <v>48813</v>
      </c>
      <c r="I4618" s="2">
        <v>42460</v>
      </c>
      <c r="J4618" s="2">
        <v>6353</v>
      </c>
      <c r="K4618" s="2">
        <v>2</v>
      </c>
      <c r="L4618" s="2" t="s">
        <v>20</v>
      </c>
      <c r="M4618" s="2">
        <v>74</v>
      </c>
      <c r="N4618" s="2" t="s">
        <v>43</v>
      </c>
      <c r="O4618" s="1">
        <v>45432</v>
      </c>
      <c r="P4618" s="2" t="str">
        <f>TEXT(Sheet1[[#This Row],[Purchase_Date]], "mm-yyyy")</f>
        <v>05-2024</v>
      </c>
      <c r="Q4618" s="2" t="str">
        <f>RIGHT(Sheet1[[#This Row],[Purchase_Month]], 4) &amp; "-" &amp; LEFT(Sheet1[[#This Row],[Purchase_Month]], 2)</f>
        <v>2024-05</v>
      </c>
    </row>
    <row r="4619" spans="1:17" x14ac:dyDescent="0.3">
      <c r="A4619" s="2" t="s">
        <v>9132</v>
      </c>
      <c r="B4619" s="2" t="s">
        <v>9133</v>
      </c>
      <c r="C4619" s="2" t="s">
        <v>64</v>
      </c>
      <c r="D4619" s="2" t="s">
        <v>31</v>
      </c>
      <c r="E4619" s="2" t="s">
        <v>37</v>
      </c>
      <c r="F4619" s="2">
        <v>6</v>
      </c>
      <c r="G4619" s="2">
        <v>56986</v>
      </c>
      <c r="H4619" s="2">
        <v>341916</v>
      </c>
      <c r="I4619" s="2">
        <v>148639</v>
      </c>
      <c r="J4619" s="2">
        <v>193277</v>
      </c>
      <c r="K4619" s="2">
        <v>3</v>
      </c>
      <c r="L4619" s="2" t="s">
        <v>33</v>
      </c>
      <c r="M4619" s="2">
        <v>53</v>
      </c>
      <c r="N4619" s="2" t="s">
        <v>50</v>
      </c>
      <c r="O4619" s="1">
        <v>45772</v>
      </c>
      <c r="P4619" s="2" t="str">
        <f>TEXT(Sheet1[[#This Row],[Purchase_Date]], "mm-yyyy")</f>
        <v>04-2025</v>
      </c>
      <c r="Q4619" s="2" t="str">
        <f>RIGHT(Sheet1[[#This Row],[Purchase_Month]], 4) &amp; "-" &amp; LEFT(Sheet1[[#This Row],[Purchase_Month]], 2)</f>
        <v>2025-04</v>
      </c>
    </row>
    <row r="4620" spans="1:17" x14ac:dyDescent="0.3">
      <c r="A4620" s="2" t="s">
        <v>9134</v>
      </c>
      <c r="B4620" s="2" t="s">
        <v>9135</v>
      </c>
      <c r="C4620" s="2" t="s">
        <v>46</v>
      </c>
      <c r="D4620" s="2" t="s">
        <v>31</v>
      </c>
      <c r="E4620" s="2" t="s">
        <v>19</v>
      </c>
      <c r="F4620" s="2">
        <v>7</v>
      </c>
      <c r="G4620" s="2">
        <v>50037</v>
      </c>
      <c r="H4620" s="2">
        <v>350259</v>
      </c>
      <c r="I4620" s="2">
        <v>269004</v>
      </c>
      <c r="J4620" s="2">
        <v>81255</v>
      </c>
      <c r="K4620" s="2">
        <v>3</v>
      </c>
      <c r="L4620" s="2" t="s">
        <v>33</v>
      </c>
      <c r="M4620" s="2">
        <v>81</v>
      </c>
      <c r="N4620" s="2" t="s">
        <v>21</v>
      </c>
      <c r="O4620" s="1">
        <v>45349</v>
      </c>
      <c r="P4620" s="2" t="str">
        <f>TEXT(Sheet1[[#This Row],[Purchase_Date]], "mm-yyyy")</f>
        <v>02-2024</v>
      </c>
      <c r="Q4620" s="2" t="str">
        <f>RIGHT(Sheet1[[#This Row],[Purchase_Month]], 4) &amp; "-" &amp; LEFT(Sheet1[[#This Row],[Purchase_Month]], 2)</f>
        <v>2024-02</v>
      </c>
    </row>
    <row r="4621" spans="1:17" x14ac:dyDescent="0.3">
      <c r="A4621" s="2" t="s">
        <v>9136</v>
      </c>
      <c r="B4621" s="2" t="s">
        <v>9137</v>
      </c>
      <c r="C4621" s="2" t="s">
        <v>46</v>
      </c>
      <c r="D4621" s="2" t="s">
        <v>47</v>
      </c>
      <c r="E4621" s="2" t="s">
        <v>32</v>
      </c>
      <c r="F4621" s="2">
        <v>4</v>
      </c>
      <c r="G4621" s="2">
        <v>11840</v>
      </c>
      <c r="H4621" s="2">
        <v>47360</v>
      </c>
      <c r="I4621" s="2">
        <v>30140</v>
      </c>
      <c r="J4621" s="2">
        <v>17220</v>
      </c>
      <c r="K4621" s="2">
        <v>5</v>
      </c>
      <c r="L4621" s="2" t="s">
        <v>38</v>
      </c>
      <c r="M4621" s="2">
        <v>78</v>
      </c>
      <c r="N4621" s="2" t="s">
        <v>43</v>
      </c>
      <c r="O4621" s="1">
        <v>45387</v>
      </c>
      <c r="P4621" s="2" t="str">
        <f>TEXT(Sheet1[[#This Row],[Purchase_Date]], "mm-yyyy")</f>
        <v>04-2024</v>
      </c>
      <c r="Q4621" s="2" t="str">
        <f>RIGHT(Sheet1[[#This Row],[Purchase_Month]], 4) &amp; "-" &amp; LEFT(Sheet1[[#This Row],[Purchase_Month]], 2)</f>
        <v>2024-04</v>
      </c>
    </row>
    <row r="4622" spans="1:17" x14ac:dyDescent="0.3">
      <c r="A4622" s="2" t="s">
        <v>9138</v>
      </c>
      <c r="B4622" s="2" t="s">
        <v>9139</v>
      </c>
      <c r="C4622" s="2" t="s">
        <v>17</v>
      </c>
      <c r="D4622" s="2" t="s">
        <v>25</v>
      </c>
      <c r="E4622" s="2" t="s">
        <v>32</v>
      </c>
      <c r="F4622" s="2">
        <v>1</v>
      </c>
      <c r="G4622" s="2">
        <v>79993</v>
      </c>
      <c r="H4622" s="2">
        <v>79993</v>
      </c>
      <c r="I4622" s="2">
        <v>58049</v>
      </c>
      <c r="J4622" s="2">
        <v>21944</v>
      </c>
      <c r="K4622" s="2">
        <v>5</v>
      </c>
      <c r="L4622" s="2" t="s">
        <v>20</v>
      </c>
      <c r="M4622" s="2">
        <v>99</v>
      </c>
      <c r="N4622" s="2" t="s">
        <v>39</v>
      </c>
      <c r="O4622" s="1">
        <v>45732</v>
      </c>
      <c r="P4622" s="2" t="str">
        <f>TEXT(Sheet1[[#This Row],[Purchase_Date]], "mm-yyyy")</f>
        <v>03-2025</v>
      </c>
      <c r="Q4622" s="2" t="str">
        <f>RIGHT(Sheet1[[#This Row],[Purchase_Month]], 4) &amp; "-" &amp; LEFT(Sheet1[[#This Row],[Purchase_Month]], 2)</f>
        <v>2025-03</v>
      </c>
    </row>
    <row r="4623" spans="1:17" x14ac:dyDescent="0.3">
      <c r="A4623" s="2" t="s">
        <v>9140</v>
      </c>
      <c r="B4623" s="2" t="s">
        <v>9141</v>
      </c>
      <c r="C4623" s="2" t="s">
        <v>30</v>
      </c>
      <c r="D4623" s="2" t="s">
        <v>36</v>
      </c>
      <c r="E4623" s="2" t="s">
        <v>42</v>
      </c>
      <c r="F4623" s="2">
        <v>2</v>
      </c>
      <c r="G4623" s="2">
        <v>14647</v>
      </c>
      <c r="H4623" s="2">
        <v>29294</v>
      </c>
      <c r="I4623" s="2">
        <v>15466</v>
      </c>
      <c r="J4623" s="2">
        <v>13828</v>
      </c>
      <c r="K4623" s="2">
        <v>1</v>
      </c>
      <c r="L4623" s="2" t="s">
        <v>38</v>
      </c>
      <c r="M4623" s="2">
        <v>79</v>
      </c>
      <c r="N4623" s="2" t="s">
        <v>39</v>
      </c>
      <c r="O4623" s="1">
        <v>45372</v>
      </c>
      <c r="P4623" s="2" t="str">
        <f>TEXT(Sheet1[[#This Row],[Purchase_Date]], "mm-yyyy")</f>
        <v>03-2024</v>
      </c>
      <c r="Q4623" s="2" t="str">
        <f>RIGHT(Sheet1[[#This Row],[Purchase_Month]], 4) &amp; "-" &amp; LEFT(Sheet1[[#This Row],[Purchase_Month]], 2)</f>
        <v>2024-03</v>
      </c>
    </row>
    <row r="4624" spans="1:17" x14ac:dyDescent="0.3">
      <c r="A4624" s="2" t="s">
        <v>9142</v>
      </c>
      <c r="B4624" s="2" t="s">
        <v>9143</v>
      </c>
      <c r="C4624" s="2" t="s">
        <v>46</v>
      </c>
      <c r="D4624" s="2" t="s">
        <v>72</v>
      </c>
      <c r="E4624" s="2" t="s">
        <v>37</v>
      </c>
      <c r="F4624" s="2">
        <v>6</v>
      </c>
      <c r="G4624" s="2">
        <v>40517</v>
      </c>
      <c r="H4624" s="2">
        <v>243102</v>
      </c>
      <c r="I4624" s="2">
        <v>111677</v>
      </c>
      <c r="J4624" s="2">
        <v>131425</v>
      </c>
      <c r="K4624" s="2">
        <v>1</v>
      </c>
      <c r="L4624" s="2" t="s">
        <v>33</v>
      </c>
      <c r="M4624" s="2">
        <v>85</v>
      </c>
      <c r="N4624" s="2" t="s">
        <v>43</v>
      </c>
      <c r="O4624" s="1">
        <v>45700</v>
      </c>
      <c r="P4624" s="2" t="str">
        <f>TEXT(Sheet1[[#This Row],[Purchase_Date]], "mm-yyyy")</f>
        <v>02-2025</v>
      </c>
      <c r="Q4624" s="2" t="str">
        <f>RIGHT(Sheet1[[#This Row],[Purchase_Month]], 4) &amp; "-" &amp; LEFT(Sheet1[[#This Row],[Purchase_Month]], 2)</f>
        <v>2025-02</v>
      </c>
    </row>
    <row r="4625" spans="1:17" x14ac:dyDescent="0.3">
      <c r="A4625" s="2" t="s">
        <v>9144</v>
      </c>
      <c r="B4625" s="2" t="s">
        <v>9145</v>
      </c>
      <c r="C4625" s="2" t="s">
        <v>30</v>
      </c>
      <c r="D4625" s="2" t="s">
        <v>47</v>
      </c>
      <c r="E4625" s="2" t="s">
        <v>32</v>
      </c>
      <c r="F4625" s="2">
        <v>10</v>
      </c>
      <c r="G4625" s="2">
        <v>77876</v>
      </c>
      <c r="H4625" s="2">
        <v>778760</v>
      </c>
      <c r="I4625" s="2">
        <v>665037</v>
      </c>
      <c r="J4625" s="2">
        <v>113723</v>
      </c>
      <c r="K4625" s="2">
        <v>4</v>
      </c>
      <c r="L4625" s="2" t="s">
        <v>20</v>
      </c>
      <c r="M4625" s="2">
        <v>79</v>
      </c>
      <c r="N4625" s="2" t="s">
        <v>21</v>
      </c>
      <c r="O4625" s="1">
        <v>45602</v>
      </c>
      <c r="P4625" s="2" t="str">
        <f>TEXT(Sheet1[[#This Row],[Purchase_Date]], "mm-yyyy")</f>
        <v>11-2024</v>
      </c>
      <c r="Q4625" s="2" t="str">
        <f>RIGHT(Sheet1[[#This Row],[Purchase_Month]], 4) &amp; "-" &amp; LEFT(Sheet1[[#This Row],[Purchase_Month]], 2)</f>
        <v>2024-11</v>
      </c>
    </row>
    <row r="4626" spans="1:17" x14ac:dyDescent="0.3">
      <c r="A4626" s="2" t="s">
        <v>9146</v>
      </c>
      <c r="B4626" s="2" t="s">
        <v>9147</v>
      </c>
      <c r="C4626" s="2" t="s">
        <v>46</v>
      </c>
      <c r="D4626" s="2" t="s">
        <v>72</v>
      </c>
      <c r="E4626" s="2" t="s">
        <v>37</v>
      </c>
      <c r="F4626" s="2">
        <v>10</v>
      </c>
      <c r="G4626" s="2">
        <v>25029</v>
      </c>
      <c r="H4626" s="2">
        <v>250290</v>
      </c>
      <c r="I4626" s="2">
        <v>220965</v>
      </c>
      <c r="J4626" s="2">
        <v>29325</v>
      </c>
      <c r="K4626" s="2">
        <v>5</v>
      </c>
      <c r="L4626" s="2" t="s">
        <v>20</v>
      </c>
      <c r="M4626" s="2">
        <v>51</v>
      </c>
      <c r="N4626" s="2" t="s">
        <v>50</v>
      </c>
      <c r="O4626" s="1">
        <v>45637</v>
      </c>
      <c r="P4626" s="2" t="str">
        <f>TEXT(Sheet1[[#This Row],[Purchase_Date]], "mm-yyyy")</f>
        <v>12-2024</v>
      </c>
      <c r="Q4626" s="2" t="str">
        <f>RIGHT(Sheet1[[#This Row],[Purchase_Month]], 4) &amp; "-" &amp; LEFT(Sheet1[[#This Row],[Purchase_Month]], 2)</f>
        <v>2024-12</v>
      </c>
    </row>
    <row r="4627" spans="1:17" x14ac:dyDescent="0.3">
      <c r="A4627" s="2" t="s">
        <v>9148</v>
      </c>
      <c r="B4627" s="2" t="s">
        <v>9149</v>
      </c>
      <c r="C4627" s="2" t="s">
        <v>46</v>
      </c>
      <c r="D4627" s="2" t="s">
        <v>47</v>
      </c>
      <c r="E4627" s="2" t="s">
        <v>85</v>
      </c>
      <c r="F4627" s="2">
        <v>9</v>
      </c>
      <c r="G4627" s="2">
        <v>22095</v>
      </c>
      <c r="H4627" s="2">
        <v>198855</v>
      </c>
      <c r="I4627" s="2">
        <v>146797</v>
      </c>
      <c r="J4627" s="2">
        <v>52058</v>
      </c>
      <c r="K4627" s="2">
        <v>3</v>
      </c>
      <c r="L4627" s="2" t="s">
        <v>33</v>
      </c>
      <c r="M4627" s="2">
        <v>64</v>
      </c>
      <c r="N4627" s="2" t="s">
        <v>43</v>
      </c>
      <c r="O4627" s="1">
        <v>45680</v>
      </c>
      <c r="P4627" s="2" t="str">
        <f>TEXT(Sheet1[[#This Row],[Purchase_Date]], "mm-yyyy")</f>
        <v>01-2025</v>
      </c>
      <c r="Q4627" s="2" t="str">
        <f>RIGHT(Sheet1[[#This Row],[Purchase_Month]], 4) &amp; "-" &amp; LEFT(Sheet1[[#This Row],[Purchase_Month]], 2)</f>
        <v>2025-01</v>
      </c>
    </row>
    <row r="4628" spans="1:17" x14ac:dyDescent="0.3">
      <c r="A4628" s="2" t="s">
        <v>9150</v>
      </c>
      <c r="B4628" s="2" t="s">
        <v>9151</v>
      </c>
      <c r="C4628" s="2" t="s">
        <v>67</v>
      </c>
      <c r="D4628" s="2" t="s">
        <v>36</v>
      </c>
      <c r="E4628" s="2" t="s">
        <v>85</v>
      </c>
      <c r="F4628" s="2">
        <v>3</v>
      </c>
      <c r="G4628" s="2">
        <v>24900</v>
      </c>
      <c r="H4628" s="2">
        <v>74700</v>
      </c>
      <c r="I4628" s="2">
        <v>45019</v>
      </c>
      <c r="J4628" s="2">
        <v>29681</v>
      </c>
      <c r="K4628" s="2">
        <v>1</v>
      </c>
      <c r="L4628" s="2" t="s">
        <v>33</v>
      </c>
      <c r="M4628" s="2">
        <v>96</v>
      </c>
      <c r="N4628" s="2" t="s">
        <v>50</v>
      </c>
      <c r="O4628" s="1">
        <v>45409</v>
      </c>
      <c r="P4628" s="2" t="str">
        <f>TEXT(Sheet1[[#This Row],[Purchase_Date]], "mm-yyyy")</f>
        <v>04-2024</v>
      </c>
      <c r="Q4628" s="2" t="str">
        <f>RIGHT(Sheet1[[#This Row],[Purchase_Month]], 4) &amp; "-" &amp; LEFT(Sheet1[[#This Row],[Purchase_Month]], 2)</f>
        <v>2024-04</v>
      </c>
    </row>
    <row r="4629" spans="1:17" x14ac:dyDescent="0.3">
      <c r="A4629" s="2" t="s">
        <v>9152</v>
      </c>
      <c r="B4629" s="2" t="s">
        <v>9153</v>
      </c>
      <c r="C4629" s="2" t="s">
        <v>67</v>
      </c>
      <c r="D4629" s="2" t="s">
        <v>25</v>
      </c>
      <c r="E4629" s="2" t="s">
        <v>85</v>
      </c>
      <c r="F4629" s="2">
        <v>1</v>
      </c>
      <c r="G4629" s="2">
        <v>48356</v>
      </c>
      <c r="H4629" s="2">
        <v>48356</v>
      </c>
      <c r="I4629" s="2">
        <v>35381</v>
      </c>
      <c r="J4629" s="2">
        <v>12975</v>
      </c>
      <c r="K4629" s="2">
        <v>3</v>
      </c>
      <c r="L4629" s="2" t="s">
        <v>20</v>
      </c>
      <c r="M4629" s="2">
        <v>76</v>
      </c>
      <c r="N4629" s="2" t="s">
        <v>39</v>
      </c>
      <c r="O4629" s="1">
        <v>45655</v>
      </c>
      <c r="P4629" s="2" t="str">
        <f>TEXT(Sheet1[[#This Row],[Purchase_Date]], "mm-yyyy")</f>
        <v>12-2024</v>
      </c>
      <c r="Q4629" s="2" t="str">
        <f>RIGHT(Sheet1[[#This Row],[Purchase_Month]], 4) &amp; "-" &amp; LEFT(Sheet1[[#This Row],[Purchase_Month]], 2)</f>
        <v>2024-12</v>
      </c>
    </row>
    <row r="4630" spans="1:17" x14ac:dyDescent="0.3">
      <c r="A4630" s="2" t="s">
        <v>9154</v>
      </c>
      <c r="B4630" s="2" t="s">
        <v>9155</v>
      </c>
      <c r="C4630" s="2" t="s">
        <v>30</v>
      </c>
      <c r="D4630" s="2" t="s">
        <v>18</v>
      </c>
      <c r="E4630" s="2" t="s">
        <v>32</v>
      </c>
      <c r="F4630" s="2">
        <v>2</v>
      </c>
      <c r="G4630" s="2">
        <v>26965</v>
      </c>
      <c r="H4630" s="2">
        <v>53930</v>
      </c>
      <c r="I4630" s="2">
        <v>30681</v>
      </c>
      <c r="J4630" s="2">
        <v>23249</v>
      </c>
      <c r="K4630" s="2">
        <v>4</v>
      </c>
      <c r="L4630" s="2" t="s">
        <v>33</v>
      </c>
      <c r="M4630" s="2">
        <v>58</v>
      </c>
      <c r="N4630" s="2" t="s">
        <v>21</v>
      </c>
      <c r="O4630" s="1">
        <v>45456</v>
      </c>
      <c r="P4630" s="2" t="str">
        <f>TEXT(Sheet1[[#This Row],[Purchase_Date]], "mm-yyyy")</f>
        <v>06-2024</v>
      </c>
      <c r="Q4630" s="2" t="str">
        <f>RIGHT(Sheet1[[#This Row],[Purchase_Month]], 4) &amp; "-" &amp; LEFT(Sheet1[[#This Row],[Purchase_Month]], 2)</f>
        <v>2024-06</v>
      </c>
    </row>
    <row r="4631" spans="1:17" x14ac:dyDescent="0.3">
      <c r="A4631" s="2" t="s">
        <v>9156</v>
      </c>
      <c r="B4631" s="2" t="s">
        <v>9157</v>
      </c>
      <c r="C4631" s="2" t="s">
        <v>17</v>
      </c>
      <c r="D4631" s="2" t="s">
        <v>25</v>
      </c>
      <c r="E4631" s="2" t="s">
        <v>37</v>
      </c>
      <c r="F4631" s="2">
        <v>9</v>
      </c>
      <c r="G4631" s="2">
        <v>78182</v>
      </c>
      <c r="H4631" s="2">
        <v>703638</v>
      </c>
      <c r="I4631" s="2">
        <v>611744</v>
      </c>
      <c r="J4631" s="2">
        <v>91894</v>
      </c>
      <c r="K4631" s="2">
        <v>3</v>
      </c>
      <c r="L4631" s="2" t="s">
        <v>33</v>
      </c>
      <c r="M4631" s="2">
        <v>68</v>
      </c>
      <c r="N4631" s="2" t="s">
        <v>39</v>
      </c>
      <c r="O4631" s="1">
        <v>45770</v>
      </c>
      <c r="P4631" s="2" t="str">
        <f>TEXT(Sheet1[[#This Row],[Purchase_Date]], "mm-yyyy")</f>
        <v>04-2025</v>
      </c>
      <c r="Q4631" s="2" t="str">
        <f>RIGHT(Sheet1[[#This Row],[Purchase_Month]], 4) &amp; "-" &amp; LEFT(Sheet1[[#This Row],[Purchase_Month]], 2)</f>
        <v>2025-04</v>
      </c>
    </row>
    <row r="4632" spans="1:17" x14ac:dyDescent="0.3">
      <c r="A4632" s="2" t="s">
        <v>9158</v>
      </c>
      <c r="B4632" s="2" t="s">
        <v>9159</v>
      </c>
      <c r="C4632" s="2" t="s">
        <v>24</v>
      </c>
      <c r="D4632" s="2" t="s">
        <v>47</v>
      </c>
      <c r="E4632" s="2" t="s">
        <v>42</v>
      </c>
      <c r="F4632" s="2">
        <v>6</v>
      </c>
      <c r="G4632" s="2">
        <v>49869</v>
      </c>
      <c r="H4632" s="2">
        <v>299214</v>
      </c>
      <c r="I4632" s="2">
        <v>120600</v>
      </c>
      <c r="J4632" s="2">
        <v>178614</v>
      </c>
      <c r="K4632" s="2">
        <v>5</v>
      </c>
      <c r="L4632" s="2" t="s">
        <v>33</v>
      </c>
      <c r="M4632" s="2">
        <v>84</v>
      </c>
      <c r="N4632" s="2" t="s">
        <v>50</v>
      </c>
      <c r="O4632" s="1">
        <v>45331</v>
      </c>
      <c r="P4632" s="2" t="str">
        <f>TEXT(Sheet1[[#This Row],[Purchase_Date]], "mm-yyyy")</f>
        <v>02-2024</v>
      </c>
      <c r="Q4632" s="2" t="str">
        <f>RIGHT(Sheet1[[#This Row],[Purchase_Month]], 4) &amp; "-" &amp; LEFT(Sheet1[[#This Row],[Purchase_Month]], 2)</f>
        <v>2024-02</v>
      </c>
    </row>
    <row r="4633" spans="1:17" x14ac:dyDescent="0.3">
      <c r="A4633" s="2" t="s">
        <v>9160</v>
      </c>
      <c r="B4633" s="2" t="s">
        <v>9161</v>
      </c>
      <c r="C4633" s="2" t="s">
        <v>67</v>
      </c>
      <c r="D4633" s="2" t="s">
        <v>18</v>
      </c>
      <c r="E4633" s="2" t="s">
        <v>42</v>
      </c>
      <c r="F4633" s="2">
        <v>6</v>
      </c>
      <c r="G4633" s="2">
        <v>70370</v>
      </c>
      <c r="H4633" s="2">
        <v>422220</v>
      </c>
      <c r="I4633" s="2">
        <v>207016</v>
      </c>
      <c r="J4633" s="2">
        <v>215204</v>
      </c>
      <c r="K4633" s="2">
        <v>3</v>
      </c>
      <c r="L4633" s="2" t="s">
        <v>27</v>
      </c>
      <c r="M4633" s="2">
        <v>71</v>
      </c>
      <c r="N4633" s="2" t="s">
        <v>50</v>
      </c>
      <c r="O4633" s="1">
        <v>45514</v>
      </c>
      <c r="P4633" s="2" t="str">
        <f>TEXT(Sheet1[[#This Row],[Purchase_Date]], "mm-yyyy")</f>
        <v>08-2024</v>
      </c>
      <c r="Q4633" s="2" t="str">
        <f>RIGHT(Sheet1[[#This Row],[Purchase_Month]], 4) &amp; "-" &amp; LEFT(Sheet1[[#This Row],[Purchase_Month]], 2)</f>
        <v>2024-08</v>
      </c>
    </row>
    <row r="4634" spans="1:17" x14ac:dyDescent="0.3">
      <c r="A4634" s="2" t="s">
        <v>9162</v>
      </c>
      <c r="B4634" s="2" t="s">
        <v>9163</v>
      </c>
      <c r="C4634" s="2" t="s">
        <v>24</v>
      </c>
      <c r="D4634" s="2" t="s">
        <v>36</v>
      </c>
      <c r="E4634" s="2" t="s">
        <v>53</v>
      </c>
      <c r="F4634" s="2">
        <v>9</v>
      </c>
      <c r="G4634" s="2">
        <v>43866</v>
      </c>
      <c r="H4634" s="2">
        <v>394794</v>
      </c>
      <c r="I4634" s="2">
        <v>281520</v>
      </c>
      <c r="J4634" s="2">
        <v>113274</v>
      </c>
      <c r="K4634" s="2">
        <v>2</v>
      </c>
      <c r="L4634" s="2" t="s">
        <v>38</v>
      </c>
      <c r="M4634" s="2">
        <v>77</v>
      </c>
      <c r="N4634" s="2" t="s">
        <v>43</v>
      </c>
      <c r="O4634" s="1">
        <v>45581</v>
      </c>
      <c r="P4634" s="2" t="str">
        <f>TEXT(Sheet1[[#This Row],[Purchase_Date]], "mm-yyyy")</f>
        <v>10-2024</v>
      </c>
      <c r="Q4634" s="2" t="str">
        <f>RIGHT(Sheet1[[#This Row],[Purchase_Month]], 4) &amp; "-" &amp; LEFT(Sheet1[[#This Row],[Purchase_Month]], 2)</f>
        <v>2024-10</v>
      </c>
    </row>
    <row r="4635" spans="1:17" x14ac:dyDescent="0.3">
      <c r="A4635" s="2" t="s">
        <v>9164</v>
      </c>
      <c r="B4635" s="2" t="s">
        <v>9165</v>
      </c>
      <c r="C4635" s="2" t="s">
        <v>17</v>
      </c>
      <c r="D4635" s="2" t="s">
        <v>36</v>
      </c>
      <c r="E4635" s="2" t="s">
        <v>85</v>
      </c>
      <c r="F4635" s="2">
        <v>1</v>
      </c>
      <c r="G4635" s="2">
        <v>50991</v>
      </c>
      <c r="H4635" s="2">
        <v>50991</v>
      </c>
      <c r="I4635" s="2">
        <v>29300</v>
      </c>
      <c r="J4635" s="2">
        <v>21691</v>
      </c>
      <c r="K4635" s="2">
        <v>4</v>
      </c>
      <c r="L4635" s="2" t="s">
        <v>20</v>
      </c>
      <c r="M4635" s="2">
        <v>56</v>
      </c>
      <c r="N4635" s="2" t="s">
        <v>43</v>
      </c>
      <c r="O4635" s="1">
        <v>45676</v>
      </c>
      <c r="P4635" s="2" t="str">
        <f>TEXT(Sheet1[[#This Row],[Purchase_Date]], "mm-yyyy")</f>
        <v>01-2025</v>
      </c>
      <c r="Q4635" s="2" t="str">
        <f>RIGHT(Sheet1[[#This Row],[Purchase_Month]], 4) &amp; "-" &amp; LEFT(Sheet1[[#This Row],[Purchase_Month]], 2)</f>
        <v>2025-01</v>
      </c>
    </row>
    <row r="4636" spans="1:17" x14ac:dyDescent="0.3">
      <c r="A4636" s="2" t="s">
        <v>9166</v>
      </c>
      <c r="B4636" s="2" t="s">
        <v>9167</v>
      </c>
      <c r="C4636" s="2" t="s">
        <v>46</v>
      </c>
      <c r="D4636" s="2" t="s">
        <v>31</v>
      </c>
      <c r="E4636" s="2" t="s">
        <v>32</v>
      </c>
      <c r="F4636" s="2">
        <v>6</v>
      </c>
      <c r="G4636" s="2">
        <v>18009</v>
      </c>
      <c r="H4636" s="2">
        <v>108054</v>
      </c>
      <c r="I4636" s="2">
        <v>88975</v>
      </c>
      <c r="J4636" s="2">
        <v>19079</v>
      </c>
      <c r="K4636" s="2">
        <v>2</v>
      </c>
      <c r="L4636" s="2" t="s">
        <v>27</v>
      </c>
      <c r="M4636" s="2">
        <v>98</v>
      </c>
      <c r="N4636" s="2" t="s">
        <v>39</v>
      </c>
      <c r="O4636" s="1">
        <v>45589</v>
      </c>
      <c r="P4636" s="2" t="str">
        <f>TEXT(Sheet1[[#This Row],[Purchase_Date]], "mm-yyyy")</f>
        <v>10-2024</v>
      </c>
      <c r="Q4636" s="2" t="str">
        <f>RIGHT(Sheet1[[#This Row],[Purchase_Month]], 4) &amp; "-" &amp; LEFT(Sheet1[[#This Row],[Purchase_Month]], 2)</f>
        <v>2024-10</v>
      </c>
    </row>
    <row r="4637" spans="1:17" x14ac:dyDescent="0.3">
      <c r="A4637" s="2" t="s">
        <v>9168</v>
      </c>
      <c r="B4637" s="2" t="s">
        <v>9169</v>
      </c>
      <c r="C4637" s="2" t="s">
        <v>30</v>
      </c>
      <c r="D4637" s="2" t="s">
        <v>31</v>
      </c>
      <c r="E4637" s="2" t="s">
        <v>37</v>
      </c>
      <c r="F4637" s="2">
        <v>5</v>
      </c>
      <c r="G4637" s="2">
        <v>25575</v>
      </c>
      <c r="H4637" s="2">
        <v>127875</v>
      </c>
      <c r="I4637" s="2">
        <v>106045</v>
      </c>
      <c r="J4637" s="2">
        <v>21830</v>
      </c>
      <c r="K4637" s="2">
        <v>1</v>
      </c>
      <c r="L4637" s="2" t="s">
        <v>27</v>
      </c>
      <c r="M4637" s="2">
        <v>72</v>
      </c>
      <c r="N4637" s="2" t="s">
        <v>50</v>
      </c>
      <c r="O4637" s="1">
        <v>45487</v>
      </c>
      <c r="P4637" s="2" t="str">
        <f>TEXT(Sheet1[[#This Row],[Purchase_Date]], "mm-yyyy")</f>
        <v>07-2024</v>
      </c>
      <c r="Q4637" s="2" t="str">
        <f>RIGHT(Sheet1[[#This Row],[Purchase_Month]], 4) &amp; "-" &amp; LEFT(Sheet1[[#This Row],[Purchase_Month]], 2)</f>
        <v>2024-07</v>
      </c>
    </row>
    <row r="4638" spans="1:17" x14ac:dyDescent="0.3">
      <c r="A4638" s="2" t="s">
        <v>9170</v>
      </c>
      <c r="B4638" s="2" t="s">
        <v>9171</v>
      </c>
      <c r="C4638" s="2" t="s">
        <v>17</v>
      </c>
      <c r="D4638" s="2" t="s">
        <v>31</v>
      </c>
      <c r="E4638" s="2" t="s">
        <v>19</v>
      </c>
      <c r="F4638" s="2">
        <v>9</v>
      </c>
      <c r="G4638" s="2">
        <v>14738</v>
      </c>
      <c r="H4638" s="2">
        <v>132642</v>
      </c>
      <c r="I4638" s="2">
        <v>108786</v>
      </c>
      <c r="J4638" s="2">
        <v>23856</v>
      </c>
      <c r="K4638" s="2">
        <v>3</v>
      </c>
      <c r="L4638" s="2" t="s">
        <v>27</v>
      </c>
      <c r="M4638" s="2">
        <v>99</v>
      </c>
      <c r="N4638" s="2" t="s">
        <v>39</v>
      </c>
      <c r="O4638" s="1">
        <v>45299</v>
      </c>
      <c r="P4638" s="2" t="str">
        <f>TEXT(Sheet1[[#This Row],[Purchase_Date]], "mm-yyyy")</f>
        <v>01-2024</v>
      </c>
      <c r="Q4638" s="2" t="str">
        <f>RIGHT(Sheet1[[#This Row],[Purchase_Month]], 4) &amp; "-" &amp; LEFT(Sheet1[[#This Row],[Purchase_Month]], 2)</f>
        <v>2024-01</v>
      </c>
    </row>
    <row r="4639" spans="1:17" x14ac:dyDescent="0.3">
      <c r="A4639" s="2" t="s">
        <v>9172</v>
      </c>
      <c r="B4639" s="2" t="s">
        <v>9173</v>
      </c>
      <c r="C4639" s="2" t="s">
        <v>46</v>
      </c>
      <c r="D4639" s="2" t="s">
        <v>72</v>
      </c>
      <c r="E4639" s="2" t="s">
        <v>26</v>
      </c>
      <c r="F4639" s="2">
        <v>1</v>
      </c>
      <c r="G4639" s="2">
        <v>40769</v>
      </c>
      <c r="H4639" s="2">
        <v>40769</v>
      </c>
      <c r="I4639" s="2">
        <v>32222</v>
      </c>
      <c r="J4639" s="2">
        <v>8547</v>
      </c>
      <c r="K4639" s="2">
        <v>4</v>
      </c>
      <c r="L4639" s="2" t="s">
        <v>38</v>
      </c>
      <c r="M4639" s="2">
        <v>75</v>
      </c>
      <c r="N4639" s="2" t="s">
        <v>50</v>
      </c>
      <c r="O4639" s="1">
        <v>45382</v>
      </c>
      <c r="P4639" s="2" t="str">
        <f>TEXT(Sheet1[[#This Row],[Purchase_Date]], "mm-yyyy")</f>
        <v>03-2024</v>
      </c>
      <c r="Q4639" s="2" t="str">
        <f>RIGHT(Sheet1[[#This Row],[Purchase_Month]], 4) &amp; "-" &amp; LEFT(Sheet1[[#This Row],[Purchase_Month]], 2)</f>
        <v>2024-03</v>
      </c>
    </row>
    <row r="4640" spans="1:17" x14ac:dyDescent="0.3">
      <c r="A4640" s="2" t="s">
        <v>9174</v>
      </c>
      <c r="B4640" s="2" t="s">
        <v>9175</v>
      </c>
      <c r="C4640" s="2" t="s">
        <v>24</v>
      </c>
      <c r="D4640" s="2" t="s">
        <v>31</v>
      </c>
      <c r="E4640" s="2" t="s">
        <v>37</v>
      </c>
      <c r="F4640" s="2">
        <v>4</v>
      </c>
      <c r="G4640" s="2">
        <v>8319</v>
      </c>
      <c r="H4640" s="2">
        <v>33276</v>
      </c>
      <c r="I4640" s="2">
        <v>19700</v>
      </c>
      <c r="J4640" s="2">
        <v>13576</v>
      </c>
      <c r="K4640" s="2">
        <v>4</v>
      </c>
      <c r="L4640" s="2" t="s">
        <v>27</v>
      </c>
      <c r="M4640" s="2">
        <v>72</v>
      </c>
      <c r="N4640" s="2" t="s">
        <v>21</v>
      </c>
      <c r="O4640" s="1">
        <v>45619</v>
      </c>
      <c r="P4640" s="2" t="str">
        <f>TEXT(Sheet1[[#This Row],[Purchase_Date]], "mm-yyyy")</f>
        <v>11-2024</v>
      </c>
      <c r="Q4640" s="2" t="str">
        <f>RIGHT(Sheet1[[#This Row],[Purchase_Month]], 4) &amp; "-" &amp; LEFT(Sheet1[[#This Row],[Purchase_Month]], 2)</f>
        <v>2024-11</v>
      </c>
    </row>
    <row r="4641" spans="1:17" x14ac:dyDescent="0.3">
      <c r="A4641" s="2" t="s">
        <v>9176</v>
      </c>
      <c r="B4641" s="2" t="s">
        <v>9177</v>
      </c>
      <c r="C4641" s="2" t="s">
        <v>64</v>
      </c>
      <c r="D4641" s="2" t="s">
        <v>47</v>
      </c>
      <c r="E4641" s="2" t="s">
        <v>53</v>
      </c>
      <c r="F4641" s="2">
        <v>5</v>
      </c>
      <c r="G4641" s="2">
        <v>2374</v>
      </c>
      <c r="H4641" s="2">
        <v>11870</v>
      </c>
      <c r="I4641" s="2">
        <v>10562</v>
      </c>
      <c r="J4641" s="2">
        <v>1308</v>
      </c>
      <c r="K4641" s="2">
        <v>3</v>
      </c>
      <c r="L4641" s="2" t="s">
        <v>38</v>
      </c>
      <c r="M4641" s="2">
        <v>60</v>
      </c>
      <c r="N4641" s="2" t="s">
        <v>39</v>
      </c>
      <c r="O4641" s="1">
        <v>45558</v>
      </c>
      <c r="P4641" s="2" t="str">
        <f>TEXT(Sheet1[[#This Row],[Purchase_Date]], "mm-yyyy")</f>
        <v>09-2024</v>
      </c>
      <c r="Q4641" s="2" t="str">
        <f>RIGHT(Sheet1[[#This Row],[Purchase_Month]], 4) &amp; "-" &amp; LEFT(Sheet1[[#This Row],[Purchase_Month]], 2)</f>
        <v>2024-09</v>
      </c>
    </row>
    <row r="4642" spans="1:17" x14ac:dyDescent="0.3">
      <c r="A4642" s="2" t="s">
        <v>9178</v>
      </c>
      <c r="B4642" s="2" t="s">
        <v>9179</v>
      </c>
      <c r="C4642" s="2" t="s">
        <v>46</v>
      </c>
      <c r="D4642" s="2" t="s">
        <v>72</v>
      </c>
      <c r="E4642" s="2" t="s">
        <v>53</v>
      </c>
      <c r="F4642" s="2">
        <v>7</v>
      </c>
      <c r="G4642" s="2">
        <v>14336</v>
      </c>
      <c r="H4642" s="2">
        <v>100352</v>
      </c>
      <c r="I4642" s="2">
        <v>52133</v>
      </c>
      <c r="J4642" s="2">
        <v>48219</v>
      </c>
      <c r="K4642" s="2">
        <v>3</v>
      </c>
      <c r="L4642" s="2" t="s">
        <v>33</v>
      </c>
      <c r="M4642" s="2">
        <v>72</v>
      </c>
      <c r="N4642" s="2" t="s">
        <v>21</v>
      </c>
      <c r="O4642" s="1">
        <v>45574</v>
      </c>
      <c r="P4642" s="2" t="str">
        <f>TEXT(Sheet1[[#This Row],[Purchase_Date]], "mm-yyyy")</f>
        <v>10-2024</v>
      </c>
      <c r="Q4642" s="2" t="str">
        <f>RIGHT(Sheet1[[#This Row],[Purchase_Month]], 4) &amp; "-" &amp; LEFT(Sheet1[[#This Row],[Purchase_Month]], 2)</f>
        <v>2024-10</v>
      </c>
    </row>
    <row r="4643" spans="1:17" x14ac:dyDescent="0.3">
      <c r="A4643" s="2" t="s">
        <v>9180</v>
      </c>
      <c r="B4643" s="2" t="s">
        <v>9181</v>
      </c>
      <c r="C4643" s="2" t="s">
        <v>46</v>
      </c>
      <c r="D4643" s="2" t="s">
        <v>18</v>
      </c>
      <c r="E4643" s="2" t="s">
        <v>19</v>
      </c>
      <c r="F4643" s="2">
        <v>9</v>
      </c>
      <c r="G4643" s="2">
        <v>36995</v>
      </c>
      <c r="H4643" s="2">
        <v>332955</v>
      </c>
      <c r="I4643" s="2">
        <v>143354</v>
      </c>
      <c r="J4643" s="2">
        <v>189601</v>
      </c>
      <c r="K4643" s="2">
        <v>2</v>
      </c>
      <c r="L4643" s="2" t="s">
        <v>27</v>
      </c>
      <c r="M4643" s="2">
        <v>71</v>
      </c>
      <c r="N4643" s="2" t="s">
        <v>21</v>
      </c>
      <c r="O4643" s="1">
        <v>45705</v>
      </c>
      <c r="P4643" s="2" t="str">
        <f>TEXT(Sheet1[[#This Row],[Purchase_Date]], "mm-yyyy")</f>
        <v>02-2025</v>
      </c>
      <c r="Q4643" s="2" t="str">
        <f>RIGHT(Sheet1[[#This Row],[Purchase_Month]], 4) &amp; "-" &amp; LEFT(Sheet1[[#This Row],[Purchase_Month]], 2)</f>
        <v>2025-02</v>
      </c>
    </row>
    <row r="4644" spans="1:17" x14ac:dyDescent="0.3">
      <c r="A4644" s="2" t="s">
        <v>9182</v>
      </c>
      <c r="B4644" s="2" t="s">
        <v>9183</v>
      </c>
      <c r="C4644" s="2" t="s">
        <v>46</v>
      </c>
      <c r="D4644" s="2" t="s">
        <v>47</v>
      </c>
      <c r="E4644" s="2" t="s">
        <v>19</v>
      </c>
      <c r="F4644" s="2">
        <v>8</v>
      </c>
      <c r="G4644" s="2">
        <v>48618</v>
      </c>
      <c r="H4644" s="2">
        <v>388944</v>
      </c>
      <c r="I4644" s="2">
        <v>282574</v>
      </c>
      <c r="J4644" s="2">
        <v>106370</v>
      </c>
      <c r="K4644" s="2">
        <v>3</v>
      </c>
      <c r="L4644" s="2" t="s">
        <v>38</v>
      </c>
      <c r="M4644" s="2">
        <v>76</v>
      </c>
      <c r="N4644" s="2" t="s">
        <v>43</v>
      </c>
      <c r="O4644" s="1">
        <v>45458</v>
      </c>
      <c r="P4644" s="2" t="str">
        <f>TEXT(Sheet1[[#This Row],[Purchase_Date]], "mm-yyyy")</f>
        <v>06-2024</v>
      </c>
      <c r="Q4644" s="2" t="str">
        <f>RIGHT(Sheet1[[#This Row],[Purchase_Month]], 4) &amp; "-" &amp; LEFT(Sheet1[[#This Row],[Purchase_Month]], 2)</f>
        <v>2024-06</v>
      </c>
    </row>
    <row r="4645" spans="1:17" x14ac:dyDescent="0.3">
      <c r="A4645" s="2" t="s">
        <v>9184</v>
      </c>
      <c r="B4645" s="2" t="s">
        <v>9185</v>
      </c>
      <c r="C4645" s="2" t="s">
        <v>24</v>
      </c>
      <c r="D4645" s="2" t="s">
        <v>36</v>
      </c>
      <c r="E4645" s="2" t="s">
        <v>19</v>
      </c>
      <c r="F4645" s="2">
        <v>6</v>
      </c>
      <c r="G4645" s="2">
        <v>47633</v>
      </c>
      <c r="H4645" s="2">
        <v>285798</v>
      </c>
      <c r="I4645" s="2">
        <v>123657</v>
      </c>
      <c r="J4645" s="2">
        <v>162141</v>
      </c>
      <c r="K4645" s="2">
        <v>5</v>
      </c>
      <c r="L4645" s="2" t="s">
        <v>38</v>
      </c>
      <c r="M4645" s="2">
        <v>95</v>
      </c>
      <c r="N4645" s="2" t="s">
        <v>50</v>
      </c>
      <c r="O4645" s="1">
        <v>45693</v>
      </c>
      <c r="P4645" s="2" t="str">
        <f>TEXT(Sheet1[[#This Row],[Purchase_Date]], "mm-yyyy")</f>
        <v>02-2025</v>
      </c>
      <c r="Q4645" s="2" t="str">
        <f>RIGHT(Sheet1[[#This Row],[Purchase_Month]], 4) &amp; "-" &amp; LEFT(Sheet1[[#This Row],[Purchase_Month]], 2)</f>
        <v>2025-02</v>
      </c>
    </row>
    <row r="4646" spans="1:17" x14ac:dyDescent="0.3">
      <c r="A4646" s="2" t="s">
        <v>9186</v>
      </c>
      <c r="B4646" s="2" t="s">
        <v>7372</v>
      </c>
      <c r="C4646" s="2" t="s">
        <v>67</v>
      </c>
      <c r="D4646" s="2" t="s">
        <v>47</v>
      </c>
      <c r="E4646" s="2" t="s">
        <v>37</v>
      </c>
      <c r="F4646" s="2">
        <v>5</v>
      </c>
      <c r="G4646" s="2">
        <v>14938</v>
      </c>
      <c r="H4646" s="2">
        <v>74690</v>
      </c>
      <c r="I4646" s="2">
        <v>61467</v>
      </c>
      <c r="J4646" s="2">
        <v>13223</v>
      </c>
      <c r="K4646" s="2">
        <v>3</v>
      </c>
      <c r="L4646" s="2" t="s">
        <v>20</v>
      </c>
      <c r="M4646" s="2">
        <v>96</v>
      </c>
      <c r="N4646" s="2" t="s">
        <v>50</v>
      </c>
      <c r="O4646" s="1">
        <v>45607</v>
      </c>
      <c r="P4646" s="2" t="str">
        <f>TEXT(Sheet1[[#This Row],[Purchase_Date]], "mm-yyyy")</f>
        <v>11-2024</v>
      </c>
      <c r="Q4646" s="2" t="str">
        <f>RIGHT(Sheet1[[#This Row],[Purchase_Month]], 4) &amp; "-" &amp; LEFT(Sheet1[[#This Row],[Purchase_Month]], 2)</f>
        <v>2024-11</v>
      </c>
    </row>
    <row r="4647" spans="1:17" x14ac:dyDescent="0.3">
      <c r="A4647" s="2" t="s">
        <v>9187</v>
      </c>
      <c r="B4647" s="2" t="s">
        <v>9188</v>
      </c>
      <c r="C4647" s="2" t="s">
        <v>64</v>
      </c>
      <c r="D4647" s="2" t="s">
        <v>25</v>
      </c>
      <c r="E4647" s="2" t="s">
        <v>37</v>
      </c>
      <c r="F4647" s="2">
        <v>7</v>
      </c>
      <c r="G4647" s="2">
        <v>20018</v>
      </c>
      <c r="H4647" s="2">
        <v>140126</v>
      </c>
      <c r="I4647" s="2">
        <v>86728</v>
      </c>
      <c r="J4647" s="2">
        <v>53398</v>
      </c>
      <c r="K4647" s="2">
        <v>3</v>
      </c>
      <c r="L4647" s="2" t="s">
        <v>33</v>
      </c>
      <c r="M4647" s="2">
        <v>51</v>
      </c>
      <c r="N4647" s="2" t="s">
        <v>39</v>
      </c>
      <c r="O4647" s="1">
        <v>45535</v>
      </c>
      <c r="P4647" s="2" t="str">
        <f>TEXT(Sheet1[[#This Row],[Purchase_Date]], "mm-yyyy")</f>
        <v>08-2024</v>
      </c>
      <c r="Q4647" s="2" t="str">
        <f>RIGHT(Sheet1[[#This Row],[Purchase_Month]], 4) &amp; "-" &amp; LEFT(Sheet1[[#This Row],[Purchase_Month]], 2)</f>
        <v>2024-08</v>
      </c>
    </row>
    <row r="4648" spans="1:17" x14ac:dyDescent="0.3">
      <c r="A4648" s="2" t="s">
        <v>9189</v>
      </c>
      <c r="B4648" s="2" t="s">
        <v>9190</v>
      </c>
      <c r="C4648" s="2" t="s">
        <v>46</v>
      </c>
      <c r="D4648" s="2" t="s">
        <v>36</v>
      </c>
      <c r="E4648" s="2" t="s">
        <v>85</v>
      </c>
      <c r="F4648" s="2">
        <v>1</v>
      </c>
      <c r="G4648" s="2">
        <v>49046</v>
      </c>
      <c r="H4648" s="2">
        <v>49046</v>
      </c>
      <c r="I4648" s="2">
        <v>24461</v>
      </c>
      <c r="J4648" s="2">
        <v>24585</v>
      </c>
      <c r="K4648" s="2">
        <v>5</v>
      </c>
      <c r="L4648" s="2" t="s">
        <v>33</v>
      </c>
      <c r="M4648" s="2">
        <v>82</v>
      </c>
      <c r="N4648" s="2" t="s">
        <v>43</v>
      </c>
      <c r="O4648" s="1">
        <v>45545</v>
      </c>
      <c r="P4648" s="2" t="str">
        <f>TEXT(Sheet1[[#This Row],[Purchase_Date]], "mm-yyyy")</f>
        <v>09-2024</v>
      </c>
      <c r="Q4648" s="2" t="str">
        <f>RIGHT(Sheet1[[#This Row],[Purchase_Month]], 4) &amp; "-" &amp; LEFT(Sheet1[[#This Row],[Purchase_Month]], 2)</f>
        <v>2024-09</v>
      </c>
    </row>
    <row r="4649" spans="1:17" x14ac:dyDescent="0.3">
      <c r="A4649" s="2" t="s">
        <v>9191</v>
      </c>
      <c r="B4649" s="2" t="s">
        <v>9192</v>
      </c>
      <c r="C4649" s="2" t="s">
        <v>30</v>
      </c>
      <c r="D4649" s="2" t="s">
        <v>36</v>
      </c>
      <c r="E4649" s="2" t="s">
        <v>42</v>
      </c>
      <c r="F4649" s="2">
        <v>2</v>
      </c>
      <c r="G4649" s="2">
        <v>39076</v>
      </c>
      <c r="H4649" s="2">
        <v>78152</v>
      </c>
      <c r="I4649" s="2">
        <v>44135</v>
      </c>
      <c r="J4649" s="2">
        <v>34017</v>
      </c>
      <c r="K4649" s="2">
        <v>5</v>
      </c>
      <c r="L4649" s="2" t="s">
        <v>38</v>
      </c>
      <c r="M4649" s="2">
        <v>51</v>
      </c>
      <c r="N4649" s="2" t="s">
        <v>21</v>
      </c>
      <c r="O4649" s="1">
        <v>45556</v>
      </c>
      <c r="P4649" s="2" t="str">
        <f>TEXT(Sheet1[[#This Row],[Purchase_Date]], "mm-yyyy")</f>
        <v>09-2024</v>
      </c>
      <c r="Q4649" s="2" t="str">
        <f>RIGHT(Sheet1[[#This Row],[Purchase_Month]], 4) &amp; "-" &amp; LEFT(Sheet1[[#This Row],[Purchase_Month]], 2)</f>
        <v>2024-09</v>
      </c>
    </row>
    <row r="4650" spans="1:17" x14ac:dyDescent="0.3">
      <c r="A4650" s="2" t="s">
        <v>9193</v>
      </c>
      <c r="B4650" s="2" t="s">
        <v>9194</v>
      </c>
      <c r="C4650" s="2" t="s">
        <v>64</v>
      </c>
      <c r="D4650" s="2" t="s">
        <v>47</v>
      </c>
      <c r="E4650" s="2" t="s">
        <v>32</v>
      </c>
      <c r="F4650" s="2">
        <v>4</v>
      </c>
      <c r="G4650" s="2">
        <v>52406</v>
      </c>
      <c r="H4650" s="2">
        <v>209624</v>
      </c>
      <c r="I4650" s="2">
        <v>131846</v>
      </c>
      <c r="J4650" s="2">
        <v>77778</v>
      </c>
      <c r="K4650" s="2">
        <v>3</v>
      </c>
      <c r="L4650" s="2" t="s">
        <v>33</v>
      </c>
      <c r="M4650" s="2">
        <v>77</v>
      </c>
      <c r="N4650" s="2" t="s">
        <v>43</v>
      </c>
      <c r="O4650" s="1">
        <v>45634</v>
      </c>
      <c r="P4650" s="2" t="str">
        <f>TEXT(Sheet1[[#This Row],[Purchase_Date]], "mm-yyyy")</f>
        <v>12-2024</v>
      </c>
      <c r="Q4650" s="2" t="str">
        <f>RIGHT(Sheet1[[#This Row],[Purchase_Month]], 4) &amp; "-" &amp; LEFT(Sheet1[[#This Row],[Purchase_Month]], 2)</f>
        <v>2024-12</v>
      </c>
    </row>
    <row r="4651" spans="1:17" x14ac:dyDescent="0.3">
      <c r="A4651" s="2" t="s">
        <v>9195</v>
      </c>
      <c r="B4651" s="2" t="s">
        <v>9196</v>
      </c>
      <c r="C4651" s="2" t="s">
        <v>30</v>
      </c>
      <c r="D4651" s="2" t="s">
        <v>25</v>
      </c>
      <c r="E4651" s="2" t="s">
        <v>53</v>
      </c>
      <c r="F4651" s="2">
        <v>2</v>
      </c>
      <c r="G4651" s="2">
        <v>20413</v>
      </c>
      <c r="H4651" s="2">
        <v>40826</v>
      </c>
      <c r="I4651" s="2">
        <v>29082</v>
      </c>
      <c r="J4651" s="2">
        <v>11744</v>
      </c>
      <c r="K4651" s="2">
        <v>1</v>
      </c>
      <c r="L4651" s="2" t="s">
        <v>38</v>
      </c>
      <c r="M4651" s="2">
        <v>95</v>
      </c>
      <c r="N4651" s="2" t="s">
        <v>21</v>
      </c>
      <c r="O4651" s="1">
        <v>45537</v>
      </c>
      <c r="P4651" s="2" t="str">
        <f>TEXT(Sheet1[[#This Row],[Purchase_Date]], "mm-yyyy")</f>
        <v>09-2024</v>
      </c>
      <c r="Q4651" s="2" t="str">
        <f>RIGHT(Sheet1[[#This Row],[Purchase_Month]], 4) &amp; "-" &amp; LEFT(Sheet1[[#This Row],[Purchase_Month]], 2)</f>
        <v>2024-09</v>
      </c>
    </row>
    <row r="4652" spans="1:17" x14ac:dyDescent="0.3">
      <c r="A4652" s="2" t="s">
        <v>9197</v>
      </c>
      <c r="B4652" s="2" t="s">
        <v>9198</v>
      </c>
      <c r="C4652" s="2" t="s">
        <v>30</v>
      </c>
      <c r="D4652" s="2" t="s">
        <v>47</v>
      </c>
      <c r="E4652" s="2" t="s">
        <v>37</v>
      </c>
      <c r="F4652" s="2">
        <v>6</v>
      </c>
      <c r="G4652" s="2">
        <v>44160</v>
      </c>
      <c r="H4652" s="2">
        <v>264960</v>
      </c>
      <c r="I4652" s="2">
        <v>226326</v>
      </c>
      <c r="J4652" s="2">
        <v>38634</v>
      </c>
      <c r="K4652" s="2">
        <v>3</v>
      </c>
      <c r="L4652" s="2" t="s">
        <v>33</v>
      </c>
      <c r="M4652" s="2">
        <v>75</v>
      </c>
      <c r="N4652" s="2" t="s">
        <v>21</v>
      </c>
      <c r="O4652" s="1">
        <v>45355</v>
      </c>
      <c r="P4652" s="2" t="str">
        <f>TEXT(Sheet1[[#This Row],[Purchase_Date]], "mm-yyyy")</f>
        <v>03-2024</v>
      </c>
      <c r="Q4652" s="2" t="str">
        <f>RIGHT(Sheet1[[#This Row],[Purchase_Month]], 4) &amp; "-" &amp; LEFT(Sheet1[[#This Row],[Purchase_Month]], 2)</f>
        <v>2024-03</v>
      </c>
    </row>
    <row r="4653" spans="1:17" x14ac:dyDescent="0.3">
      <c r="A4653" s="2" t="s">
        <v>9199</v>
      </c>
      <c r="B4653" s="2" t="s">
        <v>9200</v>
      </c>
      <c r="C4653" s="2" t="s">
        <v>46</v>
      </c>
      <c r="D4653" s="2" t="s">
        <v>36</v>
      </c>
      <c r="E4653" s="2" t="s">
        <v>26</v>
      </c>
      <c r="F4653" s="2">
        <v>8</v>
      </c>
      <c r="G4653" s="2">
        <v>50781</v>
      </c>
      <c r="H4653" s="2">
        <v>406248</v>
      </c>
      <c r="I4653" s="2">
        <v>248105</v>
      </c>
      <c r="J4653" s="2">
        <v>158143</v>
      </c>
      <c r="K4653" s="2">
        <v>3</v>
      </c>
      <c r="L4653" s="2" t="s">
        <v>20</v>
      </c>
      <c r="M4653" s="2">
        <v>69</v>
      </c>
      <c r="N4653" s="2" t="s">
        <v>50</v>
      </c>
      <c r="O4653" s="1">
        <v>45531</v>
      </c>
      <c r="P4653" s="2" t="str">
        <f>TEXT(Sheet1[[#This Row],[Purchase_Date]], "mm-yyyy")</f>
        <v>08-2024</v>
      </c>
      <c r="Q4653" s="2" t="str">
        <f>RIGHT(Sheet1[[#This Row],[Purchase_Month]], 4) &amp; "-" &amp; LEFT(Sheet1[[#This Row],[Purchase_Month]], 2)</f>
        <v>2024-08</v>
      </c>
    </row>
    <row r="4654" spans="1:17" x14ac:dyDescent="0.3">
      <c r="A4654" s="2" t="s">
        <v>9201</v>
      </c>
      <c r="B4654" s="2" t="s">
        <v>1314</v>
      </c>
      <c r="C4654" s="2" t="s">
        <v>17</v>
      </c>
      <c r="D4654" s="2" t="s">
        <v>72</v>
      </c>
      <c r="E4654" s="2" t="s">
        <v>53</v>
      </c>
      <c r="F4654" s="2">
        <v>8</v>
      </c>
      <c r="G4654" s="2">
        <v>40847</v>
      </c>
      <c r="H4654" s="2">
        <v>326776</v>
      </c>
      <c r="I4654" s="2">
        <v>223061</v>
      </c>
      <c r="J4654" s="2">
        <v>103715</v>
      </c>
      <c r="K4654" s="2">
        <v>5</v>
      </c>
      <c r="L4654" s="2" t="s">
        <v>33</v>
      </c>
      <c r="M4654" s="2">
        <v>97</v>
      </c>
      <c r="N4654" s="2" t="s">
        <v>39</v>
      </c>
      <c r="O4654" s="1">
        <v>45535</v>
      </c>
      <c r="P4654" s="2" t="str">
        <f>TEXT(Sheet1[[#This Row],[Purchase_Date]], "mm-yyyy")</f>
        <v>08-2024</v>
      </c>
      <c r="Q4654" s="2" t="str">
        <f>RIGHT(Sheet1[[#This Row],[Purchase_Month]], 4) &amp; "-" &amp; LEFT(Sheet1[[#This Row],[Purchase_Month]], 2)</f>
        <v>2024-08</v>
      </c>
    </row>
    <row r="4655" spans="1:17" x14ac:dyDescent="0.3">
      <c r="A4655" s="2" t="s">
        <v>9202</v>
      </c>
      <c r="B4655" s="2" t="s">
        <v>9203</v>
      </c>
      <c r="C4655" s="2" t="s">
        <v>46</v>
      </c>
      <c r="D4655" s="2" t="s">
        <v>36</v>
      </c>
      <c r="E4655" s="2" t="s">
        <v>37</v>
      </c>
      <c r="F4655" s="2">
        <v>3</v>
      </c>
      <c r="G4655" s="2">
        <v>57926</v>
      </c>
      <c r="H4655" s="2">
        <v>173778</v>
      </c>
      <c r="I4655" s="2">
        <v>98252</v>
      </c>
      <c r="J4655" s="2">
        <v>75526</v>
      </c>
      <c r="K4655" s="2">
        <v>4</v>
      </c>
      <c r="L4655" s="2" t="s">
        <v>38</v>
      </c>
      <c r="M4655" s="2">
        <v>71</v>
      </c>
      <c r="N4655" s="2" t="s">
        <v>39</v>
      </c>
      <c r="O4655" s="1">
        <v>45517</v>
      </c>
      <c r="P4655" s="2" t="str">
        <f>TEXT(Sheet1[[#This Row],[Purchase_Date]], "mm-yyyy")</f>
        <v>08-2024</v>
      </c>
      <c r="Q4655" s="2" t="str">
        <f>RIGHT(Sheet1[[#This Row],[Purchase_Month]], 4) &amp; "-" &amp; LEFT(Sheet1[[#This Row],[Purchase_Month]], 2)</f>
        <v>2024-08</v>
      </c>
    </row>
    <row r="4656" spans="1:17" x14ac:dyDescent="0.3">
      <c r="A4656" s="2" t="s">
        <v>9204</v>
      </c>
      <c r="B4656" s="2" t="s">
        <v>9205</v>
      </c>
      <c r="C4656" s="2" t="s">
        <v>17</v>
      </c>
      <c r="D4656" s="2" t="s">
        <v>47</v>
      </c>
      <c r="E4656" s="2" t="s">
        <v>19</v>
      </c>
      <c r="F4656" s="2">
        <v>3</v>
      </c>
      <c r="G4656" s="2">
        <v>8522</v>
      </c>
      <c r="H4656" s="2">
        <v>25566</v>
      </c>
      <c r="I4656" s="2">
        <v>13939</v>
      </c>
      <c r="J4656" s="2">
        <v>11627</v>
      </c>
      <c r="K4656" s="2">
        <v>2</v>
      </c>
      <c r="L4656" s="2" t="s">
        <v>27</v>
      </c>
      <c r="M4656" s="2">
        <v>71</v>
      </c>
      <c r="N4656" s="2" t="s">
        <v>39</v>
      </c>
      <c r="O4656" s="1">
        <v>45759</v>
      </c>
      <c r="P4656" s="2" t="str">
        <f>TEXT(Sheet1[[#This Row],[Purchase_Date]], "mm-yyyy")</f>
        <v>04-2025</v>
      </c>
      <c r="Q4656" s="2" t="str">
        <f>RIGHT(Sheet1[[#This Row],[Purchase_Month]], 4) &amp; "-" &amp; LEFT(Sheet1[[#This Row],[Purchase_Month]], 2)</f>
        <v>2025-04</v>
      </c>
    </row>
    <row r="4657" spans="1:17" x14ac:dyDescent="0.3">
      <c r="A4657" s="2" t="s">
        <v>9206</v>
      </c>
      <c r="B4657" s="2" t="s">
        <v>9207</v>
      </c>
      <c r="C4657" s="2" t="s">
        <v>64</v>
      </c>
      <c r="D4657" s="2" t="s">
        <v>18</v>
      </c>
      <c r="E4657" s="2" t="s">
        <v>53</v>
      </c>
      <c r="F4657" s="2">
        <v>5</v>
      </c>
      <c r="G4657" s="2">
        <v>57394</v>
      </c>
      <c r="H4657" s="2">
        <v>286970</v>
      </c>
      <c r="I4657" s="2">
        <v>170335</v>
      </c>
      <c r="J4657" s="2">
        <v>116635</v>
      </c>
      <c r="K4657" s="2">
        <v>2</v>
      </c>
      <c r="L4657" s="2" t="s">
        <v>20</v>
      </c>
      <c r="M4657" s="2">
        <v>87</v>
      </c>
      <c r="N4657" s="2" t="s">
        <v>39</v>
      </c>
      <c r="O4657" s="1">
        <v>45724</v>
      </c>
      <c r="P4657" s="2" t="str">
        <f>TEXT(Sheet1[[#This Row],[Purchase_Date]], "mm-yyyy")</f>
        <v>03-2025</v>
      </c>
      <c r="Q4657" s="2" t="str">
        <f>RIGHT(Sheet1[[#This Row],[Purchase_Month]], 4) &amp; "-" &amp; LEFT(Sheet1[[#This Row],[Purchase_Month]], 2)</f>
        <v>2025-03</v>
      </c>
    </row>
    <row r="4658" spans="1:17" x14ac:dyDescent="0.3">
      <c r="A4658" s="2" t="s">
        <v>9208</v>
      </c>
      <c r="B4658" s="2" t="s">
        <v>9209</v>
      </c>
      <c r="C4658" s="2" t="s">
        <v>30</v>
      </c>
      <c r="D4658" s="2" t="s">
        <v>31</v>
      </c>
      <c r="E4658" s="2" t="s">
        <v>42</v>
      </c>
      <c r="F4658" s="2">
        <v>10</v>
      </c>
      <c r="G4658" s="2">
        <v>18010</v>
      </c>
      <c r="H4658" s="2">
        <v>180100</v>
      </c>
      <c r="I4658" s="2">
        <v>95033</v>
      </c>
      <c r="J4658" s="2">
        <v>85067</v>
      </c>
      <c r="K4658" s="2">
        <v>1</v>
      </c>
      <c r="L4658" s="2" t="s">
        <v>33</v>
      </c>
      <c r="M4658" s="2">
        <v>71</v>
      </c>
      <c r="N4658" s="2" t="s">
        <v>50</v>
      </c>
      <c r="O4658" s="1">
        <v>45654</v>
      </c>
      <c r="P4658" s="2" t="str">
        <f>TEXT(Sheet1[[#This Row],[Purchase_Date]], "mm-yyyy")</f>
        <v>12-2024</v>
      </c>
      <c r="Q4658" s="2" t="str">
        <f>RIGHT(Sheet1[[#This Row],[Purchase_Month]], 4) &amp; "-" &amp; LEFT(Sheet1[[#This Row],[Purchase_Month]], 2)</f>
        <v>2024-12</v>
      </c>
    </row>
    <row r="4659" spans="1:17" x14ac:dyDescent="0.3">
      <c r="A4659" s="2" t="s">
        <v>9210</v>
      </c>
      <c r="B4659" s="2" t="s">
        <v>9211</v>
      </c>
      <c r="C4659" s="2" t="s">
        <v>67</v>
      </c>
      <c r="D4659" s="2" t="s">
        <v>72</v>
      </c>
      <c r="E4659" s="2" t="s">
        <v>37</v>
      </c>
      <c r="F4659" s="2">
        <v>8</v>
      </c>
      <c r="G4659" s="2">
        <v>42603</v>
      </c>
      <c r="H4659" s="2">
        <v>340824</v>
      </c>
      <c r="I4659" s="2">
        <v>282815</v>
      </c>
      <c r="J4659" s="2">
        <v>58009</v>
      </c>
      <c r="K4659" s="2">
        <v>5</v>
      </c>
      <c r="L4659" s="2" t="s">
        <v>27</v>
      </c>
      <c r="M4659" s="2">
        <v>51</v>
      </c>
      <c r="N4659" s="2" t="s">
        <v>21</v>
      </c>
      <c r="O4659" s="1">
        <v>45521</v>
      </c>
      <c r="P4659" s="2" t="str">
        <f>TEXT(Sheet1[[#This Row],[Purchase_Date]], "mm-yyyy")</f>
        <v>08-2024</v>
      </c>
      <c r="Q4659" s="2" t="str">
        <f>RIGHT(Sheet1[[#This Row],[Purchase_Month]], 4) &amp; "-" &amp; LEFT(Sheet1[[#This Row],[Purchase_Month]], 2)</f>
        <v>2024-08</v>
      </c>
    </row>
    <row r="4660" spans="1:17" x14ac:dyDescent="0.3">
      <c r="A4660" s="2" t="s">
        <v>9212</v>
      </c>
      <c r="B4660" s="2" t="s">
        <v>9213</v>
      </c>
      <c r="C4660" s="2" t="s">
        <v>67</v>
      </c>
      <c r="D4660" s="2" t="s">
        <v>31</v>
      </c>
      <c r="E4660" s="2" t="s">
        <v>53</v>
      </c>
      <c r="F4660" s="2">
        <v>7</v>
      </c>
      <c r="G4660" s="2">
        <v>57926</v>
      </c>
      <c r="H4660" s="2">
        <v>405482</v>
      </c>
      <c r="I4660" s="2">
        <v>240568</v>
      </c>
      <c r="J4660" s="2">
        <v>164914</v>
      </c>
      <c r="K4660" s="2">
        <v>2</v>
      </c>
      <c r="L4660" s="2" t="s">
        <v>20</v>
      </c>
      <c r="M4660" s="2">
        <v>95</v>
      </c>
      <c r="N4660" s="2" t="s">
        <v>39</v>
      </c>
      <c r="O4660" s="1">
        <v>45743</v>
      </c>
      <c r="P4660" s="2" t="str">
        <f>TEXT(Sheet1[[#This Row],[Purchase_Date]], "mm-yyyy")</f>
        <v>03-2025</v>
      </c>
      <c r="Q4660" s="2" t="str">
        <f>RIGHT(Sheet1[[#This Row],[Purchase_Month]], 4) &amp; "-" &amp; LEFT(Sheet1[[#This Row],[Purchase_Month]], 2)</f>
        <v>2025-03</v>
      </c>
    </row>
    <row r="4661" spans="1:17" x14ac:dyDescent="0.3">
      <c r="A4661" s="2" t="s">
        <v>9214</v>
      </c>
      <c r="B4661" s="2" t="s">
        <v>9215</v>
      </c>
      <c r="C4661" s="2" t="s">
        <v>24</v>
      </c>
      <c r="D4661" s="2" t="s">
        <v>36</v>
      </c>
      <c r="E4661" s="2" t="s">
        <v>32</v>
      </c>
      <c r="F4661" s="2">
        <v>9</v>
      </c>
      <c r="G4661" s="2">
        <v>34514</v>
      </c>
      <c r="H4661" s="2">
        <v>310626</v>
      </c>
      <c r="I4661" s="2">
        <v>185136</v>
      </c>
      <c r="J4661" s="2">
        <v>125490</v>
      </c>
      <c r="K4661" s="2">
        <v>2</v>
      </c>
      <c r="L4661" s="2" t="s">
        <v>33</v>
      </c>
      <c r="M4661" s="2">
        <v>71</v>
      </c>
      <c r="N4661" s="2" t="s">
        <v>50</v>
      </c>
      <c r="O4661" s="1">
        <v>45305</v>
      </c>
      <c r="P4661" s="2" t="str">
        <f>TEXT(Sheet1[[#This Row],[Purchase_Date]], "mm-yyyy")</f>
        <v>01-2024</v>
      </c>
      <c r="Q4661" s="2" t="str">
        <f>RIGHT(Sheet1[[#This Row],[Purchase_Month]], 4) &amp; "-" &amp; LEFT(Sheet1[[#This Row],[Purchase_Month]], 2)</f>
        <v>2024-01</v>
      </c>
    </row>
    <row r="4662" spans="1:17" x14ac:dyDescent="0.3">
      <c r="A4662" s="2" t="s">
        <v>9216</v>
      </c>
      <c r="B4662" s="2" t="s">
        <v>9217</v>
      </c>
      <c r="C4662" s="2" t="s">
        <v>46</v>
      </c>
      <c r="D4662" s="2" t="s">
        <v>72</v>
      </c>
      <c r="E4662" s="2" t="s">
        <v>42</v>
      </c>
      <c r="F4662" s="2">
        <v>1</v>
      </c>
      <c r="G4662" s="2">
        <v>45303</v>
      </c>
      <c r="H4662" s="2">
        <v>45303</v>
      </c>
      <c r="I4662" s="2">
        <v>26887</v>
      </c>
      <c r="J4662" s="2">
        <v>18416</v>
      </c>
      <c r="K4662" s="2">
        <v>3</v>
      </c>
      <c r="L4662" s="2" t="s">
        <v>20</v>
      </c>
      <c r="M4662" s="2">
        <v>53</v>
      </c>
      <c r="N4662" s="2" t="s">
        <v>43</v>
      </c>
      <c r="O4662" s="1">
        <v>45332</v>
      </c>
      <c r="P4662" s="2" t="str">
        <f>TEXT(Sheet1[[#This Row],[Purchase_Date]], "mm-yyyy")</f>
        <v>02-2024</v>
      </c>
      <c r="Q4662" s="2" t="str">
        <f>RIGHT(Sheet1[[#This Row],[Purchase_Month]], 4) &amp; "-" &amp; LEFT(Sheet1[[#This Row],[Purchase_Month]], 2)</f>
        <v>2024-02</v>
      </c>
    </row>
    <row r="4663" spans="1:17" x14ac:dyDescent="0.3">
      <c r="A4663" s="2" t="s">
        <v>9218</v>
      </c>
      <c r="B4663" s="2" t="s">
        <v>9219</v>
      </c>
      <c r="C4663" s="2" t="s">
        <v>67</v>
      </c>
      <c r="D4663" s="2" t="s">
        <v>31</v>
      </c>
      <c r="E4663" s="2" t="s">
        <v>19</v>
      </c>
      <c r="F4663" s="2">
        <v>10</v>
      </c>
      <c r="G4663" s="2">
        <v>38529</v>
      </c>
      <c r="H4663" s="2">
        <v>385290</v>
      </c>
      <c r="I4663" s="2">
        <v>339269</v>
      </c>
      <c r="J4663" s="2">
        <v>46021</v>
      </c>
      <c r="K4663" s="2">
        <v>1</v>
      </c>
      <c r="L4663" s="2" t="s">
        <v>20</v>
      </c>
      <c r="M4663" s="2">
        <v>90</v>
      </c>
      <c r="N4663" s="2" t="s">
        <v>50</v>
      </c>
      <c r="O4663" s="1">
        <v>45747</v>
      </c>
      <c r="P4663" s="2" t="str">
        <f>TEXT(Sheet1[[#This Row],[Purchase_Date]], "mm-yyyy")</f>
        <v>03-2025</v>
      </c>
      <c r="Q4663" s="2" t="str">
        <f>RIGHT(Sheet1[[#This Row],[Purchase_Month]], 4) &amp; "-" &amp; LEFT(Sheet1[[#This Row],[Purchase_Month]], 2)</f>
        <v>2025-03</v>
      </c>
    </row>
    <row r="4664" spans="1:17" x14ac:dyDescent="0.3">
      <c r="A4664" s="2" t="s">
        <v>9220</v>
      </c>
      <c r="B4664" s="2" t="s">
        <v>9221</v>
      </c>
      <c r="C4664" s="2" t="s">
        <v>24</v>
      </c>
      <c r="D4664" s="2" t="s">
        <v>72</v>
      </c>
      <c r="E4664" s="2" t="s">
        <v>26</v>
      </c>
      <c r="F4664" s="2">
        <v>5</v>
      </c>
      <c r="G4664" s="2">
        <v>28992</v>
      </c>
      <c r="H4664" s="2">
        <v>144960</v>
      </c>
      <c r="I4664" s="2">
        <v>69023</v>
      </c>
      <c r="J4664" s="2">
        <v>75937</v>
      </c>
      <c r="K4664" s="2">
        <v>1</v>
      </c>
      <c r="L4664" s="2" t="s">
        <v>20</v>
      </c>
      <c r="M4664" s="2">
        <v>63</v>
      </c>
      <c r="N4664" s="2" t="s">
        <v>39</v>
      </c>
      <c r="O4664" s="1">
        <v>45298</v>
      </c>
      <c r="P4664" s="2" t="str">
        <f>TEXT(Sheet1[[#This Row],[Purchase_Date]], "mm-yyyy")</f>
        <v>01-2024</v>
      </c>
      <c r="Q4664" s="2" t="str">
        <f>RIGHT(Sheet1[[#This Row],[Purchase_Month]], 4) &amp; "-" &amp; LEFT(Sheet1[[#This Row],[Purchase_Month]], 2)</f>
        <v>2024-01</v>
      </c>
    </row>
    <row r="4665" spans="1:17" x14ac:dyDescent="0.3">
      <c r="A4665" s="2" t="s">
        <v>9222</v>
      </c>
      <c r="B4665" s="2" t="s">
        <v>9223</v>
      </c>
      <c r="C4665" s="2" t="s">
        <v>46</v>
      </c>
      <c r="D4665" s="2" t="s">
        <v>31</v>
      </c>
      <c r="E4665" s="2" t="s">
        <v>37</v>
      </c>
      <c r="F4665" s="2">
        <v>5</v>
      </c>
      <c r="G4665" s="2">
        <v>54265</v>
      </c>
      <c r="H4665" s="2">
        <v>271325</v>
      </c>
      <c r="I4665" s="2">
        <v>221564</v>
      </c>
      <c r="J4665" s="2">
        <v>49761</v>
      </c>
      <c r="K4665" s="2">
        <v>3</v>
      </c>
      <c r="L4665" s="2" t="s">
        <v>20</v>
      </c>
      <c r="M4665" s="2">
        <v>100</v>
      </c>
      <c r="N4665" s="2" t="s">
        <v>39</v>
      </c>
      <c r="O4665" s="1">
        <v>45380</v>
      </c>
      <c r="P4665" s="2" t="str">
        <f>TEXT(Sheet1[[#This Row],[Purchase_Date]], "mm-yyyy")</f>
        <v>03-2024</v>
      </c>
      <c r="Q4665" s="2" t="str">
        <f>RIGHT(Sheet1[[#This Row],[Purchase_Month]], 4) &amp; "-" &amp; LEFT(Sheet1[[#This Row],[Purchase_Month]], 2)</f>
        <v>2024-03</v>
      </c>
    </row>
    <row r="4666" spans="1:17" x14ac:dyDescent="0.3">
      <c r="A4666" s="2" t="s">
        <v>9224</v>
      </c>
      <c r="B4666" s="2" t="s">
        <v>9225</v>
      </c>
      <c r="C4666" s="2" t="s">
        <v>30</v>
      </c>
      <c r="D4666" s="2" t="s">
        <v>31</v>
      </c>
      <c r="E4666" s="2" t="s">
        <v>26</v>
      </c>
      <c r="F4666" s="2">
        <v>7</v>
      </c>
      <c r="G4666" s="2">
        <v>42741</v>
      </c>
      <c r="H4666" s="2">
        <v>299187</v>
      </c>
      <c r="I4666" s="2">
        <v>245060</v>
      </c>
      <c r="J4666" s="2">
        <v>54127</v>
      </c>
      <c r="K4666" s="2">
        <v>4</v>
      </c>
      <c r="L4666" s="2" t="s">
        <v>33</v>
      </c>
      <c r="M4666" s="2">
        <v>76</v>
      </c>
      <c r="N4666" s="2" t="s">
        <v>39</v>
      </c>
      <c r="O4666" s="1">
        <v>45550</v>
      </c>
      <c r="P4666" s="2" t="str">
        <f>TEXT(Sheet1[[#This Row],[Purchase_Date]], "mm-yyyy")</f>
        <v>09-2024</v>
      </c>
      <c r="Q4666" s="2" t="str">
        <f>RIGHT(Sheet1[[#This Row],[Purchase_Month]], 4) &amp; "-" &amp; LEFT(Sheet1[[#This Row],[Purchase_Month]], 2)</f>
        <v>2024-09</v>
      </c>
    </row>
    <row r="4667" spans="1:17" x14ac:dyDescent="0.3">
      <c r="A4667" s="2" t="s">
        <v>9226</v>
      </c>
      <c r="B4667" s="2" t="s">
        <v>9227</v>
      </c>
      <c r="C4667" s="2" t="s">
        <v>30</v>
      </c>
      <c r="D4667" s="2" t="s">
        <v>72</v>
      </c>
      <c r="E4667" s="2" t="s">
        <v>19</v>
      </c>
      <c r="F4667" s="2">
        <v>3</v>
      </c>
      <c r="G4667" s="2">
        <v>48432</v>
      </c>
      <c r="H4667" s="2">
        <v>145296</v>
      </c>
      <c r="I4667" s="2">
        <v>90914</v>
      </c>
      <c r="J4667" s="2">
        <v>54382</v>
      </c>
      <c r="K4667" s="2">
        <v>3</v>
      </c>
      <c r="L4667" s="2" t="s">
        <v>27</v>
      </c>
      <c r="M4667" s="2">
        <v>74</v>
      </c>
      <c r="N4667" s="2" t="s">
        <v>39</v>
      </c>
      <c r="O4667" s="1">
        <v>45659</v>
      </c>
      <c r="P4667" s="2" t="str">
        <f>TEXT(Sheet1[[#This Row],[Purchase_Date]], "mm-yyyy")</f>
        <v>01-2025</v>
      </c>
      <c r="Q4667" s="2" t="str">
        <f>RIGHT(Sheet1[[#This Row],[Purchase_Month]], 4) &amp; "-" &amp; LEFT(Sheet1[[#This Row],[Purchase_Month]], 2)</f>
        <v>2025-01</v>
      </c>
    </row>
    <row r="4668" spans="1:17" x14ac:dyDescent="0.3">
      <c r="A4668" s="2" t="s">
        <v>9228</v>
      </c>
      <c r="B4668" s="2" t="s">
        <v>9229</v>
      </c>
      <c r="C4668" s="2" t="s">
        <v>64</v>
      </c>
      <c r="D4668" s="2" t="s">
        <v>31</v>
      </c>
      <c r="E4668" s="2" t="s">
        <v>19</v>
      </c>
      <c r="F4668" s="2">
        <v>5</v>
      </c>
      <c r="G4668" s="2">
        <v>45883</v>
      </c>
      <c r="H4668" s="2">
        <v>229415</v>
      </c>
      <c r="I4668" s="2">
        <v>140044</v>
      </c>
      <c r="J4668" s="2">
        <v>89371</v>
      </c>
      <c r="K4668" s="2">
        <v>2</v>
      </c>
      <c r="L4668" s="2" t="s">
        <v>20</v>
      </c>
      <c r="M4668" s="2">
        <v>63</v>
      </c>
      <c r="N4668" s="2" t="s">
        <v>50</v>
      </c>
      <c r="O4668" s="1">
        <v>45759</v>
      </c>
      <c r="P4668" s="2" t="str">
        <f>TEXT(Sheet1[[#This Row],[Purchase_Date]], "mm-yyyy")</f>
        <v>04-2025</v>
      </c>
      <c r="Q4668" s="2" t="str">
        <f>RIGHT(Sheet1[[#This Row],[Purchase_Month]], 4) &amp; "-" &amp; LEFT(Sheet1[[#This Row],[Purchase_Month]], 2)</f>
        <v>2025-04</v>
      </c>
    </row>
    <row r="4669" spans="1:17" x14ac:dyDescent="0.3">
      <c r="A4669" s="2" t="s">
        <v>9230</v>
      </c>
      <c r="B4669" s="2" t="s">
        <v>9231</v>
      </c>
      <c r="C4669" s="2" t="s">
        <v>67</v>
      </c>
      <c r="D4669" s="2" t="s">
        <v>72</v>
      </c>
      <c r="E4669" s="2" t="s">
        <v>53</v>
      </c>
      <c r="F4669" s="2">
        <v>10</v>
      </c>
      <c r="G4669" s="2">
        <v>41615</v>
      </c>
      <c r="H4669" s="2">
        <v>416150</v>
      </c>
      <c r="I4669" s="2">
        <v>240537</v>
      </c>
      <c r="J4669" s="2">
        <v>175613</v>
      </c>
      <c r="K4669" s="2">
        <v>4</v>
      </c>
      <c r="L4669" s="2" t="s">
        <v>20</v>
      </c>
      <c r="M4669" s="2">
        <v>57</v>
      </c>
      <c r="N4669" s="2" t="s">
        <v>50</v>
      </c>
      <c r="O4669" s="1">
        <v>45780</v>
      </c>
      <c r="P4669" s="2" t="str">
        <f>TEXT(Sheet1[[#This Row],[Purchase_Date]], "mm-yyyy")</f>
        <v>05-2025</v>
      </c>
      <c r="Q4669" s="2" t="str">
        <f>RIGHT(Sheet1[[#This Row],[Purchase_Month]], 4) &amp; "-" &amp; LEFT(Sheet1[[#This Row],[Purchase_Month]], 2)</f>
        <v>2025-05</v>
      </c>
    </row>
    <row r="4670" spans="1:17" x14ac:dyDescent="0.3">
      <c r="A4670" s="2" t="s">
        <v>9232</v>
      </c>
      <c r="B4670" s="2" t="s">
        <v>9233</v>
      </c>
      <c r="C4670" s="2" t="s">
        <v>30</v>
      </c>
      <c r="D4670" s="2" t="s">
        <v>18</v>
      </c>
      <c r="E4670" s="2" t="s">
        <v>53</v>
      </c>
      <c r="F4670" s="2">
        <v>9</v>
      </c>
      <c r="G4670" s="2">
        <v>18699</v>
      </c>
      <c r="H4670" s="2">
        <v>168291</v>
      </c>
      <c r="I4670" s="2">
        <v>150771</v>
      </c>
      <c r="J4670" s="2">
        <v>17520</v>
      </c>
      <c r="K4670" s="2">
        <v>3</v>
      </c>
      <c r="L4670" s="2" t="s">
        <v>27</v>
      </c>
      <c r="M4670" s="2">
        <v>98</v>
      </c>
      <c r="N4670" s="2" t="s">
        <v>50</v>
      </c>
      <c r="O4670" s="1">
        <v>45428</v>
      </c>
      <c r="P4670" s="2" t="str">
        <f>TEXT(Sheet1[[#This Row],[Purchase_Date]], "mm-yyyy")</f>
        <v>05-2024</v>
      </c>
      <c r="Q4670" s="2" t="str">
        <f>RIGHT(Sheet1[[#This Row],[Purchase_Month]], 4) &amp; "-" &amp; LEFT(Sheet1[[#This Row],[Purchase_Month]], 2)</f>
        <v>2024-05</v>
      </c>
    </row>
    <row r="4671" spans="1:17" x14ac:dyDescent="0.3">
      <c r="A4671" s="2" t="s">
        <v>9234</v>
      </c>
      <c r="B4671" s="2" t="s">
        <v>9235</v>
      </c>
      <c r="C4671" s="2" t="s">
        <v>46</v>
      </c>
      <c r="D4671" s="2" t="s">
        <v>47</v>
      </c>
      <c r="E4671" s="2" t="s">
        <v>85</v>
      </c>
      <c r="F4671" s="2">
        <v>4</v>
      </c>
      <c r="G4671" s="2">
        <v>28118</v>
      </c>
      <c r="H4671" s="2">
        <v>112472</v>
      </c>
      <c r="I4671" s="2">
        <v>51668</v>
      </c>
      <c r="J4671" s="2">
        <v>60804</v>
      </c>
      <c r="K4671" s="2">
        <v>3</v>
      </c>
      <c r="L4671" s="2" t="s">
        <v>38</v>
      </c>
      <c r="M4671" s="2">
        <v>86</v>
      </c>
      <c r="N4671" s="2" t="s">
        <v>39</v>
      </c>
      <c r="O4671" s="1">
        <v>45376</v>
      </c>
      <c r="P4671" s="2" t="str">
        <f>TEXT(Sheet1[[#This Row],[Purchase_Date]], "mm-yyyy")</f>
        <v>03-2024</v>
      </c>
      <c r="Q4671" s="2" t="str">
        <f>RIGHT(Sheet1[[#This Row],[Purchase_Month]], 4) &amp; "-" &amp; LEFT(Sheet1[[#This Row],[Purchase_Month]], 2)</f>
        <v>2024-03</v>
      </c>
    </row>
    <row r="4672" spans="1:17" x14ac:dyDescent="0.3">
      <c r="A4672" s="2" t="s">
        <v>9236</v>
      </c>
      <c r="B4672" s="2" t="s">
        <v>9237</v>
      </c>
      <c r="C4672" s="2" t="s">
        <v>30</v>
      </c>
      <c r="D4672" s="2" t="s">
        <v>47</v>
      </c>
      <c r="E4672" s="2" t="s">
        <v>85</v>
      </c>
      <c r="F4672" s="2">
        <v>5</v>
      </c>
      <c r="G4672" s="2">
        <v>32125</v>
      </c>
      <c r="H4672" s="2">
        <v>160625</v>
      </c>
      <c r="I4672" s="2">
        <v>136881</v>
      </c>
      <c r="J4672" s="2">
        <v>23744</v>
      </c>
      <c r="K4672" s="2">
        <v>2</v>
      </c>
      <c r="L4672" s="2" t="s">
        <v>38</v>
      </c>
      <c r="M4672" s="2">
        <v>97</v>
      </c>
      <c r="N4672" s="2" t="s">
        <v>21</v>
      </c>
      <c r="O4672" s="1">
        <v>45548</v>
      </c>
      <c r="P4672" s="2" t="str">
        <f>TEXT(Sheet1[[#This Row],[Purchase_Date]], "mm-yyyy")</f>
        <v>09-2024</v>
      </c>
      <c r="Q4672" s="2" t="str">
        <f>RIGHT(Sheet1[[#This Row],[Purchase_Month]], 4) &amp; "-" &amp; LEFT(Sheet1[[#This Row],[Purchase_Month]], 2)</f>
        <v>2024-09</v>
      </c>
    </row>
    <row r="4673" spans="1:17" x14ac:dyDescent="0.3">
      <c r="A4673" s="2" t="s">
        <v>9238</v>
      </c>
      <c r="B4673" s="2" t="s">
        <v>9239</v>
      </c>
      <c r="C4673" s="2" t="s">
        <v>24</v>
      </c>
      <c r="D4673" s="2" t="s">
        <v>72</v>
      </c>
      <c r="E4673" s="2" t="s">
        <v>85</v>
      </c>
      <c r="F4673" s="2">
        <v>10</v>
      </c>
      <c r="G4673" s="2">
        <v>69813</v>
      </c>
      <c r="H4673" s="2">
        <v>698130</v>
      </c>
      <c r="I4673" s="2">
        <v>511914</v>
      </c>
      <c r="J4673" s="2">
        <v>186216</v>
      </c>
      <c r="K4673" s="2">
        <v>4</v>
      </c>
      <c r="L4673" s="2" t="s">
        <v>33</v>
      </c>
      <c r="M4673" s="2">
        <v>96</v>
      </c>
      <c r="N4673" s="2" t="s">
        <v>39</v>
      </c>
      <c r="O4673" s="1">
        <v>45344</v>
      </c>
      <c r="P4673" s="2" t="str">
        <f>TEXT(Sheet1[[#This Row],[Purchase_Date]], "mm-yyyy")</f>
        <v>02-2024</v>
      </c>
      <c r="Q4673" s="2" t="str">
        <f>RIGHT(Sheet1[[#This Row],[Purchase_Month]], 4) &amp; "-" &amp; LEFT(Sheet1[[#This Row],[Purchase_Month]], 2)</f>
        <v>2024-02</v>
      </c>
    </row>
    <row r="4674" spans="1:17" x14ac:dyDescent="0.3">
      <c r="A4674" s="2" t="s">
        <v>9240</v>
      </c>
      <c r="B4674" s="2" t="s">
        <v>4966</v>
      </c>
      <c r="C4674" s="2" t="s">
        <v>64</v>
      </c>
      <c r="D4674" s="2" t="s">
        <v>31</v>
      </c>
      <c r="E4674" s="2" t="s">
        <v>85</v>
      </c>
      <c r="F4674" s="2">
        <v>1</v>
      </c>
      <c r="G4674" s="2">
        <v>4709</v>
      </c>
      <c r="H4674" s="2">
        <v>4709</v>
      </c>
      <c r="I4674" s="2">
        <v>3453</v>
      </c>
      <c r="J4674" s="2">
        <v>1256</v>
      </c>
      <c r="K4674" s="2">
        <v>2</v>
      </c>
      <c r="L4674" s="2" t="s">
        <v>33</v>
      </c>
      <c r="M4674" s="2">
        <v>69</v>
      </c>
      <c r="N4674" s="2" t="s">
        <v>39</v>
      </c>
      <c r="O4674" s="1">
        <v>45573</v>
      </c>
      <c r="P4674" s="2" t="str">
        <f>TEXT(Sheet1[[#This Row],[Purchase_Date]], "mm-yyyy")</f>
        <v>10-2024</v>
      </c>
      <c r="Q4674" s="2" t="str">
        <f>RIGHT(Sheet1[[#This Row],[Purchase_Month]], 4) &amp; "-" &amp; LEFT(Sheet1[[#This Row],[Purchase_Month]], 2)</f>
        <v>2024-10</v>
      </c>
    </row>
    <row r="4675" spans="1:17" x14ac:dyDescent="0.3">
      <c r="A4675" s="2" t="s">
        <v>9241</v>
      </c>
      <c r="B4675" s="2" t="s">
        <v>9242</v>
      </c>
      <c r="C4675" s="2" t="s">
        <v>46</v>
      </c>
      <c r="D4675" s="2" t="s">
        <v>18</v>
      </c>
      <c r="E4675" s="2" t="s">
        <v>53</v>
      </c>
      <c r="F4675" s="2">
        <v>6</v>
      </c>
      <c r="G4675" s="2">
        <v>5604</v>
      </c>
      <c r="H4675" s="2">
        <v>33624</v>
      </c>
      <c r="I4675" s="2">
        <v>20724</v>
      </c>
      <c r="J4675" s="2">
        <v>12900</v>
      </c>
      <c r="K4675" s="2">
        <v>2</v>
      </c>
      <c r="L4675" s="2" t="s">
        <v>20</v>
      </c>
      <c r="M4675" s="2">
        <v>79</v>
      </c>
      <c r="N4675" s="2" t="s">
        <v>21</v>
      </c>
      <c r="O4675" s="1">
        <v>45779</v>
      </c>
      <c r="P4675" s="2" t="str">
        <f>TEXT(Sheet1[[#This Row],[Purchase_Date]], "mm-yyyy")</f>
        <v>05-2025</v>
      </c>
      <c r="Q4675" s="2" t="str">
        <f>RIGHT(Sheet1[[#This Row],[Purchase_Month]], 4) &amp; "-" &amp; LEFT(Sheet1[[#This Row],[Purchase_Month]], 2)</f>
        <v>2025-05</v>
      </c>
    </row>
    <row r="4676" spans="1:17" x14ac:dyDescent="0.3">
      <c r="A4676" s="2" t="s">
        <v>9243</v>
      </c>
      <c r="B4676" s="2" t="s">
        <v>9244</v>
      </c>
      <c r="C4676" s="2" t="s">
        <v>17</v>
      </c>
      <c r="D4676" s="2" t="s">
        <v>18</v>
      </c>
      <c r="E4676" s="2" t="s">
        <v>37</v>
      </c>
      <c r="F4676" s="2">
        <v>2</v>
      </c>
      <c r="G4676" s="2">
        <v>71512</v>
      </c>
      <c r="H4676" s="2">
        <v>143024</v>
      </c>
      <c r="I4676" s="2">
        <v>100515</v>
      </c>
      <c r="J4676" s="2">
        <v>42509</v>
      </c>
      <c r="K4676" s="2">
        <v>4</v>
      </c>
      <c r="L4676" s="2" t="s">
        <v>38</v>
      </c>
      <c r="M4676" s="2">
        <v>72</v>
      </c>
      <c r="N4676" s="2" t="s">
        <v>43</v>
      </c>
      <c r="O4676" s="1">
        <v>45304</v>
      </c>
      <c r="P4676" s="2" t="str">
        <f>TEXT(Sheet1[[#This Row],[Purchase_Date]], "mm-yyyy")</f>
        <v>01-2024</v>
      </c>
      <c r="Q4676" s="2" t="str">
        <f>RIGHT(Sheet1[[#This Row],[Purchase_Month]], 4) &amp; "-" &amp; LEFT(Sheet1[[#This Row],[Purchase_Month]], 2)</f>
        <v>2024-01</v>
      </c>
    </row>
    <row r="4677" spans="1:17" x14ac:dyDescent="0.3">
      <c r="A4677" s="2" t="s">
        <v>9245</v>
      </c>
      <c r="B4677" s="2" t="s">
        <v>1221</v>
      </c>
      <c r="C4677" s="2" t="s">
        <v>30</v>
      </c>
      <c r="D4677" s="2" t="s">
        <v>72</v>
      </c>
      <c r="E4677" s="2" t="s">
        <v>85</v>
      </c>
      <c r="F4677" s="2">
        <v>3</v>
      </c>
      <c r="G4677" s="2">
        <v>66707</v>
      </c>
      <c r="H4677" s="2">
        <v>200121</v>
      </c>
      <c r="I4677" s="2">
        <v>103821</v>
      </c>
      <c r="J4677" s="2">
        <v>96300</v>
      </c>
      <c r="K4677" s="2">
        <v>3</v>
      </c>
      <c r="L4677" s="2" t="s">
        <v>27</v>
      </c>
      <c r="M4677" s="2">
        <v>89</v>
      </c>
      <c r="N4677" s="2" t="s">
        <v>50</v>
      </c>
      <c r="O4677" s="1">
        <v>45730</v>
      </c>
      <c r="P4677" s="2" t="str">
        <f>TEXT(Sheet1[[#This Row],[Purchase_Date]], "mm-yyyy")</f>
        <v>03-2025</v>
      </c>
      <c r="Q4677" s="2" t="str">
        <f>RIGHT(Sheet1[[#This Row],[Purchase_Month]], 4) &amp; "-" &amp; LEFT(Sheet1[[#This Row],[Purchase_Month]], 2)</f>
        <v>2025-03</v>
      </c>
    </row>
    <row r="4678" spans="1:17" x14ac:dyDescent="0.3">
      <c r="A4678" s="2" t="s">
        <v>9246</v>
      </c>
      <c r="B4678" s="2" t="s">
        <v>9247</v>
      </c>
      <c r="C4678" s="2" t="s">
        <v>24</v>
      </c>
      <c r="D4678" s="2" t="s">
        <v>25</v>
      </c>
      <c r="E4678" s="2" t="s">
        <v>26</v>
      </c>
      <c r="F4678" s="2">
        <v>8</v>
      </c>
      <c r="G4678" s="2">
        <v>54325</v>
      </c>
      <c r="H4678" s="2">
        <v>434600</v>
      </c>
      <c r="I4678" s="2">
        <v>368172</v>
      </c>
      <c r="J4678" s="2">
        <v>66428</v>
      </c>
      <c r="K4678" s="2">
        <v>4</v>
      </c>
      <c r="L4678" s="2" t="s">
        <v>38</v>
      </c>
      <c r="M4678" s="2">
        <v>88</v>
      </c>
      <c r="N4678" s="2" t="s">
        <v>50</v>
      </c>
      <c r="O4678" s="1">
        <v>45377</v>
      </c>
      <c r="P4678" s="2" t="str">
        <f>TEXT(Sheet1[[#This Row],[Purchase_Date]], "mm-yyyy")</f>
        <v>03-2024</v>
      </c>
      <c r="Q4678" s="2" t="str">
        <f>RIGHT(Sheet1[[#This Row],[Purchase_Month]], 4) &amp; "-" &amp; LEFT(Sheet1[[#This Row],[Purchase_Month]], 2)</f>
        <v>2024-03</v>
      </c>
    </row>
    <row r="4679" spans="1:17" x14ac:dyDescent="0.3">
      <c r="A4679" s="2" t="s">
        <v>9248</v>
      </c>
      <c r="B4679" s="2" t="s">
        <v>9249</v>
      </c>
      <c r="C4679" s="2" t="s">
        <v>67</v>
      </c>
      <c r="D4679" s="2" t="s">
        <v>18</v>
      </c>
      <c r="E4679" s="2" t="s">
        <v>19</v>
      </c>
      <c r="F4679" s="2">
        <v>1</v>
      </c>
      <c r="G4679" s="2">
        <v>48654</v>
      </c>
      <c r="H4679" s="2">
        <v>48654</v>
      </c>
      <c r="I4679" s="2">
        <v>33493</v>
      </c>
      <c r="J4679" s="2">
        <v>15161</v>
      </c>
      <c r="K4679" s="2">
        <v>4</v>
      </c>
      <c r="L4679" s="2" t="s">
        <v>38</v>
      </c>
      <c r="M4679" s="2">
        <v>75</v>
      </c>
      <c r="N4679" s="2" t="s">
        <v>43</v>
      </c>
      <c r="O4679" s="1">
        <v>45518</v>
      </c>
      <c r="P4679" s="2" t="str">
        <f>TEXT(Sheet1[[#This Row],[Purchase_Date]], "mm-yyyy")</f>
        <v>08-2024</v>
      </c>
      <c r="Q4679" s="2" t="str">
        <f>RIGHT(Sheet1[[#This Row],[Purchase_Month]], 4) &amp; "-" &amp; LEFT(Sheet1[[#This Row],[Purchase_Month]], 2)</f>
        <v>2024-08</v>
      </c>
    </row>
    <row r="4680" spans="1:17" x14ac:dyDescent="0.3">
      <c r="A4680" s="2" t="s">
        <v>9250</v>
      </c>
      <c r="B4680" s="2" t="s">
        <v>9251</v>
      </c>
      <c r="C4680" s="2" t="s">
        <v>30</v>
      </c>
      <c r="D4680" s="2" t="s">
        <v>31</v>
      </c>
      <c r="E4680" s="2" t="s">
        <v>26</v>
      </c>
      <c r="F4680" s="2">
        <v>7</v>
      </c>
      <c r="G4680" s="2">
        <v>28989</v>
      </c>
      <c r="H4680" s="2">
        <v>202923</v>
      </c>
      <c r="I4680" s="2">
        <v>117192</v>
      </c>
      <c r="J4680" s="2">
        <v>85731</v>
      </c>
      <c r="K4680" s="2">
        <v>1</v>
      </c>
      <c r="L4680" s="2" t="s">
        <v>20</v>
      </c>
      <c r="M4680" s="2">
        <v>96</v>
      </c>
      <c r="N4680" s="2" t="s">
        <v>43</v>
      </c>
      <c r="O4680" s="1">
        <v>45355</v>
      </c>
      <c r="P4680" s="2" t="str">
        <f>TEXT(Sheet1[[#This Row],[Purchase_Date]], "mm-yyyy")</f>
        <v>03-2024</v>
      </c>
      <c r="Q4680" s="2" t="str">
        <f>RIGHT(Sheet1[[#This Row],[Purchase_Month]], 4) &amp; "-" &amp; LEFT(Sheet1[[#This Row],[Purchase_Month]], 2)</f>
        <v>2024-03</v>
      </c>
    </row>
    <row r="4681" spans="1:17" x14ac:dyDescent="0.3">
      <c r="A4681" s="2" t="s">
        <v>9252</v>
      </c>
      <c r="B4681" s="2" t="s">
        <v>9253</v>
      </c>
      <c r="C4681" s="2" t="s">
        <v>64</v>
      </c>
      <c r="D4681" s="2" t="s">
        <v>47</v>
      </c>
      <c r="E4681" s="2" t="s">
        <v>32</v>
      </c>
      <c r="F4681" s="2">
        <v>1</v>
      </c>
      <c r="G4681" s="2">
        <v>55348</v>
      </c>
      <c r="H4681" s="2">
        <v>55348</v>
      </c>
      <c r="I4681" s="2">
        <v>41802</v>
      </c>
      <c r="J4681" s="2">
        <v>13546</v>
      </c>
      <c r="K4681" s="2">
        <v>3</v>
      </c>
      <c r="L4681" s="2" t="s">
        <v>27</v>
      </c>
      <c r="M4681" s="2">
        <v>73</v>
      </c>
      <c r="N4681" s="2" t="s">
        <v>43</v>
      </c>
      <c r="O4681" s="1">
        <v>45491</v>
      </c>
      <c r="P4681" s="2" t="str">
        <f>TEXT(Sheet1[[#This Row],[Purchase_Date]], "mm-yyyy")</f>
        <v>07-2024</v>
      </c>
      <c r="Q4681" s="2" t="str">
        <f>RIGHT(Sheet1[[#This Row],[Purchase_Month]], 4) &amp; "-" &amp; LEFT(Sheet1[[#This Row],[Purchase_Month]], 2)</f>
        <v>2024-07</v>
      </c>
    </row>
    <row r="4682" spans="1:17" x14ac:dyDescent="0.3">
      <c r="A4682" s="2" t="s">
        <v>9254</v>
      </c>
      <c r="B4682" s="2" t="s">
        <v>9255</v>
      </c>
      <c r="C4682" s="2" t="s">
        <v>24</v>
      </c>
      <c r="D4682" s="2" t="s">
        <v>47</v>
      </c>
      <c r="E4682" s="2" t="s">
        <v>19</v>
      </c>
      <c r="F4682" s="2">
        <v>3</v>
      </c>
      <c r="G4682" s="2">
        <v>38973</v>
      </c>
      <c r="H4682" s="2">
        <v>116919</v>
      </c>
      <c r="I4682" s="2">
        <v>62608</v>
      </c>
      <c r="J4682" s="2">
        <v>54311</v>
      </c>
      <c r="K4682" s="2">
        <v>4</v>
      </c>
      <c r="L4682" s="2" t="s">
        <v>33</v>
      </c>
      <c r="M4682" s="2">
        <v>85</v>
      </c>
      <c r="N4682" s="2" t="s">
        <v>43</v>
      </c>
      <c r="O4682" s="1">
        <v>45399</v>
      </c>
      <c r="P4682" s="2" t="str">
        <f>TEXT(Sheet1[[#This Row],[Purchase_Date]], "mm-yyyy")</f>
        <v>04-2024</v>
      </c>
      <c r="Q4682" s="2" t="str">
        <f>RIGHT(Sheet1[[#This Row],[Purchase_Month]], 4) &amp; "-" &amp; LEFT(Sheet1[[#This Row],[Purchase_Month]], 2)</f>
        <v>2024-04</v>
      </c>
    </row>
    <row r="4683" spans="1:17" x14ac:dyDescent="0.3">
      <c r="A4683" s="2" t="s">
        <v>9256</v>
      </c>
      <c r="B4683" s="2" t="s">
        <v>9257</v>
      </c>
      <c r="C4683" s="2" t="s">
        <v>24</v>
      </c>
      <c r="D4683" s="2" t="s">
        <v>18</v>
      </c>
      <c r="E4683" s="2" t="s">
        <v>53</v>
      </c>
      <c r="F4683" s="2">
        <v>8</v>
      </c>
      <c r="G4683" s="2">
        <v>78556</v>
      </c>
      <c r="H4683" s="2">
        <v>628448</v>
      </c>
      <c r="I4683" s="2">
        <v>313146</v>
      </c>
      <c r="J4683" s="2">
        <v>315302</v>
      </c>
      <c r="K4683" s="2">
        <v>2</v>
      </c>
      <c r="L4683" s="2" t="s">
        <v>20</v>
      </c>
      <c r="M4683" s="2">
        <v>62</v>
      </c>
      <c r="N4683" s="2" t="s">
        <v>50</v>
      </c>
      <c r="O4683" s="1">
        <v>45495</v>
      </c>
      <c r="P4683" s="2" t="str">
        <f>TEXT(Sheet1[[#This Row],[Purchase_Date]], "mm-yyyy")</f>
        <v>07-2024</v>
      </c>
      <c r="Q4683" s="2" t="str">
        <f>RIGHT(Sheet1[[#This Row],[Purchase_Month]], 4) &amp; "-" &amp; LEFT(Sheet1[[#This Row],[Purchase_Month]], 2)</f>
        <v>2024-07</v>
      </c>
    </row>
    <row r="4684" spans="1:17" x14ac:dyDescent="0.3">
      <c r="A4684" s="2" t="s">
        <v>9258</v>
      </c>
      <c r="B4684" s="2" t="s">
        <v>9259</v>
      </c>
      <c r="C4684" s="2" t="s">
        <v>30</v>
      </c>
      <c r="D4684" s="2" t="s">
        <v>36</v>
      </c>
      <c r="E4684" s="2" t="s">
        <v>37</v>
      </c>
      <c r="F4684" s="2">
        <v>9</v>
      </c>
      <c r="G4684" s="2">
        <v>39555</v>
      </c>
      <c r="H4684" s="2">
        <v>355995</v>
      </c>
      <c r="I4684" s="2">
        <v>224440</v>
      </c>
      <c r="J4684" s="2">
        <v>131555</v>
      </c>
      <c r="K4684" s="2">
        <v>1</v>
      </c>
      <c r="L4684" s="2" t="s">
        <v>20</v>
      </c>
      <c r="M4684" s="2">
        <v>100</v>
      </c>
      <c r="N4684" s="2" t="s">
        <v>21</v>
      </c>
      <c r="O4684" s="1">
        <v>45642</v>
      </c>
      <c r="P4684" s="2" t="str">
        <f>TEXT(Sheet1[[#This Row],[Purchase_Date]], "mm-yyyy")</f>
        <v>12-2024</v>
      </c>
      <c r="Q4684" s="2" t="str">
        <f>RIGHT(Sheet1[[#This Row],[Purchase_Month]], 4) &amp; "-" &amp; LEFT(Sheet1[[#This Row],[Purchase_Month]], 2)</f>
        <v>2024-12</v>
      </c>
    </row>
    <row r="4685" spans="1:17" x14ac:dyDescent="0.3">
      <c r="A4685" s="2" t="s">
        <v>9260</v>
      </c>
      <c r="B4685" s="2" t="s">
        <v>9261</v>
      </c>
      <c r="C4685" s="2" t="s">
        <v>67</v>
      </c>
      <c r="D4685" s="2" t="s">
        <v>25</v>
      </c>
      <c r="E4685" s="2" t="s">
        <v>37</v>
      </c>
      <c r="F4685" s="2">
        <v>9</v>
      </c>
      <c r="G4685" s="2">
        <v>68341</v>
      </c>
      <c r="H4685" s="2">
        <v>615069</v>
      </c>
      <c r="I4685" s="2">
        <v>431262</v>
      </c>
      <c r="J4685" s="2">
        <v>183807</v>
      </c>
      <c r="K4685" s="2">
        <v>2</v>
      </c>
      <c r="L4685" s="2" t="s">
        <v>27</v>
      </c>
      <c r="M4685" s="2">
        <v>78</v>
      </c>
      <c r="N4685" s="2" t="s">
        <v>43</v>
      </c>
      <c r="O4685" s="1">
        <v>45671</v>
      </c>
      <c r="P4685" s="2" t="str">
        <f>TEXT(Sheet1[[#This Row],[Purchase_Date]], "mm-yyyy")</f>
        <v>01-2025</v>
      </c>
      <c r="Q4685" s="2" t="str">
        <f>RIGHT(Sheet1[[#This Row],[Purchase_Month]], 4) &amp; "-" &amp; LEFT(Sheet1[[#This Row],[Purchase_Month]], 2)</f>
        <v>2025-01</v>
      </c>
    </row>
    <row r="4686" spans="1:17" x14ac:dyDescent="0.3">
      <c r="A4686" s="2" t="s">
        <v>9262</v>
      </c>
      <c r="B4686" s="2" t="s">
        <v>9263</v>
      </c>
      <c r="C4686" s="2" t="s">
        <v>46</v>
      </c>
      <c r="D4686" s="2" t="s">
        <v>72</v>
      </c>
      <c r="E4686" s="2" t="s">
        <v>26</v>
      </c>
      <c r="F4686" s="2">
        <v>7</v>
      </c>
      <c r="G4686" s="2">
        <v>41468</v>
      </c>
      <c r="H4686" s="2">
        <v>290276</v>
      </c>
      <c r="I4686" s="2">
        <v>173471</v>
      </c>
      <c r="J4686" s="2">
        <v>116805</v>
      </c>
      <c r="K4686" s="2">
        <v>4</v>
      </c>
      <c r="L4686" s="2" t="s">
        <v>20</v>
      </c>
      <c r="M4686" s="2">
        <v>52</v>
      </c>
      <c r="N4686" s="2" t="s">
        <v>43</v>
      </c>
      <c r="O4686" s="1">
        <v>45618</v>
      </c>
      <c r="P4686" s="2" t="str">
        <f>TEXT(Sheet1[[#This Row],[Purchase_Date]], "mm-yyyy")</f>
        <v>11-2024</v>
      </c>
      <c r="Q4686" s="2" t="str">
        <f>RIGHT(Sheet1[[#This Row],[Purchase_Month]], 4) &amp; "-" &amp; LEFT(Sheet1[[#This Row],[Purchase_Month]], 2)</f>
        <v>2024-11</v>
      </c>
    </row>
    <row r="4687" spans="1:17" x14ac:dyDescent="0.3">
      <c r="A4687" s="2" t="s">
        <v>9264</v>
      </c>
      <c r="B4687" s="2" t="s">
        <v>9265</v>
      </c>
      <c r="C4687" s="2" t="s">
        <v>17</v>
      </c>
      <c r="D4687" s="2" t="s">
        <v>31</v>
      </c>
      <c r="E4687" s="2" t="s">
        <v>42</v>
      </c>
      <c r="F4687" s="2">
        <v>7</v>
      </c>
      <c r="G4687" s="2">
        <v>70080</v>
      </c>
      <c r="H4687" s="2">
        <v>490560</v>
      </c>
      <c r="I4687" s="2">
        <v>391671</v>
      </c>
      <c r="J4687" s="2">
        <v>98889</v>
      </c>
      <c r="K4687" s="2">
        <v>1</v>
      </c>
      <c r="L4687" s="2" t="s">
        <v>27</v>
      </c>
      <c r="M4687" s="2">
        <v>79</v>
      </c>
      <c r="N4687" s="2" t="s">
        <v>39</v>
      </c>
      <c r="O4687" s="1">
        <v>45747</v>
      </c>
      <c r="P4687" s="2" t="str">
        <f>TEXT(Sheet1[[#This Row],[Purchase_Date]], "mm-yyyy")</f>
        <v>03-2025</v>
      </c>
      <c r="Q4687" s="2" t="str">
        <f>RIGHT(Sheet1[[#This Row],[Purchase_Month]], 4) &amp; "-" &amp; LEFT(Sheet1[[#This Row],[Purchase_Month]], 2)</f>
        <v>2025-03</v>
      </c>
    </row>
    <row r="4688" spans="1:17" x14ac:dyDescent="0.3">
      <c r="A4688" s="2" t="s">
        <v>9266</v>
      </c>
      <c r="B4688" s="2" t="s">
        <v>9267</v>
      </c>
      <c r="C4688" s="2" t="s">
        <v>46</v>
      </c>
      <c r="D4688" s="2" t="s">
        <v>25</v>
      </c>
      <c r="E4688" s="2" t="s">
        <v>32</v>
      </c>
      <c r="F4688" s="2">
        <v>8</v>
      </c>
      <c r="G4688" s="2">
        <v>2995</v>
      </c>
      <c r="H4688" s="2">
        <v>23960</v>
      </c>
      <c r="I4688" s="2">
        <v>12949</v>
      </c>
      <c r="J4688" s="2">
        <v>11011</v>
      </c>
      <c r="K4688" s="2">
        <v>4</v>
      </c>
      <c r="L4688" s="2" t="s">
        <v>33</v>
      </c>
      <c r="M4688" s="2">
        <v>67</v>
      </c>
      <c r="N4688" s="2" t="s">
        <v>43</v>
      </c>
      <c r="O4688" s="1">
        <v>45586</v>
      </c>
      <c r="P4688" s="2" t="str">
        <f>TEXT(Sheet1[[#This Row],[Purchase_Date]], "mm-yyyy")</f>
        <v>10-2024</v>
      </c>
      <c r="Q4688" s="2" t="str">
        <f>RIGHT(Sheet1[[#This Row],[Purchase_Month]], 4) &amp; "-" &amp; LEFT(Sheet1[[#This Row],[Purchase_Month]], 2)</f>
        <v>2024-10</v>
      </c>
    </row>
    <row r="4689" spans="1:17" x14ac:dyDescent="0.3">
      <c r="A4689" s="2" t="s">
        <v>9268</v>
      </c>
      <c r="B4689" s="2" t="s">
        <v>9269</v>
      </c>
      <c r="C4689" s="2" t="s">
        <v>64</v>
      </c>
      <c r="D4689" s="2" t="s">
        <v>72</v>
      </c>
      <c r="E4689" s="2" t="s">
        <v>19</v>
      </c>
      <c r="F4689" s="2">
        <v>9</v>
      </c>
      <c r="G4689" s="2">
        <v>53449</v>
      </c>
      <c r="H4689" s="2">
        <v>481041</v>
      </c>
      <c r="I4689" s="2">
        <v>213825</v>
      </c>
      <c r="J4689" s="2">
        <v>267216</v>
      </c>
      <c r="K4689" s="2">
        <v>1</v>
      </c>
      <c r="L4689" s="2" t="s">
        <v>38</v>
      </c>
      <c r="M4689" s="2">
        <v>55</v>
      </c>
      <c r="N4689" s="2" t="s">
        <v>21</v>
      </c>
      <c r="O4689" s="1">
        <v>45478</v>
      </c>
      <c r="P4689" s="2" t="str">
        <f>TEXT(Sheet1[[#This Row],[Purchase_Date]], "mm-yyyy")</f>
        <v>07-2024</v>
      </c>
      <c r="Q4689" s="2" t="str">
        <f>RIGHT(Sheet1[[#This Row],[Purchase_Month]], 4) &amp; "-" &amp; LEFT(Sheet1[[#This Row],[Purchase_Month]], 2)</f>
        <v>2024-07</v>
      </c>
    </row>
    <row r="4690" spans="1:17" x14ac:dyDescent="0.3">
      <c r="A4690" s="2" t="s">
        <v>9270</v>
      </c>
      <c r="B4690" s="2" t="s">
        <v>9271</v>
      </c>
      <c r="C4690" s="2" t="s">
        <v>67</v>
      </c>
      <c r="D4690" s="2" t="s">
        <v>31</v>
      </c>
      <c r="E4690" s="2" t="s">
        <v>42</v>
      </c>
      <c r="F4690" s="2">
        <v>4</v>
      </c>
      <c r="G4690" s="2">
        <v>56239</v>
      </c>
      <c r="H4690" s="2">
        <v>224956</v>
      </c>
      <c r="I4690" s="2">
        <v>202032</v>
      </c>
      <c r="J4690" s="2">
        <v>22924</v>
      </c>
      <c r="K4690" s="2">
        <v>3</v>
      </c>
      <c r="L4690" s="2" t="s">
        <v>33</v>
      </c>
      <c r="M4690" s="2">
        <v>73</v>
      </c>
      <c r="N4690" s="2" t="s">
        <v>39</v>
      </c>
      <c r="O4690" s="1">
        <v>45565</v>
      </c>
      <c r="P4690" s="2" t="str">
        <f>TEXT(Sheet1[[#This Row],[Purchase_Date]], "mm-yyyy")</f>
        <v>09-2024</v>
      </c>
      <c r="Q4690" s="2" t="str">
        <f>RIGHT(Sheet1[[#This Row],[Purchase_Month]], 4) &amp; "-" &amp; LEFT(Sheet1[[#This Row],[Purchase_Month]], 2)</f>
        <v>2024-09</v>
      </c>
    </row>
    <row r="4691" spans="1:17" x14ac:dyDescent="0.3">
      <c r="A4691" s="2" t="s">
        <v>9272</v>
      </c>
      <c r="B4691" s="2" t="s">
        <v>9273</v>
      </c>
      <c r="C4691" s="2" t="s">
        <v>64</v>
      </c>
      <c r="D4691" s="2" t="s">
        <v>36</v>
      </c>
      <c r="E4691" s="2" t="s">
        <v>37</v>
      </c>
      <c r="F4691" s="2">
        <v>3</v>
      </c>
      <c r="G4691" s="2">
        <v>43167</v>
      </c>
      <c r="H4691" s="2">
        <v>129501</v>
      </c>
      <c r="I4691" s="2">
        <v>68385</v>
      </c>
      <c r="J4691" s="2">
        <v>61116</v>
      </c>
      <c r="K4691" s="2">
        <v>3</v>
      </c>
      <c r="L4691" s="2" t="s">
        <v>27</v>
      </c>
      <c r="M4691" s="2">
        <v>78</v>
      </c>
      <c r="N4691" s="2" t="s">
        <v>21</v>
      </c>
      <c r="O4691" s="1">
        <v>45468</v>
      </c>
      <c r="P4691" s="2" t="str">
        <f>TEXT(Sheet1[[#This Row],[Purchase_Date]], "mm-yyyy")</f>
        <v>06-2024</v>
      </c>
      <c r="Q4691" s="2" t="str">
        <f>RIGHT(Sheet1[[#This Row],[Purchase_Month]], 4) &amp; "-" &amp; LEFT(Sheet1[[#This Row],[Purchase_Month]], 2)</f>
        <v>2024-06</v>
      </c>
    </row>
    <row r="4692" spans="1:17" x14ac:dyDescent="0.3">
      <c r="A4692" s="2" t="s">
        <v>9274</v>
      </c>
      <c r="B4692" s="2" t="s">
        <v>9275</v>
      </c>
      <c r="C4692" s="2" t="s">
        <v>24</v>
      </c>
      <c r="D4692" s="2" t="s">
        <v>72</v>
      </c>
      <c r="E4692" s="2" t="s">
        <v>53</v>
      </c>
      <c r="F4692" s="2">
        <v>8</v>
      </c>
      <c r="G4692" s="2">
        <v>42176</v>
      </c>
      <c r="H4692" s="2">
        <v>337408</v>
      </c>
      <c r="I4692" s="2">
        <v>267224</v>
      </c>
      <c r="J4692" s="2">
        <v>70184</v>
      </c>
      <c r="K4692" s="2">
        <v>5</v>
      </c>
      <c r="L4692" s="2" t="s">
        <v>38</v>
      </c>
      <c r="M4692" s="2">
        <v>98</v>
      </c>
      <c r="N4692" s="2" t="s">
        <v>39</v>
      </c>
      <c r="O4692" s="1">
        <v>45601</v>
      </c>
      <c r="P4692" s="2" t="str">
        <f>TEXT(Sheet1[[#This Row],[Purchase_Date]], "mm-yyyy")</f>
        <v>11-2024</v>
      </c>
      <c r="Q4692" s="2" t="str">
        <f>RIGHT(Sheet1[[#This Row],[Purchase_Month]], 4) &amp; "-" &amp; LEFT(Sheet1[[#This Row],[Purchase_Month]], 2)</f>
        <v>2024-11</v>
      </c>
    </row>
    <row r="4693" spans="1:17" x14ac:dyDescent="0.3">
      <c r="A4693" s="2" t="s">
        <v>9276</v>
      </c>
      <c r="B4693" s="2" t="s">
        <v>9277</v>
      </c>
      <c r="C4693" s="2" t="s">
        <v>17</v>
      </c>
      <c r="D4693" s="2" t="s">
        <v>36</v>
      </c>
      <c r="E4693" s="2" t="s">
        <v>19</v>
      </c>
      <c r="F4693" s="2">
        <v>4</v>
      </c>
      <c r="G4693" s="2">
        <v>13801</v>
      </c>
      <c r="H4693" s="2">
        <v>55204</v>
      </c>
      <c r="I4693" s="2">
        <v>45762</v>
      </c>
      <c r="J4693" s="2">
        <v>9442</v>
      </c>
      <c r="K4693" s="2">
        <v>3</v>
      </c>
      <c r="L4693" s="2" t="s">
        <v>38</v>
      </c>
      <c r="M4693" s="2">
        <v>56</v>
      </c>
      <c r="N4693" s="2" t="s">
        <v>43</v>
      </c>
      <c r="O4693" s="1">
        <v>45522</v>
      </c>
      <c r="P4693" s="2" t="str">
        <f>TEXT(Sheet1[[#This Row],[Purchase_Date]], "mm-yyyy")</f>
        <v>08-2024</v>
      </c>
      <c r="Q4693" s="2" t="str">
        <f>RIGHT(Sheet1[[#This Row],[Purchase_Month]], 4) &amp; "-" &amp; LEFT(Sheet1[[#This Row],[Purchase_Month]], 2)</f>
        <v>2024-08</v>
      </c>
    </row>
    <row r="4694" spans="1:17" x14ac:dyDescent="0.3">
      <c r="A4694" s="2" t="s">
        <v>9278</v>
      </c>
      <c r="B4694" s="2" t="s">
        <v>9279</v>
      </c>
      <c r="C4694" s="2" t="s">
        <v>24</v>
      </c>
      <c r="D4694" s="2" t="s">
        <v>72</v>
      </c>
      <c r="E4694" s="2" t="s">
        <v>19</v>
      </c>
      <c r="F4694" s="2">
        <v>5</v>
      </c>
      <c r="G4694" s="2">
        <v>4335</v>
      </c>
      <c r="H4694" s="2">
        <v>21675</v>
      </c>
      <c r="I4694" s="2">
        <v>18483</v>
      </c>
      <c r="J4694" s="2">
        <v>3192</v>
      </c>
      <c r="K4694" s="2">
        <v>2</v>
      </c>
      <c r="L4694" s="2" t="s">
        <v>38</v>
      </c>
      <c r="M4694" s="2">
        <v>64</v>
      </c>
      <c r="N4694" s="2" t="s">
        <v>43</v>
      </c>
      <c r="O4694" s="1">
        <v>45330</v>
      </c>
      <c r="P4694" s="2" t="str">
        <f>TEXT(Sheet1[[#This Row],[Purchase_Date]], "mm-yyyy")</f>
        <v>02-2024</v>
      </c>
      <c r="Q4694" s="2" t="str">
        <f>RIGHT(Sheet1[[#This Row],[Purchase_Month]], 4) &amp; "-" &amp; LEFT(Sheet1[[#This Row],[Purchase_Month]], 2)</f>
        <v>2024-02</v>
      </c>
    </row>
    <row r="4695" spans="1:17" x14ac:dyDescent="0.3">
      <c r="A4695" s="2" t="s">
        <v>9280</v>
      </c>
      <c r="B4695" s="2" t="s">
        <v>9281</v>
      </c>
      <c r="C4695" s="2" t="s">
        <v>17</v>
      </c>
      <c r="D4695" s="2" t="s">
        <v>25</v>
      </c>
      <c r="E4695" s="2" t="s">
        <v>37</v>
      </c>
      <c r="F4695" s="2">
        <v>9</v>
      </c>
      <c r="G4695" s="2">
        <v>73938</v>
      </c>
      <c r="H4695" s="2">
        <v>665442</v>
      </c>
      <c r="I4695" s="2">
        <v>594692</v>
      </c>
      <c r="J4695" s="2">
        <v>70750</v>
      </c>
      <c r="K4695" s="2">
        <v>3</v>
      </c>
      <c r="L4695" s="2" t="s">
        <v>20</v>
      </c>
      <c r="M4695" s="2">
        <v>53</v>
      </c>
      <c r="N4695" s="2" t="s">
        <v>50</v>
      </c>
      <c r="O4695" s="1">
        <v>45523</v>
      </c>
      <c r="P4695" s="2" t="str">
        <f>TEXT(Sheet1[[#This Row],[Purchase_Date]], "mm-yyyy")</f>
        <v>08-2024</v>
      </c>
      <c r="Q4695" s="2" t="str">
        <f>RIGHT(Sheet1[[#This Row],[Purchase_Month]], 4) &amp; "-" &amp; LEFT(Sheet1[[#This Row],[Purchase_Month]], 2)</f>
        <v>2024-08</v>
      </c>
    </row>
    <row r="4696" spans="1:17" x14ac:dyDescent="0.3">
      <c r="A4696" s="2" t="s">
        <v>9282</v>
      </c>
      <c r="B4696" s="2" t="s">
        <v>9283</v>
      </c>
      <c r="C4696" s="2" t="s">
        <v>30</v>
      </c>
      <c r="D4696" s="2" t="s">
        <v>18</v>
      </c>
      <c r="E4696" s="2" t="s">
        <v>37</v>
      </c>
      <c r="F4696" s="2">
        <v>3</v>
      </c>
      <c r="G4696" s="2">
        <v>8594</v>
      </c>
      <c r="H4696" s="2">
        <v>25782</v>
      </c>
      <c r="I4696" s="2">
        <v>17111</v>
      </c>
      <c r="J4696" s="2">
        <v>8671</v>
      </c>
      <c r="K4696" s="2">
        <v>1</v>
      </c>
      <c r="L4696" s="2" t="s">
        <v>38</v>
      </c>
      <c r="M4696" s="2">
        <v>88</v>
      </c>
      <c r="N4696" s="2" t="s">
        <v>39</v>
      </c>
      <c r="O4696" s="1">
        <v>45651</v>
      </c>
      <c r="P4696" s="2" t="str">
        <f>TEXT(Sheet1[[#This Row],[Purchase_Date]], "mm-yyyy")</f>
        <v>12-2024</v>
      </c>
      <c r="Q4696" s="2" t="str">
        <f>RIGHT(Sheet1[[#This Row],[Purchase_Month]], 4) &amp; "-" &amp; LEFT(Sheet1[[#This Row],[Purchase_Month]], 2)</f>
        <v>2024-12</v>
      </c>
    </row>
    <row r="4697" spans="1:17" x14ac:dyDescent="0.3">
      <c r="A4697" s="2" t="s">
        <v>9284</v>
      </c>
      <c r="B4697" s="2" t="s">
        <v>9285</v>
      </c>
      <c r="C4697" s="2" t="s">
        <v>17</v>
      </c>
      <c r="D4697" s="2" t="s">
        <v>72</v>
      </c>
      <c r="E4697" s="2" t="s">
        <v>26</v>
      </c>
      <c r="F4697" s="2">
        <v>7</v>
      </c>
      <c r="G4697" s="2">
        <v>23237</v>
      </c>
      <c r="H4697" s="2">
        <v>162659</v>
      </c>
      <c r="I4697" s="2">
        <v>76246</v>
      </c>
      <c r="J4697" s="2">
        <v>86413</v>
      </c>
      <c r="K4697" s="2">
        <v>2</v>
      </c>
      <c r="L4697" s="2" t="s">
        <v>20</v>
      </c>
      <c r="M4697" s="2">
        <v>62</v>
      </c>
      <c r="N4697" s="2" t="s">
        <v>39</v>
      </c>
      <c r="O4697" s="1">
        <v>45597</v>
      </c>
      <c r="P4697" s="2" t="str">
        <f>TEXT(Sheet1[[#This Row],[Purchase_Date]], "mm-yyyy")</f>
        <v>11-2024</v>
      </c>
      <c r="Q4697" s="2" t="str">
        <f>RIGHT(Sheet1[[#This Row],[Purchase_Month]], 4) &amp; "-" &amp; LEFT(Sheet1[[#This Row],[Purchase_Month]], 2)</f>
        <v>2024-11</v>
      </c>
    </row>
    <row r="4698" spans="1:17" x14ac:dyDescent="0.3">
      <c r="A4698" s="2" t="s">
        <v>9286</v>
      </c>
      <c r="B4698" s="2" t="s">
        <v>9287</v>
      </c>
      <c r="C4698" s="2" t="s">
        <v>24</v>
      </c>
      <c r="D4698" s="2" t="s">
        <v>72</v>
      </c>
      <c r="E4698" s="2" t="s">
        <v>37</v>
      </c>
      <c r="F4698" s="2">
        <v>5</v>
      </c>
      <c r="G4698" s="2">
        <v>24333</v>
      </c>
      <c r="H4698" s="2">
        <v>121665</v>
      </c>
      <c r="I4698" s="2">
        <v>102616</v>
      </c>
      <c r="J4698" s="2">
        <v>19049</v>
      </c>
      <c r="K4698" s="2">
        <v>3</v>
      </c>
      <c r="L4698" s="2" t="s">
        <v>20</v>
      </c>
      <c r="M4698" s="2">
        <v>77</v>
      </c>
      <c r="N4698" s="2" t="s">
        <v>39</v>
      </c>
      <c r="O4698" s="1">
        <v>45401</v>
      </c>
      <c r="P4698" s="2" t="str">
        <f>TEXT(Sheet1[[#This Row],[Purchase_Date]], "mm-yyyy")</f>
        <v>04-2024</v>
      </c>
      <c r="Q4698" s="2" t="str">
        <f>RIGHT(Sheet1[[#This Row],[Purchase_Month]], 4) &amp; "-" &amp; LEFT(Sheet1[[#This Row],[Purchase_Month]], 2)</f>
        <v>2024-04</v>
      </c>
    </row>
    <row r="4699" spans="1:17" x14ac:dyDescent="0.3">
      <c r="A4699" s="2" t="s">
        <v>9288</v>
      </c>
      <c r="B4699" s="2" t="s">
        <v>9289</v>
      </c>
      <c r="C4699" s="2" t="s">
        <v>17</v>
      </c>
      <c r="D4699" s="2" t="s">
        <v>47</v>
      </c>
      <c r="E4699" s="2" t="s">
        <v>32</v>
      </c>
      <c r="F4699" s="2">
        <v>9</v>
      </c>
      <c r="G4699" s="2">
        <v>30211</v>
      </c>
      <c r="H4699" s="2">
        <v>271899</v>
      </c>
      <c r="I4699" s="2">
        <v>238790</v>
      </c>
      <c r="J4699" s="2">
        <v>33109</v>
      </c>
      <c r="K4699" s="2">
        <v>1</v>
      </c>
      <c r="L4699" s="2" t="s">
        <v>38</v>
      </c>
      <c r="M4699" s="2">
        <v>85</v>
      </c>
      <c r="N4699" s="2" t="s">
        <v>21</v>
      </c>
      <c r="O4699" s="1">
        <v>45580</v>
      </c>
      <c r="P4699" s="2" t="str">
        <f>TEXT(Sheet1[[#This Row],[Purchase_Date]], "mm-yyyy")</f>
        <v>10-2024</v>
      </c>
      <c r="Q4699" s="2" t="str">
        <f>RIGHT(Sheet1[[#This Row],[Purchase_Month]], 4) &amp; "-" &amp; LEFT(Sheet1[[#This Row],[Purchase_Month]], 2)</f>
        <v>2024-10</v>
      </c>
    </row>
    <row r="4700" spans="1:17" x14ac:dyDescent="0.3">
      <c r="A4700" s="2" t="s">
        <v>9290</v>
      </c>
      <c r="B4700" s="2" t="s">
        <v>9291</v>
      </c>
      <c r="C4700" s="2" t="s">
        <v>17</v>
      </c>
      <c r="D4700" s="2" t="s">
        <v>31</v>
      </c>
      <c r="E4700" s="2" t="s">
        <v>37</v>
      </c>
      <c r="F4700" s="2">
        <v>2</v>
      </c>
      <c r="G4700" s="2">
        <v>59377</v>
      </c>
      <c r="H4700" s="2">
        <v>118754</v>
      </c>
      <c r="I4700" s="2">
        <v>54502</v>
      </c>
      <c r="J4700" s="2">
        <v>64252</v>
      </c>
      <c r="K4700" s="2">
        <v>1</v>
      </c>
      <c r="L4700" s="2" t="s">
        <v>20</v>
      </c>
      <c r="M4700" s="2">
        <v>54</v>
      </c>
      <c r="N4700" s="2" t="s">
        <v>43</v>
      </c>
      <c r="O4700" s="1">
        <v>45599</v>
      </c>
      <c r="P4700" s="2" t="str">
        <f>TEXT(Sheet1[[#This Row],[Purchase_Date]], "mm-yyyy")</f>
        <v>11-2024</v>
      </c>
      <c r="Q4700" s="2" t="str">
        <f>RIGHT(Sheet1[[#This Row],[Purchase_Month]], 4) &amp; "-" &amp; LEFT(Sheet1[[#This Row],[Purchase_Month]], 2)</f>
        <v>2024-11</v>
      </c>
    </row>
    <row r="4701" spans="1:17" x14ac:dyDescent="0.3">
      <c r="A4701" s="2" t="s">
        <v>9292</v>
      </c>
      <c r="B4701" s="2" t="s">
        <v>9293</v>
      </c>
      <c r="C4701" s="2" t="s">
        <v>30</v>
      </c>
      <c r="D4701" s="2" t="s">
        <v>36</v>
      </c>
      <c r="E4701" s="2" t="s">
        <v>53</v>
      </c>
      <c r="F4701" s="2">
        <v>1</v>
      </c>
      <c r="G4701" s="2">
        <v>34149</v>
      </c>
      <c r="H4701" s="2">
        <v>34149</v>
      </c>
      <c r="I4701" s="2">
        <v>22641</v>
      </c>
      <c r="J4701" s="2">
        <v>11508</v>
      </c>
      <c r="K4701" s="2">
        <v>2</v>
      </c>
      <c r="L4701" s="2" t="s">
        <v>38</v>
      </c>
      <c r="M4701" s="2">
        <v>87</v>
      </c>
      <c r="N4701" s="2" t="s">
        <v>39</v>
      </c>
      <c r="O4701" s="1">
        <v>45471</v>
      </c>
      <c r="P4701" s="2" t="str">
        <f>TEXT(Sheet1[[#This Row],[Purchase_Date]], "mm-yyyy")</f>
        <v>06-2024</v>
      </c>
      <c r="Q4701" s="2" t="str">
        <f>RIGHT(Sheet1[[#This Row],[Purchase_Month]], 4) &amp; "-" &amp; LEFT(Sheet1[[#This Row],[Purchase_Month]], 2)</f>
        <v>2024-06</v>
      </c>
    </row>
    <row r="4702" spans="1:17" x14ac:dyDescent="0.3">
      <c r="A4702" s="2" t="s">
        <v>9294</v>
      </c>
      <c r="B4702" s="2" t="s">
        <v>9295</v>
      </c>
      <c r="C4702" s="2" t="s">
        <v>17</v>
      </c>
      <c r="D4702" s="2" t="s">
        <v>36</v>
      </c>
      <c r="E4702" s="2" t="s">
        <v>37</v>
      </c>
      <c r="F4702" s="2">
        <v>3</v>
      </c>
      <c r="G4702" s="2">
        <v>10393</v>
      </c>
      <c r="H4702" s="2">
        <v>31179</v>
      </c>
      <c r="I4702" s="2">
        <v>12832</v>
      </c>
      <c r="J4702" s="2">
        <v>18347</v>
      </c>
      <c r="K4702" s="2">
        <v>1</v>
      </c>
      <c r="L4702" s="2" t="s">
        <v>20</v>
      </c>
      <c r="M4702" s="2">
        <v>83</v>
      </c>
      <c r="N4702" s="2" t="s">
        <v>50</v>
      </c>
      <c r="O4702" s="1">
        <v>45746</v>
      </c>
      <c r="P4702" s="2" t="str">
        <f>TEXT(Sheet1[[#This Row],[Purchase_Date]], "mm-yyyy")</f>
        <v>03-2025</v>
      </c>
      <c r="Q4702" s="2" t="str">
        <f>RIGHT(Sheet1[[#This Row],[Purchase_Month]], 4) &amp; "-" &amp; LEFT(Sheet1[[#This Row],[Purchase_Month]], 2)</f>
        <v>2025-03</v>
      </c>
    </row>
    <row r="4703" spans="1:17" x14ac:dyDescent="0.3">
      <c r="A4703" s="2" t="s">
        <v>9296</v>
      </c>
      <c r="B4703" s="2" t="s">
        <v>9297</v>
      </c>
      <c r="C4703" s="2" t="s">
        <v>24</v>
      </c>
      <c r="D4703" s="2" t="s">
        <v>18</v>
      </c>
      <c r="E4703" s="2" t="s">
        <v>32</v>
      </c>
      <c r="F4703" s="2">
        <v>4</v>
      </c>
      <c r="G4703" s="2">
        <v>1809</v>
      </c>
      <c r="H4703" s="2">
        <v>7236</v>
      </c>
      <c r="I4703" s="2">
        <v>4554</v>
      </c>
      <c r="J4703" s="2">
        <v>2682</v>
      </c>
      <c r="K4703" s="2">
        <v>5</v>
      </c>
      <c r="L4703" s="2" t="s">
        <v>27</v>
      </c>
      <c r="M4703" s="2">
        <v>61</v>
      </c>
      <c r="N4703" s="2" t="s">
        <v>39</v>
      </c>
      <c r="O4703" s="1">
        <v>45643</v>
      </c>
      <c r="P4703" s="2" t="str">
        <f>TEXT(Sheet1[[#This Row],[Purchase_Date]], "mm-yyyy")</f>
        <v>12-2024</v>
      </c>
      <c r="Q4703" s="2" t="str">
        <f>RIGHT(Sheet1[[#This Row],[Purchase_Month]], 4) &amp; "-" &amp; LEFT(Sheet1[[#This Row],[Purchase_Month]], 2)</f>
        <v>2024-12</v>
      </c>
    </row>
    <row r="4704" spans="1:17" x14ac:dyDescent="0.3">
      <c r="A4704" s="2" t="s">
        <v>9298</v>
      </c>
      <c r="B4704" s="2" t="s">
        <v>9299</v>
      </c>
      <c r="C4704" s="2" t="s">
        <v>67</v>
      </c>
      <c r="D4704" s="2" t="s">
        <v>31</v>
      </c>
      <c r="E4704" s="2" t="s">
        <v>32</v>
      </c>
      <c r="F4704" s="2">
        <v>6</v>
      </c>
      <c r="G4704" s="2">
        <v>69722</v>
      </c>
      <c r="H4704" s="2">
        <v>418332</v>
      </c>
      <c r="I4704" s="2">
        <v>292141</v>
      </c>
      <c r="J4704" s="2">
        <v>126191</v>
      </c>
      <c r="K4704" s="2">
        <v>1</v>
      </c>
      <c r="L4704" s="2" t="s">
        <v>33</v>
      </c>
      <c r="M4704" s="2">
        <v>51</v>
      </c>
      <c r="N4704" s="2" t="s">
        <v>50</v>
      </c>
      <c r="O4704" s="1">
        <v>45349</v>
      </c>
      <c r="P4704" s="2" t="str">
        <f>TEXT(Sheet1[[#This Row],[Purchase_Date]], "mm-yyyy")</f>
        <v>02-2024</v>
      </c>
      <c r="Q4704" s="2" t="str">
        <f>RIGHT(Sheet1[[#This Row],[Purchase_Month]], 4) &amp; "-" &amp; LEFT(Sheet1[[#This Row],[Purchase_Month]], 2)</f>
        <v>2024-02</v>
      </c>
    </row>
    <row r="4705" spans="1:17" x14ac:dyDescent="0.3">
      <c r="A4705" s="2" t="s">
        <v>9300</v>
      </c>
      <c r="B4705" s="2" t="s">
        <v>9301</v>
      </c>
      <c r="C4705" s="2" t="s">
        <v>46</v>
      </c>
      <c r="D4705" s="2" t="s">
        <v>36</v>
      </c>
      <c r="E4705" s="2" t="s">
        <v>19</v>
      </c>
      <c r="F4705" s="2">
        <v>10</v>
      </c>
      <c r="G4705" s="2">
        <v>54908</v>
      </c>
      <c r="H4705" s="2">
        <v>549080</v>
      </c>
      <c r="I4705" s="2">
        <v>255009</v>
      </c>
      <c r="J4705" s="2">
        <v>294071</v>
      </c>
      <c r="K4705" s="2">
        <v>5</v>
      </c>
      <c r="L4705" s="2" t="s">
        <v>33</v>
      </c>
      <c r="M4705" s="2">
        <v>99</v>
      </c>
      <c r="N4705" s="2" t="s">
        <v>43</v>
      </c>
      <c r="O4705" s="1">
        <v>45753</v>
      </c>
      <c r="P4705" s="2" t="str">
        <f>TEXT(Sheet1[[#This Row],[Purchase_Date]], "mm-yyyy")</f>
        <v>04-2025</v>
      </c>
      <c r="Q4705" s="2" t="str">
        <f>RIGHT(Sheet1[[#This Row],[Purchase_Month]], 4) &amp; "-" &amp; LEFT(Sheet1[[#This Row],[Purchase_Month]], 2)</f>
        <v>2025-04</v>
      </c>
    </row>
    <row r="4706" spans="1:17" x14ac:dyDescent="0.3">
      <c r="A4706" s="2" t="s">
        <v>9302</v>
      </c>
      <c r="B4706" s="2" t="s">
        <v>9303</v>
      </c>
      <c r="C4706" s="2" t="s">
        <v>17</v>
      </c>
      <c r="D4706" s="2" t="s">
        <v>72</v>
      </c>
      <c r="E4706" s="2" t="s">
        <v>37</v>
      </c>
      <c r="F4706" s="2">
        <v>5</v>
      </c>
      <c r="G4706" s="2">
        <v>38963</v>
      </c>
      <c r="H4706" s="2">
        <v>194815</v>
      </c>
      <c r="I4706" s="2">
        <v>161618</v>
      </c>
      <c r="J4706" s="2">
        <v>33197</v>
      </c>
      <c r="K4706" s="2">
        <v>3</v>
      </c>
      <c r="L4706" s="2" t="s">
        <v>27</v>
      </c>
      <c r="M4706" s="2">
        <v>94</v>
      </c>
      <c r="N4706" s="2" t="s">
        <v>43</v>
      </c>
      <c r="O4706" s="1">
        <v>45656</v>
      </c>
      <c r="P4706" s="2" t="str">
        <f>TEXT(Sheet1[[#This Row],[Purchase_Date]], "mm-yyyy")</f>
        <v>12-2024</v>
      </c>
      <c r="Q4706" s="2" t="str">
        <f>RIGHT(Sheet1[[#This Row],[Purchase_Month]], 4) &amp; "-" &amp; LEFT(Sheet1[[#This Row],[Purchase_Month]], 2)</f>
        <v>2024-12</v>
      </c>
    </row>
    <row r="4707" spans="1:17" x14ac:dyDescent="0.3">
      <c r="A4707" s="2" t="s">
        <v>9304</v>
      </c>
      <c r="B4707" s="2" t="s">
        <v>9305</v>
      </c>
      <c r="C4707" s="2" t="s">
        <v>24</v>
      </c>
      <c r="D4707" s="2" t="s">
        <v>47</v>
      </c>
      <c r="E4707" s="2" t="s">
        <v>53</v>
      </c>
      <c r="F4707" s="2">
        <v>3</v>
      </c>
      <c r="G4707" s="2">
        <v>16189</v>
      </c>
      <c r="H4707" s="2">
        <v>48567</v>
      </c>
      <c r="I4707" s="2">
        <v>39749</v>
      </c>
      <c r="J4707" s="2">
        <v>8818</v>
      </c>
      <c r="K4707" s="2">
        <v>2</v>
      </c>
      <c r="L4707" s="2" t="s">
        <v>38</v>
      </c>
      <c r="M4707" s="2">
        <v>81</v>
      </c>
      <c r="N4707" s="2" t="s">
        <v>39</v>
      </c>
      <c r="O4707" s="1">
        <v>45755</v>
      </c>
      <c r="P4707" s="2" t="str">
        <f>TEXT(Sheet1[[#This Row],[Purchase_Date]], "mm-yyyy")</f>
        <v>04-2025</v>
      </c>
      <c r="Q4707" s="2" t="str">
        <f>RIGHT(Sheet1[[#This Row],[Purchase_Month]], 4) &amp; "-" &amp; LEFT(Sheet1[[#This Row],[Purchase_Month]], 2)</f>
        <v>2025-04</v>
      </c>
    </row>
    <row r="4708" spans="1:17" x14ac:dyDescent="0.3">
      <c r="A4708" s="2" t="s">
        <v>9306</v>
      </c>
      <c r="B4708" s="2" t="s">
        <v>9307</v>
      </c>
      <c r="C4708" s="2" t="s">
        <v>24</v>
      </c>
      <c r="D4708" s="2" t="s">
        <v>25</v>
      </c>
      <c r="E4708" s="2" t="s">
        <v>26</v>
      </c>
      <c r="F4708" s="2">
        <v>5</v>
      </c>
      <c r="G4708" s="2">
        <v>72750</v>
      </c>
      <c r="H4708" s="2">
        <v>363750</v>
      </c>
      <c r="I4708" s="2">
        <v>243108</v>
      </c>
      <c r="J4708" s="2">
        <v>120642</v>
      </c>
      <c r="K4708" s="2">
        <v>4</v>
      </c>
      <c r="L4708" s="2" t="s">
        <v>33</v>
      </c>
      <c r="M4708" s="2">
        <v>62</v>
      </c>
      <c r="N4708" s="2" t="s">
        <v>39</v>
      </c>
      <c r="O4708" s="1">
        <v>45676</v>
      </c>
      <c r="P4708" s="2" t="str">
        <f>TEXT(Sheet1[[#This Row],[Purchase_Date]], "mm-yyyy")</f>
        <v>01-2025</v>
      </c>
      <c r="Q4708" s="2" t="str">
        <f>RIGHT(Sheet1[[#This Row],[Purchase_Month]], 4) &amp; "-" &amp; LEFT(Sheet1[[#This Row],[Purchase_Month]], 2)</f>
        <v>2025-01</v>
      </c>
    </row>
    <row r="4709" spans="1:17" x14ac:dyDescent="0.3">
      <c r="A4709" s="2" t="s">
        <v>9308</v>
      </c>
      <c r="B4709" s="2" t="s">
        <v>9309</v>
      </c>
      <c r="C4709" s="2" t="s">
        <v>30</v>
      </c>
      <c r="D4709" s="2" t="s">
        <v>31</v>
      </c>
      <c r="E4709" s="2" t="s">
        <v>37</v>
      </c>
      <c r="F4709" s="2">
        <v>4</v>
      </c>
      <c r="G4709" s="2">
        <v>15979</v>
      </c>
      <c r="H4709" s="2">
        <v>63916</v>
      </c>
      <c r="I4709" s="2">
        <v>33568</v>
      </c>
      <c r="J4709" s="2">
        <v>30348</v>
      </c>
      <c r="K4709" s="2">
        <v>4</v>
      </c>
      <c r="L4709" s="2" t="s">
        <v>33</v>
      </c>
      <c r="M4709" s="2">
        <v>75</v>
      </c>
      <c r="N4709" s="2" t="s">
        <v>21</v>
      </c>
      <c r="O4709" s="1">
        <v>45724</v>
      </c>
      <c r="P4709" s="2" t="str">
        <f>TEXT(Sheet1[[#This Row],[Purchase_Date]], "mm-yyyy")</f>
        <v>03-2025</v>
      </c>
      <c r="Q4709" s="2" t="str">
        <f>RIGHT(Sheet1[[#This Row],[Purchase_Month]], 4) &amp; "-" &amp; LEFT(Sheet1[[#This Row],[Purchase_Month]], 2)</f>
        <v>2025-03</v>
      </c>
    </row>
    <row r="4710" spans="1:17" x14ac:dyDescent="0.3">
      <c r="A4710" s="2" t="s">
        <v>9310</v>
      </c>
      <c r="B4710" s="2" t="s">
        <v>9311</v>
      </c>
      <c r="C4710" s="2" t="s">
        <v>64</v>
      </c>
      <c r="D4710" s="2" t="s">
        <v>47</v>
      </c>
      <c r="E4710" s="2" t="s">
        <v>26</v>
      </c>
      <c r="F4710" s="2">
        <v>9</v>
      </c>
      <c r="G4710" s="2">
        <v>28438</v>
      </c>
      <c r="H4710" s="2">
        <v>255942</v>
      </c>
      <c r="I4710" s="2">
        <v>119354</v>
      </c>
      <c r="J4710" s="2">
        <v>136588</v>
      </c>
      <c r="K4710" s="2">
        <v>4</v>
      </c>
      <c r="L4710" s="2" t="s">
        <v>38</v>
      </c>
      <c r="M4710" s="2">
        <v>56</v>
      </c>
      <c r="N4710" s="2" t="s">
        <v>21</v>
      </c>
      <c r="O4710" s="1">
        <v>45734</v>
      </c>
      <c r="P4710" s="2" t="str">
        <f>TEXT(Sheet1[[#This Row],[Purchase_Date]], "mm-yyyy")</f>
        <v>03-2025</v>
      </c>
      <c r="Q4710" s="2" t="str">
        <f>RIGHT(Sheet1[[#This Row],[Purchase_Month]], 4) &amp; "-" &amp; LEFT(Sheet1[[#This Row],[Purchase_Month]], 2)</f>
        <v>2025-03</v>
      </c>
    </row>
    <row r="4711" spans="1:17" x14ac:dyDescent="0.3">
      <c r="A4711" s="2" t="s">
        <v>9312</v>
      </c>
      <c r="B4711" s="2" t="s">
        <v>9313</v>
      </c>
      <c r="C4711" s="2" t="s">
        <v>30</v>
      </c>
      <c r="D4711" s="2" t="s">
        <v>47</v>
      </c>
      <c r="E4711" s="2" t="s">
        <v>19</v>
      </c>
      <c r="F4711" s="2">
        <v>8</v>
      </c>
      <c r="G4711" s="2">
        <v>17370</v>
      </c>
      <c r="H4711" s="2">
        <v>138960</v>
      </c>
      <c r="I4711" s="2">
        <v>108546</v>
      </c>
      <c r="J4711" s="2">
        <v>30414</v>
      </c>
      <c r="K4711" s="2">
        <v>3</v>
      </c>
      <c r="L4711" s="2" t="s">
        <v>20</v>
      </c>
      <c r="M4711" s="2">
        <v>70</v>
      </c>
      <c r="N4711" s="2" t="s">
        <v>50</v>
      </c>
      <c r="O4711" s="1">
        <v>45654</v>
      </c>
      <c r="P4711" s="2" t="str">
        <f>TEXT(Sheet1[[#This Row],[Purchase_Date]], "mm-yyyy")</f>
        <v>12-2024</v>
      </c>
      <c r="Q4711" s="2" t="str">
        <f>RIGHT(Sheet1[[#This Row],[Purchase_Month]], 4) &amp; "-" &amp; LEFT(Sheet1[[#This Row],[Purchase_Month]], 2)</f>
        <v>2024-12</v>
      </c>
    </row>
    <row r="4712" spans="1:17" x14ac:dyDescent="0.3">
      <c r="A4712" s="2" t="s">
        <v>9314</v>
      </c>
      <c r="B4712" s="2" t="s">
        <v>9315</v>
      </c>
      <c r="C4712" s="2" t="s">
        <v>30</v>
      </c>
      <c r="D4712" s="2" t="s">
        <v>31</v>
      </c>
      <c r="E4712" s="2" t="s">
        <v>42</v>
      </c>
      <c r="F4712" s="2">
        <v>4</v>
      </c>
      <c r="G4712" s="2">
        <v>28785</v>
      </c>
      <c r="H4712" s="2">
        <v>115140</v>
      </c>
      <c r="I4712" s="2">
        <v>78378</v>
      </c>
      <c r="J4712" s="2">
        <v>36762</v>
      </c>
      <c r="K4712" s="2">
        <v>2</v>
      </c>
      <c r="L4712" s="2" t="s">
        <v>38</v>
      </c>
      <c r="M4712" s="2">
        <v>61</v>
      </c>
      <c r="N4712" s="2" t="s">
        <v>43</v>
      </c>
      <c r="O4712" s="1">
        <v>45387</v>
      </c>
      <c r="P4712" s="2" t="str">
        <f>TEXT(Sheet1[[#This Row],[Purchase_Date]], "mm-yyyy")</f>
        <v>04-2024</v>
      </c>
      <c r="Q4712" s="2" t="str">
        <f>RIGHT(Sheet1[[#This Row],[Purchase_Month]], 4) &amp; "-" &amp; LEFT(Sheet1[[#This Row],[Purchase_Month]], 2)</f>
        <v>2024-04</v>
      </c>
    </row>
    <row r="4713" spans="1:17" x14ac:dyDescent="0.3">
      <c r="A4713" s="2" t="s">
        <v>9316</v>
      </c>
      <c r="B4713" s="2" t="s">
        <v>9317</v>
      </c>
      <c r="C4713" s="2" t="s">
        <v>24</v>
      </c>
      <c r="D4713" s="2" t="s">
        <v>47</v>
      </c>
      <c r="E4713" s="2" t="s">
        <v>19</v>
      </c>
      <c r="F4713" s="2">
        <v>8</v>
      </c>
      <c r="G4713" s="2">
        <v>55141</v>
      </c>
      <c r="H4713" s="2">
        <v>441128</v>
      </c>
      <c r="I4713" s="2">
        <v>327207</v>
      </c>
      <c r="J4713" s="2">
        <v>113921</v>
      </c>
      <c r="K4713" s="2">
        <v>1</v>
      </c>
      <c r="L4713" s="2" t="s">
        <v>27</v>
      </c>
      <c r="M4713" s="2">
        <v>69</v>
      </c>
      <c r="N4713" s="2" t="s">
        <v>43</v>
      </c>
      <c r="O4713" s="1">
        <v>45662</v>
      </c>
      <c r="P4713" s="2" t="str">
        <f>TEXT(Sheet1[[#This Row],[Purchase_Date]], "mm-yyyy")</f>
        <v>01-2025</v>
      </c>
      <c r="Q4713" s="2" t="str">
        <f>RIGHT(Sheet1[[#This Row],[Purchase_Month]], 4) &amp; "-" &amp; LEFT(Sheet1[[#This Row],[Purchase_Month]], 2)</f>
        <v>2025-01</v>
      </c>
    </row>
    <row r="4714" spans="1:17" x14ac:dyDescent="0.3">
      <c r="A4714" s="2" t="s">
        <v>9318</v>
      </c>
      <c r="B4714" s="2" t="s">
        <v>9319</v>
      </c>
      <c r="C4714" s="2" t="s">
        <v>67</v>
      </c>
      <c r="D4714" s="2" t="s">
        <v>18</v>
      </c>
      <c r="E4714" s="2" t="s">
        <v>85</v>
      </c>
      <c r="F4714" s="2">
        <v>10</v>
      </c>
      <c r="G4714" s="2">
        <v>25421</v>
      </c>
      <c r="H4714" s="2">
        <v>254210</v>
      </c>
      <c r="I4714" s="2">
        <v>177212</v>
      </c>
      <c r="J4714" s="2">
        <v>76998</v>
      </c>
      <c r="K4714" s="2">
        <v>3</v>
      </c>
      <c r="L4714" s="2" t="s">
        <v>20</v>
      </c>
      <c r="M4714" s="2">
        <v>82</v>
      </c>
      <c r="N4714" s="2" t="s">
        <v>43</v>
      </c>
      <c r="O4714" s="1">
        <v>45316</v>
      </c>
      <c r="P4714" s="2" t="str">
        <f>TEXT(Sheet1[[#This Row],[Purchase_Date]], "mm-yyyy")</f>
        <v>01-2024</v>
      </c>
      <c r="Q4714" s="2" t="str">
        <f>RIGHT(Sheet1[[#This Row],[Purchase_Month]], 4) &amp; "-" &amp; LEFT(Sheet1[[#This Row],[Purchase_Month]], 2)</f>
        <v>2024-01</v>
      </c>
    </row>
    <row r="4715" spans="1:17" x14ac:dyDescent="0.3">
      <c r="A4715" s="2" t="s">
        <v>9320</v>
      </c>
      <c r="B4715" s="2" t="s">
        <v>9321</v>
      </c>
      <c r="C4715" s="2" t="s">
        <v>17</v>
      </c>
      <c r="D4715" s="2" t="s">
        <v>47</v>
      </c>
      <c r="E4715" s="2" t="s">
        <v>26</v>
      </c>
      <c r="F4715" s="2">
        <v>5</v>
      </c>
      <c r="G4715" s="2">
        <v>34766</v>
      </c>
      <c r="H4715" s="2">
        <v>173830</v>
      </c>
      <c r="I4715" s="2">
        <v>115002</v>
      </c>
      <c r="J4715" s="2">
        <v>58828</v>
      </c>
      <c r="K4715" s="2">
        <v>2</v>
      </c>
      <c r="L4715" s="2" t="s">
        <v>27</v>
      </c>
      <c r="M4715" s="2">
        <v>74</v>
      </c>
      <c r="N4715" s="2" t="s">
        <v>50</v>
      </c>
      <c r="O4715" s="1">
        <v>45476</v>
      </c>
      <c r="P4715" s="2" t="str">
        <f>TEXT(Sheet1[[#This Row],[Purchase_Date]], "mm-yyyy")</f>
        <v>07-2024</v>
      </c>
      <c r="Q4715" s="2" t="str">
        <f>RIGHT(Sheet1[[#This Row],[Purchase_Month]], 4) &amp; "-" &amp; LEFT(Sheet1[[#This Row],[Purchase_Month]], 2)</f>
        <v>2024-07</v>
      </c>
    </row>
    <row r="4716" spans="1:17" x14ac:dyDescent="0.3">
      <c r="A4716" s="2" t="s">
        <v>9322</v>
      </c>
      <c r="B4716" s="2" t="s">
        <v>9323</v>
      </c>
      <c r="C4716" s="2" t="s">
        <v>64</v>
      </c>
      <c r="D4716" s="2" t="s">
        <v>25</v>
      </c>
      <c r="E4716" s="2" t="s">
        <v>42</v>
      </c>
      <c r="F4716" s="2">
        <v>9</v>
      </c>
      <c r="G4716" s="2">
        <v>34654</v>
      </c>
      <c r="H4716" s="2">
        <v>311886</v>
      </c>
      <c r="I4716" s="2">
        <v>159988</v>
      </c>
      <c r="J4716" s="2">
        <v>151898</v>
      </c>
      <c r="K4716" s="2">
        <v>2</v>
      </c>
      <c r="L4716" s="2" t="s">
        <v>33</v>
      </c>
      <c r="M4716" s="2">
        <v>92</v>
      </c>
      <c r="N4716" s="2" t="s">
        <v>21</v>
      </c>
      <c r="O4716" s="1">
        <v>45586</v>
      </c>
      <c r="P4716" s="2" t="str">
        <f>TEXT(Sheet1[[#This Row],[Purchase_Date]], "mm-yyyy")</f>
        <v>10-2024</v>
      </c>
      <c r="Q4716" s="2" t="str">
        <f>RIGHT(Sheet1[[#This Row],[Purchase_Month]], 4) &amp; "-" &amp; LEFT(Sheet1[[#This Row],[Purchase_Month]], 2)</f>
        <v>2024-10</v>
      </c>
    </row>
    <row r="4717" spans="1:17" x14ac:dyDescent="0.3">
      <c r="A4717" s="2" t="s">
        <v>9324</v>
      </c>
      <c r="B4717" s="2" t="s">
        <v>9325</v>
      </c>
      <c r="C4717" s="2" t="s">
        <v>17</v>
      </c>
      <c r="D4717" s="2" t="s">
        <v>18</v>
      </c>
      <c r="E4717" s="2" t="s">
        <v>85</v>
      </c>
      <c r="F4717" s="2">
        <v>1</v>
      </c>
      <c r="G4717" s="2">
        <v>11586</v>
      </c>
      <c r="H4717" s="2">
        <v>11586</v>
      </c>
      <c r="I4717" s="2">
        <v>9973</v>
      </c>
      <c r="J4717" s="2">
        <v>1613</v>
      </c>
      <c r="K4717" s="2">
        <v>3</v>
      </c>
      <c r="L4717" s="2" t="s">
        <v>27</v>
      </c>
      <c r="M4717" s="2">
        <v>68</v>
      </c>
      <c r="N4717" s="2" t="s">
        <v>43</v>
      </c>
      <c r="O4717" s="1">
        <v>45572</v>
      </c>
      <c r="P4717" s="2" t="str">
        <f>TEXT(Sheet1[[#This Row],[Purchase_Date]], "mm-yyyy")</f>
        <v>10-2024</v>
      </c>
      <c r="Q4717" s="2" t="str">
        <f>RIGHT(Sheet1[[#This Row],[Purchase_Month]], 4) &amp; "-" &amp; LEFT(Sheet1[[#This Row],[Purchase_Month]], 2)</f>
        <v>2024-10</v>
      </c>
    </row>
    <row r="4718" spans="1:17" x14ac:dyDescent="0.3">
      <c r="A4718" s="2" t="s">
        <v>9326</v>
      </c>
      <c r="B4718" s="2" t="s">
        <v>9327</v>
      </c>
      <c r="C4718" s="2" t="s">
        <v>46</v>
      </c>
      <c r="D4718" s="2" t="s">
        <v>72</v>
      </c>
      <c r="E4718" s="2" t="s">
        <v>42</v>
      </c>
      <c r="F4718" s="2">
        <v>9</v>
      </c>
      <c r="G4718" s="2">
        <v>10289</v>
      </c>
      <c r="H4718" s="2">
        <v>92601</v>
      </c>
      <c r="I4718" s="2">
        <v>68793</v>
      </c>
      <c r="J4718" s="2">
        <v>23808</v>
      </c>
      <c r="K4718" s="2">
        <v>4</v>
      </c>
      <c r="L4718" s="2" t="s">
        <v>27</v>
      </c>
      <c r="M4718" s="2">
        <v>66</v>
      </c>
      <c r="N4718" s="2" t="s">
        <v>21</v>
      </c>
      <c r="O4718" s="1">
        <v>45584</v>
      </c>
      <c r="P4718" s="2" t="str">
        <f>TEXT(Sheet1[[#This Row],[Purchase_Date]], "mm-yyyy")</f>
        <v>10-2024</v>
      </c>
      <c r="Q4718" s="2" t="str">
        <f>RIGHT(Sheet1[[#This Row],[Purchase_Month]], 4) &amp; "-" &amp; LEFT(Sheet1[[#This Row],[Purchase_Month]], 2)</f>
        <v>2024-10</v>
      </c>
    </row>
    <row r="4719" spans="1:17" x14ac:dyDescent="0.3">
      <c r="A4719" s="2" t="s">
        <v>9328</v>
      </c>
      <c r="B4719" s="2" t="s">
        <v>9329</v>
      </c>
      <c r="C4719" s="2" t="s">
        <v>30</v>
      </c>
      <c r="D4719" s="2" t="s">
        <v>31</v>
      </c>
      <c r="E4719" s="2" t="s">
        <v>26</v>
      </c>
      <c r="F4719" s="2">
        <v>7</v>
      </c>
      <c r="G4719" s="2">
        <v>58203</v>
      </c>
      <c r="H4719" s="2">
        <v>407421</v>
      </c>
      <c r="I4719" s="2">
        <v>258017</v>
      </c>
      <c r="J4719" s="2">
        <v>149404</v>
      </c>
      <c r="K4719" s="2">
        <v>1</v>
      </c>
      <c r="L4719" s="2" t="s">
        <v>33</v>
      </c>
      <c r="M4719" s="2">
        <v>78</v>
      </c>
      <c r="N4719" s="2" t="s">
        <v>39</v>
      </c>
      <c r="O4719" s="1">
        <v>45685</v>
      </c>
      <c r="P4719" s="2" t="str">
        <f>TEXT(Sheet1[[#This Row],[Purchase_Date]], "mm-yyyy")</f>
        <v>01-2025</v>
      </c>
      <c r="Q4719" s="2" t="str">
        <f>RIGHT(Sheet1[[#This Row],[Purchase_Month]], 4) &amp; "-" &amp; LEFT(Sheet1[[#This Row],[Purchase_Month]], 2)</f>
        <v>2025-01</v>
      </c>
    </row>
    <row r="4720" spans="1:17" x14ac:dyDescent="0.3">
      <c r="A4720" s="2" t="s">
        <v>9330</v>
      </c>
      <c r="B4720" s="2" t="s">
        <v>7435</v>
      </c>
      <c r="C4720" s="2" t="s">
        <v>17</v>
      </c>
      <c r="D4720" s="2" t="s">
        <v>18</v>
      </c>
      <c r="E4720" s="2" t="s">
        <v>26</v>
      </c>
      <c r="F4720" s="2">
        <v>9</v>
      </c>
      <c r="G4720" s="2">
        <v>48564</v>
      </c>
      <c r="H4720" s="2">
        <v>437076</v>
      </c>
      <c r="I4720" s="2">
        <v>240458</v>
      </c>
      <c r="J4720" s="2">
        <v>196618</v>
      </c>
      <c r="K4720" s="2">
        <v>4</v>
      </c>
      <c r="L4720" s="2" t="s">
        <v>20</v>
      </c>
      <c r="M4720" s="2">
        <v>60</v>
      </c>
      <c r="N4720" s="2" t="s">
        <v>39</v>
      </c>
      <c r="O4720" s="1">
        <v>45724</v>
      </c>
      <c r="P4720" s="2" t="str">
        <f>TEXT(Sheet1[[#This Row],[Purchase_Date]], "mm-yyyy")</f>
        <v>03-2025</v>
      </c>
      <c r="Q4720" s="2" t="str">
        <f>RIGHT(Sheet1[[#This Row],[Purchase_Month]], 4) &amp; "-" &amp; LEFT(Sheet1[[#This Row],[Purchase_Month]], 2)</f>
        <v>2025-03</v>
      </c>
    </row>
    <row r="4721" spans="1:17" x14ac:dyDescent="0.3">
      <c r="A4721" s="2" t="s">
        <v>9331</v>
      </c>
      <c r="B4721" s="2" t="s">
        <v>9332</v>
      </c>
      <c r="C4721" s="2" t="s">
        <v>24</v>
      </c>
      <c r="D4721" s="2" t="s">
        <v>25</v>
      </c>
      <c r="E4721" s="2" t="s">
        <v>32</v>
      </c>
      <c r="F4721" s="2">
        <v>7</v>
      </c>
      <c r="G4721" s="2">
        <v>77393</v>
      </c>
      <c r="H4721" s="2">
        <v>541751</v>
      </c>
      <c r="I4721" s="2">
        <v>393058</v>
      </c>
      <c r="J4721" s="2">
        <v>148693</v>
      </c>
      <c r="K4721" s="2">
        <v>2</v>
      </c>
      <c r="L4721" s="2" t="s">
        <v>27</v>
      </c>
      <c r="M4721" s="2">
        <v>74</v>
      </c>
      <c r="N4721" s="2" t="s">
        <v>43</v>
      </c>
      <c r="O4721" s="1">
        <v>45503</v>
      </c>
      <c r="P4721" s="2" t="str">
        <f>TEXT(Sheet1[[#This Row],[Purchase_Date]], "mm-yyyy")</f>
        <v>07-2024</v>
      </c>
      <c r="Q4721" s="2" t="str">
        <f>RIGHT(Sheet1[[#This Row],[Purchase_Month]], 4) &amp; "-" &amp; LEFT(Sheet1[[#This Row],[Purchase_Month]], 2)</f>
        <v>2024-07</v>
      </c>
    </row>
    <row r="4722" spans="1:17" x14ac:dyDescent="0.3">
      <c r="A4722" s="2" t="s">
        <v>9333</v>
      </c>
      <c r="B4722" s="2" t="s">
        <v>9334</v>
      </c>
      <c r="C4722" s="2" t="s">
        <v>64</v>
      </c>
      <c r="D4722" s="2" t="s">
        <v>47</v>
      </c>
      <c r="E4722" s="2" t="s">
        <v>32</v>
      </c>
      <c r="F4722" s="2">
        <v>4</v>
      </c>
      <c r="G4722" s="2">
        <v>39753</v>
      </c>
      <c r="H4722" s="2">
        <v>159012</v>
      </c>
      <c r="I4722" s="2">
        <v>125095</v>
      </c>
      <c r="J4722" s="2">
        <v>33917</v>
      </c>
      <c r="K4722" s="2">
        <v>3</v>
      </c>
      <c r="L4722" s="2" t="s">
        <v>38</v>
      </c>
      <c r="M4722" s="2">
        <v>79</v>
      </c>
      <c r="N4722" s="2" t="s">
        <v>43</v>
      </c>
      <c r="O4722" s="1">
        <v>45452</v>
      </c>
      <c r="P4722" s="2" t="str">
        <f>TEXT(Sheet1[[#This Row],[Purchase_Date]], "mm-yyyy")</f>
        <v>06-2024</v>
      </c>
      <c r="Q4722" s="2" t="str">
        <f>RIGHT(Sheet1[[#This Row],[Purchase_Month]], 4) &amp; "-" &amp; LEFT(Sheet1[[#This Row],[Purchase_Month]], 2)</f>
        <v>2024-06</v>
      </c>
    </row>
    <row r="4723" spans="1:17" x14ac:dyDescent="0.3">
      <c r="A4723" s="2" t="s">
        <v>9335</v>
      </c>
      <c r="B4723" s="2" t="s">
        <v>9336</v>
      </c>
      <c r="C4723" s="2" t="s">
        <v>30</v>
      </c>
      <c r="D4723" s="2" t="s">
        <v>25</v>
      </c>
      <c r="E4723" s="2" t="s">
        <v>85</v>
      </c>
      <c r="F4723" s="2">
        <v>3</v>
      </c>
      <c r="G4723" s="2">
        <v>7504</v>
      </c>
      <c r="H4723" s="2">
        <v>22512</v>
      </c>
      <c r="I4723" s="2">
        <v>9096</v>
      </c>
      <c r="J4723" s="2">
        <v>13416</v>
      </c>
      <c r="K4723" s="2">
        <v>4</v>
      </c>
      <c r="L4723" s="2" t="s">
        <v>20</v>
      </c>
      <c r="M4723" s="2">
        <v>79</v>
      </c>
      <c r="N4723" s="2" t="s">
        <v>50</v>
      </c>
      <c r="O4723" s="1">
        <v>45575</v>
      </c>
      <c r="P4723" s="2" t="str">
        <f>TEXT(Sheet1[[#This Row],[Purchase_Date]], "mm-yyyy")</f>
        <v>10-2024</v>
      </c>
      <c r="Q4723" s="2" t="str">
        <f>RIGHT(Sheet1[[#This Row],[Purchase_Month]], 4) &amp; "-" &amp; LEFT(Sheet1[[#This Row],[Purchase_Month]], 2)</f>
        <v>2024-10</v>
      </c>
    </row>
    <row r="4724" spans="1:17" x14ac:dyDescent="0.3">
      <c r="A4724" s="2" t="s">
        <v>9337</v>
      </c>
      <c r="B4724" s="2" t="s">
        <v>9338</v>
      </c>
      <c r="C4724" s="2" t="s">
        <v>17</v>
      </c>
      <c r="D4724" s="2" t="s">
        <v>36</v>
      </c>
      <c r="E4724" s="2" t="s">
        <v>32</v>
      </c>
      <c r="F4724" s="2">
        <v>6</v>
      </c>
      <c r="G4724" s="2">
        <v>72162</v>
      </c>
      <c r="H4724" s="2">
        <v>432972</v>
      </c>
      <c r="I4724" s="2">
        <v>264636</v>
      </c>
      <c r="J4724" s="2">
        <v>168336</v>
      </c>
      <c r="K4724" s="2">
        <v>4</v>
      </c>
      <c r="L4724" s="2" t="s">
        <v>38</v>
      </c>
      <c r="M4724" s="2">
        <v>75</v>
      </c>
      <c r="N4724" s="2" t="s">
        <v>50</v>
      </c>
      <c r="O4724" s="1">
        <v>45553</v>
      </c>
      <c r="P4724" s="2" t="str">
        <f>TEXT(Sheet1[[#This Row],[Purchase_Date]], "mm-yyyy")</f>
        <v>09-2024</v>
      </c>
      <c r="Q4724" s="2" t="str">
        <f>RIGHT(Sheet1[[#This Row],[Purchase_Month]], 4) &amp; "-" &amp; LEFT(Sheet1[[#This Row],[Purchase_Month]], 2)</f>
        <v>2024-09</v>
      </c>
    </row>
    <row r="4725" spans="1:17" x14ac:dyDescent="0.3">
      <c r="A4725" s="2" t="s">
        <v>9339</v>
      </c>
      <c r="B4725" s="2" t="s">
        <v>9340</v>
      </c>
      <c r="C4725" s="2" t="s">
        <v>30</v>
      </c>
      <c r="D4725" s="2" t="s">
        <v>31</v>
      </c>
      <c r="E4725" s="2" t="s">
        <v>42</v>
      </c>
      <c r="F4725" s="2">
        <v>10</v>
      </c>
      <c r="G4725" s="2">
        <v>5956</v>
      </c>
      <c r="H4725" s="2">
        <v>59560</v>
      </c>
      <c r="I4725" s="2">
        <v>50129</v>
      </c>
      <c r="J4725" s="2">
        <v>9431</v>
      </c>
      <c r="K4725" s="2">
        <v>1</v>
      </c>
      <c r="L4725" s="2" t="s">
        <v>20</v>
      </c>
      <c r="M4725" s="2">
        <v>83</v>
      </c>
      <c r="N4725" s="2" t="s">
        <v>39</v>
      </c>
      <c r="O4725" s="1">
        <v>45388</v>
      </c>
      <c r="P4725" s="2" t="str">
        <f>TEXT(Sheet1[[#This Row],[Purchase_Date]], "mm-yyyy")</f>
        <v>04-2024</v>
      </c>
      <c r="Q4725" s="2" t="str">
        <f>RIGHT(Sheet1[[#This Row],[Purchase_Month]], 4) &amp; "-" &amp; LEFT(Sheet1[[#This Row],[Purchase_Month]], 2)</f>
        <v>2024-04</v>
      </c>
    </row>
    <row r="4726" spans="1:17" x14ac:dyDescent="0.3">
      <c r="A4726" s="2" t="s">
        <v>9341</v>
      </c>
      <c r="B4726" s="2" t="s">
        <v>9342</v>
      </c>
      <c r="C4726" s="2" t="s">
        <v>46</v>
      </c>
      <c r="D4726" s="2" t="s">
        <v>36</v>
      </c>
      <c r="E4726" s="2" t="s">
        <v>37</v>
      </c>
      <c r="F4726" s="2">
        <v>5</v>
      </c>
      <c r="G4726" s="2">
        <v>3341</v>
      </c>
      <c r="H4726" s="2">
        <v>16705</v>
      </c>
      <c r="I4726" s="2">
        <v>8859</v>
      </c>
      <c r="J4726" s="2">
        <v>7846</v>
      </c>
      <c r="K4726" s="2">
        <v>2</v>
      </c>
      <c r="L4726" s="2" t="s">
        <v>33</v>
      </c>
      <c r="M4726" s="2">
        <v>100</v>
      </c>
      <c r="N4726" s="2" t="s">
        <v>43</v>
      </c>
      <c r="O4726" s="1">
        <v>45785</v>
      </c>
      <c r="P4726" s="2" t="str">
        <f>TEXT(Sheet1[[#This Row],[Purchase_Date]], "mm-yyyy")</f>
        <v>05-2025</v>
      </c>
      <c r="Q4726" s="2" t="str">
        <f>RIGHT(Sheet1[[#This Row],[Purchase_Month]], 4) &amp; "-" &amp; LEFT(Sheet1[[#This Row],[Purchase_Month]], 2)</f>
        <v>2025-05</v>
      </c>
    </row>
    <row r="4727" spans="1:17" x14ac:dyDescent="0.3">
      <c r="A4727" s="2" t="s">
        <v>9343</v>
      </c>
      <c r="B4727" s="2" t="s">
        <v>9344</v>
      </c>
      <c r="C4727" s="2" t="s">
        <v>46</v>
      </c>
      <c r="D4727" s="2" t="s">
        <v>72</v>
      </c>
      <c r="E4727" s="2" t="s">
        <v>85</v>
      </c>
      <c r="F4727" s="2">
        <v>4</v>
      </c>
      <c r="G4727" s="2">
        <v>74838</v>
      </c>
      <c r="H4727" s="2">
        <v>299352</v>
      </c>
      <c r="I4727" s="2">
        <v>166415</v>
      </c>
      <c r="J4727" s="2">
        <v>132937</v>
      </c>
      <c r="K4727" s="2">
        <v>5</v>
      </c>
      <c r="L4727" s="2" t="s">
        <v>20</v>
      </c>
      <c r="M4727" s="2">
        <v>97</v>
      </c>
      <c r="N4727" s="2" t="s">
        <v>43</v>
      </c>
      <c r="O4727" s="1">
        <v>45571</v>
      </c>
      <c r="P4727" s="2" t="str">
        <f>TEXT(Sheet1[[#This Row],[Purchase_Date]], "mm-yyyy")</f>
        <v>10-2024</v>
      </c>
      <c r="Q4727" s="2" t="str">
        <f>RIGHT(Sheet1[[#This Row],[Purchase_Month]], 4) &amp; "-" &amp; LEFT(Sheet1[[#This Row],[Purchase_Month]], 2)</f>
        <v>2024-10</v>
      </c>
    </row>
    <row r="4728" spans="1:17" x14ac:dyDescent="0.3">
      <c r="A4728" s="2" t="s">
        <v>9345</v>
      </c>
      <c r="B4728" s="2" t="s">
        <v>9346</v>
      </c>
      <c r="C4728" s="2" t="s">
        <v>24</v>
      </c>
      <c r="D4728" s="2" t="s">
        <v>36</v>
      </c>
      <c r="E4728" s="2" t="s">
        <v>85</v>
      </c>
      <c r="F4728" s="2">
        <v>2</v>
      </c>
      <c r="G4728" s="2">
        <v>7179</v>
      </c>
      <c r="H4728" s="2">
        <v>14358</v>
      </c>
      <c r="I4728" s="2">
        <v>7981</v>
      </c>
      <c r="J4728" s="2">
        <v>6377</v>
      </c>
      <c r="K4728" s="2">
        <v>5</v>
      </c>
      <c r="L4728" s="2" t="s">
        <v>20</v>
      </c>
      <c r="M4728" s="2">
        <v>67</v>
      </c>
      <c r="N4728" s="2" t="s">
        <v>21</v>
      </c>
      <c r="O4728" s="1">
        <v>45647</v>
      </c>
      <c r="P4728" s="2" t="str">
        <f>TEXT(Sheet1[[#This Row],[Purchase_Date]], "mm-yyyy")</f>
        <v>12-2024</v>
      </c>
      <c r="Q4728" s="2" t="str">
        <f>RIGHT(Sheet1[[#This Row],[Purchase_Month]], 4) &amp; "-" &amp; LEFT(Sheet1[[#This Row],[Purchase_Month]], 2)</f>
        <v>2024-12</v>
      </c>
    </row>
    <row r="4729" spans="1:17" x14ac:dyDescent="0.3">
      <c r="A4729" s="2" t="s">
        <v>9347</v>
      </c>
      <c r="B4729" s="2" t="s">
        <v>9348</v>
      </c>
      <c r="C4729" s="2" t="s">
        <v>30</v>
      </c>
      <c r="D4729" s="2" t="s">
        <v>47</v>
      </c>
      <c r="E4729" s="2" t="s">
        <v>37</v>
      </c>
      <c r="F4729" s="2">
        <v>10</v>
      </c>
      <c r="G4729" s="2">
        <v>64039</v>
      </c>
      <c r="H4729" s="2">
        <v>640390</v>
      </c>
      <c r="I4729" s="2">
        <v>546035</v>
      </c>
      <c r="J4729" s="2">
        <v>94355</v>
      </c>
      <c r="K4729" s="2">
        <v>4</v>
      </c>
      <c r="L4729" s="2" t="s">
        <v>38</v>
      </c>
      <c r="M4729" s="2">
        <v>51</v>
      </c>
      <c r="N4729" s="2" t="s">
        <v>50</v>
      </c>
      <c r="O4729" s="1">
        <v>45414</v>
      </c>
      <c r="P4729" s="2" t="str">
        <f>TEXT(Sheet1[[#This Row],[Purchase_Date]], "mm-yyyy")</f>
        <v>05-2024</v>
      </c>
      <c r="Q4729" s="2" t="str">
        <f>RIGHT(Sheet1[[#This Row],[Purchase_Month]], 4) &amp; "-" &amp; LEFT(Sheet1[[#This Row],[Purchase_Month]], 2)</f>
        <v>2024-05</v>
      </c>
    </row>
    <row r="4730" spans="1:17" x14ac:dyDescent="0.3">
      <c r="A4730" s="2" t="s">
        <v>9349</v>
      </c>
      <c r="B4730" s="2" t="s">
        <v>9350</v>
      </c>
      <c r="C4730" s="2" t="s">
        <v>46</v>
      </c>
      <c r="D4730" s="2" t="s">
        <v>36</v>
      </c>
      <c r="E4730" s="2" t="s">
        <v>26</v>
      </c>
      <c r="F4730" s="2">
        <v>9</v>
      </c>
      <c r="G4730" s="2">
        <v>55599</v>
      </c>
      <c r="H4730" s="2">
        <v>500391</v>
      </c>
      <c r="I4730" s="2">
        <v>370056</v>
      </c>
      <c r="J4730" s="2">
        <v>130335</v>
      </c>
      <c r="K4730" s="2">
        <v>5</v>
      </c>
      <c r="L4730" s="2" t="s">
        <v>33</v>
      </c>
      <c r="M4730" s="2">
        <v>64</v>
      </c>
      <c r="N4730" s="2" t="s">
        <v>21</v>
      </c>
      <c r="O4730" s="1">
        <v>45780</v>
      </c>
      <c r="P4730" s="2" t="str">
        <f>TEXT(Sheet1[[#This Row],[Purchase_Date]], "mm-yyyy")</f>
        <v>05-2025</v>
      </c>
      <c r="Q4730" s="2" t="str">
        <f>RIGHT(Sheet1[[#This Row],[Purchase_Month]], 4) &amp; "-" &amp; LEFT(Sheet1[[#This Row],[Purchase_Month]], 2)</f>
        <v>2025-05</v>
      </c>
    </row>
    <row r="4731" spans="1:17" x14ac:dyDescent="0.3">
      <c r="A4731" s="2" t="s">
        <v>9351</v>
      </c>
      <c r="B4731" s="2" t="s">
        <v>9352</v>
      </c>
      <c r="C4731" s="2" t="s">
        <v>30</v>
      </c>
      <c r="D4731" s="2" t="s">
        <v>31</v>
      </c>
      <c r="E4731" s="2" t="s">
        <v>19</v>
      </c>
      <c r="F4731" s="2">
        <v>2</v>
      </c>
      <c r="G4731" s="2">
        <v>9827</v>
      </c>
      <c r="H4731" s="2">
        <v>19654</v>
      </c>
      <c r="I4731" s="2">
        <v>11937</v>
      </c>
      <c r="J4731" s="2">
        <v>7717</v>
      </c>
      <c r="K4731" s="2">
        <v>4</v>
      </c>
      <c r="L4731" s="2" t="s">
        <v>38</v>
      </c>
      <c r="M4731" s="2">
        <v>59</v>
      </c>
      <c r="N4731" s="2" t="s">
        <v>43</v>
      </c>
      <c r="O4731" s="1">
        <v>45492</v>
      </c>
      <c r="P4731" s="2" t="str">
        <f>TEXT(Sheet1[[#This Row],[Purchase_Date]], "mm-yyyy")</f>
        <v>07-2024</v>
      </c>
      <c r="Q4731" s="2" t="str">
        <f>RIGHT(Sheet1[[#This Row],[Purchase_Month]], 4) &amp; "-" &amp; LEFT(Sheet1[[#This Row],[Purchase_Month]], 2)</f>
        <v>2024-07</v>
      </c>
    </row>
    <row r="4732" spans="1:17" x14ac:dyDescent="0.3">
      <c r="A4732" s="2" t="s">
        <v>9353</v>
      </c>
      <c r="B4732" s="2" t="s">
        <v>9354</v>
      </c>
      <c r="C4732" s="2" t="s">
        <v>64</v>
      </c>
      <c r="D4732" s="2" t="s">
        <v>36</v>
      </c>
      <c r="E4732" s="2" t="s">
        <v>53</v>
      </c>
      <c r="F4732" s="2">
        <v>9</v>
      </c>
      <c r="G4732" s="2">
        <v>58786</v>
      </c>
      <c r="H4732" s="2">
        <v>529074</v>
      </c>
      <c r="I4732" s="2">
        <v>247251</v>
      </c>
      <c r="J4732" s="2">
        <v>281823</v>
      </c>
      <c r="K4732" s="2">
        <v>3</v>
      </c>
      <c r="L4732" s="2" t="s">
        <v>27</v>
      </c>
      <c r="M4732" s="2">
        <v>87</v>
      </c>
      <c r="N4732" s="2" t="s">
        <v>43</v>
      </c>
      <c r="O4732" s="1">
        <v>45329</v>
      </c>
      <c r="P4732" s="2" t="str">
        <f>TEXT(Sheet1[[#This Row],[Purchase_Date]], "mm-yyyy")</f>
        <v>02-2024</v>
      </c>
      <c r="Q4732" s="2" t="str">
        <f>RIGHT(Sheet1[[#This Row],[Purchase_Month]], 4) &amp; "-" &amp; LEFT(Sheet1[[#This Row],[Purchase_Month]], 2)</f>
        <v>2024-02</v>
      </c>
    </row>
    <row r="4733" spans="1:17" x14ac:dyDescent="0.3">
      <c r="A4733" s="2" t="s">
        <v>9355</v>
      </c>
      <c r="B4733" s="2" t="s">
        <v>9356</v>
      </c>
      <c r="C4733" s="2" t="s">
        <v>46</v>
      </c>
      <c r="D4733" s="2" t="s">
        <v>25</v>
      </c>
      <c r="E4733" s="2" t="s">
        <v>32</v>
      </c>
      <c r="F4733" s="2">
        <v>3</v>
      </c>
      <c r="G4733" s="2">
        <v>78666</v>
      </c>
      <c r="H4733" s="2">
        <v>235998</v>
      </c>
      <c r="I4733" s="2">
        <v>154352</v>
      </c>
      <c r="J4733" s="2">
        <v>81646</v>
      </c>
      <c r="K4733" s="2">
        <v>5</v>
      </c>
      <c r="L4733" s="2" t="s">
        <v>33</v>
      </c>
      <c r="M4733" s="2">
        <v>52</v>
      </c>
      <c r="N4733" s="2" t="s">
        <v>21</v>
      </c>
      <c r="O4733" s="1">
        <v>45722</v>
      </c>
      <c r="P4733" s="2" t="str">
        <f>TEXT(Sheet1[[#This Row],[Purchase_Date]], "mm-yyyy")</f>
        <v>03-2025</v>
      </c>
      <c r="Q4733" s="2" t="str">
        <f>RIGHT(Sheet1[[#This Row],[Purchase_Month]], 4) &amp; "-" &amp; LEFT(Sheet1[[#This Row],[Purchase_Month]], 2)</f>
        <v>2025-03</v>
      </c>
    </row>
    <row r="4734" spans="1:17" x14ac:dyDescent="0.3">
      <c r="A4734" s="2" t="s">
        <v>9357</v>
      </c>
      <c r="B4734" s="2" t="s">
        <v>9358</v>
      </c>
      <c r="C4734" s="2" t="s">
        <v>24</v>
      </c>
      <c r="D4734" s="2" t="s">
        <v>18</v>
      </c>
      <c r="E4734" s="2" t="s">
        <v>19</v>
      </c>
      <c r="F4734" s="2">
        <v>3</v>
      </c>
      <c r="G4734" s="2">
        <v>68307</v>
      </c>
      <c r="H4734" s="2">
        <v>204921</v>
      </c>
      <c r="I4734" s="2">
        <v>171481</v>
      </c>
      <c r="J4734" s="2">
        <v>33440</v>
      </c>
      <c r="K4734" s="2">
        <v>5</v>
      </c>
      <c r="L4734" s="2" t="s">
        <v>20</v>
      </c>
      <c r="M4734" s="2">
        <v>61</v>
      </c>
      <c r="N4734" s="2" t="s">
        <v>39</v>
      </c>
      <c r="O4734" s="1">
        <v>45506</v>
      </c>
      <c r="P4734" s="2" t="str">
        <f>TEXT(Sheet1[[#This Row],[Purchase_Date]], "mm-yyyy")</f>
        <v>08-2024</v>
      </c>
      <c r="Q4734" s="2" t="str">
        <f>RIGHT(Sheet1[[#This Row],[Purchase_Month]], 4) &amp; "-" &amp; LEFT(Sheet1[[#This Row],[Purchase_Month]], 2)</f>
        <v>2024-08</v>
      </c>
    </row>
    <row r="4735" spans="1:17" x14ac:dyDescent="0.3">
      <c r="A4735" s="2" t="s">
        <v>9359</v>
      </c>
      <c r="B4735" s="2" t="s">
        <v>9360</v>
      </c>
      <c r="C4735" s="2" t="s">
        <v>24</v>
      </c>
      <c r="D4735" s="2" t="s">
        <v>36</v>
      </c>
      <c r="E4735" s="2" t="s">
        <v>53</v>
      </c>
      <c r="F4735" s="2">
        <v>7</v>
      </c>
      <c r="G4735" s="2">
        <v>18537</v>
      </c>
      <c r="H4735" s="2">
        <v>129759</v>
      </c>
      <c r="I4735" s="2">
        <v>94494</v>
      </c>
      <c r="J4735" s="2">
        <v>35265</v>
      </c>
      <c r="K4735" s="2">
        <v>3</v>
      </c>
      <c r="L4735" s="2" t="s">
        <v>20</v>
      </c>
      <c r="M4735" s="2">
        <v>61</v>
      </c>
      <c r="N4735" s="2" t="s">
        <v>50</v>
      </c>
      <c r="O4735" s="1">
        <v>45714</v>
      </c>
      <c r="P4735" s="2" t="str">
        <f>TEXT(Sheet1[[#This Row],[Purchase_Date]], "mm-yyyy")</f>
        <v>02-2025</v>
      </c>
      <c r="Q4735" s="2" t="str">
        <f>RIGHT(Sheet1[[#This Row],[Purchase_Month]], 4) &amp; "-" &amp; LEFT(Sheet1[[#This Row],[Purchase_Month]], 2)</f>
        <v>2025-02</v>
      </c>
    </row>
    <row r="4736" spans="1:17" x14ac:dyDescent="0.3">
      <c r="A4736" s="2" t="s">
        <v>9361</v>
      </c>
      <c r="B4736" s="2" t="s">
        <v>9362</v>
      </c>
      <c r="C4736" s="2" t="s">
        <v>46</v>
      </c>
      <c r="D4736" s="2" t="s">
        <v>36</v>
      </c>
      <c r="E4736" s="2" t="s">
        <v>85</v>
      </c>
      <c r="F4736" s="2">
        <v>2</v>
      </c>
      <c r="G4736" s="2">
        <v>25885</v>
      </c>
      <c r="H4736" s="2">
        <v>51770</v>
      </c>
      <c r="I4736" s="2">
        <v>24039</v>
      </c>
      <c r="J4736" s="2">
        <v>27731</v>
      </c>
      <c r="K4736" s="2">
        <v>3</v>
      </c>
      <c r="L4736" s="2" t="s">
        <v>33</v>
      </c>
      <c r="M4736" s="2">
        <v>69</v>
      </c>
      <c r="N4736" s="2" t="s">
        <v>39</v>
      </c>
      <c r="O4736" s="1">
        <v>45710</v>
      </c>
      <c r="P4736" s="2" t="str">
        <f>TEXT(Sheet1[[#This Row],[Purchase_Date]], "mm-yyyy")</f>
        <v>02-2025</v>
      </c>
      <c r="Q4736" s="2" t="str">
        <f>RIGHT(Sheet1[[#This Row],[Purchase_Month]], 4) &amp; "-" &amp; LEFT(Sheet1[[#This Row],[Purchase_Month]], 2)</f>
        <v>2025-02</v>
      </c>
    </row>
    <row r="4737" spans="1:17" x14ac:dyDescent="0.3">
      <c r="A4737" s="2" t="s">
        <v>9363</v>
      </c>
      <c r="B4737" s="2" t="s">
        <v>9364</v>
      </c>
      <c r="C4737" s="2" t="s">
        <v>67</v>
      </c>
      <c r="D4737" s="2" t="s">
        <v>31</v>
      </c>
      <c r="E4737" s="2" t="s">
        <v>26</v>
      </c>
      <c r="F4737" s="2">
        <v>4</v>
      </c>
      <c r="G4737" s="2">
        <v>3704</v>
      </c>
      <c r="H4737" s="2">
        <v>14816</v>
      </c>
      <c r="I4737" s="2">
        <v>6089</v>
      </c>
      <c r="J4737" s="2">
        <v>8727</v>
      </c>
      <c r="K4737" s="2">
        <v>4</v>
      </c>
      <c r="L4737" s="2" t="s">
        <v>27</v>
      </c>
      <c r="M4737" s="2">
        <v>77</v>
      </c>
      <c r="N4737" s="2" t="s">
        <v>39</v>
      </c>
      <c r="O4737" s="1">
        <v>45411</v>
      </c>
      <c r="P4737" s="2" t="str">
        <f>TEXT(Sheet1[[#This Row],[Purchase_Date]], "mm-yyyy")</f>
        <v>04-2024</v>
      </c>
      <c r="Q4737" s="2" t="str">
        <f>RIGHT(Sheet1[[#This Row],[Purchase_Month]], 4) &amp; "-" &amp; LEFT(Sheet1[[#This Row],[Purchase_Month]], 2)</f>
        <v>2024-04</v>
      </c>
    </row>
    <row r="4738" spans="1:17" x14ac:dyDescent="0.3">
      <c r="A4738" s="2" t="s">
        <v>9365</v>
      </c>
      <c r="B4738" s="2" t="s">
        <v>9366</v>
      </c>
      <c r="C4738" s="2" t="s">
        <v>24</v>
      </c>
      <c r="D4738" s="2" t="s">
        <v>36</v>
      </c>
      <c r="E4738" s="2" t="s">
        <v>26</v>
      </c>
      <c r="F4738" s="2">
        <v>3</v>
      </c>
      <c r="G4738" s="2">
        <v>71785</v>
      </c>
      <c r="H4738" s="2">
        <v>215355</v>
      </c>
      <c r="I4738" s="2">
        <v>149302</v>
      </c>
      <c r="J4738" s="2">
        <v>66053</v>
      </c>
      <c r="K4738" s="2">
        <v>2</v>
      </c>
      <c r="L4738" s="2" t="s">
        <v>33</v>
      </c>
      <c r="M4738" s="2">
        <v>50</v>
      </c>
      <c r="N4738" s="2" t="s">
        <v>43</v>
      </c>
      <c r="O4738" s="1">
        <v>45493</v>
      </c>
      <c r="P4738" s="2" t="str">
        <f>TEXT(Sheet1[[#This Row],[Purchase_Date]], "mm-yyyy")</f>
        <v>07-2024</v>
      </c>
      <c r="Q4738" s="2" t="str">
        <f>RIGHT(Sheet1[[#This Row],[Purchase_Month]], 4) &amp; "-" &amp; LEFT(Sheet1[[#This Row],[Purchase_Month]], 2)</f>
        <v>2024-07</v>
      </c>
    </row>
    <row r="4739" spans="1:17" x14ac:dyDescent="0.3">
      <c r="A4739" s="2" t="s">
        <v>9367</v>
      </c>
      <c r="B4739" s="2" t="s">
        <v>9368</v>
      </c>
      <c r="C4739" s="2" t="s">
        <v>67</v>
      </c>
      <c r="D4739" s="2" t="s">
        <v>36</v>
      </c>
      <c r="E4739" s="2" t="s">
        <v>53</v>
      </c>
      <c r="F4739" s="2">
        <v>5</v>
      </c>
      <c r="G4739" s="2">
        <v>20814</v>
      </c>
      <c r="H4739" s="2">
        <v>104070</v>
      </c>
      <c r="I4739" s="2">
        <v>67549</v>
      </c>
      <c r="J4739" s="2">
        <v>36521</v>
      </c>
      <c r="K4739" s="2">
        <v>4</v>
      </c>
      <c r="L4739" s="2" t="s">
        <v>27</v>
      </c>
      <c r="M4739" s="2">
        <v>97</v>
      </c>
      <c r="N4739" s="2" t="s">
        <v>43</v>
      </c>
      <c r="O4739" s="1">
        <v>45416</v>
      </c>
      <c r="P4739" s="2" t="str">
        <f>TEXT(Sheet1[[#This Row],[Purchase_Date]], "mm-yyyy")</f>
        <v>05-2024</v>
      </c>
      <c r="Q4739" s="2" t="str">
        <f>RIGHT(Sheet1[[#This Row],[Purchase_Month]], 4) &amp; "-" &amp; LEFT(Sheet1[[#This Row],[Purchase_Month]], 2)</f>
        <v>2024-05</v>
      </c>
    </row>
    <row r="4740" spans="1:17" x14ac:dyDescent="0.3">
      <c r="A4740" s="2" t="s">
        <v>9369</v>
      </c>
      <c r="B4740" s="2" t="s">
        <v>1649</v>
      </c>
      <c r="C4740" s="2" t="s">
        <v>17</v>
      </c>
      <c r="D4740" s="2" t="s">
        <v>47</v>
      </c>
      <c r="E4740" s="2" t="s">
        <v>42</v>
      </c>
      <c r="F4740" s="2">
        <v>10</v>
      </c>
      <c r="G4740" s="2">
        <v>71010</v>
      </c>
      <c r="H4740" s="2">
        <v>710100</v>
      </c>
      <c r="I4740" s="2">
        <v>405770</v>
      </c>
      <c r="J4740" s="2">
        <v>304330</v>
      </c>
      <c r="K4740" s="2">
        <v>1</v>
      </c>
      <c r="L4740" s="2" t="s">
        <v>33</v>
      </c>
      <c r="M4740" s="2">
        <v>80</v>
      </c>
      <c r="N4740" s="2" t="s">
        <v>50</v>
      </c>
      <c r="O4740" s="1">
        <v>45354</v>
      </c>
      <c r="P4740" s="2" t="str">
        <f>TEXT(Sheet1[[#This Row],[Purchase_Date]], "mm-yyyy")</f>
        <v>03-2024</v>
      </c>
      <c r="Q4740" s="2" t="str">
        <f>RIGHT(Sheet1[[#This Row],[Purchase_Month]], 4) &amp; "-" &amp; LEFT(Sheet1[[#This Row],[Purchase_Month]], 2)</f>
        <v>2024-03</v>
      </c>
    </row>
    <row r="4741" spans="1:17" x14ac:dyDescent="0.3">
      <c r="A4741" s="2" t="s">
        <v>9370</v>
      </c>
      <c r="B4741" s="2" t="s">
        <v>9371</v>
      </c>
      <c r="C4741" s="2" t="s">
        <v>64</v>
      </c>
      <c r="D4741" s="2" t="s">
        <v>36</v>
      </c>
      <c r="E4741" s="2" t="s">
        <v>19</v>
      </c>
      <c r="F4741" s="2">
        <v>10</v>
      </c>
      <c r="G4741" s="2">
        <v>37815</v>
      </c>
      <c r="H4741" s="2">
        <v>378150</v>
      </c>
      <c r="I4741" s="2">
        <v>170716</v>
      </c>
      <c r="J4741" s="2">
        <v>207434</v>
      </c>
      <c r="K4741" s="2">
        <v>3</v>
      </c>
      <c r="L4741" s="2" t="s">
        <v>20</v>
      </c>
      <c r="M4741" s="2">
        <v>77</v>
      </c>
      <c r="N4741" s="2" t="s">
        <v>39</v>
      </c>
      <c r="O4741" s="1">
        <v>45315</v>
      </c>
      <c r="P4741" s="2" t="str">
        <f>TEXT(Sheet1[[#This Row],[Purchase_Date]], "mm-yyyy")</f>
        <v>01-2024</v>
      </c>
      <c r="Q4741" s="2" t="str">
        <f>RIGHT(Sheet1[[#This Row],[Purchase_Month]], 4) &amp; "-" &amp; LEFT(Sheet1[[#This Row],[Purchase_Month]], 2)</f>
        <v>2024-01</v>
      </c>
    </row>
    <row r="4742" spans="1:17" x14ac:dyDescent="0.3">
      <c r="A4742" s="2" t="s">
        <v>9372</v>
      </c>
      <c r="B4742" s="2" t="s">
        <v>9373</v>
      </c>
      <c r="C4742" s="2" t="s">
        <v>30</v>
      </c>
      <c r="D4742" s="2" t="s">
        <v>72</v>
      </c>
      <c r="E4742" s="2" t="s">
        <v>19</v>
      </c>
      <c r="F4742" s="2">
        <v>8</v>
      </c>
      <c r="G4742" s="2">
        <v>785</v>
      </c>
      <c r="H4742" s="2">
        <v>6280</v>
      </c>
      <c r="I4742" s="2">
        <v>3936</v>
      </c>
      <c r="J4742" s="2">
        <v>2344</v>
      </c>
      <c r="K4742" s="2">
        <v>4</v>
      </c>
      <c r="L4742" s="2" t="s">
        <v>38</v>
      </c>
      <c r="M4742" s="2">
        <v>59</v>
      </c>
      <c r="N4742" s="2" t="s">
        <v>43</v>
      </c>
      <c r="O4742" s="1">
        <v>45635</v>
      </c>
      <c r="P4742" s="2" t="str">
        <f>TEXT(Sheet1[[#This Row],[Purchase_Date]], "mm-yyyy")</f>
        <v>12-2024</v>
      </c>
      <c r="Q4742" s="2" t="str">
        <f>RIGHT(Sheet1[[#This Row],[Purchase_Month]], 4) &amp; "-" &amp; LEFT(Sheet1[[#This Row],[Purchase_Month]], 2)</f>
        <v>2024-12</v>
      </c>
    </row>
    <row r="4743" spans="1:17" x14ac:dyDescent="0.3">
      <c r="A4743" s="2" t="s">
        <v>9374</v>
      </c>
      <c r="B4743" s="2" t="s">
        <v>9375</v>
      </c>
      <c r="C4743" s="2" t="s">
        <v>24</v>
      </c>
      <c r="D4743" s="2" t="s">
        <v>31</v>
      </c>
      <c r="E4743" s="2" t="s">
        <v>26</v>
      </c>
      <c r="F4743" s="2">
        <v>5</v>
      </c>
      <c r="G4743" s="2">
        <v>574</v>
      </c>
      <c r="H4743" s="2">
        <v>2870</v>
      </c>
      <c r="I4743" s="2">
        <v>1492</v>
      </c>
      <c r="J4743" s="2">
        <v>1378</v>
      </c>
      <c r="K4743" s="2">
        <v>2</v>
      </c>
      <c r="L4743" s="2" t="s">
        <v>38</v>
      </c>
      <c r="M4743" s="2">
        <v>54</v>
      </c>
      <c r="N4743" s="2" t="s">
        <v>39</v>
      </c>
      <c r="O4743" s="1">
        <v>45387</v>
      </c>
      <c r="P4743" s="2" t="str">
        <f>TEXT(Sheet1[[#This Row],[Purchase_Date]], "mm-yyyy")</f>
        <v>04-2024</v>
      </c>
      <c r="Q4743" s="2" t="str">
        <f>RIGHT(Sheet1[[#This Row],[Purchase_Month]], 4) &amp; "-" &amp; LEFT(Sheet1[[#This Row],[Purchase_Month]], 2)</f>
        <v>2024-04</v>
      </c>
    </row>
    <row r="4744" spans="1:17" x14ac:dyDescent="0.3">
      <c r="A4744" s="2" t="s">
        <v>9376</v>
      </c>
      <c r="B4744" s="2" t="s">
        <v>9377</v>
      </c>
      <c r="C4744" s="2" t="s">
        <v>24</v>
      </c>
      <c r="D4744" s="2" t="s">
        <v>31</v>
      </c>
      <c r="E4744" s="2" t="s">
        <v>42</v>
      </c>
      <c r="F4744" s="2">
        <v>6</v>
      </c>
      <c r="G4744" s="2">
        <v>2488</v>
      </c>
      <c r="H4744" s="2">
        <v>14928</v>
      </c>
      <c r="I4744" s="2">
        <v>9135</v>
      </c>
      <c r="J4744" s="2">
        <v>5793</v>
      </c>
      <c r="K4744" s="2">
        <v>3</v>
      </c>
      <c r="L4744" s="2" t="s">
        <v>20</v>
      </c>
      <c r="M4744" s="2">
        <v>75</v>
      </c>
      <c r="N4744" s="2" t="s">
        <v>39</v>
      </c>
      <c r="O4744" s="1">
        <v>45474</v>
      </c>
      <c r="P4744" s="2" t="str">
        <f>TEXT(Sheet1[[#This Row],[Purchase_Date]], "mm-yyyy")</f>
        <v>07-2024</v>
      </c>
      <c r="Q4744" s="2" t="str">
        <f>RIGHT(Sheet1[[#This Row],[Purchase_Month]], 4) &amp; "-" &amp; LEFT(Sheet1[[#This Row],[Purchase_Month]], 2)</f>
        <v>2024-07</v>
      </c>
    </row>
    <row r="4745" spans="1:17" x14ac:dyDescent="0.3">
      <c r="A4745" s="2" t="s">
        <v>9378</v>
      </c>
      <c r="B4745" s="2" t="s">
        <v>9379</v>
      </c>
      <c r="C4745" s="2" t="s">
        <v>30</v>
      </c>
      <c r="D4745" s="2" t="s">
        <v>47</v>
      </c>
      <c r="E4745" s="2" t="s">
        <v>53</v>
      </c>
      <c r="F4745" s="2">
        <v>6</v>
      </c>
      <c r="G4745" s="2">
        <v>60664</v>
      </c>
      <c r="H4745" s="2">
        <v>363984</v>
      </c>
      <c r="I4745" s="2">
        <v>262127</v>
      </c>
      <c r="J4745" s="2">
        <v>101857</v>
      </c>
      <c r="K4745" s="2">
        <v>1</v>
      </c>
      <c r="L4745" s="2" t="s">
        <v>33</v>
      </c>
      <c r="M4745" s="2">
        <v>68</v>
      </c>
      <c r="N4745" s="2" t="s">
        <v>39</v>
      </c>
      <c r="O4745" s="1">
        <v>45710</v>
      </c>
      <c r="P4745" s="2" t="str">
        <f>TEXT(Sheet1[[#This Row],[Purchase_Date]], "mm-yyyy")</f>
        <v>02-2025</v>
      </c>
      <c r="Q4745" s="2" t="str">
        <f>RIGHT(Sheet1[[#This Row],[Purchase_Month]], 4) &amp; "-" &amp; LEFT(Sheet1[[#This Row],[Purchase_Month]], 2)</f>
        <v>2025-02</v>
      </c>
    </row>
    <row r="4746" spans="1:17" x14ac:dyDescent="0.3">
      <c r="A4746" s="2" t="s">
        <v>9380</v>
      </c>
      <c r="B4746" s="2" t="s">
        <v>9381</v>
      </c>
      <c r="C4746" s="2" t="s">
        <v>17</v>
      </c>
      <c r="D4746" s="2" t="s">
        <v>72</v>
      </c>
      <c r="E4746" s="2" t="s">
        <v>53</v>
      </c>
      <c r="F4746" s="2">
        <v>1</v>
      </c>
      <c r="G4746" s="2">
        <v>30421</v>
      </c>
      <c r="H4746" s="2">
        <v>30421</v>
      </c>
      <c r="I4746" s="2">
        <v>12308</v>
      </c>
      <c r="J4746" s="2">
        <v>18113</v>
      </c>
      <c r="K4746" s="2">
        <v>5</v>
      </c>
      <c r="L4746" s="2" t="s">
        <v>20</v>
      </c>
      <c r="M4746" s="2">
        <v>77</v>
      </c>
      <c r="N4746" s="2" t="s">
        <v>50</v>
      </c>
      <c r="O4746" s="1">
        <v>45660</v>
      </c>
      <c r="P4746" s="2" t="str">
        <f>TEXT(Sheet1[[#This Row],[Purchase_Date]], "mm-yyyy")</f>
        <v>01-2025</v>
      </c>
      <c r="Q4746" s="2" t="str">
        <f>RIGHT(Sheet1[[#This Row],[Purchase_Month]], 4) &amp; "-" &amp; LEFT(Sheet1[[#This Row],[Purchase_Month]], 2)</f>
        <v>2025-01</v>
      </c>
    </row>
    <row r="4747" spans="1:17" x14ac:dyDescent="0.3">
      <c r="A4747" s="2" t="s">
        <v>9382</v>
      </c>
      <c r="B4747" s="2" t="s">
        <v>9383</v>
      </c>
      <c r="C4747" s="2" t="s">
        <v>64</v>
      </c>
      <c r="D4747" s="2" t="s">
        <v>72</v>
      </c>
      <c r="E4747" s="2" t="s">
        <v>26</v>
      </c>
      <c r="F4747" s="2">
        <v>10</v>
      </c>
      <c r="G4747" s="2">
        <v>49099</v>
      </c>
      <c r="H4747" s="2">
        <v>490990</v>
      </c>
      <c r="I4747" s="2">
        <v>301532</v>
      </c>
      <c r="J4747" s="2">
        <v>189458</v>
      </c>
      <c r="K4747" s="2">
        <v>5</v>
      </c>
      <c r="L4747" s="2" t="s">
        <v>38</v>
      </c>
      <c r="M4747" s="2">
        <v>80</v>
      </c>
      <c r="N4747" s="2" t="s">
        <v>43</v>
      </c>
      <c r="O4747" s="1">
        <v>45577</v>
      </c>
      <c r="P4747" s="2" t="str">
        <f>TEXT(Sheet1[[#This Row],[Purchase_Date]], "mm-yyyy")</f>
        <v>10-2024</v>
      </c>
      <c r="Q4747" s="2" t="str">
        <f>RIGHT(Sheet1[[#This Row],[Purchase_Month]], 4) &amp; "-" &amp; LEFT(Sheet1[[#This Row],[Purchase_Month]], 2)</f>
        <v>2024-10</v>
      </c>
    </row>
    <row r="4748" spans="1:17" x14ac:dyDescent="0.3">
      <c r="A4748" s="2" t="s">
        <v>9384</v>
      </c>
      <c r="B4748" s="2" t="s">
        <v>9385</v>
      </c>
      <c r="C4748" s="2" t="s">
        <v>17</v>
      </c>
      <c r="D4748" s="2" t="s">
        <v>31</v>
      </c>
      <c r="E4748" s="2" t="s">
        <v>53</v>
      </c>
      <c r="F4748" s="2">
        <v>1</v>
      </c>
      <c r="G4748" s="2">
        <v>45778</v>
      </c>
      <c r="H4748" s="2">
        <v>45778</v>
      </c>
      <c r="I4748" s="2">
        <v>24065</v>
      </c>
      <c r="J4748" s="2">
        <v>21713</v>
      </c>
      <c r="K4748" s="2">
        <v>1</v>
      </c>
      <c r="L4748" s="2" t="s">
        <v>27</v>
      </c>
      <c r="M4748" s="2">
        <v>91</v>
      </c>
      <c r="N4748" s="2" t="s">
        <v>50</v>
      </c>
      <c r="O4748" s="1">
        <v>45393</v>
      </c>
      <c r="P4748" s="2" t="str">
        <f>TEXT(Sheet1[[#This Row],[Purchase_Date]], "mm-yyyy")</f>
        <v>04-2024</v>
      </c>
      <c r="Q4748" s="2" t="str">
        <f>RIGHT(Sheet1[[#This Row],[Purchase_Month]], 4) &amp; "-" &amp; LEFT(Sheet1[[#This Row],[Purchase_Month]], 2)</f>
        <v>2024-04</v>
      </c>
    </row>
    <row r="4749" spans="1:17" x14ac:dyDescent="0.3">
      <c r="A4749" s="2" t="s">
        <v>9386</v>
      </c>
      <c r="B4749" s="2" t="s">
        <v>9387</v>
      </c>
      <c r="C4749" s="2" t="s">
        <v>24</v>
      </c>
      <c r="D4749" s="2" t="s">
        <v>25</v>
      </c>
      <c r="E4749" s="2" t="s">
        <v>26</v>
      </c>
      <c r="F4749" s="2">
        <v>10</v>
      </c>
      <c r="G4749" s="2">
        <v>13224</v>
      </c>
      <c r="H4749" s="2">
        <v>132240</v>
      </c>
      <c r="I4749" s="2">
        <v>104560</v>
      </c>
      <c r="J4749" s="2">
        <v>27680</v>
      </c>
      <c r="K4749" s="2">
        <v>3</v>
      </c>
      <c r="L4749" s="2" t="s">
        <v>33</v>
      </c>
      <c r="M4749" s="2">
        <v>65</v>
      </c>
      <c r="N4749" s="2" t="s">
        <v>39</v>
      </c>
      <c r="O4749" s="1">
        <v>45375</v>
      </c>
      <c r="P4749" s="2" t="str">
        <f>TEXT(Sheet1[[#This Row],[Purchase_Date]], "mm-yyyy")</f>
        <v>03-2024</v>
      </c>
      <c r="Q4749" s="2" t="str">
        <f>RIGHT(Sheet1[[#This Row],[Purchase_Month]], 4) &amp; "-" &amp; LEFT(Sheet1[[#This Row],[Purchase_Month]], 2)</f>
        <v>2024-03</v>
      </c>
    </row>
    <row r="4750" spans="1:17" x14ac:dyDescent="0.3">
      <c r="A4750" s="2" t="s">
        <v>9388</v>
      </c>
      <c r="B4750" s="2" t="s">
        <v>9389</v>
      </c>
      <c r="C4750" s="2" t="s">
        <v>46</v>
      </c>
      <c r="D4750" s="2" t="s">
        <v>47</v>
      </c>
      <c r="E4750" s="2" t="s">
        <v>42</v>
      </c>
      <c r="F4750" s="2">
        <v>1</v>
      </c>
      <c r="G4750" s="2">
        <v>8210</v>
      </c>
      <c r="H4750" s="2">
        <v>8210</v>
      </c>
      <c r="I4750" s="2">
        <v>6145</v>
      </c>
      <c r="J4750" s="2">
        <v>2065</v>
      </c>
      <c r="K4750" s="2">
        <v>3</v>
      </c>
      <c r="L4750" s="2" t="s">
        <v>38</v>
      </c>
      <c r="M4750" s="2">
        <v>90</v>
      </c>
      <c r="N4750" s="2" t="s">
        <v>43</v>
      </c>
      <c r="O4750" s="1">
        <v>45588</v>
      </c>
      <c r="P4750" s="2" t="str">
        <f>TEXT(Sheet1[[#This Row],[Purchase_Date]], "mm-yyyy")</f>
        <v>10-2024</v>
      </c>
      <c r="Q4750" s="2" t="str">
        <f>RIGHT(Sheet1[[#This Row],[Purchase_Month]], 4) &amp; "-" &amp; LEFT(Sheet1[[#This Row],[Purchase_Month]], 2)</f>
        <v>2024-10</v>
      </c>
    </row>
    <row r="4751" spans="1:17" x14ac:dyDescent="0.3">
      <c r="A4751" s="2" t="s">
        <v>9390</v>
      </c>
      <c r="B4751" s="2" t="s">
        <v>9391</v>
      </c>
      <c r="C4751" s="2" t="s">
        <v>30</v>
      </c>
      <c r="D4751" s="2" t="s">
        <v>25</v>
      </c>
      <c r="E4751" s="2" t="s">
        <v>53</v>
      </c>
      <c r="F4751" s="2">
        <v>10</v>
      </c>
      <c r="G4751" s="2">
        <v>49422</v>
      </c>
      <c r="H4751" s="2">
        <v>494220</v>
      </c>
      <c r="I4751" s="2">
        <v>303130</v>
      </c>
      <c r="J4751" s="2">
        <v>191090</v>
      </c>
      <c r="K4751" s="2">
        <v>4</v>
      </c>
      <c r="L4751" s="2" t="s">
        <v>20</v>
      </c>
      <c r="M4751" s="2">
        <v>74</v>
      </c>
      <c r="N4751" s="2" t="s">
        <v>50</v>
      </c>
      <c r="O4751" s="1">
        <v>45533</v>
      </c>
      <c r="P4751" s="2" t="str">
        <f>TEXT(Sheet1[[#This Row],[Purchase_Date]], "mm-yyyy")</f>
        <v>08-2024</v>
      </c>
      <c r="Q4751" s="2" t="str">
        <f>RIGHT(Sheet1[[#This Row],[Purchase_Month]], 4) &amp; "-" &amp; LEFT(Sheet1[[#This Row],[Purchase_Month]], 2)</f>
        <v>2024-08</v>
      </c>
    </row>
    <row r="4752" spans="1:17" x14ac:dyDescent="0.3">
      <c r="A4752" s="2" t="s">
        <v>9392</v>
      </c>
      <c r="B4752" s="2" t="s">
        <v>9393</v>
      </c>
      <c r="C4752" s="2" t="s">
        <v>46</v>
      </c>
      <c r="D4752" s="2" t="s">
        <v>36</v>
      </c>
      <c r="E4752" s="2" t="s">
        <v>42</v>
      </c>
      <c r="F4752" s="2">
        <v>9</v>
      </c>
      <c r="G4752" s="2">
        <v>38877</v>
      </c>
      <c r="H4752" s="2">
        <v>349893</v>
      </c>
      <c r="I4752" s="2">
        <v>217905</v>
      </c>
      <c r="J4752" s="2">
        <v>131988</v>
      </c>
      <c r="K4752" s="2">
        <v>2</v>
      </c>
      <c r="L4752" s="2" t="s">
        <v>20</v>
      </c>
      <c r="M4752" s="2">
        <v>54</v>
      </c>
      <c r="N4752" s="2" t="s">
        <v>39</v>
      </c>
      <c r="O4752" s="1">
        <v>45601</v>
      </c>
      <c r="P4752" s="2" t="str">
        <f>TEXT(Sheet1[[#This Row],[Purchase_Date]], "mm-yyyy")</f>
        <v>11-2024</v>
      </c>
      <c r="Q4752" s="2" t="str">
        <f>RIGHT(Sheet1[[#This Row],[Purchase_Month]], 4) &amp; "-" &amp; LEFT(Sheet1[[#This Row],[Purchase_Month]], 2)</f>
        <v>2024-11</v>
      </c>
    </row>
    <row r="4753" spans="1:17" x14ac:dyDescent="0.3">
      <c r="A4753" s="2" t="s">
        <v>9394</v>
      </c>
      <c r="B4753" s="2" t="s">
        <v>9395</v>
      </c>
      <c r="C4753" s="2" t="s">
        <v>24</v>
      </c>
      <c r="D4753" s="2" t="s">
        <v>72</v>
      </c>
      <c r="E4753" s="2" t="s">
        <v>85</v>
      </c>
      <c r="F4753" s="2">
        <v>4</v>
      </c>
      <c r="G4753" s="2">
        <v>17650</v>
      </c>
      <c r="H4753" s="2">
        <v>70600</v>
      </c>
      <c r="I4753" s="2">
        <v>36613</v>
      </c>
      <c r="J4753" s="2">
        <v>33987</v>
      </c>
      <c r="K4753" s="2">
        <v>5</v>
      </c>
      <c r="L4753" s="2" t="s">
        <v>20</v>
      </c>
      <c r="M4753" s="2">
        <v>55</v>
      </c>
      <c r="N4753" s="2" t="s">
        <v>43</v>
      </c>
      <c r="O4753" s="1">
        <v>45553</v>
      </c>
      <c r="P4753" s="2" t="str">
        <f>TEXT(Sheet1[[#This Row],[Purchase_Date]], "mm-yyyy")</f>
        <v>09-2024</v>
      </c>
      <c r="Q4753" s="2" t="str">
        <f>RIGHT(Sheet1[[#This Row],[Purchase_Month]], 4) &amp; "-" &amp; LEFT(Sheet1[[#This Row],[Purchase_Month]], 2)</f>
        <v>2024-09</v>
      </c>
    </row>
    <row r="4754" spans="1:17" x14ac:dyDescent="0.3">
      <c r="A4754" s="2" t="s">
        <v>9396</v>
      </c>
      <c r="B4754" s="2" t="s">
        <v>9397</v>
      </c>
      <c r="C4754" s="2" t="s">
        <v>24</v>
      </c>
      <c r="D4754" s="2" t="s">
        <v>18</v>
      </c>
      <c r="E4754" s="2" t="s">
        <v>37</v>
      </c>
      <c r="F4754" s="2">
        <v>3</v>
      </c>
      <c r="G4754" s="2">
        <v>8632</v>
      </c>
      <c r="H4754" s="2">
        <v>25896</v>
      </c>
      <c r="I4754" s="2">
        <v>15680</v>
      </c>
      <c r="J4754" s="2">
        <v>10216</v>
      </c>
      <c r="K4754" s="2">
        <v>3</v>
      </c>
      <c r="L4754" s="2" t="s">
        <v>20</v>
      </c>
      <c r="M4754" s="2">
        <v>68</v>
      </c>
      <c r="N4754" s="2" t="s">
        <v>43</v>
      </c>
      <c r="O4754" s="1">
        <v>45296</v>
      </c>
      <c r="P4754" s="2" t="str">
        <f>TEXT(Sheet1[[#This Row],[Purchase_Date]], "mm-yyyy")</f>
        <v>01-2024</v>
      </c>
      <c r="Q4754" s="2" t="str">
        <f>RIGHT(Sheet1[[#This Row],[Purchase_Month]], 4) &amp; "-" &amp; LEFT(Sheet1[[#This Row],[Purchase_Month]], 2)</f>
        <v>2024-01</v>
      </c>
    </row>
    <row r="4755" spans="1:17" x14ac:dyDescent="0.3">
      <c r="A4755" s="2" t="s">
        <v>9398</v>
      </c>
      <c r="B4755" s="2" t="s">
        <v>9399</v>
      </c>
      <c r="C4755" s="2" t="s">
        <v>24</v>
      </c>
      <c r="D4755" s="2" t="s">
        <v>72</v>
      </c>
      <c r="E4755" s="2" t="s">
        <v>37</v>
      </c>
      <c r="F4755" s="2">
        <v>7</v>
      </c>
      <c r="G4755" s="2">
        <v>24371</v>
      </c>
      <c r="H4755" s="2">
        <v>170597</v>
      </c>
      <c r="I4755" s="2">
        <v>137706</v>
      </c>
      <c r="J4755" s="2">
        <v>32891</v>
      </c>
      <c r="K4755" s="2">
        <v>5</v>
      </c>
      <c r="L4755" s="2" t="s">
        <v>27</v>
      </c>
      <c r="M4755" s="2">
        <v>66</v>
      </c>
      <c r="N4755" s="2" t="s">
        <v>50</v>
      </c>
      <c r="O4755" s="1">
        <v>45761</v>
      </c>
      <c r="P4755" s="2" t="str">
        <f>TEXT(Sheet1[[#This Row],[Purchase_Date]], "mm-yyyy")</f>
        <v>04-2025</v>
      </c>
      <c r="Q4755" s="2" t="str">
        <f>RIGHT(Sheet1[[#This Row],[Purchase_Month]], 4) &amp; "-" &amp; LEFT(Sheet1[[#This Row],[Purchase_Month]], 2)</f>
        <v>2025-04</v>
      </c>
    </row>
    <row r="4756" spans="1:17" x14ac:dyDescent="0.3">
      <c r="A4756" s="2" t="s">
        <v>9400</v>
      </c>
      <c r="B4756" s="2" t="s">
        <v>9401</v>
      </c>
      <c r="C4756" s="2" t="s">
        <v>17</v>
      </c>
      <c r="D4756" s="2" t="s">
        <v>72</v>
      </c>
      <c r="E4756" s="2" t="s">
        <v>53</v>
      </c>
      <c r="F4756" s="2">
        <v>1</v>
      </c>
      <c r="G4756" s="2">
        <v>37324</v>
      </c>
      <c r="H4756" s="2">
        <v>37324</v>
      </c>
      <c r="I4756" s="2">
        <v>16911</v>
      </c>
      <c r="J4756" s="2">
        <v>20413</v>
      </c>
      <c r="K4756" s="2">
        <v>5</v>
      </c>
      <c r="L4756" s="2" t="s">
        <v>33</v>
      </c>
      <c r="M4756" s="2">
        <v>62</v>
      </c>
      <c r="N4756" s="2" t="s">
        <v>39</v>
      </c>
      <c r="O4756" s="1">
        <v>45738</v>
      </c>
      <c r="P4756" s="2" t="str">
        <f>TEXT(Sheet1[[#This Row],[Purchase_Date]], "mm-yyyy")</f>
        <v>03-2025</v>
      </c>
      <c r="Q4756" s="2" t="str">
        <f>RIGHT(Sheet1[[#This Row],[Purchase_Month]], 4) &amp; "-" &amp; LEFT(Sheet1[[#This Row],[Purchase_Month]], 2)</f>
        <v>2025-03</v>
      </c>
    </row>
    <row r="4757" spans="1:17" x14ac:dyDescent="0.3">
      <c r="A4757" s="2" t="s">
        <v>9402</v>
      </c>
      <c r="B4757" s="2" t="s">
        <v>9403</v>
      </c>
      <c r="C4757" s="2" t="s">
        <v>46</v>
      </c>
      <c r="D4757" s="2" t="s">
        <v>36</v>
      </c>
      <c r="E4757" s="2" t="s">
        <v>37</v>
      </c>
      <c r="F4757" s="2">
        <v>7</v>
      </c>
      <c r="G4757" s="2">
        <v>63367</v>
      </c>
      <c r="H4757" s="2">
        <v>443569</v>
      </c>
      <c r="I4757" s="2">
        <v>347986</v>
      </c>
      <c r="J4757" s="2">
        <v>95583</v>
      </c>
      <c r="K4757" s="2">
        <v>5</v>
      </c>
      <c r="L4757" s="2" t="s">
        <v>33</v>
      </c>
      <c r="M4757" s="2">
        <v>75</v>
      </c>
      <c r="N4757" s="2" t="s">
        <v>50</v>
      </c>
      <c r="O4757" s="1">
        <v>45607</v>
      </c>
      <c r="P4757" s="2" t="str">
        <f>TEXT(Sheet1[[#This Row],[Purchase_Date]], "mm-yyyy")</f>
        <v>11-2024</v>
      </c>
      <c r="Q4757" s="2" t="str">
        <f>RIGHT(Sheet1[[#This Row],[Purchase_Month]], 4) &amp; "-" &amp; LEFT(Sheet1[[#This Row],[Purchase_Month]], 2)</f>
        <v>2024-11</v>
      </c>
    </row>
    <row r="4758" spans="1:17" x14ac:dyDescent="0.3">
      <c r="A4758" s="2" t="s">
        <v>9404</v>
      </c>
      <c r="B4758" s="2" t="s">
        <v>9405</v>
      </c>
      <c r="C4758" s="2" t="s">
        <v>46</v>
      </c>
      <c r="D4758" s="2" t="s">
        <v>25</v>
      </c>
      <c r="E4758" s="2" t="s">
        <v>53</v>
      </c>
      <c r="F4758" s="2">
        <v>4</v>
      </c>
      <c r="G4758" s="2">
        <v>17764</v>
      </c>
      <c r="H4758" s="2">
        <v>71056</v>
      </c>
      <c r="I4758" s="2">
        <v>50831</v>
      </c>
      <c r="J4758" s="2">
        <v>20225</v>
      </c>
      <c r="K4758" s="2">
        <v>3</v>
      </c>
      <c r="L4758" s="2" t="s">
        <v>38</v>
      </c>
      <c r="M4758" s="2">
        <v>96</v>
      </c>
      <c r="N4758" s="2" t="s">
        <v>50</v>
      </c>
      <c r="O4758" s="1">
        <v>45406</v>
      </c>
      <c r="P4758" s="2" t="str">
        <f>TEXT(Sheet1[[#This Row],[Purchase_Date]], "mm-yyyy")</f>
        <v>04-2024</v>
      </c>
      <c r="Q4758" s="2" t="str">
        <f>RIGHT(Sheet1[[#This Row],[Purchase_Month]], 4) &amp; "-" &amp; LEFT(Sheet1[[#This Row],[Purchase_Month]], 2)</f>
        <v>2024-04</v>
      </c>
    </row>
    <row r="4759" spans="1:17" x14ac:dyDescent="0.3">
      <c r="A4759" s="2" t="s">
        <v>9406</v>
      </c>
      <c r="B4759" s="2" t="s">
        <v>9407</v>
      </c>
      <c r="C4759" s="2" t="s">
        <v>24</v>
      </c>
      <c r="D4759" s="2" t="s">
        <v>72</v>
      </c>
      <c r="E4759" s="2" t="s">
        <v>32</v>
      </c>
      <c r="F4759" s="2">
        <v>5</v>
      </c>
      <c r="G4759" s="2">
        <v>42003</v>
      </c>
      <c r="H4759" s="2">
        <v>210015</v>
      </c>
      <c r="I4759" s="2">
        <v>114138</v>
      </c>
      <c r="J4759" s="2">
        <v>95877</v>
      </c>
      <c r="K4759" s="2">
        <v>2</v>
      </c>
      <c r="L4759" s="2" t="s">
        <v>20</v>
      </c>
      <c r="M4759" s="2">
        <v>73</v>
      </c>
      <c r="N4759" s="2" t="s">
        <v>50</v>
      </c>
      <c r="O4759" s="1">
        <v>45531</v>
      </c>
      <c r="P4759" s="2" t="str">
        <f>TEXT(Sheet1[[#This Row],[Purchase_Date]], "mm-yyyy")</f>
        <v>08-2024</v>
      </c>
      <c r="Q4759" s="2" t="str">
        <f>RIGHT(Sheet1[[#This Row],[Purchase_Month]], 4) &amp; "-" &amp; LEFT(Sheet1[[#This Row],[Purchase_Month]], 2)</f>
        <v>2024-08</v>
      </c>
    </row>
    <row r="4760" spans="1:17" x14ac:dyDescent="0.3">
      <c r="A4760" s="2" t="s">
        <v>9408</v>
      </c>
      <c r="B4760" s="2" t="s">
        <v>9409</v>
      </c>
      <c r="C4760" s="2" t="s">
        <v>17</v>
      </c>
      <c r="D4760" s="2" t="s">
        <v>47</v>
      </c>
      <c r="E4760" s="2" t="s">
        <v>37</v>
      </c>
      <c r="F4760" s="2">
        <v>1</v>
      </c>
      <c r="G4760" s="2">
        <v>77857</v>
      </c>
      <c r="H4760" s="2">
        <v>77857</v>
      </c>
      <c r="I4760" s="2">
        <v>44795</v>
      </c>
      <c r="J4760" s="2">
        <v>33062</v>
      </c>
      <c r="K4760" s="2">
        <v>1</v>
      </c>
      <c r="L4760" s="2" t="s">
        <v>38</v>
      </c>
      <c r="M4760" s="2">
        <v>97</v>
      </c>
      <c r="N4760" s="2" t="s">
        <v>21</v>
      </c>
      <c r="O4760" s="1">
        <v>45616</v>
      </c>
      <c r="P4760" s="2" t="str">
        <f>TEXT(Sheet1[[#This Row],[Purchase_Date]], "mm-yyyy")</f>
        <v>11-2024</v>
      </c>
      <c r="Q4760" s="2" t="str">
        <f>RIGHT(Sheet1[[#This Row],[Purchase_Month]], 4) &amp; "-" &amp; LEFT(Sheet1[[#This Row],[Purchase_Month]], 2)</f>
        <v>2024-11</v>
      </c>
    </row>
    <row r="4761" spans="1:17" x14ac:dyDescent="0.3">
      <c r="A4761" s="2" t="s">
        <v>9410</v>
      </c>
      <c r="B4761" s="2" t="s">
        <v>9411</v>
      </c>
      <c r="C4761" s="2" t="s">
        <v>17</v>
      </c>
      <c r="D4761" s="2" t="s">
        <v>25</v>
      </c>
      <c r="E4761" s="2" t="s">
        <v>53</v>
      </c>
      <c r="F4761" s="2">
        <v>9</v>
      </c>
      <c r="G4761" s="2">
        <v>14231</v>
      </c>
      <c r="H4761" s="2">
        <v>128079</v>
      </c>
      <c r="I4761" s="2">
        <v>90838</v>
      </c>
      <c r="J4761" s="2">
        <v>37241</v>
      </c>
      <c r="K4761" s="2">
        <v>1</v>
      </c>
      <c r="L4761" s="2" t="s">
        <v>20</v>
      </c>
      <c r="M4761" s="2">
        <v>85</v>
      </c>
      <c r="N4761" s="2" t="s">
        <v>21</v>
      </c>
      <c r="O4761" s="1">
        <v>45734</v>
      </c>
      <c r="P4761" s="2" t="str">
        <f>TEXT(Sheet1[[#This Row],[Purchase_Date]], "mm-yyyy")</f>
        <v>03-2025</v>
      </c>
      <c r="Q4761" s="2" t="str">
        <f>RIGHT(Sheet1[[#This Row],[Purchase_Month]], 4) &amp; "-" &amp; LEFT(Sheet1[[#This Row],[Purchase_Month]], 2)</f>
        <v>2025-03</v>
      </c>
    </row>
    <row r="4762" spans="1:17" x14ac:dyDescent="0.3">
      <c r="A4762" s="2" t="s">
        <v>9412</v>
      </c>
      <c r="B4762" s="2" t="s">
        <v>9413</v>
      </c>
      <c r="C4762" s="2" t="s">
        <v>17</v>
      </c>
      <c r="D4762" s="2" t="s">
        <v>31</v>
      </c>
      <c r="E4762" s="2" t="s">
        <v>19</v>
      </c>
      <c r="F4762" s="2">
        <v>7</v>
      </c>
      <c r="G4762" s="2">
        <v>19774</v>
      </c>
      <c r="H4762" s="2">
        <v>138418</v>
      </c>
      <c r="I4762" s="2">
        <v>109741</v>
      </c>
      <c r="J4762" s="2">
        <v>28677</v>
      </c>
      <c r="K4762" s="2">
        <v>3</v>
      </c>
      <c r="L4762" s="2" t="s">
        <v>27</v>
      </c>
      <c r="M4762" s="2">
        <v>92</v>
      </c>
      <c r="N4762" s="2" t="s">
        <v>43</v>
      </c>
      <c r="O4762" s="1">
        <v>45606</v>
      </c>
      <c r="P4762" s="2" t="str">
        <f>TEXT(Sheet1[[#This Row],[Purchase_Date]], "mm-yyyy")</f>
        <v>11-2024</v>
      </c>
      <c r="Q4762" s="2" t="str">
        <f>RIGHT(Sheet1[[#This Row],[Purchase_Month]], 4) &amp; "-" &amp; LEFT(Sheet1[[#This Row],[Purchase_Month]], 2)</f>
        <v>2024-11</v>
      </c>
    </row>
    <row r="4763" spans="1:17" x14ac:dyDescent="0.3">
      <c r="A4763" s="2" t="s">
        <v>9414</v>
      </c>
      <c r="B4763" s="2" t="s">
        <v>9415</v>
      </c>
      <c r="C4763" s="2" t="s">
        <v>64</v>
      </c>
      <c r="D4763" s="2" t="s">
        <v>31</v>
      </c>
      <c r="E4763" s="2" t="s">
        <v>53</v>
      </c>
      <c r="F4763" s="2">
        <v>10</v>
      </c>
      <c r="G4763" s="2">
        <v>28338</v>
      </c>
      <c r="H4763" s="2">
        <v>283380</v>
      </c>
      <c r="I4763" s="2">
        <v>209780</v>
      </c>
      <c r="J4763" s="2">
        <v>73600</v>
      </c>
      <c r="K4763" s="2">
        <v>5</v>
      </c>
      <c r="L4763" s="2" t="s">
        <v>27</v>
      </c>
      <c r="M4763" s="2">
        <v>66</v>
      </c>
      <c r="N4763" s="2" t="s">
        <v>21</v>
      </c>
      <c r="O4763" s="1">
        <v>45735</v>
      </c>
      <c r="P4763" s="2" t="str">
        <f>TEXT(Sheet1[[#This Row],[Purchase_Date]], "mm-yyyy")</f>
        <v>03-2025</v>
      </c>
      <c r="Q4763" s="2" t="str">
        <f>RIGHT(Sheet1[[#This Row],[Purchase_Month]], 4) &amp; "-" &amp; LEFT(Sheet1[[#This Row],[Purchase_Month]], 2)</f>
        <v>2025-03</v>
      </c>
    </row>
    <row r="4764" spans="1:17" x14ac:dyDescent="0.3">
      <c r="A4764" s="2" t="s">
        <v>9416</v>
      </c>
      <c r="B4764" s="2" t="s">
        <v>9417</v>
      </c>
      <c r="C4764" s="2" t="s">
        <v>46</v>
      </c>
      <c r="D4764" s="2" t="s">
        <v>36</v>
      </c>
      <c r="E4764" s="2" t="s">
        <v>42</v>
      </c>
      <c r="F4764" s="2">
        <v>7</v>
      </c>
      <c r="G4764" s="2">
        <v>57625</v>
      </c>
      <c r="H4764" s="2">
        <v>403375</v>
      </c>
      <c r="I4764" s="2">
        <v>263473</v>
      </c>
      <c r="J4764" s="2">
        <v>139902</v>
      </c>
      <c r="K4764" s="2">
        <v>4</v>
      </c>
      <c r="L4764" s="2" t="s">
        <v>38</v>
      </c>
      <c r="M4764" s="2">
        <v>78</v>
      </c>
      <c r="N4764" s="2" t="s">
        <v>39</v>
      </c>
      <c r="O4764" s="1">
        <v>45519</v>
      </c>
      <c r="P4764" s="2" t="str">
        <f>TEXT(Sheet1[[#This Row],[Purchase_Date]], "mm-yyyy")</f>
        <v>08-2024</v>
      </c>
      <c r="Q4764" s="2" t="str">
        <f>RIGHT(Sheet1[[#This Row],[Purchase_Month]], 4) &amp; "-" &amp; LEFT(Sheet1[[#This Row],[Purchase_Month]], 2)</f>
        <v>2024-08</v>
      </c>
    </row>
    <row r="4765" spans="1:17" x14ac:dyDescent="0.3">
      <c r="A4765" s="2" t="s">
        <v>9418</v>
      </c>
      <c r="B4765" s="2" t="s">
        <v>9419</v>
      </c>
      <c r="C4765" s="2" t="s">
        <v>30</v>
      </c>
      <c r="D4765" s="2" t="s">
        <v>18</v>
      </c>
      <c r="E4765" s="2" t="s">
        <v>42</v>
      </c>
      <c r="F4765" s="2">
        <v>1</v>
      </c>
      <c r="G4765" s="2">
        <v>54847</v>
      </c>
      <c r="H4765" s="2">
        <v>54847</v>
      </c>
      <c r="I4765" s="2">
        <v>26825</v>
      </c>
      <c r="J4765" s="2">
        <v>28022</v>
      </c>
      <c r="K4765" s="2">
        <v>2</v>
      </c>
      <c r="L4765" s="2" t="s">
        <v>33</v>
      </c>
      <c r="M4765" s="2">
        <v>57</v>
      </c>
      <c r="N4765" s="2" t="s">
        <v>39</v>
      </c>
      <c r="O4765" s="1">
        <v>45668</v>
      </c>
      <c r="P4765" s="2" t="str">
        <f>TEXT(Sheet1[[#This Row],[Purchase_Date]], "mm-yyyy")</f>
        <v>01-2025</v>
      </c>
      <c r="Q4765" s="2" t="str">
        <f>RIGHT(Sheet1[[#This Row],[Purchase_Month]], 4) &amp; "-" &amp; LEFT(Sheet1[[#This Row],[Purchase_Month]], 2)</f>
        <v>2025-01</v>
      </c>
    </row>
    <row r="4766" spans="1:17" x14ac:dyDescent="0.3">
      <c r="A4766" s="2" t="s">
        <v>9420</v>
      </c>
      <c r="B4766" s="2" t="s">
        <v>9421</v>
      </c>
      <c r="C4766" s="2" t="s">
        <v>67</v>
      </c>
      <c r="D4766" s="2" t="s">
        <v>18</v>
      </c>
      <c r="E4766" s="2" t="s">
        <v>37</v>
      </c>
      <c r="F4766" s="2">
        <v>4</v>
      </c>
      <c r="G4766" s="2">
        <v>41857</v>
      </c>
      <c r="H4766" s="2">
        <v>167428</v>
      </c>
      <c r="I4766" s="2">
        <v>74337</v>
      </c>
      <c r="J4766" s="2">
        <v>93091</v>
      </c>
      <c r="K4766" s="2">
        <v>4</v>
      </c>
      <c r="L4766" s="2" t="s">
        <v>38</v>
      </c>
      <c r="M4766" s="2">
        <v>97</v>
      </c>
      <c r="N4766" s="2" t="s">
        <v>43</v>
      </c>
      <c r="O4766" s="1">
        <v>45644</v>
      </c>
      <c r="P4766" s="2" t="str">
        <f>TEXT(Sheet1[[#This Row],[Purchase_Date]], "mm-yyyy")</f>
        <v>12-2024</v>
      </c>
      <c r="Q4766" s="2" t="str">
        <f>RIGHT(Sheet1[[#This Row],[Purchase_Month]], 4) &amp; "-" &amp; LEFT(Sheet1[[#This Row],[Purchase_Month]], 2)</f>
        <v>2024-12</v>
      </c>
    </row>
    <row r="4767" spans="1:17" x14ac:dyDescent="0.3">
      <c r="A4767" s="2" t="s">
        <v>9422</v>
      </c>
      <c r="B4767" s="2" t="s">
        <v>9423</v>
      </c>
      <c r="C4767" s="2" t="s">
        <v>64</v>
      </c>
      <c r="D4767" s="2" t="s">
        <v>25</v>
      </c>
      <c r="E4767" s="2" t="s">
        <v>85</v>
      </c>
      <c r="F4767" s="2">
        <v>4</v>
      </c>
      <c r="G4767" s="2">
        <v>58366</v>
      </c>
      <c r="H4767" s="2">
        <v>233464</v>
      </c>
      <c r="I4767" s="2">
        <v>109566</v>
      </c>
      <c r="J4767" s="2">
        <v>123898</v>
      </c>
      <c r="K4767" s="2">
        <v>3</v>
      </c>
      <c r="L4767" s="2" t="s">
        <v>33</v>
      </c>
      <c r="M4767" s="2">
        <v>70</v>
      </c>
      <c r="N4767" s="2" t="s">
        <v>43</v>
      </c>
      <c r="O4767" s="1">
        <v>45370</v>
      </c>
      <c r="P4767" s="2" t="str">
        <f>TEXT(Sheet1[[#This Row],[Purchase_Date]], "mm-yyyy")</f>
        <v>03-2024</v>
      </c>
      <c r="Q4767" s="2" t="str">
        <f>RIGHT(Sheet1[[#This Row],[Purchase_Month]], 4) &amp; "-" &amp; LEFT(Sheet1[[#This Row],[Purchase_Month]], 2)</f>
        <v>2024-03</v>
      </c>
    </row>
    <row r="4768" spans="1:17" x14ac:dyDescent="0.3">
      <c r="A4768" s="2" t="s">
        <v>9424</v>
      </c>
      <c r="B4768" s="2" t="s">
        <v>9425</v>
      </c>
      <c r="C4768" s="2" t="s">
        <v>67</v>
      </c>
      <c r="D4768" s="2" t="s">
        <v>18</v>
      </c>
      <c r="E4768" s="2" t="s">
        <v>42</v>
      </c>
      <c r="F4768" s="2">
        <v>6</v>
      </c>
      <c r="G4768" s="2">
        <v>38745</v>
      </c>
      <c r="H4768" s="2">
        <v>232470</v>
      </c>
      <c r="I4768" s="2">
        <v>135359</v>
      </c>
      <c r="J4768" s="2">
        <v>97111</v>
      </c>
      <c r="K4768" s="2">
        <v>3</v>
      </c>
      <c r="L4768" s="2" t="s">
        <v>27</v>
      </c>
      <c r="M4768" s="2">
        <v>68</v>
      </c>
      <c r="N4768" s="2" t="s">
        <v>21</v>
      </c>
      <c r="O4768" s="1">
        <v>45526</v>
      </c>
      <c r="P4768" s="2" t="str">
        <f>TEXT(Sheet1[[#This Row],[Purchase_Date]], "mm-yyyy")</f>
        <v>08-2024</v>
      </c>
      <c r="Q4768" s="2" t="str">
        <f>RIGHT(Sheet1[[#This Row],[Purchase_Month]], 4) &amp; "-" &amp; LEFT(Sheet1[[#This Row],[Purchase_Month]], 2)</f>
        <v>2024-08</v>
      </c>
    </row>
    <row r="4769" spans="1:17" x14ac:dyDescent="0.3">
      <c r="A4769" s="2" t="s">
        <v>9426</v>
      </c>
      <c r="B4769" s="2" t="s">
        <v>9427</v>
      </c>
      <c r="C4769" s="2" t="s">
        <v>24</v>
      </c>
      <c r="D4769" s="2" t="s">
        <v>18</v>
      </c>
      <c r="E4769" s="2" t="s">
        <v>37</v>
      </c>
      <c r="F4769" s="2">
        <v>7</v>
      </c>
      <c r="G4769" s="2">
        <v>23068</v>
      </c>
      <c r="H4769" s="2">
        <v>161476</v>
      </c>
      <c r="I4769" s="2">
        <v>121412</v>
      </c>
      <c r="J4769" s="2">
        <v>40064</v>
      </c>
      <c r="K4769" s="2">
        <v>3</v>
      </c>
      <c r="L4769" s="2" t="s">
        <v>20</v>
      </c>
      <c r="M4769" s="2">
        <v>53</v>
      </c>
      <c r="N4769" s="2" t="s">
        <v>43</v>
      </c>
      <c r="O4769" s="1">
        <v>45506</v>
      </c>
      <c r="P4769" s="2" t="str">
        <f>TEXT(Sheet1[[#This Row],[Purchase_Date]], "mm-yyyy")</f>
        <v>08-2024</v>
      </c>
      <c r="Q4769" s="2" t="str">
        <f>RIGHT(Sheet1[[#This Row],[Purchase_Month]], 4) &amp; "-" &amp; LEFT(Sheet1[[#This Row],[Purchase_Month]], 2)</f>
        <v>2024-08</v>
      </c>
    </row>
    <row r="4770" spans="1:17" x14ac:dyDescent="0.3">
      <c r="A4770" s="2" t="s">
        <v>9428</v>
      </c>
      <c r="B4770" s="2" t="s">
        <v>1013</v>
      </c>
      <c r="C4770" s="2" t="s">
        <v>46</v>
      </c>
      <c r="D4770" s="2" t="s">
        <v>72</v>
      </c>
      <c r="E4770" s="2" t="s">
        <v>32</v>
      </c>
      <c r="F4770" s="2">
        <v>3</v>
      </c>
      <c r="G4770" s="2">
        <v>39155</v>
      </c>
      <c r="H4770" s="2">
        <v>117465</v>
      </c>
      <c r="I4770" s="2">
        <v>101573</v>
      </c>
      <c r="J4770" s="2">
        <v>15892</v>
      </c>
      <c r="K4770" s="2">
        <v>1</v>
      </c>
      <c r="L4770" s="2" t="s">
        <v>20</v>
      </c>
      <c r="M4770" s="2">
        <v>67</v>
      </c>
      <c r="N4770" s="2" t="s">
        <v>50</v>
      </c>
      <c r="O4770" s="1">
        <v>45310</v>
      </c>
      <c r="P4770" s="2" t="str">
        <f>TEXT(Sheet1[[#This Row],[Purchase_Date]], "mm-yyyy")</f>
        <v>01-2024</v>
      </c>
      <c r="Q4770" s="2" t="str">
        <f>RIGHT(Sheet1[[#This Row],[Purchase_Month]], 4) &amp; "-" &amp; LEFT(Sheet1[[#This Row],[Purchase_Month]], 2)</f>
        <v>2024-01</v>
      </c>
    </row>
    <row r="4771" spans="1:17" x14ac:dyDescent="0.3">
      <c r="A4771" s="2" t="s">
        <v>9429</v>
      </c>
      <c r="B4771" s="2" t="s">
        <v>9430</v>
      </c>
      <c r="C4771" s="2" t="s">
        <v>67</v>
      </c>
      <c r="D4771" s="2" t="s">
        <v>31</v>
      </c>
      <c r="E4771" s="2" t="s">
        <v>32</v>
      </c>
      <c r="F4771" s="2">
        <v>2</v>
      </c>
      <c r="G4771" s="2">
        <v>74418</v>
      </c>
      <c r="H4771" s="2">
        <v>148836</v>
      </c>
      <c r="I4771" s="2">
        <v>88589</v>
      </c>
      <c r="J4771" s="2">
        <v>60247</v>
      </c>
      <c r="K4771" s="2">
        <v>2</v>
      </c>
      <c r="L4771" s="2" t="s">
        <v>38</v>
      </c>
      <c r="M4771" s="2">
        <v>95</v>
      </c>
      <c r="N4771" s="2" t="s">
        <v>39</v>
      </c>
      <c r="O4771" s="1">
        <v>45503</v>
      </c>
      <c r="P4771" s="2" t="str">
        <f>TEXT(Sheet1[[#This Row],[Purchase_Date]], "mm-yyyy")</f>
        <v>07-2024</v>
      </c>
      <c r="Q4771" s="2" t="str">
        <f>RIGHT(Sheet1[[#This Row],[Purchase_Month]], 4) &amp; "-" &amp; LEFT(Sheet1[[#This Row],[Purchase_Month]], 2)</f>
        <v>2024-07</v>
      </c>
    </row>
    <row r="4772" spans="1:17" x14ac:dyDescent="0.3">
      <c r="A4772" s="2" t="s">
        <v>9431</v>
      </c>
      <c r="B4772" s="2" t="s">
        <v>9432</v>
      </c>
      <c r="C4772" s="2" t="s">
        <v>30</v>
      </c>
      <c r="D4772" s="2" t="s">
        <v>72</v>
      </c>
      <c r="E4772" s="2" t="s">
        <v>37</v>
      </c>
      <c r="F4772" s="2">
        <v>9</v>
      </c>
      <c r="G4772" s="2">
        <v>42397</v>
      </c>
      <c r="H4772" s="2">
        <v>381573</v>
      </c>
      <c r="I4772" s="2">
        <v>329714</v>
      </c>
      <c r="J4772" s="2">
        <v>51859</v>
      </c>
      <c r="K4772" s="2">
        <v>3</v>
      </c>
      <c r="L4772" s="2" t="s">
        <v>20</v>
      </c>
      <c r="M4772" s="2">
        <v>77</v>
      </c>
      <c r="N4772" s="2" t="s">
        <v>43</v>
      </c>
      <c r="O4772" s="1">
        <v>45304</v>
      </c>
      <c r="P4772" s="2" t="str">
        <f>TEXT(Sheet1[[#This Row],[Purchase_Date]], "mm-yyyy")</f>
        <v>01-2024</v>
      </c>
      <c r="Q4772" s="2" t="str">
        <f>RIGHT(Sheet1[[#This Row],[Purchase_Month]], 4) &amp; "-" &amp; LEFT(Sheet1[[#This Row],[Purchase_Month]], 2)</f>
        <v>2024-01</v>
      </c>
    </row>
    <row r="4773" spans="1:17" x14ac:dyDescent="0.3">
      <c r="A4773" s="2" t="s">
        <v>9433</v>
      </c>
      <c r="B4773" s="2" t="s">
        <v>9434</v>
      </c>
      <c r="C4773" s="2" t="s">
        <v>30</v>
      </c>
      <c r="D4773" s="2" t="s">
        <v>31</v>
      </c>
      <c r="E4773" s="2" t="s">
        <v>37</v>
      </c>
      <c r="F4773" s="2">
        <v>2</v>
      </c>
      <c r="G4773" s="2">
        <v>74125</v>
      </c>
      <c r="H4773" s="2">
        <v>148250</v>
      </c>
      <c r="I4773" s="2">
        <v>123458</v>
      </c>
      <c r="J4773" s="2">
        <v>24792</v>
      </c>
      <c r="K4773" s="2">
        <v>2</v>
      </c>
      <c r="L4773" s="2" t="s">
        <v>20</v>
      </c>
      <c r="M4773" s="2">
        <v>94</v>
      </c>
      <c r="N4773" s="2" t="s">
        <v>50</v>
      </c>
      <c r="O4773" s="1">
        <v>45596</v>
      </c>
      <c r="P4773" s="2" t="str">
        <f>TEXT(Sheet1[[#This Row],[Purchase_Date]], "mm-yyyy")</f>
        <v>10-2024</v>
      </c>
      <c r="Q4773" s="2" t="str">
        <f>RIGHT(Sheet1[[#This Row],[Purchase_Month]], 4) &amp; "-" &amp; LEFT(Sheet1[[#This Row],[Purchase_Month]], 2)</f>
        <v>2024-10</v>
      </c>
    </row>
    <row r="4774" spans="1:17" x14ac:dyDescent="0.3">
      <c r="A4774" s="2" t="s">
        <v>9435</v>
      </c>
      <c r="B4774" s="2" t="s">
        <v>9436</v>
      </c>
      <c r="C4774" s="2" t="s">
        <v>30</v>
      </c>
      <c r="D4774" s="2" t="s">
        <v>31</v>
      </c>
      <c r="E4774" s="2" t="s">
        <v>85</v>
      </c>
      <c r="F4774" s="2">
        <v>7</v>
      </c>
      <c r="G4774" s="2">
        <v>55712</v>
      </c>
      <c r="H4774" s="2">
        <v>389984</v>
      </c>
      <c r="I4774" s="2">
        <v>318430</v>
      </c>
      <c r="J4774" s="2">
        <v>71554</v>
      </c>
      <c r="K4774" s="2">
        <v>4</v>
      </c>
      <c r="L4774" s="2" t="s">
        <v>38</v>
      </c>
      <c r="M4774" s="2">
        <v>82</v>
      </c>
      <c r="N4774" s="2" t="s">
        <v>50</v>
      </c>
      <c r="O4774" s="1">
        <v>45644</v>
      </c>
      <c r="P4774" s="2" t="str">
        <f>TEXT(Sheet1[[#This Row],[Purchase_Date]], "mm-yyyy")</f>
        <v>12-2024</v>
      </c>
      <c r="Q4774" s="2" t="str">
        <f>RIGHT(Sheet1[[#This Row],[Purchase_Month]], 4) &amp; "-" &amp; LEFT(Sheet1[[#This Row],[Purchase_Month]], 2)</f>
        <v>2024-12</v>
      </c>
    </row>
    <row r="4775" spans="1:17" x14ac:dyDescent="0.3">
      <c r="A4775" s="2" t="s">
        <v>9437</v>
      </c>
      <c r="B4775" s="2" t="s">
        <v>9438</v>
      </c>
      <c r="C4775" s="2" t="s">
        <v>46</v>
      </c>
      <c r="D4775" s="2" t="s">
        <v>36</v>
      </c>
      <c r="E4775" s="2" t="s">
        <v>37</v>
      </c>
      <c r="F4775" s="2">
        <v>5</v>
      </c>
      <c r="G4775" s="2">
        <v>15397</v>
      </c>
      <c r="H4775" s="2">
        <v>76985</v>
      </c>
      <c r="I4775" s="2">
        <v>41620</v>
      </c>
      <c r="J4775" s="2">
        <v>35365</v>
      </c>
      <c r="K4775" s="2">
        <v>5</v>
      </c>
      <c r="L4775" s="2" t="s">
        <v>27</v>
      </c>
      <c r="M4775" s="2">
        <v>56</v>
      </c>
      <c r="N4775" s="2" t="s">
        <v>43</v>
      </c>
      <c r="O4775" s="1">
        <v>45643</v>
      </c>
      <c r="P4775" s="2" t="str">
        <f>TEXT(Sheet1[[#This Row],[Purchase_Date]], "mm-yyyy")</f>
        <v>12-2024</v>
      </c>
      <c r="Q4775" s="2" t="str">
        <f>RIGHT(Sheet1[[#This Row],[Purchase_Month]], 4) &amp; "-" &amp; LEFT(Sheet1[[#This Row],[Purchase_Month]], 2)</f>
        <v>2024-12</v>
      </c>
    </row>
    <row r="4776" spans="1:17" x14ac:dyDescent="0.3">
      <c r="A4776" s="2" t="s">
        <v>9439</v>
      </c>
      <c r="B4776" s="2" t="s">
        <v>9440</v>
      </c>
      <c r="C4776" s="2" t="s">
        <v>67</v>
      </c>
      <c r="D4776" s="2" t="s">
        <v>47</v>
      </c>
      <c r="E4776" s="2" t="s">
        <v>32</v>
      </c>
      <c r="F4776" s="2">
        <v>5</v>
      </c>
      <c r="G4776" s="2">
        <v>1702</v>
      </c>
      <c r="H4776" s="2">
        <v>8510</v>
      </c>
      <c r="I4776" s="2">
        <v>6073</v>
      </c>
      <c r="J4776" s="2">
        <v>2437</v>
      </c>
      <c r="K4776" s="2">
        <v>5</v>
      </c>
      <c r="L4776" s="2" t="s">
        <v>20</v>
      </c>
      <c r="M4776" s="2">
        <v>76</v>
      </c>
      <c r="N4776" s="2" t="s">
        <v>39</v>
      </c>
      <c r="O4776" s="1">
        <v>45668</v>
      </c>
      <c r="P4776" s="2" t="str">
        <f>TEXT(Sheet1[[#This Row],[Purchase_Date]], "mm-yyyy")</f>
        <v>01-2025</v>
      </c>
      <c r="Q4776" s="2" t="str">
        <f>RIGHT(Sheet1[[#This Row],[Purchase_Month]], 4) &amp; "-" &amp; LEFT(Sheet1[[#This Row],[Purchase_Month]], 2)</f>
        <v>2025-01</v>
      </c>
    </row>
    <row r="4777" spans="1:17" x14ac:dyDescent="0.3">
      <c r="A4777" s="2" t="s">
        <v>9441</v>
      </c>
      <c r="B4777" s="2" t="s">
        <v>9442</v>
      </c>
      <c r="C4777" s="2" t="s">
        <v>64</v>
      </c>
      <c r="D4777" s="2" t="s">
        <v>18</v>
      </c>
      <c r="E4777" s="2" t="s">
        <v>32</v>
      </c>
      <c r="F4777" s="2">
        <v>10</v>
      </c>
      <c r="G4777" s="2">
        <v>54984</v>
      </c>
      <c r="H4777" s="2">
        <v>549840</v>
      </c>
      <c r="I4777" s="2">
        <v>309853</v>
      </c>
      <c r="J4777" s="2">
        <v>239987</v>
      </c>
      <c r="K4777" s="2">
        <v>4</v>
      </c>
      <c r="L4777" s="2" t="s">
        <v>27</v>
      </c>
      <c r="M4777" s="2">
        <v>63</v>
      </c>
      <c r="N4777" s="2" t="s">
        <v>43</v>
      </c>
      <c r="O4777" s="1">
        <v>45322</v>
      </c>
      <c r="P4777" s="2" t="str">
        <f>TEXT(Sheet1[[#This Row],[Purchase_Date]], "mm-yyyy")</f>
        <v>01-2024</v>
      </c>
      <c r="Q4777" s="2" t="str">
        <f>RIGHT(Sheet1[[#This Row],[Purchase_Month]], 4) &amp; "-" &amp; LEFT(Sheet1[[#This Row],[Purchase_Month]], 2)</f>
        <v>2024-01</v>
      </c>
    </row>
    <row r="4778" spans="1:17" x14ac:dyDescent="0.3">
      <c r="A4778" s="2" t="s">
        <v>9443</v>
      </c>
      <c r="B4778" s="2" t="s">
        <v>9444</v>
      </c>
      <c r="C4778" s="2" t="s">
        <v>67</v>
      </c>
      <c r="D4778" s="2" t="s">
        <v>25</v>
      </c>
      <c r="E4778" s="2" t="s">
        <v>42</v>
      </c>
      <c r="F4778" s="2">
        <v>10</v>
      </c>
      <c r="G4778" s="2">
        <v>9718</v>
      </c>
      <c r="H4778" s="2">
        <v>97180</v>
      </c>
      <c r="I4778" s="2">
        <v>69558</v>
      </c>
      <c r="J4778" s="2">
        <v>27622</v>
      </c>
      <c r="K4778" s="2">
        <v>1</v>
      </c>
      <c r="L4778" s="2" t="s">
        <v>33</v>
      </c>
      <c r="M4778" s="2">
        <v>79</v>
      </c>
      <c r="N4778" s="2" t="s">
        <v>50</v>
      </c>
      <c r="O4778" s="1">
        <v>45352</v>
      </c>
      <c r="P4778" s="2" t="str">
        <f>TEXT(Sheet1[[#This Row],[Purchase_Date]], "mm-yyyy")</f>
        <v>03-2024</v>
      </c>
      <c r="Q4778" s="2" t="str">
        <f>RIGHT(Sheet1[[#This Row],[Purchase_Month]], 4) &amp; "-" &amp; LEFT(Sheet1[[#This Row],[Purchase_Month]], 2)</f>
        <v>2024-03</v>
      </c>
    </row>
    <row r="4779" spans="1:17" x14ac:dyDescent="0.3">
      <c r="A4779" s="2" t="s">
        <v>9445</v>
      </c>
      <c r="B4779" s="2" t="s">
        <v>9446</v>
      </c>
      <c r="C4779" s="2" t="s">
        <v>24</v>
      </c>
      <c r="D4779" s="2" t="s">
        <v>47</v>
      </c>
      <c r="E4779" s="2" t="s">
        <v>85</v>
      </c>
      <c r="F4779" s="2">
        <v>4</v>
      </c>
      <c r="G4779" s="2">
        <v>48843</v>
      </c>
      <c r="H4779" s="2">
        <v>195372</v>
      </c>
      <c r="I4779" s="2">
        <v>143579</v>
      </c>
      <c r="J4779" s="2">
        <v>51793</v>
      </c>
      <c r="K4779" s="2">
        <v>4</v>
      </c>
      <c r="L4779" s="2" t="s">
        <v>20</v>
      </c>
      <c r="M4779" s="2">
        <v>70</v>
      </c>
      <c r="N4779" s="2" t="s">
        <v>21</v>
      </c>
      <c r="O4779" s="1">
        <v>45426</v>
      </c>
      <c r="P4779" s="2" t="str">
        <f>TEXT(Sheet1[[#This Row],[Purchase_Date]], "mm-yyyy")</f>
        <v>05-2024</v>
      </c>
      <c r="Q4779" s="2" t="str">
        <f>RIGHT(Sheet1[[#This Row],[Purchase_Month]], 4) &amp; "-" &amp; LEFT(Sheet1[[#This Row],[Purchase_Month]], 2)</f>
        <v>2024-05</v>
      </c>
    </row>
    <row r="4780" spans="1:17" x14ac:dyDescent="0.3">
      <c r="A4780" s="2" t="s">
        <v>9447</v>
      </c>
      <c r="B4780" s="2" t="s">
        <v>9448</v>
      </c>
      <c r="C4780" s="2" t="s">
        <v>24</v>
      </c>
      <c r="D4780" s="2" t="s">
        <v>18</v>
      </c>
      <c r="E4780" s="2" t="s">
        <v>85</v>
      </c>
      <c r="F4780" s="2">
        <v>1</v>
      </c>
      <c r="G4780" s="2">
        <v>50995</v>
      </c>
      <c r="H4780" s="2">
        <v>50995</v>
      </c>
      <c r="I4780" s="2">
        <v>43034</v>
      </c>
      <c r="J4780" s="2">
        <v>7961</v>
      </c>
      <c r="K4780" s="2">
        <v>2</v>
      </c>
      <c r="L4780" s="2" t="s">
        <v>33</v>
      </c>
      <c r="M4780" s="2">
        <v>74</v>
      </c>
      <c r="N4780" s="2" t="s">
        <v>50</v>
      </c>
      <c r="O4780" s="1">
        <v>45433</v>
      </c>
      <c r="P4780" s="2" t="str">
        <f>TEXT(Sheet1[[#This Row],[Purchase_Date]], "mm-yyyy")</f>
        <v>05-2024</v>
      </c>
      <c r="Q4780" s="2" t="str">
        <f>RIGHT(Sheet1[[#This Row],[Purchase_Month]], 4) &amp; "-" &amp; LEFT(Sheet1[[#This Row],[Purchase_Month]], 2)</f>
        <v>2024-05</v>
      </c>
    </row>
    <row r="4781" spans="1:17" x14ac:dyDescent="0.3">
      <c r="A4781" s="2" t="s">
        <v>9449</v>
      </c>
      <c r="B4781" s="2" t="s">
        <v>9450</v>
      </c>
      <c r="C4781" s="2" t="s">
        <v>24</v>
      </c>
      <c r="D4781" s="2" t="s">
        <v>25</v>
      </c>
      <c r="E4781" s="2" t="s">
        <v>42</v>
      </c>
      <c r="F4781" s="2">
        <v>9</v>
      </c>
      <c r="G4781" s="2">
        <v>30492</v>
      </c>
      <c r="H4781" s="2">
        <v>274428</v>
      </c>
      <c r="I4781" s="2">
        <v>227463</v>
      </c>
      <c r="J4781" s="2">
        <v>46965</v>
      </c>
      <c r="K4781" s="2">
        <v>2</v>
      </c>
      <c r="L4781" s="2" t="s">
        <v>27</v>
      </c>
      <c r="M4781" s="2">
        <v>96</v>
      </c>
      <c r="N4781" s="2" t="s">
        <v>39</v>
      </c>
      <c r="O4781" s="1">
        <v>45586</v>
      </c>
      <c r="P4781" s="2" t="str">
        <f>TEXT(Sheet1[[#This Row],[Purchase_Date]], "mm-yyyy")</f>
        <v>10-2024</v>
      </c>
      <c r="Q4781" s="2" t="str">
        <f>RIGHT(Sheet1[[#This Row],[Purchase_Month]], 4) &amp; "-" &amp; LEFT(Sheet1[[#This Row],[Purchase_Month]], 2)</f>
        <v>2024-10</v>
      </c>
    </row>
    <row r="4782" spans="1:17" x14ac:dyDescent="0.3">
      <c r="A4782" s="2" t="s">
        <v>9451</v>
      </c>
      <c r="B4782" s="2" t="s">
        <v>9452</v>
      </c>
      <c r="C4782" s="2" t="s">
        <v>24</v>
      </c>
      <c r="D4782" s="2" t="s">
        <v>47</v>
      </c>
      <c r="E4782" s="2" t="s">
        <v>37</v>
      </c>
      <c r="F4782" s="2">
        <v>2</v>
      </c>
      <c r="G4782" s="2">
        <v>27917</v>
      </c>
      <c r="H4782" s="2">
        <v>55834</v>
      </c>
      <c r="I4782" s="2">
        <v>34620</v>
      </c>
      <c r="J4782" s="2">
        <v>21214</v>
      </c>
      <c r="K4782" s="2">
        <v>3</v>
      </c>
      <c r="L4782" s="2" t="s">
        <v>20</v>
      </c>
      <c r="M4782" s="2">
        <v>64</v>
      </c>
      <c r="N4782" s="2" t="s">
        <v>50</v>
      </c>
      <c r="O4782" s="1">
        <v>45445</v>
      </c>
      <c r="P4782" s="2" t="str">
        <f>TEXT(Sheet1[[#This Row],[Purchase_Date]], "mm-yyyy")</f>
        <v>06-2024</v>
      </c>
      <c r="Q4782" s="2" t="str">
        <f>RIGHT(Sheet1[[#This Row],[Purchase_Month]], 4) &amp; "-" &amp; LEFT(Sheet1[[#This Row],[Purchase_Month]], 2)</f>
        <v>2024-06</v>
      </c>
    </row>
    <row r="4783" spans="1:17" x14ac:dyDescent="0.3">
      <c r="A4783" s="2" t="s">
        <v>9453</v>
      </c>
      <c r="B4783" s="2" t="s">
        <v>9454</v>
      </c>
      <c r="C4783" s="2" t="s">
        <v>64</v>
      </c>
      <c r="D4783" s="2" t="s">
        <v>31</v>
      </c>
      <c r="E4783" s="2" t="s">
        <v>19</v>
      </c>
      <c r="F4783" s="2">
        <v>2</v>
      </c>
      <c r="G4783" s="2">
        <v>20090</v>
      </c>
      <c r="H4783" s="2">
        <v>40180</v>
      </c>
      <c r="I4783" s="2">
        <v>24198</v>
      </c>
      <c r="J4783" s="2">
        <v>15982</v>
      </c>
      <c r="K4783" s="2">
        <v>1</v>
      </c>
      <c r="L4783" s="2" t="s">
        <v>27</v>
      </c>
      <c r="M4783" s="2">
        <v>67</v>
      </c>
      <c r="N4783" s="2" t="s">
        <v>43</v>
      </c>
      <c r="O4783" s="1">
        <v>45690</v>
      </c>
      <c r="P4783" s="2" t="str">
        <f>TEXT(Sheet1[[#This Row],[Purchase_Date]], "mm-yyyy")</f>
        <v>02-2025</v>
      </c>
      <c r="Q4783" s="2" t="str">
        <f>RIGHT(Sheet1[[#This Row],[Purchase_Month]], 4) &amp; "-" &amp; LEFT(Sheet1[[#This Row],[Purchase_Month]], 2)</f>
        <v>2025-02</v>
      </c>
    </row>
    <row r="4784" spans="1:17" x14ac:dyDescent="0.3">
      <c r="A4784" s="2" t="s">
        <v>9455</v>
      </c>
      <c r="B4784" s="2" t="s">
        <v>9456</v>
      </c>
      <c r="C4784" s="2" t="s">
        <v>46</v>
      </c>
      <c r="D4784" s="2" t="s">
        <v>47</v>
      </c>
      <c r="E4784" s="2" t="s">
        <v>85</v>
      </c>
      <c r="F4784" s="2">
        <v>1</v>
      </c>
      <c r="G4784" s="2">
        <v>70457</v>
      </c>
      <c r="H4784" s="2">
        <v>70457</v>
      </c>
      <c r="I4784" s="2">
        <v>61230</v>
      </c>
      <c r="J4784" s="2">
        <v>9227</v>
      </c>
      <c r="K4784" s="2">
        <v>3</v>
      </c>
      <c r="L4784" s="2" t="s">
        <v>20</v>
      </c>
      <c r="M4784" s="2">
        <v>97</v>
      </c>
      <c r="N4784" s="2" t="s">
        <v>50</v>
      </c>
      <c r="O4784" s="1">
        <v>45753</v>
      </c>
      <c r="P4784" s="2" t="str">
        <f>TEXT(Sheet1[[#This Row],[Purchase_Date]], "mm-yyyy")</f>
        <v>04-2025</v>
      </c>
      <c r="Q4784" s="2" t="str">
        <f>RIGHT(Sheet1[[#This Row],[Purchase_Month]], 4) &amp; "-" &amp; LEFT(Sheet1[[#This Row],[Purchase_Month]], 2)</f>
        <v>2025-04</v>
      </c>
    </row>
    <row r="4785" spans="1:17" x14ac:dyDescent="0.3">
      <c r="A4785" s="2" t="s">
        <v>9457</v>
      </c>
      <c r="B4785" s="2" t="s">
        <v>9458</v>
      </c>
      <c r="C4785" s="2" t="s">
        <v>67</v>
      </c>
      <c r="D4785" s="2" t="s">
        <v>31</v>
      </c>
      <c r="E4785" s="2" t="s">
        <v>19</v>
      </c>
      <c r="F4785" s="2">
        <v>2</v>
      </c>
      <c r="G4785" s="2">
        <v>31531</v>
      </c>
      <c r="H4785" s="2">
        <v>63062</v>
      </c>
      <c r="I4785" s="2">
        <v>33384</v>
      </c>
      <c r="J4785" s="2">
        <v>29678</v>
      </c>
      <c r="K4785" s="2">
        <v>3</v>
      </c>
      <c r="L4785" s="2" t="s">
        <v>27</v>
      </c>
      <c r="M4785" s="2">
        <v>58</v>
      </c>
      <c r="N4785" s="2" t="s">
        <v>21</v>
      </c>
      <c r="O4785" s="1">
        <v>45789</v>
      </c>
      <c r="P4785" s="2" t="str">
        <f>TEXT(Sheet1[[#This Row],[Purchase_Date]], "mm-yyyy")</f>
        <v>05-2025</v>
      </c>
      <c r="Q4785" s="2" t="str">
        <f>RIGHT(Sheet1[[#This Row],[Purchase_Month]], 4) &amp; "-" &amp; LEFT(Sheet1[[#This Row],[Purchase_Month]], 2)</f>
        <v>2025-05</v>
      </c>
    </row>
    <row r="4786" spans="1:17" x14ac:dyDescent="0.3">
      <c r="A4786" s="2" t="s">
        <v>9459</v>
      </c>
      <c r="B4786" s="2" t="s">
        <v>9460</v>
      </c>
      <c r="C4786" s="2" t="s">
        <v>17</v>
      </c>
      <c r="D4786" s="2" t="s">
        <v>72</v>
      </c>
      <c r="E4786" s="2" t="s">
        <v>32</v>
      </c>
      <c r="F4786" s="2">
        <v>8</v>
      </c>
      <c r="G4786" s="2">
        <v>48599</v>
      </c>
      <c r="H4786" s="2">
        <v>388792</v>
      </c>
      <c r="I4786" s="2">
        <v>262232</v>
      </c>
      <c r="J4786" s="2">
        <v>126560</v>
      </c>
      <c r="K4786" s="2">
        <v>5</v>
      </c>
      <c r="L4786" s="2" t="s">
        <v>20</v>
      </c>
      <c r="M4786" s="2">
        <v>70</v>
      </c>
      <c r="N4786" s="2" t="s">
        <v>50</v>
      </c>
      <c r="O4786" s="1">
        <v>45765</v>
      </c>
      <c r="P4786" s="2" t="str">
        <f>TEXT(Sheet1[[#This Row],[Purchase_Date]], "mm-yyyy")</f>
        <v>04-2025</v>
      </c>
      <c r="Q4786" s="2" t="str">
        <f>RIGHT(Sheet1[[#This Row],[Purchase_Month]], 4) &amp; "-" &amp; LEFT(Sheet1[[#This Row],[Purchase_Month]], 2)</f>
        <v>2025-04</v>
      </c>
    </row>
    <row r="4787" spans="1:17" x14ac:dyDescent="0.3">
      <c r="A4787" s="2" t="s">
        <v>9461</v>
      </c>
      <c r="B4787" s="2" t="s">
        <v>9462</v>
      </c>
      <c r="C4787" s="2" t="s">
        <v>24</v>
      </c>
      <c r="D4787" s="2" t="s">
        <v>72</v>
      </c>
      <c r="E4787" s="2" t="s">
        <v>32</v>
      </c>
      <c r="F4787" s="2">
        <v>3</v>
      </c>
      <c r="G4787" s="2">
        <v>17075</v>
      </c>
      <c r="H4787" s="2">
        <v>51225</v>
      </c>
      <c r="I4787" s="2">
        <v>34897</v>
      </c>
      <c r="J4787" s="2">
        <v>16328</v>
      </c>
      <c r="K4787" s="2">
        <v>1</v>
      </c>
      <c r="L4787" s="2" t="s">
        <v>27</v>
      </c>
      <c r="M4787" s="2">
        <v>56</v>
      </c>
      <c r="N4787" s="2" t="s">
        <v>39</v>
      </c>
      <c r="O4787" s="1">
        <v>45729</v>
      </c>
      <c r="P4787" s="2" t="str">
        <f>TEXT(Sheet1[[#This Row],[Purchase_Date]], "mm-yyyy")</f>
        <v>03-2025</v>
      </c>
      <c r="Q4787" s="2" t="str">
        <f>RIGHT(Sheet1[[#This Row],[Purchase_Month]], 4) &amp; "-" &amp; LEFT(Sheet1[[#This Row],[Purchase_Month]], 2)</f>
        <v>2025-03</v>
      </c>
    </row>
    <row r="4788" spans="1:17" x14ac:dyDescent="0.3">
      <c r="A4788" s="2" t="s">
        <v>9463</v>
      </c>
      <c r="B4788" s="2" t="s">
        <v>9464</v>
      </c>
      <c r="C4788" s="2" t="s">
        <v>46</v>
      </c>
      <c r="D4788" s="2" t="s">
        <v>18</v>
      </c>
      <c r="E4788" s="2" t="s">
        <v>85</v>
      </c>
      <c r="F4788" s="2">
        <v>9</v>
      </c>
      <c r="G4788" s="2">
        <v>76387</v>
      </c>
      <c r="H4788" s="2">
        <v>687483</v>
      </c>
      <c r="I4788" s="2">
        <v>561051</v>
      </c>
      <c r="J4788" s="2">
        <v>126432</v>
      </c>
      <c r="K4788" s="2">
        <v>1</v>
      </c>
      <c r="L4788" s="2" t="s">
        <v>20</v>
      </c>
      <c r="M4788" s="2">
        <v>72</v>
      </c>
      <c r="N4788" s="2" t="s">
        <v>39</v>
      </c>
      <c r="O4788" s="1">
        <v>45305</v>
      </c>
      <c r="P4788" s="2" t="str">
        <f>TEXT(Sheet1[[#This Row],[Purchase_Date]], "mm-yyyy")</f>
        <v>01-2024</v>
      </c>
      <c r="Q4788" s="2" t="str">
        <f>RIGHT(Sheet1[[#This Row],[Purchase_Month]], 4) &amp; "-" &amp; LEFT(Sheet1[[#This Row],[Purchase_Month]], 2)</f>
        <v>2024-01</v>
      </c>
    </row>
    <row r="4789" spans="1:17" x14ac:dyDescent="0.3">
      <c r="A4789" s="2" t="s">
        <v>9465</v>
      </c>
      <c r="B4789" s="2" t="s">
        <v>9466</v>
      </c>
      <c r="C4789" s="2" t="s">
        <v>17</v>
      </c>
      <c r="D4789" s="2" t="s">
        <v>25</v>
      </c>
      <c r="E4789" s="2" t="s">
        <v>26</v>
      </c>
      <c r="F4789" s="2">
        <v>1</v>
      </c>
      <c r="G4789" s="2">
        <v>62671</v>
      </c>
      <c r="H4789" s="2">
        <v>62671</v>
      </c>
      <c r="I4789" s="2">
        <v>42483</v>
      </c>
      <c r="J4789" s="2">
        <v>20188</v>
      </c>
      <c r="K4789" s="2">
        <v>1</v>
      </c>
      <c r="L4789" s="2" t="s">
        <v>20</v>
      </c>
      <c r="M4789" s="2">
        <v>70</v>
      </c>
      <c r="N4789" s="2" t="s">
        <v>21</v>
      </c>
      <c r="O4789" s="1">
        <v>45416</v>
      </c>
      <c r="P4789" s="2" t="str">
        <f>TEXT(Sheet1[[#This Row],[Purchase_Date]], "mm-yyyy")</f>
        <v>05-2024</v>
      </c>
      <c r="Q4789" s="2" t="str">
        <f>RIGHT(Sheet1[[#This Row],[Purchase_Month]], 4) &amp; "-" &amp; LEFT(Sheet1[[#This Row],[Purchase_Month]], 2)</f>
        <v>2024-05</v>
      </c>
    </row>
    <row r="4790" spans="1:17" x14ac:dyDescent="0.3">
      <c r="A4790" s="2" t="s">
        <v>9467</v>
      </c>
      <c r="B4790" s="2" t="s">
        <v>9468</v>
      </c>
      <c r="C4790" s="2" t="s">
        <v>17</v>
      </c>
      <c r="D4790" s="2" t="s">
        <v>36</v>
      </c>
      <c r="E4790" s="2" t="s">
        <v>32</v>
      </c>
      <c r="F4790" s="2">
        <v>8</v>
      </c>
      <c r="G4790" s="2">
        <v>1919</v>
      </c>
      <c r="H4790" s="2">
        <v>15352</v>
      </c>
      <c r="I4790" s="2">
        <v>9384</v>
      </c>
      <c r="J4790" s="2">
        <v>5968</v>
      </c>
      <c r="K4790" s="2">
        <v>1</v>
      </c>
      <c r="L4790" s="2" t="s">
        <v>27</v>
      </c>
      <c r="M4790" s="2">
        <v>87</v>
      </c>
      <c r="N4790" s="2" t="s">
        <v>50</v>
      </c>
      <c r="O4790" s="1">
        <v>45472</v>
      </c>
      <c r="P4790" s="2" t="str">
        <f>TEXT(Sheet1[[#This Row],[Purchase_Date]], "mm-yyyy")</f>
        <v>06-2024</v>
      </c>
      <c r="Q4790" s="2" t="str">
        <f>RIGHT(Sheet1[[#This Row],[Purchase_Month]], 4) &amp; "-" &amp; LEFT(Sheet1[[#This Row],[Purchase_Month]], 2)</f>
        <v>2024-06</v>
      </c>
    </row>
    <row r="4791" spans="1:17" x14ac:dyDescent="0.3">
      <c r="A4791" s="2" t="s">
        <v>9469</v>
      </c>
      <c r="B4791" s="2" t="s">
        <v>9470</v>
      </c>
      <c r="C4791" s="2" t="s">
        <v>30</v>
      </c>
      <c r="D4791" s="2" t="s">
        <v>36</v>
      </c>
      <c r="E4791" s="2" t="s">
        <v>32</v>
      </c>
      <c r="F4791" s="2">
        <v>1</v>
      </c>
      <c r="G4791" s="2">
        <v>52951</v>
      </c>
      <c r="H4791" s="2">
        <v>52951</v>
      </c>
      <c r="I4791" s="2">
        <v>21774</v>
      </c>
      <c r="J4791" s="2">
        <v>31177</v>
      </c>
      <c r="K4791" s="2">
        <v>2</v>
      </c>
      <c r="L4791" s="2" t="s">
        <v>33</v>
      </c>
      <c r="M4791" s="2">
        <v>90</v>
      </c>
      <c r="N4791" s="2" t="s">
        <v>39</v>
      </c>
      <c r="O4791" s="1">
        <v>45407</v>
      </c>
      <c r="P4791" s="2" t="str">
        <f>TEXT(Sheet1[[#This Row],[Purchase_Date]], "mm-yyyy")</f>
        <v>04-2024</v>
      </c>
      <c r="Q4791" s="2" t="str">
        <f>RIGHT(Sheet1[[#This Row],[Purchase_Month]], 4) &amp; "-" &amp; LEFT(Sheet1[[#This Row],[Purchase_Month]], 2)</f>
        <v>2024-04</v>
      </c>
    </row>
    <row r="4792" spans="1:17" x14ac:dyDescent="0.3">
      <c r="A4792" s="2" t="s">
        <v>9471</v>
      </c>
      <c r="B4792" s="2" t="s">
        <v>9472</v>
      </c>
      <c r="C4792" s="2" t="s">
        <v>24</v>
      </c>
      <c r="D4792" s="2" t="s">
        <v>72</v>
      </c>
      <c r="E4792" s="2" t="s">
        <v>42</v>
      </c>
      <c r="F4792" s="2">
        <v>1</v>
      </c>
      <c r="G4792" s="2">
        <v>74484</v>
      </c>
      <c r="H4792" s="2">
        <v>74484</v>
      </c>
      <c r="I4792" s="2">
        <v>56462</v>
      </c>
      <c r="J4792" s="2">
        <v>18022</v>
      </c>
      <c r="K4792" s="2">
        <v>2</v>
      </c>
      <c r="L4792" s="2" t="s">
        <v>20</v>
      </c>
      <c r="M4792" s="2">
        <v>55</v>
      </c>
      <c r="N4792" s="2" t="s">
        <v>50</v>
      </c>
      <c r="O4792" s="1">
        <v>45659</v>
      </c>
      <c r="P4792" s="2" t="str">
        <f>TEXT(Sheet1[[#This Row],[Purchase_Date]], "mm-yyyy")</f>
        <v>01-2025</v>
      </c>
      <c r="Q4792" s="2" t="str">
        <f>RIGHT(Sheet1[[#This Row],[Purchase_Month]], 4) &amp; "-" &amp; LEFT(Sheet1[[#This Row],[Purchase_Month]], 2)</f>
        <v>2025-01</v>
      </c>
    </row>
    <row r="4793" spans="1:17" x14ac:dyDescent="0.3">
      <c r="A4793" s="2" t="s">
        <v>9473</v>
      </c>
      <c r="B4793" s="2" t="s">
        <v>9474</v>
      </c>
      <c r="C4793" s="2" t="s">
        <v>30</v>
      </c>
      <c r="D4793" s="2" t="s">
        <v>36</v>
      </c>
      <c r="E4793" s="2" t="s">
        <v>53</v>
      </c>
      <c r="F4793" s="2">
        <v>2</v>
      </c>
      <c r="G4793" s="2">
        <v>65721</v>
      </c>
      <c r="H4793" s="2">
        <v>131442</v>
      </c>
      <c r="I4793" s="2">
        <v>109356</v>
      </c>
      <c r="J4793" s="2">
        <v>22086</v>
      </c>
      <c r="K4793" s="2">
        <v>4</v>
      </c>
      <c r="L4793" s="2" t="s">
        <v>38</v>
      </c>
      <c r="M4793" s="2">
        <v>63</v>
      </c>
      <c r="N4793" s="2" t="s">
        <v>50</v>
      </c>
      <c r="O4793" s="1">
        <v>45725</v>
      </c>
      <c r="P4793" s="2" t="str">
        <f>TEXT(Sheet1[[#This Row],[Purchase_Date]], "mm-yyyy")</f>
        <v>03-2025</v>
      </c>
      <c r="Q4793" s="2" t="str">
        <f>RIGHT(Sheet1[[#This Row],[Purchase_Month]], 4) &amp; "-" &amp; LEFT(Sheet1[[#This Row],[Purchase_Month]], 2)</f>
        <v>2025-03</v>
      </c>
    </row>
    <row r="4794" spans="1:17" x14ac:dyDescent="0.3">
      <c r="A4794" s="2" t="s">
        <v>9475</v>
      </c>
      <c r="B4794" s="2" t="s">
        <v>9476</v>
      </c>
      <c r="C4794" s="2" t="s">
        <v>17</v>
      </c>
      <c r="D4794" s="2" t="s">
        <v>36</v>
      </c>
      <c r="E4794" s="2" t="s">
        <v>42</v>
      </c>
      <c r="F4794" s="2">
        <v>8</v>
      </c>
      <c r="G4794" s="2">
        <v>34369</v>
      </c>
      <c r="H4794" s="2">
        <v>274952</v>
      </c>
      <c r="I4794" s="2">
        <v>162155</v>
      </c>
      <c r="J4794" s="2">
        <v>112797</v>
      </c>
      <c r="K4794" s="2">
        <v>5</v>
      </c>
      <c r="L4794" s="2" t="s">
        <v>33</v>
      </c>
      <c r="M4794" s="2">
        <v>79</v>
      </c>
      <c r="N4794" s="2" t="s">
        <v>21</v>
      </c>
      <c r="O4794" s="1">
        <v>45361</v>
      </c>
      <c r="P4794" s="2" t="str">
        <f>TEXT(Sheet1[[#This Row],[Purchase_Date]], "mm-yyyy")</f>
        <v>03-2024</v>
      </c>
      <c r="Q4794" s="2" t="str">
        <f>RIGHT(Sheet1[[#This Row],[Purchase_Month]], 4) &amp; "-" &amp; LEFT(Sheet1[[#This Row],[Purchase_Month]], 2)</f>
        <v>2024-03</v>
      </c>
    </row>
    <row r="4795" spans="1:17" x14ac:dyDescent="0.3">
      <c r="A4795" s="2" t="s">
        <v>9477</v>
      </c>
      <c r="B4795" s="2" t="s">
        <v>2674</v>
      </c>
      <c r="C4795" s="2" t="s">
        <v>67</v>
      </c>
      <c r="D4795" s="2" t="s">
        <v>72</v>
      </c>
      <c r="E4795" s="2" t="s">
        <v>53</v>
      </c>
      <c r="F4795" s="2">
        <v>9</v>
      </c>
      <c r="G4795" s="2">
        <v>9578</v>
      </c>
      <c r="H4795" s="2">
        <v>86202</v>
      </c>
      <c r="I4795" s="2">
        <v>61340</v>
      </c>
      <c r="J4795" s="2">
        <v>24862</v>
      </c>
      <c r="K4795" s="2">
        <v>3</v>
      </c>
      <c r="L4795" s="2" t="s">
        <v>20</v>
      </c>
      <c r="M4795" s="2">
        <v>83</v>
      </c>
      <c r="N4795" s="2" t="s">
        <v>43</v>
      </c>
      <c r="O4795" s="1">
        <v>45761</v>
      </c>
      <c r="P4795" s="2" t="str">
        <f>TEXT(Sheet1[[#This Row],[Purchase_Date]], "mm-yyyy")</f>
        <v>04-2025</v>
      </c>
      <c r="Q4795" s="2" t="str">
        <f>RIGHT(Sheet1[[#This Row],[Purchase_Month]], 4) &amp; "-" &amp; LEFT(Sheet1[[#This Row],[Purchase_Month]], 2)</f>
        <v>2025-04</v>
      </c>
    </row>
    <row r="4796" spans="1:17" x14ac:dyDescent="0.3">
      <c r="A4796" s="2" t="s">
        <v>9478</v>
      </c>
      <c r="B4796" s="2" t="s">
        <v>9479</v>
      </c>
      <c r="C4796" s="2" t="s">
        <v>46</v>
      </c>
      <c r="D4796" s="2" t="s">
        <v>25</v>
      </c>
      <c r="E4796" s="2" t="s">
        <v>53</v>
      </c>
      <c r="F4796" s="2">
        <v>4</v>
      </c>
      <c r="G4796" s="2">
        <v>38116</v>
      </c>
      <c r="H4796" s="2">
        <v>152464</v>
      </c>
      <c r="I4796" s="2">
        <v>98038</v>
      </c>
      <c r="J4796" s="2">
        <v>54426</v>
      </c>
      <c r="K4796" s="2">
        <v>5</v>
      </c>
      <c r="L4796" s="2" t="s">
        <v>20</v>
      </c>
      <c r="M4796" s="2">
        <v>59</v>
      </c>
      <c r="N4796" s="2" t="s">
        <v>39</v>
      </c>
      <c r="O4796" s="1">
        <v>45570</v>
      </c>
      <c r="P4796" s="2" t="str">
        <f>TEXT(Sheet1[[#This Row],[Purchase_Date]], "mm-yyyy")</f>
        <v>10-2024</v>
      </c>
      <c r="Q4796" s="2" t="str">
        <f>RIGHT(Sheet1[[#This Row],[Purchase_Month]], 4) &amp; "-" &amp; LEFT(Sheet1[[#This Row],[Purchase_Month]], 2)</f>
        <v>2024-10</v>
      </c>
    </row>
    <row r="4797" spans="1:17" x14ac:dyDescent="0.3">
      <c r="A4797" s="2" t="s">
        <v>9480</v>
      </c>
      <c r="B4797" s="2" t="s">
        <v>9481</v>
      </c>
      <c r="C4797" s="2" t="s">
        <v>64</v>
      </c>
      <c r="D4797" s="2" t="s">
        <v>36</v>
      </c>
      <c r="E4797" s="2" t="s">
        <v>37</v>
      </c>
      <c r="F4797" s="2">
        <v>8</v>
      </c>
      <c r="G4797" s="2">
        <v>43794</v>
      </c>
      <c r="H4797" s="2">
        <v>350352</v>
      </c>
      <c r="I4797" s="2">
        <v>269779</v>
      </c>
      <c r="J4797" s="2">
        <v>80573</v>
      </c>
      <c r="K4797" s="2">
        <v>4</v>
      </c>
      <c r="L4797" s="2" t="s">
        <v>20</v>
      </c>
      <c r="M4797" s="2">
        <v>60</v>
      </c>
      <c r="N4797" s="2" t="s">
        <v>39</v>
      </c>
      <c r="O4797" s="1">
        <v>45357</v>
      </c>
      <c r="P4797" s="2" t="str">
        <f>TEXT(Sheet1[[#This Row],[Purchase_Date]], "mm-yyyy")</f>
        <v>03-2024</v>
      </c>
      <c r="Q4797" s="2" t="str">
        <f>RIGHT(Sheet1[[#This Row],[Purchase_Month]], 4) &amp; "-" &amp; LEFT(Sheet1[[#This Row],[Purchase_Month]], 2)</f>
        <v>2024-03</v>
      </c>
    </row>
    <row r="4798" spans="1:17" x14ac:dyDescent="0.3">
      <c r="A4798" s="2" t="s">
        <v>9482</v>
      </c>
      <c r="B4798" s="2" t="s">
        <v>9483</v>
      </c>
      <c r="C4798" s="2" t="s">
        <v>67</v>
      </c>
      <c r="D4798" s="2" t="s">
        <v>47</v>
      </c>
      <c r="E4798" s="2" t="s">
        <v>85</v>
      </c>
      <c r="F4798" s="2">
        <v>4</v>
      </c>
      <c r="G4798" s="2">
        <v>49364</v>
      </c>
      <c r="H4798" s="2">
        <v>197456</v>
      </c>
      <c r="I4798" s="2">
        <v>123271</v>
      </c>
      <c r="J4798" s="2">
        <v>74185</v>
      </c>
      <c r="K4798" s="2">
        <v>2</v>
      </c>
      <c r="L4798" s="2" t="s">
        <v>27</v>
      </c>
      <c r="M4798" s="2">
        <v>65</v>
      </c>
      <c r="N4798" s="2" t="s">
        <v>43</v>
      </c>
      <c r="O4798" s="1">
        <v>45603</v>
      </c>
      <c r="P4798" s="2" t="str">
        <f>TEXT(Sheet1[[#This Row],[Purchase_Date]], "mm-yyyy")</f>
        <v>11-2024</v>
      </c>
      <c r="Q4798" s="2" t="str">
        <f>RIGHT(Sheet1[[#This Row],[Purchase_Month]], 4) &amp; "-" &amp; LEFT(Sheet1[[#This Row],[Purchase_Month]], 2)</f>
        <v>2024-11</v>
      </c>
    </row>
    <row r="4799" spans="1:17" x14ac:dyDescent="0.3">
      <c r="A4799" s="2" t="s">
        <v>9484</v>
      </c>
      <c r="B4799" s="2" t="s">
        <v>9485</v>
      </c>
      <c r="C4799" s="2" t="s">
        <v>64</v>
      </c>
      <c r="D4799" s="2" t="s">
        <v>36</v>
      </c>
      <c r="E4799" s="2" t="s">
        <v>32</v>
      </c>
      <c r="F4799" s="2">
        <v>10</v>
      </c>
      <c r="G4799" s="2">
        <v>55927</v>
      </c>
      <c r="H4799" s="2">
        <v>559270</v>
      </c>
      <c r="I4799" s="2">
        <v>475426</v>
      </c>
      <c r="J4799" s="2">
        <v>83844</v>
      </c>
      <c r="K4799" s="2">
        <v>1</v>
      </c>
      <c r="L4799" s="2" t="s">
        <v>33</v>
      </c>
      <c r="M4799" s="2">
        <v>62</v>
      </c>
      <c r="N4799" s="2" t="s">
        <v>50</v>
      </c>
      <c r="O4799" s="1">
        <v>45580</v>
      </c>
      <c r="P4799" s="2" t="str">
        <f>TEXT(Sheet1[[#This Row],[Purchase_Date]], "mm-yyyy")</f>
        <v>10-2024</v>
      </c>
      <c r="Q4799" s="2" t="str">
        <f>RIGHT(Sheet1[[#This Row],[Purchase_Month]], 4) &amp; "-" &amp; LEFT(Sheet1[[#This Row],[Purchase_Month]], 2)</f>
        <v>2024-10</v>
      </c>
    </row>
    <row r="4800" spans="1:17" x14ac:dyDescent="0.3">
      <c r="A4800" s="2" t="s">
        <v>9486</v>
      </c>
      <c r="B4800" s="2" t="s">
        <v>7636</v>
      </c>
      <c r="C4800" s="2" t="s">
        <v>17</v>
      </c>
      <c r="D4800" s="2" t="s">
        <v>72</v>
      </c>
      <c r="E4800" s="2" t="s">
        <v>19</v>
      </c>
      <c r="F4800" s="2">
        <v>2</v>
      </c>
      <c r="G4800" s="2">
        <v>30218</v>
      </c>
      <c r="H4800" s="2">
        <v>60436</v>
      </c>
      <c r="I4800" s="2">
        <v>25772</v>
      </c>
      <c r="J4800" s="2">
        <v>34664</v>
      </c>
      <c r="K4800" s="2">
        <v>5</v>
      </c>
      <c r="L4800" s="2" t="s">
        <v>38</v>
      </c>
      <c r="M4800" s="2">
        <v>74</v>
      </c>
      <c r="N4800" s="2" t="s">
        <v>50</v>
      </c>
      <c r="O4800" s="1">
        <v>45564</v>
      </c>
      <c r="P4800" s="2" t="str">
        <f>TEXT(Sheet1[[#This Row],[Purchase_Date]], "mm-yyyy")</f>
        <v>09-2024</v>
      </c>
      <c r="Q4800" s="2" t="str">
        <f>RIGHT(Sheet1[[#This Row],[Purchase_Month]], 4) &amp; "-" &amp; LEFT(Sheet1[[#This Row],[Purchase_Month]], 2)</f>
        <v>2024-09</v>
      </c>
    </row>
    <row r="4801" spans="1:17" x14ac:dyDescent="0.3">
      <c r="A4801" s="2" t="s">
        <v>9487</v>
      </c>
      <c r="B4801" s="2" t="s">
        <v>6775</v>
      </c>
      <c r="C4801" s="2" t="s">
        <v>46</v>
      </c>
      <c r="D4801" s="2" t="s">
        <v>18</v>
      </c>
      <c r="E4801" s="2" t="s">
        <v>19</v>
      </c>
      <c r="F4801" s="2">
        <v>4</v>
      </c>
      <c r="G4801" s="2">
        <v>59271</v>
      </c>
      <c r="H4801" s="2">
        <v>237084</v>
      </c>
      <c r="I4801" s="2">
        <v>179037</v>
      </c>
      <c r="J4801" s="2">
        <v>58047</v>
      </c>
      <c r="K4801" s="2">
        <v>2</v>
      </c>
      <c r="L4801" s="2" t="s">
        <v>38</v>
      </c>
      <c r="M4801" s="2">
        <v>87</v>
      </c>
      <c r="N4801" s="2" t="s">
        <v>21</v>
      </c>
      <c r="O4801" s="1">
        <v>45458</v>
      </c>
      <c r="P4801" s="2" t="str">
        <f>TEXT(Sheet1[[#This Row],[Purchase_Date]], "mm-yyyy")</f>
        <v>06-2024</v>
      </c>
      <c r="Q4801" s="2" t="str">
        <f>RIGHT(Sheet1[[#This Row],[Purchase_Month]], 4) &amp; "-" &amp; LEFT(Sheet1[[#This Row],[Purchase_Month]], 2)</f>
        <v>2024-06</v>
      </c>
    </row>
    <row r="4802" spans="1:17" x14ac:dyDescent="0.3">
      <c r="A4802" s="2" t="s">
        <v>9488</v>
      </c>
      <c r="B4802" s="2" t="s">
        <v>9489</v>
      </c>
      <c r="C4802" s="2" t="s">
        <v>30</v>
      </c>
      <c r="D4802" s="2" t="s">
        <v>18</v>
      </c>
      <c r="E4802" s="2" t="s">
        <v>42</v>
      </c>
      <c r="F4802" s="2">
        <v>10</v>
      </c>
      <c r="G4802" s="2">
        <v>42452</v>
      </c>
      <c r="H4802" s="2">
        <v>424520</v>
      </c>
      <c r="I4802" s="2">
        <v>181805</v>
      </c>
      <c r="J4802" s="2">
        <v>242715</v>
      </c>
      <c r="K4802" s="2">
        <v>5</v>
      </c>
      <c r="L4802" s="2" t="s">
        <v>33</v>
      </c>
      <c r="M4802" s="2">
        <v>89</v>
      </c>
      <c r="N4802" s="2" t="s">
        <v>43</v>
      </c>
      <c r="O4802" s="1">
        <v>45612</v>
      </c>
      <c r="P4802" s="2" t="str">
        <f>TEXT(Sheet1[[#This Row],[Purchase_Date]], "mm-yyyy")</f>
        <v>11-2024</v>
      </c>
      <c r="Q4802" s="2" t="str">
        <f>RIGHT(Sheet1[[#This Row],[Purchase_Month]], 4) &amp; "-" &amp; LEFT(Sheet1[[#This Row],[Purchase_Month]], 2)</f>
        <v>2024-11</v>
      </c>
    </row>
    <row r="4803" spans="1:17" x14ac:dyDescent="0.3">
      <c r="A4803" s="2" t="s">
        <v>9490</v>
      </c>
      <c r="B4803" s="2" t="s">
        <v>9491</v>
      </c>
      <c r="C4803" s="2" t="s">
        <v>24</v>
      </c>
      <c r="D4803" s="2" t="s">
        <v>72</v>
      </c>
      <c r="E4803" s="2" t="s">
        <v>85</v>
      </c>
      <c r="F4803" s="2">
        <v>7</v>
      </c>
      <c r="G4803" s="2">
        <v>72256</v>
      </c>
      <c r="H4803" s="2">
        <v>505792</v>
      </c>
      <c r="I4803" s="2">
        <v>293168</v>
      </c>
      <c r="J4803" s="2">
        <v>212624</v>
      </c>
      <c r="K4803" s="2">
        <v>5</v>
      </c>
      <c r="L4803" s="2" t="s">
        <v>38</v>
      </c>
      <c r="M4803" s="2">
        <v>65</v>
      </c>
      <c r="N4803" s="2" t="s">
        <v>21</v>
      </c>
      <c r="O4803" s="1">
        <v>45403</v>
      </c>
      <c r="P4803" s="2" t="str">
        <f>TEXT(Sheet1[[#This Row],[Purchase_Date]], "mm-yyyy")</f>
        <v>04-2024</v>
      </c>
      <c r="Q4803" s="2" t="str">
        <f>RIGHT(Sheet1[[#This Row],[Purchase_Month]], 4) &amp; "-" &amp; LEFT(Sheet1[[#This Row],[Purchase_Month]], 2)</f>
        <v>2024-04</v>
      </c>
    </row>
    <row r="4804" spans="1:17" x14ac:dyDescent="0.3">
      <c r="A4804" s="2" t="s">
        <v>9492</v>
      </c>
      <c r="B4804" s="2" t="s">
        <v>9493</v>
      </c>
      <c r="C4804" s="2" t="s">
        <v>67</v>
      </c>
      <c r="D4804" s="2" t="s">
        <v>72</v>
      </c>
      <c r="E4804" s="2" t="s">
        <v>85</v>
      </c>
      <c r="F4804" s="2">
        <v>10</v>
      </c>
      <c r="G4804" s="2">
        <v>53454</v>
      </c>
      <c r="H4804" s="2">
        <v>534540</v>
      </c>
      <c r="I4804" s="2">
        <v>474720</v>
      </c>
      <c r="J4804" s="2">
        <v>59820</v>
      </c>
      <c r="K4804" s="2">
        <v>1</v>
      </c>
      <c r="L4804" s="2" t="s">
        <v>27</v>
      </c>
      <c r="M4804" s="2">
        <v>81</v>
      </c>
      <c r="N4804" s="2" t="s">
        <v>43</v>
      </c>
      <c r="O4804" s="1">
        <v>45634</v>
      </c>
      <c r="P4804" s="2" t="str">
        <f>TEXT(Sheet1[[#This Row],[Purchase_Date]], "mm-yyyy")</f>
        <v>12-2024</v>
      </c>
      <c r="Q4804" s="2" t="str">
        <f>RIGHT(Sheet1[[#This Row],[Purchase_Month]], 4) &amp; "-" &amp; LEFT(Sheet1[[#This Row],[Purchase_Month]], 2)</f>
        <v>2024-12</v>
      </c>
    </row>
    <row r="4805" spans="1:17" x14ac:dyDescent="0.3">
      <c r="A4805" s="2" t="s">
        <v>9494</v>
      </c>
      <c r="B4805" s="2" t="s">
        <v>9495</v>
      </c>
      <c r="C4805" s="2" t="s">
        <v>24</v>
      </c>
      <c r="D4805" s="2" t="s">
        <v>25</v>
      </c>
      <c r="E4805" s="2" t="s">
        <v>85</v>
      </c>
      <c r="F4805" s="2">
        <v>1</v>
      </c>
      <c r="G4805" s="2">
        <v>39178</v>
      </c>
      <c r="H4805" s="2">
        <v>39178</v>
      </c>
      <c r="I4805" s="2">
        <v>26730</v>
      </c>
      <c r="J4805" s="2">
        <v>12448</v>
      </c>
      <c r="K4805" s="2">
        <v>4</v>
      </c>
      <c r="L4805" s="2" t="s">
        <v>38</v>
      </c>
      <c r="M4805" s="2">
        <v>99</v>
      </c>
      <c r="N4805" s="2" t="s">
        <v>21</v>
      </c>
      <c r="O4805" s="1">
        <v>45699</v>
      </c>
      <c r="P4805" s="2" t="str">
        <f>TEXT(Sheet1[[#This Row],[Purchase_Date]], "mm-yyyy")</f>
        <v>02-2025</v>
      </c>
      <c r="Q4805" s="2" t="str">
        <f>RIGHT(Sheet1[[#This Row],[Purchase_Month]], 4) &amp; "-" &amp; LEFT(Sheet1[[#This Row],[Purchase_Month]], 2)</f>
        <v>2025-02</v>
      </c>
    </row>
    <row r="4806" spans="1:17" x14ac:dyDescent="0.3">
      <c r="A4806" s="2" t="s">
        <v>9496</v>
      </c>
      <c r="B4806" s="2" t="s">
        <v>9497</v>
      </c>
      <c r="C4806" s="2" t="s">
        <v>17</v>
      </c>
      <c r="D4806" s="2" t="s">
        <v>36</v>
      </c>
      <c r="E4806" s="2" t="s">
        <v>19</v>
      </c>
      <c r="F4806" s="2">
        <v>6</v>
      </c>
      <c r="G4806" s="2">
        <v>25278</v>
      </c>
      <c r="H4806" s="2">
        <v>151668</v>
      </c>
      <c r="I4806" s="2">
        <v>63286</v>
      </c>
      <c r="J4806" s="2">
        <v>88382</v>
      </c>
      <c r="K4806" s="2">
        <v>1</v>
      </c>
      <c r="L4806" s="2" t="s">
        <v>33</v>
      </c>
      <c r="M4806" s="2">
        <v>62</v>
      </c>
      <c r="N4806" s="2" t="s">
        <v>21</v>
      </c>
      <c r="O4806" s="1">
        <v>45545</v>
      </c>
      <c r="P4806" s="2" t="str">
        <f>TEXT(Sheet1[[#This Row],[Purchase_Date]], "mm-yyyy")</f>
        <v>09-2024</v>
      </c>
      <c r="Q4806" s="2" t="str">
        <f>RIGHT(Sheet1[[#This Row],[Purchase_Month]], 4) &amp; "-" &amp; LEFT(Sheet1[[#This Row],[Purchase_Month]], 2)</f>
        <v>2024-09</v>
      </c>
    </row>
    <row r="4807" spans="1:17" x14ac:dyDescent="0.3">
      <c r="A4807" s="2" t="s">
        <v>9498</v>
      </c>
      <c r="B4807" s="2" t="s">
        <v>9499</v>
      </c>
      <c r="C4807" s="2" t="s">
        <v>67</v>
      </c>
      <c r="D4807" s="2" t="s">
        <v>25</v>
      </c>
      <c r="E4807" s="2" t="s">
        <v>26</v>
      </c>
      <c r="F4807" s="2">
        <v>10</v>
      </c>
      <c r="G4807" s="2">
        <v>46531</v>
      </c>
      <c r="H4807" s="2">
        <v>465310</v>
      </c>
      <c r="I4807" s="2">
        <v>332250</v>
      </c>
      <c r="J4807" s="2">
        <v>133060</v>
      </c>
      <c r="K4807" s="2">
        <v>5</v>
      </c>
      <c r="L4807" s="2" t="s">
        <v>33</v>
      </c>
      <c r="M4807" s="2">
        <v>90</v>
      </c>
      <c r="N4807" s="2" t="s">
        <v>43</v>
      </c>
      <c r="O4807" s="1">
        <v>45757</v>
      </c>
      <c r="P4807" s="2" t="str">
        <f>TEXT(Sheet1[[#This Row],[Purchase_Date]], "mm-yyyy")</f>
        <v>04-2025</v>
      </c>
      <c r="Q4807" s="2" t="str">
        <f>RIGHT(Sheet1[[#This Row],[Purchase_Month]], 4) &amp; "-" &amp; LEFT(Sheet1[[#This Row],[Purchase_Month]], 2)</f>
        <v>2025-04</v>
      </c>
    </row>
    <row r="4808" spans="1:17" x14ac:dyDescent="0.3">
      <c r="A4808" s="2" t="s">
        <v>9500</v>
      </c>
      <c r="B4808" s="2" t="s">
        <v>9501</v>
      </c>
      <c r="C4808" s="2" t="s">
        <v>46</v>
      </c>
      <c r="D4808" s="2" t="s">
        <v>31</v>
      </c>
      <c r="E4808" s="2" t="s">
        <v>42</v>
      </c>
      <c r="F4808" s="2">
        <v>3</v>
      </c>
      <c r="G4808" s="2">
        <v>43402</v>
      </c>
      <c r="H4808" s="2">
        <v>130206</v>
      </c>
      <c r="I4808" s="2">
        <v>71701</v>
      </c>
      <c r="J4808" s="2">
        <v>58505</v>
      </c>
      <c r="K4808" s="2">
        <v>5</v>
      </c>
      <c r="L4808" s="2" t="s">
        <v>27</v>
      </c>
      <c r="M4808" s="2">
        <v>68</v>
      </c>
      <c r="N4808" s="2" t="s">
        <v>39</v>
      </c>
      <c r="O4808" s="1">
        <v>45648</v>
      </c>
      <c r="P4808" s="2" t="str">
        <f>TEXT(Sheet1[[#This Row],[Purchase_Date]], "mm-yyyy")</f>
        <v>12-2024</v>
      </c>
      <c r="Q4808" s="2" t="str">
        <f>RIGHT(Sheet1[[#This Row],[Purchase_Month]], 4) &amp; "-" &amp; LEFT(Sheet1[[#This Row],[Purchase_Month]], 2)</f>
        <v>2024-12</v>
      </c>
    </row>
    <row r="4809" spans="1:17" x14ac:dyDescent="0.3">
      <c r="A4809" s="2" t="s">
        <v>9502</v>
      </c>
      <c r="B4809" s="2" t="s">
        <v>9503</v>
      </c>
      <c r="C4809" s="2" t="s">
        <v>46</v>
      </c>
      <c r="D4809" s="2" t="s">
        <v>25</v>
      </c>
      <c r="E4809" s="2" t="s">
        <v>42</v>
      </c>
      <c r="F4809" s="2">
        <v>3</v>
      </c>
      <c r="G4809" s="2">
        <v>60180</v>
      </c>
      <c r="H4809" s="2">
        <v>180540</v>
      </c>
      <c r="I4809" s="2">
        <v>131113</v>
      </c>
      <c r="J4809" s="2">
        <v>49427</v>
      </c>
      <c r="K4809" s="2">
        <v>1</v>
      </c>
      <c r="L4809" s="2" t="s">
        <v>27</v>
      </c>
      <c r="M4809" s="2">
        <v>99</v>
      </c>
      <c r="N4809" s="2" t="s">
        <v>39</v>
      </c>
      <c r="O4809" s="1">
        <v>45503</v>
      </c>
      <c r="P4809" s="2" t="str">
        <f>TEXT(Sheet1[[#This Row],[Purchase_Date]], "mm-yyyy")</f>
        <v>07-2024</v>
      </c>
      <c r="Q4809" s="2" t="str">
        <f>RIGHT(Sheet1[[#This Row],[Purchase_Month]], 4) &amp; "-" &amp; LEFT(Sheet1[[#This Row],[Purchase_Month]], 2)</f>
        <v>2024-07</v>
      </c>
    </row>
    <row r="4810" spans="1:17" x14ac:dyDescent="0.3">
      <c r="A4810" s="2" t="s">
        <v>9504</v>
      </c>
      <c r="B4810" s="2" t="s">
        <v>9505</v>
      </c>
      <c r="C4810" s="2" t="s">
        <v>46</v>
      </c>
      <c r="D4810" s="2" t="s">
        <v>31</v>
      </c>
      <c r="E4810" s="2" t="s">
        <v>32</v>
      </c>
      <c r="F4810" s="2">
        <v>5</v>
      </c>
      <c r="G4810" s="2">
        <v>36716</v>
      </c>
      <c r="H4810" s="2">
        <v>183580</v>
      </c>
      <c r="I4810" s="2">
        <v>161675</v>
      </c>
      <c r="J4810" s="2">
        <v>21905</v>
      </c>
      <c r="K4810" s="2">
        <v>2</v>
      </c>
      <c r="L4810" s="2" t="s">
        <v>20</v>
      </c>
      <c r="M4810" s="2">
        <v>69</v>
      </c>
      <c r="N4810" s="2" t="s">
        <v>21</v>
      </c>
      <c r="O4810" s="1">
        <v>45504</v>
      </c>
      <c r="P4810" s="2" t="str">
        <f>TEXT(Sheet1[[#This Row],[Purchase_Date]], "mm-yyyy")</f>
        <v>07-2024</v>
      </c>
      <c r="Q4810" s="2" t="str">
        <f>RIGHT(Sheet1[[#This Row],[Purchase_Month]], 4) &amp; "-" &amp; LEFT(Sheet1[[#This Row],[Purchase_Month]], 2)</f>
        <v>2024-07</v>
      </c>
    </row>
    <row r="4811" spans="1:17" x14ac:dyDescent="0.3">
      <c r="A4811" s="2" t="s">
        <v>9506</v>
      </c>
      <c r="B4811" s="2" t="s">
        <v>9507</v>
      </c>
      <c r="C4811" s="2" t="s">
        <v>67</v>
      </c>
      <c r="D4811" s="2" t="s">
        <v>25</v>
      </c>
      <c r="E4811" s="2" t="s">
        <v>42</v>
      </c>
      <c r="F4811" s="2">
        <v>2</v>
      </c>
      <c r="G4811" s="2">
        <v>31527</v>
      </c>
      <c r="H4811" s="2">
        <v>63054</v>
      </c>
      <c r="I4811" s="2">
        <v>26389</v>
      </c>
      <c r="J4811" s="2">
        <v>36665</v>
      </c>
      <c r="K4811" s="2">
        <v>4</v>
      </c>
      <c r="L4811" s="2" t="s">
        <v>20</v>
      </c>
      <c r="M4811" s="2">
        <v>52</v>
      </c>
      <c r="N4811" s="2" t="s">
        <v>50</v>
      </c>
      <c r="O4811" s="1">
        <v>45769</v>
      </c>
      <c r="P4811" s="2" t="str">
        <f>TEXT(Sheet1[[#This Row],[Purchase_Date]], "mm-yyyy")</f>
        <v>04-2025</v>
      </c>
      <c r="Q4811" s="2" t="str">
        <f>RIGHT(Sheet1[[#This Row],[Purchase_Month]], 4) &amp; "-" &amp; LEFT(Sheet1[[#This Row],[Purchase_Month]], 2)</f>
        <v>2025-04</v>
      </c>
    </row>
    <row r="4812" spans="1:17" x14ac:dyDescent="0.3">
      <c r="A4812" s="2" t="s">
        <v>9508</v>
      </c>
      <c r="B4812" s="2" t="s">
        <v>9509</v>
      </c>
      <c r="C4812" s="2" t="s">
        <v>24</v>
      </c>
      <c r="D4812" s="2" t="s">
        <v>36</v>
      </c>
      <c r="E4812" s="2" t="s">
        <v>42</v>
      </c>
      <c r="F4812" s="2">
        <v>5</v>
      </c>
      <c r="G4812" s="2">
        <v>34823</v>
      </c>
      <c r="H4812" s="2">
        <v>174115</v>
      </c>
      <c r="I4812" s="2">
        <v>122519</v>
      </c>
      <c r="J4812" s="2">
        <v>51596</v>
      </c>
      <c r="K4812" s="2">
        <v>3</v>
      </c>
      <c r="L4812" s="2" t="s">
        <v>38</v>
      </c>
      <c r="M4812" s="2">
        <v>69</v>
      </c>
      <c r="N4812" s="2" t="s">
        <v>50</v>
      </c>
      <c r="O4812" s="1">
        <v>45316</v>
      </c>
      <c r="P4812" s="2" t="str">
        <f>TEXT(Sheet1[[#This Row],[Purchase_Date]], "mm-yyyy")</f>
        <v>01-2024</v>
      </c>
      <c r="Q4812" s="2" t="str">
        <f>RIGHT(Sheet1[[#This Row],[Purchase_Month]], 4) &amp; "-" &amp; LEFT(Sheet1[[#This Row],[Purchase_Month]], 2)</f>
        <v>2024-01</v>
      </c>
    </row>
    <row r="4813" spans="1:17" x14ac:dyDescent="0.3">
      <c r="A4813" s="2" t="s">
        <v>9510</v>
      </c>
      <c r="B4813" s="2" t="s">
        <v>2099</v>
      </c>
      <c r="C4813" s="2" t="s">
        <v>17</v>
      </c>
      <c r="D4813" s="2" t="s">
        <v>25</v>
      </c>
      <c r="E4813" s="2" t="s">
        <v>32</v>
      </c>
      <c r="F4813" s="2">
        <v>2</v>
      </c>
      <c r="G4813" s="2">
        <v>32660</v>
      </c>
      <c r="H4813" s="2">
        <v>65320</v>
      </c>
      <c r="I4813" s="2">
        <v>41679</v>
      </c>
      <c r="J4813" s="2">
        <v>23641</v>
      </c>
      <c r="K4813" s="2">
        <v>1</v>
      </c>
      <c r="L4813" s="2" t="s">
        <v>33</v>
      </c>
      <c r="M4813" s="2">
        <v>91</v>
      </c>
      <c r="N4813" s="2" t="s">
        <v>21</v>
      </c>
      <c r="O4813" s="1">
        <v>45408</v>
      </c>
      <c r="P4813" s="2" t="str">
        <f>TEXT(Sheet1[[#This Row],[Purchase_Date]], "mm-yyyy")</f>
        <v>04-2024</v>
      </c>
      <c r="Q4813" s="2" t="str">
        <f>RIGHT(Sheet1[[#This Row],[Purchase_Month]], 4) &amp; "-" &amp; LEFT(Sheet1[[#This Row],[Purchase_Month]], 2)</f>
        <v>2024-04</v>
      </c>
    </row>
    <row r="4814" spans="1:17" x14ac:dyDescent="0.3">
      <c r="A4814" s="2" t="s">
        <v>9511</v>
      </c>
      <c r="B4814" s="2" t="s">
        <v>9512</v>
      </c>
      <c r="C4814" s="2" t="s">
        <v>64</v>
      </c>
      <c r="D4814" s="2" t="s">
        <v>47</v>
      </c>
      <c r="E4814" s="2" t="s">
        <v>37</v>
      </c>
      <c r="F4814" s="2">
        <v>8</v>
      </c>
      <c r="G4814" s="2">
        <v>65274</v>
      </c>
      <c r="H4814" s="2">
        <v>522192</v>
      </c>
      <c r="I4814" s="2">
        <v>396662</v>
      </c>
      <c r="J4814" s="2">
        <v>125530</v>
      </c>
      <c r="K4814" s="2">
        <v>4</v>
      </c>
      <c r="L4814" s="2" t="s">
        <v>38</v>
      </c>
      <c r="M4814" s="2">
        <v>93</v>
      </c>
      <c r="N4814" s="2" t="s">
        <v>43</v>
      </c>
      <c r="O4814" s="1">
        <v>45316</v>
      </c>
      <c r="P4814" s="2" t="str">
        <f>TEXT(Sheet1[[#This Row],[Purchase_Date]], "mm-yyyy")</f>
        <v>01-2024</v>
      </c>
      <c r="Q4814" s="2" t="str">
        <f>RIGHT(Sheet1[[#This Row],[Purchase_Month]], 4) &amp; "-" &amp; LEFT(Sheet1[[#This Row],[Purchase_Month]], 2)</f>
        <v>2024-01</v>
      </c>
    </row>
    <row r="4815" spans="1:17" x14ac:dyDescent="0.3">
      <c r="A4815" s="2" t="s">
        <v>9513</v>
      </c>
      <c r="B4815" s="2" t="s">
        <v>9514</v>
      </c>
      <c r="C4815" s="2" t="s">
        <v>17</v>
      </c>
      <c r="D4815" s="2" t="s">
        <v>47</v>
      </c>
      <c r="E4815" s="2" t="s">
        <v>42</v>
      </c>
      <c r="F4815" s="2">
        <v>3</v>
      </c>
      <c r="G4815" s="2">
        <v>77905</v>
      </c>
      <c r="H4815" s="2">
        <v>233715</v>
      </c>
      <c r="I4815" s="2">
        <v>109891</v>
      </c>
      <c r="J4815" s="2">
        <v>123824</v>
      </c>
      <c r="K4815" s="2">
        <v>4</v>
      </c>
      <c r="L4815" s="2" t="s">
        <v>27</v>
      </c>
      <c r="M4815" s="2">
        <v>73</v>
      </c>
      <c r="N4815" s="2" t="s">
        <v>21</v>
      </c>
      <c r="O4815" s="1">
        <v>45324</v>
      </c>
      <c r="P4815" s="2" t="str">
        <f>TEXT(Sheet1[[#This Row],[Purchase_Date]], "mm-yyyy")</f>
        <v>02-2024</v>
      </c>
      <c r="Q4815" s="2" t="str">
        <f>RIGHT(Sheet1[[#This Row],[Purchase_Month]], 4) &amp; "-" &amp; LEFT(Sheet1[[#This Row],[Purchase_Month]], 2)</f>
        <v>2024-02</v>
      </c>
    </row>
    <row r="4816" spans="1:17" x14ac:dyDescent="0.3">
      <c r="A4816" s="2" t="s">
        <v>9515</v>
      </c>
      <c r="B4816" s="2" t="s">
        <v>9516</v>
      </c>
      <c r="C4816" s="2" t="s">
        <v>46</v>
      </c>
      <c r="D4816" s="2" t="s">
        <v>31</v>
      </c>
      <c r="E4816" s="2" t="s">
        <v>19</v>
      </c>
      <c r="F4816" s="2">
        <v>8</v>
      </c>
      <c r="G4816" s="2">
        <v>30743</v>
      </c>
      <c r="H4816" s="2">
        <v>245944</v>
      </c>
      <c r="I4816" s="2">
        <v>215468</v>
      </c>
      <c r="J4816" s="2">
        <v>30476</v>
      </c>
      <c r="K4816" s="2">
        <v>2</v>
      </c>
      <c r="L4816" s="2" t="s">
        <v>27</v>
      </c>
      <c r="M4816" s="2">
        <v>89</v>
      </c>
      <c r="N4816" s="2" t="s">
        <v>39</v>
      </c>
      <c r="O4816" s="1">
        <v>45355</v>
      </c>
      <c r="P4816" s="2" t="str">
        <f>TEXT(Sheet1[[#This Row],[Purchase_Date]], "mm-yyyy")</f>
        <v>03-2024</v>
      </c>
      <c r="Q4816" s="2" t="str">
        <f>RIGHT(Sheet1[[#This Row],[Purchase_Month]], 4) &amp; "-" &amp; LEFT(Sheet1[[#This Row],[Purchase_Month]], 2)</f>
        <v>2024-03</v>
      </c>
    </row>
    <row r="4817" spans="1:17" x14ac:dyDescent="0.3">
      <c r="A4817" s="2" t="s">
        <v>9517</v>
      </c>
      <c r="B4817" s="2" t="s">
        <v>9518</v>
      </c>
      <c r="C4817" s="2" t="s">
        <v>67</v>
      </c>
      <c r="D4817" s="2" t="s">
        <v>47</v>
      </c>
      <c r="E4817" s="2" t="s">
        <v>85</v>
      </c>
      <c r="F4817" s="2">
        <v>3</v>
      </c>
      <c r="G4817" s="2">
        <v>13429</v>
      </c>
      <c r="H4817" s="2">
        <v>40287</v>
      </c>
      <c r="I4817" s="2">
        <v>35837</v>
      </c>
      <c r="J4817" s="2">
        <v>4450</v>
      </c>
      <c r="K4817" s="2">
        <v>3</v>
      </c>
      <c r="L4817" s="2" t="s">
        <v>27</v>
      </c>
      <c r="M4817" s="2">
        <v>56</v>
      </c>
      <c r="N4817" s="2" t="s">
        <v>43</v>
      </c>
      <c r="O4817" s="1">
        <v>45771</v>
      </c>
      <c r="P4817" s="2" t="str">
        <f>TEXT(Sheet1[[#This Row],[Purchase_Date]], "mm-yyyy")</f>
        <v>04-2025</v>
      </c>
      <c r="Q4817" s="2" t="str">
        <f>RIGHT(Sheet1[[#This Row],[Purchase_Month]], 4) &amp; "-" &amp; LEFT(Sheet1[[#This Row],[Purchase_Month]], 2)</f>
        <v>2025-04</v>
      </c>
    </row>
    <row r="4818" spans="1:17" x14ac:dyDescent="0.3">
      <c r="A4818" s="2" t="s">
        <v>9519</v>
      </c>
      <c r="B4818" s="2" t="s">
        <v>9520</v>
      </c>
      <c r="C4818" s="2" t="s">
        <v>30</v>
      </c>
      <c r="D4818" s="2" t="s">
        <v>36</v>
      </c>
      <c r="E4818" s="2" t="s">
        <v>53</v>
      </c>
      <c r="F4818" s="2">
        <v>1</v>
      </c>
      <c r="G4818" s="2">
        <v>72987</v>
      </c>
      <c r="H4818" s="2">
        <v>72987</v>
      </c>
      <c r="I4818" s="2">
        <v>63655</v>
      </c>
      <c r="J4818" s="2">
        <v>9332</v>
      </c>
      <c r="K4818" s="2">
        <v>3</v>
      </c>
      <c r="L4818" s="2" t="s">
        <v>33</v>
      </c>
      <c r="M4818" s="2">
        <v>99</v>
      </c>
      <c r="N4818" s="2" t="s">
        <v>43</v>
      </c>
      <c r="O4818" s="1">
        <v>45525</v>
      </c>
      <c r="P4818" s="2" t="str">
        <f>TEXT(Sheet1[[#This Row],[Purchase_Date]], "mm-yyyy")</f>
        <v>08-2024</v>
      </c>
      <c r="Q4818" s="2" t="str">
        <f>RIGHT(Sheet1[[#This Row],[Purchase_Month]], 4) &amp; "-" &amp; LEFT(Sheet1[[#This Row],[Purchase_Month]], 2)</f>
        <v>2024-08</v>
      </c>
    </row>
    <row r="4819" spans="1:17" x14ac:dyDescent="0.3">
      <c r="A4819" s="2" t="s">
        <v>9521</v>
      </c>
      <c r="B4819" s="2" t="s">
        <v>9522</v>
      </c>
      <c r="C4819" s="2" t="s">
        <v>46</v>
      </c>
      <c r="D4819" s="2" t="s">
        <v>31</v>
      </c>
      <c r="E4819" s="2" t="s">
        <v>19</v>
      </c>
      <c r="F4819" s="2">
        <v>6</v>
      </c>
      <c r="G4819" s="2">
        <v>34808</v>
      </c>
      <c r="H4819" s="2">
        <v>208848</v>
      </c>
      <c r="I4819" s="2">
        <v>149049</v>
      </c>
      <c r="J4819" s="2">
        <v>59799</v>
      </c>
      <c r="K4819" s="2">
        <v>3</v>
      </c>
      <c r="L4819" s="2" t="s">
        <v>38</v>
      </c>
      <c r="M4819" s="2">
        <v>95</v>
      </c>
      <c r="N4819" s="2" t="s">
        <v>50</v>
      </c>
      <c r="O4819" s="1">
        <v>45477</v>
      </c>
      <c r="P4819" s="2" t="str">
        <f>TEXT(Sheet1[[#This Row],[Purchase_Date]], "mm-yyyy")</f>
        <v>07-2024</v>
      </c>
      <c r="Q4819" s="2" t="str">
        <f>RIGHT(Sheet1[[#This Row],[Purchase_Month]], 4) &amp; "-" &amp; LEFT(Sheet1[[#This Row],[Purchase_Month]], 2)</f>
        <v>2024-07</v>
      </c>
    </row>
    <row r="4820" spans="1:17" x14ac:dyDescent="0.3">
      <c r="A4820" s="2" t="s">
        <v>9523</v>
      </c>
      <c r="B4820" s="2" t="s">
        <v>9524</v>
      </c>
      <c r="C4820" s="2" t="s">
        <v>17</v>
      </c>
      <c r="D4820" s="2" t="s">
        <v>18</v>
      </c>
      <c r="E4820" s="2" t="s">
        <v>37</v>
      </c>
      <c r="F4820" s="2">
        <v>7</v>
      </c>
      <c r="G4820" s="2">
        <v>22975</v>
      </c>
      <c r="H4820" s="2">
        <v>160825</v>
      </c>
      <c r="I4820" s="2">
        <v>105397</v>
      </c>
      <c r="J4820" s="2">
        <v>55428</v>
      </c>
      <c r="K4820" s="2">
        <v>4</v>
      </c>
      <c r="L4820" s="2" t="s">
        <v>20</v>
      </c>
      <c r="M4820" s="2">
        <v>75</v>
      </c>
      <c r="N4820" s="2" t="s">
        <v>39</v>
      </c>
      <c r="O4820" s="1">
        <v>45517</v>
      </c>
      <c r="P4820" s="2" t="str">
        <f>TEXT(Sheet1[[#This Row],[Purchase_Date]], "mm-yyyy")</f>
        <v>08-2024</v>
      </c>
      <c r="Q4820" s="2" t="str">
        <f>RIGHT(Sheet1[[#This Row],[Purchase_Month]], 4) &amp; "-" &amp; LEFT(Sheet1[[#This Row],[Purchase_Month]], 2)</f>
        <v>2024-08</v>
      </c>
    </row>
    <row r="4821" spans="1:17" x14ac:dyDescent="0.3">
      <c r="A4821" s="2" t="s">
        <v>9525</v>
      </c>
      <c r="B4821" s="2" t="s">
        <v>9526</v>
      </c>
      <c r="C4821" s="2" t="s">
        <v>67</v>
      </c>
      <c r="D4821" s="2" t="s">
        <v>72</v>
      </c>
      <c r="E4821" s="2" t="s">
        <v>85</v>
      </c>
      <c r="F4821" s="2">
        <v>7</v>
      </c>
      <c r="G4821" s="2">
        <v>55593</v>
      </c>
      <c r="H4821" s="2">
        <v>389151</v>
      </c>
      <c r="I4821" s="2">
        <v>328075</v>
      </c>
      <c r="J4821" s="2">
        <v>61076</v>
      </c>
      <c r="K4821" s="2">
        <v>3</v>
      </c>
      <c r="L4821" s="2" t="s">
        <v>38</v>
      </c>
      <c r="M4821" s="2">
        <v>54</v>
      </c>
      <c r="N4821" s="2" t="s">
        <v>50</v>
      </c>
      <c r="O4821" s="1">
        <v>45575</v>
      </c>
      <c r="P4821" s="2" t="str">
        <f>TEXT(Sheet1[[#This Row],[Purchase_Date]], "mm-yyyy")</f>
        <v>10-2024</v>
      </c>
      <c r="Q4821" s="2" t="str">
        <f>RIGHT(Sheet1[[#This Row],[Purchase_Month]], 4) &amp; "-" &amp; LEFT(Sheet1[[#This Row],[Purchase_Month]], 2)</f>
        <v>2024-10</v>
      </c>
    </row>
    <row r="4822" spans="1:17" x14ac:dyDescent="0.3">
      <c r="A4822" s="2" t="s">
        <v>9527</v>
      </c>
      <c r="B4822" s="2" t="s">
        <v>9528</v>
      </c>
      <c r="C4822" s="2" t="s">
        <v>30</v>
      </c>
      <c r="D4822" s="2" t="s">
        <v>72</v>
      </c>
      <c r="E4822" s="2" t="s">
        <v>53</v>
      </c>
      <c r="F4822" s="2">
        <v>8</v>
      </c>
      <c r="G4822" s="2">
        <v>2077</v>
      </c>
      <c r="H4822" s="2">
        <v>16616</v>
      </c>
      <c r="I4822" s="2">
        <v>13366</v>
      </c>
      <c r="J4822" s="2">
        <v>3250</v>
      </c>
      <c r="K4822" s="2">
        <v>2</v>
      </c>
      <c r="L4822" s="2" t="s">
        <v>33</v>
      </c>
      <c r="M4822" s="2">
        <v>69</v>
      </c>
      <c r="N4822" s="2" t="s">
        <v>50</v>
      </c>
      <c r="O4822" s="1">
        <v>45339</v>
      </c>
      <c r="P4822" s="2" t="str">
        <f>TEXT(Sheet1[[#This Row],[Purchase_Date]], "mm-yyyy")</f>
        <v>02-2024</v>
      </c>
      <c r="Q4822" s="2" t="str">
        <f>RIGHT(Sheet1[[#This Row],[Purchase_Month]], 4) &amp; "-" &amp; LEFT(Sheet1[[#This Row],[Purchase_Month]], 2)</f>
        <v>2024-02</v>
      </c>
    </row>
    <row r="4823" spans="1:17" x14ac:dyDescent="0.3">
      <c r="A4823" s="2" t="s">
        <v>9529</v>
      </c>
      <c r="B4823" s="2" t="s">
        <v>6578</v>
      </c>
      <c r="C4823" s="2" t="s">
        <v>67</v>
      </c>
      <c r="D4823" s="2" t="s">
        <v>36</v>
      </c>
      <c r="E4823" s="2" t="s">
        <v>26</v>
      </c>
      <c r="F4823" s="2">
        <v>8</v>
      </c>
      <c r="G4823" s="2">
        <v>24097</v>
      </c>
      <c r="H4823" s="2">
        <v>192776</v>
      </c>
      <c r="I4823" s="2">
        <v>97376</v>
      </c>
      <c r="J4823" s="2">
        <v>95400</v>
      </c>
      <c r="K4823" s="2">
        <v>1</v>
      </c>
      <c r="L4823" s="2" t="s">
        <v>20</v>
      </c>
      <c r="M4823" s="2">
        <v>58</v>
      </c>
      <c r="N4823" s="2" t="s">
        <v>50</v>
      </c>
      <c r="O4823" s="1">
        <v>45404</v>
      </c>
      <c r="P4823" s="2" t="str">
        <f>TEXT(Sheet1[[#This Row],[Purchase_Date]], "mm-yyyy")</f>
        <v>04-2024</v>
      </c>
      <c r="Q4823" s="2" t="str">
        <f>RIGHT(Sheet1[[#This Row],[Purchase_Month]], 4) &amp; "-" &amp; LEFT(Sheet1[[#This Row],[Purchase_Month]], 2)</f>
        <v>2024-04</v>
      </c>
    </row>
    <row r="4824" spans="1:17" x14ac:dyDescent="0.3">
      <c r="A4824" s="2" t="s">
        <v>9530</v>
      </c>
      <c r="B4824" s="2" t="s">
        <v>9531</v>
      </c>
      <c r="C4824" s="2" t="s">
        <v>24</v>
      </c>
      <c r="D4824" s="2" t="s">
        <v>31</v>
      </c>
      <c r="E4824" s="2" t="s">
        <v>37</v>
      </c>
      <c r="F4824" s="2">
        <v>3</v>
      </c>
      <c r="G4824" s="2">
        <v>2826</v>
      </c>
      <c r="H4824" s="2">
        <v>8478</v>
      </c>
      <c r="I4824" s="2">
        <v>4814</v>
      </c>
      <c r="J4824" s="2">
        <v>3664</v>
      </c>
      <c r="K4824" s="2">
        <v>5</v>
      </c>
      <c r="L4824" s="2" t="s">
        <v>20</v>
      </c>
      <c r="M4824" s="2">
        <v>83</v>
      </c>
      <c r="N4824" s="2" t="s">
        <v>39</v>
      </c>
      <c r="O4824" s="1">
        <v>45703</v>
      </c>
      <c r="P4824" s="2" t="str">
        <f>TEXT(Sheet1[[#This Row],[Purchase_Date]], "mm-yyyy")</f>
        <v>02-2025</v>
      </c>
      <c r="Q4824" s="2" t="str">
        <f>RIGHT(Sheet1[[#This Row],[Purchase_Month]], 4) &amp; "-" &amp; LEFT(Sheet1[[#This Row],[Purchase_Month]], 2)</f>
        <v>2025-02</v>
      </c>
    </row>
    <row r="4825" spans="1:17" x14ac:dyDescent="0.3">
      <c r="A4825" s="2" t="s">
        <v>9532</v>
      </c>
      <c r="B4825" s="2" t="s">
        <v>9533</v>
      </c>
      <c r="C4825" s="2" t="s">
        <v>64</v>
      </c>
      <c r="D4825" s="2" t="s">
        <v>72</v>
      </c>
      <c r="E4825" s="2" t="s">
        <v>85</v>
      </c>
      <c r="F4825" s="2">
        <v>5</v>
      </c>
      <c r="G4825" s="2">
        <v>11693</v>
      </c>
      <c r="H4825" s="2">
        <v>58465</v>
      </c>
      <c r="I4825" s="2">
        <v>40259</v>
      </c>
      <c r="J4825" s="2">
        <v>18206</v>
      </c>
      <c r="K4825" s="2">
        <v>1</v>
      </c>
      <c r="L4825" s="2" t="s">
        <v>27</v>
      </c>
      <c r="M4825" s="2">
        <v>50</v>
      </c>
      <c r="N4825" s="2" t="s">
        <v>50</v>
      </c>
      <c r="O4825" s="1">
        <v>45594</v>
      </c>
      <c r="P4825" s="2" t="str">
        <f>TEXT(Sheet1[[#This Row],[Purchase_Date]], "mm-yyyy")</f>
        <v>10-2024</v>
      </c>
      <c r="Q4825" s="2" t="str">
        <f>RIGHT(Sheet1[[#This Row],[Purchase_Month]], 4) &amp; "-" &amp; LEFT(Sheet1[[#This Row],[Purchase_Month]], 2)</f>
        <v>2024-10</v>
      </c>
    </row>
    <row r="4826" spans="1:17" x14ac:dyDescent="0.3">
      <c r="A4826" s="2" t="s">
        <v>9534</v>
      </c>
      <c r="B4826" s="2" t="s">
        <v>9535</v>
      </c>
      <c r="C4826" s="2" t="s">
        <v>17</v>
      </c>
      <c r="D4826" s="2" t="s">
        <v>36</v>
      </c>
      <c r="E4826" s="2" t="s">
        <v>42</v>
      </c>
      <c r="F4826" s="2">
        <v>8</v>
      </c>
      <c r="G4826" s="2">
        <v>36265</v>
      </c>
      <c r="H4826" s="2">
        <v>290120</v>
      </c>
      <c r="I4826" s="2">
        <v>184483</v>
      </c>
      <c r="J4826" s="2">
        <v>105637</v>
      </c>
      <c r="K4826" s="2">
        <v>1</v>
      </c>
      <c r="L4826" s="2" t="s">
        <v>33</v>
      </c>
      <c r="M4826" s="2">
        <v>88</v>
      </c>
      <c r="N4826" s="2" t="s">
        <v>50</v>
      </c>
      <c r="O4826" s="1">
        <v>45610</v>
      </c>
      <c r="P4826" s="2" t="str">
        <f>TEXT(Sheet1[[#This Row],[Purchase_Date]], "mm-yyyy")</f>
        <v>11-2024</v>
      </c>
      <c r="Q4826" s="2" t="str">
        <f>RIGHT(Sheet1[[#This Row],[Purchase_Month]], 4) &amp; "-" &amp; LEFT(Sheet1[[#This Row],[Purchase_Month]], 2)</f>
        <v>2024-11</v>
      </c>
    </row>
    <row r="4827" spans="1:17" x14ac:dyDescent="0.3">
      <c r="A4827" s="2" t="s">
        <v>9536</v>
      </c>
      <c r="B4827" s="2" t="s">
        <v>9537</v>
      </c>
      <c r="C4827" s="2" t="s">
        <v>64</v>
      </c>
      <c r="D4827" s="2" t="s">
        <v>47</v>
      </c>
      <c r="E4827" s="2" t="s">
        <v>26</v>
      </c>
      <c r="F4827" s="2">
        <v>7</v>
      </c>
      <c r="G4827" s="2">
        <v>38336</v>
      </c>
      <c r="H4827" s="2">
        <v>268352</v>
      </c>
      <c r="I4827" s="2">
        <v>228797</v>
      </c>
      <c r="J4827" s="2">
        <v>39555</v>
      </c>
      <c r="K4827" s="2">
        <v>5</v>
      </c>
      <c r="L4827" s="2" t="s">
        <v>20</v>
      </c>
      <c r="M4827" s="2">
        <v>64</v>
      </c>
      <c r="N4827" s="2" t="s">
        <v>50</v>
      </c>
      <c r="O4827" s="1">
        <v>45359</v>
      </c>
      <c r="P4827" s="2" t="str">
        <f>TEXT(Sheet1[[#This Row],[Purchase_Date]], "mm-yyyy")</f>
        <v>03-2024</v>
      </c>
      <c r="Q4827" s="2" t="str">
        <f>RIGHT(Sheet1[[#This Row],[Purchase_Month]], 4) &amp; "-" &amp; LEFT(Sheet1[[#This Row],[Purchase_Month]], 2)</f>
        <v>2024-03</v>
      </c>
    </row>
    <row r="4828" spans="1:17" x14ac:dyDescent="0.3">
      <c r="A4828" s="2" t="s">
        <v>9538</v>
      </c>
      <c r="B4828" s="2" t="s">
        <v>9503</v>
      </c>
      <c r="C4828" s="2" t="s">
        <v>30</v>
      </c>
      <c r="D4828" s="2" t="s">
        <v>18</v>
      </c>
      <c r="E4828" s="2" t="s">
        <v>32</v>
      </c>
      <c r="F4828" s="2">
        <v>2</v>
      </c>
      <c r="G4828" s="2">
        <v>73127</v>
      </c>
      <c r="H4828" s="2">
        <v>146254</v>
      </c>
      <c r="I4828" s="2">
        <v>93461</v>
      </c>
      <c r="J4828" s="2">
        <v>52793</v>
      </c>
      <c r="K4828" s="2">
        <v>5</v>
      </c>
      <c r="L4828" s="2" t="s">
        <v>27</v>
      </c>
      <c r="M4828" s="2">
        <v>60</v>
      </c>
      <c r="N4828" s="2" t="s">
        <v>50</v>
      </c>
      <c r="O4828" s="1">
        <v>45547</v>
      </c>
      <c r="P4828" s="2" t="str">
        <f>TEXT(Sheet1[[#This Row],[Purchase_Date]], "mm-yyyy")</f>
        <v>09-2024</v>
      </c>
      <c r="Q4828" s="2" t="str">
        <f>RIGHT(Sheet1[[#This Row],[Purchase_Month]], 4) &amp; "-" &amp; LEFT(Sheet1[[#This Row],[Purchase_Month]], 2)</f>
        <v>2024-09</v>
      </c>
    </row>
    <row r="4829" spans="1:17" x14ac:dyDescent="0.3">
      <c r="A4829" s="2" t="s">
        <v>9539</v>
      </c>
      <c r="B4829" s="2" t="s">
        <v>8730</v>
      </c>
      <c r="C4829" s="2" t="s">
        <v>67</v>
      </c>
      <c r="D4829" s="2" t="s">
        <v>25</v>
      </c>
      <c r="E4829" s="2" t="s">
        <v>37</v>
      </c>
      <c r="F4829" s="2">
        <v>7</v>
      </c>
      <c r="G4829" s="2">
        <v>64446</v>
      </c>
      <c r="H4829" s="2">
        <v>451122</v>
      </c>
      <c r="I4829" s="2">
        <v>199851</v>
      </c>
      <c r="J4829" s="2">
        <v>251271</v>
      </c>
      <c r="K4829" s="2">
        <v>1</v>
      </c>
      <c r="L4829" s="2" t="s">
        <v>33</v>
      </c>
      <c r="M4829" s="2">
        <v>86</v>
      </c>
      <c r="N4829" s="2" t="s">
        <v>21</v>
      </c>
      <c r="O4829" s="1">
        <v>45526</v>
      </c>
      <c r="P4829" s="2" t="str">
        <f>TEXT(Sheet1[[#This Row],[Purchase_Date]], "mm-yyyy")</f>
        <v>08-2024</v>
      </c>
      <c r="Q4829" s="2" t="str">
        <f>RIGHT(Sheet1[[#This Row],[Purchase_Month]], 4) &amp; "-" &amp; LEFT(Sheet1[[#This Row],[Purchase_Month]], 2)</f>
        <v>2024-08</v>
      </c>
    </row>
    <row r="4830" spans="1:17" x14ac:dyDescent="0.3">
      <c r="A4830" s="2" t="s">
        <v>9540</v>
      </c>
      <c r="B4830" s="2" t="s">
        <v>9541</v>
      </c>
      <c r="C4830" s="2" t="s">
        <v>67</v>
      </c>
      <c r="D4830" s="2" t="s">
        <v>18</v>
      </c>
      <c r="E4830" s="2" t="s">
        <v>26</v>
      </c>
      <c r="F4830" s="2">
        <v>1</v>
      </c>
      <c r="G4830" s="2">
        <v>70254</v>
      </c>
      <c r="H4830" s="2">
        <v>70254</v>
      </c>
      <c r="I4830" s="2">
        <v>28317</v>
      </c>
      <c r="J4830" s="2">
        <v>41937</v>
      </c>
      <c r="K4830" s="2">
        <v>2</v>
      </c>
      <c r="L4830" s="2" t="s">
        <v>20</v>
      </c>
      <c r="M4830" s="2">
        <v>87</v>
      </c>
      <c r="N4830" s="2" t="s">
        <v>39</v>
      </c>
      <c r="O4830" s="1">
        <v>45698</v>
      </c>
      <c r="P4830" s="2" t="str">
        <f>TEXT(Sheet1[[#This Row],[Purchase_Date]], "mm-yyyy")</f>
        <v>02-2025</v>
      </c>
      <c r="Q4830" s="2" t="str">
        <f>RIGHT(Sheet1[[#This Row],[Purchase_Month]], 4) &amp; "-" &amp; LEFT(Sheet1[[#This Row],[Purchase_Month]], 2)</f>
        <v>2025-02</v>
      </c>
    </row>
    <row r="4831" spans="1:17" x14ac:dyDescent="0.3">
      <c r="A4831" s="2" t="s">
        <v>9542</v>
      </c>
      <c r="B4831" s="2" t="s">
        <v>9543</v>
      </c>
      <c r="C4831" s="2" t="s">
        <v>17</v>
      </c>
      <c r="D4831" s="2" t="s">
        <v>72</v>
      </c>
      <c r="E4831" s="2" t="s">
        <v>42</v>
      </c>
      <c r="F4831" s="2">
        <v>10</v>
      </c>
      <c r="G4831" s="2">
        <v>73935</v>
      </c>
      <c r="H4831" s="2">
        <v>739350</v>
      </c>
      <c r="I4831" s="2">
        <v>616093</v>
      </c>
      <c r="J4831" s="2">
        <v>123257</v>
      </c>
      <c r="K4831" s="2">
        <v>4</v>
      </c>
      <c r="L4831" s="2" t="s">
        <v>33</v>
      </c>
      <c r="M4831" s="2">
        <v>73</v>
      </c>
      <c r="N4831" s="2" t="s">
        <v>43</v>
      </c>
      <c r="O4831" s="1">
        <v>45502</v>
      </c>
      <c r="P4831" s="2" t="str">
        <f>TEXT(Sheet1[[#This Row],[Purchase_Date]], "mm-yyyy")</f>
        <v>07-2024</v>
      </c>
      <c r="Q4831" s="2" t="str">
        <f>RIGHT(Sheet1[[#This Row],[Purchase_Month]], 4) &amp; "-" &amp; LEFT(Sheet1[[#This Row],[Purchase_Month]], 2)</f>
        <v>2024-07</v>
      </c>
    </row>
    <row r="4832" spans="1:17" x14ac:dyDescent="0.3">
      <c r="A4832" s="2" t="s">
        <v>9544</v>
      </c>
      <c r="B4832" s="2" t="s">
        <v>9545</v>
      </c>
      <c r="C4832" s="2" t="s">
        <v>64</v>
      </c>
      <c r="D4832" s="2" t="s">
        <v>72</v>
      </c>
      <c r="E4832" s="2" t="s">
        <v>19</v>
      </c>
      <c r="F4832" s="2">
        <v>8</v>
      </c>
      <c r="G4832" s="2">
        <v>74915</v>
      </c>
      <c r="H4832" s="2">
        <v>599320</v>
      </c>
      <c r="I4832" s="2">
        <v>246209</v>
      </c>
      <c r="J4832" s="2">
        <v>353111</v>
      </c>
      <c r="K4832" s="2">
        <v>2</v>
      </c>
      <c r="L4832" s="2" t="s">
        <v>20</v>
      </c>
      <c r="M4832" s="2">
        <v>54</v>
      </c>
      <c r="N4832" s="2" t="s">
        <v>43</v>
      </c>
      <c r="O4832" s="1">
        <v>45570</v>
      </c>
      <c r="P4832" s="2" t="str">
        <f>TEXT(Sheet1[[#This Row],[Purchase_Date]], "mm-yyyy")</f>
        <v>10-2024</v>
      </c>
      <c r="Q4832" s="2" t="str">
        <f>RIGHT(Sheet1[[#This Row],[Purchase_Month]], 4) &amp; "-" &amp; LEFT(Sheet1[[#This Row],[Purchase_Month]], 2)</f>
        <v>2024-10</v>
      </c>
    </row>
    <row r="4833" spans="1:17" x14ac:dyDescent="0.3">
      <c r="A4833" s="2" t="s">
        <v>9546</v>
      </c>
      <c r="B4833" s="2" t="s">
        <v>9547</v>
      </c>
      <c r="C4833" s="2" t="s">
        <v>64</v>
      </c>
      <c r="D4833" s="2" t="s">
        <v>31</v>
      </c>
      <c r="E4833" s="2" t="s">
        <v>26</v>
      </c>
      <c r="F4833" s="2">
        <v>1</v>
      </c>
      <c r="G4833" s="2">
        <v>78963</v>
      </c>
      <c r="H4833" s="2">
        <v>78963</v>
      </c>
      <c r="I4833" s="2">
        <v>67464</v>
      </c>
      <c r="J4833" s="2">
        <v>11499</v>
      </c>
      <c r="K4833" s="2">
        <v>3</v>
      </c>
      <c r="L4833" s="2" t="s">
        <v>20</v>
      </c>
      <c r="M4833" s="2">
        <v>98</v>
      </c>
      <c r="N4833" s="2" t="s">
        <v>39</v>
      </c>
      <c r="O4833" s="1">
        <v>45673</v>
      </c>
      <c r="P4833" s="2" t="str">
        <f>TEXT(Sheet1[[#This Row],[Purchase_Date]], "mm-yyyy")</f>
        <v>01-2025</v>
      </c>
      <c r="Q4833" s="2" t="str">
        <f>RIGHT(Sheet1[[#This Row],[Purchase_Month]], 4) &amp; "-" &amp; LEFT(Sheet1[[#This Row],[Purchase_Month]], 2)</f>
        <v>2025-01</v>
      </c>
    </row>
    <row r="4834" spans="1:17" x14ac:dyDescent="0.3">
      <c r="A4834" s="2" t="s">
        <v>9548</v>
      </c>
      <c r="B4834" s="2" t="s">
        <v>9549</v>
      </c>
      <c r="C4834" s="2" t="s">
        <v>30</v>
      </c>
      <c r="D4834" s="2" t="s">
        <v>18</v>
      </c>
      <c r="E4834" s="2" t="s">
        <v>32</v>
      </c>
      <c r="F4834" s="2">
        <v>4</v>
      </c>
      <c r="G4834" s="2">
        <v>40096</v>
      </c>
      <c r="H4834" s="2">
        <v>160384</v>
      </c>
      <c r="I4834" s="2">
        <v>107145</v>
      </c>
      <c r="J4834" s="2">
        <v>53239</v>
      </c>
      <c r="K4834" s="2">
        <v>2</v>
      </c>
      <c r="L4834" s="2" t="s">
        <v>38</v>
      </c>
      <c r="M4834" s="2">
        <v>72</v>
      </c>
      <c r="N4834" s="2" t="s">
        <v>39</v>
      </c>
      <c r="O4834" s="1">
        <v>45450</v>
      </c>
      <c r="P4834" s="2" t="str">
        <f>TEXT(Sheet1[[#This Row],[Purchase_Date]], "mm-yyyy")</f>
        <v>06-2024</v>
      </c>
      <c r="Q4834" s="2" t="str">
        <f>RIGHT(Sheet1[[#This Row],[Purchase_Month]], 4) &amp; "-" &amp; LEFT(Sheet1[[#This Row],[Purchase_Month]], 2)</f>
        <v>2024-06</v>
      </c>
    </row>
    <row r="4835" spans="1:17" x14ac:dyDescent="0.3">
      <c r="A4835" s="2" t="s">
        <v>9550</v>
      </c>
      <c r="B4835" s="2" t="s">
        <v>9551</v>
      </c>
      <c r="C4835" s="2" t="s">
        <v>24</v>
      </c>
      <c r="D4835" s="2" t="s">
        <v>72</v>
      </c>
      <c r="E4835" s="2" t="s">
        <v>32</v>
      </c>
      <c r="F4835" s="2">
        <v>4</v>
      </c>
      <c r="G4835" s="2">
        <v>69032</v>
      </c>
      <c r="H4835" s="2">
        <v>276128</v>
      </c>
      <c r="I4835" s="2">
        <v>128955</v>
      </c>
      <c r="J4835" s="2">
        <v>147173</v>
      </c>
      <c r="K4835" s="2">
        <v>5</v>
      </c>
      <c r="L4835" s="2" t="s">
        <v>20</v>
      </c>
      <c r="M4835" s="2">
        <v>66</v>
      </c>
      <c r="N4835" s="2" t="s">
        <v>39</v>
      </c>
      <c r="O4835" s="1">
        <v>45434</v>
      </c>
      <c r="P4835" s="2" t="str">
        <f>TEXT(Sheet1[[#This Row],[Purchase_Date]], "mm-yyyy")</f>
        <v>05-2024</v>
      </c>
      <c r="Q4835" s="2" t="str">
        <f>RIGHT(Sheet1[[#This Row],[Purchase_Month]], 4) &amp; "-" &amp; LEFT(Sheet1[[#This Row],[Purchase_Month]], 2)</f>
        <v>2024-05</v>
      </c>
    </row>
    <row r="4836" spans="1:17" x14ac:dyDescent="0.3">
      <c r="A4836" s="2" t="s">
        <v>9552</v>
      </c>
      <c r="B4836" s="2" t="s">
        <v>9553</v>
      </c>
      <c r="C4836" s="2" t="s">
        <v>24</v>
      </c>
      <c r="D4836" s="2" t="s">
        <v>25</v>
      </c>
      <c r="E4836" s="2" t="s">
        <v>53</v>
      </c>
      <c r="F4836" s="2">
        <v>2</v>
      </c>
      <c r="G4836" s="2">
        <v>36199</v>
      </c>
      <c r="H4836" s="2">
        <v>72398</v>
      </c>
      <c r="I4836" s="2">
        <v>48195</v>
      </c>
      <c r="J4836" s="2">
        <v>24203</v>
      </c>
      <c r="K4836" s="2">
        <v>4</v>
      </c>
      <c r="L4836" s="2" t="s">
        <v>33</v>
      </c>
      <c r="M4836" s="2">
        <v>55</v>
      </c>
      <c r="N4836" s="2" t="s">
        <v>39</v>
      </c>
      <c r="O4836" s="1">
        <v>45324</v>
      </c>
      <c r="P4836" s="2" t="str">
        <f>TEXT(Sheet1[[#This Row],[Purchase_Date]], "mm-yyyy")</f>
        <v>02-2024</v>
      </c>
      <c r="Q4836" s="2" t="str">
        <f>RIGHT(Sheet1[[#This Row],[Purchase_Month]], 4) &amp; "-" &amp; LEFT(Sheet1[[#This Row],[Purchase_Month]], 2)</f>
        <v>2024-02</v>
      </c>
    </row>
    <row r="4837" spans="1:17" x14ac:dyDescent="0.3">
      <c r="A4837" s="2" t="s">
        <v>9554</v>
      </c>
      <c r="B4837" s="2" t="s">
        <v>9555</v>
      </c>
      <c r="C4837" s="2" t="s">
        <v>24</v>
      </c>
      <c r="D4837" s="2" t="s">
        <v>25</v>
      </c>
      <c r="E4837" s="2" t="s">
        <v>26</v>
      </c>
      <c r="F4837" s="2">
        <v>9</v>
      </c>
      <c r="G4837" s="2">
        <v>40848</v>
      </c>
      <c r="H4837" s="2">
        <v>367632</v>
      </c>
      <c r="I4837" s="2">
        <v>268964</v>
      </c>
      <c r="J4837" s="2">
        <v>98668</v>
      </c>
      <c r="K4837" s="2">
        <v>3</v>
      </c>
      <c r="L4837" s="2" t="s">
        <v>27</v>
      </c>
      <c r="M4837" s="2">
        <v>81</v>
      </c>
      <c r="N4837" s="2" t="s">
        <v>39</v>
      </c>
      <c r="O4837" s="1">
        <v>45750</v>
      </c>
      <c r="P4837" s="2" t="str">
        <f>TEXT(Sheet1[[#This Row],[Purchase_Date]], "mm-yyyy")</f>
        <v>04-2025</v>
      </c>
      <c r="Q4837" s="2" t="str">
        <f>RIGHT(Sheet1[[#This Row],[Purchase_Month]], 4) &amp; "-" &amp; LEFT(Sheet1[[#This Row],[Purchase_Month]], 2)</f>
        <v>2025-04</v>
      </c>
    </row>
    <row r="4838" spans="1:17" x14ac:dyDescent="0.3">
      <c r="A4838" s="2" t="s">
        <v>9556</v>
      </c>
      <c r="B4838" s="2" t="s">
        <v>9557</v>
      </c>
      <c r="C4838" s="2" t="s">
        <v>64</v>
      </c>
      <c r="D4838" s="2" t="s">
        <v>47</v>
      </c>
      <c r="E4838" s="2" t="s">
        <v>53</v>
      </c>
      <c r="F4838" s="2">
        <v>9</v>
      </c>
      <c r="G4838" s="2">
        <v>74403</v>
      </c>
      <c r="H4838" s="2">
        <v>669627</v>
      </c>
      <c r="I4838" s="2">
        <v>315575</v>
      </c>
      <c r="J4838" s="2">
        <v>354052</v>
      </c>
      <c r="K4838" s="2">
        <v>3</v>
      </c>
      <c r="L4838" s="2" t="s">
        <v>33</v>
      </c>
      <c r="M4838" s="2">
        <v>66</v>
      </c>
      <c r="N4838" s="2" t="s">
        <v>21</v>
      </c>
      <c r="O4838" s="1">
        <v>45674</v>
      </c>
      <c r="P4838" s="2" t="str">
        <f>TEXT(Sheet1[[#This Row],[Purchase_Date]], "mm-yyyy")</f>
        <v>01-2025</v>
      </c>
      <c r="Q4838" s="2" t="str">
        <f>RIGHT(Sheet1[[#This Row],[Purchase_Month]], 4) &amp; "-" &amp; LEFT(Sheet1[[#This Row],[Purchase_Month]], 2)</f>
        <v>2025-01</v>
      </c>
    </row>
    <row r="4839" spans="1:17" x14ac:dyDescent="0.3">
      <c r="A4839" s="2" t="s">
        <v>9558</v>
      </c>
      <c r="B4839" s="2" t="s">
        <v>9559</v>
      </c>
      <c r="C4839" s="2" t="s">
        <v>46</v>
      </c>
      <c r="D4839" s="2" t="s">
        <v>18</v>
      </c>
      <c r="E4839" s="2" t="s">
        <v>37</v>
      </c>
      <c r="F4839" s="2">
        <v>2</v>
      </c>
      <c r="G4839" s="2">
        <v>57720</v>
      </c>
      <c r="H4839" s="2">
        <v>115440</v>
      </c>
      <c r="I4839" s="2">
        <v>73634</v>
      </c>
      <c r="J4839" s="2">
        <v>41806</v>
      </c>
      <c r="K4839" s="2">
        <v>3</v>
      </c>
      <c r="L4839" s="2" t="s">
        <v>38</v>
      </c>
      <c r="M4839" s="2">
        <v>68</v>
      </c>
      <c r="N4839" s="2" t="s">
        <v>39</v>
      </c>
      <c r="O4839" s="1">
        <v>45650</v>
      </c>
      <c r="P4839" s="2" t="str">
        <f>TEXT(Sheet1[[#This Row],[Purchase_Date]], "mm-yyyy")</f>
        <v>12-2024</v>
      </c>
      <c r="Q4839" s="2" t="str">
        <f>RIGHT(Sheet1[[#This Row],[Purchase_Month]], 4) &amp; "-" &amp; LEFT(Sheet1[[#This Row],[Purchase_Month]], 2)</f>
        <v>2024-12</v>
      </c>
    </row>
    <row r="4840" spans="1:17" x14ac:dyDescent="0.3">
      <c r="A4840" s="2" t="s">
        <v>9560</v>
      </c>
      <c r="B4840" s="2" t="s">
        <v>9561</v>
      </c>
      <c r="C4840" s="2" t="s">
        <v>24</v>
      </c>
      <c r="D4840" s="2" t="s">
        <v>47</v>
      </c>
      <c r="E4840" s="2" t="s">
        <v>85</v>
      </c>
      <c r="F4840" s="2">
        <v>10</v>
      </c>
      <c r="G4840" s="2">
        <v>34250</v>
      </c>
      <c r="H4840" s="2">
        <v>342500</v>
      </c>
      <c r="I4840" s="2">
        <v>248409</v>
      </c>
      <c r="J4840" s="2">
        <v>94091</v>
      </c>
      <c r="K4840" s="2">
        <v>5</v>
      </c>
      <c r="L4840" s="2" t="s">
        <v>38</v>
      </c>
      <c r="M4840" s="2">
        <v>79</v>
      </c>
      <c r="N4840" s="2" t="s">
        <v>21</v>
      </c>
      <c r="O4840" s="1">
        <v>45301</v>
      </c>
      <c r="P4840" s="2" t="str">
        <f>TEXT(Sheet1[[#This Row],[Purchase_Date]], "mm-yyyy")</f>
        <v>01-2024</v>
      </c>
      <c r="Q4840" s="2" t="str">
        <f>RIGHT(Sheet1[[#This Row],[Purchase_Month]], 4) &amp; "-" &amp; LEFT(Sheet1[[#This Row],[Purchase_Month]], 2)</f>
        <v>2024-01</v>
      </c>
    </row>
    <row r="4841" spans="1:17" x14ac:dyDescent="0.3">
      <c r="A4841" s="2" t="s">
        <v>9562</v>
      </c>
      <c r="B4841" s="2" t="s">
        <v>9563</v>
      </c>
      <c r="C4841" s="2" t="s">
        <v>64</v>
      </c>
      <c r="D4841" s="2" t="s">
        <v>72</v>
      </c>
      <c r="E4841" s="2" t="s">
        <v>53</v>
      </c>
      <c r="F4841" s="2">
        <v>5</v>
      </c>
      <c r="G4841" s="2">
        <v>17660</v>
      </c>
      <c r="H4841" s="2">
        <v>88300</v>
      </c>
      <c r="I4841" s="2">
        <v>60767</v>
      </c>
      <c r="J4841" s="2">
        <v>27533</v>
      </c>
      <c r="K4841" s="2">
        <v>5</v>
      </c>
      <c r="L4841" s="2" t="s">
        <v>33</v>
      </c>
      <c r="M4841" s="2">
        <v>88</v>
      </c>
      <c r="N4841" s="2" t="s">
        <v>43</v>
      </c>
      <c r="O4841" s="1">
        <v>45673</v>
      </c>
      <c r="P4841" s="2" t="str">
        <f>TEXT(Sheet1[[#This Row],[Purchase_Date]], "mm-yyyy")</f>
        <v>01-2025</v>
      </c>
      <c r="Q4841" s="2" t="str">
        <f>RIGHT(Sheet1[[#This Row],[Purchase_Month]], 4) &amp; "-" &amp; LEFT(Sheet1[[#This Row],[Purchase_Month]], 2)</f>
        <v>2025-01</v>
      </c>
    </row>
    <row r="4842" spans="1:17" x14ac:dyDescent="0.3">
      <c r="A4842" s="2" t="s">
        <v>9564</v>
      </c>
      <c r="B4842" s="2" t="s">
        <v>9565</v>
      </c>
      <c r="C4842" s="2" t="s">
        <v>17</v>
      </c>
      <c r="D4842" s="2" t="s">
        <v>25</v>
      </c>
      <c r="E4842" s="2" t="s">
        <v>19</v>
      </c>
      <c r="F4842" s="2">
        <v>5</v>
      </c>
      <c r="G4842" s="2">
        <v>26292</v>
      </c>
      <c r="H4842" s="2">
        <v>131460</v>
      </c>
      <c r="I4842" s="2">
        <v>83237</v>
      </c>
      <c r="J4842" s="2">
        <v>48223</v>
      </c>
      <c r="K4842" s="2">
        <v>2</v>
      </c>
      <c r="L4842" s="2" t="s">
        <v>33</v>
      </c>
      <c r="M4842" s="2">
        <v>74</v>
      </c>
      <c r="N4842" s="2" t="s">
        <v>39</v>
      </c>
      <c r="O4842" s="1">
        <v>45457</v>
      </c>
      <c r="P4842" s="2" t="str">
        <f>TEXT(Sheet1[[#This Row],[Purchase_Date]], "mm-yyyy")</f>
        <v>06-2024</v>
      </c>
      <c r="Q4842" s="2" t="str">
        <f>RIGHT(Sheet1[[#This Row],[Purchase_Month]], 4) &amp; "-" &amp; LEFT(Sheet1[[#This Row],[Purchase_Month]], 2)</f>
        <v>2024-06</v>
      </c>
    </row>
    <row r="4843" spans="1:17" x14ac:dyDescent="0.3">
      <c r="A4843" s="2" t="s">
        <v>9566</v>
      </c>
      <c r="B4843" s="2" t="s">
        <v>9567</v>
      </c>
      <c r="C4843" s="2" t="s">
        <v>67</v>
      </c>
      <c r="D4843" s="2" t="s">
        <v>36</v>
      </c>
      <c r="E4843" s="2" t="s">
        <v>85</v>
      </c>
      <c r="F4843" s="2">
        <v>2</v>
      </c>
      <c r="G4843" s="2">
        <v>25135</v>
      </c>
      <c r="H4843" s="2">
        <v>50270</v>
      </c>
      <c r="I4843" s="2">
        <v>42267</v>
      </c>
      <c r="J4843" s="2">
        <v>8003</v>
      </c>
      <c r="K4843" s="2">
        <v>4</v>
      </c>
      <c r="L4843" s="2" t="s">
        <v>27</v>
      </c>
      <c r="M4843" s="2">
        <v>98</v>
      </c>
      <c r="N4843" s="2" t="s">
        <v>43</v>
      </c>
      <c r="O4843" s="1">
        <v>45759</v>
      </c>
      <c r="P4843" s="2" t="str">
        <f>TEXT(Sheet1[[#This Row],[Purchase_Date]], "mm-yyyy")</f>
        <v>04-2025</v>
      </c>
      <c r="Q4843" s="2" t="str">
        <f>RIGHT(Sheet1[[#This Row],[Purchase_Month]], 4) &amp; "-" &amp; LEFT(Sheet1[[#This Row],[Purchase_Month]], 2)</f>
        <v>2025-04</v>
      </c>
    </row>
    <row r="4844" spans="1:17" x14ac:dyDescent="0.3">
      <c r="A4844" s="2" t="s">
        <v>9568</v>
      </c>
      <c r="B4844" s="2" t="s">
        <v>9569</v>
      </c>
      <c r="C4844" s="2" t="s">
        <v>64</v>
      </c>
      <c r="D4844" s="2" t="s">
        <v>72</v>
      </c>
      <c r="E4844" s="2" t="s">
        <v>32</v>
      </c>
      <c r="F4844" s="2">
        <v>3</v>
      </c>
      <c r="G4844" s="2">
        <v>60958</v>
      </c>
      <c r="H4844" s="2">
        <v>182874</v>
      </c>
      <c r="I4844" s="2">
        <v>162451</v>
      </c>
      <c r="J4844" s="2">
        <v>20423</v>
      </c>
      <c r="K4844" s="2">
        <v>3</v>
      </c>
      <c r="L4844" s="2" t="s">
        <v>20</v>
      </c>
      <c r="M4844" s="2">
        <v>53</v>
      </c>
      <c r="N4844" s="2" t="s">
        <v>50</v>
      </c>
      <c r="O4844" s="1">
        <v>45585</v>
      </c>
      <c r="P4844" s="2" t="str">
        <f>TEXT(Sheet1[[#This Row],[Purchase_Date]], "mm-yyyy")</f>
        <v>10-2024</v>
      </c>
      <c r="Q4844" s="2" t="str">
        <f>RIGHT(Sheet1[[#This Row],[Purchase_Month]], 4) &amp; "-" &amp; LEFT(Sheet1[[#This Row],[Purchase_Month]], 2)</f>
        <v>2024-10</v>
      </c>
    </row>
    <row r="4845" spans="1:17" x14ac:dyDescent="0.3">
      <c r="A4845" s="2" t="s">
        <v>9570</v>
      </c>
      <c r="B4845" s="2" t="s">
        <v>9571</v>
      </c>
      <c r="C4845" s="2" t="s">
        <v>24</v>
      </c>
      <c r="D4845" s="2" t="s">
        <v>31</v>
      </c>
      <c r="E4845" s="2" t="s">
        <v>32</v>
      </c>
      <c r="F4845" s="2">
        <v>6</v>
      </c>
      <c r="G4845" s="2">
        <v>50167</v>
      </c>
      <c r="H4845" s="2">
        <v>301002</v>
      </c>
      <c r="I4845" s="2">
        <v>157892</v>
      </c>
      <c r="J4845" s="2">
        <v>143110</v>
      </c>
      <c r="K4845" s="2">
        <v>5</v>
      </c>
      <c r="L4845" s="2" t="s">
        <v>33</v>
      </c>
      <c r="M4845" s="2">
        <v>63</v>
      </c>
      <c r="N4845" s="2" t="s">
        <v>50</v>
      </c>
      <c r="O4845" s="1">
        <v>45723</v>
      </c>
      <c r="P4845" s="2" t="str">
        <f>TEXT(Sheet1[[#This Row],[Purchase_Date]], "mm-yyyy")</f>
        <v>03-2025</v>
      </c>
      <c r="Q4845" s="2" t="str">
        <f>RIGHT(Sheet1[[#This Row],[Purchase_Month]], 4) &amp; "-" &amp; LEFT(Sheet1[[#This Row],[Purchase_Month]], 2)</f>
        <v>2025-03</v>
      </c>
    </row>
    <row r="4846" spans="1:17" x14ac:dyDescent="0.3">
      <c r="A4846" s="2" t="s">
        <v>9572</v>
      </c>
      <c r="B4846" s="2" t="s">
        <v>9573</v>
      </c>
      <c r="C4846" s="2" t="s">
        <v>24</v>
      </c>
      <c r="D4846" s="2" t="s">
        <v>36</v>
      </c>
      <c r="E4846" s="2" t="s">
        <v>85</v>
      </c>
      <c r="F4846" s="2">
        <v>9</v>
      </c>
      <c r="G4846" s="2">
        <v>66171</v>
      </c>
      <c r="H4846" s="2">
        <v>595539</v>
      </c>
      <c r="I4846" s="2">
        <v>313352</v>
      </c>
      <c r="J4846" s="2">
        <v>282187</v>
      </c>
      <c r="K4846" s="2">
        <v>2</v>
      </c>
      <c r="L4846" s="2" t="s">
        <v>38</v>
      </c>
      <c r="M4846" s="2">
        <v>92</v>
      </c>
      <c r="N4846" s="2" t="s">
        <v>50</v>
      </c>
      <c r="O4846" s="1">
        <v>45449</v>
      </c>
      <c r="P4846" s="2" t="str">
        <f>TEXT(Sheet1[[#This Row],[Purchase_Date]], "mm-yyyy")</f>
        <v>06-2024</v>
      </c>
      <c r="Q4846" s="2" t="str">
        <f>RIGHT(Sheet1[[#This Row],[Purchase_Month]], 4) &amp; "-" &amp; LEFT(Sheet1[[#This Row],[Purchase_Month]], 2)</f>
        <v>2024-06</v>
      </c>
    </row>
    <row r="4847" spans="1:17" x14ac:dyDescent="0.3">
      <c r="A4847" s="2" t="s">
        <v>9574</v>
      </c>
      <c r="B4847" s="2" t="s">
        <v>9575</v>
      </c>
      <c r="C4847" s="2" t="s">
        <v>17</v>
      </c>
      <c r="D4847" s="2" t="s">
        <v>36</v>
      </c>
      <c r="E4847" s="2" t="s">
        <v>37</v>
      </c>
      <c r="F4847" s="2">
        <v>9</v>
      </c>
      <c r="G4847" s="2">
        <v>65357</v>
      </c>
      <c r="H4847" s="2">
        <v>588213</v>
      </c>
      <c r="I4847" s="2">
        <v>508766</v>
      </c>
      <c r="J4847" s="2">
        <v>79447</v>
      </c>
      <c r="K4847" s="2">
        <v>3</v>
      </c>
      <c r="L4847" s="2" t="s">
        <v>33</v>
      </c>
      <c r="M4847" s="2">
        <v>94</v>
      </c>
      <c r="N4847" s="2" t="s">
        <v>50</v>
      </c>
      <c r="O4847" s="1">
        <v>45753</v>
      </c>
      <c r="P4847" s="2" t="str">
        <f>TEXT(Sheet1[[#This Row],[Purchase_Date]], "mm-yyyy")</f>
        <v>04-2025</v>
      </c>
      <c r="Q4847" s="2" t="str">
        <f>RIGHT(Sheet1[[#This Row],[Purchase_Month]], 4) &amp; "-" &amp; LEFT(Sheet1[[#This Row],[Purchase_Month]], 2)</f>
        <v>2025-04</v>
      </c>
    </row>
    <row r="4848" spans="1:17" x14ac:dyDescent="0.3">
      <c r="A4848" s="2" t="s">
        <v>9576</v>
      </c>
      <c r="B4848" s="2" t="s">
        <v>9577</v>
      </c>
      <c r="C4848" s="2" t="s">
        <v>30</v>
      </c>
      <c r="D4848" s="2" t="s">
        <v>18</v>
      </c>
      <c r="E4848" s="2" t="s">
        <v>85</v>
      </c>
      <c r="F4848" s="2">
        <v>5</v>
      </c>
      <c r="G4848" s="2">
        <v>40212</v>
      </c>
      <c r="H4848" s="2">
        <v>201060</v>
      </c>
      <c r="I4848" s="2">
        <v>146678</v>
      </c>
      <c r="J4848" s="2">
        <v>54382</v>
      </c>
      <c r="K4848" s="2">
        <v>1</v>
      </c>
      <c r="L4848" s="2" t="s">
        <v>27</v>
      </c>
      <c r="M4848" s="2">
        <v>81</v>
      </c>
      <c r="N4848" s="2" t="s">
        <v>43</v>
      </c>
      <c r="O4848" s="1">
        <v>45515</v>
      </c>
      <c r="P4848" s="2" t="str">
        <f>TEXT(Sheet1[[#This Row],[Purchase_Date]], "mm-yyyy")</f>
        <v>08-2024</v>
      </c>
      <c r="Q4848" s="2" t="str">
        <f>RIGHT(Sheet1[[#This Row],[Purchase_Month]], 4) &amp; "-" &amp; LEFT(Sheet1[[#This Row],[Purchase_Month]], 2)</f>
        <v>2024-08</v>
      </c>
    </row>
    <row r="4849" spans="1:17" x14ac:dyDescent="0.3">
      <c r="A4849" s="2" t="s">
        <v>9578</v>
      </c>
      <c r="B4849" s="2" t="s">
        <v>9579</v>
      </c>
      <c r="C4849" s="2" t="s">
        <v>30</v>
      </c>
      <c r="D4849" s="2" t="s">
        <v>25</v>
      </c>
      <c r="E4849" s="2" t="s">
        <v>32</v>
      </c>
      <c r="F4849" s="2">
        <v>5</v>
      </c>
      <c r="G4849" s="2">
        <v>33703</v>
      </c>
      <c r="H4849" s="2">
        <v>168515</v>
      </c>
      <c r="I4849" s="2">
        <v>87763</v>
      </c>
      <c r="J4849" s="2">
        <v>80752</v>
      </c>
      <c r="K4849" s="2">
        <v>4</v>
      </c>
      <c r="L4849" s="2" t="s">
        <v>38</v>
      </c>
      <c r="M4849" s="2">
        <v>69</v>
      </c>
      <c r="N4849" s="2" t="s">
        <v>50</v>
      </c>
      <c r="O4849" s="1">
        <v>45446</v>
      </c>
      <c r="P4849" s="2" t="str">
        <f>TEXT(Sheet1[[#This Row],[Purchase_Date]], "mm-yyyy")</f>
        <v>06-2024</v>
      </c>
      <c r="Q4849" s="2" t="str">
        <f>RIGHT(Sheet1[[#This Row],[Purchase_Month]], 4) &amp; "-" &amp; LEFT(Sheet1[[#This Row],[Purchase_Month]], 2)</f>
        <v>2024-06</v>
      </c>
    </row>
    <row r="4850" spans="1:17" x14ac:dyDescent="0.3">
      <c r="A4850" s="2" t="s">
        <v>9580</v>
      </c>
      <c r="B4850" s="2" t="s">
        <v>9581</v>
      </c>
      <c r="C4850" s="2" t="s">
        <v>67</v>
      </c>
      <c r="D4850" s="2" t="s">
        <v>47</v>
      </c>
      <c r="E4850" s="2" t="s">
        <v>53</v>
      </c>
      <c r="F4850" s="2">
        <v>8</v>
      </c>
      <c r="G4850" s="2">
        <v>58096</v>
      </c>
      <c r="H4850" s="2">
        <v>464768</v>
      </c>
      <c r="I4850" s="2">
        <v>284261</v>
      </c>
      <c r="J4850" s="2">
        <v>180507</v>
      </c>
      <c r="K4850" s="2">
        <v>2</v>
      </c>
      <c r="L4850" s="2" t="s">
        <v>20</v>
      </c>
      <c r="M4850" s="2">
        <v>93</v>
      </c>
      <c r="N4850" s="2" t="s">
        <v>43</v>
      </c>
      <c r="O4850" s="1">
        <v>45678</v>
      </c>
      <c r="P4850" s="2" t="str">
        <f>TEXT(Sheet1[[#This Row],[Purchase_Date]], "mm-yyyy")</f>
        <v>01-2025</v>
      </c>
      <c r="Q4850" s="2" t="str">
        <f>RIGHT(Sheet1[[#This Row],[Purchase_Month]], 4) &amp; "-" &amp; LEFT(Sheet1[[#This Row],[Purchase_Month]], 2)</f>
        <v>2025-01</v>
      </c>
    </row>
    <row r="4851" spans="1:17" x14ac:dyDescent="0.3">
      <c r="A4851" s="2" t="s">
        <v>9582</v>
      </c>
      <c r="B4851" s="2" t="s">
        <v>9583</v>
      </c>
      <c r="C4851" s="2" t="s">
        <v>30</v>
      </c>
      <c r="D4851" s="2" t="s">
        <v>72</v>
      </c>
      <c r="E4851" s="2" t="s">
        <v>19</v>
      </c>
      <c r="F4851" s="2">
        <v>9</v>
      </c>
      <c r="G4851" s="2">
        <v>68892</v>
      </c>
      <c r="H4851" s="2">
        <v>620028</v>
      </c>
      <c r="I4851" s="2">
        <v>256084</v>
      </c>
      <c r="J4851" s="2">
        <v>363944</v>
      </c>
      <c r="K4851" s="2">
        <v>5</v>
      </c>
      <c r="L4851" s="2" t="s">
        <v>38</v>
      </c>
      <c r="M4851" s="2">
        <v>73</v>
      </c>
      <c r="N4851" s="2" t="s">
        <v>39</v>
      </c>
      <c r="O4851" s="1">
        <v>45618</v>
      </c>
      <c r="P4851" s="2" t="str">
        <f>TEXT(Sheet1[[#This Row],[Purchase_Date]], "mm-yyyy")</f>
        <v>11-2024</v>
      </c>
      <c r="Q4851" s="2" t="str">
        <f>RIGHT(Sheet1[[#This Row],[Purchase_Month]], 4) &amp; "-" &amp; LEFT(Sheet1[[#This Row],[Purchase_Month]], 2)</f>
        <v>2024-11</v>
      </c>
    </row>
    <row r="4852" spans="1:17" x14ac:dyDescent="0.3">
      <c r="A4852" s="2" t="s">
        <v>9584</v>
      </c>
      <c r="B4852" s="2" t="s">
        <v>9585</v>
      </c>
      <c r="C4852" s="2" t="s">
        <v>67</v>
      </c>
      <c r="D4852" s="2" t="s">
        <v>47</v>
      </c>
      <c r="E4852" s="2" t="s">
        <v>85</v>
      </c>
      <c r="F4852" s="2">
        <v>2</v>
      </c>
      <c r="G4852" s="2">
        <v>16786</v>
      </c>
      <c r="H4852" s="2">
        <v>33572</v>
      </c>
      <c r="I4852" s="2">
        <v>24970</v>
      </c>
      <c r="J4852" s="2">
        <v>8602</v>
      </c>
      <c r="K4852" s="2">
        <v>5</v>
      </c>
      <c r="L4852" s="2" t="s">
        <v>27</v>
      </c>
      <c r="M4852" s="2">
        <v>82</v>
      </c>
      <c r="N4852" s="2" t="s">
        <v>39</v>
      </c>
      <c r="O4852" s="1">
        <v>45587</v>
      </c>
      <c r="P4852" s="2" t="str">
        <f>TEXT(Sheet1[[#This Row],[Purchase_Date]], "mm-yyyy")</f>
        <v>10-2024</v>
      </c>
      <c r="Q4852" s="2" t="str">
        <f>RIGHT(Sheet1[[#This Row],[Purchase_Month]], 4) &amp; "-" &amp; LEFT(Sheet1[[#This Row],[Purchase_Month]], 2)</f>
        <v>2024-10</v>
      </c>
    </row>
    <row r="4853" spans="1:17" x14ac:dyDescent="0.3">
      <c r="A4853" s="2" t="s">
        <v>9586</v>
      </c>
      <c r="B4853" s="2" t="s">
        <v>9587</v>
      </c>
      <c r="C4853" s="2" t="s">
        <v>67</v>
      </c>
      <c r="D4853" s="2" t="s">
        <v>47</v>
      </c>
      <c r="E4853" s="2" t="s">
        <v>26</v>
      </c>
      <c r="F4853" s="2">
        <v>5</v>
      </c>
      <c r="G4853" s="2">
        <v>34608</v>
      </c>
      <c r="H4853" s="2">
        <v>173040</v>
      </c>
      <c r="I4853" s="2">
        <v>144326</v>
      </c>
      <c r="J4853" s="2">
        <v>28714</v>
      </c>
      <c r="K4853" s="2">
        <v>1</v>
      </c>
      <c r="L4853" s="2" t="s">
        <v>33</v>
      </c>
      <c r="M4853" s="2">
        <v>90</v>
      </c>
      <c r="N4853" s="2" t="s">
        <v>21</v>
      </c>
      <c r="O4853" s="1">
        <v>45583</v>
      </c>
      <c r="P4853" s="2" t="str">
        <f>TEXT(Sheet1[[#This Row],[Purchase_Date]], "mm-yyyy")</f>
        <v>10-2024</v>
      </c>
      <c r="Q4853" s="2" t="str">
        <f>RIGHT(Sheet1[[#This Row],[Purchase_Month]], 4) &amp; "-" &amp; LEFT(Sheet1[[#This Row],[Purchase_Month]], 2)</f>
        <v>2024-10</v>
      </c>
    </row>
    <row r="4854" spans="1:17" x14ac:dyDescent="0.3">
      <c r="A4854" s="2" t="s">
        <v>9588</v>
      </c>
      <c r="B4854" s="2" t="s">
        <v>9589</v>
      </c>
      <c r="C4854" s="2" t="s">
        <v>24</v>
      </c>
      <c r="D4854" s="2" t="s">
        <v>72</v>
      </c>
      <c r="E4854" s="2" t="s">
        <v>19</v>
      </c>
      <c r="F4854" s="2">
        <v>8</v>
      </c>
      <c r="G4854" s="2">
        <v>48067</v>
      </c>
      <c r="H4854" s="2">
        <v>384536</v>
      </c>
      <c r="I4854" s="2">
        <v>226859</v>
      </c>
      <c r="J4854" s="2">
        <v>157677</v>
      </c>
      <c r="K4854" s="2">
        <v>4</v>
      </c>
      <c r="L4854" s="2" t="s">
        <v>33</v>
      </c>
      <c r="M4854" s="2">
        <v>88</v>
      </c>
      <c r="N4854" s="2" t="s">
        <v>50</v>
      </c>
      <c r="O4854" s="1">
        <v>45344</v>
      </c>
      <c r="P4854" s="2" t="str">
        <f>TEXT(Sheet1[[#This Row],[Purchase_Date]], "mm-yyyy")</f>
        <v>02-2024</v>
      </c>
      <c r="Q4854" s="2" t="str">
        <f>RIGHT(Sheet1[[#This Row],[Purchase_Month]], 4) &amp; "-" &amp; LEFT(Sheet1[[#This Row],[Purchase_Month]], 2)</f>
        <v>2024-02</v>
      </c>
    </row>
    <row r="4855" spans="1:17" x14ac:dyDescent="0.3">
      <c r="A4855" s="2" t="s">
        <v>9590</v>
      </c>
      <c r="B4855" s="2" t="s">
        <v>9591</v>
      </c>
      <c r="C4855" s="2" t="s">
        <v>67</v>
      </c>
      <c r="D4855" s="2" t="s">
        <v>36</v>
      </c>
      <c r="E4855" s="2" t="s">
        <v>53</v>
      </c>
      <c r="F4855" s="2">
        <v>2</v>
      </c>
      <c r="G4855" s="2">
        <v>3083</v>
      </c>
      <c r="H4855" s="2">
        <v>6166</v>
      </c>
      <c r="I4855" s="2">
        <v>4967</v>
      </c>
      <c r="J4855" s="2">
        <v>1199</v>
      </c>
      <c r="K4855" s="2">
        <v>4</v>
      </c>
      <c r="L4855" s="2" t="s">
        <v>33</v>
      </c>
      <c r="M4855" s="2">
        <v>98</v>
      </c>
      <c r="N4855" s="2" t="s">
        <v>50</v>
      </c>
      <c r="O4855" s="1">
        <v>45330</v>
      </c>
      <c r="P4855" s="2" t="str">
        <f>TEXT(Sheet1[[#This Row],[Purchase_Date]], "mm-yyyy")</f>
        <v>02-2024</v>
      </c>
      <c r="Q4855" s="2" t="str">
        <f>RIGHT(Sheet1[[#This Row],[Purchase_Month]], 4) &amp; "-" &amp; LEFT(Sheet1[[#This Row],[Purchase_Month]], 2)</f>
        <v>2024-02</v>
      </c>
    </row>
    <row r="4856" spans="1:17" x14ac:dyDescent="0.3">
      <c r="A4856" s="2" t="s">
        <v>9592</v>
      </c>
      <c r="B4856" s="2" t="s">
        <v>9593</v>
      </c>
      <c r="C4856" s="2" t="s">
        <v>64</v>
      </c>
      <c r="D4856" s="2" t="s">
        <v>18</v>
      </c>
      <c r="E4856" s="2" t="s">
        <v>19</v>
      </c>
      <c r="F4856" s="2">
        <v>2</v>
      </c>
      <c r="G4856" s="2">
        <v>76553</v>
      </c>
      <c r="H4856" s="2">
        <v>153106</v>
      </c>
      <c r="I4856" s="2">
        <v>69541</v>
      </c>
      <c r="J4856" s="2">
        <v>83565</v>
      </c>
      <c r="K4856" s="2">
        <v>5</v>
      </c>
      <c r="L4856" s="2" t="s">
        <v>27</v>
      </c>
      <c r="M4856" s="2">
        <v>66</v>
      </c>
      <c r="N4856" s="2" t="s">
        <v>50</v>
      </c>
      <c r="O4856" s="1">
        <v>45352</v>
      </c>
      <c r="P4856" s="2" t="str">
        <f>TEXT(Sheet1[[#This Row],[Purchase_Date]], "mm-yyyy")</f>
        <v>03-2024</v>
      </c>
      <c r="Q4856" s="2" t="str">
        <f>RIGHT(Sheet1[[#This Row],[Purchase_Month]], 4) &amp; "-" &amp; LEFT(Sheet1[[#This Row],[Purchase_Month]], 2)</f>
        <v>2024-03</v>
      </c>
    </row>
    <row r="4857" spans="1:17" x14ac:dyDescent="0.3">
      <c r="A4857" s="2" t="s">
        <v>9594</v>
      </c>
      <c r="B4857" s="2" t="s">
        <v>9595</v>
      </c>
      <c r="C4857" s="2" t="s">
        <v>17</v>
      </c>
      <c r="D4857" s="2" t="s">
        <v>18</v>
      </c>
      <c r="E4857" s="2" t="s">
        <v>19</v>
      </c>
      <c r="F4857" s="2">
        <v>10</v>
      </c>
      <c r="G4857" s="2">
        <v>18568</v>
      </c>
      <c r="H4857" s="2">
        <v>185680</v>
      </c>
      <c r="I4857" s="2">
        <v>138695</v>
      </c>
      <c r="J4857" s="2">
        <v>46985</v>
      </c>
      <c r="K4857" s="2">
        <v>4</v>
      </c>
      <c r="L4857" s="2" t="s">
        <v>33</v>
      </c>
      <c r="M4857" s="2">
        <v>97</v>
      </c>
      <c r="N4857" s="2" t="s">
        <v>43</v>
      </c>
      <c r="O4857" s="1">
        <v>45438</v>
      </c>
      <c r="P4857" s="2" t="str">
        <f>TEXT(Sheet1[[#This Row],[Purchase_Date]], "mm-yyyy")</f>
        <v>05-2024</v>
      </c>
      <c r="Q4857" s="2" t="str">
        <f>RIGHT(Sheet1[[#This Row],[Purchase_Month]], 4) &amp; "-" &amp; LEFT(Sheet1[[#This Row],[Purchase_Month]], 2)</f>
        <v>2024-05</v>
      </c>
    </row>
    <row r="4858" spans="1:17" x14ac:dyDescent="0.3">
      <c r="A4858" s="2" t="s">
        <v>9596</v>
      </c>
      <c r="B4858" s="2" t="s">
        <v>9597</v>
      </c>
      <c r="C4858" s="2" t="s">
        <v>24</v>
      </c>
      <c r="D4858" s="2" t="s">
        <v>25</v>
      </c>
      <c r="E4858" s="2" t="s">
        <v>32</v>
      </c>
      <c r="F4858" s="2">
        <v>8</v>
      </c>
      <c r="G4858" s="2">
        <v>46200</v>
      </c>
      <c r="H4858" s="2">
        <v>369600</v>
      </c>
      <c r="I4858" s="2">
        <v>296290</v>
      </c>
      <c r="J4858" s="2">
        <v>73310</v>
      </c>
      <c r="K4858" s="2">
        <v>1</v>
      </c>
      <c r="L4858" s="2" t="s">
        <v>27</v>
      </c>
      <c r="M4858" s="2">
        <v>57</v>
      </c>
      <c r="N4858" s="2" t="s">
        <v>43</v>
      </c>
      <c r="O4858" s="1">
        <v>45734</v>
      </c>
      <c r="P4858" s="2" t="str">
        <f>TEXT(Sheet1[[#This Row],[Purchase_Date]], "mm-yyyy")</f>
        <v>03-2025</v>
      </c>
      <c r="Q4858" s="2" t="str">
        <f>RIGHT(Sheet1[[#This Row],[Purchase_Month]], 4) &amp; "-" &amp; LEFT(Sheet1[[#This Row],[Purchase_Month]], 2)</f>
        <v>2025-03</v>
      </c>
    </row>
    <row r="4859" spans="1:17" x14ac:dyDescent="0.3">
      <c r="A4859" s="2" t="s">
        <v>9598</v>
      </c>
      <c r="B4859" s="2" t="s">
        <v>9599</v>
      </c>
      <c r="C4859" s="2" t="s">
        <v>46</v>
      </c>
      <c r="D4859" s="2" t="s">
        <v>25</v>
      </c>
      <c r="E4859" s="2" t="s">
        <v>42</v>
      </c>
      <c r="F4859" s="2">
        <v>9</v>
      </c>
      <c r="G4859" s="2">
        <v>47326</v>
      </c>
      <c r="H4859" s="2">
        <v>425934</v>
      </c>
      <c r="I4859" s="2">
        <v>223482</v>
      </c>
      <c r="J4859" s="2">
        <v>202452</v>
      </c>
      <c r="K4859" s="2">
        <v>3</v>
      </c>
      <c r="L4859" s="2" t="s">
        <v>27</v>
      </c>
      <c r="M4859" s="2">
        <v>64</v>
      </c>
      <c r="N4859" s="2" t="s">
        <v>43</v>
      </c>
      <c r="O4859" s="1">
        <v>45769</v>
      </c>
      <c r="P4859" s="2" t="str">
        <f>TEXT(Sheet1[[#This Row],[Purchase_Date]], "mm-yyyy")</f>
        <v>04-2025</v>
      </c>
      <c r="Q4859" s="2" t="str">
        <f>RIGHT(Sheet1[[#This Row],[Purchase_Month]], 4) &amp; "-" &amp; LEFT(Sheet1[[#This Row],[Purchase_Month]], 2)</f>
        <v>2025-04</v>
      </c>
    </row>
    <row r="4860" spans="1:17" x14ac:dyDescent="0.3">
      <c r="A4860" s="2" t="s">
        <v>9600</v>
      </c>
      <c r="B4860" s="2" t="s">
        <v>9601</v>
      </c>
      <c r="C4860" s="2" t="s">
        <v>64</v>
      </c>
      <c r="D4860" s="2" t="s">
        <v>25</v>
      </c>
      <c r="E4860" s="2" t="s">
        <v>37</v>
      </c>
      <c r="F4860" s="2">
        <v>8</v>
      </c>
      <c r="G4860" s="2">
        <v>73608</v>
      </c>
      <c r="H4860" s="2">
        <v>588864</v>
      </c>
      <c r="I4860" s="2">
        <v>255910</v>
      </c>
      <c r="J4860" s="2">
        <v>332954</v>
      </c>
      <c r="K4860" s="2">
        <v>3</v>
      </c>
      <c r="L4860" s="2" t="s">
        <v>33</v>
      </c>
      <c r="M4860" s="2">
        <v>90</v>
      </c>
      <c r="N4860" s="2" t="s">
        <v>21</v>
      </c>
      <c r="O4860" s="1">
        <v>45666</v>
      </c>
      <c r="P4860" s="2" t="str">
        <f>TEXT(Sheet1[[#This Row],[Purchase_Date]], "mm-yyyy")</f>
        <v>01-2025</v>
      </c>
      <c r="Q4860" s="2" t="str">
        <f>RIGHT(Sheet1[[#This Row],[Purchase_Month]], 4) &amp; "-" &amp; LEFT(Sheet1[[#This Row],[Purchase_Month]], 2)</f>
        <v>2025-01</v>
      </c>
    </row>
    <row r="4861" spans="1:17" x14ac:dyDescent="0.3">
      <c r="A4861" s="2" t="s">
        <v>9602</v>
      </c>
      <c r="B4861" s="2" t="s">
        <v>9603</v>
      </c>
      <c r="C4861" s="2" t="s">
        <v>64</v>
      </c>
      <c r="D4861" s="2" t="s">
        <v>47</v>
      </c>
      <c r="E4861" s="2" t="s">
        <v>85</v>
      </c>
      <c r="F4861" s="2">
        <v>5</v>
      </c>
      <c r="G4861" s="2">
        <v>59521</v>
      </c>
      <c r="H4861" s="2">
        <v>297605</v>
      </c>
      <c r="I4861" s="2">
        <v>223422</v>
      </c>
      <c r="J4861" s="2">
        <v>74183</v>
      </c>
      <c r="K4861" s="2">
        <v>1</v>
      </c>
      <c r="L4861" s="2" t="s">
        <v>27</v>
      </c>
      <c r="M4861" s="2">
        <v>62</v>
      </c>
      <c r="N4861" s="2" t="s">
        <v>50</v>
      </c>
      <c r="O4861" s="1">
        <v>45468</v>
      </c>
      <c r="P4861" s="2" t="str">
        <f>TEXT(Sheet1[[#This Row],[Purchase_Date]], "mm-yyyy")</f>
        <v>06-2024</v>
      </c>
      <c r="Q4861" s="2" t="str">
        <f>RIGHT(Sheet1[[#This Row],[Purchase_Month]], 4) &amp; "-" &amp; LEFT(Sheet1[[#This Row],[Purchase_Month]], 2)</f>
        <v>2024-06</v>
      </c>
    </row>
    <row r="4862" spans="1:17" x14ac:dyDescent="0.3">
      <c r="A4862" s="2" t="s">
        <v>9604</v>
      </c>
      <c r="B4862" s="2" t="s">
        <v>9605</v>
      </c>
      <c r="C4862" s="2" t="s">
        <v>24</v>
      </c>
      <c r="D4862" s="2" t="s">
        <v>31</v>
      </c>
      <c r="E4862" s="2" t="s">
        <v>85</v>
      </c>
      <c r="F4862" s="2">
        <v>10</v>
      </c>
      <c r="G4862" s="2">
        <v>61787</v>
      </c>
      <c r="H4862" s="2">
        <v>617870</v>
      </c>
      <c r="I4862" s="2">
        <v>357976</v>
      </c>
      <c r="J4862" s="2">
        <v>259894</v>
      </c>
      <c r="K4862" s="2">
        <v>5</v>
      </c>
      <c r="L4862" s="2" t="s">
        <v>20</v>
      </c>
      <c r="M4862" s="2">
        <v>66</v>
      </c>
      <c r="N4862" s="2" t="s">
        <v>21</v>
      </c>
      <c r="O4862" s="1">
        <v>45421</v>
      </c>
      <c r="P4862" s="2" t="str">
        <f>TEXT(Sheet1[[#This Row],[Purchase_Date]], "mm-yyyy")</f>
        <v>05-2024</v>
      </c>
      <c r="Q4862" s="2" t="str">
        <f>RIGHT(Sheet1[[#This Row],[Purchase_Month]], 4) &amp; "-" &amp; LEFT(Sheet1[[#This Row],[Purchase_Month]], 2)</f>
        <v>2024-05</v>
      </c>
    </row>
    <row r="4863" spans="1:17" x14ac:dyDescent="0.3">
      <c r="A4863" s="2" t="s">
        <v>9606</v>
      </c>
      <c r="B4863" s="2" t="s">
        <v>9607</v>
      </c>
      <c r="C4863" s="2" t="s">
        <v>24</v>
      </c>
      <c r="D4863" s="2" t="s">
        <v>25</v>
      </c>
      <c r="E4863" s="2" t="s">
        <v>26</v>
      </c>
      <c r="F4863" s="2">
        <v>9</v>
      </c>
      <c r="G4863" s="2">
        <v>14119</v>
      </c>
      <c r="H4863" s="2">
        <v>127071</v>
      </c>
      <c r="I4863" s="2">
        <v>52838</v>
      </c>
      <c r="J4863" s="2">
        <v>74233</v>
      </c>
      <c r="K4863" s="2">
        <v>2</v>
      </c>
      <c r="L4863" s="2" t="s">
        <v>33</v>
      </c>
      <c r="M4863" s="2">
        <v>63</v>
      </c>
      <c r="N4863" s="2" t="s">
        <v>39</v>
      </c>
      <c r="O4863" s="1">
        <v>45394</v>
      </c>
      <c r="P4863" s="2" t="str">
        <f>TEXT(Sheet1[[#This Row],[Purchase_Date]], "mm-yyyy")</f>
        <v>04-2024</v>
      </c>
      <c r="Q4863" s="2" t="str">
        <f>RIGHT(Sheet1[[#This Row],[Purchase_Month]], 4) &amp; "-" &amp; LEFT(Sheet1[[#This Row],[Purchase_Month]], 2)</f>
        <v>2024-04</v>
      </c>
    </row>
    <row r="4864" spans="1:17" x14ac:dyDescent="0.3">
      <c r="A4864" s="2" t="s">
        <v>9608</v>
      </c>
      <c r="B4864" s="2" t="s">
        <v>9609</v>
      </c>
      <c r="C4864" s="2" t="s">
        <v>64</v>
      </c>
      <c r="D4864" s="2" t="s">
        <v>18</v>
      </c>
      <c r="E4864" s="2" t="s">
        <v>53</v>
      </c>
      <c r="F4864" s="2">
        <v>5</v>
      </c>
      <c r="G4864" s="2">
        <v>3084</v>
      </c>
      <c r="H4864" s="2">
        <v>15420</v>
      </c>
      <c r="I4864" s="2">
        <v>9717</v>
      </c>
      <c r="J4864" s="2">
        <v>5703</v>
      </c>
      <c r="K4864" s="2">
        <v>2</v>
      </c>
      <c r="L4864" s="2" t="s">
        <v>27</v>
      </c>
      <c r="M4864" s="2">
        <v>65</v>
      </c>
      <c r="N4864" s="2" t="s">
        <v>43</v>
      </c>
      <c r="O4864" s="1">
        <v>45517</v>
      </c>
      <c r="P4864" s="2" t="str">
        <f>TEXT(Sheet1[[#This Row],[Purchase_Date]], "mm-yyyy")</f>
        <v>08-2024</v>
      </c>
      <c r="Q4864" s="2" t="str">
        <f>RIGHT(Sheet1[[#This Row],[Purchase_Month]], 4) &amp; "-" &amp; LEFT(Sheet1[[#This Row],[Purchase_Month]], 2)</f>
        <v>2024-08</v>
      </c>
    </row>
    <row r="4865" spans="1:17" x14ac:dyDescent="0.3">
      <c r="A4865" s="2" t="s">
        <v>9610</v>
      </c>
      <c r="B4865" s="2" t="s">
        <v>9611</v>
      </c>
      <c r="C4865" s="2" t="s">
        <v>46</v>
      </c>
      <c r="D4865" s="2" t="s">
        <v>47</v>
      </c>
      <c r="E4865" s="2" t="s">
        <v>37</v>
      </c>
      <c r="F4865" s="2">
        <v>1</v>
      </c>
      <c r="G4865" s="2">
        <v>54248</v>
      </c>
      <c r="H4865" s="2">
        <v>54248</v>
      </c>
      <c r="I4865" s="2">
        <v>45869</v>
      </c>
      <c r="J4865" s="2">
        <v>8379</v>
      </c>
      <c r="K4865" s="2">
        <v>3</v>
      </c>
      <c r="L4865" s="2" t="s">
        <v>20</v>
      </c>
      <c r="M4865" s="2">
        <v>97</v>
      </c>
      <c r="N4865" s="2" t="s">
        <v>43</v>
      </c>
      <c r="O4865" s="1">
        <v>45582</v>
      </c>
      <c r="P4865" s="2" t="str">
        <f>TEXT(Sheet1[[#This Row],[Purchase_Date]], "mm-yyyy")</f>
        <v>10-2024</v>
      </c>
      <c r="Q4865" s="2" t="str">
        <f>RIGHT(Sheet1[[#This Row],[Purchase_Month]], 4) &amp; "-" &amp; LEFT(Sheet1[[#This Row],[Purchase_Month]], 2)</f>
        <v>2024-10</v>
      </c>
    </row>
    <row r="4866" spans="1:17" x14ac:dyDescent="0.3">
      <c r="A4866" s="2" t="s">
        <v>9612</v>
      </c>
      <c r="B4866" s="2" t="s">
        <v>9613</v>
      </c>
      <c r="C4866" s="2" t="s">
        <v>46</v>
      </c>
      <c r="D4866" s="2" t="s">
        <v>31</v>
      </c>
      <c r="E4866" s="2" t="s">
        <v>19</v>
      </c>
      <c r="F4866" s="2">
        <v>2</v>
      </c>
      <c r="G4866" s="2">
        <v>51341</v>
      </c>
      <c r="H4866" s="2">
        <v>102682</v>
      </c>
      <c r="I4866" s="2">
        <v>53170</v>
      </c>
      <c r="J4866" s="2">
        <v>49512</v>
      </c>
      <c r="K4866" s="2">
        <v>1</v>
      </c>
      <c r="L4866" s="2" t="s">
        <v>27</v>
      </c>
      <c r="M4866" s="2">
        <v>54</v>
      </c>
      <c r="N4866" s="2" t="s">
        <v>50</v>
      </c>
      <c r="O4866" s="1">
        <v>45399</v>
      </c>
      <c r="P4866" s="2" t="str">
        <f>TEXT(Sheet1[[#This Row],[Purchase_Date]], "mm-yyyy")</f>
        <v>04-2024</v>
      </c>
      <c r="Q4866" s="2" t="str">
        <f>RIGHT(Sheet1[[#This Row],[Purchase_Month]], 4) &amp; "-" &amp; LEFT(Sheet1[[#This Row],[Purchase_Month]], 2)</f>
        <v>2024-04</v>
      </c>
    </row>
    <row r="4867" spans="1:17" x14ac:dyDescent="0.3">
      <c r="A4867" s="2" t="s">
        <v>9614</v>
      </c>
      <c r="B4867" s="2" t="s">
        <v>9615</v>
      </c>
      <c r="C4867" s="2" t="s">
        <v>67</v>
      </c>
      <c r="D4867" s="2" t="s">
        <v>18</v>
      </c>
      <c r="E4867" s="2" t="s">
        <v>37</v>
      </c>
      <c r="F4867" s="2">
        <v>8</v>
      </c>
      <c r="G4867" s="2">
        <v>30822</v>
      </c>
      <c r="H4867" s="2">
        <v>246576</v>
      </c>
      <c r="I4867" s="2">
        <v>112533</v>
      </c>
      <c r="J4867" s="2">
        <v>134043</v>
      </c>
      <c r="K4867" s="2">
        <v>2</v>
      </c>
      <c r="L4867" s="2" t="s">
        <v>27</v>
      </c>
      <c r="M4867" s="2">
        <v>87</v>
      </c>
      <c r="N4867" s="2" t="s">
        <v>39</v>
      </c>
      <c r="O4867" s="1">
        <v>45626</v>
      </c>
      <c r="P4867" s="2" t="str">
        <f>TEXT(Sheet1[[#This Row],[Purchase_Date]], "mm-yyyy")</f>
        <v>11-2024</v>
      </c>
      <c r="Q4867" s="2" t="str">
        <f>RIGHT(Sheet1[[#This Row],[Purchase_Month]], 4) &amp; "-" &amp; LEFT(Sheet1[[#This Row],[Purchase_Month]], 2)</f>
        <v>2024-11</v>
      </c>
    </row>
    <row r="4868" spans="1:17" x14ac:dyDescent="0.3">
      <c r="A4868" s="2" t="s">
        <v>9616</v>
      </c>
      <c r="B4868" s="2" t="s">
        <v>9617</v>
      </c>
      <c r="C4868" s="2" t="s">
        <v>30</v>
      </c>
      <c r="D4868" s="2" t="s">
        <v>31</v>
      </c>
      <c r="E4868" s="2" t="s">
        <v>19</v>
      </c>
      <c r="F4868" s="2">
        <v>3</v>
      </c>
      <c r="G4868" s="2">
        <v>71054</v>
      </c>
      <c r="H4868" s="2">
        <v>213162</v>
      </c>
      <c r="I4868" s="2">
        <v>174594</v>
      </c>
      <c r="J4868" s="2">
        <v>38568</v>
      </c>
      <c r="K4868" s="2">
        <v>5</v>
      </c>
      <c r="L4868" s="2" t="s">
        <v>38</v>
      </c>
      <c r="M4868" s="2">
        <v>84</v>
      </c>
      <c r="N4868" s="2" t="s">
        <v>50</v>
      </c>
      <c r="O4868" s="1">
        <v>45379</v>
      </c>
      <c r="P4868" s="2" t="str">
        <f>TEXT(Sheet1[[#This Row],[Purchase_Date]], "mm-yyyy")</f>
        <v>03-2024</v>
      </c>
      <c r="Q4868" s="2" t="str">
        <f>RIGHT(Sheet1[[#This Row],[Purchase_Month]], 4) &amp; "-" &amp; LEFT(Sheet1[[#This Row],[Purchase_Month]], 2)</f>
        <v>2024-03</v>
      </c>
    </row>
    <row r="4869" spans="1:17" x14ac:dyDescent="0.3">
      <c r="A4869" s="2" t="s">
        <v>9618</v>
      </c>
      <c r="B4869" s="2" t="s">
        <v>9619</v>
      </c>
      <c r="C4869" s="2" t="s">
        <v>67</v>
      </c>
      <c r="D4869" s="2" t="s">
        <v>47</v>
      </c>
      <c r="E4869" s="2" t="s">
        <v>26</v>
      </c>
      <c r="F4869" s="2">
        <v>5</v>
      </c>
      <c r="G4869" s="2">
        <v>50199</v>
      </c>
      <c r="H4869" s="2">
        <v>250995</v>
      </c>
      <c r="I4869" s="2">
        <v>133748</v>
      </c>
      <c r="J4869" s="2">
        <v>117247</v>
      </c>
      <c r="K4869" s="2">
        <v>1</v>
      </c>
      <c r="L4869" s="2" t="s">
        <v>38</v>
      </c>
      <c r="M4869" s="2">
        <v>75</v>
      </c>
      <c r="N4869" s="2" t="s">
        <v>43</v>
      </c>
      <c r="O4869" s="1">
        <v>45713</v>
      </c>
      <c r="P4869" s="2" t="str">
        <f>TEXT(Sheet1[[#This Row],[Purchase_Date]], "mm-yyyy")</f>
        <v>02-2025</v>
      </c>
      <c r="Q4869" s="2" t="str">
        <f>RIGHT(Sheet1[[#This Row],[Purchase_Month]], 4) &amp; "-" &amp; LEFT(Sheet1[[#This Row],[Purchase_Month]], 2)</f>
        <v>2025-02</v>
      </c>
    </row>
    <row r="4870" spans="1:17" x14ac:dyDescent="0.3">
      <c r="A4870" s="2" t="s">
        <v>9620</v>
      </c>
      <c r="B4870" s="2" t="s">
        <v>9621</v>
      </c>
      <c r="C4870" s="2" t="s">
        <v>46</v>
      </c>
      <c r="D4870" s="2" t="s">
        <v>18</v>
      </c>
      <c r="E4870" s="2" t="s">
        <v>37</v>
      </c>
      <c r="F4870" s="2">
        <v>5</v>
      </c>
      <c r="G4870" s="2">
        <v>68178</v>
      </c>
      <c r="H4870" s="2">
        <v>340890</v>
      </c>
      <c r="I4870" s="2">
        <v>255526</v>
      </c>
      <c r="J4870" s="2">
        <v>85364</v>
      </c>
      <c r="K4870" s="2">
        <v>4</v>
      </c>
      <c r="L4870" s="2" t="s">
        <v>33</v>
      </c>
      <c r="M4870" s="2">
        <v>66</v>
      </c>
      <c r="N4870" s="2" t="s">
        <v>39</v>
      </c>
      <c r="O4870" s="1">
        <v>45480</v>
      </c>
      <c r="P4870" s="2" t="str">
        <f>TEXT(Sheet1[[#This Row],[Purchase_Date]], "mm-yyyy")</f>
        <v>07-2024</v>
      </c>
      <c r="Q4870" s="2" t="str">
        <f>RIGHT(Sheet1[[#This Row],[Purchase_Month]], 4) &amp; "-" &amp; LEFT(Sheet1[[#This Row],[Purchase_Month]], 2)</f>
        <v>2024-07</v>
      </c>
    </row>
    <row r="4871" spans="1:17" x14ac:dyDescent="0.3">
      <c r="A4871" s="2" t="s">
        <v>9622</v>
      </c>
      <c r="B4871" s="2" t="s">
        <v>1233</v>
      </c>
      <c r="C4871" s="2" t="s">
        <v>24</v>
      </c>
      <c r="D4871" s="2" t="s">
        <v>31</v>
      </c>
      <c r="E4871" s="2" t="s">
        <v>26</v>
      </c>
      <c r="F4871" s="2">
        <v>7</v>
      </c>
      <c r="G4871" s="2">
        <v>37716</v>
      </c>
      <c r="H4871" s="2">
        <v>264012</v>
      </c>
      <c r="I4871" s="2">
        <v>222304</v>
      </c>
      <c r="J4871" s="2">
        <v>41708</v>
      </c>
      <c r="K4871" s="2">
        <v>1</v>
      </c>
      <c r="L4871" s="2" t="s">
        <v>38</v>
      </c>
      <c r="M4871" s="2">
        <v>73</v>
      </c>
      <c r="N4871" s="2" t="s">
        <v>21</v>
      </c>
      <c r="O4871" s="1">
        <v>45431</v>
      </c>
      <c r="P4871" s="2" t="str">
        <f>TEXT(Sheet1[[#This Row],[Purchase_Date]], "mm-yyyy")</f>
        <v>05-2024</v>
      </c>
      <c r="Q4871" s="2" t="str">
        <f>RIGHT(Sheet1[[#This Row],[Purchase_Month]], 4) &amp; "-" &amp; LEFT(Sheet1[[#This Row],[Purchase_Month]], 2)</f>
        <v>2024-05</v>
      </c>
    </row>
    <row r="4872" spans="1:17" x14ac:dyDescent="0.3">
      <c r="A4872" s="2" t="s">
        <v>9623</v>
      </c>
      <c r="B4872" s="2" t="s">
        <v>9624</v>
      </c>
      <c r="C4872" s="2" t="s">
        <v>67</v>
      </c>
      <c r="D4872" s="2" t="s">
        <v>72</v>
      </c>
      <c r="E4872" s="2" t="s">
        <v>37</v>
      </c>
      <c r="F4872" s="2">
        <v>8</v>
      </c>
      <c r="G4872" s="2">
        <v>49103</v>
      </c>
      <c r="H4872" s="2">
        <v>392824</v>
      </c>
      <c r="I4872" s="2">
        <v>226270</v>
      </c>
      <c r="J4872" s="2">
        <v>166554</v>
      </c>
      <c r="K4872" s="2">
        <v>5</v>
      </c>
      <c r="L4872" s="2" t="s">
        <v>27</v>
      </c>
      <c r="M4872" s="2">
        <v>61</v>
      </c>
      <c r="N4872" s="2" t="s">
        <v>21</v>
      </c>
      <c r="O4872" s="1">
        <v>45690</v>
      </c>
      <c r="P4872" s="2" t="str">
        <f>TEXT(Sheet1[[#This Row],[Purchase_Date]], "mm-yyyy")</f>
        <v>02-2025</v>
      </c>
      <c r="Q4872" s="2" t="str">
        <f>RIGHT(Sheet1[[#This Row],[Purchase_Month]], 4) &amp; "-" &amp; LEFT(Sheet1[[#This Row],[Purchase_Month]], 2)</f>
        <v>2025-02</v>
      </c>
    </row>
    <row r="4873" spans="1:17" x14ac:dyDescent="0.3">
      <c r="A4873" s="2" t="s">
        <v>9625</v>
      </c>
      <c r="B4873" s="2" t="s">
        <v>9626</v>
      </c>
      <c r="C4873" s="2" t="s">
        <v>24</v>
      </c>
      <c r="D4873" s="2" t="s">
        <v>36</v>
      </c>
      <c r="E4873" s="2" t="s">
        <v>19</v>
      </c>
      <c r="F4873" s="2">
        <v>3</v>
      </c>
      <c r="G4873" s="2">
        <v>74268</v>
      </c>
      <c r="H4873" s="2">
        <v>222804</v>
      </c>
      <c r="I4873" s="2">
        <v>185971</v>
      </c>
      <c r="J4873" s="2">
        <v>36833</v>
      </c>
      <c r="K4873" s="2">
        <v>1</v>
      </c>
      <c r="L4873" s="2" t="s">
        <v>27</v>
      </c>
      <c r="M4873" s="2">
        <v>74</v>
      </c>
      <c r="N4873" s="2" t="s">
        <v>50</v>
      </c>
      <c r="O4873" s="1">
        <v>45520</v>
      </c>
      <c r="P4873" s="2" t="str">
        <f>TEXT(Sheet1[[#This Row],[Purchase_Date]], "mm-yyyy")</f>
        <v>08-2024</v>
      </c>
      <c r="Q4873" s="2" t="str">
        <f>RIGHT(Sheet1[[#This Row],[Purchase_Month]], 4) &amp; "-" &amp; LEFT(Sheet1[[#This Row],[Purchase_Month]], 2)</f>
        <v>2024-08</v>
      </c>
    </row>
    <row r="4874" spans="1:17" x14ac:dyDescent="0.3">
      <c r="A4874" s="2" t="s">
        <v>9627</v>
      </c>
      <c r="B4874" s="2" t="s">
        <v>9628</v>
      </c>
      <c r="C4874" s="2" t="s">
        <v>64</v>
      </c>
      <c r="D4874" s="2" t="s">
        <v>47</v>
      </c>
      <c r="E4874" s="2" t="s">
        <v>53</v>
      </c>
      <c r="F4874" s="2">
        <v>7</v>
      </c>
      <c r="G4874" s="2">
        <v>1335</v>
      </c>
      <c r="H4874" s="2">
        <v>9345</v>
      </c>
      <c r="I4874" s="2">
        <v>5284</v>
      </c>
      <c r="J4874" s="2">
        <v>4061</v>
      </c>
      <c r="K4874" s="2">
        <v>2</v>
      </c>
      <c r="L4874" s="2" t="s">
        <v>33</v>
      </c>
      <c r="M4874" s="2">
        <v>59</v>
      </c>
      <c r="N4874" s="2" t="s">
        <v>39</v>
      </c>
      <c r="O4874" s="1">
        <v>45460</v>
      </c>
      <c r="P4874" s="2" t="str">
        <f>TEXT(Sheet1[[#This Row],[Purchase_Date]], "mm-yyyy")</f>
        <v>06-2024</v>
      </c>
      <c r="Q4874" s="2" t="str">
        <f>RIGHT(Sheet1[[#This Row],[Purchase_Month]], 4) &amp; "-" &amp; LEFT(Sheet1[[#This Row],[Purchase_Month]], 2)</f>
        <v>2024-06</v>
      </c>
    </row>
    <row r="4875" spans="1:17" x14ac:dyDescent="0.3">
      <c r="A4875" s="2" t="s">
        <v>9629</v>
      </c>
      <c r="B4875" s="2" t="s">
        <v>9630</v>
      </c>
      <c r="C4875" s="2" t="s">
        <v>30</v>
      </c>
      <c r="D4875" s="2" t="s">
        <v>47</v>
      </c>
      <c r="E4875" s="2" t="s">
        <v>19</v>
      </c>
      <c r="F4875" s="2">
        <v>8</v>
      </c>
      <c r="G4875" s="2">
        <v>48053</v>
      </c>
      <c r="H4875" s="2">
        <v>384424</v>
      </c>
      <c r="I4875" s="2">
        <v>313714</v>
      </c>
      <c r="J4875" s="2">
        <v>70710</v>
      </c>
      <c r="K4875" s="2">
        <v>5</v>
      </c>
      <c r="L4875" s="2" t="s">
        <v>27</v>
      </c>
      <c r="M4875" s="2">
        <v>80</v>
      </c>
      <c r="N4875" s="2" t="s">
        <v>50</v>
      </c>
      <c r="O4875" s="1">
        <v>45437</v>
      </c>
      <c r="P4875" s="2" t="str">
        <f>TEXT(Sheet1[[#This Row],[Purchase_Date]], "mm-yyyy")</f>
        <v>05-2024</v>
      </c>
      <c r="Q4875" s="2" t="str">
        <f>RIGHT(Sheet1[[#This Row],[Purchase_Month]], 4) &amp; "-" &amp; LEFT(Sheet1[[#This Row],[Purchase_Month]], 2)</f>
        <v>2024-05</v>
      </c>
    </row>
    <row r="4876" spans="1:17" x14ac:dyDescent="0.3">
      <c r="A4876" s="2" t="s">
        <v>9631</v>
      </c>
      <c r="B4876" s="2" t="s">
        <v>9632</v>
      </c>
      <c r="C4876" s="2" t="s">
        <v>67</v>
      </c>
      <c r="D4876" s="2" t="s">
        <v>25</v>
      </c>
      <c r="E4876" s="2" t="s">
        <v>37</v>
      </c>
      <c r="F4876" s="2">
        <v>1</v>
      </c>
      <c r="G4876" s="2">
        <v>22688</v>
      </c>
      <c r="H4876" s="2">
        <v>22688</v>
      </c>
      <c r="I4876" s="2">
        <v>12488</v>
      </c>
      <c r="J4876" s="2">
        <v>10200</v>
      </c>
      <c r="K4876" s="2">
        <v>3</v>
      </c>
      <c r="L4876" s="2" t="s">
        <v>20</v>
      </c>
      <c r="M4876" s="2">
        <v>54</v>
      </c>
      <c r="N4876" s="2" t="s">
        <v>21</v>
      </c>
      <c r="O4876" s="1">
        <v>45305</v>
      </c>
      <c r="P4876" s="2" t="str">
        <f>TEXT(Sheet1[[#This Row],[Purchase_Date]], "mm-yyyy")</f>
        <v>01-2024</v>
      </c>
      <c r="Q4876" s="2" t="str">
        <f>RIGHT(Sheet1[[#This Row],[Purchase_Month]], 4) &amp; "-" &amp; LEFT(Sheet1[[#This Row],[Purchase_Month]], 2)</f>
        <v>2024-01</v>
      </c>
    </row>
    <row r="4877" spans="1:17" x14ac:dyDescent="0.3">
      <c r="A4877" s="2" t="s">
        <v>9633</v>
      </c>
      <c r="B4877" s="2" t="s">
        <v>9634</v>
      </c>
      <c r="C4877" s="2" t="s">
        <v>24</v>
      </c>
      <c r="D4877" s="2" t="s">
        <v>36</v>
      </c>
      <c r="E4877" s="2" t="s">
        <v>42</v>
      </c>
      <c r="F4877" s="2">
        <v>7</v>
      </c>
      <c r="G4877" s="2">
        <v>53290</v>
      </c>
      <c r="H4877" s="2">
        <v>373030</v>
      </c>
      <c r="I4877" s="2">
        <v>218263</v>
      </c>
      <c r="J4877" s="2">
        <v>154767</v>
      </c>
      <c r="K4877" s="2">
        <v>5</v>
      </c>
      <c r="L4877" s="2" t="s">
        <v>20</v>
      </c>
      <c r="M4877" s="2">
        <v>63</v>
      </c>
      <c r="N4877" s="2" t="s">
        <v>21</v>
      </c>
      <c r="O4877" s="1">
        <v>45371</v>
      </c>
      <c r="P4877" s="2" t="str">
        <f>TEXT(Sheet1[[#This Row],[Purchase_Date]], "mm-yyyy")</f>
        <v>03-2024</v>
      </c>
      <c r="Q4877" s="2" t="str">
        <f>RIGHT(Sheet1[[#This Row],[Purchase_Month]], 4) &amp; "-" &amp; LEFT(Sheet1[[#This Row],[Purchase_Month]], 2)</f>
        <v>2024-03</v>
      </c>
    </row>
    <row r="4878" spans="1:17" x14ac:dyDescent="0.3">
      <c r="A4878" s="2" t="s">
        <v>9635</v>
      </c>
      <c r="B4878" s="2" t="s">
        <v>9636</v>
      </c>
      <c r="C4878" s="2" t="s">
        <v>30</v>
      </c>
      <c r="D4878" s="2" t="s">
        <v>18</v>
      </c>
      <c r="E4878" s="2" t="s">
        <v>85</v>
      </c>
      <c r="F4878" s="2">
        <v>3</v>
      </c>
      <c r="G4878" s="2">
        <v>52036</v>
      </c>
      <c r="H4878" s="2">
        <v>156108</v>
      </c>
      <c r="I4878" s="2">
        <v>112448</v>
      </c>
      <c r="J4878" s="2">
        <v>43660</v>
      </c>
      <c r="K4878" s="2">
        <v>2</v>
      </c>
      <c r="L4878" s="2" t="s">
        <v>27</v>
      </c>
      <c r="M4878" s="2">
        <v>70</v>
      </c>
      <c r="N4878" s="2" t="s">
        <v>21</v>
      </c>
      <c r="O4878" s="1">
        <v>45749</v>
      </c>
      <c r="P4878" s="2" t="str">
        <f>TEXT(Sheet1[[#This Row],[Purchase_Date]], "mm-yyyy")</f>
        <v>04-2025</v>
      </c>
      <c r="Q4878" s="2" t="str">
        <f>RIGHT(Sheet1[[#This Row],[Purchase_Month]], 4) &amp; "-" &amp; LEFT(Sheet1[[#This Row],[Purchase_Month]], 2)</f>
        <v>2025-04</v>
      </c>
    </row>
    <row r="4879" spans="1:17" x14ac:dyDescent="0.3">
      <c r="A4879" s="2" t="s">
        <v>9637</v>
      </c>
      <c r="B4879" s="2" t="s">
        <v>9638</v>
      </c>
      <c r="C4879" s="2" t="s">
        <v>64</v>
      </c>
      <c r="D4879" s="2" t="s">
        <v>47</v>
      </c>
      <c r="E4879" s="2" t="s">
        <v>37</v>
      </c>
      <c r="F4879" s="2">
        <v>10</v>
      </c>
      <c r="G4879" s="2">
        <v>64673</v>
      </c>
      <c r="H4879" s="2">
        <v>646730</v>
      </c>
      <c r="I4879" s="2">
        <v>288391</v>
      </c>
      <c r="J4879" s="2">
        <v>358339</v>
      </c>
      <c r="K4879" s="2">
        <v>4</v>
      </c>
      <c r="L4879" s="2" t="s">
        <v>27</v>
      </c>
      <c r="M4879" s="2">
        <v>91</v>
      </c>
      <c r="N4879" s="2" t="s">
        <v>50</v>
      </c>
      <c r="O4879" s="1">
        <v>45550</v>
      </c>
      <c r="P4879" s="2" t="str">
        <f>TEXT(Sheet1[[#This Row],[Purchase_Date]], "mm-yyyy")</f>
        <v>09-2024</v>
      </c>
      <c r="Q4879" s="2" t="str">
        <f>RIGHT(Sheet1[[#This Row],[Purchase_Month]], 4) &amp; "-" &amp; LEFT(Sheet1[[#This Row],[Purchase_Month]], 2)</f>
        <v>2024-09</v>
      </c>
    </row>
    <row r="4880" spans="1:17" x14ac:dyDescent="0.3">
      <c r="A4880" s="2" t="s">
        <v>9639</v>
      </c>
      <c r="B4880" s="2" t="s">
        <v>9640</v>
      </c>
      <c r="C4880" s="2" t="s">
        <v>17</v>
      </c>
      <c r="D4880" s="2" t="s">
        <v>36</v>
      </c>
      <c r="E4880" s="2" t="s">
        <v>85</v>
      </c>
      <c r="F4880" s="2">
        <v>4</v>
      </c>
      <c r="G4880" s="2">
        <v>3265</v>
      </c>
      <c r="H4880" s="2">
        <v>13060</v>
      </c>
      <c r="I4880" s="2">
        <v>9598</v>
      </c>
      <c r="J4880" s="2">
        <v>3462</v>
      </c>
      <c r="K4880" s="2">
        <v>5</v>
      </c>
      <c r="L4880" s="2" t="s">
        <v>38</v>
      </c>
      <c r="M4880" s="2">
        <v>100</v>
      </c>
      <c r="N4880" s="2" t="s">
        <v>39</v>
      </c>
      <c r="O4880" s="1">
        <v>45734</v>
      </c>
      <c r="P4880" s="2" t="str">
        <f>TEXT(Sheet1[[#This Row],[Purchase_Date]], "mm-yyyy")</f>
        <v>03-2025</v>
      </c>
      <c r="Q4880" s="2" t="str">
        <f>RIGHT(Sheet1[[#This Row],[Purchase_Month]], 4) &amp; "-" &amp; LEFT(Sheet1[[#This Row],[Purchase_Month]], 2)</f>
        <v>2025-03</v>
      </c>
    </row>
    <row r="4881" spans="1:17" x14ac:dyDescent="0.3">
      <c r="A4881" s="2" t="s">
        <v>9641</v>
      </c>
      <c r="B4881" s="2" t="s">
        <v>9642</v>
      </c>
      <c r="C4881" s="2" t="s">
        <v>17</v>
      </c>
      <c r="D4881" s="2" t="s">
        <v>36</v>
      </c>
      <c r="E4881" s="2" t="s">
        <v>53</v>
      </c>
      <c r="F4881" s="2">
        <v>5</v>
      </c>
      <c r="G4881" s="2">
        <v>12781</v>
      </c>
      <c r="H4881" s="2">
        <v>63905</v>
      </c>
      <c r="I4881" s="2">
        <v>52296</v>
      </c>
      <c r="J4881" s="2">
        <v>11609</v>
      </c>
      <c r="K4881" s="2">
        <v>1</v>
      </c>
      <c r="L4881" s="2" t="s">
        <v>27</v>
      </c>
      <c r="M4881" s="2">
        <v>53</v>
      </c>
      <c r="N4881" s="2" t="s">
        <v>39</v>
      </c>
      <c r="O4881" s="1">
        <v>45470</v>
      </c>
      <c r="P4881" s="2" t="str">
        <f>TEXT(Sheet1[[#This Row],[Purchase_Date]], "mm-yyyy")</f>
        <v>06-2024</v>
      </c>
      <c r="Q4881" s="2" t="str">
        <f>RIGHT(Sheet1[[#This Row],[Purchase_Month]], 4) &amp; "-" &amp; LEFT(Sheet1[[#This Row],[Purchase_Month]], 2)</f>
        <v>2024-06</v>
      </c>
    </row>
    <row r="4882" spans="1:17" x14ac:dyDescent="0.3">
      <c r="A4882" s="2" t="s">
        <v>9643</v>
      </c>
      <c r="B4882" s="2" t="s">
        <v>9644</v>
      </c>
      <c r="C4882" s="2" t="s">
        <v>67</v>
      </c>
      <c r="D4882" s="2" t="s">
        <v>72</v>
      </c>
      <c r="E4882" s="2" t="s">
        <v>37</v>
      </c>
      <c r="F4882" s="2">
        <v>7</v>
      </c>
      <c r="G4882" s="2">
        <v>22139</v>
      </c>
      <c r="H4882" s="2">
        <v>154973</v>
      </c>
      <c r="I4882" s="2">
        <v>113881</v>
      </c>
      <c r="J4882" s="2">
        <v>41092</v>
      </c>
      <c r="K4882" s="2">
        <v>2</v>
      </c>
      <c r="L4882" s="2" t="s">
        <v>20</v>
      </c>
      <c r="M4882" s="2">
        <v>85</v>
      </c>
      <c r="N4882" s="2" t="s">
        <v>43</v>
      </c>
      <c r="O4882" s="1">
        <v>45661</v>
      </c>
      <c r="P4882" s="2" t="str">
        <f>TEXT(Sheet1[[#This Row],[Purchase_Date]], "mm-yyyy")</f>
        <v>01-2025</v>
      </c>
      <c r="Q4882" s="2" t="str">
        <f>RIGHT(Sheet1[[#This Row],[Purchase_Month]], 4) &amp; "-" &amp; LEFT(Sheet1[[#This Row],[Purchase_Month]], 2)</f>
        <v>2025-01</v>
      </c>
    </row>
    <row r="4883" spans="1:17" x14ac:dyDescent="0.3">
      <c r="A4883" s="2" t="s">
        <v>9645</v>
      </c>
      <c r="B4883" s="2" t="s">
        <v>9646</v>
      </c>
      <c r="C4883" s="2" t="s">
        <v>46</v>
      </c>
      <c r="D4883" s="2" t="s">
        <v>47</v>
      </c>
      <c r="E4883" s="2" t="s">
        <v>42</v>
      </c>
      <c r="F4883" s="2">
        <v>10</v>
      </c>
      <c r="G4883" s="2">
        <v>62968</v>
      </c>
      <c r="H4883" s="2">
        <v>629680</v>
      </c>
      <c r="I4883" s="2">
        <v>395310</v>
      </c>
      <c r="J4883" s="2">
        <v>234370</v>
      </c>
      <c r="K4883" s="2">
        <v>2</v>
      </c>
      <c r="L4883" s="2" t="s">
        <v>27</v>
      </c>
      <c r="M4883" s="2">
        <v>71</v>
      </c>
      <c r="N4883" s="2" t="s">
        <v>39</v>
      </c>
      <c r="O4883" s="1">
        <v>45557</v>
      </c>
      <c r="P4883" s="2" t="str">
        <f>TEXT(Sheet1[[#This Row],[Purchase_Date]], "mm-yyyy")</f>
        <v>09-2024</v>
      </c>
      <c r="Q4883" s="2" t="str">
        <f>RIGHT(Sheet1[[#This Row],[Purchase_Month]], 4) &amp; "-" &amp; LEFT(Sheet1[[#This Row],[Purchase_Month]], 2)</f>
        <v>2024-09</v>
      </c>
    </row>
    <row r="4884" spans="1:17" x14ac:dyDescent="0.3">
      <c r="A4884" s="2" t="s">
        <v>9647</v>
      </c>
      <c r="B4884" s="2" t="s">
        <v>9648</v>
      </c>
      <c r="C4884" s="2" t="s">
        <v>30</v>
      </c>
      <c r="D4884" s="2" t="s">
        <v>36</v>
      </c>
      <c r="E4884" s="2" t="s">
        <v>19</v>
      </c>
      <c r="F4884" s="2">
        <v>10</v>
      </c>
      <c r="G4884" s="2">
        <v>37676</v>
      </c>
      <c r="H4884" s="2">
        <v>376760</v>
      </c>
      <c r="I4884" s="2">
        <v>183911</v>
      </c>
      <c r="J4884" s="2">
        <v>192849</v>
      </c>
      <c r="K4884" s="2">
        <v>5</v>
      </c>
      <c r="L4884" s="2" t="s">
        <v>33</v>
      </c>
      <c r="M4884" s="2">
        <v>67</v>
      </c>
      <c r="N4884" s="2" t="s">
        <v>43</v>
      </c>
      <c r="O4884" s="1">
        <v>45484</v>
      </c>
      <c r="P4884" s="2" t="str">
        <f>TEXT(Sheet1[[#This Row],[Purchase_Date]], "mm-yyyy")</f>
        <v>07-2024</v>
      </c>
      <c r="Q4884" s="2" t="str">
        <f>RIGHT(Sheet1[[#This Row],[Purchase_Month]], 4) &amp; "-" &amp; LEFT(Sheet1[[#This Row],[Purchase_Month]], 2)</f>
        <v>2024-07</v>
      </c>
    </row>
    <row r="4885" spans="1:17" x14ac:dyDescent="0.3">
      <c r="A4885" s="2" t="s">
        <v>9649</v>
      </c>
      <c r="B4885" s="2" t="s">
        <v>9650</v>
      </c>
      <c r="C4885" s="2" t="s">
        <v>24</v>
      </c>
      <c r="D4885" s="2" t="s">
        <v>31</v>
      </c>
      <c r="E4885" s="2" t="s">
        <v>85</v>
      </c>
      <c r="F4885" s="2">
        <v>2</v>
      </c>
      <c r="G4885" s="2">
        <v>61656</v>
      </c>
      <c r="H4885" s="2">
        <v>123312</v>
      </c>
      <c r="I4885" s="2">
        <v>62367</v>
      </c>
      <c r="J4885" s="2">
        <v>60945</v>
      </c>
      <c r="K4885" s="2">
        <v>4</v>
      </c>
      <c r="L4885" s="2" t="s">
        <v>20</v>
      </c>
      <c r="M4885" s="2">
        <v>95</v>
      </c>
      <c r="N4885" s="2" t="s">
        <v>50</v>
      </c>
      <c r="O4885" s="1">
        <v>45785</v>
      </c>
      <c r="P4885" s="2" t="str">
        <f>TEXT(Sheet1[[#This Row],[Purchase_Date]], "mm-yyyy")</f>
        <v>05-2025</v>
      </c>
      <c r="Q4885" s="2" t="str">
        <f>RIGHT(Sheet1[[#This Row],[Purchase_Month]], 4) &amp; "-" &amp; LEFT(Sheet1[[#This Row],[Purchase_Month]], 2)</f>
        <v>2025-05</v>
      </c>
    </row>
    <row r="4886" spans="1:17" x14ac:dyDescent="0.3">
      <c r="A4886" s="2" t="s">
        <v>9651</v>
      </c>
      <c r="B4886" s="2" t="s">
        <v>9652</v>
      </c>
      <c r="C4886" s="2" t="s">
        <v>24</v>
      </c>
      <c r="D4886" s="2" t="s">
        <v>25</v>
      </c>
      <c r="E4886" s="2" t="s">
        <v>37</v>
      </c>
      <c r="F4886" s="2">
        <v>10</v>
      </c>
      <c r="G4886" s="2">
        <v>62714</v>
      </c>
      <c r="H4886" s="2">
        <v>627140</v>
      </c>
      <c r="I4886" s="2">
        <v>427242</v>
      </c>
      <c r="J4886" s="2">
        <v>199898</v>
      </c>
      <c r="K4886" s="2">
        <v>2</v>
      </c>
      <c r="L4886" s="2" t="s">
        <v>33</v>
      </c>
      <c r="M4886" s="2">
        <v>57</v>
      </c>
      <c r="N4886" s="2" t="s">
        <v>50</v>
      </c>
      <c r="O4886" s="1">
        <v>45754</v>
      </c>
      <c r="P4886" s="2" t="str">
        <f>TEXT(Sheet1[[#This Row],[Purchase_Date]], "mm-yyyy")</f>
        <v>04-2025</v>
      </c>
      <c r="Q4886" s="2" t="str">
        <f>RIGHT(Sheet1[[#This Row],[Purchase_Month]], 4) &amp; "-" &amp; LEFT(Sheet1[[#This Row],[Purchase_Month]], 2)</f>
        <v>2025-04</v>
      </c>
    </row>
    <row r="4887" spans="1:17" x14ac:dyDescent="0.3">
      <c r="A4887" s="2" t="s">
        <v>9653</v>
      </c>
      <c r="B4887" s="2" t="s">
        <v>9654</v>
      </c>
      <c r="C4887" s="2" t="s">
        <v>46</v>
      </c>
      <c r="D4887" s="2" t="s">
        <v>25</v>
      </c>
      <c r="E4887" s="2" t="s">
        <v>32</v>
      </c>
      <c r="F4887" s="2">
        <v>10</v>
      </c>
      <c r="G4887" s="2">
        <v>41438</v>
      </c>
      <c r="H4887" s="2">
        <v>414380</v>
      </c>
      <c r="I4887" s="2">
        <v>287088</v>
      </c>
      <c r="J4887" s="2">
        <v>127292</v>
      </c>
      <c r="K4887" s="2">
        <v>3</v>
      </c>
      <c r="L4887" s="2" t="s">
        <v>27</v>
      </c>
      <c r="M4887" s="2">
        <v>62</v>
      </c>
      <c r="N4887" s="2" t="s">
        <v>50</v>
      </c>
      <c r="O4887" s="1">
        <v>45411</v>
      </c>
      <c r="P4887" s="2" t="str">
        <f>TEXT(Sheet1[[#This Row],[Purchase_Date]], "mm-yyyy")</f>
        <v>04-2024</v>
      </c>
      <c r="Q4887" s="2" t="str">
        <f>RIGHT(Sheet1[[#This Row],[Purchase_Month]], 4) &amp; "-" &amp; LEFT(Sheet1[[#This Row],[Purchase_Month]], 2)</f>
        <v>2024-04</v>
      </c>
    </row>
    <row r="4888" spans="1:17" x14ac:dyDescent="0.3">
      <c r="A4888" s="2" t="s">
        <v>9655</v>
      </c>
      <c r="B4888" s="2" t="s">
        <v>9656</v>
      </c>
      <c r="C4888" s="2" t="s">
        <v>46</v>
      </c>
      <c r="D4888" s="2" t="s">
        <v>72</v>
      </c>
      <c r="E4888" s="2" t="s">
        <v>85</v>
      </c>
      <c r="F4888" s="2">
        <v>3</v>
      </c>
      <c r="G4888" s="2">
        <v>63607</v>
      </c>
      <c r="H4888" s="2">
        <v>190821</v>
      </c>
      <c r="I4888" s="2">
        <v>78190</v>
      </c>
      <c r="J4888" s="2">
        <v>112631</v>
      </c>
      <c r="K4888" s="2">
        <v>1</v>
      </c>
      <c r="L4888" s="2" t="s">
        <v>27</v>
      </c>
      <c r="M4888" s="2">
        <v>76</v>
      </c>
      <c r="N4888" s="2" t="s">
        <v>21</v>
      </c>
      <c r="O4888" s="1">
        <v>45788</v>
      </c>
      <c r="P4888" s="2" t="str">
        <f>TEXT(Sheet1[[#This Row],[Purchase_Date]], "mm-yyyy")</f>
        <v>05-2025</v>
      </c>
      <c r="Q4888" s="2" t="str">
        <f>RIGHT(Sheet1[[#This Row],[Purchase_Month]], 4) &amp; "-" &amp; LEFT(Sheet1[[#This Row],[Purchase_Month]], 2)</f>
        <v>2025-05</v>
      </c>
    </row>
    <row r="4889" spans="1:17" x14ac:dyDescent="0.3">
      <c r="A4889" s="2" t="s">
        <v>9657</v>
      </c>
      <c r="B4889" s="2" t="s">
        <v>9658</v>
      </c>
      <c r="C4889" s="2" t="s">
        <v>30</v>
      </c>
      <c r="D4889" s="2" t="s">
        <v>47</v>
      </c>
      <c r="E4889" s="2" t="s">
        <v>26</v>
      </c>
      <c r="F4889" s="2">
        <v>6</v>
      </c>
      <c r="G4889" s="2">
        <v>28629</v>
      </c>
      <c r="H4889" s="2">
        <v>171774</v>
      </c>
      <c r="I4889" s="2">
        <v>135623</v>
      </c>
      <c r="J4889" s="2">
        <v>36151</v>
      </c>
      <c r="K4889" s="2">
        <v>5</v>
      </c>
      <c r="L4889" s="2" t="s">
        <v>38</v>
      </c>
      <c r="M4889" s="2">
        <v>74</v>
      </c>
      <c r="N4889" s="2" t="s">
        <v>43</v>
      </c>
      <c r="O4889" s="1">
        <v>45652</v>
      </c>
      <c r="P4889" s="2" t="str">
        <f>TEXT(Sheet1[[#This Row],[Purchase_Date]], "mm-yyyy")</f>
        <v>12-2024</v>
      </c>
      <c r="Q4889" s="2" t="str">
        <f>RIGHT(Sheet1[[#This Row],[Purchase_Month]], 4) &amp; "-" &amp; LEFT(Sheet1[[#This Row],[Purchase_Month]], 2)</f>
        <v>2024-12</v>
      </c>
    </row>
    <row r="4890" spans="1:17" x14ac:dyDescent="0.3">
      <c r="A4890" s="2" t="s">
        <v>9659</v>
      </c>
      <c r="B4890" s="2" t="s">
        <v>9660</v>
      </c>
      <c r="C4890" s="2" t="s">
        <v>67</v>
      </c>
      <c r="D4890" s="2" t="s">
        <v>72</v>
      </c>
      <c r="E4890" s="2" t="s">
        <v>32</v>
      </c>
      <c r="F4890" s="2">
        <v>7</v>
      </c>
      <c r="G4890" s="2">
        <v>22798</v>
      </c>
      <c r="H4890" s="2">
        <v>159586</v>
      </c>
      <c r="I4890" s="2">
        <v>143586</v>
      </c>
      <c r="J4890" s="2">
        <v>16000</v>
      </c>
      <c r="K4890" s="2">
        <v>4</v>
      </c>
      <c r="L4890" s="2" t="s">
        <v>20</v>
      </c>
      <c r="M4890" s="2">
        <v>99</v>
      </c>
      <c r="N4890" s="2" t="s">
        <v>43</v>
      </c>
      <c r="O4890" s="1">
        <v>45684</v>
      </c>
      <c r="P4890" s="2" t="str">
        <f>TEXT(Sheet1[[#This Row],[Purchase_Date]], "mm-yyyy")</f>
        <v>01-2025</v>
      </c>
      <c r="Q4890" s="2" t="str">
        <f>RIGHT(Sheet1[[#This Row],[Purchase_Month]], 4) &amp; "-" &amp; LEFT(Sheet1[[#This Row],[Purchase_Month]], 2)</f>
        <v>2025-01</v>
      </c>
    </row>
    <row r="4891" spans="1:17" x14ac:dyDescent="0.3">
      <c r="A4891" s="2" t="s">
        <v>9661</v>
      </c>
      <c r="B4891" s="2" t="s">
        <v>9662</v>
      </c>
      <c r="C4891" s="2" t="s">
        <v>46</v>
      </c>
      <c r="D4891" s="2" t="s">
        <v>72</v>
      </c>
      <c r="E4891" s="2" t="s">
        <v>53</v>
      </c>
      <c r="F4891" s="2">
        <v>2</v>
      </c>
      <c r="G4891" s="2">
        <v>32263</v>
      </c>
      <c r="H4891" s="2">
        <v>64526</v>
      </c>
      <c r="I4891" s="2">
        <v>34796</v>
      </c>
      <c r="J4891" s="2">
        <v>29730</v>
      </c>
      <c r="K4891" s="2">
        <v>4</v>
      </c>
      <c r="L4891" s="2" t="s">
        <v>33</v>
      </c>
      <c r="M4891" s="2">
        <v>74</v>
      </c>
      <c r="N4891" s="2" t="s">
        <v>39</v>
      </c>
      <c r="O4891" s="1">
        <v>45509</v>
      </c>
      <c r="P4891" s="2" t="str">
        <f>TEXT(Sheet1[[#This Row],[Purchase_Date]], "mm-yyyy")</f>
        <v>08-2024</v>
      </c>
      <c r="Q4891" s="2" t="str">
        <f>RIGHT(Sheet1[[#This Row],[Purchase_Month]], 4) &amp; "-" &amp; LEFT(Sheet1[[#This Row],[Purchase_Month]], 2)</f>
        <v>2024-08</v>
      </c>
    </row>
    <row r="4892" spans="1:17" x14ac:dyDescent="0.3">
      <c r="A4892" s="2" t="s">
        <v>9663</v>
      </c>
      <c r="B4892" s="2" t="s">
        <v>5457</v>
      </c>
      <c r="C4892" s="2" t="s">
        <v>64</v>
      </c>
      <c r="D4892" s="2" t="s">
        <v>47</v>
      </c>
      <c r="E4892" s="2" t="s">
        <v>53</v>
      </c>
      <c r="F4892" s="2">
        <v>2</v>
      </c>
      <c r="G4892" s="2">
        <v>33532</v>
      </c>
      <c r="H4892" s="2">
        <v>67064</v>
      </c>
      <c r="I4892" s="2">
        <v>54303</v>
      </c>
      <c r="J4892" s="2">
        <v>12761</v>
      </c>
      <c r="K4892" s="2">
        <v>4</v>
      </c>
      <c r="L4892" s="2" t="s">
        <v>38</v>
      </c>
      <c r="M4892" s="2">
        <v>68</v>
      </c>
      <c r="N4892" s="2" t="s">
        <v>43</v>
      </c>
      <c r="O4892" s="1">
        <v>45777</v>
      </c>
      <c r="P4892" s="2" t="str">
        <f>TEXT(Sheet1[[#This Row],[Purchase_Date]], "mm-yyyy")</f>
        <v>04-2025</v>
      </c>
      <c r="Q4892" s="2" t="str">
        <f>RIGHT(Sheet1[[#This Row],[Purchase_Month]], 4) &amp; "-" &amp; LEFT(Sheet1[[#This Row],[Purchase_Month]], 2)</f>
        <v>2025-04</v>
      </c>
    </row>
    <row r="4893" spans="1:17" x14ac:dyDescent="0.3">
      <c r="A4893" s="2" t="s">
        <v>9664</v>
      </c>
      <c r="B4893" s="2" t="s">
        <v>9665</v>
      </c>
      <c r="C4893" s="2" t="s">
        <v>67</v>
      </c>
      <c r="D4893" s="2" t="s">
        <v>31</v>
      </c>
      <c r="E4893" s="2" t="s">
        <v>53</v>
      </c>
      <c r="F4893" s="2">
        <v>9</v>
      </c>
      <c r="G4893" s="2">
        <v>6650</v>
      </c>
      <c r="H4893" s="2">
        <v>59850</v>
      </c>
      <c r="I4893" s="2">
        <v>37089</v>
      </c>
      <c r="J4893" s="2">
        <v>22761</v>
      </c>
      <c r="K4893" s="2">
        <v>5</v>
      </c>
      <c r="L4893" s="2" t="s">
        <v>27</v>
      </c>
      <c r="M4893" s="2">
        <v>99</v>
      </c>
      <c r="N4893" s="2" t="s">
        <v>50</v>
      </c>
      <c r="O4893" s="1">
        <v>45671</v>
      </c>
      <c r="P4893" s="2" t="str">
        <f>TEXT(Sheet1[[#This Row],[Purchase_Date]], "mm-yyyy")</f>
        <v>01-2025</v>
      </c>
      <c r="Q4893" s="2" t="str">
        <f>RIGHT(Sheet1[[#This Row],[Purchase_Month]], 4) &amp; "-" &amp; LEFT(Sheet1[[#This Row],[Purchase_Month]], 2)</f>
        <v>2025-01</v>
      </c>
    </row>
    <row r="4894" spans="1:17" x14ac:dyDescent="0.3">
      <c r="A4894" s="2" t="s">
        <v>9666</v>
      </c>
      <c r="B4894" s="2" t="s">
        <v>5755</v>
      </c>
      <c r="C4894" s="2" t="s">
        <v>24</v>
      </c>
      <c r="D4894" s="2" t="s">
        <v>25</v>
      </c>
      <c r="E4894" s="2" t="s">
        <v>26</v>
      </c>
      <c r="F4894" s="2">
        <v>3</v>
      </c>
      <c r="G4894" s="2">
        <v>18826</v>
      </c>
      <c r="H4894" s="2">
        <v>56478</v>
      </c>
      <c r="I4894" s="2">
        <v>35270</v>
      </c>
      <c r="J4894" s="2">
        <v>21208</v>
      </c>
      <c r="K4894" s="2">
        <v>3</v>
      </c>
      <c r="L4894" s="2" t="s">
        <v>27</v>
      </c>
      <c r="M4894" s="2">
        <v>56</v>
      </c>
      <c r="N4894" s="2" t="s">
        <v>43</v>
      </c>
      <c r="O4894" s="1">
        <v>45597</v>
      </c>
      <c r="P4894" s="2" t="str">
        <f>TEXT(Sheet1[[#This Row],[Purchase_Date]], "mm-yyyy")</f>
        <v>11-2024</v>
      </c>
      <c r="Q4894" s="2" t="str">
        <f>RIGHT(Sheet1[[#This Row],[Purchase_Month]], 4) &amp; "-" &amp; LEFT(Sheet1[[#This Row],[Purchase_Month]], 2)</f>
        <v>2024-11</v>
      </c>
    </row>
    <row r="4895" spans="1:17" x14ac:dyDescent="0.3">
      <c r="A4895" s="2" t="s">
        <v>9667</v>
      </c>
      <c r="B4895" s="2" t="s">
        <v>9668</v>
      </c>
      <c r="C4895" s="2" t="s">
        <v>17</v>
      </c>
      <c r="D4895" s="2" t="s">
        <v>25</v>
      </c>
      <c r="E4895" s="2" t="s">
        <v>42</v>
      </c>
      <c r="F4895" s="2">
        <v>5</v>
      </c>
      <c r="G4895" s="2">
        <v>22437</v>
      </c>
      <c r="H4895" s="2">
        <v>112185</v>
      </c>
      <c r="I4895" s="2">
        <v>93932</v>
      </c>
      <c r="J4895" s="2">
        <v>18253</v>
      </c>
      <c r="K4895" s="2">
        <v>3</v>
      </c>
      <c r="L4895" s="2" t="s">
        <v>33</v>
      </c>
      <c r="M4895" s="2">
        <v>82</v>
      </c>
      <c r="N4895" s="2" t="s">
        <v>43</v>
      </c>
      <c r="O4895" s="1">
        <v>45298</v>
      </c>
      <c r="P4895" s="2" t="str">
        <f>TEXT(Sheet1[[#This Row],[Purchase_Date]], "mm-yyyy")</f>
        <v>01-2024</v>
      </c>
      <c r="Q4895" s="2" t="str">
        <f>RIGHT(Sheet1[[#This Row],[Purchase_Month]], 4) &amp; "-" &amp; LEFT(Sheet1[[#This Row],[Purchase_Month]], 2)</f>
        <v>2024-01</v>
      </c>
    </row>
    <row r="4896" spans="1:17" x14ac:dyDescent="0.3">
      <c r="A4896" s="2" t="s">
        <v>9669</v>
      </c>
      <c r="B4896" s="2" t="s">
        <v>9670</v>
      </c>
      <c r="C4896" s="2" t="s">
        <v>17</v>
      </c>
      <c r="D4896" s="2" t="s">
        <v>72</v>
      </c>
      <c r="E4896" s="2" t="s">
        <v>37</v>
      </c>
      <c r="F4896" s="2">
        <v>6</v>
      </c>
      <c r="G4896" s="2">
        <v>49978</v>
      </c>
      <c r="H4896" s="2">
        <v>299868</v>
      </c>
      <c r="I4896" s="2">
        <v>175236</v>
      </c>
      <c r="J4896" s="2">
        <v>124632</v>
      </c>
      <c r="K4896" s="2">
        <v>1</v>
      </c>
      <c r="L4896" s="2" t="s">
        <v>27</v>
      </c>
      <c r="M4896" s="2">
        <v>53</v>
      </c>
      <c r="N4896" s="2" t="s">
        <v>50</v>
      </c>
      <c r="O4896" s="1">
        <v>45447</v>
      </c>
      <c r="P4896" s="2" t="str">
        <f>TEXT(Sheet1[[#This Row],[Purchase_Date]], "mm-yyyy")</f>
        <v>06-2024</v>
      </c>
      <c r="Q4896" s="2" t="str">
        <f>RIGHT(Sheet1[[#This Row],[Purchase_Month]], 4) &amp; "-" &amp; LEFT(Sheet1[[#This Row],[Purchase_Month]], 2)</f>
        <v>2024-06</v>
      </c>
    </row>
    <row r="4897" spans="1:17" x14ac:dyDescent="0.3">
      <c r="A4897" s="2" t="s">
        <v>9671</v>
      </c>
      <c r="B4897" s="2" t="s">
        <v>9672</v>
      </c>
      <c r="C4897" s="2" t="s">
        <v>67</v>
      </c>
      <c r="D4897" s="2" t="s">
        <v>18</v>
      </c>
      <c r="E4897" s="2" t="s">
        <v>85</v>
      </c>
      <c r="F4897" s="2">
        <v>7</v>
      </c>
      <c r="G4897" s="2">
        <v>77399</v>
      </c>
      <c r="H4897" s="2">
        <v>541793</v>
      </c>
      <c r="I4897" s="2">
        <v>222183</v>
      </c>
      <c r="J4897" s="2">
        <v>319610</v>
      </c>
      <c r="K4897" s="2">
        <v>5</v>
      </c>
      <c r="L4897" s="2" t="s">
        <v>33</v>
      </c>
      <c r="M4897" s="2">
        <v>91</v>
      </c>
      <c r="N4897" s="2" t="s">
        <v>21</v>
      </c>
      <c r="O4897" s="1">
        <v>45689</v>
      </c>
      <c r="P4897" s="2" t="str">
        <f>TEXT(Sheet1[[#This Row],[Purchase_Date]], "mm-yyyy")</f>
        <v>02-2025</v>
      </c>
      <c r="Q4897" s="2" t="str">
        <f>RIGHT(Sheet1[[#This Row],[Purchase_Month]], 4) &amp; "-" &amp; LEFT(Sheet1[[#This Row],[Purchase_Month]], 2)</f>
        <v>2025-02</v>
      </c>
    </row>
    <row r="4898" spans="1:17" x14ac:dyDescent="0.3">
      <c r="A4898" s="2" t="s">
        <v>9673</v>
      </c>
      <c r="B4898" s="2" t="s">
        <v>9674</v>
      </c>
      <c r="C4898" s="2" t="s">
        <v>24</v>
      </c>
      <c r="D4898" s="2" t="s">
        <v>31</v>
      </c>
      <c r="E4898" s="2" t="s">
        <v>19</v>
      </c>
      <c r="F4898" s="2">
        <v>9</v>
      </c>
      <c r="G4898" s="2">
        <v>69642</v>
      </c>
      <c r="H4898" s="2">
        <v>626778</v>
      </c>
      <c r="I4898" s="2">
        <v>267240</v>
      </c>
      <c r="J4898" s="2">
        <v>359538</v>
      </c>
      <c r="K4898" s="2">
        <v>5</v>
      </c>
      <c r="L4898" s="2" t="s">
        <v>27</v>
      </c>
      <c r="M4898" s="2">
        <v>82</v>
      </c>
      <c r="N4898" s="2" t="s">
        <v>50</v>
      </c>
      <c r="O4898" s="1">
        <v>45612</v>
      </c>
      <c r="P4898" s="2" t="str">
        <f>TEXT(Sheet1[[#This Row],[Purchase_Date]], "mm-yyyy")</f>
        <v>11-2024</v>
      </c>
      <c r="Q4898" s="2" t="str">
        <f>RIGHT(Sheet1[[#This Row],[Purchase_Month]], 4) &amp; "-" &amp; LEFT(Sheet1[[#This Row],[Purchase_Month]], 2)</f>
        <v>2024-11</v>
      </c>
    </row>
    <row r="4899" spans="1:17" x14ac:dyDescent="0.3">
      <c r="A4899" s="2" t="s">
        <v>9675</v>
      </c>
      <c r="B4899" s="2" t="s">
        <v>9676</v>
      </c>
      <c r="C4899" s="2" t="s">
        <v>24</v>
      </c>
      <c r="D4899" s="2" t="s">
        <v>18</v>
      </c>
      <c r="E4899" s="2" t="s">
        <v>26</v>
      </c>
      <c r="F4899" s="2">
        <v>8</v>
      </c>
      <c r="G4899" s="2">
        <v>41618</v>
      </c>
      <c r="H4899" s="2">
        <v>332944</v>
      </c>
      <c r="I4899" s="2">
        <v>287126</v>
      </c>
      <c r="J4899" s="2">
        <v>45818</v>
      </c>
      <c r="K4899" s="2">
        <v>3</v>
      </c>
      <c r="L4899" s="2" t="s">
        <v>33</v>
      </c>
      <c r="M4899" s="2">
        <v>98</v>
      </c>
      <c r="N4899" s="2" t="s">
        <v>50</v>
      </c>
      <c r="O4899" s="1">
        <v>45601</v>
      </c>
      <c r="P4899" s="2" t="str">
        <f>TEXT(Sheet1[[#This Row],[Purchase_Date]], "mm-yyyy")</f>
        <v>11-2024</v>
      </c>
      <c r="Q4899" s="2" t="str">
        <f>RIGHT(Sheet1[[#This Row],[Purchase_Month]], 4) &amp; "-" &amp; LEFT(Sheet1[[#This Row],[Purchase_Month]], 2)</f>
        <v>2024-11</v>
      </c>
    </row>
    <row r="4900" spans="1:17" x14ac:dyDescent="0.3">
      <c r="A4900" s="2" t="s">
        <v>9677</v>
      </c>
      <c r="B4900" s="2" t="s">
        <v>9678</v>
      </c>
      <c r="C4900" s="2" t="s">
        <v>67</v>
      </c>
      <c r="D4900" s="2" t="s">
        <v>36</v>
      </c>
      <c r="E4900" s="2" t="s">
        <v>53</v>
      </c>
      <c r="F4900" s="2">
        <v>1</v>
      </c>
      <c r="G4900" s="2">
        <v>79190</v>
      </c>
      <c r="H4900" s="2">
        <v>79190</v>
      </c>
      <c r="I4900" s="2">
        <v>55713</v>
      </c>
      <c r="J4900" s="2">
        <v>23477</v>
      </c>
      <c r="K4900" s="2">
        <v>4</v>
      </c>
      <c r="L4900" s="2" t="s">
        <v>20</v>
      </c>
      <c r="M4900" s="2">
        <v>79</v>
      </c>
      <c r="N4900" s="2" t="s">
        <v>43</v>
      </c>
      <c r="O4900" s="1">
        <v>45650</v>
      </c>
      <c r="P4900" s="2" t="str">
        <f>TEXT(Sheet1[[#This Row],[Purchase_Date]], "mm-yyyy")</f>
        <v>12-2024</v>
      </c>
      <c r="Q4900" s="2" t="str">
        <f>RIGHT(Sheet1[[#This Row],[Purchase_Month]], 4) &amp; "-" &amp; LEFT(Sheet1[[#This Row],[Purchase_Month]], 2)</f>
        <v>2024-12</v>
      </c>
    </row>
    <row r="4901" spans="1:17" x14ac:dyDescent="0.3">
      <c r="A4901" s="2" t="s">
        <v>9679</v>
      </c>
      <c r="B4901" s="2" t="s">
        <v>9680</v>
      </c>
      <c r="C4901" s="2" t="s">
        <v>67</v>
      </c>
      <c r="D4901" s="2" t="s">
        <v>18</v>
      </c>
      <c r="E4901" s="2" t="s">
        <v>85</v>
      </c>
      <c r="F4901" s="2">
        <v>8</v>
      </c>
      <c r="G4901" s="2">
        <v>57890</v>
      </c>
      <c r="H4901" s="2">
        <v>463120</v>
      </c>
      <c r="I4901" s="2">
        <v>188410</v>
      </c>
      <c r="J4901" s="2">
        <v>274710</v>
      </c>
      <c r="K4901" s="2">
        <v>5</v>
      </c>
      <c r="L4901" s="2" t="s">
        <v>33</v>
      </c>
      <c r="M4901" s="2">
        <v>64</v>
      </c>
      <c r="N4901" s="2" t="s">
        <v>21</v>
      </c>
      <c r="O4901" s="1">
        <v>45741</v>
      </c>
      <c r="P4901" s="2" t="str">
        <f>TEXT(Sheet1[[#This Row],[Purchase_Date]], "mm-yyyy")</f>
        <v>03-2025</v>
      </c>
      <c r="Q4901" s="2" t="str">
        <f>RIGHT(Sheet1[[#This Row],[Purchase_Month]], 4) &amp; "-" &amp; LEFT(Sheet1[[#This Row],[Purchase_Month]], 2)</f>
        <v>2025-03</v>
      </c>
    </row>
    <row r="4902" spans="1:17" x14ac:dyDescent="0.3">
      <c r="A4902" s="2" t="s">
        <v>9681</v>
      </c>
      <c r="B4902" s="2" t="s">
        <v>9682</v>
      </c>
      <c r="C4902" s="2" t="s">
        <v>67</v>
      </c>
      <c r="D4902" s="2" t="s">
        <v>72</v>
      </c>
      <c r="E4902" s="2" t="s">
        <v>32</v>
      </c>
      <c r="F4902" s="2">
        <v>10</v>
      </c>
      <c r="G4902" s="2">
        <v>30170</v>
      </c>
      <c r="H4902" s="2">
        <v>301700</v>
      </c>
      <c r="I4902" s="2">
        <v>123221</v>
      </c>
      <c r="J4902" s="2">
        <v>178479</v>
      </c>
      <c r="K4902" s="2">
        <v>5</v>
      </c>
      <c r="L4902" s="2" t="s">
        <v>33</v>
      </c>
      <c r="M4902" s="2">
        <v>70</v>
      </c>
      <c r="N4902" s="2" t="s">
        <v>39</v>
      </c>
      <c r="O4902" s="1">
        <v>45515</v>
      </c>
      <c r="P4902" s="2" t="str">
        <f>TEXT(Sheet1[[#This Row],[Purchase_Date]], "mm-yyyy")</f>
        <v>08-2024</v>
      </c>
      <c r="Q4902" s="2" t="str">
        <f>RIGHT(Sheet1[[#This Row],[Purchase_Month]], 4) &amp; "-" &amp; LEFT(Sheet1[[#This Row],[Purchase_Month]], 2)</f>
        <v>2024-08</v>
      </c>
    </row>
    <row r="4903" spans="1:17" x14ac:dyDescent="0.3">
      <c r="A4903" s="2" t="s">
        <v>9683</v>
      </c>
      <c r="B4903" s="2" t="s">
        <v>9684</v>
      </c>
      <c r="C4903" s="2" t="s">
        <v>64</v>
      </c>
      <c r="D4903" s="2" t="s">
        <v>18</v>
      </c>
      <c r="E4903" s="2" t="s">
        <v>42</v>
      </c>
      <c r="F4903" s="2">
        <v>6</v>
      </c>
      <c r="G4903" s="2">
        <v>35431</v>
      </c>
      <c r="H4903" s="2">
        <v>212586</v>
      </c>
      <c r="I4903" s="2">
        <v>90548</v>
      </c>
      <c r="J4903" s="2">
        <v>122038</v>
      </c>
      <c r="K4903" s="2">
        <v>1</v>
      </c>
      <c r="L4903" s="2" t="s">
        <v>20</v>
      </c>
      <c r="M4903" s="2">
        <v>50</v>
      </c>
      <c r="N4903" s="2" t="s">
        <v>50</v>
      </c>
      <c r="O4903" s="1">
        <v>45668</v>
      </c>
      <c r="P4903" s="2" t="str">
        <f>TEXT(Sheet1[[#This Row],[Purchase_Date]], "mm-yyyy")</f>
        <v>01-2025</v>
      </c>
      <c r="Q4903" s="2" t="str">
        <f>RIGHT(Sheet1[[#This Row],[Purchase_Month]], 4) &amp; "-" &amp; LEFT(Sheet1[[#This Row],[Purchase_Month]], 2)</f>
        <v>2025-01</v>
      </c>
    </row>
    <row r="4904" spans="1:17" x14ac:dyDescent="0.3">
      <c r="A4904" s="2" t="s">
        <v>9685</v>
      </c>
      <c r="B4904" s="2" t="s">
        <v>5172</v>
      </c>
      <c r="C4904" s="2" t="s">
        <v>24</v>
      </c>
      <c r="D4904" s="2" t="s">
        <v>47</v>
      </c>
      <c r="E4904" s="2" t="s">
        <v>85</v>
      </c>
      <c r="F4904" s="2">
        <v>9</v>
      </c>
      <c r="G4904" s="2">
        <v>24509</v>
      </c>
      <c r="H4904" s="2">
        <v>220581</v>
      </c>
      <c r="I4904" s="2">
        <v>116897</v>
      </c>
      <c r="J4904" s="2">
        <v>103684</v>
      </c>
      <c r="K4904" s="2">
        <v>1</v>
      </c>
      <c r="L4904" s="2" t="s">
        <v>27</v>
      </c>
      <c r="M4904" s="2">
        <v>80</v>
      </c>
      <c r="N4904" s="2" t="s">
        <v>21</v>
      </c>
      <c r="O4904" s="1">
        <v>45587</v>
      </c>
      <c r="P4904" s="2" t="str">
        <f>TEXT(Sheet1[[#This Row],[Purchase_Date]], "mm-yyyy")</f>
        <v>10-2024</v>
      </c>
      <c r="Q4904" s="2" t="str">
        <f>RIGHT(Sheet1[[#This Row],[Purchase_Month]], 4) &amp; "-" &amp; LEFT(Sheet1[[#This Row],[Purchase_Month]], 2)</f>
        <v>2024-10</v>
      </c>
    </row>
    <row r="4905" spans="1:17" x14ac:dyDescent="0.3">
      <c r="A4905" s="2" t="s">
        <v>9686</v>
      </c>
      <c r="B4905" s="2" t="s">
        <v>9687</v>
      </c>
      <c r="C4905" s="2" t="s">
        <v>67</v>
      </c>
      <c r="D4905" s="2" t="s">
        <v>31</v>
      </c>
      <c r="E4905" s="2" t="s">
        <v>37</v>
      </c>
      <c r="F4905" s="2">
        <v>8</v>
      </c>
      <c r="G4905" s="2">
        <v>15333</v>
      </c>
      <c r="H4905" s="2">
        <v>122664</v>
      </c>
      <c r="I4905" s="2">
        <v>91500</v>
      </c>
      <c r="J4905" s="2">
        <v>31164</v>
      </c>
      <c r="K4905" s="2">
        <v>4</v>
      </c>
      <c r="L4905" s="2" t="s">
        <v>27</v>
      </c>
      <c r="M4905" s="2">
        <v>96</v>
      </c>
      <c r="N4905" s="2" t="s">
        <v>39</v>
      </c>
      <c r="O4905" s="1">
        <v>45755</v>
      </c>
      <c r="P4905" s="2" t="str">
        <f>TEXT(Sheet1[[#This Row],[Purchase_Date]], "mm-yyyy")</f>
        <v>04-2025</v>
      </c>
      <c r="Q4905" s="2" t="str">
        <f>RIGHT(Sheet1[[#This Row],[Purchase_Month]], 4) &amp; "-" &amp; LEFT(Sheet1[[#This Row],[Purchase_Month]], 2)</f>
        <v>2025-04</v>
      </c>
    </row>
    <row r="4906" spans="1:17" x14ac:dyDescent="0.3">
      <c r="A4906" s="2" t="s">
        <v>9688</v>
      </c>
      <c r="B4906" s="2" t="s">
        <v>9689</v>
      </c>
      <c r="C4906" s="2" t="s">
        <v>46</v>
      </c>
      <c r="D4906" s="2" t="s">
        <v>47</v>
      </c>
      <c r="E4906" s="2" t="s">
        <v>37</v>
      </c>
      <c r="F4906" s="2">
        <v>5</v>
      </c>
      <c r="G4906" s="2">
        <v>23933</v>
      </c>
      <c r="H4906" s="2">
        <v>119665</v>
      </c>
      <c r="I4906" s="2">
        <v>58914</v>
      </c>
      <c r="J4906" s="2">
        <v>60751</v>
      </c>
      <c r="K4906" s="2">
        <v>5</v>
      </c>
      <c r="L4906" s="2" t="s">
        <v>38</v>
      </c>
      <c r="M4906" s="2">
        <v>71</v>
      </c>
      <c r="N4906" s="2" t="s">
        <v>39</v>
      </c>
      <c r="O4906" s="1">
        <v>45421</v>
      </c>
      <c r="P4906" s="2" t="str">
        <f>TEXT(Sheet1[[#This Row],[Purchase_Date]], "mm-yyyy")</f>
        <v>05-2024</v>
      </c>
      <c r="Q4906" s="2" t="str">
        <f>RIGHT(Sheet1[[#This Row],[Purchase_Month]], 4) &amp; "-" &amp; LEFT(Sheet1[[#This Row],[Purchase_Month]], 2)</f>
        <v>2024-05</v>
      </c>
    </row>
    <row r="4907" spans="1:17" x14ac:dyDescent="0.3">
      <c r="A4907" s="2" t="s">
        <v>9690</v>
      </c>
      <c r="B4907" s="2" t="s">
        <v>9691</v>
      </c>
      <c r="C4907" s="2" t="s">
        <v>64</v>
      </c>
      <c r="D4907" s="2" t="s">
        <v>36</v>
      </c>
      <c r="E4907" s="2" t="s">
        <v>53</v>
      </c>
      <c r="F4907" s="2">
        <v>10</v>
      </c>
      <c r="G4907" s="2">
        <v>68935</v>
      </c>
      <c r="H4907" s="2">
        <v>689350</v>
      </c>
      <c r="I4907" s="2">
        <v>448680</v>
      </c>
      <c r="J4907" s="2">
        <v>240670</v>
      </c>
      <c r="K4907" s="2">
        <v>3</v>
      </c>
      <c r="L4907" s="2" t="s">
        <v>33</v>
      </c>
      <c r="M4907" s="2">
        <v>56</v>
      </c>
      <c r="N4907" s="2" t="s">
        <v>50</v>
      </c>
      <c r="O4907" s="1">
        <v>45375</v>
      </c>
      <c r="P4907" s="2" t="str">
        <f>TEXT(Sheet1[[#This Row],[Purchase_Date]], "mm-yyyy")</f>
        <v>03-2024</v>
      </c>
      <c r="Q4907" s="2" t="str">
        <f>RIGHT(Sheet1[[#This Row],[Purchase_Month]], 4) &amp; "-" &amp; LEFT(Sheet1[[#This Row],[Purchase_Month]], 2)</f>
        <v>2024-03</v>
      </c>
    </row>
    <row r="4908" spans="1:17" x14ac:dyDescent="0.3">
      <c r="A4908" s="2" t="s">
        <v>9692</v>
      </c>
      <c r="B4908" s="2" t="s">
        <v>9693</v>
      </c>
      <c r="C4908" s="2" t="s">
        <v>30</v>
      </c>
      <c r="D4908" s="2" t="s">
        <v>72</v>
      </c>
      <c r="E4908" s="2" t="s">
        <v>42</v>
      </c>
      <c r="F4908" s="2">
        <v>5</v>
      </c>
      <c r="G4908" s="2">
        <v>15094</v>
      </c>
      <c r="H4908" s="2">
        <v>75470</v>
      </c>
      <c r="I4908" s="2">
        <v>58190</v>
      </c>
      <c r="J4908" s="2">
        <v>17280</v>
      </c>
      <c r="K4908" s="2">
        <v>2</v>
      </c>
      <c r="L4908" s="2" t="s">
        <v>33</v>
      </c>
      <c r="M4908" s="2">
        <v>94</v>
      </c>
      <c r="N4908" s="2" t="s">
        <v>43</v>
      </c>
      <c r="O4908" s="1">
        <v>45516</v>
      </c>
      <c r="P4908" s="2" t="str">
        <f>TEXT(Sheet1[[#This Row],[Purchase_Date]], "mm-yyyy")</f>
        <v>08-2024</v>
      </c>
      <c r="Q4908" s="2" t="str">
        <f>RIGHT(Sheet1[[#This Row],[Purchase_Month]], 4) &amp; "-" &amp; LEFT(Sheet1[[#This Row],[Purchase_Month]], 2)</f>
        <v>2024-08</v>
      </c>
    </row>
    <row r="4909" spans="1:17" x14ac:dyDescent="0.3">
      <c r="A4909" s="2" t="s">
        <v>9694</v>
      </c>
      <c r="B4909" s="2" t="s">
        <v>9695</v>
      </c>
      <c r="C4909" s="2" t="s">
        <v>64</v>
      </c>
      <c r="D4909" s="2" t="s">
        <v>72</v>
      </c>
      <c r="E4909" s="2" t="s">
        <v>85</v>
      </c>
      <c r="F4909" s="2">
        <v>5</v>
      </c>
      <c r="G4909" s="2">
        <v>66922</v>
      </c>
      <c r="H4909" s="2">
        <v>334610</v>
      </c>
      <c r="I4909" s="2">
        <v>287386</v>
      </c>
      <c r="J4909" s="2">
        <v>47224</v>
      </c>
      <c r="K4909" s="2">
        <v>5</v>
      </c>
      <c r="L4909" s="2" t="s">
        <v>20</v>
      </c>
      <c r="M4909" s="2">
        <v>64</v>
      </c>
      <c r="N4909" s="2" t="s">
        <v>43</v>
      </c>
      <c r="O4909" s="1">
        <v>45788</v>
      </c>
      <c r="P4909" s="2" t="str">
        <f>TEXT(Sheet1[[#This Row],[Purchase_Date]], "mm-yyyy")</f>
        <v>05-2025</v>
      </c>
      <c r="Q4909" s="2" t="str">
        <f>RIGHT(Sheet1[[#This Row],[Purchase_Month]], 4) &amp; "-" &amp; LEFT(Sheet1[[#This Row],[Purchase_Month]], 2)</f>
        <v>2025-05</v>
      </c>
    </row>
    <row r="4910" spans="1:17" x14ac:dyDescent="0.3">
      <c r="A4910" s="2" t="s">
        <v>9696</v>
      </c>
      <c r="B4910" s="2" t="s">
        <v>9697</v>
      </c>
      <c r="C4910" s="2" t="s">
        <v>17</v>
      </c>
      <c r="D4910" s="2" t="s">
        <v>72</v>
      </c>
      <c r="E4910" s="2" t="s">
        <v>26</v>
      </c>
      <c r="F4910" s="2">
        <v>1</v>
      </c>
      <c r="G4910" s="2">
        <v>1792</v>
      </c>
      <c r="H4910" s="2">
        <v>1792</v>
      </c>
      <c r="I4910" s="2">
        <v>925</v>
      </c>
      <c r="J4910" s="2">
        <v>867</v>
      </c>
      <c r="K4910" s="2">
        <v>5</v>
      </c>
      <c r="L4910" s="2" t="s">
        <v>38</v>
      </c>
      <c r="M4910" s="2">
        <v>100</v>
      </c>
      <c r="N4910" s="2" t="s">
        <v>21</v>
      </c>
      <c r="O4910" s="1">
        <v>45669</v>
      </c>
      <c r="P4910" s="2" t="str">
        <f>TEXT(Sheet1[[#This Row],[Purchase_Date]], "mm-yyyy")</f>
        <v>01-2025</v>
      </c>
      <c r="Q4910" s="2" t="str">
        <f>RIGHT(Sheet1[[#This Row],[Purchase_Month]], 4) &amp; "-" &amp; LEFT(Sheet1[[#This Row],[Purchase_Month]], 2)</f>
        <v>2025-01</v>
      </c>
    </row>
    <row r="4911" spans="1:17" x14ac:dyDescent="0.3">
      <c r="A4911" s="2" t="s">
        <v>9698</v>
      </c>
      <c r="B4911" s="2" t="s">
        <v>9699</v>
      </c>
      <c r="C4911" s="2" t="s">
        <v>46</v>
      </c>
      <c r="D4911" s="2" t="s">
        <v>25</v>
      </c>
      <c r="E4911" s="2" t="s">
        <v>26</v>
      </c>
      <c r="F4911" s="2">
        <v>2</v>
      </c>
      <c r="G4911" s="2">
        <v>25533</v>
      </c>
      <c r="H4911" s="2">
        <v>51066</v>
      </c>
      <c r="I4911" s="2">
        <v>40450</v>
      </c>
      <c r="J4911" s="2">
        <v>10616</v>
      </c>
      <c r="K4911" s="2">
        <v>1</v>
      </c>
      <c r="L4911" s="2" t="s">
        <v>27</v>
      </c>
      <c r="M4911" s="2">
        <v>100</v>
      </c>
      <c r="N4911" s="2" t="s">
        <v>39</v>
      </c>
      <c r="O4911" s="1">
        <v>45536</v>
      </c>
      <c r="P4911" s="2" t="str">
        <f>TEXT(Sheet1[[#This Row],[Purchase_Date]], "mm-yyyy")</f>
        <v>09-2024</v>
      </c>
      <c r="Q4911" s="2" t="str">
        <f>RIGHT(Sheet1[[#This Row],[Purchase_Month]], 4) &amp; "-" &amp; LEFT(Sheet1[[#This Row],[Purchase_Month]], 2)</f>
        <v>2024-09</v>
      </c>
    </row>
    <row r="4912" spans="1:17" x14ac:dyDescent="0.3">
      <c r="A4912" s="2" t="s">
        <v>9700</v>
      </c>
      <c r="B4912" s="2" t="s">
        <v>9701</v>
      </c>
      <c r="C4912" s="2" t="s">
        <v>24</v>
      </c>
      <c r="D4912" s="2" t="s">
        <v>25</v>
      </c>
      <c r="E4912" s="2" t="s">
        <v>85</v>
      </c>
      <c r="F4912" s="2">
        <v>6</v>
      </c>
      <c r="G4912" s="2">
        <v>71283</v>
      </c>
      <c r="H4912" s="2">
        <v>427698</v>
      </c>
      <c r="I4912" s="2">
        <v>249542</v>
      </c>
      <c r="J4912" s="2">
        <v>178156</v>
      </c>
      <c r="K4912" s="2">
        <v>2</v>
      </c>
      <c r="L4912" s="2" t="s">
        <v>33</v>
      </c>
      <c r="M4912" s="2">
        <v>68</v>
      </c>
      <c r="N4912" s="2" t="s">
        <v>43</v>
      </c>
      <c r="O4912" s="1">
        <v>45445</v>
      </c>
      <c r="P4912" s="2" t="str">
        <f>TEXT(Sheet1[[#This Row],[Purchase_Date]], "mm-yyyy")</f>
        <v>06-2024</v>
      </c>
      <c r="Q4912" s="2" t="str">
        <f>RIGHT(Sheet1[[#This Row],[Purchase_Month]], 4) &amp; "-" &amp; LEFT(Sheet1[[#This Row],[Purchase_Month]], 2)</f>
        <v>2024-06</v>
      </c>
    </row>
    <row r="4913" spans="1:17" x14ac:dyDescent="0.3">
      <c r="A4913" s="2" t="s">
        <v>9702</v>
      </c>
      <c r="B4913" s="2" t="s">
        <v>9703</v>
      </c>
      <c r="C4913" s="2" t="s">
        <v>30</v>
      </c>
      <c r="D4913" s="2" t="s">
        <v>36</v>
      </c>
      <c r="E4913" s="2" t="s">
        <v>42</v>
      </c>
      <c r="F4913" s="2">
        <v>6</v>
      </c>
      <c r="G4913" s="2">
        <v>27583</v>
      </c>
      <c r="H4913" s="2">
        <v>165498</v>
      </c>
      <c r="I4913" s="2">
        <v>94009</v>
      </c>
      <c r="J4913" s="2">
        <v>71489</v>
      </c>
      <c r="K4913" s="2">
        <v>2</v>
      </c>
      <c r="L4913" s="2" t="s">
        <v>27</v>
      </c>
      <c r="M4913" s="2">
        <v>64</v>
      </c>
      <c r="N4913" s="2" t="s">
        <v>39</v>
      </c>
      <c r="O4913" s="1">
        <v>45623</v>
      </c>
      <c r="P4913" s="2" t="str">
        <f>TEXT(Sheet1[[#This Row],[Purchase_Date]], "mm-yyyy")</f>
        <v>11-2024</v>
      </c>
      <c r="Q4913" s="2" t="str">
        <f>RIGHT(Sheet1[[#This Row],[Purchase_Month]], 4) &amp; "-" &amp; LEFT(Sheet1[[#This Row],[Purchase_Month]], 2)</f>
        <v>2024-11</v>
      </c>
    </row>
    <row r="4914" spans="1:17" x14ac:dyDescent="0.3">
      <c r="A4914" s="2" t="s">
        <v>9704</v>
      </c>
      <c r="B4914" s="2" t="s">
        <v>9705</v>
      </c>
      <c r="C4914" s="2" t="s">
        <v>46</v>
      </c>
      <c r="D4914" s="2" t="s">
        <v>18</v>
      </c>
      <c r="E4914" s="2" t="s">
        <v>32</v>
      </c>
      <c r="F4914" s="2">
        <v>8</v>
      </c>
      <c r="G4914" s="2">
        <v>64740</v>
      </c>
      <c r="H4914" s="2">
        <v>517920</v>
      </c>
      <c r="I4914" s="2">
        <v>262122</v>
      </c>
      <c r="J4914" s="2">
        <v>255798</v>
      </c>
      <c r="K4914" s="2">
        <v>1</v>
      </c>
      <c r="L4914" s="2" t="s">
        <v>38</v>
      </c>
      <c r="M4914" s="2">
        <v>56</v>
      </c>
      <c r="N4914" s="2" t="s">
        <v>39</v>
      </c>
      <c r="O4914" s="1">
        <v>45701</v>
      </c>
      <c r="P4914" s="2" t="str">
        <f>TEXT(Sheet1[[#This Row],[Purchase_Date]], "mm-yyyy")</f>
        <v>02-2025</v>
      </c>
      <c r="Q4914" s="2" t="str">
        <f>RIGHT(Sheet1[[#This Row],[Purchase_Month]], 4) &amp; "-" &amp; LEFT(Sheet1[[#This Row],[Purchase_Month]], 2)</f>
        <v>2025-02</v>
      </c>
    </row>
    <row r="4915" spans="1:17" x14ac:dyDescent="0.3">
      <c r="A4915" s="2" t="s">
        <v>9706</v>
      </c>
      <c r="B4915" s="2" t="s">
        <v>9707</v>
      </c>
      <c r="C4915" s="2" t="s">
        <v>17</v>
      </c>
      <c r="D4915" s="2" t="s">
        <v>72</v>
      </c>
      <c r="E4915" s="2" t="s">
        <v>26</v>
      </c>
      <c r="F4915" s="2">
        <v>10</v>
      </c>
      <c r="G4915" s="2">
        <v>35599</v>
      </c>
      <c r="H4915" s="2">
        <v>355990</v>
      </c>
      <c r="I4915" s="2">
        <v>221061</v>
      </c>
      <c r="J4915" s="2">
        <v>134929</v>
      </c>
      <c r="K4915" s="2">
        <v>5</v>
      </c>
      <c r="L4915" s="2" t="s">
        <v>27</v>
      </c>
      <c r="M4915" s="2">
        <v>80</v>
      </c>
      <c r="N4915" s="2" t="s">
        <v>39</v>
      </c>
      <c r="O4915" s="1">
        <v>45537</v>
      </c>
      <c r="P4915" s="2" t="str">
        <f>TEXT(Sheet1[[#This Row],[Purchase_Date]], "mm-yyyy")</f>
        <v>09-2024</v>
      </c>
      <c r="Q4915" s="2" t="str">
        <f>RIGHT(Sheet1[[#This Row],[Purchase_Month]], 4) &amp; "-" &amp; LEFT(Sheet1[[#This Row],[Purchase_Month]], 2)</f>
        <v>2024-09</v>
      </c>
    </row>
    <row r="4916" spans="1:17" x14ac:dyDescent="0.3">
      <c r="A4916" s="2" t="s">
        <v>9708</v>
      </c>
      <c r="B4916" s="2" t="s">
        <v>9709</v>
      </c>
      <c r="C4916" s="2" t="s">
        <v>17</v>
      </c>
      <c r="D4916" s="2" t="s">
        <v>25</v>
      </c>
      <c r="E4916" s="2" t="s">
        <v>19</v>
      </c>
      <c r="F4916" s="2">
        <v>10</v>
      </c>
      <c r="G4916" s="2">
        <v>24600</v>
      </c>
      <c r="H4916" s="2">
        <v>246000</v>
      </c>
      <c r="I4916" s="2">
        <v>176261</v>
      </c>
      <c r="J4916" s="2">
        <v>69739</v>
      </c>
      <c r="K4916" s="2">
        <v>2</v>
      </c>
      <c r="L4916" s="2" t="s">
        <v>27</v>
      </c>
      <c r="M4916" s="2">
        <v>52</v>
      </c>
      <c r="N4916" s="2" t="s">
        <v>50</v>
      </c>
      <c r="O4916" s="1">
        <v>45564</v>
      </c>
      <c r="P4916" s="2" t="str">
        <f>TEXT(Sheet1[[#This Row],[Purchase_Date]], "mm-yyyy")</f>
        <v>09-2024</v>
      </c>
      <c r="Q4916" s="2" t="str">
        <f>RIGHT(Sheet1[[#This Row],[Purchase_Month]], 4) &amp; "-" &amp; LEFT(Sheet1[[#This Row],[Purchase_Month]], 2)</f>
        <v>2024-09</v>
      </c>
    </row>
    <row r="4917" spans="1:17" x14ac:dyDescent="0.3">
      <c r="A4917" s="2" t="s">
        <v>9710</v>
      </c>
      <c r="B4917" s="2" t="s">
        <v>9711</v>
      </c>
      <c r="C4917" s="2" t="s">
        <v>24</v>
      </c>
      <c r="D4917" s="2" t="s">
        <v>36</v>
      </c>
      <c r="E4917" s="2" t="s">
        <v>85</v>
      </c>
      <c r="F4917" s="2">
        <v>4</v>
      </c>
      <c r="G4917" s="2">
        <v>13770</v>
      </c>
      <c r="H4917" s="2">
        <v>55080</v>
      </c>
      <c r="I4917" s="2">
        <v>23814</v>
      </c>
      <c r="J4917" s="2">
        <v>31266</v>
      </c>
      <c r="K4917" s="2">
        <v>5</v>
      </c>
      <c r="L4917" s="2" t="s">
        <v>38</v>
      </c>
      <c r="M4917" s="2">
        <v>97</v>
      </c>
      <c r="N4917" s="2" t="s">
        <v>21</v>
      </c>
      <c r="O4917" s="1">
        <v>45349</v>
      </c>
      <c r="P4917" s="2" t="str">
        <f>TEXT(Sheet1[[#This Row],[Purchase_Date]], "mm-yyyy")</f>
        <v>02-2024</v>
      </c>
      <c r="Q4917" s="2" t="str">
        <f>RIGHT(Sheet1[[#This Row],[Purchase_Month]], 4) &amp; "-" &amp; LEFT(Sheet1[[#This Row],[Purchase_Month]], 2)</f>
        <v>2024-02</v>
      </c>
    </row>
    <row r="4918" spans="1:17" x14ac:dyDescent="0.3">
      <c r="A4918" s="2" t="s">
        <v>9712</v>
      </c>
      <c r="B4918" s="2" t="s">
        <v>9713</v>
      </c>
      <c r="C4918" s="2" t="s">
        <v>17</v>
      </c>
      <c r="D4918" s="2" t="s">
        <v>72</v>
      </c>
      <c r="E4918" s="2" t="s">
        <v>37</v>
      </c>
      <c r="F4918" s="2">
        <v>1</v>
      </c>
      <c r="G4918" s="2">
        <v>7023</v>
      </c>
      <c r="H4918" s="2">
        <v>7023</v>
      </c>
      <c r="I4918" s="2">
        <v>3889</v>
      </c>
      <c r="J4918" s="2">
        <v>3134</v>
      </c>
      <c r="K4918" s="2">
        <v>3</v>
      </c>
      <c r="L4918" s="2" t="s">
        <v>27</v>
      </c>
      <c r="M4918" s="2">
        <v>69</v>
      </c>
      <c r="N4918" s="2" t="s">
        <v>21</v>
      </c>
      <c r="O4918" s="1">
        <v>45352</v>
      </c>
      <c r="P4918" s="2" t="str">
        <f>TEXT(Sheet1[[#This Row],[Purchase_Date]], "mm-yyyy")</f>
        <v>03-2024</v>
      </c>
      <c r="Q4918" s="2" t="str">
        <f>RIGHT(Sheet1[[#This Row],[Purchase_Month]], 4) &amp; "-" &amp; LEFT(Sheet1[[#This Row],[Purchase_Month]], 2)</f>
        <v>2024-03</v>
      </c>
    </row>
    <row r="4919" spans="1:17" x14ac:dyDescent="0.3">
      <c r="A4919" s="2" t="s">
        <v>9714</v>
      </c>
      <c r="B4919" s="2" t="s">
        <v>9715</v>
      </c>
      <c r="C4919" s="2" t="s">
        <v>67</v>
      </c>
      <c r="D4919" s="2" t="s">
        <v>25</v>
      </c>
      <c r="E4919" s="2" t="s">
        <v>85</v>
      </c>
      <c r="F4919" s="2">
        <v>1</v>
      </c>
      <c r="G4919" s="2">
        <v>40965</v>
      </c>
      <c r="H4919" s="2">
        <v>40965</v>
      </c>
      <c r="I4919" s="2">
        <v>29958</v>
      </c>
      <c r="J4919" s="2">
        <v>11007</v>
      </c>
      <c r="K4919" s="2">
        <v>5</v>
      </c>
      <c r="L4919" s="2" t="s">
        <v>38</v>
      </c>
      <c r="M4919" s="2">
        <v>59</v>
      </c>
      <c r="N4919" s="2" t="s">
        <v>50</v>
      </c>
      <c r="O4919" s="1">
        <v>45437</v>
      </c>
      <c r="P4919" s="2" t="str">
        <f>TEXT(Sheet1[[#This Row],[Purchase_Date]], "mm-yyyy")</f>
        <v>05-2024</v>
      </c>
      <c r="Q4919" s="2" t="str">
        <f>RIGHT(Sheet1[[#This Row],[Purchase_Month]], 4) &amp; "-" &amp; LEFT(Sheet1[[#This Row],[Purchase_Month]], 2)</f>
        <v>2024-05</v>
      </c>
    </row>
    <row r="4920" spans="1:17" x14ac:dyDescent="0.3">
      <c r="A4920" s="2" t="s">
        <v>9716</v>
      </c>
      <c r="B4920" s="2" t="s">
        <v>9717</v>
      </c>
      <c r="C4920" s="2" t="s">
        <v>67</v>
      </c>
      <c r="D4920" s="2" t="s">
        <v>18</v>
      </c>
      <c r="E4920" s="2" t="s">
        <v>37</v>
      </c>
      <c r="F4920" s="2">
        <v>8</v>
      </c>
      <c r="G4920" s="2">
        <v>77483</v>
      </c>
      <c r="H4920" s="2">
        <v>619864</v>
      </c>
      <c r="I4920" s="2">
        <v>502823</v>
      </c>
      <c r="J4920" s="2">
        <v>117041</v>
      </c>
      <c r="K4920" s="2">
        <v>2</v>
      </c>
      <c r="L4920" s="2" t="s">
        <v>38</v>
      </c>
      <c r="M4920" s="2">
        <v>76</v>
      </c>
      <c r="N4920" s="2" t="s">
        <v>39</v>
      </c>
      <c r="O4920" s="1">
        <v>45593</v>
      </c>
      <c r="P4920" s="2" t="str">
        <f>TEXT(Sheet1[[#This Row],[Purchase_Date]], "mm-yyyy")</f>
        <v>10-2024</v>
      </c>
      <c r="Q4920" s="2" t="str">
        <f>RIGHT(Sheet1[[#This Row],[Purchase_Month]], 4) &amp; "-" &amp; LEFT(Sheet1[[#This Row],[Purchase_Month]], 2)</f>
        <v>2024-10</v>
      </c>
    </row>
    <row r="4921" spans="1:17" x14ac:dyDescent="0.3">
      <c r="A4921" s="2" t="s">
        <v>9718</v>
      </c>
      <c r="B4921" s="2" t="s">
        <v>9719</v>
      </c>
      <c r="C4921" s="2" t="s">
        <v>64</v>
      </c>
      <c r="D4921" s="2" t="s">
        <v>72</v>
      </c>
      <c r="E4921" s="2" t="s">
        <v>19</v>
      </c>
      <c r="F4921" s="2">
        <v>10</v>
      </c>
      <c r="G4921" s="2">
        <v>74885</v>
      </c>
      <c r="H4921" s="2">
        <v>748850</v>
      </c>
      <c r="I4921" s="2">
        <v>363779</v>
      </c>
      <c r="J4921" s="2">
        <v>385071</v>
      </c>
      <c r="K4921" s="2">
        <v>5</v>
      </c>
      <c r="L4921" s="2" t="s">
        <v>33</v>
      </c>
      <c r="M4921" s="2">
        <v>81</v>
      </c>
      <c r="N4921" s="2" t="s">
        <v>39</v>
      </c>
      <c r="O4921" s="1">
        <v>45615</v>
      </c>
      <c r="P4921" s="2" t="str">
        <f>TEXT(Sheet1[[#This Row],[Purchase_Date]], "mm-yyyy")</f>
        <v>11-2024</v>
      </c>
      <c r="Q4921" s="2" t="str">
        <f>RIGHT(Sheet1[[#This Row],[Purchase_Month]], 4) &amp; "-" &amp; LEFT(Sheet1[[#This Row],[Purchase_Month]], 2)</f>
        <v>2024-11</v>
      </c>
    </row>
    <row r="4922" spans="1:17" x14ac:dyDescent="0.3">
      <c r="A4922" s="2" t="s">
        <v>9720</v>
      </c>
      <c r="B4922" s="2" t="s">
        <v>3539</v>
      </c>
      <c r="C4922" s="2" t="s">
        <v>24</v>
      </c>
      <c r="D4922" s="2" t="s">
        <v>47</v>
      </c>
      <c r="E4922" s="2" t="s">
        <v>37</v>
      </c>
      <c r="F4922" s="2">
        <v>3</v>
      </c>
      <c r="G4922" s="2">
        <v>23197</v>
      </c>
      <c r="H4922" s="2">
        <v>69591</v>
      </c>
      <c r="I4922" s="2">
        <v>51239</v>
      </c>
      <c r="J4922" s="2">
        <v>18352</v>
      </c>
      <c r="K4922" s="2">
        <v>1</v>
      </c>
      <c r="L4922" s="2" t="s">
        <v>27</v>
      </c>
      <c r="M4922" s="2">
        <v>97</v>
      </c>
      <c r="N4922" s="2" t="s">
        <v>39</v>
      </c>
      <c r="O4922" s="1">
        <v>45547</v>
      </c>
      <c r="P4922" s="2" t="str">
        <f>TEXT(Sheet1[[#This Row],[Purchase_Date]], "mm-yyyy")</f>
        <v>09-2024</v>
      </c>
      <c r="Q4922" s="2" t="str">
        <f>RIGHT(Sheet1[[#This Row],[Purchase_Month]], 4) &amp; "-" &amp; LEFT(Sheet1[[#This Row],[Purchase_Month]], 2)</f>
        <v>2024-09</v>
      </c>
    </row>
    <row r="4923" spans="1:17" x14ac:dyDescent="0.3">
      <c r="A4923" s="2" t="s">
        <v>9721</v>
      </c>
      <c r="B4923" s="2" t="s">
        <v>9722</v>
      </c>
      <c r="C4923" s="2" t="s">
        <v>17</v>
      </c>
      <c r="D4923" s="2" t="s">
        <v>72</v>
      </c>
      <c r="E4923" s="2" t="s">
        <v>32</v>
      </c>
      <c r="F4923" s="2">
        <v>3</v>
      </c>
      <c r="G4923" s="2">
        <v>58941</v>
      </c>
      <c r="H4923" s="2">
        <v>176823</v>
      </c>
      <c r="I4923" s="2">
        <v>156212</v>
      </c>
      <c r="J4923" s="2">
        <v>20611</v>
      </c>
      <c r="K4923" s="2">
        <v>2</v>
      </c>
      <c r="L4923" s="2" t="s">
        <v>38</v>
      </c>
      <c r="M4923" s="2">
        <v>96</v>
      </c>
      <c r="N4923" s="2" t="s">
        <v>43</v>
      </c>
      <c r="O4923" s="1">
        <v>45610</v>
      </c>
      <c r="P4923" s="2" t="str">
        <f>TEXT(Sheet1[[#This Row],[Purchase_Date]], "mm-yyyy")</f>
        <v>11-2024</v>
      </c>
      <c r="Q4923" s="2" t="str">
        <f>RIGHT(Sheet1[[#This Row],[Purchase_Month]], 4) &amp; "-" &amp; LEFT(Sheet1[[#This Row],[Purchase_Month]], 2)</f>
        <v>2024-11</v>
      </c>
    </row>
    <row r="4924" spans="1:17" x14ac:dyDescent="0.3">
      <c r="A4924" s="2" t="s">
        <v>9723</v>
      </c>
      <c r="B4924" s="2" t="s">
        <v>367</v>
      </c>
      <c r="C4924" s="2" t="s">
        <v>17</v>
      </c>
      <c r="D4924" s="2" t="s">
        <v>31</v>
      </c>
      <c r="E4924" s="2" t="s">
        <v>26</v>
      </c>
      <c r="F4924" s="2">
        <v>6</v>
      </c>
      <c r="G4924" s="2">
        <v>45637</v>
      </c>
      <c r="H4924" s="2">
        <v>273822</v>
      </c>
      <c r="I4924" s="2">
        <v>231663</v>
      </c>
      <c r="J4924" s="2">
        <v>42159</v>
      </c>
      <c r="K4924" s="2">
        <v>3</v>
      </c>
      <c r="L4924" s="2" t="s">
        <v>38</v>
      </c>
      <c r="M4924" s="2">
        <v>69</v>
      </c>
      <c r="N4924" s="2" t="s">
        <v>50</v>
      </c>
      <c r="O4924" s="1">
        <v>45735</v>
      </c>
      <c r="P4924" s="2" t="str">
        <f>TEXT(Sheet1[[#This Row],[Purchase_Date]], "mm-yyyy")</f>
        <v>03-2025</v>
      </c>
      <c r="Q4924" s="2" t="str">
        <f>RIGHT(Sheet1[[#This Row],[Purchase_Month]], 4) &amp; "-" &amp; LEFT(Sheet1[[#This Row],[Purchase_Month]], 2)</f>
        <v>2025-03</v>
      </c>
    </row>
    <row r="4925" spans="1:17" x14ac:dyDescent="0.3">
      <c r="A4925" s="2" t="s">
        <v>9724</v>
      </c>
      <c r="B4925" s="2" t="s">
        <v>9725</v>
      </c>
      <c r="C4925" s="2" t="s">
        <v>64</v>
      </c>
      <c r="D4925" s="2" t="s">
        <v>36</v>
      </c>
      <c r="E4925" s="2" t="s">
        <v>37</v>
      </c>
      <c r="F4925" s="2">
        <v>9</v>
      </c>
      <c r="G4925" s="2">
        <v>10617</v>
      </c>
      <c r="H4925" s="2">
        <v>95553</v>
      </c>
      <c r="I4925" s="2">
        <v>57297</v>
      </c>
      <c r="J4925" s="2">
        <v>38256</v>
      </c>
      <c r="K4925" s="2">
        <v>4</v>
      </c>
      <c r="L4925" s="2" t="s">
        <v>27</v>
      </c>
      <c r="M4925" s="2">
        <v>76</v>
      </c>
      <c r="N4925" s="2" t="s">
        <v>43</v>
      </c>
      <c r="O4925" s="1">
        <v>45292</v>
      </c>
      <c r="P4925" s="2" t="str">
        <f>TEXT(Sheet1[[#This Row],[Purchase_Date]], "mm-yyyy")</f>
        <v>01-2024</v>
      </c>
      <c r="Q4925" s="2" t="str">
        <f>RIGHT(Sheet1[[#This Row],[Purchase_Month]], 4) &amp; "-" &amp; LEFT(Sheet1[[#This Row],[Purchase_Month]], 2)</f>
        <v>2024-01</v>
      </c>
    </row>
    <row r="4926" spans="1:17" x14ac:dyDescent="0.3">
      <c r="A4926" s="2" t="s">
        <v>9726</v>
      </c>
      <c r="B4926" s="2" t="s">
        <v>9727</v>
      </c>
      <c r="C4926" s="2" t="s">
        <v>30</v>
      </c>
      <c r="D4926" s="2" t="s">
        <v>25</v>
      </c>
      <c r="E4926" s="2" t="s">
        <v>85</v>
      </c>
      <c r="F4926" s="2">
        <v>10</v>
      </c>
      <c r="G4926" s="2">
        <v>16104</v>
      </c>
      <c r="H4926" s="2">
        <v>161040</v>
      </c>
      <c r="I4926" s="2">
        <v>132787</v>
      </c>
      <c r="J4926" s="2">
        <v>28253</v>
      </c>
      <c r="K4926" s="2">
        <v>5</v>
      </c>
      <c r="L4926" s="2" t="s">
        <v>38</v>
      </c>
      <c r="M4926" s="2">
        <v>84</v>
      </c>
      <c r="N4926" s="2" t="s">
        <v>21</v>
      </c>
      <c r="O4926" s="1">
        <v>45378</v>
      </c>
      <c r="P4926" s="2" t="str">
        <f>TEXT(Sheet1[[#This Row],[Purchase_Date]], "mm-yyyy")</f>
        <v>03-2024</v>
      </c>
      <c r="Q4926" s="2" t="str">
        <f>RIGHT(Sheet1[[#This Row],[Purchase_Month]], 4) &amp; "-" &amp; LEFT(Sheet1[[#This Row],[Purchase_Month]], 2)</f>
        <v>2024-03</v>
      </c>
    </row>
    <row r="4927" spans="1:17" x14ac:dyDescent="0.3">
      <c r="A4927" s="2" t="s">
        <v>9728</v>
      </c>
      <c r="B4927" s="2" t="s">
        <v>9729</v>
      </c>
      <c r="C4927" s="2" t="s">
        <v>24</v>
      </c>
      <c r="D4927" s="2" t="s">
        <v>72</v>
      </c>
      <c r="E4927" s="2" t="s">
        <v>32</v>
      </c>
      <c r="F4927" s="2">
        <v>4</v>
      </c>
      <c r="G4927" s="2">
        <v>50190</v>
      </c>
      <c r="H4927" s="2">
        <v>200760</v>
      </c>
      <c r="I4927" s="2">
        <v>112837</v>
      </c>
      <c r="J4927" s="2">
        <v>87923</v>
      </c>
      <c r="K4927" s="2">
        <v>2</v>
      </c>
      <c r="L4927" s="2" t="s">
        <v>33</v>
      </c>
      <c r="M4927" s="2">
        <v>65</v>
      </c>
      <c r="N4927" s="2" t="s">
        <v>21</v>
      </c>
      <c r="O4927" s="1">
        <v>45785</v>
      </c>
      <c r="P4927" s="2" t="str">
        <f>TEXT(Sheet1[[#This Row],[Purchase_Date]], "mm-yyyy")</f>
        <v>05-2025</v>
      </c>
      <c r="Q4927" s="2" t="str">
        <f>RIGHT(Sheet1[[#This Row],[Purchase_Month]], 4) &amp; "-" &amp; LEFT(Sheet1[[#This Row],[Purchase_Month]], 2)</f>
        <v>2025-05</v>
      </c>
    </row>
    <row r="4928" spans="1:17" x14ac:dyDescent="0.3">
      <c r="A4928" s="2" t="s">
        <v>9730</v>
      </c>
      <c r="B4928" s="2" t="s">
        <v>9731</v>
      </c>
      <c r="C4928" s="2" t="s">
        <v>67</v>
      </c>
      <c r="D4928" s="2" t="s">
        <v>72</v>
      </c>
      <c r="E4928" s="2" t="s">
        <v>37</v>
      </c>
      <c r="F4928" s="2">
        <v>8</v>
      </c>
      <c r="G4928" s="2">
        <v>79208</v>
      </c>
      <c r="H4928" s="2">
        <v>633664</v>
      </c>
      <c r="I4928" s="2">
        <v>441113</v>
      </c>
      <c r="J4928" s="2">
        <v>192551</v>
      </c>
      <c r="K4928" s="2">
        <v>1</v>
      </c>
      <c r="L4928" s="2" t="s">
        <v>20</v>
      </c>
      <c r="M4928" s="2">
        <v>60</v>
      </c>
      <c r="N4928" s="2" t="s">
        <v>39</v>
      </c>
      <c r="O4928" s="1">
        <v>45656</v>
      </c>
      <c r="P4928" s="2" t="str">
        <f>TEXT(Sheet1[[#This Row],[Purchase_Date]], "mm-yyyy")</f>
        <v>12-2024</v>
      </c>
      <c r="Q4928" s="2" t="str">
        <f>RIGHT(Sheet1[[#This Row],[Purchase_Month]], 4) &amp; "-" &amp; LEFT(Sheet1[[#This Row],[Purchase_Month]], 2)</f>
        <v>2024-12</v>
      </c>
    </row>
    <row r="4929" spans="1:17" x14ac:dyDescent="0.3">
      <c r="A4929" s="2" t="s">
        <v>9732</v>
      </c>
      <c r="B4929" s="2" t="s">
        <v>9733</v>
      </c>
      <c r="C4929" s="2" t="s">
        <v>30</v>
      </c>
      <c r="D4929" s="2" t="s">
        <v>25</v>
      </c>
      <c r="E4929" s="2" t="s">
        <v>19</v>
      </c>
      <c r="F4929" s="2">
        <v>2</v>
      </c>
      <c r="G4929" s="2">
        <v>25295</v>
      </c>
      <c r="H4929" s="2">
        <v>50590</v>
      </c>
      <c r="I4929" s="2">
        <v>26882</v>
      </c>
      <c r="J4929" s="2">
        <v>23708</v>
      </c>
      <c r="K4929" s="2">
        <v>1</v>
      </c>
      <c r="L4929" s="2" t="s">
        <v>38</v>
      </c>
      <c r="M4929" s="2">
        <v>76</v>
      </c>
      <c r="N4929" s="2" t="s">
        <v>21</v>
      </c>
      <c r="O4929" s="1">
        <v>45354</v>
      </c>
      <c r="P4929" s="2" t="str">
        <f>TEXT(Sheet1[[#This Row],[Purchase_Date]], "mm-yyyy")</f>
        <v>03-2024</v>
      </c>
      <c r="Q4929" s="2" t="str">
        <f>RIGHT(Sheet1[[#This Row],[Purchase_Month]], 4) &amp; "-" &amp; LEFT(Sheet1[[#This Row],[Purchase_Month]], 2)</f>
        <v>2024-03</v>
      </c>
    </row>
    <row r="4930" spans="1:17" x14ac:dyDescent="0.3">
      <c r="A4930" s="2" t="s">
        <v>9734</v>
      </c>
      <c r="B4930" s="2" t="s">
        <v>9735</v>
      </c>
      <c r="C4930" s="2" t="s">
        <v>46</v>
      </c>
      <c r="D4930" s="2" t="s">
        <v>18</v>
      </c>
      <c r="E4930" s="2" t="s">
        <v>42</v>
      </c>
      <c r="F4930" s="2">
        <v>10</v>
      </c>
      <c r="G4930" s="2">
        <v>76998</v>
      </c>
      <c r="H4930" s="2">
        <v>769980</v>
      </c>
      <c r="I4930" s="2">
        <v>318675</v>
      </c>
      <c r="J4930" s="2">
        <v>451305</v>
      </c>
      <c r="K4930" s="2">
        <v>3</v>
      </c>
      <c r="L4930" s="2" t="s">
        <v>33</v>
      </c>
      <c r="M4930" s="2">
        <v>57</v>
      </c>
      <c r="N4930" s="2" t="s">
        <v>39</v>
      </c>
      <c r="O4930" s="1">
        <v>45716</v>
      </c>
      <c r="P4930" s="2" t="str">
        <f>TEXT(Sheet1[[#This Row],[Purchase_Date]], "mm-yyyy")</f>
        <v>02-2025</v>
      </c>
      <c r="Q4930" s="2" t="str">
        <f>RIGHT(Sheet1[[#This Row],[Purchase_Month]], 4) &amp; "-" &amp; LEFT(Sheet1[[#This Row],[Purchase_Month]], 2)</f>
        <v>2025-02</v>
      </c>
    </row>
    <row r="4931" spans="1:17" x14ac:dyDescent="0.3">
      <c r="A4931" s="2" t="s">
        <v>9736</v>
      </c>
      <c r="B4931" s="2" t="s">
        <v>9737</v>
      </c>
      <c r="C4931" s="2" t="s">
        <v>30</v>
      </c>
      <c r="D4931" s="2" t="s">
        <v>31</v>
      </c>
      <c r="E4931" s="2" t="s">
        <v>85</v>
      </c>
      <c r="F4931" s="2">
        <v>7</v>
      </c>
      <c r="G4931" s="2">
        <v>51287</v>
      </c>
      <c r="H4931" s="2">
        <v>359009</v>
      </c>
      <c r="I4931" s="2">
        <v>187687</v>
      </c>
      <c r="J4931" s="2">
        <v>171322</v>
      </c>
      <c r="K4931" s="2">
        <v>5</v>
      </c>
      <c r="L4931" s="2" t="s">
        <v>33</v>
      </c>
      <c r="M4931" s="2">
        <v>66</v>
      </c>
      <c r="N4931" s="2" t="s">
        <v>21</v>
      </c>
      <c r="O4931" s="1">
        <v>45624</v>
      </c>
      <c r="P4931" s="2" t="str">
        <f>TEXT(Sheet1[[#This Row],[Purchase_Date]], "mm-yyyy")</f>
        <v>11-2024</v>
      </c>
      <c r="Q4931" s="2" t="str">
        <f>RIGHT(Sheet1[[#This Row],[Purchase_Month]], 4) &amp; "-" &amp; LEFT(Sheet1[[#This Row],[Purchase_Month]], 2)</f>
        <v>2024-11</v>
      </c>
    </row>
    <row r="4932" spans="1:17" x14ac:dyDescent="0.3">
      <c r="A4932" s="2" t="s">
        <v>9738</v>
      </c>
      <c r="B4932" s="2" t="s">
        <v>9739</v>
      </c>
      <c r="C4932" s="2" t="s">
        <v>17</v>
      </c>
      <c r="D4932" s="2" t="s">
        <v>31</v>
      </c>
      <c r="E4932" s="2" t="s">
        <v>26</v>
      </c>
      <c r="F4932" s="2">
        <v>8</v>
      </c>
      <c r="G4932" s="2">
        <v>50619</v>
      </c>
      <c r="H4932" s="2">
        <v>404952</v>
      </c>
      <c r="I4932" s="2">
        <v>357489</v>
      </c>
      <c r="J4932" s="2">
        <v>47463</v>
      </c>
      <c r="K4932" s="2">
        <v>3</v>
      </c>
      <c r="L4932" s="2" t="s">
        <v>20</v>
      </c>
      <c r="M4932" s="2">
        <v>79</v>
      </c>
      <c r="N4932" s="2" t="s">
        <v>43</v>
      </c>
      <c r="O4932" s="1">
        <v>45685</v>
      </c>
      <c r="P4932" s="2" t="str">
        <f>TEXT(Sheet1[[#This Row],[Purchase_Date]], "mm-yyyy")</f>
        <v>01-2025</v>
      </c>
      <c r="Q4932" s="2" t="str">
        <f>RIGHT(Sheet1[[#This Row],[Purchase_Month]], 4) &amp; "-" &amp; LEFT(Sheet1[[#This Row],[Purchase_Month]], 2)</f>
        <v>2025-01</v>
      </c>
    </row>
    <row r="4933" spans="1:17" x14ac:dyDescent="0.3">
      <c r="A4933" s="2" t="s">
        <v>9740</v>
      </c>
      <c r="B4933" s="2" t="s">
        <v>9741</v>
      </c>
      <c r="C4933" s="2" t="s">
        <v>24</v>
      </c>
      <c r="D4933" s="2" t="s">
        <v>47</v>
      </c>
      <c r="E4933" s="2" t="s">
        <v>26</v>
      </c>
      <c r="F4933" s="2">
        <v>6</v>
      </c>
      <c r="G4933" s="2">
        <v>70602</v>
      </c>
      <c r="H4933" s="2">
        <v>423612</v>
      </c>
      <c r="I4933" s="2">
        <v>362541</v>
      </c>
      <c r="J4933" s="2">
        <v>61071</v>
      </c>
      <c r="K4933" s="2">
        <v>2</v>
      </c>
      <c r="L4933" s="2" t="s">
        <v>27</v>
      </c>
      <c r="M4933" s="2">
        <v>54</v>
      </c>
      <c r="N4933" s="2" t="s">
        <v>21</v>
      </c>
      <c r="O4933" s="1">
        <v>45471</v>
      </c>
      <c r="P4933" s="2" t="str">
        <f>TEXT(Sheet1[[#This Row],[Purchase_Date]], "mm-yyyy")</f>
        <v>06-2024</v>
      </c>
      <c r="Q4933" s="2" t="str">
        <f>RIGHT(Sheet1[[#This Row],[Purchase_Month]], 4) &amp; "-" &amp; LEFT(Sheet1[[#This Row],[Purchase_Month]], 2)</f>
        <v>2024-06</v>
      </c>
    </row>
    <row r="4934" spans="1:17" x14ac:dyDescent="0.3">
      <c r="A4934" s="2" t="s">
        <v>9742</v>
      </c>
      <c r="B4934" s="2" t="s">
        <v>9743</v>
      </c>
      <c r="C4934" s="2" t="s">
        <v>17</v>
      </c>
      <c r="D4934" s="2" t="s">
        <v>31</v>
      </c>
      <c r="E4934" s="2" t="s">
        <v>37</v>
      </c>
      <c r="F4934" s="2">
        <v>6</v>
      </c>
      <c r="G4934" s="2">
        <v>74177</v>
      </c>
      <c r="H4934" s="2">
        <v>445062</v>
      </c>
      <c r="I4934" s="2">
        <v>337989</v>
      </c>
      <c r="J4934" s="2">
        <v>107073</v>
      </c>
      <c r="K4934" s="2">
        <v>5</v>
      </c>
      <c r="L4934" s="2" t="s">
        <v>27</v>
      </c>
      <c r="M4934" s="2">
        <v>92</v>
      </c>
      <c r="N4934" s="2" t="s">
        <v>43</v>
      </c>
      <c r="O4934" s="1">
        <v>45293</v>
      </c>
      <c r="P4934" s="2" t="str">
        <f>TEXT(Sheet1[[#This Row],[Purchase_Date]], "mm-yyyy")</f>
        <v>01-2024</v>
      </c>
      <c r="Q4934" s="2" t="str">
        <f>RIGHT(Sheet1[[#This Row],[Purchase_Month]], 4) &amp; "-" &amp; LEFT(Sheet1[[#This Row],[Purchase_Month]], 2)</f>
        <v>2024-01</v>
      </c>
    </row>
    <row r="4935" spans="1:17" x14ac:dyDescent="0.3">
      <c r="A4935" s="2" t="s">
        <v>9744</v>
      </c>
      <c r="B4935" s="2" t="s">
        <v>9745</v>
      </c>
      <c r="C4935" s="2" t="s">
        <v>64</v>
      </c>
      <c r="D4935" s="2" t="s">
        <v>36</v>
      </c>
      <c r="E4935" s="2" t="s">
        <v>32</v>
      </c>
      <c r="F4935" s="2">
        <v>9</v>
      </c>
      <c r="G4935" s="2">
        <v>5084</v>
      </c>
      <c r="H4935" s="2">
        <v>45756</v>
      </c>
      <c r="I4935" s="2">
        <v>24497</v>
      </c>
      <c r="J4935" s="2">
        <v>21259</v>
      </c>
      <c r="K4935" s="2">
        <v>2</v>
      </c>
      <c r="L4935" s="2" t="s">
        <v>33</v>
      </c>
      <c r="M4935" s="2">
        <v>79</v>
      </c>
      <c r="N4935" s="2" t="s">
        <v>43</v>
      </c>
      <c r="O4935" s="1">
        <v>45515</v>
      </c>
      <c r="P4935" s="2" t="str">
        <f>TEXT(Sheet1[[#This Row],[Purchase_Date]], "mm-yyyy")</f>
        <v>08-2024</v>
      </c>
      <c r="Q4935" s="2" t="str">
        <f>RIGHT(Sheet1[[#This Row],[Purchase_Month]], 4) &amp; "-" &amp; LEFT(Sheet1[[#This Row],[Purchase_Month]], 2)</f>
        <v>2024-08</v>
      </c>
    </row>
    <row r="4936" spans="1:17" x14ac:dyDescent="0.3">
      <c r="A4936" s="2" t="s">
        <v>9746</v>
      </c>
      <c r="B4936" s="2" t="s">
        <v>9747</v>
      </c>
      <c r="C4936" s="2" t="s">
        <v>17</v>
      </c>
      <c r="D4936" s="2" t="s">
        <v>18</v>
      </c>
      <c r="E4936" s="2" t="s">
        <v>32</v>
      </c>
      <c r="F4936" s="2">
        <v>6</v>
      </c>
      <c r="G4936" s="2">
        <v>64955</v>
      </c>
      <c r="H4936" s="2">
        <v>389730</v>
      </c>
      <c r="I4936" s="2">
        <v>297791</v>
      </c>
      <c r="J4936" s="2">
        <v>91939</v>
      </c>
      <c r="K4936" s="2">
        <v>1</v>
      </c>
      <c r="L4936" s="2" t="s">
        <v>38</v>
      </c>
      <c r="M4936" s="2">
        <v>60</v>
      </c>
      <c r="N4936" s="2" t="s">
        <v>50</v>
      </c>
      <c r="O4936" s="1">
        <v>45371</v>
      </c>
      <c r="P4936" s="2" t="str">
        <f>TEXT(Sheet1[[#This Row],[Purchase_Date]], "mm-yyyy")</f>
        <v>03-2024</v>
      </c>
      <c r="Q4936" s="2" t="str">
        <f>RIGHT(Sheet1[[#This Row],[Purchase_Month]], 4) &amp; "-" &amp; LEFT(Sheet1[[#This Row],[Purchase_Month]], 2)</f>
        <v>2024-03</v>
      </c>
    </row>
    <row r="4937" spans="1:17" x14ac:dyDescent="0.3">
      <c r="A4937" s="2" t="s">
        <v>9748</v>
      </c>
      <c r="B4937" s="2" t="s">
        <v>9749</v>
      </c>
      <c r="C4937" s="2" t="s">
        <v>24</v>
      </c>
      <c r="D4937" s="2" t="s">
        <v>31</v>
      </c>
      <c r="E4937" s="2" t="s">
        <v>26</v>
      </c>
      <c r="F4937" s="2">
        <v>9</v>
      </c>
      <c r="G4937" s="2">
        <v>33186</v>
      </c>
      <c r="H4937" s="2">
        <v>298674</v>
      </c>
      <c r="I4937" s="2">
        <v>129717</v>
      </c>
      <c r="J4937" s="2">
        <v>168957</v>
      </c>
      <c r="K4937" s="2">
        <v>1</v>
      </c>
      <c r="L4937" s="2" t="s">
        <v>27</v>
      </c>
      <c r="M4937" s="2">
        <v>76</v>
      </c>
      <c r="N4937" s="2" t="s">
        <v>39</v>
      </c>
      <c r="O4937" s="1">
        <v>45618</v>
      </c>
      <c r="P4937" s="2" t="str">
        <f>TEXT(Sheet1[[#This Row],[Purchase_Date]], "mm-yyyy")</f>
        <v>11-2024</v>
      </c>
      <c r="Q4937" s="2" t="str">
        <f>RIGHT(Sheet1[[#This Row],[Purchase_Month]], 4) &amp; "-" &amp; LEFT(Sheet1[[#This Row],[Purchase_Month]], 2)</f>
        <v>2024-11</v>
      </c>
    </row>
    <row r="4938" spans="1:17" x14ac:dyDescent="0.3">
      <c r="A4938" s="2" t="s">
        <v>9750</v>
      </c>
      <c r="B4938" s="2" t="s">
        <v>9751</v>
      </c>
      <c r="C4938" s="2" t="s">
        <v>30</v>
      </c>
      <c r="D4938" s="2" t="s">
        <v>72</v>
      </c>
      <c r="E4938" s="2" t="s">
        <v>85</v>
      </c>
      <c r="F4938" s="2">
        <v>8</v>
      </c>
      <c r="G4938" s="2">
        <v>74334</v>
      </c>
      <c r="H4938" s="2">
        <v>594672</v>
      </c>
      <c r="I4938" s="2">
        <v>524008</v>
      </c>
      <c r="J4938" s="2">
        <v>70664</v>
      </c>
      <c r="K4938" s="2">
        <v>1</v>
      </c>
      <c r="L4938" s="2" t="s">
        <v>27</v>
      </c>
      <c r="M4938" s="2">
        <v>88</v>
      </c>
      <c r="N4938" s="2" t="s">
        <v>50</v>
      </c>
      <c r="O4938" s="1">
        <v>45654</v>
      </c>
      <c r="P4938" s="2" t="str">
        <f>TEXT(Sheet1[[#This Row],[Purchase_Date]], "mm-yyyy")</f>
        <v>12-2024</v>
      </c>
      <c r="Q4938" s="2" t="str">
        <f>RIGHT(Sheet1[[#This Row],[Purchase_Month]], 4) &amp; "-" &amp; LEFT(Sheet1[[#This Row],[Purchase_Month]], 2)</f>
        <v>2024-12</v>
      </c>
    </row>
    <row r="4939" spans="1:17" x14ac:dyDescent="0.3">
      <c r="A4939" s="2" t="s">
        <v>9752</v>
      </c>
      <c r="B4939" s="2" t="s">
        <v>5494</v>
      </c>
      <c r="C4939" s="2" t="s">
        <v>17</v>
      </c>
      <c r="D4939" s="2" t="s">
        <v>72</v>
      </c>
      <c r="E4939" s="2" t="s">
        <v>42</v>
      </c>
      <c r="F4939" s="2">
        <v>6</v>
      </c>
      <c r="G4939" s="2">
        <v>48204</v>
      </c>
      <c r="H4939" s="2">
        <v>289224</v>
      </c>
      <c r="I4939" s="2">
        <v>142855</v>
      </c>
      <c r="J4939" s="2">
        <v>146369</v>
      </c>
      <c r="K4939" s="2">
        <v>5</v>
      </c>
      <c r="L4939" s="2" t="s">
        <v>27</v>
      </c>
      <c r="M4939" s="2">
        <v>100</v>
      </c>
      <c r="N4939" s="2" t="s">
        <v>21</v>
      </c>
      <c r="O4939" s="1">
        <v>45665</v>
      </c>
      <c r="P4939" s="2" t="str">
        <f>TEXT(Sheet1[[#This Row],[Purchase_Date]], "mm-yyyy")</f>
        <v>01-2025</v>
      </c>
      <c r="Q4939" s="2" t="str">
        <f>RIGHT(Sheet1[[#This Row],[Purchase_Month]], 4) &amp; "-" &amp; LEFT(Sheet1[[#This Row],[Purchase_Month]], 2)</f>
        <v>2025-01</v>
      </c>
    </row>
    <row r="4940" spans="1:17" x14ac:dyDescent="0.3">
      <c r="A4940" s="2" t="s">
        <v>9753</v>
      </c>
      <c r="B4940" s="2" t="s">
        <v>9754</v>
      </c>
      <c r="C4940" s="2" t="s">
        <v>64</v>
      </c>
      <c r="D4940" s="2" t="s">
        <v>47</v>
      </c>
      <c r="E4940" s="2" t="s">
        <v>37</v>
      </c>
      <c r="F4940" s="2">
        <v>1</v>
      </c>
      <c r="G4940" s="2">
        <v>57419</v>
      </c>
      <c r="H4940" s="2">
        <v>57419</v>
      </c>
      <c r="I4940" s="2">
        <v>29540</v>
      </c>
      <c r="J4940" s="2">
        <v>27879</v>
      </c>
      <c r="K4940" s="2">
        <v>3</v>
      </c>
      <c r="L4940" s="2" t="s">
        <v>27</v>
      </c>
      <c r="M4940" s="2">
        <v>53</v>
      </c>
      <c r="N4940" s="2" t="s">
        <v>39</v>
      </c>
      <c r="O4940" s="1">
        <v>45620</v>
      </c>
      <c r="P4940" s="2" t="str">
        <f>TEXT(Sheet1[[#This Row],[Purchase_Date]], "mm-yyyy")</f>
        <v>11-2024</v>
      </c>
      <c r="Q4940" s="2" t="str">
        <f>RIGHT(Sheet1[[#This Row],[Purchase_Month]], 4) &amp; "-" &amp; LEFT(Sheet1[[#This Row],[Purchase_Month]], 2)</f>
        <v>2024-11</v>
      </c>
    </row>
    <row r="4941" spans="1:17" x14ac:dyDescent="0.3">
      <c r="A4941" s="2" t="s">
        <v>9755</v>
      </c>
      <c r="B4941" s="2" t="s">
        <v>9756</v>
      </c>
      <c r="C4941" s="2" t="s">
        <v>30</v>
      </c>
      <c r="D4941" s="2" t="s">
        <v>72</v>
      </c>
      <c r="E4941" s="2" t="s">
        <v>85</v>
      </c>
      <c r="F4941" s="2">
        <v>5</v>
      </c>
      <c r="G4941" s="2">
        <v>4041</v>
      </c>
      <c r="H4941" s="2">
        <v>20205</v>
      </c>
      <c r="I4941" s="2">
        <v>16568</v>
      </c>
      <c r="J4941" s="2">
        <v>3637</v>
      </c>
      <c r="K4941" s="2">
        <v>3</v>
      </c>
      <c r="L4941" s="2" t="s">
        <v>33</v>
      </c>
      <c r="M4941" s="2">
        <v>77</v>
      </c>
      <c r="N4941" s="2" t="s">
        <v>39</v>
      </c>
      <c r="O4941" s="1">
        <v>45704</v>
      </c>
      <c r="P4941" s="2" t="str">
        <f>TEXT(Sheet1[[#This Row],[Purchase_Date]], "mm-yyyy")</f>
        <v>02-2025</v>
      </c>
      <c r="Q4941" s="2" t="str">
        <f>RIGHT(Sheet1[[#This Row],[Purchase_Month]], 4) &amp; "-" &amp; LEFT(Sheet1[[#This Row],[Purchase_Month]], 2)</f>
        <v>2025-02</v>
      </c>
    </row>
    <row r="4942" spans="1:17" x14ac:dyDescent="0.3">
      <c r="A4942" s="2" t="s">
        <v>9757</v>
      </c>
      <c r="B4942" s="2" t="s">
        <v>9758</v>
      </c>
      <c r="C4942" s="2" t="s">
        <v>24</v>
      </c>
      <c r="D4942" s="2" t="s">
        <v>18</v>
      </c>
      <c r="E4942" s="2" t="s">
        <v>85</v>
      </c>
      <c r="F4942" s="2">
        <v>6</v>
      </c>
      <c r="G4942" s="2">
        <v>12349</v>
      </c>
      <c r="H4942" s="2">
        <v>74094</v>
      </c>
      <c r="I4942" s="2">
        <v>40433</v>
      </c>
      <c r="J4942" s="2">
        <v>33661</v>
      </c>
      <c r="K4942" s="2">
        <v>4</v>
      </c>
      <c r="L4942" s="2" t="s">
        <v>33</v>
      </c>
      <c r="M4942" s="2">
        <v>72</v>
      </c>
      <c r="N4942" s="2" t="s">
        <v>43</v>
      </c>
      <c r="O4942" s="1">
        <v>45496</v>
      </c>
      <c r="P4942" s="2" t="str">
        <f>TEXT(Sheet1[[#This Row],[Purchase_Date]], "mm-yyyy")</f>
        <v>07-2024</v>
      </c>
      <c r="Q4942" s="2" t="str">
        <f>RIGHT(Sheet1[[#This Row],[Purchase_Month]], 4) &amp; "-" &amp; LEFT(Sheet1[[#This Row],[Purchase_Month]], 2)</f>
        <v>2024-07</v>
      </c>
    </row>
    <row r="4943" spans="1:17" x14ac:dyDescent="0.3">
      <c r="A4943" s="2" t="s">
        <v>9759</v>
      </c>
      <c r="B4943" s="2" t="s">
        <v>9760</v>
      </c>
      <c r="C4943" s="2" t="s">
        <v>30</v>
      </c>
      <c r="D4943" s="2" t="s">
        <v>72</v>
      </c>
      <c r="E4943" s="2" t="s">
        <v>19</v>
      </c>
      <c r="F4943" s="2">
        <v>7</v>
      </c>
      <c r="G4943" s="2">
        <v>6954</v>
      </c>
      <c r="H4943" s="2">
        <v>48678</v>
      </c>
      <c r="I4943" s="2">
        <v>34215</v>
      </c>
      <c r="J4943" s="2">
        <v>14463</v>
      </c>
      <c r="K4943" s="2">
        <v>3</v>
      </c>
      <c r="L4943" s="2" t="s">
        <v>38</v>
      </c>
      <c r="M4943" s="2">
        <v>92</v>
      </c>
      <c r="N4943" s="2" t="s">
        <v>43</v>
      </c>
      <c r="O4943" s="1">
        <v>45540</v>
      </c>
      <c r="P4943" s="2" t="str">
        <f>TEXT(Sheet1[[#This Row],[Purchase_Date]], "mm-yyyy")</f>
        <v>09-2024</v>
      </c>
      <c r="Q4943" s="2" t="str">
        <f>RIGHT(Sheet1[[#This Row],[Purchase_Month]], 4) &amp; "-" &amp; LEFT(Sheet1[[#This Row],[Purchase_Month]], 2)</f>
        <v>2024-09</v>
      </c>
    </row>
    <row r="4944" spans="1:17" x14ac:dyDescent="0.3">
      <c r="A4944" s="2" t="s">
        <v>9761</v>
      </c>
      <c r="B4944" s="2" t="s">
        <v>9762</v>
      </c>
      <c r="C4944" s="2" t="s">
        <v>46</v>
      </c>
      <c r="D4944" s="2" t="s">
        <v>72</v>
      </c>
      <c r="E4944" s="2" t="s">
        <v>85</v>
      </c>
      <c r="F4944" s="2">
        <v>5</v>
      </c>
      <c r="G4944" s="2">
        <v>6735</v>
      </c>
      <c r="H4944" s="2">
        <v>33675</v>
      </c>
      <c r="I4944" s="2">
        <v>22883</v>
      </c>
      <c r="J4944" s="2">
        <v>10792</v>
      </c>
      <c r="K4944" s="2">
        <v>3</v>
      </c>
      <c r="L4944" s="2" t="s">
        <v>38</v>
      </c>
      <c r="M4944" s="2">
        <v>70</v>
      </c>
      <c r="N4944" s="2" t="s">
        <v>43</v>
      </c>
      <c r="O4944" s="1">
        <v>45567</v>
      </c>
      <c r="P4944" s="2" t="str">
        <f>TEXT(Sheet1[[#This Row],[Purchase_Date]], "mm-yyyy")</f>
        <v>10-2024</v>
      </c>
      <c r="Q4944" s="2" t="str">
        <f>RIGHT(Sheet1[[#This Row],[Purchase_Month]], 4) &amp; "-" &amp; LEFT(Sheet1[[#This Row],[Purchase_Month]], 2)</f>
        <v>2024-10</v>
      </c>
    </row>
    <row r="4945" spans="1:17" x14ac:dyDescent="0.3">
      <c r="A4945" s="2" t="s">
        <v>9763</v>
      </c>
      <c r="B4945" s="2" t="s">
        <v>9764</v>
      </c>
      <c r="C4945" s="2" t="s">
        <v>17</v>
      </c>
      <c r="D4945" s="2" t="s">
        <v>18</v>
      </c>
      <c r="E4945" s="2" t="s">
        <v>37</v>
      </c>
      <c r="F4945" s="2">
        <v>6</v>
      </c>
      <c r="G4945" s="2">
        <v>57187</v>
      </c>
      <c r="H4945" s="2">
        <v>343122</v>
      </c>
      <c r="I4945" s="2">
        <v>176112</v>
      </c>
      <c r="J4945" s="2">
        <v>167010</v>
      </c>
      <c r="K4945" s="2">
        <v>1</v>
      </c>
      <c r="L4945" s="2" t="s">
        <v>33</v>
      </c>
      <c r="M4945" s="2">
        <v>99</v>
      </c>
      <c r="N4945" s="2" t="s">
        <v>21</v>
      </c>
      <c r="O4945" s="1">
        <v>45714</v>
      </c>
      <c r="P4945" s="2" t="str">
        <f>TEXT(Sheet1[[#This Row],[Purchase_Date]], "mm-yyyy")</f>
        <v>02-2025</v>
      </c>
      <c r="Q4945" s="2" t="str">
        <f>RIGHT(Sheet1[[#This Row],[Purchase_Month]], 4) &amp; "-" &amp; LEFT(Sheet1[[#This Row],[Purchase_Month]], 2)</f>
        <v>2025-02</v>
      </c>
    </row>
    <row r="4946" spans="1:17" x14ac:dyDescent="0.3">
      <c r="A4946" s="2" t="s">
        <v>9765</v>
      </c>
      <c r="B4946" s="2" t="s">
        <v>9766</v>
      </c>
      <c r="C4946" s="2" t="s">
        <v>17</v>
      </c>
      <c r="D4946" s="2" t="s">
        <v>47</v>
      </c>
      <c r="E4946" s="2" t="s">
        <v>32</v>
      </c>
      <c r="F4946" s="2">
        <v>7</v>
      </c>
      <c r="G4946" s="2">
        <v>23548</v>
      </c>
      <c r="H4946" s="2">
        <v>164836</v>
      </c>
      <c r="I4946" s="2">
        <v>81417</v>
      </c>
      <c r="J4946" s="2">
        <v>83419</v>
      </c>
      <c r="K4946" s="2">
        <v>1</v>
      </c>
      <c r="L4946" s="2" t="s">
        <v>20</v>
      </c>
      <c r="M4946" s="2">
        <v>93</v>
      </c>
      <c r="N4946" s="2" t="s">
        <v>43</v>
      </c>
      <c r="O4946" s="1">
        <v>45365</v>
      </c>
      <c r="P4946" s="2" t="str">
        <f>TEXT(Sheet1[[#This Row],[Purchase_Date]], "mm-yyyy")</f>
        <v>03-2024</v>
      </c>
      <c r="Q4946" s="2" t="str">
        <f>RIGHT(Sheet1[[#This Row],[Purchase_Month]], 4) &amp; "-" &amp; LEFT(Sheet1[[#This Row],[Purchase_Month]], 2)</f>
        <v>2024-03</v>
      </c>
    </row>
    <row r="4947" spans="1:17" x14ac:dyDescent="0.3">
      <c r="A4947" s="2" t="s">
        <v>9767</v>
      </c>
      <c r="B4947" s="2" t="s">
        <v>9768</v>
      </c>
      <c r="C4947" s="2" t="s">
        <v>17</v>
      </c>
      <c r="D4947" s="2" t="s">
        <v>36</v>
      </c>
      <c r="E4947" s="2" t="s">
        <v>37</v>
      </c>
      <c r="F4947" s="2">
        <v>3</v>
      </c>
      <c r="G4947" s="2">
        <v>26979</v>
      </c>
      <c r="H4947" s="2">
        <v>80937</v>
      </c>
      <c r="I4947" s="2">
        <v>67714</v>
      </c>
      <c r="J4947" s="2">
        <v>13223</v>
      </c>
      <c r="K4947" s="2">
        <v>2</v>
      </c>
      <c r="L4947" s="2" t="s">
        <v>27</v>
      </c>
      <c r="M4947" s="2">
        <v>59</v>
      </c>
      <c r="N4947" s="2" t="s">
        <v>39</v>
      </c>
      <c r="O4947" s="1">
        <v>45643</v>
      </c>
      <c r="P4947" s="2" t="str">
        <f>TEXT(Sheet1[[#This Row],[Purchase_Date]], "mm-yyyy")</f>
        <v>12-2024</v>
      </c>
      <c r="Q4947" s="2" t="str">
        <f>RIGHT(Sheet1[[#This Row],[Purchase_Month]], 4) &amp; "-" &amp; LEFT(Sheet1[[#This Row],[Purchase_Month]], 2)</f>
        <v>2024-12</v>
      </c>
    </row>
    <row r="4948" spans="1:17" x14ac:dyDescent="0.3">
      <c r="A4948" s="2" t="s">
        <v>9769</v>
      </c>
      <c r="B4948" s="2" t="s">
        <v>9770</v>
      </c>
      <c r="C4948" s="2" t="s">
        <v>24</v>
      </c>
      <c r="D4948" s="2" t="s">
        <v>25</v>
      </c>
      <c r="E4948" s="2" t="s">
        <v>37</v>
      </c>
      <c r="F4948" s="2">
        <v>4</v>
      </c>
      <c r="G4948" s="2">
        <v>50843</v>
      </c>
      <c r="H4948" s="2">
        <v>203372</v>
      </c>
      <c r="I4948" s="2">
        <v>128962</v>
      </c>
      <c r="J4948" s="2">
        <v>74410</v>
      </c>
      <c r="K4948" s="2">
        <v>5</v>
      </c>
      <c r="L4948" s="2" t="s">
        <v>33</v>
      </c>
      <c r="M4948" s="2">
        <v>58</v>
      </c>
      <c r="N4948" s="2" t="s">
        <v>43</v>
      </c>
      <c r="O4948" s="1">
        <v>45557</v>
      </c>
      <c r="P4948" s="2" t="str">
        <f>TEXT(Sheet1[[#This Row],[Purchase_Date]], "mm-yyyy")</f>
        <v>09-2024</v>
      </c>
      <c r="Q4948" s="2" t="str">
        <f>RIGHT(Sheet1[[#This Row],[Purchase_Month]], 4) &amp; "-" &amp; LEFT(Sheet1[[#This Row],[Purchase_Month]], 2)</f>
        <v>2024-09</v>
      </c>
    </row>
    <row r="4949" spans="1:17" x14ac:dyDescent="0.3">
      <c r="A4949" s="2" t="s">
        <v>9771</v>
      </c>
      <c r="B4949" s="2" t="s">
        <v>9772</v>
      </c>
      <c r="C4949" s="2" t="s">
        <v>17</v>
      </c>
      <c r="D4949" s="2" t="s">
        <v>31</v>
      </c>
      <c r="E4949" s="2" t="s">
        <v>85</v>
      </c>
      <c r="F4949" s="2">
        <v>8</v>
      </c>
      <c r="G4949" s="2">
        <v>33974</v>
      </c>
      <c r="H4949" s="2">
        <v>271792</v>
      </c>
      <c r="I4949" s="2">
        <v>155667</v>
      </c>
      <c r="J4949" s="2">
        <v>116125</v>
      </c>
      <c r="K4949" s="2">
        <v>1</v>
      </c>
      <c r="L4949" s="2" t="s">
        <v>27</v>
      </c>
      <c r="M4949" s="2">
        <v>73</v>
      </c>
      <c r="N4949" s="2" t="s">
        <v>21</v>
      </c>
      <c r="O4949" s="1">
        <v>45387</v>
      </c>
      <c r="P4949" s="2" t="str">
        <f>TEXT(Sheet1[[#This Row],[Purchase_Date]], "mm-yyyy")</f>
        <v>04-2024</v>
      </c>
      <c r="Q4949" s="2" t="str">
        <f>RIGHT(Sheet1[[#This Row],[Purchase_Month]], 4) &amp; "-" &amp; LEFT(Sheet1[[#This Row],[Purchase_Month]], 2)</f>
        <v>2024-04</v>
      </c>
    </row>
    <row r="4950" spans="1:17" x14ac:dyDescent="0.3">
      <c r="A4950" s="2" t="s">
        <v>9773</v>
      </c>
      <c r="B4950" s="2" t="s">
        <v>9774</v>
      </c>
      <c r="C4950" s="2" t="s">
        <v>67</v>
      </c>
      <c r="D4950" s="2" t="s">
        <v>36</v>
      </c>
      <c r="E4950" s="2" t="s">
        <v>32</v>
      </c>
      <c r="F4950" s="2">
        <v>4</v>
      </c>
      <c r="G4950" s="2">
        <v>18670</v>
      </c>
      <c r="H4950" s="2">
        <v>74680</v>
      </c>
      <c r="I4950" s="2">
        <v>61728</v>
      </c>
      <c r="J4950" s="2">
        <v>12952</v>
      </c>
      <c r="K4950" s="2">
        <v>2</v>
      </c>
      <c r="L4950" s="2" t="s">
        <v>33</v>
      </c>
      <c r="M4950" s="2">
        <v>93</v>
      </c>
      <c r="N4950" s="2" t="s">
        <v>39</v>
      </c>
      <c r="O4950" s="1">
        <v>45294</v>
      </c>
      <c r="P4950" s="2" t="str">
        <f>TEXT(Sheet1[[#This Row],[Purchase_Date]], "mm-yyyy")</f>
        <v>01-2024</v>
      </c>
      <c r="Q4950" s="2" t="str">
        <f>RIGHT(Sheet1[[#This Row],[Purchase_Month]], 4) &amp; "-" &amp; LEFT(Sheet1[[#This Row],[Purchase_Month]], 2)</f>
        <v>2024-01</v>
      </c>
    </row>
    <row r="4951" spans="1:17" x14ac:dyDescent="0.3">
      <c r="A4951" s="2" t="s">
        <v>9775</v>
      </c>
      <c r="B4951" s="2" t="s">
        <v>9776</v>
      </c>
      <c r="C4951" s="2" t="s">
        <v>64</v>
      </c>
      <c r="D4951" s="2" t="s">
        <v>72</v>
      </c>
      <c r="E4951" s="2" t="s">
        <v>26</v>
      </c>
      <c r="F4951" s="2">
        <v>7</v>
      </c>
      <c r="G4951" s="2">
        <v>23914</v>
      </c>
      <c r="H4951" s="2">
        <v>167398</v>
      </c>
      <c r="I4951" s="2">
        <v>96406</v>
      </c>
      <c r="J4951" s="2">
        <v>70992</v>
      </c>
      <c r="K4951" s="2">
        <v>1</v>
      </c>
      <c r="L4951" s="2" t="s">
        <v>27</v>
      </c>
      <c r="M4951" s="2">
        <v>92</v>
      </c>
      <c r="N4951" s="2" t="s">
        <v>43</v>
      </c>
      <c r="O4951" s="1">
        <v>45624</v>
      </c>
      <c r="P4951" s="2" t="str">
        <f>TEXT(Sheet1[[#This Row],[Purchase_Date]], "mm-yyyy")</f>
        <v>11-2024</v>
      </c>
      <c r="Q4951" s="2" t="str">
        <f>RIGHT(Sheet1[[#This Row],[Purchase_Month]], 4) &amp; "-" &amp; LEFT(Sheet1[[#This Row],[Purchase_Month]], 2)</f>
        <v>2024-11</v>
      </c>
    </row>
    <row r="4952" spans="1:17" x14ac:dyDescent="0.3">
      <c r="A4952" s="2" t="s">
        <v>9777</v>
      </c>
      <c r="B4952" s="2" t="s">
        <v>9778</v>
      </c>
      <c r="C4952" s="2" t="s">
        <v>24</v>
      </c>
      <c r="D4952" s="2" t="s">
        <v>31</v>
      </c>
      <c r="E4952" s="2" t="s">
        <v>32</v>
      </c>
      <c r="F4952" s="2">
        <v>9</v>
      </c>
      <c r="G4952" s="2">
        <v>14754</v>
      </c>
      <c r="H4952" s="2">
        <v>132786</v>
      </c>
      <c r="I4952" s="2">
        <v>62403</v>
      </c>
      <c r="J4952" s="2">
        <v>70383</v>
      </c>
      <c r="K4952" s="2">
        <v>1</v>
      </c>
      <c r="L4952" s="2" t="s">
        <v>33</v>
      </c>
      <c r="M4952" s="2">
        <v>54</v>
      </c>
      <c r="N4952" s="2" t="s">
        <v>43</v>
      </c>
      <c r="O4952" s="1">
        <v>45692</v>
      </c>
      <c r="P4952" s="2" t="str">
        <f>TEXT(Sheet1[[#This Row],[Purchase_Date]], "mm-yyyy")</f>
        <v>02-2025</v>
      </c>
      <c r="Q4952" s="2" t="str">
        <f>RIGHT(Sheet1[[#This Row],[Purchase_Month]], 4) &amp; "-" &amp; LEFT(Sheet1[[#This Row],[Purchase_Month]], 2)</f>
        <v>2025-02</v>
      </c>
    </row>
    <row r="4953" spans="1:17" x14ac:dyDescent="0.3">
      <c r="A4953" s="2" t="s">
        <v>9779</v>
      </c>
      <c r="B4953" s="2" t="s">
        <v>9780</v>
      </c>
      <c r="C4953" s="2" t="s">
        <v>46</v>
      </c>
      <c r="D4953" s="2" t="s">
        <v>25</v>
      </c>
      <c r="E4953" s="2" t="s">
        <v>26</v>
      </c>
      <c r="F4953" s="2">
        <v>3</v>
      </c>
      <c r="G4953" s="2">
        <v>11782</v>
      </c>
      <c r="H4953" s="2">
        <v>35346</v>
      </c>
      <c r="I4953" s="2">
        <v>30710</v>
      </c>
      <c r="J4953" s="2">
        <v>4636</v>
      </c>
      <c r="K4953" s="2">
        <v>3</v>
      </c>
      <c r="L4953" s="2" t="s">
        <v>33</v>
      </c>
      <c r="M4953" s="2">
        <v>50</v>
      </c>
      <c r="N4953" s="2" t="s">
        <v>50</v>
      </c>
      <c r="O4953" s="1">
        <v>45490</v>
      </c>
      <c r="P4953" s="2" t="str">
        <f>TEXT(Sheet1[[#This Row],[Purchase_Date]], "mm-yyyy")</f>
        <v>07-2024</v>
      </c>
      <c r="Q4953" s="2" t="str">
        <f>RIGHT(Sheet1[[#This Row],[Purchase_Month]], 4) &amp; "-" &amp; LEFT(Sheet1[[#This Row],[Purchase_Month]], 2)</f>
        <v>2024-07</v>
      </c>
    </row>
    <row r="4954" spans="1:17" x14ac:dyDescent="0.3">
      <c r="A4954" s="2" t="s">
        <v>9781</v>
      </c>
      <c r="B4954" s="2" t="s">
        <v>9782</v>
      </c>
      <c r="C4954" s="2" t="s">
        <v>64</v>
      </c>
      <c r="D4954" s="2" t="s">
        <v>18</v>
      </c>
      <c r="E4954" s="2" t="s">
        <v>85</v>
      </c>
      <c r="F4954" s="2">
        <v>9</v>
      </c>
      <c r="G4954" s="2">
        <v>3182</v>
      </c>
      <c r="H4954" s="2">
        <v>28638</v>
      </c>
      <c r="I4954" s="2">
        <v>17155</v>
      </c>
      <c r="J4954" s="2">
        <v>11483</v>
      </c>
      <c r="K4954" s="2">
        <v>5</v>
      </c>
      <c r="L4954" s="2" t="s">
        <v>38</v>
      </c>
      <c r="M4954" s="2">
        <v>69</v>
      </c>
      <c r="N4954" s="2" t="s">
        <v>39</v>
      </c>
      <c r="O4954" s="1">
        <v>45459</v>
      </c>
      <c r="P4954" s="2" t="str">
        <f>TEXT(Sheet1[[#This Row],[Purchase_Date]], "mm-yyyy")</f>
        <v>06-2024</v>
      </c>
      <c r="Q4954" s="2" t="str">
        <f>RIGHT(Sheet1[[#This Row],[Purchase_Month]], 4) &amp; "-" &amp; LEFT(Sheet1[[#This Row],[Purchase_Month]], 2)</f>
        <v>2024-06</v>
      </c>
    </row>
    <row r="4955" spans="1:17" x14ac:dyDescent="0.3">
      <c r="A4955" s="2" t="s">
        <v>9783</v>
      </c>
      <c r="B4955" s="2" t="s">
        <v>9784</v>
      </c>
      <c r="C4955" s="2" t="s">
        <v>46</v>
      </c>
      <c r="D4955" s="2" t="s">
        <v>31</v>
      </c>
      <c r="E4955" s="2" t="s">
        <v>26</v>
      </c>
      <c r="F4955" s="2">
        <v>10</v>
      </c>
      <c r="G4955" s="2">
        <v>23896</v>
      </c>
      <c r="H4955" s="2">
        <v>238960</v>
      </c>
      <c r="I4955" s="2">
        <v>210338</v>
      </c>
      <c r="J4955" s="2">
        <v>28622</v>
      </c>
      <c r="K4955" s="2">
        <v>4</v>
      </c>
      <c r="L4955" s="2" t="s">
        <v>38</v>
      </c>
      <c r="M4955" s="2">
        <v>84</v>
      </c>
      <c r="N4955" s="2" t="s">
        <v>50</v>
      </c>
      <c r="O4955" s="1">
        <v>45515</v>
      </c>
      <c r="P4955" s="2" t="str">
        <f>TEXT(Sheet1[[#This Row],[Purchase_Date]], "mm-yyyy")</f>
        <v>08-2024</v>
      </c>
      <c r="Q4955" s="2" t="str">
        <f>RIGHT(Sheet1[[#This Row],[Purchase_Month]], 4) &amp; "-" &amp; LEFT(Sheet1[[#This Row],[Purchase_Month]], 2)</f>
        <v>2024-08</v>
      </c>
    </row>
    <row r="4956" spans="1:17" x14ac:dyDescent="0.3">
      <c r="A4956" s="2" t="s">
        <v>9785</v>
      </c>
      <c r="B4956" s="2" t="s">
        <v>9786</v>
      </c>
      <c r="C4956" s="2" t="s">
        <v>64</v>
      </c>
      <c r="D4956" s="2" t="s">
        <v>18</v>
      </c>
      <c r="E4956" s="2" t="s">
        <v>53</v>
      </c>
      <c r="F4956" s="2">
        <v>5</v>
      </c>
      <c r="G4956" s="2">
        <v>49439</v>
      </c>
      <c r="H4956" s="2">
        <v>247195</v>
      </c>
      <c r="I4956" s="2">
        <v>107951</v>
      </c>
      <c r="J4956" s="2">
        <v>139244</v>
      </c>
      <c r="K4956" s="2">
        <v>1</v>
      </c>
      <c r="L4956" s="2" t="s">
        <v>27</v>
      </c>
      <c r="M4956" s="2">
        <v>93</v>
      </c>
      <c r="N4956" s="2" t="s">
        <v>21</v>
      </c>
      <c r="O4956" s="1">
        <v>45575</v>
      </c>
      <c r="P4956" s="2" t="str">
        <f>TEXT(Sheet1[[#This Row],[Purchase_Date]], "mm-yyyy")</f>
        <v>10-2024</v>
      </c>
      <c r="Q4956" s="2" t="str">
        <f>RIGHT(Sheet1[[#This Row],[Purchase_Month]], 4) &amp; "-" &amp; LEFT(Sheet1[[#This Row],[Purchase_Month]], 2)</f>
        <v>2024-10</v>
      </c>
    </row>
    <row r="4957" spans="1:17" x14ac:dyDescent="0.3">
      <c r="A4957" s="2" t="s">
        <v>9787</v>
      </c>
      <c r="B4957" s="2" t="s">
        <v>9788</v>
      </c>
      <c r="C4957" s="2" t="s">
        <v>67</v>
      </c>
      <c r="D4957" s="2" t="s">
        <v>31</v>
      </c>
      <c r="E4957" s="2" t="s">
        <v>19</v>
      </c>
      <c r="F4957" s="2">
        <v>8</v>
      </c>
      <c r="G4957" s="2">
        <v>71671</v>
      </c>
      <c r="H4957" s="2">
        <v>573368</v>
      </c>
      <c r="I4957" s="2">
        <v>514225</v>
      </c>
      <c r="J4957" s="2">
        <v>59143</v>
      </c>
      <c r="K4957" s="2">
        <v>3</v>
      </c>
      <c r="L4957" s="2" t="s">
        <v>33</v>
      </c>
      <c r="M4957" s="2">
        <v>92</v>
      </c>
      <c r="N4957" s="2" t="s">
        <v>39</v>
      </c>
      <c r="O4957" s="1">
        <v>45386</v>
      </c>
      <c r="P4957" s="2" t="str">
        <f>TEXT(Sheet1[[#This Row],[Purchase_Date]], "mm-yyyy")</f>
        <v>04-2024</v>
      </c>
      <c r="Q4957" s="2" t="str">
        <f>RIGHT(Sheet1[[#This Row],[Purchase_Month]], 4) &amp; "-" &amp; LEFT(Sheet1[[#This Row],[Purchase_Month]], 2)</f>
        <v>2024-04</v>
      </c>
    </row>
    <row r="4958" spans="1:17" x14ac:dyDescent="0.3">
      <c r="A4958" s="2" t="s">
        <v>9789</v>
      </c>
      <c r="B4958" s="2" t="s">
        <v>9790</v>
      </c>
      <c r="C4958" s="2" t="s">
        <v>24</v>
      </c>
      <c r="D4958" s="2" t="s">
        <v>25</v>
      </c>
      <c r="E4958" s="2" t="s">
        <v>53</v>
      </c>
      <c r="F4958" s="2">
        <v>2</v>
      </c>
      <c r="G4958" s="2">
        <v>79796</v>
      </c>
      <c r="H4958" s="2">
        <v>159592</v>
      </c>
      <c r="I4958" s="2">
        <v>141159</v>
      </c>
      <c r="J4958" s="2">
        <v>18433</v>
      </c>
      <c r="K4958" s="2">
        <v>3</v>
      </c>
      <c r="L4958" s="2" t="s">
        <v>33</v>
      </c>
      <c r="M4958" s="2">
        <v>99</v>
      </c>
      <c r="N4958" s="2" t="s">
        <v>43</v>
      </c>
      <c r="O4958" s="1">
        <v>45409</v>
      </c>
      <c r="P4958" s="2" t="str">
        <f>TEXT(Sheet1[[#This Row],[Purchase_Date]], "mm-yyyy")</f>
        <v>04-2024</v>
      </c>
      <c r="Q4958" s="2" t="str">
        <f>RIGHT(Sheet1[[#This Row],[Purchase_Month]], 4) &amp; "-" &amp; LEFT(Sheet1[[#This Row],[Purchase_Month]], 2)</f>
        <v>2024-04</v>
      </c>
    </row>
    <row r="4959" spans="1:17" x14ac:dyDescent="0.3">
      <c r="A4959" s="2" t="s">
        <v>9791</v>
      </c>
      <c r="B4959" s="2" t="s">
        <v>9792</v>
      </c>
      <c r="C4959" s="2" t="s">
        <v>67</v>
      </c>
      <c r="D4959" s="2" t="s">
        <v>31</v>
      </c>
      <c r="E4959" s="2" t="s">
        <v>37</v>
      </c>
      <c r="F4959" s="2">
        <v>5</v>
      </c>
      <c r="G4959" s="2">
        <v>26676</v>
      </c>
      <c r="H4959" s="2">
        <v>133380</v>
      </c>
      <c r="I4959" s="2">
        <v>99436</v>
      </c>
      <c r="J4959" s="2">
        <v>33944</v>
      </c>
      <c r="K4959" s="2">
        <v>3</v>
      </c>
      <c r="L4959" s="2" t="s">
        <v>33</v>
      </c>
      <c r="M4959" s="2">
        <v>59</v>
      </c>
      <c r="N4959" s="2" t="s">
        <v>43</v>
      </c>
      <c r="O4959" s="1">
        <v>45696</v>
      </c>
      <c r="P4959" s="2" t="str">
        <f>TEXT(Sheet1[[#This Row],[Purchase_Date]], "mm-yyyy")</f>
        <v>02-2025</v>
      </c>
      <c r="Q4959" s="2" t="str">
        <f>RIGHT(Sheet1[[#This Row],[Purchase_Month]], 4) &amp; "-" &amp; LEFT(Sheet1[[#This Row],[Purchase_Month]], 2)</f>
        <v>2025-02</v>
      </c>
    </row>
    <row r="4960" spans="1:17" x14ac:dyDescent="0.3">
      <c r="A4960" s="2" t="s">
        <v>9793</v>
      </c>
      <c r="B4960" s="2" t="s">
        <v>9794</v>
      </c>
      <c r="C4960" s="2" t="s">
        <v>46</v>
      </c>
      <c r="D4960" s="2" t="s">
        <v>47</v>
      </c>
      <c r="E4960" s="2" t="s">
        <v>85</v>
      </c>
      <c r="F4960" s="2">
        <v>6</v>
      </c>
      <c r="G4960" s="2">
        <v>6743</v>
      </c>
      <c r="H4960" s="2">
        <v>40458</v>
      </c>
      <c r="I4960" s="2">
        <v>27876</v>
      </c>
      <c r="J4960" s="2">
        <v>12582</v>
      </c>
      <c r="K4960" s="2">
        <v>5</v>
      </c>
      <c r="L4960" s="2" t="s">
        <v>38</v>
      </c>
      <c r="M4960" s="2">
        <v>91</v>
      </c>
      <c r="N4960" s="2" t="s">
        <v>43</v>
      </c>
      <c r="O4960" s="1">
        <v>45725</v>
      </c>
      <c r="P4960" s="2" t="str">
        <f>TEXT(Sheet1[[#This Row],[Purchase_Date]], "mm-yyyy")</f>
        <v>03-2025</v>
      </c>
      <c r="Q4960" s="2" t="str">
        <f>RIGHT(Sheet1[[#This Row],[Purchase_Month]], 4) &amp; "-" &amp; LEFT(Sheet1[[#This Row],[Purchase_Month]], 2)</f>
        <v>2025-03</v>
      </c>
    </row>
    <row r="4961" spans="1:17" x14ac:dyDescent="0.3">
      <c r="A4961" s="2" t="s">
        <v>9795</v>
      </c>
      <c r="B4961" s="2" t="s">
        <v>9796</v>
      </c>
      <c r="C4961" s="2" t="s">
        <v>46</v>
      </c>
      <c r="D4961" s="2" t="s">
        <v>47</v>
      </c>
      <c r="E4961" s="2" t="s">
        <v>85</v>
      </c>
      <c r="F4961" s="2">
        <v>4</v>
      </c>
      <c r="G4961" s="2">
        <v>66742</v>
      </c>
      <c r="H4961" s="2">
        <v>266968</v>
      </c>
      <c r="I4961" s="2">
        <v>201813</v>
      </c>
      <c r="J4961" s="2">
        <v>65155</v>
      </c>
      <c r="K4961" s="2">
        <v>5</v>
      </c>
      <c r="L4961" s="2" t="s">
        <v>38</v>
      </c>
      <c r="M4961" s="2">
        <v>89</v>
      </c>
      <c r="N4961" s="2" t="s">
        <v>39</v>
      </c>
      <c r="O4961" s="1">
        <v>45481</v>
      </c>
      <c r="P4961" s="2" t="str">
        <f>TEXT(Sheet1[[#This Row],[Purchase_Date]], "mm-yyyy")</f>
        <v>07-2024</v>
      </c>
      <c r="Q4961" s="2" t="str">
        <f>RIGHT(Sheet1[[#This Row],[Purchase_Month]], 4) &amp; "-" &amp; LEFT(Sheet1[[#This Row],[Purchase_Month]], 2)</f>
        <v>2024-07</v>
      </c>
    </row>
    <row r="4962" spans="1:17" x14ac:dyDescent="0.3">
      <c r="A4962" s="2" t="s">
        <v>9797</v>
      </c>
      <c r="B4962" s="2" t="s">
        <v>9798</v>
      </c>
      <c r="C4962" s="2" t="s">
        <v>24</v>
      </c>
      <c r="D4962" s="2" t="s">
        <v>25</v>
      </c>
      <c r="E4962" s="2" t="s">
        <v>26</v>
      </c>
      <c r="F4962" s="2">
        <v>2</v>
      </c>
      <c r="G4962" s="2">
        <v>5255</v>
      </c>
      <c r="H4962" s="2">
        <v>10510</v>
      </c>
      <c r="I4962" s="2">
        <v>7606</v>
      </c>
      <c r="J4962" s="2">
        <v>2904</v>
      </c>
      <c r="K4962" s="2">
        <v>4</v>
      </c>
      <c r="L4962" s="2" t="s">
        <v>38</v>
      </c>
      <c r="M4962" s="2">
        <v>50</v>
      </c>
      <c r="N4962" s="2" t="s">
        <v>43</v>
      </c>
      <c r="O4962" s="1">
        <v>45546</v>
      </c>
      <c r="P4962" s="2" t="str">
        <f>TEXT(Sheet1[[#This Row],[Purchase_Date]], "mm-yyyy")</f>
        <v>09-2024</v>
      </c>
      <c r="Q4962" s="2" t="str">
        <f>RIGHT(Sheet1[[#This Row],[Purchase_Month]], 4) &amp; "-" &amp; LEFT(Sheet1[[#This Row],[Purchase_Month]], 2)</f>
        <v>2024-09</v>
      </c>
    </row>
    <row r="4963" spans="1:17" x14ac:dyDescent="0.3">
      <c r="A4963" s="2" t="s">
        <v>9799</v>
      </c>
      <c r="B4963" s="2" t="s">
        <v>9800</v>
      </c>
      <c r="C4963" s="2" t="s">
        <v>64</v>
      </c>
      <c r="D4963" s="2" t="s">
        <v>18</v>
      </c>
      <c r="E4963" s="2" t="s">
        <v>85</v>
      </c>
      <c r="F4963" s="2">
        <v>7</v>
      </c>
      <c r="G4963" s="2">
        <v>6912</v>
      </c>
      <c r="H4963" s="2">
        <v>48384</v>
      </c>
      <c r="I4963" s="2">
        <v>27096</v>
      </c>
      <c r="J4963" s="2">
        <v>21288</v>
      </c>
      <c r="K4963" s="2">
        <v>3</v>
      </c>
      <c r="L4963" s="2" t="s">
        <v>33</v>
      </c>
      <c r="M4963" s="2">
        <v>87</v>
      </c>
      <c r="N4963" s="2" t="s">
        <v>39</v>
      </c>
      <c r="O4963" s="1">
        <v>45634</v>
      </c>
      <c r="P4963" s="2" t="str">
        <f>TEXT(Sheet1[[#This Row],[Purchase_Date]], "mm-yyyy")</f>
        <v>12-2024</v>
      </c>
      <c r="Q4963" s="2" t="str">
        <f>RIGHT(Sheet1[[#This Row],[Purchase_Month]], 4) &amp; "-" &amp; LEFT(Sheet1[[#This Row],[Purchase_Month]], 2)</f>
        <v>2024-12</v>
      </c>
    </row>
    <row r="4964" spans="1:17" x14ac:dyDescent="0.3">
      <c r="A4964" s="2" t="s">
        <v>9801</v>
      </c>
      <c r="B4964" s="2" t="s">
        <v>9802</v>
      </c>
      <c r="C4964" s="2" t="s">
        <v>24</v>
      </c>
      <c r="D4964" s="2" t="s">
        <v>31</v>
      </c>
      <c r="E4964" s="2" t="s">
        <v>32</v>
      </c>
      <c r="F4964" s="2">
        <v>8</v>
      </c>
      <c r="G4964" s="2">
        <v>33209</v>
      </c>
      <c r="H4964" s="2">
        <v>265672</v>
      </c>
      <c r="I4964" s="2">
        <v>195468</v>
      </c>
      <c r="J4964" s="2">
        <v>70204</v>
      </c>
      <c r="K4964" s="2">
        <v>4</v>
      </c>
      <c r="L4964" s="2" t="s">
        <v>20</v>
      </c>
      <c r="M4964" s="2">
        <v>85</v>
      </c>
      <c r="N4964" s="2" t="s">
        <v>39</v>
      </c>
      <c r="O4964" s="1">
        <v>45733</v>
      </c>
      <c r="P4964" s="2" t="str">
        <f>TEXT(Sheet1[[#This Row],[Purchase_Date]], "mm-yyyy")</f>
        <v>03-2025</v>
      </c>
      <c r="Q4964" s="2" t="str">
        <f>RIGHT(Sheet1[[#This Row],[Purchase_Month]], 4) &amp; "-" &amp; LEFT(Sheet1[[#This Row],[Purchase_Month]], 2)</f>
        <v>2025-03</v>
      </c>
    </row>
    <row r="4965" spans="1:17" x14ac:dyDescent="0.3">
      <c r="A4965" s="2" t="s">
        <v>9803</v>
      </c>
      <c r="B4965" s="2" t="s">
        <v>9804</v>
      </c>
      <c r="C4965" s="2" t="s">
        <v>46</v>
      </c>
      <c r="D4965" s="2" t="s">
        <v>31</v>
      </c>
      <c r="E4965" s="2" t="s">
        <v>26</v>
      </c>
      <c r="F4965" s="2">
        <v>10</v>
      </c>
      <c r="G4965" s="2">
        <v>1913</v>
      </c>
      <c r="H4965" s="2">
        <v>19130</v>
      </c>
      <c r="I4965" s="2">
        <v>16145</v>
      </c>
      <c r="J4965" s="2">
        <v>2985</v>
      </c>
      <c r="K4965" s="2">
        <v>4</v>
      </c>
      <c r="L4965" s="2" t="s">
        <v>27</v>
      </c>
      <c r="M4965" s="2">
        <v>57</v>
      </c>
      <c r="N4965" s="2" t="s">
        <v>39</v>
      </c>
      <c r="O4965" s="1">
        <v>45549</v>
      </c>
      <c r="P4965" s="2" t="str">
        <f>TEXT(Sheet1[[#This Row],[Purchase_Date]], "mm-yyyy")</f>
        <v>09-2024</v>
      </c>
      <c r="Q4965" s="2" t="str">
        <f>RIGHT(Sheet1[[#This Row],[Purchase_Month]], 4) &amp; "-" &amp; LEFT(Sheet1[[#This Row],[Purchase_Month]], 2)</f>
        <v>2024-09</v>
      </c>
    </row>
    <row r="4966" spans="1:17" x14ac:dyDescent="0.3">
      <c r="A4966" s="2" t="s">
        <v>9805</v>
      </c>
      <c r="B4966" s="2" t="s">
        <v>9806</v>
      </c>
      <c r="C4966" s="2" t="s">
        <v>24</v>
      </c>
      <c r="D4966" s="2" t="s">
        <v>31</v>
      </c>
      <c r="E4966" s="2" t="s">
        <v>26</v>
      </c>
      <c r="F4966" s="2">
        <v>5</v>
      </c>
      <c r="G4966" s="2">
        <v>27266</v>
      </c>
      <c r="H4966" s="2">
        <v>136330</v>
      </c>
      <c r="I4966" s="2">
        <v>81278</v>
      </c>
      <c r="J4966" s="2">
        <v>55052</v>
      </c>
      <c r="K4966" s="2">
        <v>3</v>
      </c>
      <c r="L4966" s="2" t="s">
        <v>27</v>
      </c>
      <c r="M4966" s="2">
        <v>99</v>
      </c>
      <c r="N4966" s="2" t="s">
        <v>39</v>
      </c>
      <c r="O4966" s="1">
        <v>45615</v>
      </c>
      <c r="P4966" s="2" t="str">
        <f>TEXT(Sheet1[[#This Row],[Purchase_Date]], "mm-yyyy")</f>
        <v>11-2024</v>
      </c>
      <c r="Q4966" s="2" t="str">
        <f>RIGHT(Sheet1[[#This Row],[Purchase_Month]], 4) &amp; "-" &amp; LEFT(Sheet1[[#This Row],[Purchase_Month]], 2)</f>
        <v>2024-11</v>
      </c>
    </row>
    <row r="4967" spans="1:17" x14ac:dyDescent="0.3">
      <c r="A4967" s="2" t="s">
        <v>9807</v>
      </c>
      <c r="B4967" s="2" t="s">
        <v>9808</v>
      </c>
      <c r="C4967" s="2" t="s">
        <v>24</v>
      </c>
      <c r="D4967" s="2" t="s">
        <v>25</v>
      </c>
      <c r="E4967" s="2" t="s">
        <v>26</v>
      </c>
      <c r="F4967" s="2">
        <v>6</v>
      </c>
      <c r="G4967" s="2">
        <v>60823</v>
      </c>
      <c r="H4967" s="2">
        <v>364938</v>
      </c>
      <c r="I4967" s="2">
        <v>264577</v>
      </c>
      <c r="J4967" s="2">
        <v>100361</v>
      </c>
      <c r="K4967" s="2">
        <v>2</v>
      </c>
      <c r="L4967" s="2" t="s">
        <v>38</v>
      </c>
      <c r="M4967" s="2">
        <v>59</v>
      </c>
      <c r="N4967" s="2" t="s">
        <v>50</v>
      </c>
      <c r="O4967" s="1">
        <v>45390</v>
      </c>
      <c r="P4967" s="2" t="str">
        <f>TEXT(Sheet1[[#This Row],[Purchase_Date]], "mm-yyyy")</f>
        <v>04-2024</v>
      </c>
      <c r="Q4967" s="2" t="str">
        <f>RIGHT(Sheet1[[#This Row],[Purchase_Month]], 4) &amp; "-" &amp; LEFT(Sheet1[[#This Row],[Purchase_Month]], 2)</f>
        <v>2024-04</v>
      </c>
    </row>
    <row r="4968" spans="1:17" x14ac:dyDescent="0.3">
      <c r="A4968" s="2" t="s">
        <v>9809</v>
      </c>
      <c r="B4968" s="2" t="s">
        <v>9810</v>
      </c>
      <c r="C4968" s="2" t="s">
        <v>17</v>
      </c>
      <c r="D4968" s="2" t="s">
        <v>31</v>
      </c>
      <c r="E4968" s="2" t="s">
        <v>26</v>
      </c>
      <c r="F4968" s="2">
        <v>7</v>
      </c>
      <c r="G4968" s="2">
        <v>31898</v>
      </c>
      <c r="H4968" s="2">
        <v>223286</v>
      </c>
      <c r="I4968" s="2">
        <v>117801</v>
      </c>
      <c r="J4968" s="2">
        <v>105485</v>
      </c>
      <c r="K4968" s="2">
        <v>4</v>
      </c>
      <c r="L4968" s="2" t="s">
        <v>33</v>
      </c>
      <c r="M4968" s="2">
        <v>54</v>
      </c>
      <c r="N4968" s="2" t="s">
        <v>43</v>
      </c>
      <c r="O4968" s="1">
        <v>45598</v>
      </c>
      <c r="P4968" s="2" t="str">
        <f>TEXT(Sheet1[[#This Row],[Purchase_Date]], "mm-yyyy")</f>
        <v>11-2024</v>
      </c>
      <c r="Q4968" s="2" t="str">
        <f>RIGHT(Sheet1[[#This Row],[Purchase_Month]], 4) &amp; "-" &amp; LEFT(Sheet1[[#This Row],[Purchase_Month]], 2)</f>
        <v>2024-11</v>
      </c>
    </row>
    <row r="4969" spans="1:17" x14ac:dyDescent="0.3">
      <c r="A4969" s="2" t="s">
        <v>9811</v>
      </c>
      <c r="B4969" s="2" t="s">
        <v>9812</v>
      </c>
      <c r="C4969" s="2" t="s">
        <v>30</v>
      </c>
      <c r="D4969" s="2" t="s">
        <v>36</v>
      </c>
      <c r="E4969" s="2" t="s">
        <v>85</v>
      </c>
      <c r="F4969" s="2">
        <v>2</v>
      </c>
      <c r="G4969" s="2">
        <v>20499</v>
      </c>
      <c r="H4969" s="2">
        <v>40998</v>
      </c>
      <c r="I4969" s="2">
        <v>30266</v>
      </c>
      <c r="J4969" s="2">
        <v>10732</v>
      </c>
      <c r="K4969" s="2">
        <v>3</v>
      </c>
      <c r="L4969" s="2" t="s">
        <v>38</v>
      </c>
      <c r="M4969" s="2">
        <v>58</v>
      </c>
      <c r="N4969" s="2" t="s">
        <v>50</v>
      </c>
      <c r="O4969" s="1">
        <v>45301</v>
      </c>
      <c r="P4969" s="2" t="str">
        <f>TEXT(Sheet1[[#This Row],[Purchase_Date]], "mm-yyyy")</f>
        <v>01-2024</v>
      </c>
      <c r="Q4969" s="2" t="str">
        <f>RIGHT(Sheet1[[#This Row],[Purchase_Month]], 4) &amp; "-" &amp; LEFT(Sheet1[[#This Row],[Purchase_Month]], 2)</f>
        <v>2024-01</v>
      </c>
    </row>
    <row r="4970" spans="1:17" x14ac:dyDescent="0.3">
      <c r="A4970" s="2" t="s">
        <v>9813</v>
      </c>
      <c r="B4970" s="2" t="s">
        <v>9814</v>
      </c>
      <c r="C4970" s="2" t="s">
        <v>17</v>
      </c>
      <c r="D4970" s="2" t="s">
        <v>47</v>
      </c>
      <c r="E4970" s="2" t="s">
        <v>32</v>
      </c>
      <c r="F4970" s="2">
        <v>9</v>
      </c>
      <c r="G4970" s="2">
        <v>67400</v>
      </c>
      <c r="H4970" s="2">
        <v>606600</v>
      </c>
      <c r="I4970" s="2">
        <v>292854</v>
      </c>
      <c r="J4970" s="2">
        <v>313746</v>
      </c>
      <c r="K4970" s="2">
        <v>3</v>
      </c>
      <c r="L4970" s="2" t="s">
        <v>20</v>
      </c>
      <c r="M4970" s="2">
        <v>89</v>
      </c>
      <c r="N4970" s="2" t="s">
        <v>43</v>
      </c>
      <c r="O4970" s="1">
        <v>45745</v>
      </c>
      <c r="P4970" s="2" t="str">
        <f>TEXT(Sheet1[[#This Row],[Purchase_Date]], "mm-yyyy")</f>
        <v>03-2025</v>
      </c>
      <c r="Q4970" s="2" t="str">
        <f>RIGHT(Sheet1[[#This Row],[Purchase_Month]], 4) &amp; "-" &amp; LEFT(Sheet1[[#This Row],[Purchase_Month]], 2)</f>
        <v>2025-03</v>
      </c>
    </row>
    <row r="4971" spans="1:17" x14ac:dyDescent="0.3">
      <c r="A4971" s="2" t="s">
        <v>9815</v>
      </c>
      <c r="B4971" s="2" t="s">
        <v>9816</v>
      </c>
      <c r="C4971" s="2" t="s">
        <v>46</v>
      </c>
      <c r="D4971" s="2" t="s">
        <v>47</v>
      </c>
      <c r="E4971" s="2" t="s">
        <v>42</v>
      </c>
      <c r="F4971" s="2">
        <v>3</v>
      </c>
      <c r="G4971" s="2">
        <v>32678</v>
      </c>
      <c r="H4971" s="2">
        <v>98034</v>
      </c>
      <c r="I4971" s="2">
        <v>64750</v>
      </c>
      <c r="J4971" s="2">
        <v>33284</v>
      </c>
      <c r="K4971" s="2">
        <v>3</v>
      </c>
      <c r="L4971" s="2" t="s">
        <v>20</v>
      </c>
      <c r="M4971" s="2">
        <v>100</v>
      </c>
      <c r="N4971" s="2" t="s">
        <v>39</v>
      </c>
      <c r="O4971" s="1">
        <v>45755</v>
      </c>
      <c r="P4971" s="2" t="str">
        <f>TEXT(Sheet1[[#This Row],[Purchase_Date]], "mm-yyyy")</f>
        <v>04-2025</v>
      </c>
      <c r="Q4971" s="2" t="str">
        <f>RIGHT(Sheet1[[#This Row],[Purchase_Month]], 4) &amp; "-" &amp; LEFT(Sheet1[[#This Row],[Purchase_Month]], 2)</f>
        <v>2025-04</v>
      </c>
    </row>
    <row r="4972" spans="1:17" x14ac:dyDescent="0.3">
      <c r="A4972" s="2" t="s">
        <v>9817</v>
      </c>
      <c r="B4972" s="2" t="s">
        <v>9818</v>
      </c>
      <c r="C4972" s="2" t="s">
        <v>67</v>
      </c>
      <c r="D4972" s="2" t="s">
        <v>36</v>
      </c>
      <c r="E4972" s="2" t="s">
        <v>85</v>
      </c>
      <c r="F4972" s="2">
        <v>9</v>
      </c>
      <c r="G4972" s="2">
        <v>76133</v>
      </c>
      <c r="H4972" s="2">
        <v>685197</v>
      </c>
      <c r="I4972" s="2">
        <v>481962</v>
      </c>
      <c r="J4972" s="2">
        <v>203235</v>
      </c>
      <c r="K4972" s="2">
        <v>2</v>
      </c>
      <c r="L4972" s="2" t="s">
        <v>20</v>
      </c>
      <c r="M4972" s="2">
        <v>70</v>
      </c>
      <c r="N4972" s="2" t="s">
        <v>21</v>
      </c>
      <c r="O4972" s="1">
        <v>45462</v>
      </c>
      <c r="P4972" s="2" t="str">
        <f>TEXT(Sheet1[[#This Row],[Purchase_Date]], "mm-yyyy")</f>
        <v>06-2024</v>
      </c>
      <c r="Q4972" s="2" t="str">
        <f>RIGHT(Sheet1[[#This Row],[Purchase_Month]], 4) &amp; "-" &amp; LEFT(Sheet1[[#This Row],[Purchase_Month]], 2)</f>
        <v>2024-06</v>
      </c>
    </row>
    <row r="4973" spans="1:17" x14ac:dyDescent="0.3">
      <c r="A4973" s="2" t="s">
        <v>9819</v>
      </c>
      <c r="B4973" s="2" t="s">
        <v>9820</v>
      </c>
      <c r="C4973" s="2" t="s">
        <v>67</v>
      </c>
      <c r="D4973" s="2" t="s">
        <v>18</v>
      </c>
      <c r="E4973" s="2" t="s">
        <v>37</v>
      </c>
      <c r="F4973" s="2">
        <v>7</v>
      </c>
      <c r="G4973" s="2">
        <v>53969</v>
      </c>
      <c r="H4973" s="2">
        <v>377783</v>
      </c>
      <c r="I4973" s="2">
        <v>161892</v>
      </c>
      <c r="J4973" s="2">
        <v>215891</v>
      </c>
      <c r="K4973" s="2">
        <v>3</v>
      </c>
      <c r="L4973" s="2" t="s">
        <v>38</v>
      </c>
      <c r="M4973" s="2">
        <v>91</v>
      </c>
      <c r="N4973" s="2" t="s">
        <v>43</v>
      </c>
      <c r="O4973" s="1">
        <v>45402</v>
      </c>
      <c r="P4973" s="2" t="str">
        <f>TEXT(Sheet1[[#This Row],[Purchase_Date]], "mm-yyyy")</f>
        <v>04-2024</v>
      </c>
      <c r="Q4973" s="2" t="str">
        <f>RIGHT(Sheet1[[#This Row],[Purchase_Month]], 4) &amp; "-" &amp; LEFT(Sheet1[[#This Row],[Purchase_Month]], 2)</f>
        <v>2024-04</v>
      </c>
    </row>
    <row r="4974" spans="1:17" x14ac:dyDescent="0.3">
      <c r="A4974" s="2" t="s">
        <v>9821</v>
      </c>
      <c r="B4974" s="2" t="s">
        <v>9822</v>
      </c>
      <c r="C4974" s="2" t="s">
        <v>17</v>
      </c>
      <c r="D4974" s="2" t="s">
        <v>36</v>
      </c>
      <c r="E4974" s="2" t="s">
        <v>37</v>
      </c>
      <c r="F4974" s="2">
        <v>1</v>
      </c>
      <c r="G4974" s="2">
        <v>7696</v>
      </c>
      <c r="H4974" s="2">
        <v>7696</v>
      </c>
      <c r="I4974" s="2">
        <v>3701</v>
      </c>
      <c r="J4974" s="2">
        <v>3995</v>
      </c>
      <c r="K4974" s="2">
        <v>1</v>
      </c>
      <c r="L4974" s="2" t="s">
        <v>33</v>
      </c>
      <c r="M4974" s="2">
        <v>98</v>
      </c>
      <c r="N4974" s="2" t="s">
        <v>43</v>
      </c>
      <c r="O4974" s="1">
        <v>45307</v>
      </c>
      <c r="P4974" s="2" t="str">
        <f>TEXT(Sheet1[[#This Row],[Purchase_Date]], "mm-yyyy")</f>
        <v>01-2024</v>
      </c>
      <c r="Q4974" s="2" t="str">
        <f>RIGHT(Sheet1[[#This Row],[Purchase_Month]], 4) &amp; "-" &amp; LEFT(Sheet1[[#This Row],[Purchase_Month]], 2)</f>
        <v>2024-01</v>
      </c>
    </row>
    <row r="4975" spans="1:17" x14ac:dyDescent="0.3">
      <c r="A4975" s="2" t="s">
        <v>9823</v>
      </c>
      <c r="B4975" s="2" t="s">
        <v>9824</v>
      </c>
      <c r="C4975" s="2" t="s">
        <v>24</v>
      </c>
      <c r="D4975" s="2" t="s">
        <v>47</v>
      </c>
      <c r="E4975" s="2" t="s">
        <v>53</v>
      </c>
      <c r="F4975" s="2">
        <v>4</v>
      </c>
      <c r="G4975" s="2">
        <v>38565</v>
      </c>
      <c r="H4975" s="2">
        <v>154260</v>
      </c>
      <c r="I4975" s="2">
        <v>93806</v>
      </c>
      <c r="J4975" s="2">
        <v>60454</v>
      </c>
      <c r="K4975" s="2">
        <v>5</v>
      </c>
      <c r="L4975" s="2" t="s">
        <v>33</v>
      </c>
      <c r="M4975" s="2">
        <v>74</v>
      </c>
      <c r="N4975" s="2" t="s">
        <v>43</v>
      </c>
      <c r="O4975" s="1">
        <v>45395</v>
      </c>
      <c r="P4975" s="2" t="str">
        <f>TEXT(Sheet1[[#This Row],[Purchase_Date]], "mm-yyyy")</f>
        <v>04-2024</v>
      </c>
      <c r="Q4975" s="2" t="str">
        <f>RIGHT(Sheet1[[#This Row],[Purchase_Month]], 4) &amp; "-" &amp; LEFT(Sheet1[[#This Row],[Purchase_Month]], 2)</f>
        <v>2024-04</v>
      </c>
    </row>
    <row r="4976" spans="1:17" x14ac:dyDescent="0.3">
      <c r="A4976" s="2" t="s">
        <v>9825</v>
      </c>
      <c r="B4976" s="2" t="s">
        <v>9826</v>
      </c>
      <c r="C4976" s="2" t="s">
        <v>64</v>
      </c>
      <c r="D4976" s="2" t="s">
        <v>72</v>
      </c>
      <c r="E4976" s="2" t="s">
        <v>26</v>
      </c>
      <c r="F4976" s="2">
        <v>2</v>
      </c>
      <c r="G4976" s="2">
        <v>25988</v>
      </c>
      <c r="H4976" s="2">
        <v>51976</v>
      </c>
      <c r="I4976" s="2">
        <v>37672</v>
      </c>
      <c r="J4976" s="2">
        <v>14304</v>
      </c>
      <c r="K4976" s="2">
        <v>4</v>
      </c>
      <c r="L4976" s="2" t="s">
        <v>38</v>
      </c>
      <c r="M4976" s="2">
        <v>82</v>
      </c>
      <c r="N4976" s="2" t="s">
        <v>43</v>
      </c>
      <c r="O4976" s="1">
        <v>45292</v>
      </c>
      <c r="P4976" s="2" t="str">
        <f>TEXT(Sheet1[[#This Row],[Purchase_Date]], "mm-yyyy")</f>
        <v>01-2024</v>
      </c>
      <c r="Q4976" s="2" t="str">
        <f>RIGHT(Sheet1[[#This Row],[Purchase_Month]], 4) &amp; "-" &amp; LEFT(Sheet1[[#This Row],[Purchase_Month]], 2)</f>
        <v>2024-01</v>
      </c>
    </row>
    <row r="4977" spans="1:17" x14ac:dyDescent="0.3">
      <c r="A4977" s="2" t="s">
        <v>9827</v>
      </c>
      <c r="B4977" s="2" t="s">
        <v>9828</v>
      </c>
      <c r="C4977" s="2" t="s">
        <v>64</v>
      </c>
      <c r="D4977" s="2" t="s">
        <v>25</v>
      </c>
      <c r="E4977" s="2" t="s">
        <v>53</v>
      </c>
      <c r="F4977" s="2">
        <v>8</v>
      </c>
      <c r="G4977" s="2">
        <v>64477</v>
      </c>
      <c r="H4977" s="2">
        <v>515816</v>
      </c>
      <c r="I4977" s="2">
        <v>449661</v>
      </c>
      <c r="J4977" s="2">
        <v>66155</v>
      </c>
      <c r="K4977" s="2">
        <v>3</v>
      </c>
      <c r="L4977" s="2" t="s">
        <v>27</v>
      </c>
      <c r="M4977" s="2">
        <v>67</v>
      </c>
      <c r="N4977" s="2" t="s">
        <v>43</v>
      </c>
      <c r="O4977" s="1">
        <v>45301</v>
      </c>
      <c r="P4977" s="2" t="str">
        <f>TEXT(Sheet1[[#This Row],[Purchase_Date]], "mm-yyyy")</f>
        <v>01-2024</v>
      </c>
      <c r="Q4977" s="2" t="str">
        <f>RIGHT(Sheet1[[#This Row],[Purchase_Month]], 4) &amp; "-" &amp; LEFT(Sheet1[[#This Row],[Purchase_Month]], 2)</f>
        <v>2024-01</v>
      </c>
    </row>
    <row r="4978" spans="1:17" x14ac:dyDescent="0.3">
      <c r="A4978" s="2" t="s">
        <v>9829</v>
      </c>
      <c r="B4978" s="2" t="s">
        <v>9830</v>
      </c>
      <c r="C4978" s="2" t="s">
        <v>67</v>
      </c>
      <c r="D4978" s="2" t="s">
        <v>18</v>
      </c>
      <c r="E4978" s="2" t="s">
        <v>42</v>
      </c>
      <c r="F4978" s="2">
        <v>8</v>
      </c>
      <c r="G4978" s="2">
        <v>54752</v>
      </c>
      <c r="H4978" s="2">
        <v>438016</v>
      </c>
      <c r="I4978" s="2">
        <v>273340</v>
      </c>
      <c r="J4978" s="2">
        <v>164676</v>
      </c>
      <c r="K4978" s="2">
        <v>3</v>
      </c>
      <c r="L4978" s="2" t="s">
        <v>27</v>
      </c>
      <c r="M4978" s="2">
        <v>57</v>
      </c>
      <c r="N4978" s="2" t="s">
        <v>43</v>
      </c>
      <c r="O4978" s="1">
        <v>45428</v>
      </c>
      <c r="P4978" s="2" t="str">
        <f>TEXT(Sheet1[[#This Row],[Purchase_Date]], "mm-yyyy")</f>
        <v>05-2024</v>
      </c>
      <c r="Q4978" s="2" t="str">
        <f>RIGHT(Sheet1[[#This Row],[Purchase_Month]], 4) &amp; "-" &amp; LEFT(Sheet1[[#This Row],[Purchase_Month]], 2)</f>
        <v>2024-05</v>
      </c>
    </row>
    <row r="4979" spans="1:17" x14ac:dyDescent="0.3">
      <c r="A4979" s="2" t="s">
        <v>9831</v>
      </c>
      <c r="B4979" s="2" t="s">
        <v>9832</v>
      </c>
      <c r="C4979" s="2" t="s">
        <v>30</v>
      </c>
      <c r="D4979" s="2" t="s">
        <v>72</v>
      </c>
      <c r="E4979" s="2" t="s">
        <v>85</v>
      </c>
      <c r="F4979" s="2">
        <v>2</v>
      </c>
      <c r="G4979" s="2">
        <v>21560</v>
      </c>
      <c r="H4979" s="2">
        <v>43120</v>
      </c>
      <c r="I4979" s="2">
        <v>23913</v>
      </c>
      <c r="J4979" s="2">
        <v>19207</v>
      </c>
      <c r="K4979" s="2">
        <v>4</v>
      </c>
      <c r="L4979" s="2" t="s">
        <v>20</v>
      </c>
      <c r="M4979" s="2">
        <v>51</v>
      </c>
      <c r="N4979" s="2" t="s">
        <v>39</v>
      </c>
      <c r="O4979" s="1">
        <v>45538</v>
      </c>
      <c r="P4979" s="2" t="str">
        <f>TEXT(Sheet1[[#This Row],[Purchase_Date]], "mm-yyyy")</f>
        <v>09-2024</v>
      </c>
      <c r="Q4979" s="2" t="str">
        <f>RIGHT(Sheet1[[#This Row],[Purchase_Month]], 4) &amp; "-" &amp; LEFT(Sheet1[[#This Row],[Purchase_Month]], 2)</f>
        <v>2024-09</v>
      </c>
    </row>
    <row r="4980" spans="1:17" x14ac:dyDescent="0.3">
      <c r="A4980" s="2" t="s">
        <v>9833</v>
      </c>
      <c r="B4980" s="2" t="s">
        <v>9834</v>
      </c>
      <c r="C4980" s="2" t="s">
        <v>67</v>
      </c>
      <c r="D4980" s="2" t="s">
        <v>36</v>
      </c>
      <c r="E4980" s="2" t="s">
        <v>32</v>
      </c>
      <c r="F4980" s="2">
        <v>2</v>
      </c>
      <c r="G4980" s="2">
        <v>47557</v>
      </c>
      <c r="H4980" s="2">
        <v>95114</v>
      </c>
      <c r="I4980" s="2">
        <v>42796</v>
      </c>
      <c r="J4980" s="2">
        <v>52318</v>
      </c>
      <c r="K4980" s="2">
        <v>2</v>
      </c>
      <c r="L4980" s="2" t="s">
        <v>33</v>
      </c>
      <c r="M4980" s="2">
        <v>54</v>
      </c>
      <c r="N4980" s="2" t="s">
        <v>21</v>
      </c>
      <c r="O4980" s="1">
        <v>45645</v>
      </c>
      <c r="P4980" s="2" t="str">
        <f>TEXT(Sheet1[[#This Row],[Purchase_Date]], "mm-yyyy")</f>
        <v>12-2024</v>
      </c>
      <c r="Q4980" s="2" t="str">
        <f>RIGHT(Sheet1[[#This Row],[Purchase_Month]], 4) &amp; "-" &amp; LEFT(Sheet1[[#This Row],[Purchase_Month]], 2)</f>
        <v>2024-12</v>
      </c>
    </row>
    <row r="4981" spans="1:17" x14ac:dyDescent="0.3">
      <c r="A4981" s="2" t="s">
        <v>9835</v>
      </c>
      <c r="B4981" s="2" t="s">
        <v>9836</v>
      </c>
      <c r="C4981" s="2" t="s">
        <v>24</v>
      </c>
      <c r="D4981" s="2" t="s">
        <v>47</v>
      </c>
      <c r="E4981" s="2" t="s">
        <v>85</v>
      </c>
      <c r="F4981" s="2">
        <v>5</v>
      </c>
      <c r="G4981" s="2">
        <v>33240</v>
      </c>
      <c r="H4981" s="2">
        <v>166200</v>
      </c>
      <c r="I4981" s="2">
        <v>126787</v>
      </c>
      <c r="J4981" s="2">
        <v>39413</v>
      </c>
      <c r="K4981" s="2">
        <v>5</v>
      </c>
      <c r="L4981" s="2" t="s">
        <v>33</v>
      </c>
      <c r="M4981" s="2">
        <v>75</v>
      </c>
      <c r="N4981" s="2" t="s">
        <v>50</v>
      </c>
      <c r="O4981" s="1">
        <v>45646</v>
      </c>
      <c r="P4981" s="2" t="str">
        <f>TEXT(Sheet1[[#This Row],[Purchase_Date]], "mm-yyyy")</f>
        <v>12-2024</v>
      </c>
      <c r="Q4981" s="2" t="str">
        <f>RIGHT(Sheet1[[#This Row],[Purchase_Month]], 4) &amp; "-" &amp; LEFT(Sheet1[[#This Row],[Purchase_Month]], 2)</f>
        <v>2024-12</v>
      </c>
    </row>
    <row r="4982" spans="1:17" x14ac:dyDescent="0.3">
      <c r="A4982" s="2" t="s">
        <v>9837</v>
      </c>
      <c r="B4982" s="2" t="s">
        <v>9838</v>
      </c>
      <c r="C4982" s="2" t="s">
        <v>17</v>
      </c>
      <c r="D4982" s="2" t="s">
        <v>18</v>
      </c>
      <c r="E4982" s="2" t="s">
        <v>19</v>
      </c>
      <c r="F4982" s="2">
        <v>10</v>
      </c>
      <c r="G4982" s="2">
        <v>71982</v>
      </c>
      <c r="H4982" s="2">
        <v>719820</v>
      </c>
      <c r="I4982" s="2">
        <v>536641</v>
      </c>
      <c r="J4982" s="2">
        <v>183179</v>
      </c>
      <c r="K4982" s="2">
        <v>2</v>
      </c>
      <c r="L4982" s="2" t="s">
        <v>38</v>
      </c>
      <c r="M4982" s="2">
        <v>95</v>
      </c>
      <c r="N4982" s="2" t="s">
        <v>43</v>
      </c>
      <c r="O4982" s="1">
        <v>45672</v>
      </c>
      <c r="P4982" s="2" t="str">
        <f>TEXT(Sheet1[[#This Row],[Purchase_Date]], "mm-yyyy")</f>
        <v>01-2025</v>
      </c>
      <c r="Q4982" s="2" t="str">
        <f>RIGHT(Sheet1[[#This Row],[Purchase_Month]], 4) &amp; "-" &amp; LEFT(Sheet1[[#This Row],[Purchase_Month]], 2)</f>
        <v>2025-01</v>
      </c>
    </row>
    <row r="4983" spans="1:17" x14ac:dyDescent="0.3">
      <c r="A4983" s="2" t="s">
        <v>9839</v>
      </c>
      <c r="B4983" s="2" t="s">
        <v>9840</v>
      </c>
      <c r="C4983" s="2" t="s">
        <v>24</v>
      </c>
      <c r="D4983" s="2" t="s">
        <v>72</v>
      </c>
      <c r="E4983" s="2" t="s">
        <v>32</v>
      </c>
      <c r="F4983" s="2">
        <v>2</v>
      </c>
      <c r="G4983" s="2">
        <v>71486</v>
      </c>
      <c r="H4983" s="2">
        <v>142972</v>
      </c>
      <c r="I4983" s="2">
        <v>99734</v>
      </c>
      <c r="J4983" s="2">
        <v>43238</v>
      </c>
      <c r="K4983" s="2">
        <v>4</v>
      </c>
      <c r="L4983" s="2" t="s">
        <v>27</v>
      </c>
      <c r="M4983" s="2">
        <v>68</v>
      </c>
      <c r="N4983" s="2" t="s">
        <v>50</v>
      </c>
      <c r="O4983" s="1">
        <v>45551</v>
      </c>
      <c r="P4983" s="2" t="str">
        <f>TEXT(Sheet1[[#This Row],[Purchase_Date]], "mm-yyyy")</f>
        <v>09-2024</v>
      </c>
      <c r="Q4983" s="2" t="str">
        <f>RIGHT(Sheet1[[#This Row],[Purchase_Month]], 4) &amp; "-" &amp; LEFT(Sheet1[[#This Row],[Purchase_Month]], 2)</f>
        <v>2024-09</v>
      </c>
    </row>
    <row r="4984" spans="1:17" x14ac:dyDescent="0.3">
      <c r="A4984" s="2" t="s">
        <v>9841</v>
      </c>
      <c r="B4984" s="2" t="s">
        <v>9842</v>
      </c>
      <c r="C4984" s="2" t="s">
        <v>67</v>
      </c>
      <c r="D4984" s="2" t="s">
        <v>36</v>
      </c>
      <c r="E4984" s="2" t="s">
        <v>19</v>
      </c>
      <c r="F4984" s="2">
        <v>3</v>
      </c>
      <c r="G4984" s="2">
        <v>3606</v>
      </c>
      <c r="H4984" s="2">
        <v>10818</v>
      </c>
      <c r="I4984" s="2">
        <v>4632</v>
      </c>
      <c r="J4984" s="2">
        <v>6186</v>
      </c>
      <c r="K4984" s="2">
        <v>4</v>
      </c>
      <c r="L4984" s="2" t="s">
        <v>20</v>
      </c>
      <c r="M4984" s="2">
        <v>68</v>
      </c>
      <c r="N4984" s="2" t="s">
        <v>39</v>
      </c>
      <c r="O4984" s="1">
        <v>45775</v>
      </c>
      <c r="P4984" s="2" t="str">
        <f>TEXT(Sheet1[[#This Row],[Purchase_Date]], "mm-yyyy")</f>
        <v>04-2025</v>
      </c>
      <c r="Q4984" s="2" t="str">
        <f>RIGHT(Sheet1[[#This Row],[Purchase_Month]], 4) &amp; "-" &amp; LEFT(Sheet1[[#This Row],[Purchase_Month]], 2)</f>
        <v>2025-04</v>
      </c>
    </row>
    <row r="4985" spans="1:17" x14ac:dyDescent="0.3">
      <c r="A4985" s="2" t="s">
        <v>9843</v>
      </c>
      <c r="B4985" s="2" t="s">
        <v>9844</v>
      </c>
      <c r="C4985" s="2" t="s">
        <v>24</v>
      </c>
      <c r="D4985" s="2" t="s">
        <v>72</v>
      </c>
      <c r="E4985" s="2" t="s">
        <v>53</v>
      </c>
      <c r="F4985" s="2">
        <v>9</v>
      </c>
      <c r="G4985" s="2">
        <v>7467</v>
      </c>
      <c r="H4985" s="2">
        <v>67203</v>
      </c>
      <c r="I4985" s="2">
        <v>55989</v>
      </c>
      <c r="J4985" s="2">
        <v>11214</v>
      </c>
      <c r="K4985" s="2">
        <v>5</v>
      </c>
      <c r="L4985" s="2" t="s">
        <v>38</v>
      </c>
      <c r="M4985" s="2">
        <v>94</v>
      </c>
      <c r="N4985" s="2" t="s">
        <v>43</v>
      </c>
      <c r="O4985" s="1">
        <v>45686</v>
      </c>
      <c r="P4985" s="2" t="str">
        <f>TEXT(Sheet1[[#This Row],[Purchase_Date]], "mm-yyyy")</f>
        <v>01-2025</v>
      </c>
      <c r="Q4985" s="2" t="str">
        <f>RIGHT(Sheet1[[#This Row],[Purchase_Month]], 4) &amp; "-" &amp; LEFT(Sheet1[[#This Row],[Purchase_Month]], 2)</f>
        <v>2025-01</v>
      </c>
    </row>
    <row r="4986" spans="1:17" x14ac:dyDescent="0.3">
      <c r="A4986" s="2" t="s">
        <v>9845</v>
      </c>
      <c r="B4986" s="2" t="s">
        <v>9846</v>
      </c>
      <c r="C4986" s="2" t="s">
        <v>17</v>
      </c>
      <c r="D4986" s="2" t="s">
        <v>72</v>
      </c>
      <c r="E4986" s="2" t="s">
        <v>37</v>
      </c>
      <c r="F4986" s="2">
        <v>2</v>
      </c>
      <c r="G4986" s="2">
        <v>8278</v>
      </c>
      <c r="H4986" s="2">
        <v>16556</v>
      </c>
      <c r="I4986" s="2">
        <v>13034</v>
      </c>
      <c r="J4986" s="2">
        <v>3522</v>
      </c>
      <c r="K4986" s="2">
        <v>3</v>
      </c>
      <c r="L4986" s="2" t="s">
        <v>38</v>
      </c>
      <c r="M4986" s="2">
        <v>55</v>
      </c>
      <c r="N4986" s="2" t="s">
        <v>43</v>
      </c>
      <c r="O4986" s="1">
        <v>45336</v>
      </c>
      <c r="P4986" s="2" t="str">
        <f>TEXT(Sheet1[[#This Row],[Purchase_Date]], "mm-yyyy")</f>
        <v>02-2024</v>
      </c>
      <c r="Q4986" s="2" t="str">
        <f>RIGHT(Sheet1[[#This Row],[Purchase_Month]], 4) &amp; "-" &amp; LEFT(Sheet1[[#This Row],[Purchase_Month]], 2)</f>
        <v>2024-02</v>
      </c>
    </row>
    <row r="4987" spans="1:17" x14ac:dyDescent="0.3">
      <c r="A4987" s="2" t="s">
        <v>9847</v>
      </c>
      <c r="B4987" s="2" t="s">
        <v>9848</v>
      </c>
      <c r="C4987" s="2" t="s">
        <v>64</v>
      </c>
      <c r="D4987" s="2" t="s">
        <v>72</v>
      </c>
      <c r="E4987" s="2" t="s">
        <v>37</v>
      </c>
      <c r="F4987" s="2">
        <v>5</v>
      </c>
      <c r="G4987" s="2">
        <v>47283</v>
      </c>
      <c r="H4987" s="2">
        <v>236415</v>
      </c>
      <c r="I4987" s="2">
        <v>138832</v>
      </c>
      <c r="J4987" s="2">
        <v>97583</v>
      </c>
      <c r="K4987" s="2">
        <v>4</v>
      </c>
      <c r="L4987" s="2" t="s">
        <v>33</v>
      </c>
      <c r="M4987" s="2">
        <v>84</v>
      </c>
      <c r="N4987" s="2" t="s">
        <v>39</v>
      </c>
      <c r="O4987" s="1">
        <v>45741</v>
      </c>
      <c r="P4987" s="2" t="str">
        <f>TEXT(Sheet1[[#This Row],[Purchase_Date]], "mm-yyyy")</f>
        <v>03-2025</v>
      </c>
      <c r="Q4987" s="2" t="str">
        <f>RIGHT(Sheet1[[#This Row],[Purchase_Month]], 4) &amp; "-" &amp; LEFT(Sheet1[[#This Row],[Purchase_Month]], 2)</f>
        <v>2025-03</v>
      </c>
    </row>
    <row r="4988" spans="1:17" x14ac:dyDescent="0.3">
      <c r="A4988" s="2" t="s">
        <v>9849</v>
      </c>
      <c r="B4988" s="2" t="s">
        <v>9850</v>
      </c>
      <c r="C4988" s="2" t="s">
        <v>24</v>
      </c>
      <c r="D4988" s="2" t="s">
        <v>18</v>
      </c>
      <c r="E4988" s="2" t="s">
        <v>26</v>
      </c>
      <c r="F4988" s="2">
        <v>10</v>
      </c>
      <c r="G4988" s="2">
        <v>62930</v>
      </c>
      <c r="H4988" s="2">
        <v>629300</v>
      </c>
      <c r="I4988" s="2">
        <v>373778</v>
      </c>
      <c r="J4988" s="2">
        <v>255522</v>
      </c>
      <c r="K4988" s="2">
        <v>4</v>
      </c>
      <c r="L4988" s="2" t="s">
        <v>38</v>
      </c>
      <c r="M4988" s="2">
        <v>89</v>
      </c>
      <c r="N4988" s="2" t="s">
        <v>39</v>
      </c>
      <c r="O4988" s="1">
        <v>45693</v>
      </c>
      <c r="P4988" s="2" t="str">
        <f>TEXT(Sheet1[[#This Row],[Purchase_Date]], "mm-yyyy")</f>
        <v>02-2025</v>
      </c>
      <c r="Q4988" s="2" t="str">
        <f>RIGHT(Sheet1[[#This Row],[Purchase_Month]], 4) &amp; "-" &amp; LEFT(Sheet1[[#This Row],[Purchase_Month]], 2)</f>
        <v>2025-02</v>
      </c>
    </row>
    <row r="4989" spans="1:17" x14ac:dyDescent="0.3">
      <c r="A4989" s="2" t="s">
        <v>9851</v>
      </c>
      <c r="B4989" s="2" t="s">
        <v>8473</v>
      </c>
      <c r="C4989" s="2" t="s">
        <v>17</v>
      </c>
      <c r="D4989" s="2" t="s">
        <v>18</v>
      </c>
      <c r="E4989" s="2" t="s">
        <v>53</v>
      </c>
      <c r="F4989" s="2">
        <v>5</v>
      </c>
      <c r="G4989" s="2">
        <v>13256</v>
      </c>
      <c r="H4989" s="2">
        <v>66280</v>
      </c>
      <c r="I4989" s="2">
        <v>28707</v>
      </c>
      <c r="J4989" s="2">
        <v>37573</v>
      </c>
      <c r="K4989" s="2">
        <v>3</v>
      </c>
      <c r="L4989" s="2" t="s">
        <v>38</v>
      </c>
      <c r="M4989" s="2">
        <v>85</v>
      </c>
      <c r="N4989" s="2" t="s">
        <v>39</v>
      </c>
      <c r="O4989" s="1">
        <v>45682</v>
      </c>
      <c r="P4989" s="2" t="str">
        <f>TEXT(Sheet1[[#This Row],[Purchase_Date]], "mm-yyyy")</f>
        <v>01-2025</v>
      </c>
      <c r="Q4989" s="2" t="str">
        <f>RIGHT(Sheet1[[#This Row],[Purchase_Month]], 4) &amp; "-" &amp; LEFT(Sheet1[[#This Row],[Purchase_Month]], 2)</f>
        <v>2025-01</v>
      </c>
    </row>
    <row r="4990" spans="1:17" x14ac:dyDescent="0.3">
      <c r="A4990" s="2" t="s">
        <v>9852</v>
      </c>
      <c r="B4990" s="2" t="s">
        <v>9853</v>
      </c>
      <c r="C4990" s="2" t="s">
        <v>17</v>
      </c>
      <c r="D4990" s="2" t="s">
        <v>31</v>
      </c>
      <c r="E4990" s="2" t="s">
        <v>37</v>
      </c>
      <c r="F4990" s="2">
        <v>9</v>
      </c>
      <c r="G4990" s="2">
        <v>35937</v>
      </c>
      <c r="H4990" s="2">
        <v>323433</v>
      </c>
      <c r="I4990" s="2">
        <v>280648</v>
      </c>
      <c r="J4990" s="2">
        <v>42785</v>
      </c>
      <c r="K4990" s="2">
        <v>3</v>
      </c>
      <c r="L4990" s="2" t="s">
        <v>33</v>
      </c>
      <c r="M4990" s="2">
        <v>72</v>
      </c>
      <c r="N4990" s="2" t="s">
        <v>21</v>
      </c>
      <c r="O4990" s="1">
        <v>45440</v>
      </c>
      <c r="P4990" s="2" t="str">
        <f>TEXT(Sheet1[[#This Row],[Purchase_Date]], "mm-yyyy")</f>
        <v>05-2024</v>
      </c>
      <c r="Q4990" s="2" t="str">
        <f>RIGHT(Sheet1[[#This Row],[Purchase_Month]], 4) &amp; "-" &amp; LEFT(Sheet1[[#This Row],[Purchase_Month]], 2)</f>
        <v>2024-05</v>
      </c>
    </row>
    <row r="4991" spans="1:17" x14ac:dyDescent="0.3">
      <c r="A4991" s="2" t="s">
        <v>9854</v>
      </c>
      <c r="B4991" s="2" t="s">
        <v>9855</v>
      </c>
      <c r="C4991" s="2" t="s">
        <v>67</v>
      </c>
      <c r="D4991" s="2" t="s">
        <v>72</v>
      </c>
      <c r="E4991" s="2" t="s">
        <v>32</v>
      </c>
      <c r="F4991" s="2">
        <v>5</v>
      </c>
      <c r="G4991" s="2">
        <v>26600</v>
      </c>
      <c r="H4991" s="2">
        <v>133000</v>
      </c>
      <c r="I4991" s="2">
        <v>95694</v>
      </c>
      <c r="J4991" s="2">
        <v>37306</v>
      </c>
      <c r="K4991" s="2">
        <v>2</v>
      </c>
      <c r="L4991" s="2" t="s">
        <v>38</v>
      </c>
      <c r="M4991" s="2">
        <v>71</v>
      </c>
      <c r="N4991" s="2" t="s">
        <v>21</v>
      </c>
      <c r="O4991" s="1">
        <v>45631</v>
      </c>
      <c r="P4991" s="2" t="str">
        <f>TEXT(Sheet1[[#This Row],[Purchase_Date]], "mm-yyyy")</f>
        <v>12-2024</v>
      </c>
      <c r="Q4991" s="2" t="str">
        <f>RIGHT(Sheet1[[#This Row],[Purchase_Month]], 4) &amp; "-" &amp; LEFT(Sheet1[[#This Row],[Purchase_Month]], 2)</f>
        <v>2024-12</v>
      </c>
    </row>
    <row r="4992" spans="1:17" x14ac:dyDescent="0.3">
      <c r="A4992" s="2" t="s">
        <v>9856</v>
      </c>
      <c r="B4992" s="2" t="s">
        <v>9857</v>
      </c>
      <c r="C4992" s="2" t="s">
        <v>24</v>
      </c>
      <c r="D4992" s="2" t="s">
        <v>31</v>
      </c>
      <c r="E4992" s="2" t="s">
        <v>32</v>
      </c>
      <c r="F4992" s="2">
        <v>9</v>
      </c>
      <c r="G4992" s="2">
        <v>24979</v>
      </c>
      <c r="H4992" s="2">
        <v>224811</v>
      </c>
      <c r="I4992" s="2">
        <v>159607</v>
      </c>
      <c r="J4992" s="2">
        <v>65204</v>
      </c>
      <c r="K4992" s="2">
        <v>5</v>
      </c>
      <c r="L4992" s="2" t="s">
        <v>33</v>
      </c>
      <c r="M4992" s="2">
        <v>73</v>
      </c>
      <c r="N4992" s="2" t="s">
        <v>43</v>
      </c>
      <c r="O4992" s="1">
        <v>45702</v>
      </c>
      <c r="P4992" s="2" t="str">
        <f>TEXT(Sheet1[[#This Row],[Purchase_Date]], "mm-yyyy")</f>
        <v>02-2025</v>
      </c>
      <c r="Q4992" s="2" t="str">
        <f>RIGHT(Sheet1[[#This Row],[Purchase_Month]], 4) &amp; "-" &amp; LEFT(Sheet1[[#This Row],[Purchase_Month]], 2)</f>
        <v>2025-02</v>
      </c>
    </row>
    <row r="4993" spans="1:17" x14ac:dyDescent="0.3">
      <c r="A4993" s="2" t="s">
        <v>9858</v>
      </c>
      <c r="B4993" s="2" t="s">
        <v>9859</v>
      </c>
      <c r="C4993" s="2" t="s">
        <v>24</v>
      </c>
      <c r="D4993" s="2" t="s">
        <v>25</v>
      </c>
      <c r="E4993" s="2" t="s">
        <v>53</v>
      </c>
      <c r="F4993" s="2">
        <v>6</v>
      </c>
      <c r="G4993" s="2">
        <v>41143</v>
      </c>
      <c r="H4993" s="2">
        <v>246858</v>
      </c>
      <c r="I4993" s="2">
        <v>123243</v>
      </c>
      <c r="J4993" s="2">
        <v>123615</v>
      </c>
      <c r="K4993" s="2">
        <v>1</v>
      </c>
      <c r="L4993" s="2" t="s">
        <v>33</v>
      </c>
      <c r="M4993" s="2">
        <v>86</v>
      </c>
      <c r="N4993" s="2" t="s">
        <v>43</v>
      </c>
      <c r="O4993" s="1">
        <v>45691</v>
      </c>
      <c r="P4993" s="2" t="str">
        <f>TEXT(Sheet1[[#This Row],[Purchase_Date]], "mm-yyyy")</f>
        <v>02-2025</v>
      </c>
      <c r="Q4993" s="2" t="str">
        <f>RIGHT(Sheet1[[#This Row],[Purchase_Month]], 4) &amp; "-" &amp; LEFT(Sheet1[[#This Row],[Purchase_Month]], 2)</f>
        <v>2025-02</v>
      </c>
    </row>
    <row r="4994" spans="1:17" x14ac:dyDescent="0.3">
      <c r="A4994" s="2" t="s">
        <v>9860</v>
      </c>
      <c r="B4994" s="2" t="s">
        <v>9861</v>
      </c>
      <c r="C4994" s="2" t="s">
        <v>67</v>
      </c>
      <c r="D4994" s="2" t="s">
        <v>31</v>
      </c>
      <c r="E4994" s="2" t="s">
        <v>53</v>
      </c>
      <c r="F4994" s="2">
        <v>1</v>
      </c>
      <c r="G4994" s="2">
        <v>48618</v>
      </c>
      <c r="H4994" s="2">
        <v>48618</v>
      </c>
      <c r="I4994" s="2">
        <v>29468</v>
      </c>
      <c r="J4994" s="2">
        <v>19150</v>
      </c>
      <c r="K4994" s="2">
        <v>4</v>
      </c>
      <c r="L4994" s="2" t="s">
        <v>27</v>
      </c>
      <c r="M4994" s="2">
        <v>83</v>
      </c>
      <c r="N4994" s="2" t="s">
        <v>21</v>
      </c>
      <c r="O4994" s="1">
        <v>45507</v>
      </c>
      <c r="P4994" s="2" t="str">
        <f>TEXT(Sheet1[[#This Row],[Purchase_Date]], "mm-yyyy")</f>
        <v>08-2024</v>
      </c>
      <c r="Q4994" s="2" t="str">
        <f>RIGHT(Sheet1[[#This Row],[Purchase_Month]], 4) &amp; "-" &amp; LEFT(Sheet1[[#This Row],[Purchase_Month]], 2)</f>
        <v>2024-08</v>
      </c>
    </row>
    <row r="4995" spans="1:17" x14ac:dyDescent="0.3">
      <c r="A4995" s="2" t="s">
        <v>9862</v>
      </c>
      <c r="B4995" s="2" t="s">
        <v>9863</v>
      </c>
      <c r="C4995" s="2" t="s">
        <v>67</v>
      </c>
      <c r="D4995" s="2" t="s">
        <v>18</v>
      </c>
      <c r="E4995" s="2" t="s">
        <v>42</v>
      </c>
      <c r="F4995" s="2">
        <v>7</v>
      </c>
      <c r="G4995" s="2">
        <v>73457</v>
      </c>
      <c r="H4995" s="2">
        <v>514199</v>
      </c>
      <c r="I4995" s="2">
        <v>416077</v>
      </c>
      <c r="J4995" s="2">
        <v>98122</v>
      </c>
      <c r="K4995" s="2">
        <v>5</v>
      </c>
      <c r="L4995" s="2" t="s">
        <v>38</v>
      </c>
      <c r="M4995" s="2">
        <v>66</v>
      </c>
      <c r="N4995" s="2" t="s">
        <v>43</v>
      </c>
      <c r="O4995" s="1">
        <v>45340</v>
      </c>
      <c r="P4995" s="2" t="str">
        <f>TEXT(Sheet1[[#This Row],[Purchase_Date]], "mm-yyyy")</f>
        <v>02-2024</v>
      </c>
      <c r="Q4995" s="2" t="str">
        <f>RIGHT(Sheet1[[#This Row],[Purchase_Month]], 4) &amp; "-" &amp; LEFT(Sheet1[[#This Row],[Purchase_Month]], 2)</f>
        <v>2024-02</v>
      </c>
    </row>
    <row r="4996" spans="1:17" x14ac:dyDescent="0.3">
      <c r="A4996" s="2" t="s">
        <v>9864</v>
      </c>
      <c r="B4996" s="2" t="s">
        <v>9865</v>
      </c>
      <c r="C4996" s="2" t="s">
        <v>17</v>
      </c>
      <c r="D4996" s="2" t="s">
        <v>18</v>
      </c>
      <c r="E4996" s="2" t="s">
        <v>26</v>
      </c>
      <c r="F4996" s="2">
        <v>10</v>
      </c>
      <c r="G4996" s="2">
        <v>48898</v>
      </c>
      <c r="H4996" s="2">
        <v>488980</v>
      </c>
      <c r="I4996" s="2">
        <v>232594</v>
      </c>
      <c r="J4996" s="2">
        <v>256386</v>
      </c>
      <c r="K4996" s="2">
        <v>1</v>
      </c>
      <c r="L4996" s="2" t="s">
        <v>20</v>
      </c>
      <c r="M4996" s="2">
        <v>50</v>
      </c>
      <c r="N4996" s="2" t="s">
        <v>43</v>
      </c>
      <c r="O4996" s="1">
        <v>45599</v>
      </c>
      <c r="P4996" s="2" t="str">
        <f>TEXT(Sheet1[[#This Row],[Purchase_Date]], "mm-yyyy")</f>
        <v>11-2024</v>
      </c>
      <c r="Q4996" s="2" t="str">
        <f>RIGHT(Sheet1[[#This Row],[Purchase_Month]], 4) &amp; "-" &amp; LEFT(Sheet1[[#This Row],[Purchase_Month]], 2)</f>
        <v>2024-11</v>
      </c>
    </row>
    <row r="4997" spans="1:17" x14ac:dyDescent="0.3">
      <c r="A4997" s="2" t="s">
        <v>9866</v>
      </c>
      <c r="B4997" s="2" t="s">
        <v>9867</v>
      </c>
      <c r="C4997" s="2" t="s">
        <v>24</v>
      </c>
      <c r="D4997" s="2" t="s">
        <v>25</v>
      </c>
      <c r="E4997" s="2" t="s">
        <v>53</v>
      </c>
      <c r="F4997" s="2">
        <v>10</v>
      </c>
      <c r="G4997" s="2">
        <v>50319</v>
      </c>
      <c r="H4997" s="2">
        <v>503190</v>
      </c>
      <c r="I4997" s="2">
        <v>260974</v>
      </c>
      <c r="J4997" s="2">
        <v>242216</v>
      </c>
      <c r="K4997" s="2">
        <v>1</v>
      </c>
      <c r="L4997" s="2" t="s">
        <v>27</v>
      </c>
      <c r="M4997" s="2">
        <v>79</v>
      </c>
      <c r="N4997" s="2" t="s">
        <v>50</v>
      </c>
      <c r="O4997" s="1">
        <v>45666</v>
      </c>
      <c r="P4997" s="2" t="str">
        <f>TEXT(Sheet1[[#This Row],[Purchase_Date]], "mm-yyyy")</f>
        <v>01-2025</v>
      </c>
      <c r="Q4997" s="2" t="str">
        <f>RIGHT(Sheet1[[#This Row],[Purchase_Month]], 4) &amp; "-" &amp; LEFT(Sheet1[[#This Row],[Purchase_Month]], 2)</f>
        <v>2025-01</v>
      </c>
    </row>
    <row r="4998" spans="1:17" x14ac:dyDescent="0.3">
      <c r="A4998" s="2" t="s">
        <v>9868</v>
      </c>
      <c r="B4998" s="2" t="s">
        <v>9869</v>
      </c>
      <c r="C4998" s="2" t="s">
        <v>30</v>
      </c>
      <c r="D4998" s="2" t="s">
        <v>36</v>
      </c>
      <c r="E4998" s="2" t="s">
        <v>53</v>
      </c>
      <c r="F4998" s="2">
        <v>3</v>
      </c>
      <c r="G4998" s="2">
        <v>22607</v>
      </c>
      <c r="H4998" s="2">
        <v>67821</v>
      </c>
      <c r="I4998" s="2">
        <v>30948</v>
      </c>
      <c r="J4998" s="2">
        <v>36873</v>
      </c>
      <c r="K4998" s="2">
        <v>3</v>
      </c>
      <c r="L4998" s="2" t="s">
        <v>27</v>
      </c>
      <c r="M4998" s="2">
        <v>52</v>
      </c>
      <c r="N4998" s="2" t="s">
        <v>21</v>
      </c>
      <c r="O4998" s="1">
        <v>45671</v>
      </c>
      <c r="P4998" s="2" t="str">
        <f>TEXT(Sheet1[[#This Row],[Purchase_Date]], "mm-yyyy")</f>
        <v>01-2025</v>
      </c>
      <c r="Q4998" s="2" t="str">
        <f>RIGHT(Sheet1[[#This Row],[Purchase_Month]], 4) &amp; "-" &amp; LEFT(Sheet1[[#This Row],[Purchase_Month]], 2)</f>
        <v>2025-01</v>
      </c>
    </row>
    <row r="4999" spans="1:17" x14ac:dyDescent="0.3">
      <c r="A4999" s="2" t="s">
        <v>9870</v>
      </c>
      <c r="B4999" s="2" t="s">
        <v>9871</v>
      </c>
      <c r="C4999" s="2" t="s">
        <v>24</v>
      </c>
      <c r="D4999" s="2" t="s">
        <v>47</v>
      </c>
      <c r="E4999" s="2" t="s">
        <v>42</v>
      </c>
      <c r="F4999" s="2">
        <v>5</v>
      </c>
      <c r="G4999" s="2">
        <v>75754</v>
      </c>
      <c r="H4999" s="2">
        <v>378770</v>
      </c>
      <c r="I4999" s="2">
        <v>330187</v>
      </c>
      <c r="J4999" s="2">
        <v>48583</v>
      </c>
      <c r="K4999" s="2">
        <v>2</v>
      </c>
      <c r="L4999" s="2" t="s">
        <v>20</v>
      </c>
      <c r="M4999" s="2">
        <v>97</v>
      </c>
      <c r="N4999" s="2" t="s">
        <v>39</v>
      </c>
      <c r="O4999" s="1">
        <v>45710</v>
      </c>
      <c r="P4999" s="2" t="str">
        <f>TEXT(Sheet1[[#This Row],[Purchase_Date]], "mm-yyyy")</f>
        <v>02-2025</v>
      </c>
      <c r="Q4999" s="2" t="str">
        <f>RIGHT(Sheet1[[#This Row],[Purchase_Month]], 4) &amp; "-" &amp; LEFT(Sheet1[[#This Row],[Purchase_Month]], 2)</f>
        <v>2025-02</v>
      </c>
    </row>
    <row r="5000" spans="1:17" x14ac:dyDescent="0.3">
      <c r="A5000" s="2" t="s">
        <v>9872</v>
      </c>
      <c r="B5000" s="2" t="s">
        <v>9873</v>
      </c>
      <c r="C5000" s="2" t="s">
        <v>46</v>
      </c>
      <c r="D5000" s="2" t="s">
        <v>18</v>
      </c>
      <c r="E5000" s="2" t="s">
        <v>53</v>
      </c>
      <c r="F5000" s="2">
        <v>9</v>
      </c>
      <c r="G5000" s="2">
        <v>60520</v>
      </c>
      <c r="H5000" s="2">
        <v>544680</v>
      </c>
      <c r="I5000" s="2">
        <v>256359</v>
      </c>
      <c r="J5000" s="2">
        <v>288321</v>
      </c>
      <c r="K5000" s="2">
        <v>1</v>
      </c>
      <c r="L5000" s="2" t="s">
        <v>33</v>
      </c>
      <c r="M5000" s="2">
        <v>86</v>
      </c>
      <c r="N5000" s="2" t="s">
        <v>39</v>
      </c>
      <c r="O5000" s="1">
        <v>45759</v>
      </c>
      <c r="P5000" s="2" t="str">
        <f>TEXT(Sheet1[[#This Row],[Purchase_Date]], "mm-yyyy")</f>
        <v>04-2025</v>
      </c>
      <c r="Q5000" s="2" t="str">
        <f>RIGHT(Sheet1[[#This Row],[Purchase_Month]], 4) &amp; "-" &amp; LEFT(Sheet1[[#This Row],[Purchase_Month]], 2)</f>
        <v>2025-04</v>
      </c>
    </row>
    <row r="5001" spans="1:17" x14ac:dyDescent="0.3">
      <c r="A5001" s="2" t="s">
        <v>9874</v>
      </c>
      <c r="B5001" s="2" t="s">
        <v>9875</v>
      </c>
      <c r="C5001" s="2" t="s">
        <v>64</v>
      </c>
      <c r="D5001" s="2" t="s">
        <v>47</v>
      </c>
      <c r="E5001" s="2" t="s">
        <v>85</v>
      </c>
      <c r="F5001" s="2">
        <v>5</v>
      </c>
      <c r="G5001" s="2">
        <v>13951</v>
      </c>
      <c r="H5001" s="2">
        <v>69755</v>
      </c>
      <c r="I5001" s="2">
        <v>55673</v>
      </c>
      <c r="J5001" s="2">
        <v>14082</v>
      </c>
      <c r="K5001" s="2">
        <v>2</v>
      </c>
      <c r="L5001" s="2" t="s">
        <v>38</v>
      </c>
      <c r="M5001" s="2">
        <v>82</v>
      </c>
      <c r="N5001" s="2" t="s">
        <v>39</v>
      </c>
      <c r="O5001" s="1">
        <v>45493</v>
      </c>
      <c r="P5001" s="2" t="str">
        <f>TEXT(Sheet1[[#This Row],[Purchase_Date]], "mm-yyyy")</f>
        <v>07-2024</v>
      </c>
      <c r="Q5001" s="2" t="str">
        <f>RIGHT(Sheet1[[#This Row],[Purchase_Month]], 4) &amp; "-" &amp; LEFT(Sheet1[[#This Row],[Purchase_Month]], 2)</f>
        <v>2024-07</v>
      </c>
    </row>
    <row r="5002" spans="1:17" x14ac:dyDescent="0.3">
      <c r="A5002" s="2" t="s">
        <v>9876</v>
      </c>
      <c r="B5002" s="2" t="s">
        <v>9877</v>
      </c>
      <c r="C5002" s="2" t="s">
        <v>67</v>
      </c>
      <c r="D5002" s="2" t="s">
        <v>31</v>
      </c>
      <c r="E5002" s="2" t="s">
        <v>26</v>
      </c>
      <c r="F5002" s="2">
        <v>2</v>
      </c>
      <c r="G5002" s="2">
        <v>58532</v>
      </c>
      <c r="H5002" s="2">
        <v>117064</v>
      </c>
      <c r="I5002" s="2">
        <v>66596</v>
      </c>
      <c r="J5002" s="2">
        <v>50468</v>
      </c>
      <c r="K5002" s="2">
        <v>5</v>
      </c>
      <c r="L5002" s="2" t="s">
        <v>20</v>
      </c>
      <c r="M5002" s="2">
        <v>87</v>
      </c>
      <c r="N5002" s="2" t="s">
        <v>43</v>
      </c>
      <c r="O5002" s="1">
        <v>45767</v>
      </c>
      <c r="P5002" s="2" t="str">
        <f>TEXT(Sheet1[[#This Row],[Purchase_Date]], "mm-yyyy")</f>
        <v>04-2025</v>
      </c>
      <c r="Q5002" s="2" t="str">
        <f>RIGHT(Sheet1[[#This Row],[Purchase_Month]], 4) &amp; "-" &amp; LEFT(Sheet1[[#This Row],[Purchase_Month]], 2)</f>
        <v>2025-04</v>
      </c>
    </row>
    <row r="5003" spans="1:17" x14ac:dyDescent="0.3">
      <c r="A5003" s="2" t="s">
        <v>9878</v>
      </c>
      <c r="B5003" s="2" t="s">
        <v>9879</v>
      </c>
      <c r="C5003" s="2" t="s">
        <v>24</v>
      </c>
      <c r="D5003" s="2" t="s">
        <v>31</v>
      </c>
      <c r="E5003" s="2" t="s">
        <v>19</v>
      </c>
      <c r="F5003" s="2">
        <v>1</v>
      </c>
      <c r="G5003" s="2">
        <v>60034</v>
      </c>
      <c r="H5003" s="2">
        <v>60034</v>
      </c>
      <c r="I5003" s="2">
        <v>34376</v>
      </c>
      <c r="J5003" s="2">
        <v>25658</v>
      </c>
      <c r="K5003" s="2">
        <v>4</v>
      </c>
      <c r="L5003" s="2" t="s">
        <v>20</v>
      </c>
      <c r="M5003" s="2">
        <v>63</v>
      </c>
      <c r="N5003" s="2" t="s">
        <v>50</v>
      </c>
      <c r="O5003" s="1">
        <v>45398</v>
      </c>
      <c r="P5003" s="2" t="str">
        <f>TEXT(Sheet1[[#This Row],[Purchase_Date]], "mm-yyyy")</f>
        <v>04-2024</v>
      </c>
      <c r="Q5003" s="2" t="str">
        <f>RIGHT(Sheet1[[#This Row],[Purchase_Month]], 4) &amp; "-" &amp; LEFT(Sheet1[[#This Row],[Purchase_Month]], 2)</f>
        <v>2024-04</v>
      </c>
    </row>
    <row r="5004" spans="1:17" x14ac:dyDescent="0.3">
      <c r="A5004" s="2" t="s">
        <v>9880</v>
      </c>
      <c r="B5004" s="2" t="s">
        <v>9881</v>
      </c>
      <c r="C5004" s="2" t="s">
        <v>67</v>
      </c>
      <c r="D5004" s="2" t="s">
        <v>47</v>
      </c>
      <c r="E5004" s="2" t="s">
        <v>32</v>
      </c>
      <c r="F5004" s="2">
        <v>7</v>
      </c>
      <c r="G5004" s="2">
        <v>45020</v>
      </c>
      <c r="H5004" s="2">
        <v>315140</v>
      </c>
      <c r="I5004" s="2">
        <v>282959</v>
      </c>
      <c r="J5004" s="2">
        <v>32181</v>
      </c>
      <c r="K5004" s="2">
        <v>1</v>
      </c>
      <c r="L5004" s="2" t="s">
        <v>20</v>
      </c>
      <c r="M5004" s="2">
        <v>50</v>
      </c>
      <c r="N5004" s="2" t="s">
        <v>39</v>
      </c>
      <c r="O5004" s="1">
        <v>45345</v>
      </c>
      <c r="P5004" s="2" t="str">
        <f>TEXT(Sheet1[[#This Row],[Purchase_Date]], "mm-yyyy")</f>
        <v>02-2024</v>
      </c>
      <c r="Q5004" s="2" t="str">
        <f>RIGHT(Sheet1[[#This Row],[Purchase_Month]], 4) &amp; "-" &amp; LEFT(Sheet1[[#This Row],[Purchase_Month]], 2)</f>
        <v>2024-02</v>
      </c>
    </row>
    <row r="5005" spans="1:17" x14ac:dyDescent="0.3">
      <c r="A5005" s="2" t="s">
        <v>9882</v>
      </c>
      <c r="B5005" s="2" t="s">
        <v>9883</v>
      </c>
      <c r="C5005" s="2" t="s">
        <v>24</v>
      </c>
      <c r="D5005" s="2" t="s">
        <v>25</v>
      </c>
      <c r="E5005" s="2" t="s">
        <v>26</v>
      </c>
      <c r="F5005" s="2">
        <v>9</v>
      </c>
      <c r="G5005" s="2">
        <v>74790</v>
      </c>
      <c r="H5005" s="2">
        <v>673110</v>
      </c>
      <c r="I5005" s="2">
        <v>362751</v>
      </c>
      <c r="J5005" s="2">
        <v>310359</v>
      </c>
      <c r="K5005" s="2">
        <v>3</v>
      </c>
      <c r="L5005" s="2" t="s">
        <v>27</v>
      </c>
      <c r="M5005" s="2">
        <v>74</v>
      </c>
      <c r="N5005" s="2" t="s">
        <v>50</v>
      </c>
      <c r="O5005" s="1">
        <v>45513</v>
      </c>
      <c r="P5005" s="2" t="str">
        <f>TEXT(Sheet1[[#This Row],[Purchase_Date]], "mm-yyyy")</f>
        <v>08-2024</v>
      </c>
      <c r="Q5005" s="2" t="str">
        <f>RIGHT(Sheet1[[#This Row],[Purchase_Month]], 4) &amp; "-" &amp; LEFT(Sheet1[[#This Row],[Purchase_Month]], 2)</f>
        <v>2024-08</v>
      </c>
    </row>
    <row r="5006" spans="1:17" x14ac:dyDescent="0.3">
      <c r="A5006" s="2" t="s">
        <v>9884</v>
      </c>
      <c r="B5006" s="2" t="s">
        <v>9885</v>
      </c>
      <c r="C5006" s="2" t="s">
        <v>17</v>
      </c>
      <c r="D5006" s="2" t="s">
        <v>18</v>
      </c>
      <c r="E5006" s="2" t="s">
        <v>42</v>
      </c>
      <c r="F5006" s="2">
        <v>9</v>
      </c>
      <c r="G5006" s="2">
        <v>29908</v>
      </c>
      <c r="H5006" s="2">
        <v>269172</v>
      </c>
      <c r="I5006" s="2">
        <v>161976</v>
      </c>
      <c r="J5006" s="2">
        <v>107196</v>
      </c>
      <c r="K5006" s="2">
        <v>4</v>
      </c>
      <c r="L5006" s="2" t="s">
        <v>27</v>
      </c>
      <c r="M5006" s="2">
        <v>88</v>
      </c>
      <c r="N5006" s="2" t="s">
        <v>50</v>
      </c>
      <c r="O5006" s="1">
        <v>45590</v>
      </c>
      <c r="P5006" s="2" t="str">
        <f>TEXT(Sheet1[[#This Row],[Purchase_Date]], "mm-yyyy")</f>
        <v>10-2024</v>
      </c>
      <c r="Q5006" s="2" t="str">
        <f>RIGHT(Sheet1[[#This Row],[Purchase_Month]], 4) &amp; "-" &amp; LEFT(Sheet1[[#This Row],[Purchase_Month]], 2)</f>
        <v>2024-10</v>
      </c>
    </row>
    <row r="5007" spans="1:17" x14ac:dyDescent="0.3">
      <c r="A5007" s="2" t="s">
        <v>9886</v>
      </c>
      <c r="B5007" s="2" t="s">
        <v>9887</v>
      </c>
      <c r="C5007" s="2" t="s">
        <v>46</v>
      </c>
      <c r="D5007" s="2" t="s">
        <v>36</v>
      </c>
      <c r="E5007" s="2" t="s">
        <v>19</v>
      </c>
      <c r="F5007" s="2">
        <v>9</v>
      </c>
      <c r="G5007" s="2">
        <v>15602</v>
      </c>
      <c r="H5007" s="2">
        <v>140418</v>
      </c>
      <c r="I5007" s="2">
        <v>109178</v>
      </c>
      <c r="J5007" s="2">
        <v>31240</v>
      </c>
      <c r="K5007" s="2">
        <v>4</v>
      </c>
      <c r="L5007" s="2" t="s">
        <v>27</v>
      </c>
      <c r="M5007" s="2">
        <v>87</v>
      </c>
      <c r="N5007" s="2" t="s">
        <v>50</v>
      </c>
      <c r="O5007" s="1">
        <v>45549</v>
      </c>
      <c r="P5007" s="2" t="str">
        <f>TEXT(Sheet1[[#This Row],[Purchase_Date]], "mm-yyyy")</f>
        <v>09-2024</v>
      </c>
      <c r="Q5007" s="2" t="str">
        <f>RIGHT(Sheet1[[#This Row],[Purchase_Month]], 4) &amp; "-" &amp; LEFT(Sheet1[[#This Row],[Purchase_Month]], 2)</f>
        <v>2024-09</v>
      </c>
    </row>
    <row r="5008" spans="1:17" x14ac:dyDescent="0.3">
      <c r="A5008" s="2" t="s">
        <v>9888</v>
      </c>
      <c r="B5008" s="2" t="s">
        <v>9889</v>
      </c>
      <c r="C5008" s="2" t="s">
        <v>17</v>
      </c>
      <c r="D5008" s="2" t="s">
        <v>18</v>
      </c>
      <c r="E5008" s="2" t="s">
        <v>42</v>
      </c>
      <c r="F5008" s="2">
        <v>10</v>
      </c>
      <c r="G5008" s="2">
        <v>38275</v>
      </c>
      <c r="H5008" s="2">
        <v>382750</v>
      </c>
      <c r="I5008" s="2">
        <v>298542</v>
      </c>
      <c r="J5008" s="2">
        <v>84208</v>
      </c>
      <c r="K5008" s="2">
        <v>3</v>
      </c>
      <c r="L5008" s="2" t="s">
        <v>33</v>
      </c>
      <c r="M5008" s="2">
        <v>64</v>
      </c>
      <c r="N5008" s="2" t="s">
        <v>43</v>
      </c>
      <c r="O5008" s="1">
        <v>45361</v>
      </c>
      <c r="P5008" s="2" t="str">
        <f>TEXT(Sheet1[[#This Row],[Purchase_Date]], "mm-yyyy")</f>
        <v>03-2024</v>
      </c>
      <c r="Q5008" s="2" t="str">
        <f>RIGHT(Sheet1[[#This Row],[Purchase_Month]], 4) &amp; "-" &amp; LEFT(Sheet1[[#This Row],[Purchase_Month]], 2)</f>
        <v>2024-03</v>
      </c>
    </row>
    <row r="5009" spans="1:17" x14ac:dyDescent="0.3">
      <c r="A5009" s="2" t="s">
        <v>9890</v>
      </c>
      <c r="B5009" s="2" t="s">
        <v>9891</v>
      </c>
      <c r="C5009" s="2" t="s">
        <v>64</v>
      </c>
      <c r="D5009" s="2" t="s">
        <v>47</v>
      </c>
      <c r="E5009" s="2" t="s">
        <v>19</v>
      </c>
      <c r="F5009" s="2">
        <v>3</v>
      </c>
      <c r="G5009" s="2">
        <v>30000</v>
      </c>
      <c r="H5009" s="2">
        <v>90000</v>
      </c>
      <c r="I5009" s="2">
        <v>39063</v>
      </c>
      <c r="J5009" s="2">
        <v>50937</v>
      </c>
      <c r="K5009" s="2">
        <v>3</v>
      </c>
      <c r="L5009" s="2" t="s">
        <v>27</v>
      </c>
      <c r="M5009" s="2">
        <v>92</v>
      </c>
      <c r="N5009" s="2" t="s">
        <v>39</v>
      </c>
      <c r="O5009" s="1">
        <v>45597</v>
      </c>
      <c r="P5009" s="2" t="str">
        <f>TEXT(Sheet1[[#This Row],[Purchase_Date]], "mm-yyyy")</f>
        <v>11-2024</v>
      </c>
      <c r="Q5009" s="2" t="str">
        <f>RIGHT(Sheet1[[#This Row],[Purchase_Month]], 4) &amp; "-" &amp; LEFT(Sheet1[[#This Row],[Purchase_Month]], 2)</f>
        <v>2024-11</v>
      </c>
    </row>
    <row r="5010" spans="1:17" x14ac:dyDescent="0.3">
      <c r="A5010" s="2" t="s">
        <v>9892</v>
      </c>
      <c r="B5010" s="2" t="s">
        <v>9893</v>
      </c>
      <c r="C5010" s="2" t="s">
        <v>46</v>
      </c>
      <c r="D5010" s="2" t="s">
        <v>36</v>
      </c>
      <c r="E5010" s="2" t="s">
        <v>26</v>
      </c>
      <c r="F5010" s="2">
        <v>1</v>
      </c>
      <c r="G5010" s="2">
        <v>78001</v>
      </c>
      <c r="H5010" s="2">
        <v>78001</v>
      </c>
      <c r="I5010" s="2">
        <v>50769</v>
      </c>
      <c r="J5010" s="2">
        <v>27232</v>
      </c>
      <c r="K5010" s="2">
        <v>1</v>
      </c>
      <c r="L5010" s="2" t="s">
        <v>33</v>
      </c>
      <c r="M5010" s="2">
        <v>59</v>
      </c>
      <c r="N5010" s="2" t="s">
        <v>43</v>
      </c>
      <c r="O5010" s="1">
        <v>45573</v>
      </c>
      <c r="P5010" s="2" t="str">
        <f>TEXT(Sheet1[[#This Row],[Purchase_Date]], "mm-yyyy")</f>
        <v>10-2024</v>
      </c>
      <c r="Q5010" s="2" t="str">
        <f>RIGHT(Sheet1[[#This Row],[Purchase_Month]], 4) &amp; "-" &amp; LEFT(Sheet1[[#This Row],[Purchase_Month]], 2)</f>
        <v>2024-10</v>
      </c>
    </row>
    <row r="5011" spans="1:17" x14ac:dyDescent="0.3">
      <c r="A5011" s="2" t="s">
        <v>9894</v>
      </c>
      <c r="B5011" s="2" t="s">
        <v>9895</v>
      </c>
      <c r="C5011" s="2" t="s">
        <v>24</v>
      </c>
      <c r="D5011" s="2" t="s">
        <v>72</v>
      </c>
      <c r="E5011" s="2" t="s">
        <v>32</v>
      </c>
      <c r="F5011" s="2">
        <v>5</v>
      </c>
      <c r="G5011" s="2">
        <v>21342</v>
      </c>
      <c r="H5011" s="2">
        <v>106710</v>
      </c>
      <c r="I5011" s="2">
        <v>74916</v>
      </c>
      <c r="J5011" s="2">
        <v>31794</v>
      </c>
      <c r="K5011" s="2">
        <v>2</v>
      </c>
      <c r="L5011" s="2" t="s">
        <v>38</v>
      </c>
      <c r="M5011" s="2">
        <v>71</v>
      </c>
      <c r="N5011" s="2" t="s">
        <v>50</v>
      </c>
      <c r="O5011" s="1">
        <v>45495</v>
      </c>
      <c r="P5011" s="2" t="str">
        <f>TEXT(Sheet1[[#This Row],[Purchase_Date]], "mm-yyyy")</f>
        <v>07-2024</v>
      </c>
      <c r="Q5011" s="2" t="str">
        <f>RIGHT(Sheet1[[#This Row],[Purchase_Month]], 4) &amp; "-" &amp; LEFT(Sheet1[[#This Row],[Purchase_Month]], 2)</f>
        <v>2024-07</v>
      </c>
    </row>
    <row r="5012" spans="1:17" x14ac:dyDescent="0.3">
      <c r="A5012" s="2" t="s">
        <v>9896</v>
      </c>
      <c r="B5012" s="2" t="s">
        <v>8045</v>
      </c>
      <c r="C5012" s="2" t="s">
        <v>64</v>
      </c>
      <c r="D5012" s="2" t="s">
        <v>47</v>
      </c>
      <c r="E5012" s="2" t="s">
        <v>32</v>
      </c>
      <c r="F5012" s="2">
        <v>5</v>
      </c>
      <c r="G5012" s="2">
        <v>54348</v>
      </c>
      <c r="H5012" s="2">
        <v>271740</v>
      </c>
      <c r="I5012" s="2">
        <v>228072</v>
      </c>
      <c r="J5012" s="2">
        <v>43668</v>
      </c>
      <c r="K5012" s="2">
        <v>4</v>
      </c>
      <c r="L5012" s="2" t="s">
        <v>38</v>
      </c>
      <c r="M5012" s="2">
        <v>57</v>
      </c>
      <c r="N5012" s="2" t="s">
        <v>50</v>
      </c>
      <c r="O5012" s="1">
        <v>45550</v>
      </c>
      <c r="P5012" s="2" t="str">
        <f>TEXT(Sheet1[[#This Row],[Purchase_Date]], "mm-yyyy")</f>
        <v>09-2024</v>
      </c>
      <c r="Q5012" s="2" t="str">
        <f>RIGHT(Sheet1[[#This Row],[Purchase_Month]], 4) &amp; "-" &amp; LEFT(Sheet1[[#This Row],[Purchase_Month]], 2)</f>
        <v>2024-09</v>
      </c>
    </row>
    <row r="5013" spans="1:17" x14ac:dyDescent="0.3">
      <c r="A5013" s="2" t="s">
        <v>9897</v>
      </c>
      <c r="B5013" s="2" t="s">
        <v>9898</v>
      </c>
      <c r="C5013" s="2" t="s">
        <v>30</v>
      </c>
      <c r="D5013" s="2" t="s">
        <v>25</v>
      </c>
      <c r="E5013" s="2" t="s">
        <v>26</v>
      </c>
      <c r="F5013" s="2">
        <v>5</v>
      </c>
      <c r="G5013" s="2">
        <v>51854</v>
      </c>
      <c r="H5013" s="2">
        <v>259270</v>
      </c>
      <c r="I5013" s="2">
        <v>113705</v>
      </c>
      <c r="J5013" s="2">
        <v>145565</v>
      </c>
      <c r="K5013" s="2">
        <v>3</v>
      </c>
      <c r="L5013" s="2" t="s">
        <v>38</v>
      </c>
      <c r="M5013" s="2">
        <v>60</v>
      </c>
      <c r="N5013" s="2" t="s">
        <v>21</v>
      </c>
      <c r="O5013" s="1">
        <v>45623</v>
      </c>
      <c r="P5013" s="2" t="str">
        <f>TEXT(Sheet1[[#This Row],[Purchase_Date]], "mm-yyyy")</f>
        <v>11-2024</v>
      </c>
      <c r="Q5013" s="2" t="str">
        <f>RIGHT(Sheet1[[#This Row],[Purchase_Month]], 4) &amp; "-" &amp; LEFT(Sheet1[[#This Row],[Purchase_Month]], 2)</f>
        <v>2024-11</v>
      </c>
    </row>
    <row r="5014" spans="1:17" x14ac:dyDescent="0.3">
      <c r="A5014" s="2" t="s">
        <v>9899</v>
      </c>
      <c r="B5014" s="2" t="s">
        <v>9900</v>
      </c>
      <c r="C5014" s="2" t="s">
        <v>46</v>
      </c>
      <c r="D5014" s="2" t="s">
        <v>47</v>
      </c>
      <c r="E5014" s="2" t="s">
        <v>32</v>
      </c>
      <c r="F5014" s="2">
        <v>10</v>
      </c>
      <c r="G5014" s="2">
        <v>29041</v>
      </c>
      <c r="H5014" s="2">
        <v>290410</v>
      </c>
      <c r="I5014" s="2">
        <v>119034</v>
      </c>
      <c r="J5014" s="2">
        <v>171376</v>
      </c>
      <c r="K5014" s="2">
        <v>1</v>
      </c>
      <c r="L5014" s="2" t="s">
        <v>20</v>
      </c>
      <c r="M5014" s="2">
        <v>55</v>
      </c>
      <c r="N5014" s="2" t="s">
        <v>50</v>
      </c>
      <c r="O5014" s="1">
        <v>45750</v>
      </c>
      <c r="P5014" s="2" t="str">
        <f>TEXT(Sheet1[[#This Row],[Purchase_Date]], "mm-yyyy")</f>
        <v>04-2025</v>
      </c>
      <c r="Q5014" s="2" t="str">
        <f>RIGHT(Sheet1[[#This Row],[Purchase_Month]], 4) &amp; "-" &amp; LEFT(Sheet1[[#This Row],[Purchase_Month]], 2)</f>
        <v>2025-04</v>
      </c>
    </row>
    <row r="5015" spans="1:17" x14ac:dyDescent="0.3">
      <c r="A5015" s="2" t="s">
        <v>9901</v>
      </c>
      <c r="B5015" s="2" t="s">
        <v>9902</v>
      </c>
      <c r="C5015" s="2" t="s">
        <v>67</v>
      </c>
      <c r="D5015" s="2" t="s">
        <v>47</v>
      </c>
      <c r="E5015" s="2" t="s">
        <v>19</v>
      </c>
      <c r="F5015" s="2">
        <v>10</v>
      </c>
      <c r="G5015" s="2">
        <v>27794</v>
      </c>
      <c r="H5015" s="2">
        <v>277940</v>
      </c>
      <c r="I5015" s="2">
        <v>231130</v>
      </c>
      <c r="J5015" s="2">
        <v>46810</v>
      </c>
      <c r="K5015" s="2">
        <v>5</v>
      </c>
      <c r="L5015" s="2" t="s">
        <v>20</v>
      </c>
      <c r="M5015" s="2">
        <v>70</v>
      </c>
      <c r="N5015" s="2" t="s">
        <v>50</v>
      </c>
      <c r="O5015" s="1">
        <v>45721</v>
      </c>
      <c r="P5015" s="2" t="str">
        <f>TEXT(Sheet1[[#This Row],[Purchase_Date]], "mm-yyyy")</f>
        <v>03-2025</v>
      </c>
      <c r="Q5015" s="2" t="str">
        <f>RIGHT(Sheet1[[#This Row],[Purchase_Month]], 4) &amp; "-" &amp; LEFT(Sheet1[[#This Row],[Purchase_Month]], 2)</f>
        <v>2025-03</v>
      </c>
    </row>
    <row r="5016" spans="1:17" x14ac:dyDescent="0.3">
      <c r="A5016" s="2" t="s">
        <v>9903</v>
      </c>
      <c r="B5016" s="2" t="s">
        <v>9904</v>
      </c>
      <c r="C5016" s="2" t="s">
        <v>24</v>
      </c>
      <c r="D5016" s="2" t="s">
        <v>47</v>
      </c>
      <c r="E5016" s="2" t="s">
        <v>42</v>
      </c>
      <c r="F5016" s="2">
        <v>7</v>
      </c>
      <c r="G5016" s="2">
        <v>35837</v>
      </c>
      <c r="H5016" s="2">
        <v>250859</v>
      </c>
      <c r="I5016" s="2">
        <v>195446</v>
      </c>
      <c r="J5016" s="2">
        <v>55413</v>
      </c>
      <c r="K5016" s="2">
        <v>2</v>
      </c>
      <c r="L5016" s="2" t="s">
        <v>38</v>
      </c>
      <c r="M5016" s="2">
        <v>75</v>
      </c>
      <c r="N5016" s="2" t="s">
        <v>50</v>
      </c>
      <c r="O5016" s="1">
        <v>45631</v>
      </c>
      <c r="P5016" s="2" t="str">
        <f>TEXT(Sheet1[[#This Row],[Purchase_Date]], "mm-yyyy")</f>
        <v>12-2024</v>
      </c>
      <c r="Q5016" s="2" t="str">
        <f>RIGHT(Sheet1[[#This Row],[Purchase_Month]], 4) &amp; "-" &amp; LEFT(Sheet1[[#This Row],[Purchase_Month]], 2)</f>
        <v>2024-12</v>
      </c>
    </row>
    <row r="5017" spans="1:17" x14ac:dyDescent="0.3">
      <c r="A5017" s="2" t="s">
        <v>9905</v>
      </c>
      <c r="B5017" s="2" t="s">
        <v>9906</v>
      </c>
      <c r="C5017" s="2" t="s">
        <v>64</v>
      </c>
      <c r="D5017" s="2" t="s">
        <v>31</v>
      </c>
      <c r="E5017" s="2" t="s">
        <v>19</v>
      </c>
      <c r="F5017" s="2">
        <v>9</v>
      </c>
      <c r="G5017" s="2">
        <v>43660</v>
      </c>
      <c r="H5017" s="2">
        <v>392940</v>
      </c>
      <c r="I5017" s="2">
        <v>177103</v>
      </c>
      <c r="J5017" s="2">
        <v>215837</v>
      </c>
      <c r="K5017" s="2">
        <v>2</v>
      </c>
      <c r="L5017" s="2" t="s">
        <v>20</v>
      </c>
      <c r="M5017" s="2">
        <v>68</v>
      </c>
      <c r="N5017" s="2" t="s">
        <v>39</v>
      </c>
      <c r="O5017" s="1">
        <v>45577</v>
      </c>
      <c r="P5017" s="2" t="str">
        <f>TEXT(Sheet1[[#This Row],[Purchase_Date]], "mm-yyyy")</f>
        <v>10-2024</v>
      </c>
      <c r="Q5017" s="2" t="str">
        <f>RIGHT(Sheet1[[#This Row],[Purchase_Month]], 4) &amp; "-" &amp; LEFT(Sheet1[[#This Row],[Purchase_Month]], 2)</f>
        <v>2024-10</v>
      </c>
    </row>
    <row r="5018" spans="1:17" x14ac:dyDescent="0.3">
      <c r="A5018" s="2" t="s">
        <v>9907</v>
      </c>
      <c r="B5018" s="2" t="s">
        <v>9908</v>
      </c>
      <c r="C5018" s="2" t="s">
        <v>64</v>
      </c>
      <c r="D5018" s="2" t="s">
        <v>25</v>
      </c>
      <c r="E5018" s="2" t="s">
        <v>32</v>
      </c>
      <c r="F5018" s="2">
        <v>5</v>
      </c>
      <c r="G5018" s="2">
        <v>68078</v>
      </c>
      <c r="H5018" s="2">
        <v>340390</v>
      </c>
      <c r="I5018" s="2">
        <v>294500</v>
      </c>
      <c r="J5018" s="2">
        <v>45890</v>
      </c>
      <c r="K5018" s="2">
        <v>3</v>
      </c>
      <c r="L5018" s="2" t="s">
        <v>20</v>
      </c>
      <c r="M5018" s="2">
        <v>71</v>
      </c>
      <c r="N5018" s="2" t="s">
        <v>39</v>
      </c>
      <c r="O5018" s="1">
        <v>45753</v>
      </c>
      <c r="P5018" s="2" t="str">
        <f>TEXT(Sheet1[[#This Row],[Purchase_Date]], "mm-yyyy")</f>
        <v>04-2025</v>
      </c>
      <c r="Q5018" s="2" t="str">
        <f>RIGHT(Sheet1[[#This Row],[Purchase_Month]], 4) &amp; "-" &amp; LEFT(Sheet1[[#This Row],[Purchase_Month]], 2)</f>
        <v>2025-04</v>
      </c>
    </row>
    <row r="5019" spans="1:17" x14ac:dyDescent="0.3">
      <c r="A5019" s="2" t="s">
        <v>9909</v>
      </c>
      <c r="B5019" s="2" t="s">
        <v>9910</v>
      </c>
      <c r="C5019" s="2" t="s">
        <v>64</v>
      </c>
      <c r="D5019" s="2" t="s">
        <v>25</v>
      </c>
      <c r="E5019" s="2" t="s">
        <v>32</v>
      </c>
      <c r="F5019" s="2">
        <v>10</v>
      </c>
      <c r="G5019" s="2">
        <v>41028</v>
      </c>
      <c r="H5019" s="2">
        <v>410280</v>
      </c>
      <c r="I5019" s="2">
        <v>206694</v>
      </c>
      <c r="J5019" s="2">
        <v>203586</v>
      </c>
      <c r="K5019" s="2">
        <v>3</v>
      </c>
      <c r="L5019" s="2" t="s">
        <v>38</v>
      </c>
      <c r="M5019" s="2">
        <v>93</v>
      </c>
      <c r="N5019" s="2" t="s">
        <v>50</v>
      </c>
      <c r="O5019" s="1">
        <v>45748</v>
      </c>
      <c r="P5019" s="2" t="str">
        <f>TEXT(Sheet1[[#This Row],[Purchase_Date]], "mm-yyyy")</f>
        <v>04-2025</v>
      </c>
      <c r="Q5019" s="2" t="str">
        <f>RIGHT(Sheet1[[#This Row],[Purchase_Month]], 4) &amp; "-" &amp; LEFT(Sheet1[[#This Row],[Purchase_Month]], 2)</f>
        <v>2025-04</v>
      </c>
    </row>
    <row r="5020" spans="1:17" x14ac:dyDescent="0.3">
      <c r="A5020" s="2" t="s">
        <v>9911</v>
      </c>
      <c r="B5020" s="2" t="s">
        <v>9912</v>
      </c>
      <c r="C5020" s="2" t="s">
        <v>67</v>
      </c>
      <c r="D5020" s="2" t="s">
        <v>36</v>
      </c>
      <c r="E5020" s="2" t="s">
        <v>42</v>
      </c>
      <c r="F5020" s="2">
        <v>8</v>
      </c>
      <c r="G5020" s="2">
        <v>62378</v>
      </c>
      <c r="H5020" s="2">
        <v>499024</v>
      </c>
      <c r="I5020" s="2">
        <v>275363</v>
      </c>
      <c r="J5020" s="2">
        <v>223661</v>
      </c>
      <c r="K5020" s="2">
        <v>4</v>
      </c>
      <c r="L5020" s="2" t="s">
        <v>20</v>
      </c>
      <c r="M5020" s="2">
        <v>96</v>
      </c>
      <c r="N5020" s="2" t="s">
        <v>50</v>
      </c>
      <c r="O5020" s="1">
        <v>45650</v>
      </c>
      <c r="P5020" s="2" t="str">
        <f>TEXT(Sheet1[[#This Row],[Purchase_Date]], "mm-yyyy")</f>
        <v>12-2024</v>
      </c>
      <c r="Q5020" s="2" t="str">
        <f>RIGHT(Sheet1[[#This Row],[Purchase_Month]], 4) &amp; "-" &amp; LEFT(Sheet1[[#This Row],[Purchase_Month]], 2)</f>
        <v>2024-12</v>
      </c>
    </row>
    <row r="5021" spans="1:17" x14ac:dyDescent="0.3">
      <c r="A5021" s="2" t="s">
        <v>9913</v>
      </c>
      <c r="B5021" s="2" t="s">
        <v>9914</v>
      </c>
      <c r="C5021" s="2" t="s">
        <v>30</v>
      </c>
      <c r="D5021" s="2" t="s">
        <v>25</v>
      </c>
      <c r="E5021" s="2" t="s">
        <v>26</v>
      </c>
      <c r="F5021" s="2">
        <v>9</v>
      </c>
      <c r="G5021" s="2">
        <v>21903</v>
      </c>
      <c r="H5021" s="2">
        <v>197127</v>
      </c>
      <c r="I5021" s="2">
        <v>113329</v>
      </c>
      <c r="J5021" s="2">
        <v>83798</v>
      </c>
      <c r="K5021" s="2">
        <v>1</v>
      </c>
      <c r="L5021" s="2" t="s">
        <v>20</v>
      </c>
      <c r="M5021" s="2">
        <v>61</v>
      </c>
      <c r="N5021" s="2" t="s">
        <v>39</v>
      </c>
      <c r="O5021" s="1">
        <v>45646</v>
      </c>
      <c r="P5021" s="2" t="str">
        <f>TEXT(Sheet1[[#This Row],[Purchase_Date]], "mm-yyyy")</f>
        <v>12-2024</v>
      </c>
      <c r="Q5021" s="2" t="str">
        <f>RIGHT(Sheet1[[#This Row],[Purchase_Month]], 4) &amp; "-" &amp; LEFT(Sheet1[[#This Row],[Purchase_Month]], 2)</f>
        <v>2024-12</v>
      </c>
    </row>
    <row r="5022" spans="1:17" x14ac:dyDescent="0.3">
      <c r="A5022" s="2" t="s">
        <v>9915</v>
      </c>
      <c r="B5022" s="2" t="s">
        <v>9916</v>
      </c>
      <c r="C5022" s="2" t="s">
        <v>24</v>
      </c>
      <c r="D5022" s="2" t="s">
        <v>47</v>
      </c>
      <c r="E5022" s="2" t="s">
        <v>19</v>
      </c>
      <c r="F5022" s="2">
        <v>8</v>
      </c>
      <c r="G5022" s="2">
        <v>43696</v>
      </c>
      <c r="H5022" s="2">
        <v>349568</v>
      </c>
      <c r="I5022" s="2">
        <v>200888</v>
      </c>
      <c r="J5022" s="2">
        <v>148680</v>
      </c>
      <c r="K5022" s="2">
        <v>3</v>
      </c>
      <c r="L5022" s="2" t="s">
        <v>27</v>
      </c>
      <c r="M5022" s="2">
        <v>56</v>
      </c>
      <c r="N5022" s="2" t="s">
        <v>43</v>
      </c>
      <c r="O5022" s="1">
        <v>45669</v>
      </c>
      <c r="P5022" s="2" t="str">
        <f>TEXT(Sheet1[[#This Row],[Purchase_Date]], "mm-yyyy")</f>
        <v>01-2025</v>
      </c>
      <c r="Q5022" s="2" t="str">
        <f>RIGHT(Sheet1[[#This Row],[Purchase_Month]], 4) &amp; "-" &amp; LEFT(Sheet1[[#This Row],[Purchase_Month]], 2)</f>
        <v>2025-01</v>
      </c>
    </row>
    <row r="5023" spans="1:17" x14ac:dyDescent="0.3">
      <c r="A5023" s="2" t="s">
        <v>9917</v>
      </c>
      <c r="B5023" s="2" t="s">
        <v>9918</v>
      </c>
      <c r="C5023" s="2" t="s">
        <v>67</v>
      </c>
      <c r="D5023" s="2" t="s">
        <v>72</v>
      </c>
      <c r="E5023" s="2" t="s">
        <v>42</v>
      </c>
      <c r="F5023" s="2">
        <v>9</v>
      </c>
      <c r="G5023" s="2">
        <v>56527</v>
      </c>
      <c r="H5023" s="2">
        <v>508743</v>
      </c>
      <c r="I5023" s="2">
        <v>269147</v>
      </c>
      <c r="J5023" s="2">
        <v>239596</v>
      </c>
      <c r="K5023" s="2">
        <v>5</v>
      </c>
      <c r="L5023" s="2" t="s">
        <v>38</v>
      </c>
      <c r="M5023" s="2">
        <v>98</v>
      </c>
      <c r="N5023" s="2" t="s">
        <v>43</v>
      </c>
      <c r="O5023" s="1">
        <v>45307</v>
      </c>
      <c r="P5023" s="2" t="str">
        <f>TEXT(Sheet1[[#This Row],[Purchase_Date]], "mm-yyyy")</f>
        <v>01-2024</v>
      </c>
      <c r="Q5023" s="2" t="str">
        <f>RIGHT(Sheet1[[#This Row],[Purchase_Month]], 4) &amp; "-" &amp; LEFT(Sheet1[[#This Row],[Purchase_Month]], 2)</f>
        <v>2024-01</v>
      </c>
    </row>
    <row r="5024" spans="1:17" x14ac:dyDescent="0.3">
      <c r="A5024" s="2" t="s">
        <v>9919</v>
      </c>
      <c r="B5024" s="2" t="s">
        <v>9920</v>
      </c>
      <c r="C5024" s="2" t="s">
        <v>67</v>
      </c>
      <c r="D5024" s="2" t="s">
        <v>18</v>
      </c>
      <c r="E5024" s="2" t="s">
        <v>26</v>
      </c>
      <c r="F5024" s="2">
        <v>4</v>
      </c>
      <c r="G5024" s="2">
        <v>62412</v>
      </c>
      <c r="H5024" s="2">
        <v>249648</v>
      </c>
      <c r="I5024" s="2">
        <v>127652</v>
      </c>
      <c r="J5024" s="2">
        <v>121996</v>
      </c>
      <c r="K5024" s="2">
        <v>2</v>
      </c>
      <c r="L5024" s="2" t="s">
        <v>33</v>
      </c>
      <c r="M5024" s="2">
        <v>67</v>
      </c>
      <c r="N5024" s="2" t="s">
        <v>21</v>
      </c>
      <c r="O5024" s="1">
        <v>45390</v>
      </c>
      <c r="P5024" s="2" t="str">
        <f>TEXT(Sheet1[[#This Row],[Purchase_Date]], "mm-yyyy")</f>
        <v>04-2024</v>
      </c>
      <c r="Q5024" s="2" t="str">
        <f>RIGHT(Sheet1[[#This Row],[Purchase_Month]], 4) &amp; "-" &amp; LEFT(Sheet1[[#This Row],[Purchase_Month]], 2)</f>
        <v>2024-04</v>
      </c>
    </row>
    <row r="5025" spans="1:17" x14ac:dyDescent="0.3">
      <c r="A5025" s="2" t="s">
        <v>9921</v>
      </c>
      <c r="B5025" s="2" t="s">
        <v>9922</v>
      </c>
      <c r="C5025" s="2" t="s">
        <v>67</v>
      </c>
      <c r="D5025" s="2" t="s">
        <v>25</v>
      </c>
      <c r="E5025" s="2" t="s">
        <v>37</v>
      </c>
      <c r="F5025" s="2">
        <v>10</v>
      </c>
      <c r="G5025" s="2">
        <v>59261</v>
      </c>
      <c r="H5025" s="2">
        <v>592610</v>
      </c>
      <c r="I5025" s="2">
        <v>355625</v>
      </c>
      <c r="J5025" s="2">
        <v>236985</v>
      </c>
      <c r="K5025" s="2">
        <v>3</v>
      </c>
      <c r="L5025" s="2" t="s">
        <v>38</v>
      </c>
      <c r="M5025" s="2">
        <v>95</v>
      </c>
      <c r="N5025" s="2" t="s">
        <v>21</v>
      </c>
      <c r="O5025" s="1">
        <v>45737</v>
      </c>
      <c r="P5025" s="2" t="str">
        <f>TEXT(Sheet1[[#This Row],[Purchase_Date]], "mm-yyyy")</f>
        <v>03-2025</v>
      </c>
      <c r="Q5025" s="2" t="str">
        <f>RIGHT(Sheet1[[#This Row],[Purchase_Month]], 4) &amp; "-" &amp; LEFT(Sheet1[[#This Row],[Purchase_Month]], 2)</f>
        <v>2025-03</v>
      </c>
    </row>
    <row r="5026" spans="1:17" x14ac:dyDescent="0.3">
      <c r="A5026" s="2" t="s">
        <v>9923</v>
      </c>
      <c r="B5026" s="2" t="s">
        <v>9924</v>
      </c>
      <c r="C5026" s="2" t="s">
        <v>64</v>
      </c>
      <c r="D5026" s="2" t="s">
        <v>72</v>
      </c>
      <c r="E5026" s="2" t="s">
        <v>26</v>
      </c>
      <c r="F5026" s="2">
        <v>10</v>
      </c>
      <c r="G5026" s="2">
        <v>26338</v>
      </c>
      <c r="H5026" s="2">
        <v>263380</v>
      </c>
      <c r="I5026" s="2">
        <v>209585</v>
      </c>
      <c r="J5026" s="2">
        <v>53795</v>
      </c>
      <c r="K5026" s="2">
        <v>5</v>
      </c>
      <c r="L5026" s="2" t="s">
        <v>33</v>
      </c>
      <c r="M5026" s="2">
        <v>53</v>
      </c>
      <c r="N5026" s="2" t="s">
        <v>43</v>
      </c>
      <c r="O5026" s="1">
        <v>45737</v>
      </c>
      <c r="P5026" s="2" t="str">
        <f>TEXT(Sheet1[[#This Row],[Purchase_Date]], "mm-yyyy")</f>
        <v>03-2025</v>
      </c>
      <c r="Q5026" s="2" t="str">
        <f>RIGHT(Sheet1[[#This Row],[Purchase_Month]], 4) &amp; "-" &amp; LEFT(Sheet1[[#This Row],[Purchase_Month]], 2)</f>
        <v>2025-03</v>
      </c>
    </row>
    <row r="5027" spans="1:17" x14ac:dyDescent="0.3">
      <c r="A5027" s="2" t="s">
        <v>9925</v>
      </c>
      <c r="B5027" s="2" t="s">
        <v>9926</v>
      </c>
      <c r="C5027" s="2" t="s">
        <v>24</v>
      </c>
      <c r="D5027" s="2" t="s">
        <v>72</v>
      </c>
      <c r="E5027" s="2" t="s">
        <v>19</v>
      </c>
      <c r="F5027" s="2">
        <v>4</v>
      </c>
      <c r="G5027" s="2">
        <v>59065</v>
      </c>
      <c r="H5027" s="2">
        <v>236260</v>
      </c>
      <c r="I5027" s="2">
        <v>97245</v>
      </c>
      <c r="J5027" s="2">
        <v>139015</v>
      </c>
      <c r="K5027" s="2">
        <v>1</v>
      </c>
      <c r="L5027" s="2" t="s">
        <v>20</v>
      </c>
      <c r="M5027" s="2">
        <v>58</v>
      </c>
      <c r="N5027" s="2" t="s">
        <v>43</v>
      </c>
      <c r="O5027" s="1">
        <v>45316</v>
      </c>
      <c r="P5027" s="2" t="str">
        <f>TEXT(Sheet1[[#This Row],[Purchase_Date]], "mm-yyyy")</f>
        <v>01-2024</v>
      </c>
      <c r="Q5027" s="2" t="str">
        <f>RIGHT(Sheet1[[#This Row],[Purchase_Month]], 4) &amp; "-" &amp; LEFT(Sheet1[[#This Row],[Purchase_Month]], 2)</f>
        <v>2024-01</v>
      </c>
    </row>
    <row r="5028" spans="1:17" x14ac:dyDescent="0.3">
      <c r="A5028" s="2" t="s">
        <v>9927</v>
      </c>
      <c r="B5028" s="2" t="s">
        <v>9928</v>
      </c>
      <c r="C5028" s="2" t="s">
        <v>17</v>
      </c>
      <c r="D5028" s="2" t="s">
        <v>18</v>
      </c>
      <c r="E5028" s="2" t="s">
        <v>32</v>
      </c>
      <c r="F5028" s="2">
        <v>1</v>
      </c>
      <c r="G5028" s="2">
        <v>22528</v>
      </c>
      <c r="H5028" s="2">
        <v>22528</v>
      </c>
      <c r="I5028" s="2">
        <v>15146</v>
      </c>
      <c r="J5028" s="2">
        <v>7382</v>
      </c>
      <c r="K5028" s="2">
        <v>1</v>
      </c>
      <c r="L5028" s="2" t="s">
        <v>20</v>
      </c>
      <c r="M5028" s="2">
        <v>75</v>
      </c>
      <c r="N5028" s="2" t="s">
        <v>43</v>
      </c>
      <c r="O5028" s="1">
        <v>45472</v>
      </c>
      <c r="P5028" s="2" t="str">
        <f>TEXT(Sheet1[[#This Row],[Purchase_Date]], "mm-yyyy")</f>
        <v>06-2024</v>
      </c>
      <c r="Q5028" s="2" t="str">
        <f>RIGHT(Sheet1[[#This Row],[Purchase_Month]], 4) &amp; "-" &amp; LEFT(Sheet1[[#This Row],[Purchase_Month]], 2)</f>
        <v>2024-06</v>
      </c>
    </row>
    <row r="5029" spans="1:17" x14ac:dyDescent="0.3">
      <c r="A5029" s="2" t="s">
        <v>9929</v>
      </c>
      <c r="B5029" s="2" t="s">
        <v>9930</v>
      </c>
      <c r="C5029" s="2" t="s">
        <v>64</v>
      </c>
      <c r="D5029" s="2" t="s">
        <v>31</v>
      </c>
      <c r="E5029" s="2" t="s">
        <v>42</v>
      </c>
      <c r="F5029" s="2">
        <v>8</v>
      </c>
      <c r="G5029" s="2">
        <v>24691</v>
      </c>
      <c r="H5029" s="2">
        <v>197528</v>
      </c>
      <c r="I5029" s="2">
        <v>109359</v>
      </c>
      <c r="J5029" s="2">
        <v>88169</v>
      </c>
      <c r="K5029" s="2">
        <v>3</v>
      </c>
      <c r="L5029" s="2" t="s">
        <v>33</v>
      </c>
      <c r="M5029" s="2">
        <v>52</v>
      </c>
      <c r="N5029" s="2" t="s">
        <v>50</v>
      </c>
      <c r="O5029" s="1">
        <v>45395</v>
      </c>
      <c r="P5029" s="2" t="str">
        <f>TEXT(Sheet1[[#This Row],[Purchase_Date]], "mm-yyyy")</f>
        <v>04-2024</v>
      </c>
      <c r="Q5029" s="2" t="str">
        <f>RIGHT(Sheet1[[#This Row],[Purchase_Month]], 4) &amp; "-" &amp; LEFT(Sheet1[[#This Row],[Purchase_Month]], 2)</f>
        <v>2024-04</v>
      </c>
    </row>
    <row r="5030" spans="1:17" x14ac:dyDescent="0.3">
      <c r="A5030" s="2" t="s">
        <v>9931</v>
      </c>
      <c r="B5030" s="2" t="s">
        <v>9932</v>
      </c>
      <c r="C5030" s="2" t="s">
        <v>17</v>
      </c>
      <c r="D5030" s="2" t="s">
        <v>18</v>
      </c>
      <c r="E5030" s="2" t="s">
        <v>32</v>
      </c>
      <c r="F5030" s="2">
        <v>3</v>
      </c>
      <c r="G5030" s="2">
        <v>33968</v>
      </c>
      <c r="H5030" s="2">
        <v>101904</v>
      </c>
      <c r="I5030" s="2">
        <v>83652</v>
      </c>
      <c r="J5030" s="2">
        <v>18252</v>
      </c>
      <c r="K5030" s="2">
        <v>2</v>
      </c>
      <c r="L5030" s="2" t="s">
        <v>20</v>
      </c>
      <c r="M5030" s="2">
        <v>84</v>
      </c>
      <c r="N5030" s="2" t="s">
        <v>50</v>
      </c>
      <c r="O5030" s="1">
        <v>45531</v>
      </c>
      <c r="P5030" s="2" t="str">
        <f>TEXT(Sheet1[[#This Row],[Purchase_Date]], "mm-yyyy")</f>
        <v>08-2024</v>
      </c>
      <c r="Q5030" s="2" t="str">
        <f>RIGHT(Sheet1[[#This Row],[Purchase_Month]], 4) &amp; "-" &amp; LEFT(Sheet1[[#This Row],[Purchase_Month]], 2)</f>
        <v>2024-08</v>
      </c>
    </row>
    <row r="5031" spans="1:17" x14ac:dyDescent="0.3">
      <c r="A5031" s="2" t="s">
        <v>9933</v>
      </c>
      <c r="B5031" s="2" t="s">
        <v>9934</v>
      </c>
      <c r="C5031" s="2" t="s">
        <v>30</v>
      </c>
      <c r="D5031" s="2" t="s">
        <v>31</v>
      </c>
      <c r="E5031" s="2" t="s">
        <v>26</v>
      </c>
      <c r="F5031" s="2">
        <v>1</v>
      </c>
      <c r="G5031" s="2">
        <v>76561</v>
      </c>
      <c r="H5031" s="2">
        <v>76561</v>
      </c>
      <c r="I5031" s="2">
        <v>61621</v>
      </c>
      <c r="J5031" s="2">
        <v>14940</v>
      </c>
      <c r="K5031" s="2">
        <v>5</v>
      </c>
      <c r="L5031" s="2" t="s">
        <v>20</v>
      </c>
      <c r="M5031" s="2">
        <v>91</v>
      </c>
      <c r="N5031" s="2" t="s">
        <v>50</v>
      </c>
      <c r="O5031" s="1">
        <v>45344</v>
      </c>
      <c r="P5031" s="2" t="str">
        <f>TEXT(Sheet1[[#This Row],[Purchase_Date]], "mm-yyyy")</f>
        <v>02-2024</v>
      </c>
      <c r="Q5031" s="2" t="str">
        <f>RIGHT(Sheet1[[#This Row],[Purchase_Month]], 4) &amp; "-" &amp; LEFT(Sheet1[[#This Row],[Purchase_Month]], 2)</f>
        <v>2024-02</v>
      </c>
    </row>
    <row r="5032" spans="1:17" x14ac:dyDescent="0.3">
      <c r="A5032" s="2" t="s">
        <v>9935</v>
      </c>
      <c r="B5032" s="2" t="s">
        <v>9936</v>
      </c>
      <c r="C5032" s="2" t="s">
        <v>64</v>
      </c>
      <c r="D5032" s="2" t="s">
        <v>36</v>
      </c>
      <c r="E5032" s="2" t="s">
        <v>32</v>
      </c>
      <c r="F5032" s="2">
        <v>7</v>
      </c>
      <c r="G5032" s="2">
        <v>43163</v>
      </c>
      <c r="H5032" s="2">
        <v>302141</v>
      </c>
      <c r="I5032" s="2">
        <v>142553</v>
      </c>
      <c r="J5032" s="2">
        <v>159588</v>
      </c>
      <c r="K5032" s="2">
        <v>4</v>
      </c>
      <c r="L5032" s="2" t="s">
        <v>33</v>
      </c>
      <c r="M5032" s="2">
        <v>74</v>
      </c>
      <c r="N5032" s="2" t="s">
        <v>50</v>
      </c>
      <c r="O5032" s="1">
        <v>45626</v>
      </c>
      <c r="P5032" s="2" t="str">
        <f>TEXT(Sheet1[[#This Row],[Purchase_Date]], "mm-yyyy")</f>
        <v>11-2024</v>
      </c>
      <c r="Q5032" s="2" t="str">
        <f>RIGHT(Sheet1[[#This Row],[Purchase_Month]], 4) &amp; "-" &amp; LEFT(Sheet1[[#This Row],[Purchase_Month]], 2)</f>
        <v>2024-11</v>
      </c>
    </row>
    <row r="5033" spans="1:17" x14ac:dyDescent="0.3">
      <c r="A5033" s="2" t="s">
        <v>9937</v>
      </c>
      <c r="B5033" s="2" t="s">
        <v>9938</v>
      </c>
      <c r="C5033" s="2" t="s">
        <v>67</v>
      </c>
      <c r="D5033" s="2" t="s">
        <v>18</v>
      </c>
      <c r="E5033" s="2" t="s">
        <v>53</v>
      </c>
      <c r="F5033" s="2">
        <v>8</v>
      </c>
      <c r="G5033" s="2">
        <v>35759</v>
      </c>
      <c r="H5033" s="2">
        <v>286072</v>
      </c>
      <c r="I5033" s="2">
        <v>166132</v>
      </c>
      <c r="J5033" s="2">
        <v>119940</v>
      </c>
      <c r="K5033" s="2">
        <v>4</v>
      </c>
      <c r="L5033" s="2" t="s">
        <v>38</v>
      </c>
      <c r="M5033" s="2">
        <v>74</v>
      </c>
      <c r="N5033" s="2" t="s">
        <v>21</v>
      </c>
      <c r="O5033" s="1">
        <v>45478</v>
      </c>
      <c r="P5033" s="2" t="str">
        <f>TEXT(Sheet1[[#This Row],[Purchase_Date]], "mm-yyyy")</f>
        <v>07-2024</v>
      </c>
      <c r="Q5033" s="2" t="str">
        <f>RIGHT(Sheet1[[#This Row],[Purchase_Month]], 4) &amp; "-" &amp; LEFT(Sheet1[[#This Row],[Purchase_Month]], 2)</f>
        <v>2024-07</v>
      </c>
    </row>
    <row r="5034" spans="1:17" x14ac:dyDescent="0.3">
      <c r="A5034" s="2" t="s">
        <v>9939</v>
      </c>
      <c r="B5034" s="2" t="s">
        <v>9940</v>
      </c>
      <c r="C5034" s="2" t="s">
        <v>67</v>
      </c>
      <c r="D5034" s="2" t="s">
        <v>18</v>
      </c>
      <c r="E5034" s="2" t="s">
        <v>19</v>
      </c>
      <c r="F5034" s="2">
        <v>8</v>
      </c>
      <c r="G5034" s="2">
        <v>30431</v>
      </c>
      <c r="H5034" s="2">
        <v>243448</v>
      </c>
      <c r="I5034" s="2">
        <v>133439</v>
      </c>
      <c r="J5034" s="2">
        <v>110009</v>
      </c>
      <c r="K5034" s="2">
        <v>5</v>
      </c>
      <c r="L5034" s="2" t="s">
        <v>33</v>
      </c>
      <c r="M5034" s="2">
        <v>73</v>
      </c>
      <c r="N5034" s="2" t="s">
        <v>50</v>
      </c>
      <c r="O5034" s="1">
        <v>45748</v>
      </c>
      <c r="P5034" s="2" t="str">
        <f>TEXT(Sheet1[[#This Row],[Purchase_Date]], "mm-yyyy")</f>
        <v>04-2025</v>
      </c>
      <c r="Q5034" s="2" t="str">
        <f>RIGHT(Sheet1[[#This Row],[Purchase_Month]], 4) &amp; "-" &amp; LEFT(Sheet1[[#This Row],[Purchase_Month]], 2)</f>
        <v>2025-04</v>
      </c>
    </row>
    <row r="5035" spans="1:17" x14ac:dyDescent="0.3">
      <c r="A5035" s="2" t="s">
        <v>9941</v>
      </c>
      <c r="B5035" s="2" t="s">
        <v>9942</v>
      </c>
      <c r="C5035" s="2" t="s">
        <v>64</v>
      </c>
      <c r="D5035" s="2" t="s">
        <v>36</v>
      </c>
      <c r="E5035" s="2" t="s">
        <v>32</v>
      </c>
      <c r="F5035" s="2">
        <v>1</v>
      </c>
      <c r="G5035" s="2">
        <v>34798</v>
      </c>
      <c r="H5035" s="2">
        <v>34798</v>
      </c>
      <c r="I5035" s="2">
        <v>21927</v>
      </c>
      <c r="J5035" s="2">
        <v>12871</v>
      </c>
      <c r="K5035" s="2">
        <v>1</v>
      </c>
      <c r="L5035" s="2" t="s">
        <v>33</v>
      </c>
      <c r="M5035" s="2">
        <v>93</v>
      </c>
      <c r="N5035" s="2" t="s">
        <v>43</v>
      </c>
      <c r="O5035" s="1">
        <v>45538</v>
      </c>
      <c r="P5035" s="2" t="str">
        <f>TEXT(Sheet1[[#This Row],[Purchase_Date]], "mm-yyyy")</f>
        <v>09-2024</v>
      </c>
      <c r="Q5035" s="2" t="str">
        <f>RIGHT(Sheet1[[#This Row],[Purchase_Month]], 4) &amp; "-" &amp; LEFT(Sheet1[[#This Row],[Purchase_Month]], 2)</f>
        <v>2024-09</v>
      </c>
    </row>
    <row r="5036" spans="1:17" x14ac:dyDescent="0.3">
      <c r="A5036" s="2" t="s">
        <v>9943</v>
      </c>
      <c r="B5036" s="2" t="s">
        <v>9944</v>
      </c>
      <c r="C5036" s="2" t="s">
        <v>30</v>
      </c>
      <c r="D5036" s="2" t="s">
        <v>18</v>
      </c>
      <c r="E5036" s="2" t="s">
        <v>32</v>
      </c>
      <c r="F5036" s="2">
        <v>8</v>
      </c>
      <c r="G5036" s="2">
        <v>61351</v>
      </c>
      <c r="H5036" s="2">
        <v>490808</v>
      </c>
      <c r="I5036" s="2">
        <v>293179</v>
      </c>
      <c r="J5036" s="2">
        <v>197629</v>
      </c>
      <c r="K5036" s="2">
        <v>2</v>
      </c>
      <c r="L5036" s="2" t="s">
        <v>38</v>
      </c>
      <c r="M5036" s="2">
        <v>82</v>
      </c>
      <c r="N5036" s="2" t="s">
        <v>21</v>
      </c>
      <c r="O5036" s="1">
        <v>45692</v>
      </c>
      <c r="P5036" s="2" t="str">
        <f>TEXT(Sheet1[[#This Row],[Purchase_Date]], "mm-yyyy")</f>
        <v>02-2025</v>
      </c>
      <c r="Q5036" s="2" t="str">
        <f>RIGHT(Sheet1[[#This Row],[Purchase_Month]], 4) &amp; "-" &amp; LEFT(Sheet1[[#This Row],[Purchase_Month]], 2)</f>
        <v>2025-02</v>
      </c>
    </row>
    <row r="5037" spans="1:17" x14ac:dyDescent="0.3">
      <c r="A5037" s="2" t="s">
        <v>9945</v>
      </c>
      <c r="B5037" s="2" t="s">
        <v>9946</v>
      </c>
      <c r="C5037" s="2" t="s">
        <v>67</v>
      </c>
      <c r="D5037" s="2" t="s">
        <v>25</v>
      </c>
      <c r="E5037" s="2" t="s">
        <v>53</v>
      </c>
      <c r="F5037" s="2">
        <v>1</v>
      </c>
      <c r="G5037" s="2">
        <v>14975</v>
      </c>
      <c r="H5037" s="2">
        <v>14975</v>
      </c>
      <c r="I5037" s="2">
        <v>9698</v>
      </c>
      <c r="J5037" s="2">
        <v>5277</v>
      </c>
      <c r="K5037" s="2">
        <v>1</v>
      </c>
      <c r="L5037" s="2" t="s">
        <v>33</v>
      </c>
      <c r="M5037" s="2">
        <v>66</v>
      </c>
      <c r="N5037" s="2" t="s">
        <v>39</v>
      </c>
      <c r="O5037" s="1">
        <v>45409</v>
      </c>
      <c r="P5037" s="2" t="str">
        <f>TEXT(Sheet1[[#This Row],[Purchase_Date]], "mm-yyyy")</f>
        <v>04-2024</v>
      </c>
      <c r="Q5037" s="2" t="str">
        <f>RIGHT(Sheet1[[#This Row],[Purchase_Month]], 4) &amp; "-" &amp; LEFT(Sheet1[[#This Row],[Purchase_Month]], 2)</f>
        <v>2024-04</v>
      </c>
    </row>
    <row r="5038" spans="1:17" x14ac:dyDescent="0.3">
      <c r="A5038" s="2" t="s">
        <v>9947</v>
      </c>
      <c r="B5038" s="2" t="s">
        <v>9948</v>
      </c>
      <c r="C5038" s="2" t="s">
        <v>67</v>
      </c>
      <c r="D5038" s="2" t="s">
        <v>47</v>
      </c>
      <c r="E5038" s="2" t="s">
        <v>19</v>
      </c>
      <c r="F5038" s="2">
        <v>1</v>
      </c>
      <c r="G5038" s="2">
        <v>46291</v>
      </c>
      <c r="H5038" s="2">
        <v>46291</v>
      </c>
      <c r="I5038" s="2">
        <v>20062</v>
      </c>
      <c r="J5038" s="2">
        <v>26229</v>
      </c>
      <c r="K5038" s="2">
        <v>2</v>
      </c>
      <c r="L5038" s="2" t="s">
        <v>38</v>
      </c>
      <c r="M5038" s="2">
        <v>90</v>
      </c>
      <c r="N5038" s="2" t="s">
        <v>21</v>
      </c>
      <c r="O5038" s="1">
        <v>45580</v>
      </c>
      <c r="P5038" s="2" t="str">
        <f>TEXT(Sheet1[[#This Row],[Purchase_Date]], "mm-yyyy")</f>
        <v>10-2024</v>
      </c>
      <c r="Q5038" s="2" t="str">
        <f>RIGHT(Sheet1[[#This Row],[Purchase_Month]], 4) &amp; "-" &amp; LEFT(Sheet1[[#This Row],[Purchase_Month]], 2)</f>
        <v>2024-10</v>
      </c>
    </row>
    <row r="5039" spans="1:17" x14ac:dyDescent="0.3">
      <c r="A5039" s="2" t="s">
        <v>9949</v>
      </c>
      <c r="B5039" s="2" t="s">
        <v>9950</v>
      </c>
      <c r="C5039" s="2" t="s">
        <v>46</v>
      </c>
      <c r="D5039" s="2" t="s">
        <v>18</v>
      </c>
      <c r="E5039" s="2" t="s">
        <v>26</v>
      </c>
      <c r="F5039" s="2">
        <v>3</v>
      </c>
      <c r="G5039" s="2">
        <v>21661</v>
      </c>
      <c r="H5039" s="2">
        <v>64983</v>
      </c>
      <c r="I5039" s="2">
        <v>29158</v>
      </c>
      <c r="J5039" s="2">
        <v>35825</v>
      </c>
      <c r="K5039" s="2">
        <v>1</v>
      </c>
      <c r="L5039" s="2" t="s">
        <v>33</v>
      </c>
      <c r="M5039" s="2">
        <v>59</v>
      </c>
      <c r="N5039" s="2" t="s">
        <v>21</v>
      </c>
      <c r="O5039" s="1">
        <v>45436</v>
      </c>
      <c r="P5039" s="2" t="str">
        <f>TEXT(Sheet1[[#This Row],[Purchase_Date]], "mm-yyyy")</f>
        <v>05-2024</v>
      </c>
      <c r="Q5039" s="2" t="str">
        <f>RIGHT(Sheet1[[#This Row],[Purchase_Month]], 4) &amp; "-" &amp; LEFT(Sheet1[[#This Row],[Purchase_Month]], 2)</f>
        <v>2024-05</v>
      </c>
    </row>
    <row r="5040" spans="1:17" x14ac:dyDescent="0.3">
      <c r="A5040" s="2" t="s">
        <v>9951</v>
      </c>
      <c r="B5040" s="2" t="s">
        <v>9952</v>
      </c>
      <c r="C5040" s="2" t="s">
        <v>46</v>
      </c>
      <c r="D5040" s="2" t="s">
        <v>72</v>
      </c>
      <c r="E5040" s="2" t="s">
        <v>37</v>
      </c>
      <c r="F5040" s="2">
        <v>2</v>
      </c>
      <c r="G5040" s="2">
        <v>14480</v>
      </c>
      <c r="H5040" s="2">
        <v>28960</v>
      </c>
      <c r="I5040" s="2">
        <v>12707</v>
      </c>
      <c r="J5040" s="2">
        <v>16253</v>
      </c>
      <c r="K5040" s="2">
        <v>1</v>
      </c>
      <c r="L5040" s="2" t="s">
        <v>27</v>
      </c>
      <c r="M5040" s="2">
        <v>93</v>
      </c>
      <c r="N5040" s="2" t="s">
        <v>50</v>
      </c>
      <c r="O5040" s="1">
        <v>45656</v>
      </c>
      <c r="P5040" s="2" t="str">
        <f>TEXT(Sheet1[[#This Row],[Purchase_Date]], "mm-yyyy")</f>
        <v>12-2024</v>
      </c>
      <c r="Q5040" s="2" t="str">
        <f>RIGHT(Sheet1[[#This Row],[Purchase_Month]], 4) &amp; "-" &amp; LEFT(Sheet1[[#This Row],[Purchase_Month]], 2)</f>
        <v>2024-12</v>
      </c>
    </row>
    <row r="5041" spans="1:17" x14ac:dyDescent="0.3">
      <c r="A5041" s="2" t="s">
        <v>9953</v>
      </c>
      <c r="B5041" s="2" t="s">
        <v>9954</v>
      </c>
      <c r="C5041" s="2" t="s">
        <v>17</v>
      </c>
      <c r="D5041" s="2" t="s">
        <v>72</v>
      </c>
      <c r="E5041" s="2" t="s">
        <v>37</v>
      </c>
      <c r="F5041" s="2">
        <v>3</v>
      </c>
      <c r="G5041" s="2">
        <v>20966</v>
      </c>
      <c r="H5041" s="2">
        <v>62898</v>
      </c>
      <c r="I5041" s="2">
        <v>32448</v>
      </c>
      <c r="J5041" s="2">
        <v>30450</v>
      </c>
      <c r="K5041" s="2">
        <v>4</v>
      </c>
      <c r="L5041" s="2" t="s">
        <v>20</v>
      </c>
      <c r="M5041" s="2">
        <v>79</v>
      </c>
      <c r="N5041" s="2" t="s">
        <v>39</v>
      </c>
      <c r="O5041" s="1">
        <v>45538</v>
      </c>
      <c r="P5041" s="2" t="str">
        <f>TEXT(Sheet1[[#This Row],[Purchase_Date]], "mm-yyyy")</f>
        <v>09-2024</v>
      </c>
      <c r="Q5041" s="2" t="str">
        <f>RIGHT(Sheet1[[#This Row],[Purchase_Month]], 4) &amp; "-" &amp; LEFT(Sheet1[[#This Row],[Purchase_Month]], 2)</f>
        <v>2024-09</v>
      </c>
    </row>
    <row r="5042" spans="1:17" x14ac:dyDescent="0.3">
      <c r="A5042" s="2" t="s">
        <v>9955</v>
      </c>
      <c r="B5042" s="2" t="s">
        <v>9956</v>
      </c>
      <c r="C5042" s="2" t="s">
        <v>24</v>
      </c>
      <c r="D5042" s="2" t="s">
        <v>36</v>
      </c>
      <c r="E5042" s="2" t="s">
        <v>19</v>
      </c>
      <c r="F5042" s="2">
        <v>10</v>
      </c>
      <c r="G5042" s="2">
        <v>39735</v>
      </c>
      <c r="H5042" s="2">
        <v>397350</v>
      </c>
      <c r="I5042" s="2">
        <v>287365</v>
      </c>
      <c r="J5042" s="2">
        <v>109985</v>
      </c>
      <c r="K5042" s="2">
        <v>3</v>
      </c>
      <c r="L5042" s="2" t="s">
        <v>20</v>
      </c>
      <c r="M5042" s="2">
        <v>72</v>
      </c>
      <c r="N5042" s="2" t="s">
        <v>39</v>
      </c>
      <c r="O5042" s="1">
        <v>45352</v>
      </c>
      <c r="P5042" s="2" t="str">
        <f>TEXT(Sheet1[[#This Row],[Purchase_Date]], "mm-yyyy")</f>
        <v>03-2024</v>
      </c>
      <c r="Q5042" s="2" t="str">
        <f>RIGHT(Sheet1[[#This Row],[Purchase_Month]], 4) &amp; "-" &amp; LEFT(Sheet1[[#This Row],[Purchase_Month]], 2)</f>
        <v>2024-03</v>
      </c>
    </row>
    <row r="5043" spans="1:17" x14ac:dyDescent="0.3">
      <c r="A5043" s="2" t="s">
        <v>9957</v>
      </c>
      <c r="B5043" s="2" t="s">
        <v>9958</v>
      </c>
      <c r="C5043" s="2" t="s">
        <v>24</v>
      </c>
      <c r="D5043" s="2" t="s">
        <v>31</v>
      </c>
      <c r="E5043" s="2" t="s">
        <v>85</v>
      </c>
      <c r="F5043" s="2">
        <v>8</v>
      </c>
      <c r="G5043" s="2">
        <v>8637</v>
      </c>
      <c r="H5043" s="2">
        <v>69096</v>
      </c>
      <c r="I5043" s="2">
        <v>58552</v>
      </c>
      <c r="J5043" s="2">
        <v>10544</v>
      </c>
      <c r="K5043" s="2">
        <v>1</v>
      </c>
      <c r="L5043" s="2" t="s">
        <v>20</v>
      </c>
      <c r="M5043" s="2">
        <v>67</v>
      </c>
      <c r="N5043" s="2" t="s">
        <v>43</v>
      </c>
      <c r="O5043" s="1">
        <v>45572</v>
      </c>
      <c r="P5043" s="2" t="str">
        <f>TEXT(Sheet1[[#This Row],[Purchase_Date]], "mm-yyyy")</f>
        <v>10-2024</v>
      </c>
      <c r="Q5043" s="2" t="str">
        <f>RIGHT(Sheet1[[#This Row],[Purchase_Month]], 4) &amp; "-" &amp; LEFT(Sheet1[[#This Row],[Purchase_Month]], 2)</f>
        <v>2024-10</v>
      </c>
    </row>
    <row r="5044" spans="1:17" x14ac:dyDescent="0.3">
      <c r="A5044" s="2" t="s">
        <v>9959</v>
      </c>
      <c r="B5044" s="2" t="s">
        <v>7219</v>
      </c>
      <c r="C5044" s="2" t="s">
        <v>30</v>
      </c>
      <c r="D5044" s="2" t="s">
        <v>25</v>
      </c>
      <c r="E5044" s="2" t="s">
        <v>19</v>
      </c>
      <c r="F5044" s="2">
        <v>7</v>
      </c>
      <c r="G5044" s="2">
        <v>69260</v>
      </c>
      <c r="H5044" s="2">
        <v>484820</v>
      </c>
      <c r="I5044" s="2">
        <v>254819</v>
      </c>
      <c r="J5044" s="2">
        <v>230001</v>
      </c>
      <c r="K5044" s="2">
        <v>4</v>
      </c>
      <c r="L5044" s="2" t="s">
        <v>33</v>
      </c>
      <c r="M5044" s="2">
        <v>87</v>
      </c>
      <c r="N5044" s="2" t="s">
        <v>39</v>
      </c>
      <c r="O5044" s="1">
        <v>45617</v>
      </c>
      <c r="P5044" s="2" t="str">
        <f>TEXT(Sheet1[[#This Row],[Purchase_Date]], "mm-yyyy")</f>
        <v>11-2024</v>
      </c>
      <c r="Q5044" s="2" t="str">
        <f>RIGHT(Sheet1[[#This Row],[Purchase_Month]], 4) &amp; "-" &amp; LEFT(Sheet1[[#This Row],[Purchase_Month]], 2)</f>
        <v>2024-11</v>
      </c>
    </row>
    <row r="5045" spans="1:17" x14ac:dyDescent="0.3">
      <c r="A5045" s="2" t="s">
        <v>9960</v>
      </c>
      <c r="B5045" s="2" t="s">
        <v>9961</v>
      </c>
      <c r="C5045" s="2" t="s">
        <v>17</v>
      </c>
      <c r="D5045" s="2" t="s">
        <v>36</v>
      </c>
      <c r="E5045" s="2" t="s">
        <v>85</v>
      </c>
      <c r="F5045" s="2">
        <v>8</v>
      </c>
      <c r="G5045" s="2">
        <v>26563</v>
      </c>
      <c r="H5045" s="2">
        <v>212504</v>
      </c>
      <c r="I5045" s="2">
        <v>138641</v>
      </c>
      <c r="J5045" s="2">
        <v>73863</v>
      </c>
      <c r="K5045" s="2">
        <v>2</v>
      </c>
      <c r="L5045" s="2" t="s">
        <v>27</v>
      </c>
      <c r="M5045" s="2">
        <v>75</v>
      </c>
      <c r="N5045" s="2" t="s">
        <v>50</v>
      </c>
      <c r="O5045" s="1">
        <v>45378</v>
      </c>
      <c r="P5045" s="2" t="str">
        <f>TEXT(Sheet1[[#This Row],[Purchase_Date]], "mm-yyyy")</f>
        <v>03-2024</v>
      </c>
      <c r="Q5045" s="2" t="str">
        <f>RIGHT(Sheet1[[#This Row],[Purchase_Month]], 4) &amp; "-" &amp; LEFT(Sheet1[[#This Row],[Purchase_Month]], 2)</f>
        <v>2024-03</v>
      </c>
    </row>
    <row r="5046" spans="1:17" x14ac:dyDescent="0.3">
      <c r="A5046" s="2" t="s">
        <v>9962</v>
      </c>
      <c r="B5046" s="2" t="s">
        <v>9963</v>
      </c>
      <c r="C5046" s="2" t="s">
        <v>30</v>
      </c>
      <c r="D5046" s="2" t="s">
        <v>31</v>
      </c>
      <c r="E5046" s="2" t="s">
        <v>53</v>
      </c>
      <c r="F5046" s="2">
        <v>9</v>
      </c>
      <c r="G5046" s="2">
        <v>48912</v>
      </c>
      <c r="H5046" s="2">
        <v>440208</v>
      </c>
      <c r="I5046" s="2">
        <v>281492</v>
      </c>
      <c r="J5046" s="2">
        <v>158716</v>
      </c>
      <c r="K5046" s="2">
        <v>3</v>
      </c>
      <c r="L5046" s="2" t="s">
        <v>27</v>
      </c>
      <c r="M5046" s="2">
        <v>73</v>
      </c>
      <c r="N5046" s="2" t="s">
        <v>21</v>
      </c>
      <c r="O5046" s="1">
        <v>45501</v>
      </c>
      <c r="P5046" s="2" t="str">
        <f>TEXT(Sheet1[[#This Row],[Purchase_Date]], "mm-yyyy")</f>
        <v>07-2024</v>
      </c>
      <c r="Q5046" s="2" t="str">
        <f>RIGHT(Sheet1[[#This Row],[Purchase_Month]], 4) &amp; "-" &amp; LEFT(Sheet1[[#This Row],[Purchase_Month]], 2)</f>
        <v>2024-07</v>
      </c>
    </row>
    <row r="5047" spans="1:17" x14ac:dyDescent="0.3">
      <c r="A5047" s="2" t="s">
        <v>9964</v>
      </c>
      <c r="B5047" s="2" t="s">
        <v>9965</v>
      </c>
      <c r="C5047" s="2" t="s">
        <v>46</v>
      </c>
      <c r="D5047" s="2" t="s">
        <v>31</v>
      </c>
      <c r="E5047" s="2" t="s">
        <v>42</v>
      </c>
      <c r="F5047" s="2">
        <v>6</v>
      </c>
      <c r="G5047" s="2">
        <v>6870</v>
      </c>
      <c r="H5047" s="2">
        <v>41220</v>
      </c>
      <c r="I5047" s="2">
        <v>20596</v>
      </c>
      <c r="J5047" s="2">
        <v>20624</v>
      </c>
      <c r="K5047" s="2">
        <v>1</v>
      </c>
      <c r="L5047" s="2" t="s">
        <v>20</v>
      </c>
      <c r="M5047" s="2">
        <v>56</v>
      </c>
      <c r="N5047" s="2" t="s">
        <v>39</v>
      </c>
      <c r="O5047" s="1">
        <v>45579</v>
      </c>
      <c r="P5047" s="2" t="str">
        <f>TEXT(Sheet1[[#This Row],[Purchase_Date]], "mm-yyyy")</f>
        <v>10-2024</v>
      </c>
      <c r="Q5047" s="2" t="str">
        <f>RIGHT(Sheet1[[#This Row],[Purchase_Month]], 4) &amp; "-" &amp; LEFT(Sheet1[[#This Row],[Purchase_Month]], 2)</f>
        <v>2024-10</v>
      </c>
    </row>
    <row r="5048" spans="1:17" x14ac:dyDescent="0.3">
      <c r="A5048" s="2" t="s">
        <v>9966</v>
      </c>
      <c r="B5048" s="2" t="s">
        <v>9967</v>
      </c>
      <c r="C5048" s="2" t="s">
        <v>46</v>
      </c>
      <c r="D5048" s="2" t="s">
        <v>31</v>
      </c>
      <c r="E5048" s="2" t="s">
        <v>85</v>
      </c>
      <c r="F5048" s="2">
        <v>6</v>
      </c>
      <c r="G5048" s="2">
        <v>57051</v>
      </c>
      <c r="H5048" s="2">
        <v>342306</v>
      </c>
      <c r="I5048" s="2">
        <v>205295</v>
      </c>
      <c r="J5048" s="2">
        <v>137011</v>
      </c>
      <c r="K5048" s="2">
        <v>5</v>
      </c>
      <c r="L5048" s="2" t="s">
        <v>20</v>
      </c>
      <c r="M5048" s="2">
        <v>92</v>
      </c>
      <c r="N5048" s="2" t="s">
        <v>50</v>
      </c>
      <c r="O5048" s="1">
        <v>45377</v>
      </c>
      <c r="P5048" s="2" t="str">
        <f>TEXT(Sheet1[[#This Row],[Purchase_Date]], "mm-yyyy")</f>
        <v>03-2024</v>
      </c>
      <c r="Q5048" s="2" t="str">
        <f>RIGHT(Sheet1[[#This Row],[Purchase_Month]], 4) &amp; "-" &amp; LEFT(Sheet1[[#This Row],[Purchase_Month]], 2)</f>
        <v>2024-03</v>
      </c>
    </row>
    <row r="5049" spans="1:17" x14ac:dyDescent="0.3">
      <c r="A5049" s="2" t="s">
        <v>9968</v>
      </c>
      <c r="B5049" s="2" t="s">
        <v>9969</v>
      </c>
      <c r="C5049" s="2" t="s">
        <v>17</v>
      </c>
      <c r="D5049" s="2" t="s">
        <v>25</v>
      </c>
      <c r="E5049" s="2" t="s">
        <v>53</v>
      </c>
      <c r="F5049" s="2">
        <v>1</v>
      </c>
      <c r="G5049" s="2">
        <v>38297</v>
      </c>
      <c r="H5049" s="2">
        <v>38297</v>
      </c>
      <c r="I5049" s="2">
        <v>23857</v>
      </c>
      <c r="J5049" s="2">
        <v>14440</v>
      </c>
      <c r="K5049" s="2">
        <v>5</v>
      </c>
      <c r="L5049" s="2" t="s">
        <v>33</v>
      </c>
      <c r="M5049" s="2">
        <v>68</v>
      </c>
      <c r="N5049" s="2" t="s">
        <v>39</v>
      </c>
      <c r="O5049" s="1">
        <v>45569</v>
      </c>
      <c r="P5049" s="2" t="str">
        <f>TEXT(Sheet1[[#This Row],[Purchase_Date]], "mm-yyyy")</f>
        <v>10-2024</v>
      </c>
      <c r="Q5049" s="2" t="str">
        <f>RIGHT(Sheet1[[#This Row],[Purchase_Month]], 4) &amp; "-" &amp; LEFT(Sheet1[[#This Row],[Purchase_Month]], 2)</f>
        <v>2024-10</v>
      </c>
    </row>
    <row r="5050" spans="1:17" x14ac:dyDescent="0.3">
      <c r="A5050" s="2" t="s">
        <v>9970</v>
      </c>
      <c r="B5050" s="2" t="s">
        <v>9971</v>
      </c>
      <c r="C5050" s="2" t="s">
        <v>17</v>
      </c>
      <c r="D5050" s="2" t="s">
        <v>72</v>
      </c>
      <c r="E5050" s="2" t="s">
        <v>32</v>
      </c>
      <c r="F5050" s="2">
        <v>6</v>
      </c>
      <c r="G5050" s="2">
        <v>28659</v>
      </c>
      <c r="H5050" s="2">
        <v>171954</v>
      </c>
      <c r="I5050" s="2">
        <v>131760</v>
      </c>
      <c r="J5050" s="2">
        <v>40194</v>
      </c>
      <c r="K5050" s="2">
        <v>4</v>
      </c>
      <c r="L5050" s="2" t="s">
        <v>27</v>
      </c>
      <c r="M5050" s="2">
        <v>85</v>
      </c>
      <c r="N5050" s="2" t="s">
        <v>50</v>
      </c>
      <c r="O5050" s="1">
        <v>45309</v>
      </c>
      <c r="P5050" s="2" t="str">
        <f>TEXT(Sheet1[[#This Row],[Purchase_Date]], "mm-yyyy")</f>
        <v>01-2024</v>
      </c>
      <c r="Q5050" s="2" t="str">
        <f>RIGHT(Sheet1[[#This Row],[Purchase_Month]], 4) &amp; "-" &amp; LEFT(Sheet1[[#This Row],[Purchase_Month]], 2)</f>
        <v>2024-01</v>
      </c>
    </row>
    <row r="5051" spans="1:17" x14ac:dyDescent="0.3">
      <c r="A5051" s="2" t="s">
        <v>9972</v>
      </c>
      <c r="B5051" s="2" t="s">
        <v>9973</v>
      </c>
      <c r="C5051" s="2" t="s">
        <v>64</v>
      </c>
      <c r="D5051" s="2" t="s">
        <v>72</v>
      </c>
      <c r="E5051" s="2" t="s">
        <v>53</v>
      </c>
      <c r="F5051" s="2">
        <v>4</v>
      </c>
      <c r="G5051" s="2">
        <v>50109</v>
      </c>
      <c r="H5051" s="2">
        <v>200436</v>
      </c>
      <c r="I5051" s="2">
        <v>149773</v>
      </c>
      <c r="J5051" s="2">
        <v>50663</v>
      </c>
      <c r="K5051" s="2">
        <v>4</v>
      </c>
      <c r="L5051" s="2" t="s">
        <v>20</v>
      </c>
      <c r="M5051" s="2">
        <v>93</v>
      </c>
      <c r="N5051" s="2" t="s">
        <v>21</v>
      </c>
      <c r="O5051" s="1">
        <v>45498</v>
      </c>
      <c r="P5051" s="2" t="str">
        <f>TEXT(Sheet1[[#This Row],[Purchase_Date]], "mm-yyyy")</f>
        <v>07-2024</v>
      </c>
      <c r="Q5051" s="2" t="str">
        <f>RIGHT(Sheet1[[#This Row],[Purchase_Month]], 4) &amp; "-" &amp; LEFT(Sheet1[[#This Row],[Purchase_Month]], 2)</f>
        <v>2024-07</v>
      </c>
    </row>
    <row r="5052" spans="1:17" x14ac:dyDescent="0.3">
      <c r="A5052" s="2" t="s">
        <v>9974</v>
      </c>
      <c r="B5052" s="2" t="s">
        <v>9975</v>
      </c>
      <c r="C5052" s="2" t="s">
        <v>46</v>
      </c>
      <c r="D5052" s="2" t="s">
        <v>47</v>
      </c>
      <c r="E5052" s="2" t="s">
        <v>32</v>
      </c>
      <c r="F5052" s="2">
        <v>7</v>
      </c>
      <c r="G5052" s="2">
        <v>74825</v>
      </c>
      <c r="H5052" s="2">
        <v>523775</v>
      </c>
      <c r="I5052" s="2">
        <v>317741</v>
      </c>
      <c r="J5052" s="2">
        <v>206034</v>
      </c>
      <c r="K5052" s="2">
        <v>4</v>
      </c>
      <c r="L5052" s="2" t="s">
        <v>27</v>
      </c>
      <c r="M5052" s="2">
        <v>99</v>
      </c>
      <c r="N5052" s="2" t="s">
        <v>43</v>
      </c>
      <c r="O5052" s="1">
        <v>45523</v>
      </c>
      <c r="P5052" s="2" t="str">
        <f>TEXT(Sheet1[[#This Row],[Purchase_Date]], "mm-yyyy")</f>
        <v>08-2024</v>
      </c>
      <c r="Q5052" s="2" t="str">
        <f>RIGHT(Sheet1[[#This Row],[Purchase_Month]], 4) &amp; "-" &amp; LEFT(Sheet1[[#This Row],[Purchase_Month]], 2)</f>
        <v>2024-08</v>
      </c>
    </row>
    <row r="5053" spans="1:17" x14ac:dyDescent="0.3">
      <c r="A5053" s="2" t="s">
        <v>9976</v>
      </c>
      <c r="B5053" s="2" t="s">
        <v>3204</v>
      </c>
      <c r="C5053" s="2" t="s">
        <v>46</v>
      </c>
      <c r="D5053" s="2" t="s">
        <v>25</v>
      </c>
      <c r="E5053" s="2" t="s">
        <v>19</v>
      </c>
      <c r="F5053" s="2">
        <v>10</v>
      </c>
      <c r="G5053" s="2">
        <v>25939</v>
      </c>
      <c r="H5053" s="2">
        <v>259390</v>
      </c>
      <c r="I5053" s="2">
        <v>114914</v>
      </c>
      <c r="J5053" s="2">
        <v>144476</v>
      </c>
      <c r="K5053" s="2">
        <v>3</v>
      </c>
      <c r="L5053" s="2" t="s">
        <v>33</v>
      </c>
      <c r="M5053" s="2">
        <v>91</v>
      </c>
      <c r="N5053" s="2" t="s">
        <v>50</v>
      </c>
      <c r="O5053" s="1">
        <v>45705</v>
      </c>
      <c r="P5053" s="2" t="str">
        <f>TEXT(Sheet1[[#This Row],[Purchase_Date]], "mm-yyyy")</f>
        <v>02-2025</v>
      </c>
      <c r="Q5053" s="2" t="str">
        <f>RIGHT(Sheet1[[#This Row],[Purchase_Month]], 4) &amp; "-" &amp; LEFT(Sheet1[[#This Row],[Purchase_Month]], 2)</f>
        <v>2025-02</v>
      </c>
    </row>
    <row r="5054" spans="1:17" x14ac:dyDescent="0.3">
      <c r="A5054" s="2" t="s">
        <v>9977</v>
      </c>
      <c r="B5054" s="2" t="s">
        <v>9978</v>
      </c>
      <c r="C5054" s="2" t="s">
        <v>46</v>
      </c>
      <c r="D5054" s="2" t="s">
        <v>47</v>
      </c>
      <c r="E5054" s="2" t="s">
        <v>85</v>
      </c>
      <c r="F5054" s="2">
        <v>3</v>
      </c>
      <c r="G5054" s="2">
        <v>7380</v>
      </c>
      <c r="H5054" s="2">
        <v>22140</v>
      </c>
      <c r="I5054" s="2">
        <v>16243</v>
      </c>
      <c r="J5054" s="2">
        <v>5897</v>
      </c>
      <c r="K5054" s="2">
        <v>4</v>
      </c>
      <c r="L5054" s="2" t="s">
        <v>20</v>
      </c>
      <c r="M5054" s="2">
        <v>73</v>
      </c>
      <c r="N5054" s="2" t="s">
        <v>43</v>
      </c>
      <c r="O5054" s="1">
        <v>45636</v>
      </c>
      <c r="P5054" s="2" t="str">
        <f>TEXT(Sheet1[[#This Row],[Purchase_Date]], "mm-yyyy")</f>
        <v>12-2024</v>
      </c>
      <c r="Q5054" s="2" t="str">
        <f>RIGHT(Sheet1[[#This Row],[Purchase_Month]], 4) &amp; "-" &amp; LEFT(Sheet1[[#This Row],[Purchase_Month]], 2)</f>
        <v>2024-12</v>
      </c>
    </row>
    <row r="5055" spans="1:17" x14ac:dyDescent="0.3">
      <c r="A5055" s="2" t="s">
        <v>9979</v>
      </c>
      <c r="B5055" s="2" t="s">
        <v>4874</v>
      </c>
      <c r="C5055" s="2" t="s">
        <v>24</v>
      </c>
      <c r="D5055" s="2" t="s">
        <v>72</v>
      </c>
      <c r="E5055" s="2" t="s">
        <v>42</v>
      </c>
      <c r="F5055" s="2">
        <v>9</v>
      </c>
      <c r="G5055" s="2">
        <v>1792</v>
      </c>
      <c r="H5055" s="2">
        <v>16128</v>
      </c>
      <c r="I5055" s="2">
        <v>13694</v>
      </c>
      <c r="J5055" s="2">
        <v>2434</v>
      </c>
      <c r="K5055" s="2">
        <v>1</v>
      </c>
      <c r="L5055" s="2" t="s">
        <v>38</v>
      </c>
      <c r="M5055" s="2">
        <v>85</v>
      </c>
      <c r="N5055" s="2" t="s">
        <v>50</v>
      </c>
      <c r="O5055" s="1">
        <v>45642</v>
      </c>
      <c r="P5055" s="2" t="str">
        <f>TEXT(Sheet1[[#This Row],[Purchase_Date]], "mm-yyyy")</f>
        <v>12-2024</v>
      </c>
      <c r="Q5055" s="2" t="str">
        <f>RIGHT(Sheet1[[#This Row],[Purchase_Month]], 4) &amp; "-" &amp; LEFT(Sheet1[[#This Row],[Purchase_Month]], 2)</f>
        <v>2024-12</v>
      </c>
    </row>
    <row r="5056" spans="1:17" x14ac:dyDescent="0.3">
      <c r="A5056" s="2" t="s">
        <v>9980</v>
      </c>
      <c r="B5056" s="2" t="s">
        <v>9981</v>
      </c>
      <c r="C5056" s="2" t="s">
        <v>67</v>
      </c>
      <c r="D5056" s="2" t="s">
        <v>36</v>
      </c>
      <c r="E5056" s="2" t="s">
        <v>19</v>
      </c>
      <c r="F5056" s="2">
        <v>5</v>
      </c>
      <c r="G5056" s="2">
        <v>33419</v>
      </c>
      <c r="H5056" s="2">
        <v>167095</v>
      </c>
      <c r="I5056" s="2">
        <v>133623</v>
      </c>
      <c r="J5056" s="2">
        <v>33472</v>
      </c>
      <c r="K5056" s="2">
        <v>4</v>
      </c>
      <c r="L5056" s="2" t="s">
        <v>20</v>
      </c>
      <c r="M5056" s="2">
        <v>80</v>
      </c>
      <c r="N5056" s="2" t="s">
        <v>43</v>
      </c>
      <c r="O5056" s="1">
        <v>45527</v>
      </c>
      <c r="P5056" s="2" t="str">
        <f>TEXT(Sheet1[[#This Row],[Purchase_Date]], "mm-yyyy")</f>
        <v>08-2024</v>
      </c>
      <c r="Q5056" s="2" t="str">
        <f>RIGHT(Sheet1[[#This Row],[Purchase_Month]], 4) &amp; "-" &amp; LEFT(Sheet1[[#This Row],[Purchase_Month]], 2)</f>
        <v>2024-08</v>
      </c>
    </row>
    <row r="5057" spans="1:17" x14ac:dyDescent="0.3">
      <c r="A5057" s="2" t="s">
        <v>9982</v>
      </c>
      <c r="B5057" s="2" t="s">
        <v>9983</v>
      </c>
      <c r="C5057" s="2" t="s">
        <v>17</v>
      </c>
      <c r="D5057" s="2" t="s">
        <v>47</v>
      </c>
      <c r="E5057" s="2" t="s">
        <v>26</v>
      </c>
      <c r="F5057" s="2">
        <v>1</v>
      </c>
      <c r="G5057" s="2">
        <v>30921</v>
      </c>
      <c r="H5057" s="2">
        <v>30921</v>
      </c>
      <c r="I5057" s="2">
        <v>21991</v>
      </c>
      <c r="J5057" s="2">
        <v>8930</v>
      </c>
      <c r="K5057" s="2">
        <v>5</v>
      </c>
      <c r="L5057" s="2" t="s">
        <v>27</v>
      </c>
      <c r="M5057" s="2">
        <v>84</v>
      </c>
      <c r="N5057" s="2" t="s">
        <v>21</v>
      </c>
      <c r="O5057" s="1">
        <v>45695</v>
      </c>
      <c r="P5057" s="2" t="str">
        <f>TEXT(Sheet1[[#This Row],[Purchase_Date]], "mm-yyyy")</f>
        <v>02-2025</v>
      </c>
      <c r="Q5057" s="2" t="str">
        <f>RIGHT(Sheet1[[#This Row],[Purchase_Month]], 4) &amp; "-" &amp; LEFT(Sheet1[[#This Row],[Purchase_Month]], 2)</f>
        <v>2025-02</v>
      </c>
    </row>
    <row r="5058" spans="1:17" x14ac:dyDescent="0.3">
      <c r="A5058" s="2" t="s">
        <v>9984</v>
      </c>
      <c r="B5058" s="2" t="s">
        <v>9985</v>
      </c>
      <c r="C5058" s="2" t="s">
        <v>24</v>
      </c>
      <c r="D5058" s="2" t="s">
        <v>25</v>
      </c>
      <c r="E5058" s="2" t="s">
        <v>19</v>
      </c>
      <c r="F5058" s="2">
        <v>8</v>
      </c>
      <c r="G5058" s="2">
        <v>70662</v>
      </c>
      <c r="H5058" s="2">
        <v>565296</v>
      </c>
      <c r="I5058" s="2">
        <v>450353</v>
      </c>
      <c r="J5058" s="2">
        <v>114943</v>
      </c>
      <c r="K5058" s="2">
        <v>2</v>
      </c>
      <c r="L5058" s="2" t="s">
        <v>38</v>
      </c>
      <c r="M5058" s="2">
        <v>96</v>
      </c>
      <c r="N5058" s="2" t="s">
        <v>50</v>
      </c>
      <c r="O5058" s="1">
        <v>45620</v>
      </c>
      <c r="P5058" s="2" t="str">
        <f>TEXT(Sheet1[[#This Row],[Purchase_Date]], "mm-yyyy")</f>
        <v>11-2024</v>
      </c>
      <c r="Q5058" s="2" t="str">
        <f>RIGHT(Sheet1[[#This Row],[Purchase_Month]], 4) &amp; "-" &amp; LEFT(Sheet1[[#This Row],[Purchase_Month]], 2)</f>
        <v>2024-11</v>
      </c>
    </row>
    <row r="5059" spans="1:17" x14ac:dyDescent="0.3">
      <c r="A5059" s="2" t="s">
        <v>9986</v>
      </c>
      <c r="B5059" s="2" t="s">
        <v>9987</v>
      </c>
      <c r="C5059" s="2" t="s">
        <v>17</v>
      </c>
      <c r="D5059" s="2" t="s">
        <v>47</v>
      </c>
      <c r="E5059" s="2" t="s">
        <v>26</v>
      </c>
      <c r="F5059" s="2">
        <v>4</v>
      </c>
      <c r="G5059" s="2">
        <v>13278</v>
      </c>
      <c r="H5059" s="2">
        <v>53112</v>
      </c>
      <c r="I5059" s="2">
        <v>44631</v>
      </c>
      <c r="J5059" s="2">
        <v>8481</v>
      </c>
      <c r="K5059" s="2">
        <v>1</v>
      </c>
      <c r="L5059" s="2" t="s">
        <v>27</v>
      </c>
      <c r="M5059" s="2">
        <v>94</v>
      </c>
      <c r="N5059" s="2" t="s">
        <v>21</v>
      </c>
      <c r="O5059" s="1">
        <v>45698</v>
      </c>
      <c r="P5059" s="2" t="str">
        <f>TEXT(Sheet1[[#This Row],[Purchase_Date]], "mm-yyyy")</f>
        <v>02-2025</v>
      </c>
      <c r="Q5059" s="2" t="str">
        <f>RIGHT(Sheet1[[#This Row],[Purchase_Month]], 4) &amp; "-" &amp; LEFT(Sheet1[[#This Row],[Purchase_Month]], 2)</f>
        <v>2025-02</v>
      </c>
    </row>
    <row r="5060" spans="1:17" x14ac:dyDescent="0.3">
      <c r="A5060" s="2" t="s">
        <v>9988</v>
      </c>
      <c r="B5060" s="2" t="s">
        <v>9989</v>
      </c>
      <c r="C5060" s="2" t="s">
        <v>67</v>
      </c>
      <c r="D5060" s="2" t="s">
        <v>72</v>
      </c>
      <c r="E5060" s="2" t="s">
        <v>26</v>
      </c>
      <c r="F5060" s="2">
        <v>5</v>
      </c>
      <c r="G5060" s="2">
        <v>54490</v>
      </c>
      <c r="H5060" s="2">
        <v>272450</v>
      </c>
      <c r="I5060" s="2">
        <v>236304</v>
      </c>
      <c r="J5060" s="2">
        <v>36146</v>
      </c>
      <c r="K5060" s="2">
        <v>4</v>
      </c>
      <c r="L5060" s="2" t="s">
        <v>33</v>
      </c>
      <c r="M5060" s="2">
        <v>74</v>
      </c>
      <c r="N5060" s="2" t="s">
        <v>21</v>
      </c>
      <c r="O5060" s="1">
        <v>45309</v>
      </c>
      <c r="P5060" s="2" t="str">
        <f>TEXT(Sheet1[[#This Row],[Purchase_Date]], "mm-yyyy")</f>
        <v>01-2024</v>
      </c>
      <c r="Q5060" s="2" t="str">
        <f>RIGHT(Sheet1[[#This Row],[Purchase_Month]], 4) &amp; "-" &amp; LEFT(Sheet1[[#This Row],[Purchase_Month]], 2)</f>
        <v>2024-01</v>
      </c>
    </row>
    <row r="5061" spans="1:17" x14ac:dyDescent="0.3">
      <c r="A5061" s="2" t="s">
        <v>9990</v>
      </c>
      <c r="B5061" s="2" t="s">
        <v>9991</v>
      </c>
      <c r="C5061" s="2" t="s">
        <v>24</v>
      </c>
      <c r="D5061" s="2" t="s">
        <v>31</v>
      </c>
      <c r="E5061" s="2" t="s">
        <v>42</v>
      </c>
      <c r="F5061" s="2">
        <v>9</v>
      </c>
      <c r="G5061" s="2">
        <v>51040</v>
      </c>
      <c r="H5061" s="2">
        <v>459360</v>
      </c>
      <c r="I5061" s="2">
        <v>207591</v>
      </c>
      <c r="J5061" s="2">
        <v>251769</v>
      </c>
      <c r="K5061" s="2">
        <v>3</v>
      </c>
      <c r="L5061" s="2" t="s">
        <v>38</v>
      </c>
      <c r="M5061" s="2">
        <v>54</v>
      </c>
      <c r="N5061" s="2" t="s">
        <v>43</v>
      </c>
      <c r="O5061" s="1">
        <v>45762</v>
      </c>
      <c r="P5061" s="2" t="str">
        <f>TEXT(Sheet1[[#This Row],[Purchase_Date]], "mm-yyyy")</f>
        <v>04-2025</v>
      </c>
      <c r="Q5061" s="2" t="str">
        <f>RIGHT(Sheet1[[#This Row],[Purchase_Month]], 4) &amp; "-" &amp; LEFT(Sheet1[[#This Row],[Purchase_Month]], 2)</f>
        <v>2025-04</v>
      </c>
    </row>
    <row r="5062" spans="1:17" x14ac:dyDescent="0.3">
      <c r="A5062" s="2" t="s">
        <v>9992</v>
      </c>
      <c r="B5062" s="2" t="s">
        <v>9993</v>
      </c>
      <c r="C5062" s="2" t="s">
        <v>64</v>
      </c>
      <c r="D5062" s="2" t="s">
        <v>72</v>
      </c>
      <c r="E5062" s="2" t="s">
        <v>37</v>
      </c>
      <c r="F5062" s="2">
        <v>9</v>
      </c>
      <c r="G5062" s="2">
        <v>79563</v>
      </c>
      <c r="H5062" s="2">
        <v>716067</v>
      </c>
      <c r="I5062" s="2">
        <v>345325</v>
      </c>
      <c r="J5062" s="2">
        <v>370742</v>
      </c>
      <c r="K5062" s="2">
        <v>2</v>
      </c>
      <c r="L5062" s="2" t="s">
        <v>33</v>
      </c>
      <c r="M5062" s="2">
        <v>71</v>
      </c>
      <c r="N5062" s="2" t="s">
        <v>39</v>
      </c>
      <c r="O5062" s="1">
        <v>45613</v>
      </c>
      <c r="P5062" s="2" t="str">
        <f>TEXT(Sheet1[[#This Row],[Purchase_Date]], "mm-yyyy")</f>
        <v>11-2024</v>
      </c>
      <c r="Q5062" s="2" t="str">
        <f>RIGHT(Sheet1[[#This Row],[Purchase_Month]], 4) &amp; "-" &amp; LEFT(Sheet1[[#This Row],[Purchase_Month]], 2)</f>
        <v>2024-11</v>
      </c>
    </row>
    <row r="5063" spans="1:17" x14ac:dyDescent="0.3">
      <c r="A5063" s="2" t="s">
        <v>9994</v>
      </c>
      <c r="B5063" s="2" t="s">
        <v>9995</v>
      </c>
      <c r="C5063" s="2" t="s">
        <v>67</v>
      </c>
      <c r="D5063" s="2" t="s">
        <v>36</v>
      </c>
      <c r="E5063" s="2" t="s">
        <v>19</v>
      </c>
      <c r="F5063" s="2">
        <v>1</v>
      </c>
      <c r="G5063" s="2">
        <v>37867</v>
      </c>
      <c r="H5063" s="2">
        <v>37867</v>
      </c>
      <c r="I5063" s="2">
        <v>18111</v>
      </c>
      <c r="J5063" s="2">
        <v>19756</v>
      </c>
      <c r="K5063" s="2">
        <v>2</v>
      </c>
      <c r="L5063" s="2" t="s">
        <v>27</v>
      </c>
      <c r="M5063" s="2">
        <v>51</v>
      </c>
      <c r="N5063" s="2" t="s">
        <v>21</v>
      </c>
      <c r="O5063" s="1">
        <v>45712</v>
      </c>
      <c r="P5063" s="2" t="str">
        <f>TEXT(Sheet1[[#This Row],[Purchase_Date]], "mm-yyyy")</f>
        <v>02-2025</v>
      </c>
      <c r="Q5063" s="2" t="str">
        <f>RIGHT(Sheet1[[#This Row],[Purchase_Month]], 4) &amp; "-" &amp; LEFT(Sheet1[[#This Row],[Purchase_Month]], 2)</f>
        <v>2025-02</v>
      </c>
    </row>
    <row r="5064" spans="1:17" x14ac:dyDescent="0.3">
      <c r="A5064" s="2" t="s">
        <v>9996</v>
      </c>
      <c r="B5064" s="2" t="s">
        <v>9997</v>
      </c>
      <c r="C5064" s="2" t="s">
        <v>64</v>
      </c>
      <c r="D5064" s="2" t="s">
        <v>25</v>
      </c>
      <c r="E5064" s="2" t="s">
        <v>53</v>
      </c>
      <c r="F5064" s="2">
        <v>8</v>
      </c>
      <c r="G5064" s="2">
        <v>36639</v>
      </c>
      <c r="H5064" s="2">
        <v>293112</v>
      </c>
      <c r="I5064" s="2">
        <v>192060</v>
      </c>
      <c r="J5064" s="2">
        <v>101052</v>
      </c>
      <c r="K5064" s="2">
        <v>2</v>
      </c>
      <c r="L5064" s="2" t="s">
        <v>20</v>
      </c>
      <c r="M5064" s="2">
        <v>99</v>
      </c>
      <c r="N5064" s="2" t="s">
        <v>21</v>
      </c>
      <c r="O5064" s="1">
        <v>45619</v>
      </c>
      <c r="P5064" s="2" t="str">
        <f>TEXT(Sheet1[[#This Row],[Purchase_Date]], "mm-yyyy")</f>
        <v>11-2024</v>
      </c>
      <c r="Q5064" s="2" t="str">
        <f>RIGHT(Sheet1[[#This Row],[Purchase_Month]], 4) &amp; "-" &amp; LEFT(Sheet1[[#This Row],[Purchase_Month]], 2)</f>
        <v>2024-11</v>
      </c>
    </row>
    <row r="5065" spans="1:17" x14ac:dyDescent="0.3">
      <c r="A5065" s="2" t="s">
        <v>9998</v>
      </c>
      <c r="B5065" s="2" t="s">
        <v>9211</v>
      </c>
      <c r="C5065" s="2" t="s">
        <v>67</v>
      </c>
      <c r="D5065" s="2" t="s">
        <v>31</v>
      </c>
      <c r="E5065" s="2" t="s">
        <v>53</v>
      </c>
      <c r="F5065" s="2">
        <v>3</v>
      </c>
      <c r="G5065" s="2">
        <v>8553</v>
      </c>
      <c r="H5065" s="2">
        <v>25659</v>
      </c>
      <c r="I5065" s="2">
        <v>18993</v>
      </c>
      <c r="J5065" s="2">
        <v>6666</v>
      </c>
      <c r="K5065" s="2">
        <v>5</v>
      </c>
      <c r="L5065" s="2" t="s">
        <v>27</v>
      </c>
      <c r="M5065" s="2">
        <v>97</v>
      </c>
      <c r="N5065" s="2" t="s">
        <v>50</v>
      </c>
      <c r="O5065" s="1">
        <v>45485</v>
      </c>
      <c r="P5065" s="2" t="str">
        <f>TEXT(Sheet1[[#This Row],[Purchase_Date]], "mm-yyyy")</f>
        <v>07-2024</v>
      </c>
      <c r="Q5065" s="2" t="str">
        <f>RIGHT(Sheet1[[#This Row],[Purchase_Month]], 4) &amp; "-" &amp; LEFT(Sheet1[[#This Row],[Purchase_Month]], 2)</f>
        <v>2024-07</v>
      </c>
    </row>
    <row r="5066" spans="1:17" x14ac:dyDescent="0.3">
      <c r="A5066" s="2" t="s">
        <v>9999</v>
      </c>
      <c r="B5066" s="2" t="s">
        <v>10000</v>
      </c>
      <c r="C5066" s="2" t="s">
        <v>17</v>
      </c>
      <c r="D5066" s="2" t="s">
        <v>36</v>
      </c>
      <c r="E5066" s="2" t="s">
        <v>32</v>
      </c>
      <c r="F5066" s="2">
        <v>1</v>
      </c>
      <c r="G5066" s="2">
        <v>61871</v>
      </c>
      <c r="H5066" s="2">
        <v>61871</v>
      </c>
      <c r="I5066" s="2">
        <v>51593</v>
      </c>
      <c r="J5066" s="2">
        <v>10278</v>
      </c>
      <c r="K5066" s="2">
        <v>1</v>
      </c>
      <c r="L5066" s="2" t="s">
        <v>38</v>
      </c>
      <c r="M5066" s="2">
        <v>87</v>
      </c>
      <c r="N5066" s="2" t="s">
        <v>39</v>
      </c>
      <c r="O5066" s="1">
        <v>45453</v>
      </c>
      <c r="P5066" s="2" t="str">
        <f>TEXT(Sheet1[[#This Row],[Purchase_Date]], "mm-yyyy")</f>
        <v>06-2024</v>
      </c>
      <c r="Q5066" s="2" t="str">
        <f>RIGHT(Sheet1[[#This Row],[Purchase_Month]], 4) &amp; "-" &amp; LEFT(Sheet1[[#This Row],[Purchase_Month]], 2)</f>
        <v>2024-06</v>
      </c>
    </row>
    <row r="5067" spans="1:17" x14ac:dyDescent="0.3">
      <c r="A5067" s="2" t="s">
        <v>10001</v>
      </c>
      <c r="B5067" s="2" t="s">
        <v>10002</v>
      </c>
      <c r="C5067" s="2" t="s">
        <v>17</v>
      </c>
      <c r="D5067" s="2" t="s">
        <v>36</v>
      </c>
      <c r="E5067" s="2" t="s">
        <v>42</v>
      </c>
      <c r="F5067" s="2">
        <v>8</v>
      </c>
      <c r="G5067" s="2">
        <v>74320</v>
      </c>
      <c r="H5067" s="2">
        <v>594560</v>
      </c>
      <c r="I5067" s="2">
        <v>251585</v>
      </c>
      <c r="J5067" s="2">
        <v>342975</v>
      </c>
      <c r="K5067" s="2">
        <v>2</v>
      </c>
      <c r="L5067" s="2" t="s">
        <v>27</v>
      </c>
      <c r="M5067" s="2">
        <v>60</v>
      </c>
      <c r="N5067" s="2" t="s">
        <v>21</v>
      </c>
      <c r="O5067" s="1">
        <v>45626</v>
      </c>
      <c r="P5067" s="2" t="str">
        <f>TEXT(Sheet1[[#This Row],[Purchase_Date]], "mm-yyyy")</f>
        <v>11-2024</v>
      </c>
      <c r="Q5067" s="2" t="str">
        <f>RIGHT(Sheet1[[#This Row],[Purchase_Month]], 4) &amp; "-" &amp; LEFT(Sheet1[[#This Row],[Purchase_Month]], 2)</f>
        <v>2024-11</v>
      </c>
    </row>
    <row r="5068" spans="1:17" x14ac:dyDescent="0.3">
      <c r="A5068" s="2" t="s">
        <v>10003</v>
      </c>
      <c r="B5068" s="2" t="s">
        <v>10004</v>
      </c>
      <c r="C5068" s="2" t="s">
        <v>30</v>
      </c>
      <c r="D5068" s="2" t="s">
        <v>25</v>
      </c>
      <c r="E5068" s="2" t="s">
        <v>37</v>
      </c>
      <c r="F5068" s="2">
        <v>7</v>
      </c>
      <c r="G5068" s="2">
        <v>3777</v>
      </c>
      <c r="H5068" s="2">
        <v>26439</v>
      </c>
      <c r="I5068" s="2">
        <v>23403</v>
      </c>
      <c r="J5068" s="2">
        <v>3036</v>
      </c>
      <c r="K5068" s="2">
        <v>1</v>
      </c>
      <c r="L5068" s="2" t="s">
        <v>20</v>
      </c>
      <c r="M5068" s="2">
        <v>62</v>
      </c>
      <c r="N5068" s="2" t="s">
        <v>39</v>
      </c>
      <c r="O5068" s="1">
        <v>45682</v>
      </c>
      <c r="P5068" s="2" t="str">
        <f>TEXT(Sheet1[[#This Row],[Purchase_Date]], "mm-yyyy")</f>
        <v>01-2025</v>
      </c>
      <c r="Q5068" s="2" t="str">
        <f>RIGHT(Sheet1[[#This Row],[Purchase_Month]], 4) &amp; "-" &amp; LEFT(Sheet1[[#This Row],[Purchase_Month]], 2)</f>
        <v>2025-01</v>
      </c>
    </row>
    <row r="5069" spans="1:17" x14ac:dyDescent="0.3">
      <c r="A5069" s="2" t="s">
        <v>10005</v>
      </c>
      <c r="B5069" s="2" t="s">
        <v>10006</v>
      </c>
      <c r="C5069" s="2" t="s">
        <v>64</v>
      </c>
      <c r="D5069" s="2" t="s">
        <v>25</v>
      </c>
      <c r="E5069" s="2" t="s">
        <v>26</v>
      </c>
      <c r="F5069" s="2">
        <v>5</v>
      </c>
      <c r="G5069" s="2">
        <v>39515</v>
      </c>
      <c r="H5069" s="2">
        <v>197575</v>
      </c>
      <c r="I5069" s="2">
        <v>176021</v>
      </c>
      <c r="J5069" s="2">
        <v>21554</v>
      </c>
      <c r="K5069" s="2">
        <v>1</v>
      </c>
      <c r="L5069" s="2" t="s">
        <v>33</v>
      </c>
      <c r="M5069" s="2">
        <v>76</v>
      </c>
      <c r="N5069" s="2" t="s">
        <v>50</v>
      </c>
      <c r="O5069" s="1">
        <v>45641</v>
      </c>
      <c r="P5069" s="2" t="str">
        <f>TEXT(Sheet1[[#This Row],[Purchase_Date]], "mm-yyyy")</f>
        <v>12-2024</v>
      </c>
      <c r="Q5069" s="2" t="str">
        <f>RIGHT(Sheet1[[#This Row],[Purchase_Month]], 4) &amp; "-" &amp; LEFT(Sheet1[[#This Row],[Purchase_Month]], 2)</f>
        <v>2024-12</v>
      </c>
    </row>
    <row r="5070" spans="1:17" x14ac:dyDescent="0.3">
      <c r="A5070" s="2" t="s">
        <v>10007</v>
      </c>
      <c r="B5070" s="2" t="s">
        <v>10008</v>
      </c>
      <c r="C5070" s="2" t="s">
        <v>30</v>
      </c>
      <c r="D5070" s="2" t="s">
        <v>18</v>
      </c>
      <c r="E5070" s="2" t="s">
        <v>53</v>
      </c>
      <c r="F5070" s="2">
        <v>7</v>
      </c>
      <c r="G5070" s="2">
        <v>38291</v>
      </c>
      <c r="H5070" s="2">
        <v>268037</v>
      </c>
      <c r="I5070" s="2">
        <v>212448</v>
      </c>
      <c r="J5070" s="2">
        <v>55589</v>
      </c>
      <c r="K5070" s="2">
        <v>2</v>
      </c>
      <c r="L5070" s="2" t="s">
        <v>33</v>
      </c>
      <c r="M5070" s="2">
        <v>83</v>
      </c>
      <c r="N5070" s="2" t="s">
        <v>50</v>
      </c>
      <c r="O5070" s="1">
        <v>45788</v>
      </c>
      <c r="P5070" s="2" t="str">
        <f>TEXT(Sheet1[[#This Row],[Purchase_Date]], "mm-yyyy")</f>
        <v>05-2025</v>
      </c>
      <c r="Q5070" s="2" t="str">
        <f>RIGHT(Sheet1[[#This Row],[Purchase_Month]], 4) &amp; "-" &amp; LEFT(Sheet1[[#This Row],[Purchase_Month]], 2)</f>
        <v>2025-05</v>
      </c>
    </row>
    <row r="5071" spans="1:17" x14ac:dyDescent="0.3">
      <c r="A5071" s="2" t="s">
        <v>10009</v>
      </c>
      <c r="B5071" s="2" t="s">
        <v>10010</v>
      </c>
      <c r="C5071" s="2" t="s">
        <v>67</v>
      </c>
      <c r="D5071" s="2" t="s">
        <v>72</v>
      </c>
      <c r="E5071" s="2" t="s">
        <v>19</v>
      </c>
      <c r="F5071" s="2">
        <v>1</v>
      </c>
      <c r="G5071" s="2">
        <v>23986</v>
      </c>
      <c r="H5071" s="2">
        <v>23986</v>
      </c>
      <c r="I5071" s="2">
        <v>14564</v>
      </c>
      <c r="J5071" s="2">
        <v>9422</v>
      </c>
      <c r="K5071" s="2">
        <v>5</v>
      </c>
      <c r="L5071" s="2" t="s">
        <v>33</v>
      </c>
      <c r="M5071" s="2">
        <v>52</v>
      </c>
      <c r="N5071" s="2" t="s">
        <v>43</v>
      </c>
      <c r="O5071" s="1">
        <v>45371</v>
      </c>
      <c r="P5071" s="2" t="str">
        <f>TEXT(Sheet1[[#This Row],[Purchase_Date]], "mm-yyyy")</f>
        <v>03-2024</v>
      </c>
      <c r="Q5071" s="2" t="str">
        <f>RIGHT(Sheet1[[#This Row],[Purchase_Month]], 4) &amp; "-" &amp; LEFT(Sheet1[[#This Row],[Purchase_Month]], 2)</f>
        <v>2024-03</v>
      </c>
    </row>
    <row r="5072" spans="1:17" x14ac:dyDescent="0.3">
      <c r="A5072" s="2" t="s">
        <v>10011</v>
      </c>
      <c r="B5072" s="2" t="s">
        <v>10012</v>
      </c>
      <c r="C5072" s="2" t="s">
        <v>30</v>
      </c>
      <c r="D5072" s="2" t="s">
        <v>36</v>
      </c>
      <c r="E5072" s="2" t="s">
        <v>26</v>
      </c>
      <c r="F5072" s="2">
        <v>2</v>
      </c>
      <c r="G5072" s="2">
        <v>38543</v>
      </c>
      <c r="H5072" s="2">
        <v>77086</v>
      </c>
      <c r="I5072" s="2">
        <v>36891</v>
      </c>
      <c r="J5072" s="2">
        <v>40195</v>
      </c>
      <c r="K5072" s="2">
        <v>1</v>
      </c>
      <c r="L5072" s="2" t="s">
        <v>33</v>
      </c>
      <c r="M5072" s="2">
        <v>54</v>
      </c>
      <c r="N5072" s="2" t="s">
        <v>43</v>
      </c>
      <c r="O5072" s="1">
        <v>45688</v>
      </c>
      <c r="P5072" s="2" t="str">
        <f>TEXT(Sheet1[[#This Row],[Purchase_Date]], "mm-yyyy")</f>
        <v>01-2025</v>
      </c>
      <c r="Q5072" s="2" t="str">
        <f>RIGHT(Sheet1[[#This Row],[Purchase_Month]], 4) &amp; "-" &amp; LEFT(Sheet1[[#This Row],[Purchase_Month]], 2)</f>
        <v>2025-01</v>
      </c>
    </row>
    <row r="5073" spans="1:17" x14ac:dyDescent="0.3">
      <c r="A5073" s="2" t="s">
        <v>10013</v>
      </c>
      <c r="B5073" s="2" t="s">
        <v>4510</v>
      </c>
      <c r="C5073" s="2" t="s">
        <v>30</v>
      </c>
      <c r="D5073" s="2" t="s">
        <v>18</v>
      </c>
      <c r="E5073" s="2" t="s">
        <v>26</v>
      </c>
      <c r="F5073" s="2">
        <v>1</v>
      </c>
      <c r="G5073" s="2">
        <v>9291</v>
      </c>
      <c r="H5073" s="2">
        <v>9291</v>
      </c>
      <c r="I5073" s="2">
        <v>7097</v>
      </c>
      <c r="J5073" s="2">
        <v>2194</v>
      </c>
      <c r="K5073" s="2">
        <v>3</v>
      </c>
      <c r="L5073" s="2" t="s">
        <v>20</v>
      </c>
      <c r="M5073" s="2">
        <v>73</v>
      </c>
      <c r="N5073" s="2" t="s">
        <v>39</v>
      </c>
      <c r="O5073" s="1">
        <v>45670</v>
      </c>
      <c r="P5073" s="2" t="str">
        <f>TEXT(Sheet1[[#This Row],[Purchase_Date]], "mm-yyyy")</f>
        <v>01-2025</v>
      </c>
      <c r="Q5073" s="2" t="str">
        <f>RIGHT(Sheet1[[#This Row],[Purchase_Month]], 4) &amp; "-" &amp; LEFT(Sheet1[[#This Row],[Purchase_Month]], 2)</f>
        <v>2025-01</v>
      </c>
    </row>
    <row r="5074" spans="1:17" x14ac:dyDescent="0.3">
      <c r="A5074" s="2" t="s">
        <v>10014</v>
      </c>
      <c r="B5074" s="2" t="s">
        <v>10015</v>
      </c>
      <c r="C5074" s="2" t="s">
        <v>46</v>
      </c>
      <c r="D5074" s="2" t="s">
        <v>25</v>
      </c>
      <c r="E5074" s="2" t="s">
        <v>53</v>
      </c>
      <c r="F5074" s="2">
        <v>3</v>
      </c>
      <c r="G5074" s="2">
        <v>11926</v>
      </c>
      <c r="H5074" s="2">
        <v>35778</v>
      </c>
      <c r="I5074" s="2">
        <v>19926</v>
      </c>
      <c r="J5074" s="2">
        <v>15852</v>
      </c>
      <c r="K5074" s="2">
        <v>2</v>
      </c>
      <c r="L5074" s="2" t="s">
        <v>27</v>
      </c>
      <c r="M5074" s="2">
        <v>85</v>
      </c>
      <c r="N5074" s="2" t="s">
        <v>50</v>
      </c>
      <c r="O5074" s="1">
        <v>45413</v>
      </c>
      <c r="P5074" s="2" t="str">
        <f>TEXT(Sheet1[[#This Row],[Purchase_Date]], "mm-yyyy")</f>
        <v>05-2024</v>
      </c>
      <c r="Q5074" s="2" t="str">
        <f>RIGHT(Sheet1[[#This Row],[Purchase_Month]], 4) &amp; "-" &amp; LEFT(Sheet1[[#This Row],[Purchase_Month]], 2)</f>
        <v>2024-05</v>
      </c>
    </row>
    <row r="5075" spans="1:17" x14ac:dyDescent="0.3">
      <c r="A5075" s="2" t="s">
        <v>10016</v>
      </c>
      <c r="B5075" s="2" t="s">
        <v>10017</v>
      </c>
      <c r="C5075" s="2" t="s">
        <v>17</v>
      </c>
      <c r="D5075" s="2" t="s">
        <v>25</v>
      </c>
      <c r="E5075" s="2" t="s">
        <v>26</v>
      </c>
      <c r="F5075" s="2">
        <v>5</v>
      </c>
      <c r="G5075" s="2">
        <v>1731</v>
      </c>
      <c r="H5075" s="2">
        <v>8655</v>
      </c>
      <c r="I5075" s="2">
        <v>7390</v>
      </c>
      <c r="J5075" s="2">
        <v>1265</v>
      </c>
      <c r="K5075" s="2">
        <v>5</v>
      </c>
      <c r="L5075" s="2" t="s">
        <v>20</v>
      </c>
      <c r="M5075" s="2">
        <v>83</v>
      </c>
      <c r="N5075" s="2" t="s">
        <v>21</v>
      </c>
      <c r="O5075" s="1">
        <v>45541</v>
      </c>
      <c r="P5075" s="2" t="str">
        <f>TEXT(Sheet1[[#This Row],[Purchase_Date]], "mm-yyyy")</f>
        <v>09-2024</v>
      </c>
      <c r="Q5075" s="2" t="str">
        <f>RIGHT(Sheet1[[#This Row],[Purchase_Month]], 4) &amp; "-" &amp; LEFT(Sheet1[[#This Row],[Purchase_Month]], 2)</f>
        <v>2024-09</v>
      </c>
    </row>
    <row r="5076" spans="1:17" x14ac:dyDescent="0.3">
      <c r="A5076" s="2" t="s">
        <v>10018</v>
      </c>
      <c r="B5076" s="2" t="s">
        <v>10019</v>
      </c>
      <c r="C5076" s="2" t="s">
        <v>24</v>
      </c>
      <c r="D5076" s="2" t="s">
        <v>18</v>
      </c>
      <c r="E5076" s="2" t="s">
        <v>26</v>
      </c>
      <c r="F5076" s="2">
        <v>9</v>
      </c>
      <c r="G5076" s="2">
        <v>61027</v>
      </c>
      <c r="H5076" s="2">
        <v>549243</v>
      </c>
      <c r="I5076" s="2">
        <v>294011</v>
      </c>
      <c r="J5076" s="2">
        <v>255232</v>
      </c>
      <c r="K5076" s="2">
        <v>1</v>
      </c>
      <c r="L5076" s="2" t="s">
        <v>27</v>
      </c>
      <c r="M5076" s="2">
        <v>88</v>
      </c>
      <c r="N5076" s="2" t="s">
        <v>50</v>
      </c>
      <c r="O5076" s="1">
        <v>45469</v>
      </c>
      <c r="P5076" s="2" t="str">
        <f>TEXT(Sheet1[[#This Row],[Purchase_Date]], "mm-yyyy")</f>
        <v>06-2024</v>
      </c>
      <c r="Q5076" s="2" t="str">
        <f>RIGHT(Sheet1[[#This Row],[Purchase_Month]], 4) &amp; "-" &amp; LEFT(Sheet1[[#This Row],[Purchase_Month]], 2)</f>
        <v>2024-06</v>
      </c>
    </row>
    <row r="5077" spans="1:17" x14ac:dyDescent="0.3">
      <c r="A5077" s="2" t="s">
        <v>10020</v>
      </c>
      <c r="B5077" s="2" t="s">
        <v>10021</v>
      </c>
      <c r="C5077" s="2" t="s">
        <v>67</v>
      </c>
      <c r="D5077" s="2" t="s">
        <v>47</v>
      </c>
      <c r="E5077" s="2" t="s">
        <v>42</v>
      </c>
      <c r="F5077" s="2">
        <v>9</v>
      </c>
      <c r="G5077" s="2">
        <v>65907</v>
      </c>
      <c r="H5077" s="2">
        <v>593163</v>
      </c>
      <c r="I5077" s="2">
        <v>245832</v>
      </c>
      <c r="J5077" s="2">
        <v>347331</v>
      </c>
      <c r="K5077" s="2">
        <v>5</v>
      </c>
      <c r="L5077" s="2" t="s">
        <v>33</v>
      </c>
      <c r="M5077" s="2">
        <v>84</v>
      </c>
      <c r="N5077" s="2" t="s">
        <v>43</v>
      </c>
      <c r="O5077" s="1">
        <v>45779</v>
      </c>
      <c r="P5077" s="2" t="str">
        <f>TEXT(Sheet1[[#This Row],[Purchase_Date]], "mm-yyyy")</f>
        <v>05-2025</v>
      </c>
      <c r="Q5077" s="2" t="str">
        <f>RIGHT(Sheet1[[#This Row],[Purchase_Month]], 4) &amp; "-" &amp; LEFT(Sheet1[[#This Row],[Purchase_Month]], 2)</f>
        <v>2025-05</v>
      </c>
    </row>
    <row r="5078" spans="1:17" x14ac:dyDescent="0.3">
      <c r="A5078" s="2" t="s">
        <v>10022</v>
      </c>
      <c r="B5078" s="2" t="s">
        <v>10023</v>
      </c>
      <c r="C5078" s="2" t="s">
        <v>46</v>
      </c>
      <c r="D5078" s="2" t="s">
        <v>25</v>
      </c>
      <c r="E5078" s="2" t="s">
        <v>37</v>
      </c>
      <c r="F5078" s="2">
        <v>3</v>
      </c>
      <c r="G5078" s="2">
        <v>57250</v>
      </c>
      <c r="H5078" s="2">
        <v>171750</v>
      </c>
      <c r="I5078" s="2">
        <v>97446</v>
      </c>
      <c r="J5078" s="2">
        <v>74304</v>
      </c>
      <c r="K5078" s="2">
        <v>4</v>
      </c>
      <c r="L5078" s="2" t="s">
        <v>27</v>
      </c>
      <c r="M5078" s="2">
        <v>79</v>
      </c>
      <c r="N5078" s="2" t="s">
        <v>50</v>
      </c>
      <c r="O5078" s="1">
        <v>45373</v>
      </c>
      <c r="P5078" s="2" t="str">
        <f>TEXT(Sheet1[[#This Row],[Purchase_Date]], "mm-yyyy")</f>
        <v>03-2024</v>
      </c>
      <c r="Q5078" s="2" t="str">
        <f>RIGHT(Sheet1[[#This Row],[Purchase_Month]], 4) &amp; "-" &amp; LEFT(Sheet1[[#This Row],[Purchase_Month]], 2)</f>
        <v>2024-03</v>
      </c>
    </row>
    <row r="5079" spans="1:17" x14ac:dyDescent="0.3">
      <c r="A5079" s="2" t="s">
        <v>10024</v>
      </c>
      <c r="B5079" s="2" t="s">
        <v>10025</v>
      </c>
      <c r="C5079" s="2" t="s">
        <v>30</v>
      </c>
      <c r="D5079" s="2" t="s">
        <v>25</v>
      </c>
      <c r="E5079" s="2" t="s">
        <v>53</v>
      </c>
      <c r="F5079" s="2">
        <v>9</v>
      </c>
      <c r="G5079" s="2">
        <v>6220</v>
      </c>
      <c r="H5079" s="2">
        <v>55980</v>
      </c>
      <c r="I5079" s="2">
        <v>47045</v>
      </c>
      <c r="J5079" s="2">
        <v>8935</v>
      </c>
      <c r="K5079" s="2">
        <v>3</v>
      </c>
      <c r="L5079" s="2" t="s">
        <v>33</v>
      </c>
      <c r="M5079" s="2">
        <v>71</v>
      </c>
      <c r="N5079" s="2" t="s">
        <v>43</v>
      </c>
      <c r="O5079" s="1">
        <v>45551</v>
      </c>
      <c r="P5079" s="2" t="str">
        <f>TEXT(Sheet1[[#This Row],[Purchase_Date]], "mm-yyyy")</f>
        <v>09-2024</v>
      </c>
      <c r="Q5079" s="2" t="str">
        <f>RIGHT(Sheet1[[#This Row],[Purchase_Month]], 4) &amp; "-" &amp; LEFT(Sheet1[[#This Row],[Purchase_Month]], 2)</f>
        <v>2024-09</v>
      </c>
    </row>
    <row r="5080" spans="1:17" x14ac:dyDescent="0.3">
      <c r="A5080" s="2" t="s">
        <v>10026</v>
      </c>
      <c r="B5080" s="2" t="s">
        <v>10027</v>
      </c>
      <c r="C5080" s="2" t="s">
        <v>17</v>
      </c>
      <c r="D5080" s="2" t="s">
        <v>47</v>
      </c>
      <c r="E5080" s="2" t="s">
        <v>32</v>
      </c>
      <c r="F5080" s="2">
        <v>8</v>
      </c>
      <c r="G5080" s="2">
        <v>50989</v>
      </c>
      <c r="H5080" s="2">
        <v>407912</v>
      </c>
      <c r="I5080" s="2">
        <v>244636</v>
      </c>
      <c r="J5080" s="2">
        <v>163276</v>
      </c>
      <c r="K5080" s="2">
        <v>3</v>
      </c>
      <c r="L5080" s="2" t="s">
        <v>38</v>
      </c>
      <c r="M5080" s="2">
        <v>84</v>
      </c>
      <c r="N5080" s="2" t="s">
        <v>39</v>
      </c>
      <c r="O5080" s="1">
        <v>45297</v>
      </c>
      <c r="P5080" s="2" t="str">
        <f>TEXT(Sheet1[[#This Row],[Purchase_Date]], "mm-yyyy")</f>
        <v>01-2024</v>
      </c>
      <c r="Q5080" s="2" t="str">
        <f>RIGHT(Sheet1[[#This Row],[Purchase_Month]], 4) &amp; "-" &amp; LEFT(Sheet1[[#This Row],[Purchase_Month]], 2)</f>
        <v>2024-01</v>
      </c>
    </row>
    <row r="5081" spans="1:17" x14ac:dyDescent="0.3">
      <c r="A5081" s="2" t="s">
        <v>10028</v>
      </c>
      <c r="B5081" s="2" t="s">
        <v>10029</v>
      </c>
      <c r="C5081" s="2" t="s">
        <v>46</v>
      </c>
      <c r="D5081" s="2" t="s">
        <v>25</v>
      </c>
      <c r="E5081" s="2" t="s">
        <v>53</v>
      </c>
      <c r="F5081" s="2">
        <v>9</v>
      </c>
      <c r="G5081" s="2">
        <v>67515</v>
      </c>
      <c r="H5081" s="2">
        <v>607635</v>
      </c>
      <c r="I5081" s="2">
        <v>331008</v>
      </c>
      <c r="J5081" s="2">
        <v>276627</v>
      </c>
      <c r="K5081" s="2">
        <v>1</v>
      </c>
      <c r="L5081" s="2" t="s">
        <v>27</v>
      </c>
      <c r="M5081" s="2">
        <v>93</v>
      </c>
      <c r="N5081" s="2" t="s">
        <v>39</v>
      </c>
      <c r="O5081" s="1">
        <v>45593</v>
      </c>
      <c r="P5081" s="2" t="str">
        <f>TEXT(Sheet1[[#This Row],[Purchase_Date]], "mm-yyyy")</f>
        <v>10-2024</v>
      </c>
      <c r="Q5081" s="2" t="str">
        <f>RIGHT(Sheet1[[#This Row],[Purchase_Month]], 4) &amp; "-" &amp; LEFT(Sheet1[[#This Row],[Purchase_Month]], 2)</f>
        <v>2024-10</v>
      </c>
    </row>
    <row r="5082" spans="1:17" x14ac:dyDescent="0.3">
      <c r="A5082" s="2" t="s">
        <v>10030</v>
      </c>
      <c r="B5082" s="2" t="s">
        <v>10031</v>
      </c>
      <c r="C5082" s="2" t="s">
        <v>17</v>
      </c>
      <c r="D5082" s="2" t="s">
        <v>47</v>
      </c>
      <c r="E5082" s="2" t="s">
        <v>85</v>
      </c>
      <c r="F5082" s="2">
        <v>4</v>
      </c>
      <c r="G5082" s="2">
        <v>42795</v>
      </c>
      <c r="H5082" s="2">
        <v>171180</v>
      </c>
      <c r="I5082" s="2">
        <v>91618</v>
      </c>
      <c r="J5082" s="2">
        <v>79562</v>
      </c>
      <c r="K5082" s="2">
        <v>3</v>
      </c>
      <c r="L5082" s="2" t="s">
        <v>27</v>
      </c>
      <c r="M5082" s="2">
        <v>61</v>
      </c>
      <c r="N5082" s="2" t="s">
        <v>39</v>
      </c>
      <c r="O5082" s="1">
        <v>45496</v>
      </c>
      <c r="P5082" s="2" t="str">
        <f>TEXT(Sheet1[[#This Row],[Purchase_Date]], "mm-yyyy")</f>
        <v>07-2024</v>
      </c>
      <c r="Q5082" s="2" t="str">
        <f>RIGHT(Sheet1[[#This Row],[Purchase_Month]], 4) &amp; "-" &amp; LEFT(Sheet1[[#This Row],[Purchase_Month]], 2)</f>
        <v>2024-07</v>
      </c>
    </row>
    <row r="5083" spans="1:17" x14ac:dyDescent="0.3">
      <c r="A5083" s="2" t="s">
        <v>10032</v>
      </c>
      <c r="B5083" s="2" t="s">
        <v>10033</v>
      </c>
      <c r="C5083" s="2" t="s">
        <v>67</v>
      </c>
      <c r="D5083" s="2" t="s">
        <v>47</v>
      </c>
      <c r="E5083" s="2" t="s">
        <v>19</v>
      </c>
      <c r="F5083" s="2">
        <v>6</v>
      </c>
      <c r="G5083" s="2">
        <v>22011</v>
      </c>
      <c r="H5083" s="2">
        <v>132066</v>
      </c>
      <c r="I5083" s="2">
        <v>116706</v>
      </c>
      <c r="J5083" s="2">
        <v>15360</v>
      </c>
      <c r="K5083" s="2">
        <v>1</v>
      </c>
      <c r="L5083" s="2" t="s">
        <v>33</v>
      </c>
      <c r="M5083" s="2">
        <v>77</v>
      </c>
      <c r="N5083" s="2" t="s">
        <v>43</v>
      </c>
      <c r="O5083" s="1">
        <v>45637</v>
      </c>
      <c r="P5083" s="2" t="str">
        <f>TEXT(Sheet1[[#This Row],[Purchase_Date]], "mm-yyyy")</f>
        <v>12-2024</v>
      </c>
      <c r="Q5083" s="2" t="str">
        <f>RIGHT(Sheet1[[#This Row],[Purchase_Month]], 4) &amp; "-" &amp; LEFT(Sheet1[[#This Row],[Purchase_Month]], 2)</f>
        <v>2024-12</v>
      </c>
    </row>
    <row r="5084" spans="1:17" x14ac:dyDescent="0.3">
      <c r="A5084" s="2" t="s">
        <v>10034</v>
      </c>
      <c r="B5084" s="2" t="s">
        <v>10035</v>
      </c>
      <c r="C5084" s="2" t="s">
        <v>64</v>
      </c>
      <c r="D5084" s="2" t="s">
        <v>31</v>
      </c>
      <c r="E5084" s="2" t="s">
        <v>26</v>
      </c>
      <c r="F5084" s="2">
        <v>10</v>
      </c>
      <c r="G5084" s="2">
        <v>14599</v>
      </c>
      <c r="H5084" s="2">
        <v>145990</v>
      </c>
      <c r="I5084" s="2">
        <v>64372</v>
      </c>
      <c r="J5084" s="2">
        <v>81618</v>
      </c>
      <c r="K5084" s="2">
        <v>1</v>
      </c>
      <c r="L5084" s="2" t="s">
        <v>33</v>
      </c>
      <c r="M5084" s="2">
        <v>75</v>
      </c>
      <c r="N5084" s="2" t="s">
        <v>43</v>
      </c>
      <c r="O5084" s="1">
        <v>45701</v>
      </c>
      <c r="P5084" s="2" t="str">
        <f>TEXT(Sheet1[[#This Row],[Purchase_Date]], "mm-yyyy")</f>
        <v>02-2025</v>
      </c>
      <c r="Q5084" s="2" t="str">
        <f>RIGHT(Sheet1[[#This Row],[Purchase_Month]], 4) &amp; "-" &amp; LEFT(Sheet1[[#This Row],[Purchase_Month]], 2)</f>
        <v>2025-02</v>
      </c>
    </row>
    <row r="5085" spans="1:17" x14ac:dyDescent="0.3">
      <c r="A5085" s="2" t="s">
        <v>10036</v>
      </c>
      <c r="B5085" s="2" t="s">
        <v>10037</v>
      </c>
      <c r="C5085" s="2" t="s">
        <v>24</v>
      </c>
      <c r="D5085" s="2" t="s">
        <v>72</v>
      </c>
      <c r="E5085" s="2" t="s">
        <v>85</v>
      </c>
      <c r="F5085" s="2">
        <v>9</v>
      </c>
      <c r="G5085" s="2">
        <v>10709</v>
      </c>
      <c r="H5085" s="2">
        <v>96381</v>
      </c>
      <c r="I5085" s="2">
        <v>65981</v>
      </c>
      <c r="J5085" s="2">
        <v>30400</v>
      </c>
      <c r="K5085" s="2">
        <v>1</v>
      </c>
      <c r="L5085" s="2" t="s">
        <v>27</v>
      </c>
      <c r="M5085" s="2">
        <v>70</v>
      </c>
      <c r="N5085" s="2" t="s">
        <v>43</v>
      </c>
      <c r="O5085" s="1">
        <v>45729</v>
      </c>
      <c r="P5085" s="2" t="str">
        <f>TEXT(Sheet1[[#This Row],[Purchase_Date]], "mm-yyyy")</f>
        <v>03-2025</v>
      </c>
      <c r="Q5085" s="2" t="str">
        <f>RIGHT(Sheet1[[#This Row],[Purchase_Month]], 4) &amp; "-" &amp; LEFT(Sheet1[[#This Row],[Purchase_Month]], 2)</f>
        <v>2025-03</v>
      </c>
    </row>
    <row r="5086" spans="1:17" x14ac:dyDescent="0.3">
      <c r="A5086" s="2" t="s">
        <v>10038</v>
      </c>
      <c r="B5086" s="2" t="s">
        <v>10039</v>
      </c>
      <c r="C5086" s="2" t="s">
        <v>30</v>
      </c>
      <c r="D5086" s="2" t="s">
        <v>36</v>
      </c>
      <c r="E5086" s="2" t="s">
        <v>42</v>
      </c>
      <c r="F5086" s="2">
        <v>4</v>
      </c>
      <c r="G5086" s="2">
        <v>57242</v>
      </c>
      <c r="H5086" s="2">
        <v>228968</v>
      </c>
      <c r="I5086" s="2">
        <v>130946</v>
      </c>
      <c r="J5086" s="2">
        <v>98022</v>
      </c>
      <c r="K5086" s="2">
        <v>1</v>
      </c>
      <c r="L5086" s="2" t="s">
        <v>38</v>
      </c>
      <c r="M5086" s="2">
        <v>52</v>
      </c>
      <c r="N5086" s="2" t="s">
        <v>21</v>
      </c>
      <c r="O5086" s="1">
        <v>45772</v>
      </c>
      <c r="P5086" s="2" t="str">
        <f>TEXT(Sheet1[[#This Row],[Purchase_Date]], "mm-yyyy")</f>
        <v>04-2025</v>
      </c>
      <c r="Q5086" s="2" t="str">
        <f>RIGHT(Sheet1[[#This Row],[Purchase_Month]], 4) &amp; "-" &amp; LEFT(Sheet1[[#This Row],[Purchase_Month]], 2)</f>
        <v>2025-04</v>
      </c>
    </row>
    <row r="5087" spans="1:17" x14ac:dyDescent="0.3">
      <c r="A5087" s="2" t="s">
        <v>10040</v>
      </c>
      <c r="B5087" s="2" t="s">
        <v>10041</v>
      </c>
      <c r="C5087" s="2" t="s">
        <v>67</v>
      </c>
      <c r="D5087" s="2" t="s">
        <v>18</v>
      </c>
      <c r="E5087" s="2" t="s">
        <v>42</v>
      </c>
      <c r="F5087" s="2">
        <v>6</v>
      </c>
      <c r="G5087" s="2">
        <v>55703</v>
      </c>
      <c r="H5087" s="2">
        <v>334218</v>
      </c>
      <c r="I5087" s="2">
        <v>135455</v>
      </c>
      <c r="J5087" s="2">
        <v>198763</v>
      </c>
      <c r="K5087" s="2">
        <v>2</v>
      </c>
      <c r="L5087" s="2" t="s">
        <v>27</v>
      </c>
      <c r="M5087" s="2">
        <v>88</v>
      </c>
      <c r="N5087" s="2" t="s">
        <v>21</v>
      </c>
      <c r="O5087" s="1">
        <v>45773</v>
      </c>
      <c r="P5087" s="2" t="str">
        <f>TEXT(Sheet1[[#This Row],[Purchase_Date]], "mm-yyyy")</f>
        <v>04-2025</v>
      </c>
      <c r="Q5087" s="2" t="str">
        <f>RIGHT(Sheet1[[#This Row],[Purchase_Month]], 4) &amp; "-" &amp; LEFT(Sheet1[[#This Row],[Purchase_Month]], 2)</f>
        <v>2025-04</v>
      </c>
    </row>
    <row r="5088" spans="1:17" x14ac:dyDescent="0.3">
      <c r="A5088" s="2" t="s">
        <v>10042</v>
      </c>
      <c r="B5088" s="2" t="s">
        <v>4615</v>
      </c>
      <c r="C5088" s="2" t="s">
        <v>64</v>
      </c>
      <c r="D5088" s="2" t="s">
        <v>72</v>
      </c>
      <c r="E5088" s="2" t="s">
        <v>37</v>
      </c>
      <c r="F5088" s="2">
        <v>1</v>
      </c>
      <c r="G5088" s="2">
        <v>78966</v>
      </c>
      <c r="H5088" s="2">
        <v>78966</v>
      </c>
      <c r="I5088" s="2">
        <v>38696</v>
      </c>
      <c r="J5088" s="2">
        <v>40270</v>
      </c>
      <c r="K5088" s="2">
        <v>4</v>
      </c>
      <c r="L5088" s="2" t="s">
        <v>38</v>
      </c>
      <c r="M5088" s="2">
        <v>71</v>
      </c>
      <c r="N5088" s="2" t="s">
        <v>21</v>
      </c>
      <c r="O5088" s="1">
        <v>45447</v>
      </c>
      <c r="P5088" s="2" t="str">
        <f>TEXT(Sheet1[[#This Row],[Purchase_Date]], "mm-yyyy")</f>
        <v>06-2024</v>
      </c>
      <c r="Q5088" s="2" t="str">
        <f>RIGHT(Sheet1[[#This Row],[Purchase_Month]], 4) &amp; "-" &amp; LEFT(Sheet1[[#This Row],[Purchase_Month]], 2)</f>
        <v>2024-06</v>
      </c>
    </row>
    <row r="5089" spans="1:17" x14ac:dyDescent="0.3">
      <c r="A5089" s="2" t="s">
        <v>10043</v>
      </c>
      <c r="B5089" s="2" t="s">
        <v>10044</v>
      </c>
      <c r="C5089" s="2" t="s">
        <v>17</v>
      </c>
      <c r="D5089" s="2" t="s">
        <v>36</v>
      </c>
      <c r="E5089" s="2" t="s">
        <v>37</v>
      </c>
      <c r="F5089" s="2">
        <v>1</v>
      </c>
      <c r="G5089" s="2">
        <v>52726</v>
      </c>
      <c r="H5089" s="2">
        <v>52726</v>
      </c>
      <c r="I5089" s="2">
        <v>43484</v>
      </c>
      <c r="J5089" s="2">
        <v>9242</v>
      </c>
      <c r="K5089" s="2">
        <v>4</v>
      </c>
      <c r="L5089" s="2" t="s">
        <v>27</v>
      </c>
      <c r="M5089" s="2">
        <v>60</v>
      </c>
      <c r="N5089" s="2" t="s">
        <v>39</v>
      </c>
      <c r="O5089" s="1">
        <v>45375</v>
      </c>
      <c r="P5089" s="2" t="str">
        <f>TEXT(Sheet1[[#This Row],[Purchase_Date]], "mm-yyyy")</f>
        <v>03-2024</v>
      </c>
      <c r="Q5089" s="2" t="str">
        <f>RIGHT(Sheet1[[#This Row],[Purchase_Month]], 4) &amp; "-" &amp; LEFT(Sheet1[[#This Row],[Purchase_Month]], 2)</f>
        <v>2024-03</v>
      </c>
    </row>
    <row r="5090" spans="1:17" x14ac:dyDescent="0.3">
      <c r="A5090" s="2" t="s">
        <v>10045</v>
      </c>
      <c r="B5090" s="2" t="s">
        <v>10046</v>
      </c>
      <c r="C5090" s="2" t="s">
        <v>30</v>
      </c>
      <c r="D5090" s="2" t="s">
        <v>25</v>
      </c>
      <c r="E5090" s="2" t="s">
        <v>85</v>
      </c>
      <c r="F5090" s="2">
        <v>7</v>
      </c>
      <c r="G5090" s="2">
        <v>45436</v>
      </c>
      <c r="H5090" s="2">
        <v>318052</v>
      </c>
      <c r="I5090" s="2">
        <v>234191</v>
      </c>
      <c r="J5090" s="2">
        <v>83861</v>
      </c>
      <c r="K5090" s="2">
        <v>4</v>
      </c>
      <c r="L5090" s="2" t="s">
        <v>27</v>
      </c>
      <c r="M5090" s="2">
        <v>85</v>
      </c>
      <c r="N5090" s="2" t="s">
        <v>50</v>
      </c>
      <c r="O5090" s="1">
        <v>45706</v>
      </c>
      <c r="P5090" s="2" t="str">
        <f>TEXT(Sheet1[[#This Row],[Purchase_Date]], "mm-yyyy")</f>
        <v>02-2025</v>
      </c>
      <c r="Q5090" s="2" t="str">
        <f>RIGHT(Sheet1[[#This Row],[Purchase_Month]], 4) &amp; "-" &amp; LEFT(Sheet1[[#This Row],[Purchase_Month]], 2)</f>
        <v>2025-02</v>
      </c>
    </row>
    <row r="5091" spans="1:17" x14ac:dyDescent="0.3">
      <c r="A5091" s="2" t="s">
        <v>10047</v>
      </c>
      <c r="B5091" s="2" t="s">
        <v>10048</v>
      </c>
      <c r="C5091" s="2" t="s">
        <v>30</v>
      </c>
      <c r="D5091" s="2" t="s">
        <v>47</v>
      </c>
      <c r="E5091" s="2" t="s">
        <v>53</v>
      </c>
      <c r="F5091" s="2">
        <v>7</v>
      </c>
      <c r="G5091" s="2">
        <v>68661</v>
      </c>
      <c r="H5091" s="2">
        <v>480627</v>
      </c>
      <c r="I5091" s="2">
        <v>310527</v>
      </c>
      <c r="J5091" s="2">
        <v>170100</v>
      </c>
      <c r="K5091" s="2">
        <v>4</v>
      </c>
      <c r="L5091" s="2" t="s">
        <v>20</v>
      </c>
      <c r="M5091" s="2">
        <v>61</v>
      </c>
      <c r="N5091" s="2" t="s">
        <v>50</v>
      </c>
      <c r="O5091" s="1">
        <v>45646</v>
      </c>
      <c r="P5091" s="2" t="str">
        <f>TEXT(Sheet1[[#This Row],[Purchase_Date]], "mm-yyyy")</f>
        <v>12-2024</v>
      </c>
      <c r="Q5091" s="2" t="str">
        <f>RIGHT(Sheet1[[#This Row],[Purchase_Month]], 4) &amp; "-" &amp; LEFT(Sheet1[[#This Row],[Purchase_Month]], 2)</f>
        <v>2024-12</v>
      </c>
    </row>
    <row r="5092" spans="1:17" x14ac:dyDescent="0.3">
      <c r="A5092" s="2" t="s">
        <v>10049</v>
      </c>
      <c r="B5092" s="2" t="s">
        <v>10050</v>
      </c>
      <c r="C5092" s="2" t="s">
        <v>64</v>
      </c>
      <c r="D5092" s="2" t="s">
        <v>31</v>
      </c>
      <c r="E5092" s="2" t="s">
        <v>32</v>
      </c>
      <c r="F5092" s="2">
        <v>3</v>
      </c>
      <c r="G5092" s="2">
        <v>75548</v>
      </c>
      <c r="H5092" s="2">
        <v>226644</v>
      </c>
      <c r="I5092" s="2">
        <v>141087</v>
      </c>
      <c r="J5092" s="2">
        <v>85557</v>
      </c>
      <c r="K5092" s="2">
        <v>5</v>
      </c>
      <c r="L5092" s="2" t="s">
        <v>33</v>
      </c>
      <c r="M5092" s="2">
        <v>86</v>
      </c>
      <c r="N5092" s="2" t="s">
        <v>39</v>
      </c>
      <c r="O5092" s="1">
        <v>45581</v>
      </c>
      <c r="P5092" s="2" t="str">
        <f>TEXT(Sheet1[[#This Row],[Purchase_Date]], "mm-yyyy")</f>
        <v>10-2024</v>
      </c>
      <c r="Q5092" s="2" t="str">
        <f>RIGHT(Sheet1[[#This Row],[Purchase_Month]], 4) &amp; "-" &amp; LEFT(Sheet1[[#This Row],[Purchase_Month]], 2)</f>
        <v>2024-10</v>
      </c>
    </row>
    <row r="5093" spans="1:17" x14ac:dyDescent="0.3">
      <c r="A5093" s="2" t="s">
        <v>10051</v>
      </c>
      <c r="B5093" s="2" t="s">
        <v>7019</v>
      </c>
      <c r="C5093" s="2" t="s">
        <v>17</v>
      </c>
      <c r="D5093" s="2" t="s">
        <v>25</v>
      </c>
      <c r="E5093" s="2" t="s">
        <v>42</v>
      </c>
      <c r="F5093" s="2">
        <v>8</v>
      </c>
      <c r="G5093" s="2">
        <v>29700</v>
      </c>
      <c r="H5093" s="2">
        <v>237600</v>
      </c>
      <c r="I5093" s="2">
        <v>133427</v>
      </c>
      <c r="J5093" s="2">
        <v>104173</v>
      </c>
      <c r="K5093" s="2">
        <v>2</v>
      </c>
      <c r="L5093" s="2" t="s">
        <v>20</v>
      </c>
      <c r="M5093" s="2">
        <v>88</v>
      </c>
      <c r="N5093" s="2" t="s">
        <v>21</v>
      </c>
      <c r="O5093" s="1">
        <v>45318</v>
      </c>
      <c r="P5093" s="2" t="str">
        <f>TEXT(Sheet1[[#This Row],[Purchase_Date]], "mm-yyyy")</f>
        <v>01-2024</v>
      </c>
      <c r="Q5093" s="2" t="str">
        <f>RIGHT(Sheet1[[#This Row],[Purchase_Month]], 4) &amp; "-" &amp; LEFT(Sheet1[[#This Row],[Purchase_Month]], 2)</f>
        <v>2024-01</v>
      </c>
    </row>
    <row r="5094" spans="1:17" x14ac:dyDescent="0.3">
      <c r="A5094" s="2" t="s">
        <v>10052</v>
      </c>
      <c r="B5094" s="2" t="s">
        <v>1782</v>
      </c>
      <c r="C5094" s="2" t="s">
        <v>46</v>
      </c>
      <c r="D5094" s="2" t="s">
        <v>47</v>
      </c>
      <c r="E5094" s="2" t="s">
        <v>42</v>
      </c>
      <c r="F5094" s="2">
        <v>3</v>
      </c>
      <c r="G5094" s="2">
        <v>75990</v>
      </c>
      <c r="H5094" s="2">
        <v>227970</v>
      </c>
      <c r="I5094" s="2">
        <v>154573</v>
      </c>
      <c r="J5094" s="2">
        <v>73397</v>
      </c>
      <c r="K5094" s="2">
        <v>4</v>
      </c>
      <c r="L5094" s="2" t="s">
        <v>38</v>
      </c>
      <c r="M5094" s="2">
        <v>82</v>
      </c>
      <c r="N5094" s="2" t="s">
        <v>21</v>
      </c>
      <c r="O5094" s="1">
        <v>45509</v>
      </c>
      <c r="P5094" s="2" t="str">
        <f>TEXT(Sheet1[[#This Row],[Purchase_Date]], "mm-yyyy")</f>
        <v>08-2024</v>
      </c>
      <c r="Q5094" s="2" t="str">
        <f>RIGHT(Sheet1[[#This Row],[Purchase_Month]], 4) &amp; "-" &amp; LEFT(Sheet1[[#This Row],[Purchase_Month]], 2)</f>
        <v>2024-08</v>
      </c>
    </row>
    <row r="5095" spans="1:17" x14ac:dyDescent="0.3">
      <c r="A5095" s="2" t="s">
        <v>10053</v>
      </c>
      <c r="B5095" s="2" t="s">
        <v>10054</v>
      </c>
      <c r="C5095" s="2" t="s">
        <v>30</v>
      </c>
      <c r="D5095" s="2" t="s">
        <v>47</v>
      </c>
      <c r="E5095" s="2" t="s">
        <v>19</v>
      </c>
      <c r="F5095" s="2">
        <v>7</v>
      </c>
      <c r="G5095" s="2">
        <v>11311</v>
      </c>
      <c r="H5095" s="2">
        <v>79177</v>
      </c>
      <c r="I5095" s="2">
        <v>68648</v>
      </c>
      <c r="J5095" s="2">
        <v>10529</v>
      </c>
      <c r="K5095" s="2">
        <v>1</v>
      </c>
      <c r="L5095" s="2" t="s">
        <v>20</v>
      </c>
      <c r="M5095" s="2">
        <v>72</v>
      </c>
      <c r="N5095" s="2" t="s">
        <v>39</v>
      </c>
      <c r="O5095" s="1">
        <v>45717</v>
      </c>
      <c r="P5095" s="2" t="str">
        <f>TEXT(Sheet1[[#This Row],[Purchase_Date]], "mm-yyyy")</f>
        <v>03-2025</v>
      </c>
      <c r="Q5095" s="2" t="str">
        <f>RIGHT(Sheet1[[#This Row],[Purchase_Month]], 4) &amp; "-" &amp; LEFT(Sheet1[[#This Row],[Purchase_Month]], 2)</f>
        <v>2025-03</v>
      </c>
    </row>
    <row r="5096" spans="1:17" x14ac:dyDescent="0.3">
      <c r="A5096" s="2" t="s">
        <v>10055</v>
      </c>
      <c r="B5096" s="2" t="s">
        <v>10056</v>
      </c>
      <c r="C5096" s="2" t="s">
        <v>17</v>
      </c>
      <c r="D5096" s="2" t="s">
        <v>18</v>
      </c>
      <c r="E5096" s="2" t="s">
        <v>42</v>
      </c>
      <c r="F5096" s="2">
        <v>7</v>
      </c>
      <c r="G5096" s="2">
        <v>78421</v>
      </c>
      <c r="H5096" s="2">
        <v>548947</v>
      </c>
      <c r="I5096" s="2">
        <v>305550</v>
      </c>
      <c r="J5096" s="2">
        <v>243397</v>
      </c>
      <c r="K5096" s="2">
        <v>1</v>
      </c>
      <c r="L5096" s="2" t="s">
        <v>27</v>
      </c>
      <c r="M5096" s="2">
        <v>64</v>
      </c>
      <c r="N5096" s="2" t="s">
        <v>39</v>
      </c>
      <c r="O5096" s="1">
        <v>45619</v>
      </c>
      <c r="P5096" s="2" t="str">
        <f>TEXT(Sheet1[[#This Row],[Purchase_Date]], "mm-yyyy")</f>
        <v>11-2024</v>
      </c>
      <c r="Q5096" s="2" t="str">
        <f>RIGHT(Sheet1[[#This Row],[Purchase_Month]], 4) &amp; "-" &amp; LEFT(Sheet1[[#This Row],[Purchase_Month]], 2)</f>
        <v>2024-11</v>
      </c>
    </row>
    <row r="5097" spans="1:17" x14ac:dyDescent="0.3">
      <c r="A5097" s="2" t="s">
        <v>10057</v>
      </c>
      <c r="B5097" s="2" t="s">
        <v>10058</v>
      </c>
      <c r="C5097" s="2" t="s">
        <v>64</v>
      </c>
      <c r="D5097" s="2" t="s">
        <v>72</v>
      </c>
      <c r="E5097" s="2" t="s">
        <v>53</v>
      </c>
      <c r="F5097" s="2">
        <v>7</v>
      </c>
      <c r="G5097" s="2">
        <v>42425</v>
      </c>
      <c r="H5097" s="2">
        <v>296975</v>
      </c>
      <c r="I5097" s="2">
        <v>261750</v>
      </c>
      <c r="J5097" s="2">
        <v>35225</v>
      </c>
      <c r="K5097" s="2">
        <v>5</v>
      </c>
      <c r="L5097" s="2" t="s">
        <v>38</v>
      </c>
      <c r="M5097" s="2">
        <v>60</v>
      </c>
      <c r="N5097" s="2" t="s">
        <v>43</v>
      </c>
      <c r="O5097" s="1">
        <v>45415</v>
      </c>
      <c r="P5097" s="2" t="str">
        <f>TEXT(Sheet1[[#This Row],[Purchase_Date]], "mm-yyyy")</f>
        <v>05-2024</v>
      </c>
      <c r="Q5097" s="2" t="str">
        <f>RIGHT(Sheet1[[#This Row],[Purchase_Month]], 4) &amp; "-" &amp; LEFT(Sheet1[[#This Row],[Purchase_Month]], 2)</f>
        <v>2024-05</v>
      </c>
    </row>
    <row r="5098" spans="1:17" x14ac:dyDescent="0.3">
      <c r="A5098" s="2" t="s">
        <v>10059</v>
      </c>
      <c r="B5098" s="2" t="s">
        <v>10060</v>
      </c>
      <c r="C5098" s="2" t="s">
        <v>64</v>
      </c>
      <c r="D5098" s="2" t="s">
        <v>47</v>
      </c>
      <c r="E5098" s="2" t="s">
        <v>85</v>
      </c>
      <c r="F5098" s="2">
        <v>3</v>
      </c>
      <c r="G5098" s="2">
        <v>7246</v>
      </c>
      <c r="H5098" s="2">
        <v>21738</v>
      </c>
      <c r="I5098" s="2">
        <v>11733</v>
      </c>
      <c r="J5098" s="2">
        <v>10005</v>
      </c>
      <c r="K5098" s="2">
        <v>3</v>
      </c>
      <c r="L5098" s="2" t="s">
        <v>27</v>
      </c>
      <c r="M5098" s="2">
        <v>74</v>
      </c>
      <c r="N5098" s="2" t="s">
        <v>43</v>
      </c>
      <c r="O5098" s="1">
        <v>45416</v>
      </c>
      <c r="P5098" s="2" t="str">
        <f>TEXT(Sheet1[[#This Row],[Purchase_Date]], "mm-yyyy")</f>
        <v>05-2024</v>
      </c>
      <c r="Q5098" s="2" t="str">
        <f>RIGHT(Sheet1[[#This Row],[Purchase_Month]], 4) &amp; "-" &amp; LEFT(Sheet1[[#This Row],[Purchase_Month]], 2)</f>
        <v>2024-05</v>
      </c>
    </row>
    <row r="5099" spans="1:17" x14ac:dyDescent="0.3">
      <c r="A5099" s="2" t="s">
        <v>10061</v>
      </c>
      <c r="B5099" s="2" t="s">
        <v>10062</v>
      </c>
      <c r="C5099" s="2" t="s">
        <v>67</v>
      </c>
      <c r="D5099" s="2" t="s">
        <v>25</v>
      </c>
      <c r="E5099" s="2" t="s">
        <v>32</v>
      </c>
      <c r="F5099" s="2">
        <v>8</v>
      </c>
      <c r="G5099" s="2">
        <v>1103</v>
      </c>
      <c r="H5099" s="2">
        <v>8824</v>
      </c>
      <c r="I5099" s="2">
        <v>7579</v>
      </c>
      <c r="J5099" s="2">
        <v>1245</v>
      </c>
      <c r="K5099" s="2">
        <v>3</v>
      </c>
      <c r="L5099" s="2" t="s">
        <v>20</v>
      </c>
      <c r="M5099" s="2">
        <v>63</v>
      </c>
      <c r="N5099" s="2" t="s">
        <v>50</v>
      </c>
      <c r="O5099" s="1">
        <v>45704</v>
      </c>
      <c r="P5099" s="2" t="str">
        <f>TEXT(Sheet1[[#This Row],[Purchase_Date]], "mm-yyyy")</f>
        <v>02-2025</v>
      </c>
      <c r="Q5099" s="2" t="str">
        <f>RIGHT(Sheet1[[#This Row],[Purchase_Month]], 4) &amp; "-" &amp; LEFT(Sheet1[[#This Row],[Purchase_Month]], 2)</f>
        <v>2025-02</v>
      </c>
    </row>
    <row r="5100" spans="1:17" x14ac:dyDescent="0.3">
      <c r="A5100" s="2" t="s">
        <v>10063</v>
      </c>
      <c r="B5100" s="2" t="s">
        <v>10064</v>
      </c>
      <c r="C5100" s="2" t="s">
        <v>46</v>
      </c>
      <c r="D5100" s="2" t="s">
        <v>47</v>
      </c>
      <c r="E5100" s="2" t="s">
        <v>32</v>
      </c>
      <c r="F5100" s="2">
        <v>1</v>
      </c>
      <c r="G5100" s="2">
        <v>45712</v>
      </c>
      <c r="H5100" s="2">
        <v>45712</v>
      </c>
      <c r="I5100" s="2">
        <v>23217</v>
      </c>
      <c r="J5100" s="2">
        <v>22495</v>
      </c>
      <c r="K5100" s="2">
        <v>5</v>
      </c>
      <c r="L5100" s="2" t="s">
        <v>20</v>
      </c>
      <c r="M5100" s="2">
        <v>85</v>
      </c>
      <c r="N5100" s="2" t="s">
        <v>50</v>
      </c>
      <c r="O5100" s="1">
        <v>45382</v>
      </c>
      <c r="P5100" s="2" t="str">
        <f>TEXT(Sheet1[[#This Row],[Purchase_Date]], "mm-yyyy")</f>
        <v>03-2024</v>
      </c>
      <c r="Q5100" s="2" t="str">
        <f>RIGHT(Sheet1[[#This Row],[Purchase_Month]], 4) &amp; "-" &amp; LEFT(Sheet1[[#This Row],[Purchase_Month]], 2)</f>
        <v>2024-03</v>
      </c>
    </row>
    <row r="5101" spans="1:17" x14ac:dyDescent="0.3">
      <c r="A5101" s="2" t="s">
        <v>10065</v>
      </c>
      <c r="B5101" s="2" t="s">
        <v>10066</v>
      </c>
      <c r="C5101" s="2" t="s">
        <v>17</v>
      </c>
      <c r="D5101" s="2" t="s">
        <v>36</v>
      </c>
      <c r="E5101" s="2" t="s">
        <v>32</v>
      </c>
      <c r="F5101" s="2">
        <v>2</v>
      </c>
      <c r="G5101" s="2">
        <v>37267</v>
      </c>
      <c r="H5101" s="2">
        <v>74534</v>
      </c>
      <c r="I5101" s="2">
        <v>39187</v>
      </c>
      <c r="J5101" s="2">
        <v>35347</v>
      </c>
      <c r="K5101" s="2">
        <v>4</v>
      </c>
      <c r="L5101" s="2" t="s">
        <v>20</v>
      </c>
      <c r="M5101" s="2">
        <v>69</v>
      </c>
      <c r="N5101" s="2" t="s">
        <v>43</v>
      </c>
      <c r="O5101" s="1">
        <v>45705</v>
      </c>
      <c r="P5101" s="2" t="str">
        <f>TEXT(Sheet1[[#This Row],[Purchase_Date]], "mm-yyyy")</f>
        <v>02-2025</v>
      </c>
      <c r="Q5101" s="2" t="str">
        <f>RIGHT(Sheet1[[#This Row],[Purchase_Month]], 4) &amp; "-" &amp; LEFT(Sheet1[[#This Row],[Purchase_Month]], 2)</f>
        <v>2025-02</v>
      </c>
    </row>
    <row r="5102" spans="1:17" x14ac:dyDescent="0.3">
      <c r="A5102" s="2" t="s">
        <v>10067</v>
      </c>
      <c r="B5102" s="2" t="s">
        <v>10068</v>
      </c>
      <c r="C5102" s="2" t="s">
        <v>64</v>
      </c>
      <c r="D5102" s="2" t="s">
        <v>47</v>
      </c>
      <c r="E5102" s="2" t="s">
        <v>53</v>
      </c>
      <c r="F5102" s="2">
        <v>2</v>
      </c>
      <c r="G5102" s="2">
        <v>64920</v>
      </c>
      <c r="H5102" s="2">
        <v>129840</v>
      </c>
      <c r="I5102" s="2">
        <v>55647</v>
      </c>
      <c r="J5102" s="2">
        <v>74193</v>
      </c>
      <c r="K5102" s="2">
        <v>3</v>
      </c>
      <c r="L5102" s="2" t="s">
        <v>27</v>
      </c>
      <c r="M5102" s="2">
        <v>90</v>
      </c>
      <c r="N5102" s="2" t="s">
        <v>50</v>
      </c>
      <c r="O5102" s="1">
        <v>45759</v>
      </c>
      <c r="P5102" s="2" t="str">
        <f>TEXT(Sheet1[[#This Row],[Purchase_Date]], "mm-yyyy")</f>
        <v>04-2025</v>
      </c>
      <c r="Q5102" s="2" t="str">
        <f>RIGHT(Sheet1[[#This Row],[Purchase_Month]], 4) &amp; "-" &amp; LEFT(Sheet1[[#This Row],[Purchase_Month]], 2)</f>
        <v>2025-04</v>
      </c>
    </row>
    <row r="5103" spans="1:17" x14ac:dyDescent="0.3">
      <c r="A5103" s="2" t="s">
        <v>10069</v>
      </c>
      <c r="B5103" s="2" t="s">
        <v>10070</v>
      </c>
      <c r="C5103" s="2" t="s">
        <v>46</v>
      </c>
      <c r="D5103" s="2" t="s">
        <v>72</v>
      </c>
      <c r="E5103" s="2" t="s">
        <v>53</v>
      </c>
      <c r="F5103" s="2">
        <v>3</v>
      </c>
      <c r="G5103" s="2">
        <v>42099</v>
      </c>
      <c r="H5103" s="2">
        <v>126297</v>
      </c>
      <c r="I5103" s="2">
        <v>69409</v>
      </c>
      <c r="J5103" s="2">
        <v>56888</v>
      </c>
      <c r="K5103" s="2">
        <v>1</v>
      </c>
      <c r="L5103" s="2" t="s">
        <v>38</v>
      </c>
      <c r="M5103" s="2">
        <v>66</v>
      </c>
      <c r="N5103" s="2" t="s">
        <v>43</v>
      </c>
      <c r="O5103" s="1">
        <v>45655</v>
      </c>
      <c r="P5103" s="2" t="str">
        <f>TEXT(Sheet1[[#This Row],[Purchase_Date]], "mm-yyyy")</f>
        <v>12-2024</v>
      </c>
      <c r="Q5103" s="2" t="str">
        <f>RIGHT(Sheet1[[#This Row],[Purchase_Month]], 4) &amp; "-" &amp; LEFT(Sheet1[[#This Row],[Purchase_Month]], 2)</f>
        <v>2024-12</v>
      </c>
    </row>
    <row r="5104" spans="1:17" x14ac:dyDescent="0.3">
      <c r="A5104" s="2" t="s">
        <v>10071</v>
      </c>
      <c r="B5104" s="2" t="s">
        <v>10072</v>
      </c>
      <c r="C5104" s="2" t="s">
        <v>67</v>
      </c>
      <c r="D5104" s="2" t="s">
        <v>72</v>
      </c>
      <c r="E5104" s="2" t="s">
        <v>19</v>
      </c>
      <c r="F5104" s="2">
        <v>1</v>
      </c>
      <c r="G5104" s="2">
        <v>5305</v>
      </c>
      <c r="H5104" s="2">
        <v>5305</v>
      </c>
      <c r="I5104" s="2">
        <v>4283</v>
      </c>
      <c r="J5104" s="2">
        <v>1022</v>
      </c>
      <c r="K5104" s="2">
        <v>4</v>
      </c>
      <c r="L5104" s="2" t="s">
        <v>20</v>
      </c>
      <c r="M5104" s="2">
        <v>70</v>
      </c>
      <c r="N5104" s="2" t="s">
        <v>39</v>
      </c>
      <c r="O5104" s="1">
        <v>45480</v>
      </c>
      <c r="P5104" s="2" t="str">
        <f>TEXT(Sheet1[[#This Row],[Purchase_Date]], "mm-yyyy")</f>
        <v>07-2024</v>
      </c>
      <c r="Q5104" s="2" t="str">
        <f>RIGHT(Sheet1[[#This Row],[Purchase_Month]], 4) &amp; "-" &amp; LEFT(Sheet1[[#This Row],[Purchase_Month]], 2)</f>
        <v>2024-07</v>
      </c>
    </row>
    <row r="5105" spans="1:17" x14ac:dyDescent="0.3">
      <c r="A5105" s="2" t="s">
        <v>10073</v>
      </c>
      <c r="B5105" s="2" t="s">
        <v>10074</v>
      </c>
      <c r="C5105" s="2" t="s">
        <v>30</v>
      </c>
      <c r="D5105" s="2" t="s">
        <v>25</v>
      </c>
      <c r="E5105" s="2" t="s">
        <v>53</v>
      </c>
      <c r="F5105" s="2">
        <v>7</v>
      </c>
      <c r="G5105" s="2">
        <v>76589</v>
      </c>
      <c r="H5105" s="2">
        <v>536123</v>
      </c>
      <c r="I5105" s="2">
        <v>341603</v>
      </c>
      <c r="J5105" s="2">
        <v>194520</v>
      </c>
      <c r="K5105" s="2">
        <v>1</v>
      </c>
      <c r="L5105" s="2" t="s">
        <v>27</v>
      </c>
      <c r="M5105" s="2">
        <v>84</v>
      </c>
      <c r="N5105" s="2" t="s">
        <v>39</v>
      </c>
      <c r="O5105" s="1">
        <v>45399</v>
      </c>
      <c r="P5105" s="2" t="str">
        <f>TEXT(Sheet1[[#This Row],[Purchase_Date]], "mm-yyyy")</f>
        <v>04-2024</v>
      </c>
      <c r="Q5105" s="2" t="str">
        <f>RIGHT(Sheet1[[#This Row],[Purchase_Month]], 4) &amp; "-" &amp; LEFT(Sheet1[[#This Row],[Purchase_Month]], 2)</f>
        <v>2024-04</v>
      </c>
    </row>
    <row r="5106" spans="1:17" x14ac:dyDescent="0.3">
      <c r="A5106" s="2" t="s">
        <v>10075</v>
      </c>
      <c r="B5106" s="2" t="s">
        <v>10076</v>
      </c>
      <c r="C5106" s="2" t="s">
        <v>67</v>
      </c>
      <c r="D5106" s="2" t="s">
        <v>25</v>
      </c>
      <c r="E5106" s="2" t="s">
        <v>37</v>
      </c>
      <c r="F5106" s="2">
        <v>1</v>
      </c>
      <c r="G5106" s="2">
        <v>75294</v>
      </c>
      <c r="H5106" s="2">
        <v>75294</v>
      </c>
      <c r="I5106" s="2">
        <v>47439</v>
      </c>
      <c r="J5106" s="2">
        <v>27855</v>
      </c>
      <c r="K5106" s="2">
        <v>3</v>
      </c>
      <c r="L5106" s="2" t="s">
        <v>38</v>
      </c>
      <c r="M5106" s="2">
        <v>52</v>
      </c>
      <c r="N5106" s="2" t="s">
        <v>39</v>
      </c>
      <c r="O5106" s="1">
        <v>45721</v>
      </c>
      <c r="P5106" s="2" t="str">
        <f>TEXT(Sheet1[[#This Row],[Purchase_Date]], "mm-yyyy")</f>
        <v>03-2025</v>
      </c>
      <c r="Q5106" s="2" t="str">
        <f>RIGHT(Sheet1[[#This Row],[Purchase_Month]], 4) &amp; "-" &amp; LEFT(Sheet1[[#This Row],[Purchase_Month]], 2)</f>
        <v>2025-03</v>
      </c>
    </row>
    <row r="5107" spans="1:17" x14ac:dyDescent="0.3">
      <c r="A5107" s="2" t="s">
        <v>10077</v>
      </c>
      <c r="B5107" s="2" t="s">
        <v>10078</v>
      </c>
      <c r="C5107" s="2" t="s">
        <v>24</v>
      </c>
      <c r="D5107" s="2" t="s">
        <v>18</v>
      </c>
      <c r="E5107" s="2" t="s">
        <v>26</v>
      </c>
      <c r="F5107" s="2">
        <v>9</v>
      </c>
      <c r="G5107" s="2">
        <v>74271</v>
      </c>
      <c r="H5107" s="2">
        <v>668439</v>
      </c>
      <c r="I5107" s="2">
        <v>573429</v>
      </c>
      <c r="J5107" s="2">
        <v>95010</v>
      </c>
      <c r="K5107" s="2">
        <v>5</v>
      </c>
      <c r="L5107" s="2" t="s">
        <v>33</v>
      </c>
      <c r="M5107" s="2">
        <v>96</v>
      </c>
      <c r="N5107" s="2" t="s">
        <v>43</v>
      </c>
      <c r="O5107" s="1">
        <v>45483</v>
      </c>
      <c r="P5107" s="2" t="str">
        <f>TEXT(Sheet1[[#This Row],[Purchase_Date]], "mm-yyyy")</f>
        <v>07-2024</v>
      </c>
      <c r="Q5107" s="2" t="str">
        <f>RIGHT(Sheet1[[#This Row],[Purchase_Month]], 4) &amp; "-" &amp; LEFT(Sheet1[[#This Row],[Purchase_Month]], 2)</f>
        <v>2024-07</v>
      </c>
    </row>
    <row r="5108" spans="1:17" x14ac:dyDescent="0.3">
      <c r="A5108" s="2" t="s">
        <v>10079</v>
      </c>
      <c r="B5108" s="2" t="s">
        <v>10080</v>
      </c>
      <c r="C5108" s="2" t="s">
        <v>24</v>
      </c>
      <c r="D5108" s="2" t="s">
        <v>25</v>
      </c>
      <c r="E5108" s="2" t="s">
        <v>37</v>
      </c>
      <c r="F5108" s="2">
        <v>4</v>
      </c>
      <c r="G5108" s="2">
        <v>77341</v>
      </c>
      <c r="H5108" s="2">
        <v>309364</v>
      </c>
      <c r="I5108" s="2">
        <v>126045</v>
      </c>
      <c r="J5108" s="2">
        <v>183319</v>
      </c>
      <c r="K5108" s="2">
        <v>1</v>
      </c>
      <c r="L5108" s="2" t="s">
        <v>20</v>
      </c>
      <c r="M5108" s="2">
        <v>84</v>
      </c>
      <c r="N5108" s="2" t="s">
        <v>39</v>
      </c>
      <c r="O5108" s="1">
        <v>45420</v>
      </c>
      <c r="P5108" s="2" t="str">
        <f>TEXT(Sheet1[[#This Row],[Purchase_Date]], "mm-yyyy")</f>
        <v>05-2024</v>
      </c>
      <c r="Q5108" s="2" t="str">
        <f>RIGHT(Sheet1[[#This Row],[Purchase_Month]], 4) &amp; "-" &amp; LEFT(Sheet1[[#This Row],[Purchase_Month]], 2)</f>
        <v>2024-05</v>
      </c>
    </row>
    <row r="5109" spans="1:17" x14ac:dyDescent="0.3">
      <c r="A5109" s="2" t="s">
        <v>10081</v>
      </c>
      <c r="B5109" s="2" t="s">
        <v>10082</v>
      </c>
      <c r="C5109" s="2" t="s">
        <v>24</v>
      </c>
      <c r="D5109" s="2" t="s">
        <v>25</v>
      </c>
      <c r="E5109" s="2" t="s">
        <v>53</v>
      </c>
      <c r="F5109" s="2">
        <v>3</v>
      </c>
      <c r="G5109" s="2">
        <v>41139</v>
      </c>
      <c r="H5109" s="2">
        <v>123417</v>
      </c>
      <c r="I5109" s="2">
        <v>74306</v>
      </c>
      <c r="J5109" s="2">
        <v>49111</v>
      </c>
      <c r="K5109" s="2">
        <v>1</v>
      </c>
      <c r="L5109" s="2" t="s">
        <v>20</v>
      </c>
      <c r="M5109" s="2">
        <v>92</v>
      </c>
      <c r="N5109" s="2" t="s">
        <v>21</v>
      </c>
      <c r="O5109" s="1">
        <v>45406</v>
      </c>
      <c r="P5109" s="2" t="str">
        <f>TEXT(Sheet1[[#This Row],[Purchase_Date]], "mm-yyyy")</f>
        <v>04-2024</v>
      </c>
      <c r="Q5109" s="2" t="str">
        <f>RIGHT(Sheet1[[#This Row],[Purchase_Month]], 4) &amp; "-" &amp; LEFT(Sheet1[[#This Row],[Purchase_Month]], 2)</f>
        <v>2024-04</v>
      </c>
    </row>
    <row r="5110" spans="1:17" x14ac:dyDescent="0.3">
      <c r="A5110" s="2" t="s">
        <v>10083</v>
      </c>
      <c r="B5110" s="2" t="s">
        <v>10084</v>
      </c>
      <c r="C5110" s="2" t="s">
        <v>64</v>
      </c>
      <c r="D5110" s="2" t="s">
        <v>47</v>
      </c>
      <c r="E5110" s="2" t="s">
        <v>53</v>
      </c>
      <c r="F5110" s="2">
        <v>10</v>
      </c>
      <c r="G5110" s="2">
        <v>13209</v>
      </c>
      <c r="H5110" s="2">
        <v>132090</v>
      </c>
      <c r="I5110" s="2">
        <v>87590</v>
      </c>
      <c r="J5110" s="2">
        <v>44500</v>
      </c>
      <c r="K5110" s="2">
        <v>3</v>
      </c>
      <c r="L5110" s="2" t="s">
        <v>27</v>
      </c>
      <c r="M5110" s="2">
        <v>70</v>
      </c>
      <c r="N5110" s="2" t="s">
        <v>50</v>
      </c>
      <c r="O5110" s="1">
        <v>45439</v>
      </c>
      <c r="P5110" s="2" t="str">
        <f>TEXT(Sheet1[[#This Row],[Purchase_Date]], "mm-yyyy")</f>
        <v>05-2024</v>
      </c>
      <c r="Q5110" s="2" t="str">
        <f>RIGHT(Sheet1[[#This Row],[Purchase_Month]], 4) &amp; "-" &amp; LEFT(Sheet1[[#This Row],[Purchase_Month]], 2)</f>
        <v>2024-05</v>
      </c>
    </row>
    <row r="5111" spans="1:17" x14ac:dyDescent="0.3">
      <c r="A5111" s="2" t="s">
        <v>10085</v>
      </c>
      <c r="B5111" s="2" t="s">
        <v>10086</v>
      </c>
      <c r="C5111" s="2" t="s">
        <v>17</v>
      </c>
      <c r="D5111" s="2" t="s">
        <v>36</v>
      </c>
      <c r="E5111" s="2" t="s">
        <v>42</v>
      </c>
      <c r="F5111" s="2">
        <v>4</v>
      </c>
      <c r="G5111" s="2">
        <v>2725</v>
      </c>
      <c r="H5111" s="2">
        <v>10900</v>
      </c>
      <c r="I5111" s="2">
        <v>7501</v>
      </c>
      <c r="J5111" s="2">
        <v>3399</v>
      </c>
      <c r="K5111" s="2">
        <v>4</v>
      </c>
      <c r="L5111" s="2" t="s">
        <v>20</v>
      </c>
      <c r="M5111" s="2">
        <v>68</v>
      </c>
      <c r="N5111" s="2" t="s">
        <v>50</v>
      </c>
      <c r="O5111" s="1">
        <v>45442</v>
      </c>
      <c r="P5111" s="2" t="str">
        <f>TEXT(Sheet1[[#This Row],[Purchase_Date]], "mm-yyyy")</f>
        <v>05-2024</v>
      </c>
      <c r="Q5111" s="2" t="str">
        <f>RIGHT(Sheet1[[#This Row],[Purchase_Month]], 4) &amp; "-" &amp; LEFT(Sheet1[[#This Row],[Purchase_Month]], 2)</f>
        <v>2024-05</v>
      </c>
    </row>
    <row r="5112" spans="1:17" x14ac:dyDescent="0.3">
      <c r="A5112" s="2" t="s">
        <v>10087</v>
      </c>
      <c r="B5112" s="2" t="s">
        <v>10088</v>
      </c>
      <c r="C5112" s="2" t="s">
        <v>17</v>
      </c>
      <c r="D5112" s="2" t="s">
        <v>47</v>
      </c>
      <c r="E5112" s="2" t="s">
        <v>85</v>
      </c>
      <c r="F5112" s="2">
        <v>10</v>
      </c>
      <c r="G5112" s="2">
        <v>62393</v>
      </c>
      <c r="H5112" s="2">
        <v>623930</v>
      </c>
      <c r="I5112" s="2">
        <v>356111</v>
      </c>
      <c r="J5112" s="2">
        <v>267819</v>
      </c>
      <c r="K5112" s="2">
        <v>1</v>
      </c>
      <c r="L5112" s="2" t="s">
        <v>33</v>
      </c>
      <c r="M5112" s="2">
        <v>67</v>
      </c>
      <c r="N5112" s="2" t="s">
        <v>50</v>
      </c>
      <c r="O5112" s="1">
        <v>45606</v>
      </c>
      <c r="P5112" s="2" t="str">
        <f>TEXT(Sheet1[[#This Row],[Purchase_Date]], "mm-yyyy")</f>
        <v>11-2024</v>
      </c>
      <c r="Q5112" s="2" t="str">
        <f>RIGHT(Sheet1[[#This Row],[Purchase_Month]], 4) &amp; "-" &amp; LEFT(Sheet1[[#This Row],[Purchase_Month]], 2)</f>
        <v>2024-11</v>
      </c>
    </row>
    <row r="5113" spans="1:17" x14ac:dyDescent="0.3">
      <c r="A5113" s="2" t="s">
        <v>10089</v>
      </c>
      <c r="B5113" s="2" t="s">
        <v>10090</v>
      </c>
      <c r="C5113" s="2" t="s">
        <v>30</v>
      </c>
      <c r="D5113" s="2" t="s">
        <v>31</v>
      </c>
      <c r="E5113" s="2" t="s">
        <v>19</v>
      </c>
      <c r="F5113" s="2">
        <v>7</v>
      </c>
      <c r="G5113" s="2">
        <v>33988</v>
      </c>
      <c r="H5113" s="2">
        <v>237916</v>
      </c>
      <c r="I5113" s="2">
        <v>107058</v>
      </c>
      <c r="J5113" s="2">
        <v>130858</v>
      </c>
      <c r="K5113" s="2">
        <v>2</v>
      </c>
      <c r="L5113" s="2" t="s">
        <v>38</v>
      </c>
      <c r="M5113" s="2">
        <v>54</v>
      </c>
      <c r="N5113" s="2" t="s">
        <v>39</v>
      </c>
      <c r="O5113" s="1">
        <v>45785</v>
      </c>
      <c r="P5113" s="2" t="str">
        <f>TEXT(Sheet1[[#This Row],[Purchase_Date]], "mm-yyyy")</f>
        <v>05-2025</v>
      </c>
      <c r="Q5113" s="2" t="str">
        <f>RIGHT(Sheet1[[#This Row],[Purchase_Month]], 4) &amp; "-" &amp; LEFT(Sheet1[[#This Row],[Purchase_Month]], 2)</f>
        <v>2025-05</v>
      </c>
    </row>
    <row r="5114" spans="1:17" x14ac:dyDescent="0.3">
      <c r="A5114" s="2" t="s">
        <v>10091</v>
      </c>
      <c r="B5114" s="2" t="s">
        <v>10092</v>
      </c>
      <c r="C5114" s="2" t="s">
        <v>46</v>
      </c>
      <c r="D5114" s="2" t="s">
        <v>18</v>
      </c>
      <c r="E5114" s="2" t="s">
        <v>42</v>
      </c>
      <c r="F5114" s="2">
        <v>1</v>
      </c>
      <c r="G5114" s="2">
        <v>57682</v>
      </c>
      <c r="H5114" s="2">
        <v>57682</v>
      </c>
      <c r="I5114" s="2">
        <v>23751</v>
      </c>
      <c r="J5114" s="2">
        <v>33931</v>
      </c>
      <c r="K5114" s="2">
        <v>2</v>
      </c>
      <c r="L5114" s="2" t="s">
        <v>27</v>
      </c>
      <c r="M5114" s="2">
        <v>55</v>
      </c>
      <c r="N5114" s="2" t="s">
        <v>39</v>
      </c>
      <c r="O5114" s="1">
        <v>45430</v>
      </c>
      <c r="P5114" s="2" t="str">
        <f>TEXT(Sheet1[[#This Row],[Purchase_Date]], "mm-yyyy")</f>
        <v>05-2024</v>
      </c>
      <c r="Q5114" s="2" t="str">
        <f>RIGHT(Sheet1[[#This Row],[Purchase_Month]], 4) &amp; "-" &amp; LEFT(Sheet1[[#This Row],[Purchase_Month]], 2)</f>
        <v>2024-05</v>
      </c>
    </row>
    <row r="5115" spans="1:17" x14ac:dyDescent="0.3">
      <c r="A5115" s="2" t="s">
        <v>10093</v>
      </c>
      <c r="B5115" s="2" t="s">
        <v>10094</v>
      </c>
      <c r="C5115" s="2" t="s">
        <v>46</v>
      </c>
      <c r="D5115" s="2" t="s">
        <v>25</v>
      </c>
      <c r="E5115" s="2" t="s">
        <v>42</v>
      </c>
      <c r="F5115" s="2">
        <v>1</v>
      </c>
      <c r="G5115" s="2">
        <v>24717</v>
      </c>
      <c r="H5115" s="2">
        <v>24717</v>
      </c>
      <c r="I5115" s="2">
        <v>18259</v>
      </c>
      <c r="J5115" s="2">
        <v>6458</v>
      </c>
      <c r="K5115" s="2">
        <v>2</v>
      </c>
      <c r="L5115" s="2" t="s">
        <v>20</v>
      </c>
      <c r="M5115" s="2">
        <v>64</v>
      </c>
      <c r="N5115" s="2" t="s">
        <v>39</v>
      </c>
      <c r="O5115" s="1">
        <v>45515</v>
      </c>
      <c r="P5115" s="2" t="str">
        <f>TEXT(Sheet1[[#This Row],[Purchase_Date]], "mm-yyyy")</f>
        <v>08-2024</v>
      </c>
      <c r="Q5115" s="2" t="str">
        <f>RIGHT(Sheet1[[#This Row],[Purchase_Month]], 4) &amp; "-" &amp; LEFT(Sheet1[[#This Row],[Purchase_Month]], 2)</f>
        <v>2024-08</v>
      </c>
    </row>
    <row r="5116" spans="1:17" x14ac:dyDescent="0.3">
      <c r="A5116" s="2" t="s">
        <v>10095</v>
      </c>
      <c r="B5116" s="2" t="s">
        <v>10096</v>
      </c>
      <c r="C5116" s="2" t="s">
        <v>67</v>
      </c>
      <c r="D5116" s="2" t="s">
        <v>18</v>
      </c>
      <c r="E5116" s="2" t="s">
        <v>37</v>
      </c>
      <c r="F5116" s="2">
        <v>1</v>
      </c>
      <c r="G5116" s="2">
        <v>71305</v>
      </c>
      <c r="H5116" s="2">
        <v>71305</v>
      </c>
      <c r="I5116" s="2">
        <v>34700</v>
      </c>
      <c r="J5116" s="2">
        <v>36605</v>
      </c>
      <c r="K5116" s="2">
        <v>1</v>
      </c>
      <c r="L5116" s="2" t="s">
        <v>27</v>
      </c>
      <c r="M5116" s="2">
        <v>97</v>
      </c>
      <c r="N5116" s="2" t="s">
        <v>21</v>
      </c>
      <c r="O5116" s="1">
        <v>45581</v>
      </c>
      <c r="P5116" s="2" t="str">
        <f>TEXT(Sheet1[[#This Row],[Purchase_Date]], "mm-yyyy")</f>
        <v>10-2024</v>
      </c>
      <c r="Q5116" s="2" t="str">
        <f>RIGHT(Sheet1[[#This Row],[Purchase_Month]], 4) &amp; "-" &amp; LEFT(Sheet1[[#This Row],[Purchase_Month]], 2)</f>
        <v>2024-10</v>
      </c>
    </row>
    <row r="5117" spans="1:17" x14ac:dyDescent="0.3">
      <c r="A5117" s="2" t="s">
        <v>10097</v>
      </c>
      <c r="B5117" s="2" t="s">
        <v>10098</v>
      </c>
      <c r="C5117" s="2" t="s">
        <v>24</v>
      </c>
      <c r="D5117" s="2" t="s">
        <v>25</v>
      </c>
      <c r="E5117" s="2" t="s">
        <v>37</v>
      </c>
      <c r="F5117" s="2">
        <v>10</v>
      </c>
      <c r="G5117" s="2">
        <v>22242</v>
      </c>
      <c r="H5117" s="2">
        <v>222420</v>
      </c>
      <c r="I5117" s="2">
        <v>139442</v>
      </c>
      <c r="J5117" s="2">
        <v>82978</v>
      </c>
      <c r="K5117" s="2">
        <v>2</v>
      </c>
      <c r="L5117" s="2" t="s">
        <v>38</v>
      </c>
      <c r="M5117" s="2">
        <v>92</v>
      </c>
      <c r="N5117" s="2" t="s">
        <v>39</v>
      </c>
      <c r="O5117" s="1">
        <v>45690</v>
      </c>
      <c r="P5117" s="2" t="str">
        <f>TEXT(Sheet1[[#This Row],[Purchase_Date]], "mm-yyyy")</f>
        <v>02-2025</v>
      </c>
      <c r="Q5117" s="2" t="str">
        <f>RIGHT(Sheet1[[#This Row],[Purchase_Month]], 4) &amp; "-" &amp; LEFT(Sheet1[[#This Row],[Purchase_Month]], 2)</f>
        <v>2025-02</v>
      </c>
    </row>
    <row r="5118" spans="1:17" x14ac:dyDescent="0.3">
      <c r="A5118" s="2" t="s">
        <v>10099</v>
      </c>
      <c r="B5118" s="2" t="s">
        <v>10100</v>
      </c>
      <c r="C5118" s="2" t="s">
        <v>67</v>
      </c>
      <c r="D5118" s="2" t="s">
        <v>36</v>
      </c>
      <c r="E5118" s="2" t="s">
        <v>37</v>
      </c>
      <c r="F5118" s="2">
        <v>2</v>
      </c>
      <c r="G5118" s="2">
        <v>57416</v>
      </c>
      <c r="H5118" s="2">
        <v>114832</v>
      </c>
      <c r="I5118" s="2">
        <v>77742</v>
      </c>
      <c r="J5118" s="2">
        <v>37090</v>
      </c>
      <c r="K5118" s="2">
        <v>1</v>
      </c>
      <c r="L5118" s="2" t="s">
        <v>27</v>
      </c>
      <c r="M5118" s="2">
        <v>59</v>
      </c>
      <c r="N5118" s="2" t="s">
        <v>39</v>
      </c>
      <c r="O5118" s="1">
        <v>45579</v>
      </c>
      <c r="P5118" s="2" t="str">
        <f>TEXT(Sheet1[[#This Row],[Purchase_Date]], "mm-yyyy")</f>
        <v>10-2024</v>
      </c>
      <c r="Q5118" s="2" t="str">
        <f>RIGHT(Sheet1[[#This Row],[Purchase_Month]], 4) &amp; "-" &amp; LEFT(Sheet1[[#This Row],[Purchase_Month]], 2)</f>
        <v>2024-10</v>
      </c>
    </row>
    <row r="5119" spans="1:17" x14ac:dyDescent="0.3">
      <c r="A5119" s="2" t="s">
        <v>10101</v>
      </c>
      <c r="B5119" s="2" t="s">
        <v>10102</v>
      </c>
      <c r="C5119" s="2" t="s">
        <v>24</v>
      </c>
      <c r="D5119" s="2" t="s">
        <v>72</v>
      </c>
      <c r="E5119" s="2" t="s">
        <v>53</v>
      </c>
      <c r="F5119" s="2">
        <v>8</v>
      </c>
      <c r="G5119" s="2">
        <v>74457</v>
      </c>
      <c r="H5119" s="2">
        <v>595656</v>
      </c>
      <c r="I5119" s="2">
        <v>299435</v>
      </c>
      <c r="J5119" s="2">
        <v>296221</v>
      </c>
      <c r="K5119" s="2">
        <v>5</v>
      </c>
      <c r="L5119" s="2" t="s">
        <v>38</v>
      </c>
      <c r="M5119" s="2">
        <v>98</v>
      </c>
      <c r="N5119" s="2" t="s">
        <v>39</v>
      </c>
      <c r="O5119" s="1">
        <v>45302</v>
      </c>
      <c r="P5119" s="2" t="str">
        <f>TEXT(Sheet1[[#This Row],[Purchase_Date]], "mm-yyyy")</f>
        <v>01-2024</v>
      </c>
      <c r="Q5119" s="2" t="str">
        <f>RIGHT(Sheet1[[#This Row],[Purchase_Month]], 4) &amp; "-" &amp; LEFT(Sheet1[[#This Row],[Purchase_Month]], 2)</f>
        <v>2024-01</v>
      </c>
    </row>
    <row r="5120" spans="1:17" x14ac:dyDescent="0.3">
      <c r="A5120" s="2" t="s">
        <v>10103</v>
      </c>
      <c r="B5120" s="2" t="s">
        <v>10104</v>
      </c>
      <c r="C5120" s="2" t="s">
        <v>24</v>
      </c>
      <c r="D5120" s="2" t="s">
        <v>31</v>
      </c>
      <c r="E5120" s="2" t="s">
        <v>42</v>
      </c>
      <c r="F5120" s="2">
        <v>3</v>
      </c>
      <c r="G5120" s="2">
        <v>31016</v>
      </c>
      <c r="H5120" s="2">
        <v>93048</v>
      </c>
      <c r="I5120" s="2">
        <v>74771</v>
      </c>
      <c r="J5120" s="2">
        <v>18277</v>
      </c>
      <c r="K5120" s="2">
        <v>2</v>
      </c>
      <c r="L5120" s="2" t="s">
        <v>33</v>
      </c>
      <c r="M5120" s="2">
        <v>96</v>
      </c>
      <c r="N5120" s="2" t="s">
        <v>39</v>
      </c>
      <c r="O5120" s="1">
        <v>45403</v>
      </c>
      <c r="P5120" s="2" t="str">
        <f>TEXT(Sheet1[[#This Row],[Purchase_Date]], "mm-yyyy")</f>
        <v>04-2024</v>
      </c>
      <c r="Q5120" s="2" t="str">
        <f>RIGHT(Sheet1[[#This Row],[Purchase_Month]], 4) &amp; "-" &amp; LEFT(Sheet1[[#This Row],[Purchase_Month]], 2)</f>
        <v>2024-04</v>
      </c>
    </row>
    <row r="5121" spans="1:17" x14ac:dyDescent="0.3">
      <c r="A5121" s="2" t="s">
        <v>10105</v>
      </c>
      <c r="B5121" s="2" t="s">
        <v>10106</v>
      </c>
      <c r="C5121" s="2" t="s">
        <v>46</v>
      </c>
      <c r="D5121" s="2" t="s">
        <v>47</v>
      </c>
      <c r="E5121" s="2" t="s">
        <v>53</v>
      </c>
      <c r="F5121" s="2">
        <v>4</v>
      </c>
      <c r="G5121" s="2">
        <v>54864</v>
      </c>
      <c r="H5121" s="2">
        <v>219456</v>
      </c>
      <c r="I5121" s="2">
        <v>165861</v>
      </c>
      <c r="J5121" s="2">
        <v>53595</v>
      </c>
      <c r="K5121" s="2">
        <v>5</v>
      </c>
      <c r="L5121" s="2" t="s">
        <v>33</v>
      </c>
      <c r="M5121" s="2">
        <v>74</v>
      </c>
      <c r="N5121" s="2" t="s">
        <v>21</v>
      </c>
      <c r="O5121" s="1">
        <v>45430</v>
      </c>
      <c r="P5121" s="2" t="str">
        <f>TEXT(Sheet1[[#This Row],[Purchase_Date]], "mm-yyyy")</f>
        <v>05-2024</v>
      </c>
      <c r="Q5121" s="2" t="str">
        <f>RIGHT(Sheet1[[#This Row],[Purchase_Month]], 4) &amp; "-" &amp; LEFT(Sheet1[[#This Row],[Purchase_Month]], 2)</f>
        <v>2024-05</v>
      </c>
    </row>
    <row r="5122" spans="1:17" x14ac:dyDescent="0.3">
      <c r="A5122" s="2" t="s">
        <v>10107</v>
      </c>
      <c r="B5122" s="2" t="s">
        <v>10108</v>
      </c>
      <c r="C5122" s="2" t="s">
        <v>46</v>
      </c>
      <c r="D5122" s="2" t="s">
        <v>18</v>
      </c>
      <c r="E5122" s="2" t="s">
        <v>26</v>
      </c>
      <c r="F5122" s="2">
        <v>4</v>
      </c>
      <c r="G5122" s="2">
        <v>26229</v>
      </c>
      <c r="H5122" s="2">
        <v>104916</v>
      </c>
      <c r="I5122" s="2">
        <v>92667</v>
      </c>
      <c r="J5122" s="2">
        <v>12249</v>
      </c>
      <c r="K5122" s="2">
        <v>3</v>
      </c>
      <c r="L5122" s="2" t="s">
        <v>27</v>
      </c>
      <c r="M5122" s="2">
        <v>75</v>
      </c>
      <c r="N5122" s="2" t="s">
        <v>50</v>
      </c>
      <c r="O5122" s="1">
        <v>45637</v>
      </c>
      <c r="P5122" s="2" t="str">
        <f>TEXT(Sheet1[[#This Row],[Purchase_Date]], "mm-yyyy")</f>
        <v>12-2024</v>
      </c>
      <c r="Q5122" s="2" t="str">
        <f>RIGHT(Sheet1[[#This Row],[Purchase_Month]], 4) &amp; "-" &amp; LEFT(Sheet1[[#This Row],[Purchase_Month]], 2)</f>
        <v>2024-12</v>
      </c>
    </row>
    <row r="5123" spans="1:17" x14ac:dyDescent="0.3">
      <c r="A5123" s="2" t="s">
        <v>10109</v>
      </c>
      <c r="B5123" s="2" t="s">
        <v>10110</v>
      </c>
      <c r="C5123" s="2" t="s">
        <v>17</v>
      </c>
      <c r="D5123" s="2" t="s">
        <v>36</v>
      </c>
      <c r="E5123" s="2" t="s">
        <v>42</v>
      </c>
      <c r="F5123" s="2">
        <v>2</v>
      </c>
      <c r="G5123" s="2">
        <v>41705</v>
      </c>
      <c r="H5123" s="2">
        <v>83410</v>
      </c>
      <c r="I5123" s="2">
        <v>72125</v>
      </c>
      <c r="J5123" s="2">
        <v>11285</v>
      </c>
      <c r="K5123" s="2">
        <v>1</v>
      </c>
      <c r="L5123" s="2" t="s">
        <v>38</v>
      </c>
      <c r="M5123" s="2">
        <v>93</v>
      </c>
      <c r="N5123" s="2" t="s">
        <v>39</v>
      </c>
      <c r="O5123" s="1">
        <v>45333</v>
      </c>
      <c r="P5123" s="2" t="str">
        <f>TEXT(Sheet1[[#This Row],[Purchase_Date]], "mm-yyyy")</f>
        <v>02-2024</v>
      </c>
      <c r="Q5123" s="2" t="str">
        <f>RIGHT(Sheet1[[#This Row],[Purchase_Month]], 4) &amp; "-" &amp; LEFT(Sheet1[[#This Row],[Purchase_Month]], 2)</f>
        <v>2024-02</v>
      </c>
    </row>
    <row r="5124" spans="1:17" x14ac:dyDescent="0.3">
      <c r="A5124" s="2" t="s">
        <v>10111</v>
      </c>
      <c r="B5124" s="2" t="s">
        <v>10112</v>
      </c>
      <c r="C5124" s="2" t="s">
        <v>17</v>
      </c>
      <c r="D5124" s="2" t="s">
        <v>72</v>
      </c>
      <c r="E5124" s="2" t="s">
        <v>19</v>
      </c>
      <c r="F5124" s="2">
        <v>1</v>
      </c>
      <c r="G5124" s="2">
        <v>44156</v>
      </c>
      <c r="H5124" s="2">
        <v>44156</v>
      </c>
      <c r="I5124" s="2">
        <v>39005</v>
      </c>
      <c r="J5124" s="2">
        <v>5151</v>
      </c>
      <c r="K5124" s="2">
        <v>3</v>
      </c>
      <c r="L5124" s="2" t="s">
        <v>27</v>
      </c>
      <c r="M5124" s="2">
        <v>74</v>
      </c>
      <c r="N5124" s="2" t="s">
        <v>43</v>
      </c>
      <c r="O5124" s="1">
        <v>45758</v>
      </c>
      <c r="P5124" s="2" t="str">
        <f>TEXT(Sheet1[[#This Row],[Purchase_Date]], "mm-yyyy")</f>
        <v>04-2025</v>
      </c>
      <c r="Q5124" s="2" t="str">
        <f>RIGHT(Sheet1[[#This Row],[Purchase_Month]], 4) &amp; "-" &amp; LEFT(Sheet1[[#This Row],[Purchase_Month]], 2)</f>
        <v>2025-04</v>
      </c>
    </row>
    <row r="5125" spans="1:17" x14ac:dyDescent="0.3">
      <c r="A5125" s="2" t="s">
        <v>10113</v>
      </c>
      <c r="B5125" s="2" t="s">
        <v>7387</v>
      </c>
      <c r="C5125" s="2" t="s">
        <v>17</v>
      </c>
      <c r="D5125" s="2" t="s">
        <v>36</v>
      </c>
      <c r="E5125" s="2" t="s">
        <v>19</v>
      </c>
      <c r="F5125" s="2">
        <v>2</v>
      </c>
      <c r="G5125" s="2">
        <v>7919</v>
      </c>
      <c r="H5125" s="2">
        <v>15838</v>
      </c>
      <c r="I5125" s="2">
        <v>7207</v>
      </c>
      <c r="J5125" s="2">
        <v>8631</v>
      </c>
      <c r="K5125" s="2">
        <v>4</v>
      </c>
      <c r="L5125" s="2" t="s">
        <v>33</v>
      </c>
      <c r="M5125" s="2">
        <v>80</v>
      </c>
      <c r="N5125" s="2" t="s">
        <v>43</v>
      </c>
      <c r="O5125" s="1">
        <v>45363</v>
      </c>
      <c r="P5125" s="2" t="str">
        <f>TEXT(Sheet1[[#This Row],[Purchase_Date]], "mm-yyyy")</f>
        <v>03-2024</v>
      </c>
      <c r="Q5125" s="2" t="str">
        <f>RIGHT(Sheet1[[#This Row],[Purchase_Month]], 4) &amp; "-" &amp; LEFT(Sheet1[[#This Row],[Purchase_Month]], 2)</f>
        <v>2024-03</v>
      </c>
    </row>
    <row r="5126" spans="1:17" x14ac:dyDescent="0.3">
      <c r="A5126" s="2" t="s">
        <v>10114</v>
      </c>
      <c r="B5126" s="2" t="s">
        <v>10115</v>
      </c>
      <c r="C5126" s="2" t="s">
        <v>30</v>
      </c>
      <c r="D5126" s="2" t="s">
        <v>72</v>
      </c>
      <c r="E5126" s="2" t="s">
        <v>32</v>
      </c>
      <c r="F5126" s="2">
        <v>6</v>
      </c>
      <c r="G5126" s="2">
        <v>67153</v>
      </c>
      <c r="H5126" s="2">
        <v>402918</v>
      </c>
      <c r="I5126" s="2">
        <v>289478</v>
      </c>
      <c r="J5126" s="2">
        <v>113440</v>
      </c>
      <c r="K5126" s="2">
        <v>2</v>
      </c>
      <c r="L5126" s="2" t="s">
        <v>33</v>
      </c>
      <c r="M5126" s="2">
        <v>93</v>
      </c>
      <c r="N5126" s="2" t="s">
        <v>39</v>
      </c>
      <c r="O5126" s="1">
        <v>45512</v>
      </c>
      <c r="P5126" s="2" t="str">
        <f>TEXT(Sheet1[[#This Row],[Purchase_Date]], "mm-yyyy")</f>
        <v>08-2024</v>
      </c>
      <c r="Q5126" s="2" t="str">
        <f>RIGHT(Sheet1[[#This Row],[Purchase_Month]], 4) &amp; "-" &amp; LEFT(Sheet1[[#This Row],[Purchase_Month]], 2)</f>
        <v>2024-08</v>
      </c>
    </row>
    <row r="5127" spans="1:17" x14ac:dyDescent="0.3">
      <c r="A5127" s="2" t="s">
        <v>10116</v>
      </c>
      <c r="B5127" s="2" t="s">
        <v>10117</v>
      </c>
      <c r="C5127" s="2" t="s">
        <v>30</v>
      </c>
      <c r="D5127" s="2" t="s">
        <v>18</v>
      </c>
      <c r="E5127" s="2" t="s">
        <v>42</v>
      </c>
      <c r="F5127" s="2">
        <v>5</v>
      </c>
      <c r="G5127" s="2">
        <v>51033</v>
      </c>
      <c r="H5127" s="2">
        <v>255165</v>
      </c>
      <c r="I5127" s="2">
        <v>208236</v>
      </c>
      <c r="J5127" s="2">
        <v>46929</v>
      </c>
      <c r="K5127" s="2">
        <v>3</v>
      </c>
      <c r="L5127" s="2" t="s">
        <v>38</v>
      </c>
      <c r="M5127" s="2">
        <v>100</v>
      </c>
      <c r="N5127" s="2" t="s">
        <v>43</v>
      </c>
      <c r="O5127" s="1">
        <v>45770</v>
      </c>
      <c r="P5127" s="2" t="str">
        <f>TEXT(Sheet1[[#This Row],[Purchase_Date]], "mm-yyyy")</f>
        <v>04-2025</v>
      </c>
      <c r="Q5127" s="2" t="str">
        <f>RIGHT(Sheet1[[#This Row],[Purchase_Month]], 4) &amp; "-" &amp; LEFT(Sheet1[[#This Row],[Purchase_Month]], 2)</f>
        <v>2025-04</v>
      </c>
    </row>
    <row r="5128" spans="1:17" x14ac:dyDescent="0.3">
      <c r="A5128" s="2" t="s">
        <v>10118</v>
      </c>
      <c r="B5128" s="2" t="s">
        <v>10119</v>
      </c>
      <c r="C5128" s="2" t="s">
        <v>30</v>
      </c>
      <c r="D5128" s="2" t="s">
        <v>47</v>
      </c>
      <c r="E5128" s="2" t="s">
        <v>26</v>
      </c>
      <c r="F5128" s="2">
        <v>7</v>
      </c>
      <c r="G5128" s="2">
        <v>58272</v>
      </c>
      <c r="H5128" s="2">
        <v>407904</v>
      </c>
      <c r="I5128" s="2">
        <v>233121</v>
      </c>
      <c r="J5128" s="2">
        <v>174783</v>
      </c>
      <c r="K5128" s="2">
        <v>1</v>
      </c>
      <c r="L5128" s="2" t="s">
        <v>33</v>
      </c>
      <c r="M5128" s="2">
        <v>81</v>
      </c>
      <c r="N5128" s="2" t="s">
        <v>43</v>
      </c>
      <c r="O5128" s="1">
        <v>45324</v>
      </c>
      <c r="P5128" s="2" t="str">
        <f>TEXT(Sheet1[[#This Row],[Purchase_Date]], "mm-yyyy")</f>
        <v>02-2024</v>
      </c>
      <c r="Q5128" s="2" t="str">
        <f>RIGHT(Sheet1[[#This Row],[Purchase_Month]], 4) &amp; "-" &amp; LEFT(Sheet1[[#This Row],[Purchase_Month]], 2)</f>
        <v>2024-02</v>
      </c>
    </row>
    <row r="5129" spans="1:17" x14ac:dyDescent="0.3">
      <c r="A5129" s="2" t="s">
        <v>10120</v>
      </c>
      <c r="B5129" s="2" t="s">
        <v>10121</v>
      </c>
      <c r="C5129" s="2" t="s">
        <v>17</v>
      </c>
      <c r="D5129" s="2" t="s">
        <v>47</v>
      </c>
      <c r="E5129" s="2" t="s">
        <v>53</v>
      </c>
      <c r="F5129" s="2">
        <v>2</v>
      </c>
      <c r="G5129" s="2">
        <v>79761</v>
      </c>
      <c r="H5129" s="2">
        <v>159522</v>
      </c>
      <c r="I5129" s="2">
        <v>142027</v>
      </c>
      <c r="J5129" s="2">
        <v>17495</v>
      </c>
      <c r="K5129" s="2">
        <v>5</v>
      </c>
      <c r="L5129" s="2" t="s">
        <v>33</v>
      </c>
      <c r="M5129" s="2">
        <v>66</v>
      </c>
      <c r="N5129" s="2" t="s">
        <v>39</v>
      </c>
      <c r="O5129" s="1">
        <v>45348</v>
      </c>
      <c r="P5129" s="2" t="str">
        <f>TEXT(Sheet1[[#This Row],[Purchase_Date]], "mm-yyyy")</f>
        <v>02-2024</v>
      </c>
      <c r="Q5129" s="2" t="str">
        <f>RIGHT(Sheet1[[#This Row],[Purchase_Month]], 4) &amp; "-" &amp; LEFT(Sheet1[[#This Row],[Purchase_Month]], 2)</f>
        <v>2024-02</v>
      </c>
    </row>
    <row r="5130" spans="1:17" x14ac:dyDescent="0.3">
      <c r="A5130" s="2" t="s">
        <v>10122</v>
      </c>
      <c r="B5130" s="2" t="s">
        <v>10123</v>
      </c>
      <c r="C5130" s="2" t="s">
        <v>30</v>
      </c>
      <c r="D5130" s="2" t="s">
        <v>25</v>
      </c>
      <c r="E5130" s="2" t="s">
        <v>37</v>
      </c>
      <c r="F5130" s="2">
        <v>10</v>
      </c>
      <c r="G5130" s="2">
        <v>10848</v>
      </c>
      <c r="H5130" s="2">
        <v>108480</v>
      </c>
      <c r="I5130" s="2">
        <v>74129</v>
      </c>
      <c r="J5130" s="2">
        <v>34351</v>
      </c>
      <c r="K5130" s="2">
        <v>5</v>
      </c>
      <c r="L5130" s="2" t="s">
        <v>33</v>
      </c>
      <c r="M5130" s="2">
        <v>57</v>
      </c>
      <c r="N5130" s="2" t="s">
        <v>21</v>
      </c>
      <c r="O5130" s="1">
        <v>45457</v>
      </c>
      <c r="P5130" s="2" t="str">
        <f>TEXT(Sheet1[[#This Row],[Purchase_Date]], "mm-yyyy")</f>
        <v>06-2024</v>
      </c>
      <c r="Q5130" s="2" t="str">
        <f>RIGHT(Sheet1[[#This Row],[Purchase_Month]], 4) &amp; "-" &amp; LEFT(Sheet1[[#This Row],[Purchase_Month]], 2)</f>
        <v>2024-06</v>
      </c>
    </row>
    <row r="5131" spans="1:17" x14ac:dyDescent="0.3">
      <c r="A5131" s="2" t="s">
        <v>10124</v>
      </c>
      <c r="B5131" s="2" t="s">
        <v>10125</v>
      </c>
      <c r="C5131" s="2" t="s">
        <v>67</v>
      </c>
      <c r="D5131" s="2" t="s">
        <v>31</v>
      </c>
      <c r="E5131" s="2" t="s">
        <v>19</v>
      </c>
      <c r="F5131" s="2">
        <v>6</v>
      </c>
      <c r="G5131" s="2">
        <v>13125</v>
      </c>
      <c r="H5131" s="2">
        <v>78750</v>
      </c>
      <c r="I5131" s="2">
        <v>67425</v>
      </c>
      <c r="J5131" s="2">
        <v>11325</v>
      </c>
      <c r="K5131" s="2">
        <v>4</v>
      </c>
      <c r="L5131" s="2" t="s">
        <v>38</v>
      </c>
      <c r="M5131" s="2">
        <v>72</v>
      </c>
      <c r="N5131" s="2" t="s">
        <v>39</v>
      </c>
      <c r="O5131" s="1">
        <v>45320</v>
      </c>
      <c r="P5131" s="2" t="str">
        <f>TEXT(Sheet1[[#This Row],[Purchase_Date]], "mm-yyyy")</f>
        <v>01-2024</v>
      </c>
      <c r="Q5131" s="2" t="str">
        <f>RIGHT(Sheet1[[#This Row],[Purchase_Month]], 4) &amp; "-" &amp; LEFT(Sheet1[[#This Row],[Purchase_Month]], 2)</f>
        <v>2024-01</v>
      </c>
    </row>
    <row r="5132" spans="1:17" x14ac:dyDescent="0.3">
      <c r="A5132" s="2" t="s">
        <v>10126</v>
      </c>
      <c r="B5132" s="2" t="s">
        <v>10127</v>
      </c>
      <c r="C5132" s="2" t="s">
        <v>46</v>
      </c>
      <c r="D5132" s="2" t="s">
        <v>36</v>
      </c>
      <c r="E5132" s="2" t="s">
        <v>37</v>
      </c>
      <c r="F5132" s="2">
        <v>5</v>
      </c>
      <c r="G5132" s="2">
        <v>44805</v>
      </c>
      <c r="H5132" s="2">
        <v>224025</v>
      </c>
      <c r="I5132" s="2">
        <v>190768</v>
      </c>
      <c r="J5132" s="2">
        <v>33257</v>
      </c>
      <c r="K5132" s="2">
        <v>1</v>
      </c>
      <c r="L5132" s="2" t="s">
        <v>27</v>
      </c>
      <c r="M5132" s="2">
        <v>87</v>
      </c>
      <c r="N5132" s="2" t="s">
        <v>39</v>
      </c>
      <c r="O5132" s="1">
        <v>45674</v>
      </c>
      <c r="P5132" s="2" t="str">
        <f>TEXT(Sheet1[[#This Row],[Purchase_Date]], "mm-yyyy")</f>
        <v>01-2025</v>
      </c>
      <c r="Q5132" s="2" t="str">
        <f>RIGHT(Sheet1[[#This Row],[Purchase_Month]], 4) &amp; "-" &amp; LEFT(Sheet1[[#This Row],[Purchase_Month]], 2)</f>
        <v>2025-01</v>
      </c>
    </row>
    <row r="5133" spans="1:17" x14ac:dyDescent="0.3">
      <c r="A5133" s="2" t="s">
        <v>10128</v>
      </c>
      <c r="B5133" s="2" t="s">
        <v>10129</v>
      </c>
      <c r="C5133" s="2" t="s">
        <v>46</v>
      </c>
      <c r="D5133" s="2" t="s">
        <v>31</v>
      </c>
      <c r="E5133" s="2" t="s">
        <v>42</v>
      </c>
      <c r="F5133" s="2">
        <v>10</v>
      </c>
      <c r="G5133" s="2">
        <v>18012</v>
      </c>
      <c r="H5133" s="2">
        <v>180120</v>
      </c>
      <c r="I5133" s="2">
        <v>130321</v>
      </c>
      <c r="J5133" s="2">
        <v>49799</v>
      </c>
      <c r="K5133" s="2">
        <v>5</v>
      </c>
      <c r="L5133" s="2" t="s">
        <v>38</v>
      </c>
      <c r="M5133" s="2">
        <v>58</v>
      </c>
      <c r="N5133" s="2" t="s">
        <v>21</v>
      </c>
      <c r="O5133" s="1">
        <v>45336</v>
      </c>
      <c r="P5133" s="2" t="str">
        <f>TEXT(Sheet1[[#This Row],[Purchase_Date]], "mm-yyyy")</f>
        <v>02-2024</v>
      </c>
      <c r="Q5133" s="2" t="str">
        <f>RIGHT(Sheet1[[#This Row],[Purchase_Month]], 4) &amp; "-" &amp; LEFT(Sheet1[[#This Row],[Purchase_Month]], 2)</f>
        <v>2024-02</v>
      </c>
    </row>
    <row r="5134" spans="1:17" x14ac:dyDescent="0.3">
      <c r="A5134" s="2" t="s">
        <v>10130</v>
      </c>
      <c r="B5134" s="2" t="s">
        <v>10131</v>
      </c>
      <c r="C5134" s="2" t="s">
        <v>64</v>
      </c>
      <c r="D5134" s="2" t="s">
        <v>72</v>
      </c>
      <c r="E5134" s="2" t="s">
        <v>42</v>
      </c>
      <c r="F5134" s="2">
        <v>4</v>
      </c>
      <c r="G5134" s="2">
        <v>47348</v>
      </c>
      <c r="H5134" s="2">
        <v>189392</v>
      </c>
      <c r="I5134" s="2">
        <v>83276</v>
      </c>
      <c r="J5134" s="2">
        <v>106116</v>
      </c>
      <c r="K5134" s="2">
        <v>5</v>
      </c>
      <c r="L5134" s="2" t="s">
        <v>33</v>
      </c>
      <c r="M5134" s="2">
        <v>75</v>
      </c>
      <c r="N5134" s="2" t="s">
        <v>39</v>
      </c>
      <c r="O5134" s="1">
        <v>45524</v>
      </c>
      <c r="P5134" s="2" t="str">
        <f>TEXT(Sheet1[[#This Row],[Purchase_Date]], "mm-yyyy")</f>
        <v>08-2024</v>
      </c>
      <c r="Q5134" s="2" t="str">
        <f>RIGHT(Sheet1[[#This Row],[Purchase_Month]], 4) &amp; "-" &amp; LEFT(Sheet1[[#This Row],[Purchase_Month]], 2)</f>
        <v>2024-08</v>
      </c>
    </row>
    <row r="5135" spans="1:17" x14ac:dyDescent="0.3">
      <c r="A5135" s="2" t="s">
        <v>10132</v>
      </c>
      <c r="B5135" s="2" t="s">
        <v>10133</v>
      </c>
      <c r="C5135" s="2" t="s">
        <v>24</v>
      </c>
      <c r="D5135" s="2" t="s">
        <v>47</v>
      </c>
      <c r="E5135" s="2" t="s">
        <v>42</v>
      </c>
      <c r="F5135" s="2">
        <v>6</v>
      </c>
      <c r="G5135" s="2">
        <v>26023</v>
      </c>
      <c r="H5135" s="2">
        <v>156138</v>
      </c>
      <c r="I5135" s="2">
        <v>110407</v>
      </c>
      <c r="J5135" s="2">
        <v>45731</v>
      </c>
      <c r="K5135" s="2">
        <v>4</v>
      </c>
      <c r="L5135" s="2" t="s">
        <v>27</v>
      </c>
      <c r="M5135" s="2">
        <v>68</v>
      </c>
      <c r="N5135" s="2" t="s">
        <v>21</v>
      </c>
      <c r="O5135" s="1">
        <v>45299</v>
      </c>
      <c r="P5135" s="2" t="str">
        <f>TEXT(Sheet1[[#This Row],[Purchase_Date]], "mm-yyyy")</f>
        <v>01-2024</v>
      </c>
      <c r="Q5135" s="2" t="str">
        <f>RIGHT(Sheet1[[#This Row],[Purchase_Month]], 4) &amp; "-" &amp; LEFT(Sheet1[[#This Row],[Purchase_Month]], 2)</f>
        <v>2024-01</v>
      </c>
    </row>
    <row r="5136" spans="1:17" x14ac:dyDescent="0.3">
      <c r="A5136" s="2" t="s">
        <v>10134</v>
      </c>
      <c r="B5136" s="2" t="s">
        <v>10135</v>
      </c>
      <c r="C5136" s="2" t="s">
        <v>46</v>
      </c>
      <c r="D5136" s="2" t="s">
        <v>31</v>
      </c>
      <c r="E5136" s="2" t="s">
        <v>53</v>
      </c>
      <c r="F5136" s="2">
        <v>1</v>
      </c>
      <c r="G5136" s="2">
        <v>36642</v>
      </c>
      <c r="H5136" s="2">
        <v>36642</v>
      </c>
      <c r="I5136" s="2">
        <v>30723</v>
      </c>
      <c r="J5136" s="2">
        <v>5919</v>
      </c>
      <c r="K5136" s="2">
        <v>3</v>
      </c>
      <c r="L5136" s="2" t="s">
        <v>38</v>
      </c>
      <c r="M5136" s="2">
        <v>76</v>
      </c>
      <c r="N5136" s="2" t="s">
        <v>50</v>
      </c>
      <c r="O5136" s="1">
        <v>45314</v>
      </c>
      <c r="P5136" s="2" t="str">
        <f>TEXT(Sheet1[[#This Row],[Purchase_Date]], "mm-yyyy")</f>
        <v>01-2024</v>
      </c>
      <c r="Q5136" s="2" t="str">
        <f>RIGHT(Sheet1[[#This Row],[Purchase_Month]], 4) &amp; "-" &amp; LEFT(Sheet1[[#This Row],[Purchase_Month]], 2)</f>
        <v>2024-01</v>
      </c>
    </row>
    <row r="5137" spans="1:17" x14ac:dyDescent="0.3">
      <c r="A5137" s="2" t="s">
        <v>10136</v>
      </c>
      <c r="B5137" s="2" t="s">
        <v>10137</v>
      </c>
      <c r="C5137" s="2" t="s">
        <v>64</v>
      </c>
      <c r="D5137" s="2" t="s">
        <v>25</v>
      </c>
      <c r="E5137" s="2" t="s">
        <v>26</v>
      </c>
      <c r="F5137" s="2">
        <v>2</v>
      </c>
      <c r="G5137" s="2">
        <v>63143</v>
      </c>
      <c r="H5137" s="2">
        <v>126286</v>
      </c>
      <c r="I5137" s="2">
        <v>56616</v>
      </c>
      <c r="J5137" s="2">
        <v>69670</v>
      </c>
      <c r="K5137" s="2">
        <v>1</v>
      </c>
      <c r="L5137" s="2" t="s">
        <v>33</v>
      </c>
      <c r="M5137" s="2">
        <v>66</v>
      </c>
      <c r="N5137" s="2" t="s">
        <v>39</v>
      </c>
      <c r="O5137" s="1">
        <v>45534</v>
      </c>
      <c r="P5137" s="2" t="str">
        <f>TEXT(Sheet1[[#This Row],[Purchase_Date]], "mm-yyyy")</f>
        <v>08-2024</v>
      </c>
      <c r="Q5137" s="2" t="str">
        <f>RIGHT(Sheet1[[#This Row],[Purchase_Month]], 4) &amp; "-" &amp; LEFT(Sheet1[[#This Row],[Purchase_Month]], 2)</f>
        <v>2024-08</v>
      </c>
    </row>
    <row r="5138" spans="1:17" x14ac:dyDescent="0.3">
      <c r="A5138" s="2" t="s">
        <v>10138</v>
      </c>
      <c r="B5138" s="2" t="s">
        <v>10139</v>
      </c>
      <c r="C5138" s="2" t="s">
        <v>67</v>
      </c>
      <c r="D5138" s="2" t="s">
        <v>31</v>
      </c>
      <c r="E5138" s="2" t="s">
        <v>26</v>
      </c>
      <c r="F5138" s="2">
        <v>4</v>
      </c>
      <c r="G5138" s="2">
        <v>31080</v>
      </c>
      <c r="H5138" s="2">
        <v>124320</v>
      </c>
      <c r="I5138" s="2">
        <v>52525</v>
      </c>
      <c r="J5138" s="2">
        <v>71795</v>
      </c>
      <c r="K5138" s="2">
        <v>4</v>
      </c>
      <c r="L5138" s="2" t="s">
        <v>38</v>
      </c>
      <c r="M5138" s="2">
        <v>62</v>
      </c>
      <c r="N5138" s="2" t="s">
        <v>50</v>
      </c>
      <c r="O5138" s="1">
        <v>45490</v>
      </c>
      <c r="P5138" s="2" t="str">
        <f>TEXT(Sheet1[[#This Row],[Purchase_Date]], "mm-yyyy")</f>
        <v>07-2024</v>
      </c>
      <c r="Q5138" s="2" t="str">
        <f>RIGHT(Sheet1[[#This Row],[Purchase_Month]], 4) &amp; "-" &amp; LEFT(Sheet1[[#This Row],[Purchase_Month]], 2)</f>
        <v>2024-07</v>
      </c>
    </row>
    <row r="5139" spans="1:17" x14ac:dyDescent="0.3">
      <c r="A5139" s="2" t="s">
        <v>10140</v>
      </c>
      <c r="B5139" s="2" t="s">
        <v>10141</v>
      </c>
      <c r="C5139" s="2" t="s">
        <v>17</v>
      </c>
      <c r="D5139" s="2" t="s">
        <v>18</v>
      </c>
      <c r="E5139" s="2" t="s">
        <v>37</v>
      </c>
      <c r="F5139" s="2">
        <v>2</v>
      </c>
      <c r="G5139" s="2">
        <v>65731</v>
      </c>
      <c r="H5139" s="2">
        <v>131462</v>
      </c>
      <c r="I5139" s="2">
        <v>98295</v>
      </c>
      <c r="J5139" s="2">
        <v>33167</v>
      </c>
      <c r="K5139" s="2">
        <v>1</v>
      </c>
      <c r="L5139" s="2" t="s">
        <v>20</v>
      </c>
      <c r="M5139" s="2">
        <v>68</v>
      </c>
      <c r="N5139" s="2" t="s">
        <v>21</v>
      </c>
      <c r="O5139" s="1">
        <v>45303</v>
      </c>
      <c r="P5139" s="2" t="str">
        <f>TEXT(Sheet1[[#This Row],[Purchase_Date]], "mm-yyyy")</f>
        <v>01-2024</v>
      </c>
      <c r="Q5139" s="2" t="str">
        <f>RIGHT(Sheet1[[#This Row],[Purchase_Month]], 4) &amp; "-" &amp; LEFT(Sheet1[[#This Row],[Purchase_Month]], 2)</f>
        <v>2024-01</v>
      </c>
    </row>
    <row r="5140" spans="1:17" x14ac:dyDescent="0.3">
      <c r="A5140" s="2" t="s">
        <v>10142</v>
      </c>
      <c r="B5140" s="2" t="s">
        <v>10143</v>
      </c>
      <c r="C5140" s="2" t="s">
        <v>30</v>
      </c>
      <c r="D5140" s="2" t="s">
        <v>18</v>
      </c>
      <c r="E5140" s="2" t="s">
        <v>85</v>
      </c>
      <c r="F5140" s="2">
        <v>4</v>
      </c>
      <c r="G5140" s="2">
        <v>58355</v>
      </c>
      <c r="H5140" s="2">
        <v>233420</v>
      </c>
      <c r="I5140" s="2">
        <v>177257</v>
      </c>
      <c r="J5140" s="2">
        <v>56163</v>
      </c>
      <c r="K5140" s="2">
        <v>4</v>
      </c>
      <c r="L5140" s="2" t="s">
        <v>20</v>
      </c>
      <c r="M5140" s="2">
        <v>70</v>
      </c>
      <c r="N5140" s="2" t="s">
        <v>50</v>
      </c>
      <c r="O5140" s="1">
        <v>45394</v>
      </c>
      <c r="P5140" s="2" t="str">
        <f>TEXT(Sheet1[[#This Row],[Purchase_Date]], "mm-yyyy")</f>
        <v>04-2024</v>
      </c>
      <c r="Q5140" s="2" t="str">
        <f>RIGHT(Sheet1[[#This Row],[Purchase_Month]], 4) &amp; "-" &amp; LEFT(Sheet1[[#This Row],[Purchase_Month]], 2)</f>
        <v>2024-04</v>
      </c>
    </row>
    <row r="5141" spans="1:17" x14ac:dyDescent="0.3">
      <c r="A5141" s="2" t="s">
        <v>10144</v>
      </c>
      <c r="B5141" s="2" t="s">
        <v>10145</v>
      </c>
      <c r="C5141" s="2" t="s">
        <v>46</v>
      </c>
      <c r="D5141" s="2" t="s">
        <v>72</v>
      </c>
      <c r="E5141" s="2" t="s">
        <v>85</v>
      </c>
      <c r="F5141" s="2">
        <v>1</v>
      </c>
      <c r="G5141" s="2">
        <v>15295</v>
      </c>
      <c r="H5141" s="2">
        <v>15295</v>
      </c>
      <c r="I5141" s="2">
        <v>6730</v>
      </c>
      <c r="J5141" s="2">
        <v>8565</v>
      </c>
      <c r="K5141" s="2">
        <v>4</v>
      </c>
      <c r="L5141" s="2" t="s">
        <v>33</v>
      </c>
      <c r="M5141" s="2">
        <v>52</v>
      </c>
      <c r="N5141" s="2" t="s">
        <v>50</v>
      </c>
      <c r="O5141" s="1">
        <v>45760</v>
      </c>
      <c r="P5141" s="2" t="str">
        <f>TEXT(Sheet1[[#This Row],[Purchase_Date]], "mm-yyyy")</f>
        <v>04-2025</v>
      </c>
      <c r="Q5141" s="2" t="str">
        <f>RIGHT(Sheet1[[#This Row],[Purchase_Month]], 4) &amp; "-" &amp; LEFT(Sheet1[[#This Row],[Purchase_Month]], 2)</f>
        <v>2025-04</v>
      </c>
    </row>
    <row r="5142" spans="1:17" x14ac:dyDescent="0.3">
      <c r="A5142" s="2" t="s">
        <v>10146</v>
      </c>
      <c r="B5142" s="2" t="s">
        <v>10147</v>
      </c>
      <c r="C5142" s="2" t="s">
        <v>64</v>
      </c>
      <c r="D5142" s="2" t="s">
        <v>72</v>
      </c>
      <c r="E5142" s="2" t="s">
        <v>26</v>
      </c>
      <c r="F5142" s="2">
        <v>10</v>
      </c>
      <c r="G5142" s="2">
        <v>75985</v>
      </c>
      <c r="H5142" s="2">
        <v>759850</v>
      </c>
      <c r="I5142" s="2">
        <v>342739</v>
      </c>
      <c r="J5142" s="2">
        <v>417111</v>
      </c>
      <c r="K5142" s="2">
        <v>1</v>
      </c>
      <c r="L5142" s="2" t="s">
        <v>27</v>
      </c>
      <c r="M5142" s="2">
        <v>61</v>
      </c>
      <c r="N5142" s="2" t="s">
        <v>43</v>
      </c>
      <c r="O5142" s="1">
        <v>45384</v>
      </c>
      <c r="P5142" s="2" t="str">
        <f>TEXT(Sheet1[[#This Row],[Purchase_Date]], "mm-yyyy")</f>
        <v>04-2024</v>
      </c>
      <c r="Q5142" s="2" t="str">
        <f>RIGHT(Sheet1[[#This Row],[Purchase_Month]], 4) &amp; "-" &amp; LEFT(Sheet1[[#This Row],[Purchase_Month]], 2)</f>
        <v>2024-04</v>
      </c>
    </row>
    <row r="5143" spans="1:17" x14ac:dyDescent="0.3">
      <c r="A5143" s="2" t="s">
        <v>10148</v>
      </c>
      <c r="B5143" s="2" t="s">
        <v>10149</v>
      </c>
      <c r="C5143" s="2" t="s">
        <v>24</v>
      </c>
      <c r="D5143" s="2" t="s">
        <v>72</v>
      </c>
      <c r="E5143" s="2" t="s">
        <v>42</v>
      </c>
      <c r="F5143" s="2">
        <v>6</v>
      </c>
      <c r="G5143" s="2">
        <v>56838</v>
      </c>
      <c r="H5143" s="2">
        <v>341028</v>
      </c>
      <c r="I5143" s="2">
        <v>265832</v>
      </c>
      <c r="J5143" s="2">
        <v>75196</v>
      </c>
      <c r="K5143" s="2">
        <v>4</v>
      </c>
      <c r="L5143" s="2" t="s">
        <v>20</v>
      </c>
      <c r="M5143" s="2">
        <v>59</v>
      </c>
      <c r="N5143" s="2" t="s">
        <v>39</v>
      </c>
      <c r="O5143" s="1">
        <v>45340</v>
      </c>
      <c r="P5143" s="2" t="str">
        <f>TEXT(Sheet1[[#This Row],[Purchase_Date]], "mm-yyyy")</f>
        <v>02-2024</v>
      </c>
      <c r="Q5143" s="2" t="str">
        <f>RIGHT(Sheet1[[#This Row],[Purchase_Month]], 4) &amp; "-" &amp; LEFT(Sheet1[[#This Row],[Purchase_Month]], 2)</f>
        <v>2024-02</v>
      </c>
    </row>
    <row r="5144" spans="1:17" x14ac:dyDescent="0.3">
      <c r="A5144" s="2" t="s">
        <v>10150</v>
      </c>
      <c r="B5144" s="2" t="s">
        <v>10151</v>
      </c>
      <c r="C5144" s="2" t="s">
        <v>24</v>
      </c>
      <c r="D5144" s="2" t="s">
        <v>25</v>
      </c>
      <c r="E5144" s="2" t="s">
        <v>37</v>
      </c>
      <c r="F5144" s="2">
        <v>2</v>
      </c>
      <c r="G5144" s="2">
        <v>24026</v>
      </c>
      <c r="H5144" s="2">
        <v>48052</v>
      </c>
      <c r="I5144" s="2">
        <v>22229</v>
      </c>
      <c r="J5144" s="2">
        <v>25823</v>
      </c>
      <c r="K5144" s="2">
        <v>2</v>
      </c>
      <c r="L5144" s="2" t="s">
        <v>27</v>
      </c>
      <c r="M5144" s="2">
        <v>99</v>
      </c>
      <c r="N5144" s="2" t="s">
        <v>50</v>
      </c>
      <c r="O5144" s="1">
        <v>45435</v>
      </c>
      <c r="P5144" s="2" t="str">
        <f>TEXT(Sheet1[[#This Row],[Purchase_Date]], "mm-yyyy")</f>
        <v>05-2024</v>
      </c>
      <c r="Q5144" s="2" t="str">
        <f>RIGHT(Sheet1[[#This Row],[Purchase_Month]], 4) &amp; "-" &amp; LEFT(Sheet1[[#This Row],[Purchase_Month]], 2)</f>
        <v>2024-05</v>
      </c>
    </row>
    <row r="5145" spans="1:17" x14ac:dyDescent="0.3">
      <c r="A5145" s="2" t="s">
        <v>10152</v>
      </c>
      <c r="B5145" s="2" t="s">
        <v>10153</v>
      </c>
      <c r="C5145" s="2" t="s">
        <v>67</v>
      </c>
      <c r="D5145" s="2" t="s">
        <v>18</v>
      </c>
      <c r="E5145" s="2" t="s">
        <v>42</v>
      </c>
      <c r="F5145" s="2">
        <v>2</v>
      </c>
      <c r="G5145" s="2">
        <v>41670</v>
      </c>
      <c r="H5145" s="2">
        <v>83340</v>
      </c>
      <c r="I5145" s="2">
        <v>66704</v>
      </c>
      <c r="J5145" s="2">
        <v>16636</v>
      </c>
      <c r="K5145" s="2">
        <v>3</v>
      </c>
      <c r="L5145" s="2" t="s">
        <v>27</v>
      </c>
      <c r="M5145" s="2">
        <v>88</v>
      </c>
      <c r="N5145" s="2" t="s">
        <v>21</v>
      </c>
      <c r="O5145" s="1">
        <v>45298</v>
      </c>
      <c r="P5145" s="2" t="str">
        <f>TEXT(Sheet1[[#This Row],[Purchase_Date]], "mm-yyyy")</f>
        <v>01-2024</v>
      </c>
      <c r="Q5145" s="2" t="str">
        <f>RIGHT(Sheet1[[#This Row],[Purchase_Month]], 4) &amp; "-" &amp; LEFT(Sheet1[[#This Row],[Purchase_Month]], 2)</f>
        <v>2024-01</v>
      </c>
    </row>
    <row r="5146" spans="1:17" x14ac:dyDescent="0.3">
      <c r="A5146" s="2" t="s">
        <v>10154</v>
      </c>
      <c r="B5146" s="2" t="s">
        <v>10155</v>
      </c>
      <c r="C5146" s="2" t="s">
        <v>46</v>
      </c>
      <c r="D5146" s="2" t="s">
        <v>72</v>
      </c>
      <c r="E5146" s="2" t="s">
        <v>42</v>
      </c>
      <c r="F5146" s="2">
        <v>10</v>
      </c>
      <c r="G5146" s="2">
        <v>34452</v>
      </c>
      <c r="H5146" s="2">
        <v>344520</v>
      </c>
      <c r="I5146" s="2">
        <v>297077</v>
      </c>
      <c r="J5146" s="2">
        <v>47443</v>
      </c>
      <c r="K5146" s="2">
        <v>5</v>
      </c>
      <c r="L5146" s="2" t="s">
        <v>20</v>
      </c>
      <c r="M5146" s="2">
        <v>91</v>
      </c>
      <c r="N5146" s="2" t="s">
        <v>43</v>
      </c>
      <c r="O5146" s="1">
        <v>45790</v>
      </c>
      <c r="P5146" s="2" t="str">
        <f>TEXT(Sheet1[[#This Row],[Purchase_Date]], "mm-yyyy")</f>
        <v>05-2025</v>
      </c>
      <c r="Q5146" s="2" t="str">
        <f>RIGHT(Sheet1[[#This Row],[Purchase_Month]], 4) &amp; "-" &amp; LEFT(Sheet1[[#This Row],[Purchase_Month]], 2)</f>
        <v>2025-05</v>
      </c>
    </row>
    <row r="5147" spans="1:17" x14ac:dyDescent="0.3">
      <c r="A5147" s="2" t="s">
        <v>10156</v>
      </c>
      <c r="B5147" s="2" t="s">
        <v>10157</v>
      </c>
      <c r="C5147" s="2" t="s">
        <v>17</v>
      </c>
      <c r="D5147" s="2" t="s">
        <v>31</v>
      </c>
      <c r="E5147" s="2" t="s">
        <v>37</v>
      </c>
      <c r="F5147" s="2">
        <v>4</v>
      </c>
      <c r="G5147" s="2">
        <v>67342</v>
      </c>
      <c r="H5147" s="2">
        <v>269368</v>
      </c>
      <c r="I5147" s="2">
        <v>175876</v>
      </c>
      <c r="J5147" s="2">
        <v>93492</v>
      </c>
      <c r="K5147" s="2">
        <v>4</v>
      </c>
      <c r="L5147" s="2" t="s">
        <v>27</v>
      </c>
      <c r="M5147" s="2">
        <v>74</v>
      </c>
      <c r="N5147" s="2" t="s">
        <v>39</v>
      </c>
      <c r="O5147" s="1">
        <v>45725</v>
      </c>
      <c r="P5147" s="2" t="str">
        <f>TEXT(Sheet1[[#This Row],[Purchase_Date]], "mm-yyyy")</f>
        <v>03-2025</v>
      </c>
      <c r="Q5147" s="2" t="str">
        <f>RIGHT(Sheet1[[#This Row],[Purchase_Month]], 4) &amp; "-" &amp; LEFT(Sheet1[[#This Row],[Purchase_Month]], 2)</f>
        <v>2025-03</v>
      </c>
    </row>
    <row r="5148" spans="1:17" x14ac:dyDescent="0.3">
      <c r="A5148" s="2" t="s">
        <v>10158</v>
      </c>
      <c r="B5148" s="2" t="s">
        <v>10159</v>
      </c>
      <c r="C5148" s="2" t="s">
        <v>17</v>
      </c>
      <c r="D5148" s="2" t="s">
        <v>31</v>
      </c>
      <c r="E5148" s="2" t="s">
        <v>32</v>
      </c>
      <c r="F5148" s="2">
        <v>1</v>
      </c>
      <c r="G5148" s="2">
        <v>59195</v>
      </c>
      <c r="H5148" s="2">
        <v>59195</v>
      </c>
      <c r="I5148" s="2">
        <v>35571</v>
      </c>
      <c r="J5148" s="2">
        <v>23624</v>
      </c>
      <c r="K5148" s="2">
        <v>3</v>
      </c>
      <c r="L5148" s="2" t="s">
        <v>20</v>
      </c>
      <c r="M5148" s="2">
        <v>83</v>
      </c>
      <c r="N5148" s="2" t="s">
        <v>43</v>
      </c>
      <c r="O5148" s="1">
        <v>45579</v>
      </c>
      <c r="P5148" s="2" t="str">
        <f>TEXT(Sheet1[[#This Row],[Purchase_Date]], "mm-yyyy")</f>
        <v>10-2024</v>
      </c>
      <c r="Q5148" s="2" t="str">
        <f>RIGHT(Sheet1[[#This Row],[Purchase_Month]], 4) &amp; "-" &amp; LEFT(Sheet1[[#This Row],[Purchase_Month]], 2)</f>
        <v>2024-10</v>
      </c>
    </row>
    <row r="5149" spans="1:17" x14ac:dyDescent="0.3">
      <c r="A5149" s="2" t="s">
        <v>10160</v>
      </c>
      <c r="B5149" s="2" t="s">
        <v>10161</v>
      </c>
      <c r="C5149" s="2" t="s">
        <v>64</v>
      </c>
      <c r="D5149" s="2" t="s">
        <v>36</v>
      </c>
      <c r="E5149" s="2" t="s">
        <v>85</v>
      </c>
      <c r="F5149" s="2">
        <v>4</v>
      </c>
      <c r="G5149" s="2">
        <v>7610</v>
      </c>
      <c r="H5149" s="2">
        <v>30440</v>
      </c>
      <c r="I5149" s="2">
        <v>25583</v>
      </c>
      <c r="J5149" s="2">
        <v>4857</v>
      </c>
      <c r="K5149" s="2">
        <v>5</v>
      </c>
      <c r="L5149" s="2" t="s">
        <v>20</v>
      </c>
      <c r="M5149" s="2">
        <v>96</v>
      </c>
      <c r="N5149" s="2" t="s">
        <v>39</v>
      </c>
      <c r="O5149" s="1">
        <v>45556</v>
      </c>
      <c r="P5149" s="2" t="str">
        <f>TEXT(Sheet1[[#This Row],[Purchase_Date]], "mm-yyyy")</f>
        <v>09-2024</v>
      </c>
      <c r="Q5149" s="2" t="str">
        <f>RIGHT(Sheet1[[#This Row],[Purchase_Month]], 4) &amp; "-" &amp; LEFT(Sheet1[[#This Row],[Purchase_Month]], 2)</f>
        <v>2024-09</v>
      </c>
    </row>
    <row r="5150" spans="1:17" x14ac:dyDescent="0.3">
      <c r="A5150" s="2" t="s">
        <v>10162</v>
      </c>
      <c r="B5150" s="2" t="s">
        <v>10163</v>
      </c>
      <c r="C5150" s="2" t="s">
        <v>30</v>
      </c>
      <c r="D5150" s="2" t="s">
        <v>72</v>
      </c>
      <c r="E5150" s="2" t="s">
        <v>42</v>
      </c>
      <c r="F5150" s="2">
        <v>2</v>
      </c>
      <c r="G5150" s="2">
        <v>76048</v>
      </c>
      <c r="H5150" s="2">
        <v>152096</v>
      </c>
      <c r="I5150" s="2">
        <v>79296</v>
      </c>
      <c r="J5150" s="2">
        <v>72800</v>
      </c>
      <c r="K5150" s="2">
        <v>4</v>
      </c>
      <c r="L5150" s="2" t="s">
        <v>27</v>
      </c>
      <c r="M5150" s="2">
        <v>62</v>
      </c>
      <c r="N5150" s="2" t="s">
        <v>21</v>
      </c>
      <c r="O5150" s="1">
        <v>45332</v>
      </c>
      <c r="P5150" s="2" t="str">
        <f>TEXT(Sheet1[[#This Row],[Purchase_Date]], "mm-yyyy")</f>
        <v>02-2024</v>
      </c>
      <c r="Q5150" s="2" t="str">
        <f>RIGHT(Sheet1[[#This Row],[Purchase_Month]], 4) &amp; "-" &amp; LEFT(Sheet1[[#This Row],[Purchase_Month]], 2)</f>
        <v>2024-02</v>
      </c>
    </row>
    <row r="5151" spans="1:17" x14ac:dyDescent="0.3">
      <c r="A5151" s="2" t="s">
        <v>10164</v>
      </c>
      <c r="B5151" s="2" t="s">
        <v>10165</v>
      </c>
      <c r="C5151" s="2" t="s">
        <v>17</v>
      </c>
      <c r="D5151" s="2" t="s">
        <v>47</v>
      </c>
      <c r="E5151" s="2" t="s">
        <v>32</v>
      </c>
      <c r="F5151" s="2">
        <v>10</v>
      </c>
      <c r="G5151" s="2">
        <v>38795</v>
      </c>
      <c r="H5151" s="2">
        <v>387950</v>
      </c>
      <c r="I5151" s="2">
        <v>205022</v>
      </c>
      <c r="J5151" s="2">
        <v>182928</v>
      </c>
      <c r="K5151" s="2">
        <v>5</v>
      </c>
      <c r="L5151" s="2" t="s">
        <v>33</v>
      </c>
      <c r="M5151" s="2">
        <v>60</v>
      </c>
      <c r="N5151" s="2" t="s">
        <v>50</v>
      </c>
      <c r="O5151" s="1">
        <v>45381</v>
      </c>
      <c r="P5151" s="2" t="str">
        <f>TEXT(Sheet1[[#This Row],[Purchase_Date]], "mm-yyyy")</f>
        <v>03-2024</v>
      </c>
      <c r="Q5151" s="2" t="str">
        <f>RIGHT(Sheet1[[#This Row],[Purchase_Month]], 4) &amp; "-" &amp; LEFT(Sheet1[[#This Row],[Purchase_Month]], 2)</f>
        <v>2024-03</v>
      </c>
    </row>
    <row r="5152" spans="1:17" x14ac:dyDescent="0.3">
      <c r="A5152" s="2" t="s">
        <v>10166</v>
      </c>
      <c r="B5152" s="2" t="s">
        <v>10167</v>
      </c>
      <c r="C5152" s="2" t="s">
        <v>64</v>
      </c>
      <c r="D5152" s="2" t="s">
        <v>18</v>
      </c>
      <c r="E5152" s="2" t="s">
        <v>32</v>
      </c>
      <c r="F5152" s="2">
        <v>1</v>
      </c>
      <c r="G5152" s="2">
        <v>62333</v>
      </c>
      <c r="H5152" s="2">
        <v>62333</v>
      </c>
      <c r="I5152" s="2">
        <v>27376</v>
      </c>
      <c r="J5152" s="2">
        <v>34957</v>
      </c>
      <c r="K5152" s="2">
        <v>2</v>
      </c>
      <c r="L5152" s="2" t="s">
        <v>27</v>
      </c>
      <c r="M5152" s="2">
        <v>67</v>
      </c>
      <c r="N5152" s="2" t="s">
        <v>43</v>
      </c>
      <c r="O5152" s="1">
        <v>45355</v>
      </c>
      <c r="P5152" s="2" t="str">
        <f>TEXT(Sheet1[[#This Row],[Purchase_Date]], "mm-yyyy")</f>
        <v>03-2024</v>
      </c>
      <c r="Q5152" s="2" t="str">
        <f>RIGHT(Sheet1[[#This Row],[Purchase_Month]], 4) &amp; "-" &amp; LEFT(Sheet1[[#This Row],[Purchase_Month]], 2)</f>
        <v>2024-03</v>
      </c>
    </row>
    <row r="5153" spans="1:17" x14ac:dyDescent="0.3">
      <c r="A5153" s="2" t="s">
        <v>10168</v>
      </c>
      <c r="B5153" s="2" t="s">
        <v>10169</v>
      </c>
      <c r="C5153" s="2" t="s">
        <v>46</v>
      </c>
      <c r="D5153" s="2" t="s">
        <v>47</v>
      </c>
      <c r="E5153" s="2" t="s">
        <v>37</v>
      </c>
      <c r="F5153" s="2">
        <v>7</v>
      </c>
      <c r="G5153" s="2">
        <v>75990</v>
      </c>
      <c r="H5153" s="2">
        <v>531930</v>
      </c>
      <c r="I5153" s="2">
        <v>328181</v>
      </c>
      <c r="J5153" s="2">
        <v>203749</v>
      </c>
      <c r="K5153" s="2">
        <v>1</v>
      </c>
      <c r="L5153" s="2" t="s">
        <v>38</v>
      </c>
      <c r="M5153" s="2">
        <v>97</v>
      </c>
      <c r="N5153" s="2" t="s">
        <v>50</v>
      </c>
      <c r="O5153" s="1">
        <v>45548</v>
      </c>
      <c r="P5153" s="2" t="str">
        <f>TEXT(Sheet1[[#This Row],[Purchase_Date]], "mm-yyyy")</f>
        <v>09-2024</v>
      </c>
      <c r="Q5153" s="2" t="str">
        <f>RIGHT(Sheet1[[#This Row],[Purchase_Month]], 4) &amp; "-" &amp; LEFT(Sheet1[[#This Row],[Purchase_Month]], 2)</f>
        <v>2024-09</v>
      </c>
    </row>
    <row r="5154" spans="1:17" x14ac:dyDescent="0.3">
      <c r="A5154" s="2" t="s">
        <v>10170</v>
      </c>
      <c r="B5154" s="2" t="s">
        <v>10171</v>
      </c>
      <c r="C5154" s="2" t="s">
        <v>30</v>
      </c>
      <c r="D5154" s="2" t="s">
        <v>31</v>
      </c>
      <c r="E5154" s="2" t="s">
        <v>85</v>
      </c>
      <c r="F5154" s="2">
        <v>9</v>
      </c>
      <c r="G5154" s="2">
        <v>65095</v>
      </c>
      <c r="H5154" s="2">
        <v>585855</v>
      </c>
      <c r="I5154" s="2">
        <v>433895</v>
      </c>
      <c r="J5154" s="2">
        <v>151960</v>
      </c>
      <c r="K5154" s="2">
        <v>3</v>
      </c>
      <c r="L5154" s="2" t="s">
        <v>27</v>
      </c>
      <c r="M5154" s="2">
        <v>50</v>
      </c>
      <c r="N5154" s="2" t="s">
        <v>21</v>
      </c>
      <c r="O5154" s="1">
        <v>45562</v>
      </c>
      <c r="P5154" s="2" t="str">
        <f>TEXT(Sheet1[[#This Row],[Purchase_Date]], "mm-yyyy")</f>
        <v>09-2024</v>
      </c>
      <c r="Q5154" s="2" t="str">
        <f>RIGHT(Sheet1[[#This Row],[Purchase_Month]], 4) &amp; "-" &amp; LEFT(Sheet1[[#This Row],[Purchase_Month]], 2)</f>
        <v>2024-09</v>
      </c>
    </row>
    <row r="5155" spans="1:17" x14ac:dyDescent="0.3">
      <c r="A5155" s="2" t="s">
        <v>10172</v>
      </c>
      <c r="B5155" s="2" t="s">
        <v>10173</v>
      </c>
      <c r="C5155" s="2" t="s">
        <v>30</v>
      </c>
      <c r="D5155" s="2" t="s">
        <v>47</v>
      </c>
      <c r="E5155" s="2" t="s">
        <v>85</v>
      </c>
      <c r="F5155" s="2">
        <v>2</v>
      </c>
      <c r="G5155" s="2">
        <v>5776</v>
      </c>
      <c r="H5155" s="2">
        <v>11552</v>
      </c>
      <c r="I5155" s="2">
        <v>8926</v>
      </c>
      <c r="J5155" s="2">
        <v>2626</v>
      </c>
      <c r="K5155" s="2">
        <v>3</v>
      </c>
      <c r="L5155" s="2" t="s">
        <v>20</v>
      </c>
      <c r="M5155" s="2">
        <v>99</v>
      </c>
      <c r="N5155" s="2" t="s">
        <v>39</v>
      </c>
      <c r="O5155" s="1">
        <v>45410</v>
      </c>
      <c r="P5155" s="2" t="str">
        <f>TEXT(Sheet1[[#This Row],[Purchase_Date]], "mm-yyyy")</f>
        <v>04-2024</v>
      </c>
      <c r="Q5155" s="2" t="str">
        <f>RIGHT(Sheet1[[#This Row],[Purchase_Month]], 4) &amp; "-" &amp; LEFT(Sheet1[[#This Row],[Purchase_Month]], 2)</f>
        <v>2024-04</v>
      </c>
    </row>
    <row r="5156" spans="1:17" x14ac:dyDescent="0.3">
      <c r="A5156" s="2" t="s">
        <v>10174</v>
      </c>
      <c r="B5156" s="2" t="s">
        <v>10175</v>
      </c>
      <c r="C5156" s="2" t="s">
        <v>64</v>
      </c>
      <c r="D5156" s="2" t="s">
        <v>72</v>
      </c>
      <c r="E5156" s="2" t="s">
        <v>37</v>
      </c>
      <c r="F5156" s="2">
        <v>7</v>
      </c>
      <c r="G5156" s="2">
        <v>51955</v>
      </c>
      <c r="H5156" s="2">
        <v>363685</v>
      </c>
      <c r="I5156" s="2">
        <v>195398</v>
      </c>
      <c r="J5156" s="2">
        <v>168287</v>
      </c>
      <c r="K5156" s="2">
        <v>3</v>
      </c>
      <c r="L5156" s="2" t="s">
        <v>27</v>
      </c>
      <c r="M5156" s="2">
        <v>77</v>
      </c>
      <c r="N5156" s="2" t="s">
        <v>43</v>
      </c>
      <c r="O5156" s="1">
        <v>45420</v>
      </c>
      <c r="P5156" s="2" t="str">
        <f>TEXT(Sheet1[[#This Row],[Purchase_Date]], "mm-yyyy")</f>
        <v>05-2024</v>
      </c>
      <c r="Q5156" s="2" t="str">
        <f>RIGHT(Sheet1[[#This Row],[Purchase_Month]], 4) &amp; "-" &amp; LEFT(Sheet1[[#This Row],[Purchase_Month]], 2)</f>
        <v>2024-05</v>
      </c>
    </row>
    <row r="5157" spans="1:17" x14ac:dyDescent="0.3">
      <c r="A5157" s="2" t="s">
        <v>10176</v>
      </c>
      <c r="B5157" s="2" t="s">
        <v>10177</v>
      </c>
      <c r="C5157" s="2" t="s">
        <v>17</v>
      </c>
      <c r="D5157" s="2" t="s">
        <v>25</v>
      </c>
      <c r="E5157" s="2" t="s">
        <v>42</v>
      </c>
      <c r="F5157" s="2">
        <v>8</v>
      </c>
      <c r="G5157" s="2">
        <v>14812</v>
      </c>
      <c r="H5157" s="2">
        <v>118496</v>
      </c>
      <c r="I5157" s="2">
        <v>102008</v>
      </c>
      <c r="J5157" s="2">
        <v>16488</v>
      </c>
      <c r="K5157" s="2">
        <v>1</v>
      </c>
      <c r="L5157" s="2" t="s">
        <v>38</v>
      </c>
      <c r="M5157" s="2">
        <v>97</v>
      </c>
      <c r="N5157" s="2" t="s">
        <v>39</v>
      </c>
      <c r="O5157" s="1">
        <v>45330</v>
      </c>
      <c r="P5157" s="2" t="str">
        <f>TEXT(Sheet1[[#This Row],[Purchase_Date]], "mm-yyyy")</f>
        <v>02-2024</v>
      </c>
      <c r="Q5157" s="2" t="str">
        <f>RIGHT(Sheet1[[#This Row],[Purchase_Month]], 4) &amp; "-" &amp; LEFT(Sheet1[[#This Row],[Purchase_Month]], 2)</f>
        <v>2024-02</v>
      </c>
    </row>
    <row r="5158" spans="1:17" x14ac:dyDescent="0.3">
      <c r="A5158" s="2" t="s">
        <v>10178</v>
      </c>
      <c r="B5158" s="2" t="s">
        <v>2033</v>
      </c>
      <c r="C5158" s="2" t="s">
        <v>17</v>
      </c>
      <c r="D5158" s="2" t="s">
        <v>36</v>
      </c>
      <c r="E5158" s="2" t="s">
        <v>26</v>
      </c>
      <c r="F5158" s="2">
        <v>6</v>
      </c>
      <c r="G5158" s="2">
        <v>40036</v>
      </c>
      <c r="H5158" s="2">
        <v>240216</v>
      </c>
      <c r="I5158" s="2">
        <v>188526</v>
      </c>
      <c r="J5158" s="2">
        <v>51690</v>
      </c>
      <c r="K5158" s="2">
        <v>5</v>
      </c>
      <c r="L5158" s="2" t="s">
        <v>38</v>
      </c>
      <c r="M5158" s="2">
        <v>76</v>
      </c>
      <c r="N5158" s="2" t="s">
        <v>50</v>
      </c>
      <c r="O5158" s="1">
        <v>45395</v>
      </c>
      <c r="P5158" s="2" t="str">
        <f>TEXT(Sheet1[[#This Row],[Purchase_Date]], "mm-yyyy")</f>
        <v>04-2024</v>
      </c>
      <c r="Q5158" s="2" t="str">
        <f>RIGHT(Sheet1[[#This Row],[Purchase_Month]], 4) &amp; "-" &amp; LEFT(Sheet1[[#This Row],[Purchase_Month]], 2)</f>
        <v>2024-04</v>
      </c>
    </row>
    <row r="5159" spans="1:17" x14ac:dyDescent="0.3">
      <c r="A5159" s="2" t="s">
        <v>10179</v>
      </c>
      <c r="B5159" s="2" t="s">
        <v>10180</v>
      </c>
      <c r="C5159" s="2" t="s">
        <v>24</v>
      </c>
      <c r="D5159" s="2" t="s">
        <v>36</v>
      </c>
      <c r="E5159" s="2" t="s">
        <v>42</v>
      </c>
      <c r="F5159" s="2">
        <v>6</v>
      </c>
      <c r="G5159" s="2">
        <v>59329</v>
      </c>
      <c r="H5159" s="2">
        <v>355974</v>
      </c>
      <c r="I5159" s="2">
        <v>179491</v>
      </c>
      <c r="J5159" s="2">
        <v>176483</v>
      </c>
      <c r="K5159" s="2">
        <v>2</v>
      </c>
      <c r="L5159" s="2" t="s">
        <v>20</v>
      </c>
      <c r="M5159" s="2">
        <v>75</v>
      </c>
      <c r="N5159" s="2" t="s">
        <v>43</v>
      </c>
      <c r="O5159" s="1">
        <v>45553</v>
      </c>
      <c r="P5159" s="2" t="str">
        <f>TEXT(Sheet1[[#This Row],[Purchase_Date]], "mm-yyyy")</f>
        <v>09-2024</v>
      </c>
      <c r="Q5159" s="2" t="str">
        <f>RIGHT(Sheet1[[#This Row],[Purchase_Month]], 4) &amp; "-" &amp; LEFT(Sheet1[[#This Row],[Purchase_Month]], 2)</f>
        <v>2024-09</v>
      </c>
    </row>
    <row r="5160" spans="1:17" x14ac:dyDescent="0.3">
      <c r="A5160" s="2" t="s">
        <v>10181</v>
      </c>
      <c r="B5160" s="2" t="s">
        <v>10182</v>
      </c>
      <c r="C5160" s="2" t="s">
        <v>46</v>
      </c>
      <c r="D5160" s="2" t="s">
        <v>36</v>
      </c>
      <c r="E5160" s="2" t="s">
        <v>32</v>
      </c>
      <c r="F5160" s="2">
        <v>9</v>
      </c>
      <c r="G5160" s="2">
        <v>27008</v>
      </c>
      <c r="H5160" s="2">
        <v>243072</v>
      </c>
      <c r="I5160" s="2">
        <v>203834</v>
      </c>
      <c r="J5160" s="2">
        <v>39238</v>
      </c>
      <c r="K5160" s="2">
        <v>3</v>
      </c>
      <c r="L5160" s="2" t="s">
        <v>33</v>
      </c>
      <c r="M5160" s="2">
        <v>50</v>
      </c>
      <c r="N5160" s="2" t="s">
        <v>21</v>
      </c>
      <c r="O5160" s="1">
        <v>45373</v>
      </c>
      <c r="P5160" s="2" t="str">
        <f>TEXT(Sheet1[[#This Row],[Purchase_Date]], "mm-yyyy")</f>
        <v>03-2024</v>
      </c>
      <c r="Q5160" s="2" t="str">
        <f>RIGHT(Sheet1[[#This Row],[Purchase_Month]], 4) &amp; "-" &amp; LEFT(Sheet1[[#This Row],[Purchase_Month]], 2)</f>
        <v>2024-03</v>
      </c>
    </row>
    <row r="5161" spans="1:17" x14ac:dyDescent="0.3">
      <c r="A5161" s="2" t="s">
        <v>10183</v>
      </c>
      <c r="B5161" s="2" t="s">
        <v>10184</v>
      </c>
      <c r="C5161" s="2" t="s">
        <v>17</v>
      </c>
      <c r="D5161" s="2" t="s">
        <v>72</v>
      </c>
      <c r="E5161" s="2" t="s">
        <v>37</v>
      </c>
      <c r="F5161" s="2">
        <v>10</v>
      </c>
      <c r="G5161" s="2">
        <v>56618</v>
      </c>
      <c r="H5161" s="2">
        <v>566180</v>
      </c>
      <c r="I5161" s="2">
        <v>362634</v>
      </c>
      <c r="J5161" s="2">
        <v>203546</v>
      </c>
      <c r="K5161" s="2">
        <v>3</v>
      </c>
      <c r="L5161" s="2" t="s">
        <v>27</v>
      </c>
      <c r="M5161" s="2">
        <v>70</v>
      </c>
      <c r="N5161" s="2" t="s">
        <v>39</v>
      </c>
      <c r="O5161" s="1">
        <v>45738</v>
      </c>
      <c r="P5161" s="2" t="str">
        <f>TEXT(Sheet1[[#This Row],[Purchase_Date]], "mm-yyyy")</f>
        <v>03-2025</v>
      </c>
      <c r="Q5161" s="2" t="str">
        <f>RIGHT(Sheet1[[#This Row],[Purchase_Month]], 4) &amp; "-" &amp; LEFT(Sheet1[[#This Row],[Purchase_Month]], 2)</f>
        <v>2025-03</v>
      </c>
    </row>
    <row r="5162" spans="1:17" x14ac:dyDescent="0.3">
      <c r="A5162" s="2" t="s">
        <v>10185</v>
      </c>
      <c r="B5162" s="2" t="s">
        <v>10186</v>
      </c>
      <c r="C5162" s="2" t="s">
        <v>67</v>
      </c>
      <c r="D5162" s="2" t="s">
        <v>25</v>
      </c>
      <c r="E5162" s="2" t="s">
        <v>42</v>
      </c>
      <c r="F5162" s="2">
        <v>5</v>
      </c>
      <c r="G5162" s="2">
        <v>30285</v>
      </c>
      <c r="H5162" s="2">
        <v>151425</v>
      </c>
      <c r="I5162" s="2">
        <v>110042</v>
      </c>
      <c r="J5162" s="2">
        <v>41383</v>
      </c>
      <c r="K5162" s="2">
        <v>4</v>
      </c>
      <c r="L5162" s="2" t="s">
        <v>20</v>
      </c>
      <c r="M5162" s="2">
        <v>60</v>
      </c>
      <c r="N5162" s="2" t="s">
        <v>21</v>
      </c>
      <c r="O5162" s="1">
        <v>45468</v>
      </c>
      <c r="P5162" s="2" t="str">
        <f>TEXT(Sheet1[[#This Row],[Purchase_Date]], "mm-yyyy")</f>
        <v>06-2024</v>
      </c>
      <c r="Q5162" s="2" t="str">
        <f>RIGHT(Sheet1[[#This Row],[Purchase_Month]], 4) &amp; "-" &amp; LEFT(Sheet1[[#This Row],[Purchase_Month]], 2)</f>
        <v>2024-06</v>
      </c>
    </row>
    <row r="5163" spans="1:17" x14ac:dyDescent="0.3">
      <c r="A5163" s="2" t="s">
        <v>10187</v>
      </c>
      <c r="B5163" s="2" t="s">
        <v>10188</v>
      </c>
      <c r="C5163" s="2" t="s">
        <v>46</v>
      </c>
      <c r="D5163" s="2" t="s">
        <v>18</v>
      </c>
      <c r="E5163" s="2" t="s">
        <v>53</v>
      </c>
      <c r="F5163" s="2">
        <v>7</v>
      </c>
      <c r="G5163" s="2">
        <v>19585</v>
      </c>
      <c r="H5163" s="2">
        <v>137095</v>
      </c>
      <c r="I5163" s="2">
        <v>95608</v>
      </c>
      <c r="J5163" s="2">
        <v>41487</v>
      </c>
      <c r="K5163" s="2">
        <v>2</v>
      </c>
      <c r="L5163" s="2" t="s">
        <v>27</v>
      </c>
      <c r="M5163" s="2">
        <v>58</v>
      </c>
      <c r="N5163" s="2" t="s">
        <v>39</v>
      </c>
      <c r="O5163" s="1">
        <v>45640</v>
      </c>
      <c r="P5163" s="2" t="str">
        <f>TEXT(Sheet1[[#This Row],[Purchase_Date]], "mm-yyyy")</f>
        <v>12-2024</v>
      </c>
      <c r="Q5163" s="2" t="str">
        <f>RIGHT(Sheet1[[#This Row],[Purchase_Month]], 4) &amp; "-" &amp; LEFT(Sheet1[[#This Row],[Purchase_Month]], 2)</f>
        <v>2024-12</v>
      </c>
    </row>
    <row r="5164" spans="1:17" x14ac:dyDescent="0.3">
      <c r="A5164" s="2" t="s">
        <v>10189</v>
      </c>
      <c r="B5164" s="2" t="s">
        <v>10190</v>
      </c>
      <c r="C5164" s="2" t="s">
        <v>46</v>
      </c>
      <c r="D5164" s="2" t="s">
        <v>18</v>
      </c>
      <c r="E5164" s="2" t="s">
        <v>85</v>
      </c>
      <c r="F5164" s="2">
        <v>9</v>
      </c>
      <c r="G5164" s="2">
        <v>49364</v>
      </c>
      <c r="H5164" s="2">
        <v>444276</v>
      </c>
      <c r="I5164" s="2">
        <v>271666</v>
      </c>
      <c r="J5164" s="2">
        <v>172610</v>
      </c>
      <c r="K5164" s="2">
        <v>3</v>
      </c>
      <c r="L5164" s="2" t="s">
        <v>33</v>
      </c>
      <c r="M5164" s="2">
        <v>60</v>
      </c>
      <c r="N5164" s="2" t="s">
        <v>21</v>
      </c>
      <c r="O5164" s="1">
        <v>45588</v>
      </c>
      <c r="P5164" s="2" t="str">
        <f>TEXT(Sheet1[[#This Row],[Purchase_Date]], "mm-yyyy")</f>
        <v>10-2024</v>
      </c>
      <c r="Q5164" s="2" t="str">
        <f>RIGHT(Sheet1[[#This Row],[Purchase_Month]], 4) &amp; "-" &amp; LEFT(Sheet1[[#This Row],[Purchase_Month]], 2)</f>
        <v>2024-10</v>
      </c>
    </row>
    <row r="5165" spans="1:17" x14ac:dyDescent="0.3">
      <c r="A5165" s="2" t="s">
        <v>10191</v>
      </c>
      <c r="B5165" s="2" t="s">
        <v>10192</v>
      </c>
      <c r="C5165" s="2" t="s">
        <v>17</v>
      </c>
      <c r="D5165" s="2" t="s">
        <v>25</v>
      </c>
      <c r="E5165" s="2" t="s">
        <v>37</v>
      </c>
      <c r="F5165" s="2">
        <v>4</v>
      </c>
      <c r="G5165" s="2">
        <v>39518</v>
      </c>
      <c r="H5165" s="2">
        <v>158072</v>
      </c>
      <c r="I5165" s="2">
        <v>137811</v>
      </c>
      <c r="J5165" s="2">
        <v>20261</v>
      </c>
      <c r="K5165" s="2">
        <v>3</v>
      </c>
      <c r="L5165" s="2" t="s">
        <v>27</v>
      </c>
      <c r="M5165" s="2">
        <v>55</v>
      </c>
      <c r="N5165" s="2" t="s">
        <v>43</v>
      </c>
      <c r="O5165" s="1">
        <v>45591</v>
      </c>
      <c r="P5165" s="2" t="str">
        <f>TEXT(Sheet1[[#This Row],[Purchase_Date]], "mm-yyyy")</f>
        <v>10-2024</v>
      </c>
      <c r="Q5165" s="2" t="str">
        <f>RIGHT(Sheet1[[#This Row],[Purchase_Month]], 4) &amp; "-" &amp; LEFT(Sheet1[[#This Row],[Purchase_Month]], 2)</f>
        <v>2024-10</v>
      </c>
    </row>
    <row r="5166" spans="1:17" x14ac:dyDescent="0.3">
      <c r="A5166" s="2" t="s">
        <v>10193</v>
      </c>
      <c r="B5166" s="2" t="s">
        <v>10194</v>
      </c>
      <c r="C5166" s="2" t="s">
        <v>64</v>
      </c>
      <c r="D5166" s="2" t="s">
        <v>31</v>
      </c>
      <c r="E5166" s="2" t="s">
        <v>53</v>
      </c>
      <c r="F5166" s="2">
        <v>5</v>
      </c>
      <c r="G5166" s="2">
        <v>70495</v>
      </c>
      <c r="H5166" s="2">
        <v>352475</v>
      </c>
      <c r="I5166" s="2">
        <v>259550</v>
      </c>
      <c r="J5166" s="2">
        <v>92925</v>
      </c>
      <c r="K5166" s="2">
        <v>2</v>
      </c>
      <c r="L5166" s="2" t="s">
        <v>20</v>
      </c>
      <c r="M5166" s="2">
        <v>79</v>
      </c>
      <c r="N5166" s="2" t="s">
        <v>39</v>
      </c>
      <c r="O5166" s="1">
        <v>45783</v>
      </c>
      <c r="P5166" s="2" t="str">
        <f>TEXT(Sheet1[[#This Row],[Purchase_Date]], "mm-yyyy")</f>
        <v>05-2025</v>
      </c>
      <c r="Q5166" s="2" t="str">
        <f>RIGHT(Sheet1[[#This Row],[Purchase_Month]], 4) &amp; "-" &amp; LEFT(Sheet1[[#This Row],[Purchase_Month]], 2)</f>
        <v>2025-05</v>
      </c>
    </row>
    <row r="5167" spans="1:17" x14ac:dyDescent="0.3">
      <c r="A5167" s="2" t="s">
        <v>10195</v>
      </c>
      <c r="B5167" s="2" t="s">
        <v>10196</v>
      </c>
      <c r="C5167" s="2" t="s">
        <v>17</v>
      </c>
      <c r="D5167" s="2" t="s">
        <v>31</v>
      </c>
      <c r="E5167" s="2" t="s">
        <v>26</v>
      </c>
      <c r="F5167" s="2">
        <v>8</v>
      </c>
      <c r="G5167" s="2">
        <v>38520</v>
      </c>
      <c r="H5167" s="2">
        <v>308160</v>
      </c>
      <c r="I5167" s="2">
        <v>151810</v>
      </c>
      <c r="J5167" s="2">
        <v>156350</v>
      </c>
      <c r="K5167" s="2">
        <v>4</v>
      </c>
      <c r="L5167" s="2" t="s">
        <v>20</v>
      </c>
      <c r="M5167" s="2">
        <v>80</v>
      </c>
      <c r="N5167" s="2" t="s">
        <v>43</v>
      </c>
      <c r="O5167" s="1">
        <v>45499</v>
      </c>
      <c r="P5167" s="2" t="str">
        <f>TEXT(Sheet1[[#This Row],[Purchase_Date]], "mm-yyyy")</f>
        <v>07-2024</v>
      </c>
      <c r="Q5167" s="2" t="str">
        <f>RIGHT(Sheet1[[#This Row],[Purchase_Month]], 4) &amp; "-" &amp; LEFT(Sheet1[[#This Row],[Purchase_Month]], 2)</f>
        <v>2024-07</v>
      </c>
    </row>
    <row r="5168" spans="1:17" x14ac:dyDescent="0.3">
      <c r="A5168" s="2" t="s">
        <v>10197</v>
      </c>
      <c r="B5168" s="2" t="s">
        <v>10198</v>
      </c>
      <c r="C5168" s="2" t="s">
        <v>67</v>
      </c>
      <c r="D5168" s="2" t="s">
        <v>47</v>
      </c>
      <c r="E5168" s="2" t="s">
        <v>37</v>
      </c>
      <c r="F5168" s="2">
        <v>10</v>
      </c>
      <c r="G5168" s="2">
        <v>43846</v>
      </c>
      <c r="H5168" s="2">
        <v>438460</v>
      </c>
      <c r="I5168" s="2">
        <v>377926</v>
      </c>
      <c r="J5168" s="2">
        <v>60534</v>
      </c>
      <c r="K5168" s="2">
        <v>3</v>
      </c>
      <c r="L5168" s="2" t="s">
        <v>38</v>
      </c>
      <c r="M5168" s="2">
        <v>77</v>
      </c>
      <c r="N5168" s="2" t="s">
        <v>39</v>
      </c>
      <c r="O5168" s="1">
        <v>45436</v>
      </c>
      <c r="P5168" s="2" t="str">
        <f>TEXT(Sheet1[[#This Row],[Purchase_Date]], "mm-yyyy")</f>
        <v>05-2024</v>
      </c>
      <c r="Q5168" s="2" t="str">
        <f>RIGHT(Sheet1[[#This Row],[Purchase_Month]], 4) &amp; "-" &amp; LEFT(Sheet1[[#This Row],[Purchase_Month]], 2)</f>
        <v>2024-05</v>
      </c>
    </row>
    <row r="5169" spans="1:17" x14ac:dyDescent="0.3">
      <c r="A5169" s="2" t="s">
        <v>10199</v>
      </c>
      <c r="B5169" s="2" t="s">
        <v>10200</v>
      </c>
      <c r="C5169" s="2" t="s">
        <v>24</v>
      </c>
      <c r="D5169" s="2" t="s">
        <v>72</v>
      </c>
      <c r="E5169" s="2" t="s">
        <v>42</v>
      </c>
      <c r="F5169" s="2">
        <v>2</v>
      </c>
      <c r="G5169" s="2">
        <v>3459</v>
      </c>
      <c r="H5169" s="2">
        <v>6918</v>
      </c>
      <c r="I5169" s="2">
        <v>5360</v>
      </c>
      <c r="J5169" s="2">
        <v>1558</v>
      </c>
      <c r="K5169" s="2">
        <v>1</v>
      </c>
      <c r="L5169" s="2" t="s">
        <v>27</v>
      </c>
      <c r="M5169" s="2">
        <v>98</v>
      </c>
      <c r="N5169" s="2" t="s">
        <v>21</v>
      </c>
      <c r="O5169" s="1">
        <v>45335</v>
      </c>
      <c r="P5169" s="2" t="str">
        <f>TEXT(Sheet1[[#This Row],[Purchase_Date]], "mm-yyyy")</f>
        <v>02-2024</v>
      </c>
      <c r="Q5169" s="2" t="str">
        <f>RIGHT(Sheet1[[#This Row],[Purchase_Month]], 4) &amp; "-" &amp; LEFT(Sheet1[[#This Row],[Purchase_Month]], 2)</f>
        <v>2024-02</v>
      </c>
    </row>
    <row r="5170" spans="1:17" x14ac:dyDescent="0.3">
      <c r="A5170" s="2" t="s">
        <v>10201</v>
      </c>
      <c r="B5170" s="2" t="s">
        <v>10202</v>
      </c>
      <c r="C5170" s="2" t="s">
        <v>64</v>
      </c>
      <c r="D5170" s="2" t="s">
        <v>47</v>
      </c>
      <c r="E5170" s="2" t="s">
        <v>32</v>
      </c>
      <c r="F5170" s="2">
        <v>7</v>
      </c>
      <c r="G5170" s="2">
        <v>31338</v>
      </c>
      <c r="H5170" s="2">
        <v>219366</v>
      </c>
      <c r="I5170" s="2">
        <v>161530</v>
      </c>
      <c r="J5170" s="2">
        <v>57836</v>
      </c>
      <c r="K5170" s="2">
        <v>5</v>
      </c>
      <c r="L5170" s="2" t="s">
        <v>33</v>
      </c>
      <c r="M5170" s="2">
        <v>93</v>
      </c>
      <c r="N5170" s="2" t="s">
        <v>39</v>
      </c>
      <c r="O5170" s="1">
        <v>45297</v>
      </c>
      <c r="P5170" s="2" t="str">
        <f>TEXT(Sheet1[[#This Row],[Purchase_Date]], "mm-yyyy")</f>
        <v>01-2024</v>
      </c>
      <c r="Q5170" s="2" t="str">
        <f>RIGHT(Sheet1[[#This Row],[Purchase_Month]], 4) &amp; "-" &amp; LEFT(Sheet1[[#This Row],[Purchase_Month]], 2)</f>
        <v>2024-01</v>
      </c>
    </row>
    <row r="5171" spans="1:17" x14ac:dyDescent="0.3">
      <c r="A5171" s="2" t="s">
        <v>10203</v>
      </c>
      <c r="B5171" s="2" t="s">
        <v>10204</v>
      </c>
      <c r="C5171" s="2" t="s">
        <v>67</v>
      </c>
      <c r="D5171" s="2" t="s">
        <v>72</v>
      </c>
      <c r="E5171" s="2" t="s">
        <v>26</v>
      </c>
      <c r="F5171" s="2">
        <v>4</v>
      </c>
      <c r="G5171" s="2">
        <v>41673</v>
      </c>
      <c r="H5171" s="2">
        <v>166692</v>
      </c>
      <c r="I5171" s="2">
        <v>92094</v>
      </c>
      <c r="J5171" s="2">
        <v>74598</v>
      </c>
      <c r="K5171" s="2">
        <v>2</v>
      </c>
      <c r="L5171" s="2" t="s">
        <v>38</v>
      </c>
      <c r="M5171" s="2">
        <v>97</v>
      </c>
      <c r="N5171" s="2" t="s">
        <v>39</v>
      </c>
      <c r="O5171" s="1">
        <v>45498</v>
      </c>
      <c r="P5171" s="2" t="str">
        <f>TEXT(Sheet1[[#This Row],[Purchase_Date]], "mm-yyyy")</f>
        <v>07-2024</v>
      </c>
      <c r="Q5171" s="2" t="str">
        <f>RIGHT(Sheet1[[#This Row],[Purchase_Month]], 4) &amp; "-" &amp; LEFT(Sheet1[[#This Row],[Purchase_Month]], 2)</f>
        <v>2024-07</v>
      </c>
    </row>
    <row r="5172" spans="1:17" x14ac:dyDescent="0.3">
      <c r="A5172" s="2" t="s">
        <v>10205</v>
      </c>
      <c r="B5172" s="2" t="s">
        <v>10206</v>
      </c>
      <c r="C5172" s="2" t="s">
        <v>24</v>
      </c>
      <c r="D5172" s="2" t="s">
        <v>36</v>
      </c>
      <c r="E5172" s="2" t="s">
        <v>37</v>
      </c>
      <c r="F5172" s="2">
        <v>8</v>
      </c>
      <c r="G5172" s="2">
        <v>6335</v>
      </c>
      <c r="H5172" s="2">
        <v>50680</v>
      </c>
      <c r="I5172" s="2">
        <v>39023</v>
      </c>
      <c r="J5172" s="2">
        <v>11657</v>
      </c>
      <c r="K5172" s="2">
        <v>1</v>
      </c>
      <c r="L5172" s="2" t="s">
        <v>27</v>
      </c>
      <c r="M5172" s="2">
        <v>69</v>
      </c>
      <c r="N5172" s="2" t="s">
        <v>39</v>
      </c>
      <c r="O5172" s="1">
        <v>45453</v>
      </c>
      <c r="P5172" s="2" t="str">
        <f>TEXT(Sheet1[[#This Row],[Purchase_Date]], "mm-yyyy")</f>
        <v>06-2024</v>
      </c>
      <c r="Q5172" s="2" t="str">
        <f>RIGHT(Sheet1[[#This Row],[Purchase_Month]], 4) &amp; "-" &amp; LEFT(Sheet1[[#This Row],[Purchase_Month]], 2)</f>
        <v>2024-06</v>
      </c>
    </row>
    <row r="5173" spans="1:17" x14ac:dyDescent="0.3">
      <c r="A5173" s="2" t="s">
        <v>10207</v>
      </c>
      <c r="B5173" s="2" t="s">
        <v>10208</v>
      </c>
      <c r="C5173" s="2" t="s">
        <v>17</v>
      </c>
      <c r="D5173" s="2" t="s">
        <v>18</v>
      </c>
      <c r="E5173" s="2" t="s">
        <v>37</v>
      </c>
      <c r="F5173" s="2">
        <v>4</v>
      </c>
      <c r="G5173" s="2">
        <v>54177</v>
      </c>
      <c r="H5173" s="2">
        <v>216708</v>
      </c>
      <c r="I5173" s="2">
        <v>170082</v>
      </c>
      <c r="J5173" s="2">
        <v>46626</v>
      </c>
      <c r="K5173" s="2">
        <v>4</v>
      </c>
      <c r="L5173" s="2" t="s">
        <v>33</v>
      </c>
      <c r="M5173" s="2">
        <v>69</v>
      </c>
      <c r="N5173" s="2" t="s">
        <v>50</v>
      </c>
      <c r="O5173" s="1">
        <v>45339</v>
      </c>
      <c r="P5173" s="2" t="str">
        <f>TEXT(Sheet1[[#This Row],[Purchase_Date]], "mm-yyyy")</f>
        <v>02-2024</v>
      </c>
      <c r="Q5173" s="2" t="str">
        <f>RIGHT(Sheet1[[#This Row],[Purchase_Month]], 4) &amp; "-" &amp; LEFT(Sheet1[[#This Row],[Purchase_Month]], 2)</f>
        <v>2024-02</v>
      </c>
    </row>
    <row r="5174" spans="1:17" x14ac:dyDescent="0.3">
      <c r="A5174" s="2" t="s">
        <v>10209</v>
      </c>
      <c r="B5174" s="2" t="s">
        <v>10210</v>
      </c>
      <c r="C5174" s="2" t="s">
        <v>46</v>
      </c>
      <c r="D5174" s="2" t="s">
        <v>47</v>
      </c>
      <c r="E5174" s="2" t="s">
        <v>85</v>
      </c>
      <c r="F5174" s="2">
        <v>4</v>
      </c>
      <c r="G5174" s="2">
        <v>51409</v>
      </c>
      <c r="H5174" s="2">
        <v>205636</v>
      </c>
      <c r="I5174" s="2">
        <v>101229</v>
      </c>
      <c r="J5174" s="2">
        <v>104407</v>
      </c>
      <c r="K5174" s="2">
        <v>4</v>
      </c>
      <c r="L5174" s="2" t="s">
        <v>38</v>
      </c>
      <c r="M5174" s="2">
        <v>99</v>
      </c>
      <c r="N5174" s="2" t="s">
        <v>50</v>
      </c>
      <c r="O5174" s="1">
        <v>45381</v>
      </c>
      <c r="P5174" s="2" t="str">
        <f>TEXT(Sheet1[[#This Row],[Purchase_Date]], "mm-yyyy")</f>
        <v>03-2024</v>
      </c>
      <c r="Q5174" s="2" t="str">
        <f>RIGHT(Sheet1[[#This Row],[Purchase_Month]], 4) &amp; "-" &amp; LEFT(Sheet1[[#This Row],[Purchase_Month]], 2)</f>
        <v>2024-03</v>
      </c>
    </row>
    <row r="5175" spans="1:17" x14ac:dyDescent="0.3">
      <c r="A5175" s="2" t="s">
        <v>10211</v>
      </c>
      <c r="B5175" s="2" t="s">
        <v>10212</v>
      </c>
      <c r="C5175" s="2" t="s">
        <v>67</v>
      </c>
      <c r="D5175" s="2" t="s">
        <v>36</v>
      </c>
      <c r="E5175" s="2" t="s">
        <v>37</v>
      </c>
      <c r="F5175" s="2">
        <v>8</v>
      </c>
      <c r="G5175" s="2">
        <v>17202</v>
      </c>
      <c r="H5175" s="2">
        <v>137616</v>
      </c>
      <c r="I5175" s="2">
        <v>115443</v>
      </c>
      <c r="J5175" s="2">
        <v>22173</v>
      </c>
      <c r="K5175" s="2">
        <v>4</v>
      </c>
      <c r="L5175" s="2" t="s">
        <v>38</v>
      </c>
      <c r="M5175" s="2">
        <v>97</v>
      </c>
      <c r="N5175" s="2" t="s">
        <v>43</v>
      </c>
      <c r="O5175" s="1">
        <v>45294</v>
      </c>
      <c r="P5175" s="2" t="str">
        <f>TEXT(Sheet1[[#This Row],[Purchase_Date]], "mm-yyyy")</f>
        <v>01-2024</v>
      </c>
      <c r="Q5175" s="2" t="str">
        <f>RIGHT(Sheet1[[#This Row],[Purchase_Month]], 4) &amp; "-" &amp; LEFT(Sheet1[[#This Row],[Purchase_Month]], 2)</f>
        <v>2024-01</v>
      </c>
    </row>
    <row r="5176" spans="1:17" x14ac:dyDescent="0.3">
      <c r="A5176" s="2" t="s">
        <v>10213</v>
      </c>
      <c r="B5176" s="2" t="s">
        <v>10214</v>
      </c>
      <c r="C5176" s="2" t="s">
        <v>67</v>
      </c>
      <c r="D5176" s="2" t="s">
        <v>72</v>
      </c>
      <c r="E5176" s="2" t="s">
        <v>42</v>
      </c>
      <c r="F5176" s="2">
        <v>1</v>
      </c>
      <c r="G5176" s="2">
        <v>35003</v>
      </c>
      <c r="H5176" s="2">
        <v>35003</v>
      </c>
      <c r="I5176" s="2">
        <v>18585</v>
      </c>
      <c r="J5176" s="2">
        <v>16418</v>
      </c>
      <c r="K5176" s="2">
        <v>3</v>
      </c>
      <c r="L5176" s="2" t="s">
        <v>27</v>
      </c>
      <c r="M5176" s="2">
        <v>80</v>
      </c>
      <c r="N5176" s="2" t="s">
        <v>43</v>
      </c>
      <c r="O5176" s="1">
        <v>45302</v>
      </c>
      <c r="P5176" s="2" t="str">
        <f>TEXT(Sheet1[[#This Row],[Purchase_Date]], "mm-yyyy")</f>
        <v>01-2024</v>
      </c>
      <c r="Q5176" s="2" t="str">
        <f>RIGHT(Sheet1[[#This Row],[Purchase_Month]], 4) &amp; "-" &amp; LEFT(Sheet1[[#This Row],[Purchase_Month]], 2)</f>
        <v>2024-01</v>
      </c>
    </row>
    <row r="5177" spans="1:17" x14ac:dyDescent="0.3">
      <c r="A5177" s="2" t="s">
        <v>10215</v>
      </c>
      <c r="B5177" s="2" t="s">
        <v>10216</v>
      </c>
      <c r="C5177" s="2" t="s">
        <v>64</v>
      </c>
      <c r="D5177" s="2" t="s">
        <v>25</v>
      </c>
      <c r="E5177" s="2" t="s">
        <v>19</v>
      </c>
      <c r="F5177" s="2">
        <v>8</v>
      </c>
      <c r="G5177" s="2">
        <v>38422</v>
      </c>
      <c r="H5177" s="2">
        <v>307376</v>
      </c>
      <c r="I5177" s="2">
        <v>252285</v>
      </c>
      <c r="J5177" s="2">
        <v>55091</v>
      </c>
      <c r="K5177" s="2">
        <v>3</v>
      </c>
      <c r="L5177" s="2" t="s">
        <v>20</v>
      </c>
      <c r="M5177" s="2">
        <v>99</v>
      </c>
      <c r="N5177" s="2" t="s">
        <v>39</v>
      </c>
      <c r="O5177" s="1">
        <v>45641</v>
      </c>
      <c r="P5177" s="2" t="str">
        <f>TEXT(Sheet1[[#This Row],[Purchase_Date]], "mm-yyyy")</f>
        <v>12-2024</v>
      </c>
      <c r="Q5177" s="2" t="str">
        <f>RIGHT(Sheet1[[#This Row],[Purchase_Month]], 4) &amp; "-" &amp; LEFT(Sheet1[[#This Row],[Purchase_Month]], 2)</f>
        <v>2024-12</v>
      </c>
    </row>
    <row r="5178" spans="1:17" x14ac:dyDescent="0.3">
      <c r="A5178" s="2" t="s">
        <v>10217</v>
      </c>
      <c r="B5178" s="2" t="s">
        <v>10218</v>
      </c>
      <c r="C5178" s="2" t="s">
        <v>67</v>
      </c>
      <c r="D5178" s="2" t="s">
        <v>72</v>
      </c>
      <c r="E5178" s="2" t="s">
        <v>37</v>
      </c>
      <c r="F5178" s="2">
        <v>7</v>
      </c>
      <c r="G5178" s="2">
        <v>521</v>
      </c>
      <c r="H5178" s="2">
        <v>3647</v>
      </c>
      <c r="I5178" s="2">
        <v>2148</v>
      </c>
      <c r="J5178" s="2">
        <v>1499</v>
      </c>
      <c r="K5178" s="2">
        <v>2</v>
      </c>
      <c r="L5178" s="2" t="s">
        <v>33</v>
      </c>
      <c r="M5178" s="2">
        <v>100</v>
      </c>
      <c r="N5178" s="2" t="s">
        <v>50</v>
      </c>
      <c r="O5178" s="1">
        <v>45640</v>
      </c>
      <c r="P5178" s="2" t="str">
        <f>TEXT(Sheet1[[#This Row],[Purchase_Date]], "mm-yyyy")</f>
        <v>12-2024</v>
      </c>
      <c r="Q5178" s="2" t="str">
        <f>RIGHT(Sheet1[[#This Row],[Purchase_Month]], 4) &amp; "-" &amp; LEFT(Sheet1[[#This Row],[Purchase_Month]], 2)</f>
        <v>2024-12</v>
      </c>
    </row>
    <row r="5179" spans="1:17" x14ac:dyDescent="0.3">
      <c r="A5179" s="2" t="s">
        <v>10219</v>
      </c>
      <c r="B5179" s="2" t="s">
        <v>10220</v>
      </c>
      <c r="C5179" s="2" t="s">
        <v>67</v>
      </c>
      <c r="D5179" s="2" t="s">
        <v>18</v>
      </c>
      <c r="E5179" s="2" t="s">
        <v>19</v>
      </c>
      <c r="F5179" s="2">
        <v>6</v>
      </c>
      <c r="G5179" s="2">
        <v>25486</v>
      </c>
      <c r="H5179" s="2">
        <v>152916</v>
      </c>
      <c r="I5179" s="2">
        <v>137214</v>
      </c>
      <c r="J5179" s="2">
        <v>15702</v>
      </c>
      <c r="K5179" s="2">
        <v>1</v>
      </c>
      <c r="L5179" s="2" t="s">
        <v>27</v>
      </c>
      <c r="M5179" s="2">
        <v>99</v>
      </c>
      <c r="N5179" s="2" t="s">
        <v>39</v>
      </c>
      <c r="O5179" s="1">
        <v>45513</v>
      </c>
      <c r="P5179" s="2" t="str">
        <f>TEXT(Sheet1[[#This Row],[Purchase_Date]], "mm-yyyy")</f>
        <v>08-2024</v>
      </c>
      <c r="Q5179" s="2" t="str">
        <f>RIGHT(Sheet1[[#This Row],[Purchase_Month]], 4) &amp; "-" &amp; LEFT(Sheet1[[#This Row],[Purchase_Month]], 2)</f>
        <v>2024-08</v>
      </c>
    </row>
    <row r="5180" spans="1:17" x14ac:dyDescent="0.3">
      <c r="A5180" s="2" t="s">
        <v>10221</v>
      </c>
      <c r="B5180" s="2" t="s">
        <v>10222</v>
      </c>
      <c r="C5180" s="2" t="s">
        <v>67</v>
      </c>
      <c r="D5180" s="2" t="s">
        <v>31</v>
      </c>
      <c r="E5180" s="2" t="s">
        <v>53</v>
      </c>
      <c r="F5180" s="2">
        <v>6</v>
      </c>
      <c r="G5180" s="2">
        <v>72553</v>
      </c>
      <c r="H5180" s="2">
        <v>435318</v>
      </c>
      <c r="I5180" s="2">
        <v>212891</v>
      </c>
      <c r="J5180" s="2">
        <v>222427</v>
      </c>
      <c r="K5180" s="2">
        <v>2</v>
      </c>
      <c r="L5180" s="2" t="s">
        <v>33</v>
      </c>
      <c r="M5180" s="2">
        <v>81</v>
      </c>
      <c r="N5180" s="2" t="s">
        <v>39</v>
      </c>
      <c r="O5180" s="1">
        <v>45782</v>
      </c>
      <c r="P5180" s="2" t="str">
        <f>TEXT(Sheet1[[#This Row],[Purchase_Date]], "mm-yyyy")</f>
        <v>05-2025</v>
      </c>
      <c r="Q5180" s="2" t="str">
        <f>RIGHT(Sheet1[[#This Row],[Purchase_Month]], 4) &amp; "-" &amp; LEFT(Sheet1[[#This Row],[Purchase_Month]], 2)</f>
        <v>2025-05</v>
      </c>
    </row>
    <row r="5181" spans="1:17" x14ac:dyDescent="0.3">
      <c r="A5181" s="2" t="s">
        <v>10223</v>
      </c>
      <c r="B5181" s="2" t="s">
        <v>10224</v>
      </c>
      <c r="C5181" s="2" t="s">
        <v>67</v>
      </c>
      <c r="D5181" s="2" t="s">
        <v>72</v>
      </c>
      <c r="E5181" s="2" t="s">
        <v>42</v>
      </c>
      <c r="F5181" s="2">
        <v>7</v>
      </c>
      <c r="G5181" s="2">
        <v>30788</v>
      </c>
      <c r="H5181" s="2">
        <v>215516</v>
      </c>
      <c r="I5181" s="2">
        <v>133375</v>
      </c>
      <c r="J5181" s="2">
        <v>82141</v>
      </c>
      <c r="K5181" s="2">
        <v>2</v>
      </c>
      <c r="L5181" s="2" t="s">
        <v>27</v>
      </c>
      <c r="M5181" s="2">
        <v>70</v>
      </c>
      <c r="N5181" s="2" t="s">
        <v>50</v>
      </c>
      <c r="O5181" s="1">
        <v>45704</v>
      </c>
      <c r="P5181" s="2" t="str">
        <f>TEXT(Sheet1[[#This Row],[Purchase_Date]], "mm-yyyy")</f>
        <v>02-2025</v>
      </c>
      <c r="Q5181" s="2" t="str">
        <f>RIGHT(Sheet1[[#This Row],[Purchase_Month]], 4) &amp; "-" &amp; LEFT(Sheet1[[#This Row],[Purchase_Month]], 2)</f>
        <v>2025-02</v>
      </c>
    </row>
    <row r="5182" spans="1:17" x14ac:dyDescent="0.3">
      <c r="A5182" s="2" t="s">
        <v>10225</v>
      </c>
      <c r="B5182" s="2" t="s">
        <v>10226</v>
      </c>
      <c r="C5182" s="2" t="s">
        <v>64</v>
      </c>
      <c r="D5182" s="2" t="s">
        <v>72</v>
      </c>
      <c r="E5182" s="2" t="s">
        <v>85</v>
      </c>
      <c r="F5182" s="2">
        <v>7</v>
      </c>
      <c r="G5182" s="2">
        <v>7479</v>
      </c>
      <c r="H5182" s="2">
        <v>52353</v>
      </c>
      <c r="I5182" s="2">
        <v>29336</v>
      </c>
      <c r="J5182" s="2">
        <v>23017</v>
      </c>
      <c r="K5182" s="2">
        <v>1</v>
      </c>
      <c r="L5182" s="2" t="s">
        <v>38</v>
      </c>
      <c r="M5182" s="2">
        <v>82</v>
      </c>
      <c r="N5182" s="2" t="s">
        <v>21</v>
      </c>
      <c r="O5182" s="1">
        <v>45469</v>
      </c>
      <c r="P5182" s="2" t="str">
        <f>TEXT(Sheet1[[#This Row],[Purchase_Date]], "mm-yyyy")</f>
        <v>06-2024</v>
      </c>
      <c r="Q5182" s="2" t="str">
        <f>RIGHT(Sheet1[[#This Row],[Purchase_Month]], 4) &amp; "-" &amp; LEFT(Sheet1[[#This Row],[Purchase_Month]], 2)</f>
        <v>2024-06</v>
      </c>
    </row>
    <row r="5183" spans="1:17" x14ac:dyDescent="0.3">
      <c r="A5183" s="2" t="s">
        <v>10227</v>
      </c>
      <c r="B5183" s="2" t="s">
        <v>10228</v>
      </c>
      <c r="C5183" s="2" t="s">
        <v>67</v>
      </c>
      <c r="D5183" s="2" t="s">
        <v>36</v>
      </c>
      <c r="E5183" s="2" t="s">
        <v>53</v>
      </c>
      <c r="F5183" s="2">
        <v>10</v>
      </c>
      <c r="G5183" s="2">
        <v>49623</v>
      </c>
      <c r="H5183" s="2">
        <v>496230</v>
      </c>
      <c r="I5183" s="2">
        <v>426242</v>
      </c>
      <c r="J5183" s="2">
        <v>69988</v>
      </c>
      <c r="K5183" s="2">
        <v>3</v>
      </c>
      <c r="L5183" s="2" t="s">
        <v>20</v>
      </c>
      <c r="M5183" s="2">
        <v>54</v>
      </c>
      <c r="N5183" s="2" t="s">
        <v>50</v>
      </c>
      <c r="O5183" s="1">
        <v>45336</v>
      </c>
      <c r="P5183" s="2" t="str">
        <f>TEXT(Sheet1[[#This Row],[Purchase_Date]], "mm-yyyy")</f>
        <v>02-2024</v>
      </c>
      <c r="Q5183" s="2" t="str">
        <f>RIGHT(Sheet1[[#This Row],[Purchase_Month]], 4) &amp; "-" &amp; LEFT(Sheet1[[#This Row],[Purchase_Month]], 2)</f>
        <v>2024-02</v>
      </c>
    </row>
    <row r="5184" spans="1:17" x14ac:dyDescent="0.3">
      <c r="A5184" s="2" t="s">
        <v>10229</v>
      </c>
      <c r="B5184" s="2" t="s">
        <v>755</v>
      </c>
      <c r="C5184" s="2" t="s">
        <v>17</v>
      </c>
      <c r="D5184" s="2" t="s">
        <v>31</v>
      </c>
      <c r="E5184" s="2" t="s">
        <v>42</v>
      </c>
      <c r="F5184" s="2">
        <v>4</v>
      </c>
      <c r="G5184" s="2">
        <v>14751</v>
      </c>
      <c r="H5184" s="2">
        <v>59004</v>
      </c>
      <c r="I5184" s="2">
        <v>30567</v>
      </c>
      <c r="J5184" s="2">
        <v>28437</v>
      </c>
      <c r="K5184" s="2">
        <v>2</v>
      </c>
      <c r="L5184" s="2" t="s">
        <v>27</v>
      </c>
      <c r="M5184" s="2">
        <v>80</v>
      </c>
      <c r="N5184" s="2" t="s">
        <v>50</v>
      </c>
      <c r="O5184" s="1">
        <v>45654</v>
      </c>
      <c r="P5184" s="2" t="str">
        <f>TEXT(Sheet1[[#This Row],[Purchase_Date]], "mm-yyyy")</f>
        <v>12-2024</v>
      </c>
      <c r="Q5184" s="2" t="str">
        <f>RIGHT(Sheet1[[#This Row],[Purchase_Month]], 4) &amp; "-" &amp; LEFT(Sheet1[[#This Row],[Purchase_Month]], 2)</f>
        <v>2024-12</v>
      </c>
    </row>
    <row r="5185" spans="1:17" x14ac:dyDescent="0.3">
      <c r="A5185" s="2" t="s">
        <v>10230</v>
      </c>
      <c r="B5185" s="2" t="s">
        <v>10231</v>
      </c>
      <c r="C5185" s="2" t="s">
        <v>67</v>
      </c>
      <c r="D5185" s="2" t="s">
        <v>31</v>
      </c>
      <c r="E5185" s="2" t="s">
        <v>37</v>
      </c>
      <c r="F5185" s="2">
        <v>2</v>
      </c>
      <c r="G5185" s="2">
        <v>23252</v>
      </c>
      <c r="H5185" s="2">
        <v>46504</v>
      </c>
      <c r="I5185" s="2">
        <v>19716</v>
      </c>
      <c r="J5185" s="2">
        <v>26788</v>
      </c>
      <c r="K5185" s="2">
        <v>4</v>
      </c>
      <c r="L5185" s="2" t="s">
        <v>38</v>
      </c>
      <c r="M5185" s="2">
        <v>81</v>
      </c>
      <c r="N5185" s="2" t="s">
        <v>43</v>
      </c>
      <c r="O5185" s="1">
        <v>45670</v>
      </c>
      <c r="P5185" s="2" t="str">
        <f>TEXT(Sheet1[[#This Row],[Purchase_Date]], "mm-yyyy")</f>
        <v>01-2025</v>
      </c>
      <c r="Q5185" s="2" t="str">
        <f>RIGHT(Sheet1[[#This Row],[Purchase_Month]], 4) &amp; "-" &amp; LEFT(Sheet1[[#This Row],[Purchase_Month]], 2)</f>
        <v>2025-01</v>
      </c>
    </row>
    <row r="5186" spans="1:17" x14ac:dyDescent="0.3">
      <c r="A5186" s="2" t="s">
        <v>10232</v>
      </c>
      <c r="B5186" s="2" t="s">
        <v>10233</v>
      </c>
      <c r="C5186" s="2" t="s">
        <v>64</v>
      </c>
      <c r="D5186" s="2" t="s">
        <v>31</v>
      </c>
      <c r="E5186" s="2" t="s">
        <v>42</v>
      </c>
      <c r="F5186" s="2">
        <v>7</v>
      </c>
      <c r="G5186" s="2">
        <v>67864</v>
      </c>
      <c r="H5186" s="2">
        <v>475048</v>
      </c>
      <c r="I5186" s="2">
        <v>315296</v>
      </c>
      <c r="J5186" s="2">
        <v>159752</v>
      </c>
      <c r="K5186" s="2">
        <v>2</v>
      </c>
      <c r="L5186" s="2" t="s">
        <v>33</v>
      </c>
      <c r="M5186" s="2">
        <v>81</v>
      </c>
      <c r="N5186" s="2" t="s">
        <v>43</v>
      </c>
      <c r="O5186" s="1">
        <v>45430</v>
      </c>
      <c r="P5186" s="2" t="str">
        <f>TEXT(Sheet1[[#This Row],[Purchase_Date]], "mm-yyyy")</f>
        <v>05-2024</v>
      </c>
      <c r="Q5186" s="2" t="str">
        <f>RIGHT(Sheet1[[#This Row],[Purchase_Month]], 4) &amp; "-" &amp; LEFT(Sheet1[[#This Row],[Purchase_Month]], 2)</f>
        <v>2024-05</v>
      </c>
    </row>
    <row r="5187" spans="1:17" x14ac:dyDescent="0.3">
      <c r="A5187" s="2" t="s">
        <v>10234</v>
      </c>
      <c r="B5187" s="2" t="s">
        <v>10235</v>
      </c>
      <c r="C5187" s="2" t="s">
        <v>24</v>
      </c>
      <c r="D5187" s="2" t="s">
        <v>18</v>
      </c>
      <c r="E5187" s="2" t="s">
        <v>42</v>
      </c>
      <c r="F5187" s="2">
        <v>2</v>
      </c>
      <c r="G5187" s="2">
        <v>52514</v>
      </c>
      <c r="H5187" s="2">
        <v>105028</v>
      </c>
      <c r="I5187" s="2">
        <v>70074</v>
      </c>
      <c r="J5187" s="2">
        <v>34954</v>
      </c>
      <c r="K5187" s="2">
        <v>3</v>
      </c>
      <c r="L5187" s="2" t="s">
        <v>27</v>
      </c>
      <c r="M5187" s="2">
        <v>69</v>
      </c>
      <c r="N5187" s="2" t="s">
        <v>43</v>
      </c>
      <c r="O5187" s="1">
        <v>45541</v>
      </c>
      <c r="P5187" s="2" t="str">
        <f>TEXT(Sheet1[[#This Row],[Purchase_Date]], "mm-yyyy")</f>
        <v>09-2024</v>
      </c>
      <c r="Q5187" s="2" t="str">
        <f>RIGHT(Sheet1[[#This Row],[Purchase_Month]], 4) &amp; "-" &amp; LEFT(Sheet1[[#This Row],[Purchase_Month]], 2)</f>
        <v>2024-09</v>
      </c>
    </row>
    <row r="5188" spans="1:17" x14ac:dyDescent="0.3">
      <c r="A5188" s="2" t="s">
        <v>10236</v>
      </c>
      <c r="B5188" s="2" t="s">
        <v>10237</v>
      </c>
      <c r="C5188" s="2" t="s">
        <v>67</v>
      </c>
      <c r="D5188" s="2" t="s">
        <v>36</v>
      </c>
      <c r="E5188" s="2" t="s">
        <v>37</v>
      </c>
      <c r="F5188" s="2">
        <v>8</v>
      </c>
      <c r="G5188" s="2">
        <v>61997</v>
      </c>
      <c r="H5188" s="2">
        <v>495976</v>
      </c>
      <c r="I5188" s="2">
        <v>382026</v>
      </c>
      <c r="J5188" s="2">
        <v>113950</v>
      </c>
      <c r="K5188" s="2">
        <v>5</v>
      </c>
      <c r="L5188" s="2" t="s">
        <v>38</v>
      </c>
      <c r="M5188" s="2">
        <v>94</v>
      </c>
      <c r="N5188" s="2" t="s">
        <v>21</v>
      </c>
      <c r="O5188" s="1">
        <v>45720</v>
      </c>
      <c r="P5188" s="2" t="str">
        <f>TEXT(Sheet1[[#This Row],[Purchase_Date]], "mm-yyyy")</f>
        <v>03-2025</v>
      </c>
      <c r="Q5188" s="2" t="str">
        <f>RIGHT(Sheet1[[#This Row],[Purchase_Month]], 4) &amp; "-" &amp; LEFT(Sheet1[[#This Row],[Purchase_Month]], 2)</f>
        <v>2025-03</v>
      </c>
    </row>
    <row r="5189" spans="1:17" x14ac:dyDescent="0.3">
      <c r="A5189" s="2" t="s">
        <v>10238</v>
      </c>
      <c r="B5189" s="2" t="s">
        <v>6932</v>
      </c>
      <c r="C5189" s="2" t="s">
        <v>67</v>
      </c>
      <c r="D5189" s="2" t="s">
        <v>31</v>
      </c>
      <c r="E5189" s="2" t="s">
        <v>37</v>
      </c>
      <c r="F5189" s="2">
        <v>8</v>
      </c>
      <c r="G5189" s="2">
        <v>17381</v>
      </c>
      <c r="H5189" s="2">
        <v>139048</v>
      </c>
      <c r="I5189" s="2">
        <v>123257</v>
      </c>
      <c r="J5189" s="2">
        <v>15791</v>
      </c>
      <c r="K5189" s="2">
        <v>3</v>
      </c>
      <c r="L5189" s="2" t="s">
        <v>38</v>
      </c>
      <c r="M5189" s="2">
        <v>50</v>
      </c>
      <c r="N5189" s="2" t="s">
        <v>43</v>
      </c>
      <c r="O5189" s="1">
        <v>45380</v>
      </c>
      <c r="P5189" s="2" t="str">
        <f>TEXT(Sheet1[[#This Row],[Purchase_Date]], "mm-yyyy")</f>
        <v>03-2024</v>
      </c>
      <c r="Q5189" s="2" t="str">
        <f>RIGHT(Sheet1[[#This Row],[Purchase_Month]], 4) &amp; "-" &amp; LEFT(Sheet1[[#This Row],[Purchase_Month]], 2)</f>
        <v>2024-03</v>
      </c>
    </row>
    <row r="5190" spans="1:17" x14ac:dyDescent="0.3">
      <c r="A5190" s="2" t="s">
        <v>10239</v>
      </c>
      <c r="B5190" s="2" t="s">
        <v>10240</v>
      </c>
      <c r="C5190" s="2" t="s">
        <v>24</v>
      </c>
      <c r="D5190" s="2" t="s">
        <v>36</v>
      </c>
      <c r="E5190" s="2" t="s">
        <v>53</v>
      </c>
      <c r="F5190" s="2">
        <v>8</v>
      </c>
      <c r="G5190" s="2">
        <v>78476</v>
      </c>
      <c r="H5190" s="2">
        <v>627808</v>
      </c>
      <c r="I5190" s="2">
        <v>360763</v>
      </c>
      <c r="J5190" s="2">
        <v>267045</v>
      </c>
      <c r="K5190" s="2">
        <v>2</v>
      </c>
      <c r="L5190" s="2" t="s">
        <v>38</v>
      </c>
      <c r="M5190" s="2">
        <v>94</v>
      </c>
      <c r="N5190" s="2" t="s">
        <v>21</v>
      </c>
      <c r="O5190" s="1">
        <v>45729</v>
      </c>
      <c r="P5190" s="2" t="str">
        <f>TEXT(Sheet1[[#This Row],[Purchase_Date]], "mm-yyyy")</f>
        <v>03-2025</v>
      </c>
      <c r="Q5190" s="2" t="str">
        <f>RIGHT(Sheet1[[#This Row],[Purchase_Month]], 4) &amp; "-" &amp; LEFT(Sheet1[[#This Row],[Purchase_Month]], 2)</f>
        <v>2025-03</v>
      </c>
    </row>
    <row r="5191" spans="1:17" x14ac:dyDescent="0.3">
      <c r="A5191" s="2" t="s">
        <v>10241</v>
      </c>
      <c r="B5191" s="2" t="s">
        <v>10242</v>
      </c>
      <c r="C5191" s="2" t="s">
        <v>24</v>
      </c>
      <c r="D5191" s="2" t="s">
        <v>25</v>
      </c>
      <c r="E5191" s="2" t="s">
        <v>26</v>
      </c>
      <c r="F5191" s="2">
        <v>9</v>
      </c>
      <c r="G5191" s="2">
        <v>51353</v>
      </c>
      <c r="H5191" s="2">
        <v>462177</v>
      </c>
      <c r="I5191" s="2">
        <v>246485</v>
      </c>
      <c r="J5191" s="2">
        <v>215692</v>
      </c>
      <c r="K5191" s="2">
        <v>5</v>
      </c>
      <c r="L5191" s="2" t="s">
        <v>20</v>
      </c>
      <c r="M5191" s="2">
        <v>99</v>
      </c>
      <c r="N5191" s="2" t="s">
        <v>50</v>
      </c>
      <c r="O5191" s="1">
        <v>45673</v>
      </c>
      <c r="P5191" s="2" t="str">
        <f>TEXT(Sheet1[[#This Row],[Purchase_Date]], "mm-yyyy")</f>
        <v>01-2025</v>
      </c>
      <c r="Q5191" s="2" t="str">
        <f>RIGHT(Sheet1[[#This Row],[Purchase_Month]], 4) &amp; "-" &amp; LEFT(Sheet1[[#This Row],[Purchase_Month]], 2)</f>
        <v>2025-01</v>
      </c>
    </row>
    <row r="5192" spans="1:17" x14ac:dyDescent="0.3">
      <c r="A5192" s="2" t="s">
        <v>10243</v>
      </c>
      <c r="B5192" s="2" t="s">
        <v>10244</v>
      </c>
      <c r="C5192" s="2" t="s">
        <v>30</v>
      </c>
      <c r="D5192" s="2" t="s">
        <v>18</v>
      </c>
      <c r="E5192" s="2" t="s">
        <v>37</v>
      </c>
      <c r="F5192" s="2">
        <v>10</v>
      </c>
      <c r="G5192" s="2">
        <v>21496</v>
      </c>
      <c r="H5192" s="2">
        <v>214960</v>
      </c>
      <c r="I5192" s="2">
        <v>137848</v>
      </c>
      <c r="J5192" s="2">
        <v>77112</v>
      </c>
      <c r="K5192" s="2">
        <v>3</v>
      </c>
      <c r="L5192" s="2" t="s">
        <v>20</v>
      </c>
      <c r="M5192" s="2">
        <v>72</v>
      </c>
      <c r="N5192" s="2" t="s">
        <v>21</v>
      </c>
      <c r="O5192" s="1">
        <v>45545</v>
      </c>
      <c r="P5192" s="2" t="str">
        <f>TEXT(Sheet1[[#This Row],[Purchase_Date]], "mm-yyyy")</f>
        <v>09-2024</v>
      </c>
      <c r="Q5192" s="2" t="str">
        <f>RIGHT(Sheet1[[#This Row],[Purchase_Month]], 4) &amp; "-" &amp; LEFT(Sheet1[[#This Row],[Purchase_Month]], 2)</f>
        <v>2024-09</v>
      </c>
    </row>
    <row r="5193" spans="1:17" x14ac:dyDescent="0.3">
      <c r="A5193" s="2" t="s">
        <v>10245</v>
      </c>
      <c r="B5193" s="2" t="s">
        <v>10246</v>
      </c>
      <c r="C5193" s="2" t="s">
        <v>64</v>
      </c>
      <c r="D5193" s="2" t="s">
        <v>18</v>
      </c>
      <c r="E5193" s="2" t="s">
        <v>19</v>
      </c>
      <c r="F5193" s="2">
        <v>3</v>
      </c>
      <c r="G5193" s="2">
        <v>75721</v>
      </c>
      <c r="H5193" s="2">
        <v>227163</v>
      </c>
      <c r="I5193" s="2">
        <v>157505</v>
      </c>
      <c r="J5193" s="2">
        <v>69658</v>
      </c>
      <c r="K5193" s="2">
        <v>3</v>
      </c>
      <c r="L5193" s="2" t="s">
        <v>27</v>
      </c>
      <c r="M5193" s="2">
        <v>94</v>
      </c>
      <c r="N5193" s="2" t="s">
        <v>50</v>
      </c>
      <c r="O5193" s="1">
        <v>45476</v>
      </c>
      <c r="P5193" s="2" t="str">
        <f>TEXT(Sheet1[[#This Row],[Purchase_Date]], "mm-yyyy")</f>
        <v>07-2024</v>
      </c>
      <c r="Q5193" s="2" t="str">
        <f>RIGHT(Sheet1[[#This Row],[Purchase_Month]], 4) &amp; "-" &amp; LEFT(Sheet1[[#This Row],[Purchase_Month]], 2)</f>
        <v>2024-07</v>
      </c>
    </row>
    <row r="5194" spans="1:17" x14ac:dyDescent="0.3">
      <c r="A5194" s="2" t="s">
        <v>10247</v>
      </c>
      <c r="B5194" s="2" t="s">
        <v>10248</v>
      </c>
      <c r="C5194" s="2" t="s">
        <v>46</v>
      </c>
      <c r="D5194" s="2" t="s">
        <v>31</v>
      </c>
      <c r="E5194" s="2" t="s">
        <v>32</v>
      </c>
      <c r="F5194" s="2">
        <v>2</v>
      </c>
      <c r="G5194" s="2">
        <v>13780</v>
      </c>
      <c r="H5194" s="2">
        <v>27560</v>
      </c>
      <c r="I5194" s="2">
        <v>24102</v>
      </c>
      <c r="J5194" s="2">
        <v>3458</v>
      </c>
      <c r="K5194" s="2">
        <v>5</v>
      </c>
      <c r="L5194" s="2" t="s">
        <v>33</v>
      </c>
      <c r="M5194" s="2">
        <v>58</v>
      </c>
      <c r="N5194" s="2" t="s">
        <v>21</v>
      </c>
      <c r="O5194" s="1">
        <v>45766</v>
      </c>
      <c r="P5194" s="2" t="str">
        <f>TEXT(Sheet1[[#This Row],[Purchase_Date]], "mm-yyyy")</f>
        <v>04-2025</v>
      </c>
      <c r="Q5194" s="2" t="str">
        <f>RIGHT(Sheet1[[#This Row],[Purchase_Month]], 4) &amp; "-" &amp; LEFT(Sheet1[[#This Row],[Purchase_Month]], 2)</f>
        <v>2025-04</v>
      </c>
    </row>
    <row r="5195" spans="1:17" x14ac:dyDescent="0.3">
      <c r="A5195" s="2" t="s">
        <v>10249</v>
      </c>
      <c r="B5195" s="2" t="s">
        <v>10250</v>
      </c>
      <c r="C5195" s="2" t="s">
        <v>30</v>
      </c>
      <c r="D5195" s="2" t="s">
        <v>25</v>
      </c>
      <c r="E5195" s="2" t="s">
        <v>85</v>
      </c>
      <c r="F5195" s="2">
        <v>5</v>
      </c>
      <c r="G5195" s="2">
        <v>11358</v>
      </c>
      <c r="H5195" s="2">
        <v>56790</v>
      </c>
      <c r="I5195" s="2">
        <v>39797</v>
      </c>
      <c r="J5195" s="2">
        <v>16993</v>
      </c>
      <c r="K5195" s="2">
        <v>4</v>
      </c>
      <c r="L5195" s="2" t="s">
        <v>33</v>
      </c>
      <c r="M5195" s="2">
        <v>81</v>
      </c>
      <c r="N5195" s="2" t="s">
        <v>39</v>
      </c>
      <c r="O5195" s="1">
        <v>45659</v>
      </c>
      <c r="P5195" s="2" t="str">
        <f>TEXT(Sheet1[[#This Row],[Purchase_Date]], "mm-yyyy")</f>
        <v>01-2025</v>
      </c>
      <c r="Q5195" s="2" t="str">
        <f>RIGHT(Sheet1[[#This Row],[Purchase_Month]], 4) &amp; "-" &amp; LEFT(Sheet1[[#This Row],[Purchase_Month]], 2)</f>
        <v>2025-01</v>
      </c>
    </row>
    <row r="5196" spans="1:17" x14ac:dyDescent="0.3">
      <c r="A5196" s="2" t="s">
        <v>10251</v>
      </c>
      <c r="B5196" s="2" t="s">
        <v>10252</v>
      </c>
      <c r="C5196" s="2" t="s">
        <v>46</v>
      </c>
      <c r="D5196" s="2" t="s">
        <v>18</v>
      </c>
      <c r="E5196" s="2" t="s">
        <v>32</v>
      </c>
      <c r="F5196" s="2">
        <v>3</v>
      </c>
      <c r="G5196" s="2">
        <v>7752</v>
      </c>
      <c r="H5196" s="2">
        <v>23256</v>
      </c>
      <c r="I5196" s="2">
        <v>17603</v>
      </c>
      <c r="J5196" s="2">
        <v>5653</v>
      </c>
      <c r="K5196" s="2">
        <v>1</v>
      </c>
      <c r="L5196" s="2" t="s">
        <v>38</v>
      </c>
      <c r="M5196" s="2">
        <v>100</v>
      </c>
      <c r="N5196" s="2" t="s">
        <v>21</v>
      </c>
      <c r="O5196" s="1">
        <v>45646</v>
      </c>
      <c r="P5196" s="2" t="str">
        <f>TEXT(Sheet1[[#This Row],[Purchase_Date]], "mm-yyyy")</f>
        <v>12-2024</v>
      </c>
      <c r="Q5196" s="2" t="str">
        <f>RIGHT(Sheet1[[#This Row],[Purchase_Month]], 4) &amp; "-" &amp; LEFT(Sheet1[[#This Row],[Purchase_Month]], 2)</f>
        <v>2024-12</v>
      </c>
    </row>
    <row r="5197" spans="1:17" x14ac:dyDescent="0.3">
      <c r="A5197" s="2" t="s">
        <v>10253</v>
      </c>
      <c r="B5197" s="2" t="s">
        <v>10254</v>
      </c>
      <c r="C5197" s="2" t="s">
        <v>67</v>
      </c>
      <c r="D5197" s="2" t="s">
        <v>18</v>
      </c>
      <c r="E5197" s="2" t="s">
        <v>53</v>
      </c>
      <c r="F5197" s="2">
        <v>7</v>
      </c>
      <c r="G5197" s="2">
        <v>75848</v>
      </c>
      <c r="H5197" s="2">
        <v>530936</v>
      </c>
      <c r="I5197" s="2">
        <v>354747</v>
      </c>
      <c r="J5197" s="2">
        <v>176189</v>
      </c>
      <c r="K5197" s="2">
        <v>5</v>
      </c>
      <c r="L5197" s="2" t="s">
        <v>33</v>
      </c>
      <c r="M5197" s="2">
        <v>72</v>
      </c>
      <c r="N5197" s="2" t="s">
        <v>21</v>
      </c>
      <c r="O5197" s="1">
        <v>45682</v>
      </c>
      <c r="P5197" s="2" t="str">
        <f>TEXT(Sheet1[[#This Row],[Purchase_Date]], "mm-yyyy")</f>
        <v>01-2025</v>
      </c>
      <c r="Q5197" s="2" t="str">
        <f>RIGHT(Sheet1[[#This Row],[Purchase_Month]], 4) &amp; "-" &amp; LEFT(Sheet1[[#This Row],[Purchase_Month]], 2)</f>
        <v>2025-01</v>
      </c>
    </row>
    <row r="5198" spans="1:17" x14ac:dyDescent="0.3">
      <c r="A5198" s="2" t="s">
        <v>10255</v>
      </c>
      <c r="B5198" s="2" t="s">
        <v>10256</v>
      </c>
      <c r="C5198" s="2" t="s">
        <v>17</v>
      </c>
      <c r="D5198" s="2" t="s">
        <v>18</v>
      </c>
      <c r="E5198" s="2" t="s">
        <v>53</v>
      </c>
      <c r="F5198" s="2">
        <v>7</v>
      </c>
      <c r="G5198" s="2">
        <v>47764</v>
      </c>
      <c r="H5198" s="2">
        <v>334348</v>
      </c>
      <c r="I5198" s="2">
        <v>227574</v>
      </c>
      <c r="J5198" s="2">
        <v>106774</v>
      </c>
      <c r="K5198" s="2">
        <v>3</v>
      </c>
      <c r="L5198" s="2" t="s">
        <v>33</v>
      </c>
      <c r="M5198" s="2">
        <v>70</v>
      </c>
      <c r="N5198" s="2" t="s">
        <v>21</v>
      </c>
      <c r="O5198" s="1">
        <v>45745</v>
      </c>
      <c r="P5198" s="2" t="str">
        <f>TEXT(Sheet1[[#This Row],[Purchase_Date]], "mm-yyyy")</f>
        <v>03-2025</v>
      </c>
      <c r="Q5198" s="2" t="str">
        <f>RIGHT(Sheet1[[#This Row],[Purchase_Month]], 4) &amp; "-" &amp; LEFT(Sheet1[[#This Row],[Purchase_Month]], 2)</f>
        <v>2025-03</v>
      </c>
    </row>
    <row r="5199" spans="1:17" x14ac:dyDescent="0.3">
      <c r="A5199" s="2" t="s">
        <v>10257</v>
      </c>
      <c r="B5199" s="2" t="s">
        <v>10258</v>
      </c>
      <c r="C5199" s="2" t="s">
        <v>30</v>
      </c>
      <c r="D5199" s="2" t="s">
        <v>47</v>
      </c>
      <c r="E5199" s="2" t="s">
        <v>32</v>
      </c>
      <c r="F5199" s="2">
        <v>4</v>
      </c>
      <c r="G5199" s="2">
        <v>60926</v>
      </c>
      <c r="H5199" s="2">
        <v>243704</v>
      </c>
      <c r="I5199" s="2">
        <v>160710</v>
      </c>
      <c r="J5199" s="2">
        <v>82994</v>
      </c>
      <c r="K5199" s="2">
        <v>5</v>
      </c>
      <c r="L5199" s="2" t="s">
        <v>27</v>
      </c>
      <c r="M5199" s="2">
        <v>90</v>
      </c>
      <c r="N5199" s="2" t="s">
        <v>39</v>
      </c>
      <c r="O5199" s="1">
        <v>45788</v>
      </c>
      <c r="P5199" s="2" t="str">
        <f>TEXT(Sheet1[[#This Row],[Purchase_Date]], "mm-yyyy")</f>
        <v>05-2025</v>
      </c>
      <c r="Q5199" s="2" t="str">
        <f>RIGHT(Sheet1[[#This Row],[Purchase_Month]], 4) &amp; "-" &amp; LEFT(Sheet1[[#This Row],[Purchase_Month]], 2)</f>
        <v>2025-05</v>
      </c>
    </row>
    <row r="5200" spans="1:17" x14ac:dyDescent="0.3">
      <c r="A5200" s="2" t="s">
        <v>10259</v>
      </c>
      <c r="B5200" s="2" t="s">
        <v>10260</v>
      </c>
      <c r="C5200" s="2" t="s">
        <v>30</v>
      </c>
      <c r="D5200" s="2" t="s">
        <v>25</v>
      </c>
      <c r="E5200" s="2" t="s">
        <v>26</v>
      </c>
      <c r="F5200" s="2">
        <v>2</v>
      </c>
      <c r="G5200" s="2">
        <v>8748</v>
      </c>
      <c r="H5200" s="2">
        <v>17496</v>
      </c>
      <c r="I5200" s="2">
        <v>9483</v>
      </c>
      <c r="J5200" s="2">
        <v>8013</v>
      </c>
      <c r="K5200" s="2">
        <v>4</v>
      </c>
      <c r="L5200" s="2" t="s">
        <v>38</v>
      </c>
      <c r="M5200" s="2">
        <v>59</v>
      </c>
      <c r="N5200" s="2" t="s">
        <v>21</v>
      </c>
      <c r="O5200" s="1">
        <v>45667</v>
      </c>
      <c r="P5200" s="2" t="str">
        <f>TEXT(Sheet1[[#This Row],[Purchase_Date]], "mm-yyyy")</f>
        <v>01-2025</v>
      </c>
      <c r="Q5200" s="2" t="str">
        <f>RIGHT(Sheet1[[#This Row],[Purchase_Month]], 4) &amp; "-" &amp; LEFT(Sheet1[[#This Row],[Purchase_Month]], 2)</f>
        <v>2025-01</v>
      </c>
    </row>
    <row r="5201" spans="1:17" x14ac:dyDescent="0.3">
      <c r="A5201" s="2" t="s">
        <v>10261</v>
      </c>
      <c r="B5201" s="2" t="s">
        <v>10262</v>
      </c>
      <c r="C5201" s="2" t="s">
        <v>17</v>
      </c>
      <c r="D5201" s="2" t="s">
        <v>18</v>
      </c>
      <c r="E5201" s="2" t="s">
        <v>26</v>
      </c>
      <c r="F5201" s="2">
        <v>3</v>
      </c>
      <c r="G5201" s="2">
        <v>10278</v>
      </c>
      <c r="H5201" s="2">
        <v>30834</v>
      </c>
      <c r="I5201" s="2">
        <v>22697</v>
      </c>
      <c r="J5201" s="2">
        <v>8137</v>
      </c>
      <c r="K5201" s="2">
        <v>2</v>
      </c>
      <c r="L5201" s="2" t="s">
        <v>38</v>
      </c>
      <c r="M5201" s="2">
        <v>95</v>
      </c>
      <c r="N5201" s="2" t="s">
        <v>21</v>
      </c>
      <c r="O5201" s="1">
        <v>45616</v>
      </c>
      <c r="P5201" s="2" t="str">
        <f>TEXT(Sheet1[[#This Row],[Purchase_Date]], "mm-yyyy")</f>
        <v>11-2024</v>
      </c>
      <c r="Q5201" s="2" t="str">
        <f>RIGHT(Sheet1[[#This Row],[Purchase_Month]], 4) &amp; "-" &amp; LEFT(Sheet1[[#This Row],[Purchase_Month]], 2)</f>
        <v>2024-11</v>
      </c>
    </row>
    <row r="5202" spans="1:17" x14ac:dyDescent="0.3">
      <c r="A5202" s="2" t="s">
        <v>10263</v>
      </c>
      <c r="B5202" s="2" t="s">
        <v>10264</v>
      </c>
      <c r="C5202" s="2" t="s">
        <v>64</v>
      </c>
      <c r="D5202" s="2" t="s">
        <v>31</v>
      </c>
      <c r="E5202" s="2" t="s">
        <v>26</v>
      </c>
      <c r="F5202" s="2">
        <v>8</v>
      </c>
      <c r="G5202" s="2">
        <v>63262</v>
      </c>
      <c r="H5202" s="2">
        <v>506096</v>
      </c>
      <c r="I5202" s="2">
        <v>387210</v>
      </c>
      <c r="J5202" s="2">
        <v>118886</v>
      </c>
      <c r="K5202" s="2">
        <v>3</v>
      </c>
      <c r="L5202" s="2" t="s">
        <v>38</v>
      </c>
      <c r="M5202" s="2">
        <v>62</v>
      </c>
      <c r="N5202" s="2" t="s">
        <v>43</v>
      </c>
      <c r="O5202" s="1">
        <v>45623</v>
      </c>
      <c r="P5202" s="2" t="str">
        <f>TEXT(Sheet1[[#This Row],[Purchase_Date]], "mm-yyyy")</f>
        <v>11-2024</v>
      </c>
      <c r="Q5202" s="2" t="str">
        <f>RIGHT(Sheet1[[#This Row],[Purchase_Month]], 4) &amp; "-" &amp; LEFT(Sheet1[[#This Row],[Purchase_Month]], 2)</f>
        <v>2024-11</v>
      </c>
    </row>
    <row r="5203" spans="1:17" x14ac:dyDescent="0.3">
      <c r="A5203" s="2" t="s">
        <v>10265</v>
      </c>
      <c r="B5203" s="2" t="s">
        <v>10266</v>
      </c>
      <c r="C5203" s="2" t="s">
        <v>64</v>
      </c>
      <c r="D5203" s="2" t="s">
        <v>18</v>
      </c>
      <c r="E5203" s="2" t="s">
        <v>26</v>
      </c>
      <c r="F5203" s="2">
        <v>10</v>
      </c>
      <c r="G5203" s="2">
        <v>78838</v>
      </c>
      <c r="H5203" s="2">
        <v>788380</v>
      </c>
      <c r="I5203" s="2">
        <v>448767</v>
      </c>
      <c r="J5203" s="2">
        <v>339613</v>
      </c>
      <c r="K5203" s="2">
        <v>5</v>
      </c>
      <c r="L5203" s="2" t="s">
        <v>20</v>
      </c>
      <c r="M5203" s="2">
        <v>80</v>
      </c>
      <c r="N5203" s="2" t="s">
        <v>39</v>
      </c>
      <c r="O5203" s="1">
        <v>45770</v>
      </c>
      <c r="P5203" s="2" t="str">
        <f>TEXT(Sheet1[[#This Row],[Purchase_Date]], "mm-yyyy")</f>
        <v>04-2025</v>
      </c>
      <c r="Q5203" s="2" t="str">
        <f>RIGHT(Sheet1[[#This Row],[Purchase_Month]], 4) &amp; "-" &amp; LEFT(Sheet1[[#This Row],[Purchase_Month]], 2)</f>
        <v>2025-04</v>
      </c>
    </row>
    <row r="5204" spans="1:17" x14ac:dyDescent="0.3">
      <c r="A5204" s="2" t="s">
        <v>10267</v>
      </c>
      <c r="B5204" s="2" t="s">
        <v>10268</v>
      </c>
      <c r="C5204" s="2" t="s">
        <v>30</v>
      </c>
      <c r="D5204" s="2" t="s">
        <v>36</v>
      </c>
      <c r="E5204" s="2" t="s">
        <v>53</v>
      </c>
      <c r="F5204" s="2">
        <v>6</v>
      </c>
      <c r="G5204" s="2">
        <v>30816</v>
      </c>
      <c r="H5204" s="2">
        <v>184896</v>
      </c>
      <c r="I5204" s="2">
        <v>77084</v>
      </c>
      <c r="J5204" s="2">
        <v>107812</v>
      </c>
      <c r="K5204" s="2">
        <v>1</v>
      </c>
      <c r="L5204" s="2" t="s">
        <v>20</v>
      </c>
      <c r="M5204" s="2">
        <v>91</v>
      </c>
      <c r="N5204" s="2" t="s">
        <v>21</v>
      </c>
      <c r="O5204" s="1">
        <v>45682</v>
      </c>
      <c r="P5204" s="2" t="str">
        <f>TEXT(Sheet1[[#This Row],[Purchase_Date]], "mm-yyyy")</f>
        <v>01-2025</v>
      </c>
      <c r="Q5204" s="2" t="str">
        <f>RIGHT(Sheet1[[#This Row],[Purchase_Month]], 4) &amp; "-" &amp; LEFT(Sheet1[[#This Row],[Purchase_Month]], 2)</f>
        <v>2025-01</v>
      </c>
    </row>
    <row r="5205" spans="1:17" x14ac:dyDescent="0.3">
      <c r="A5205" s="2" t="s">
        <v>10269</v>
      </c>
      <c r="B5205" s="2" t="s">
        <v>10270</v>
      </c>
      <c r="C5205" s="2" t="s">
        <v>46</v>
      </c>
      <c r="D5205" s="2" t="s">
        <v>18</v>
      </c>
      <c r="E5205" s="2" t="s">
        <v>26</v>
      </c>
      <c r="F5205" s="2">
        <v>8</v>
      </c>
      <c r="G5205" s="2">
        <v>63191</v>
      </c>
      <c r="H5205" s="2">
        <v>505528</v>
      </c>
      <c r="I5205" s="2">
        <v>441512</v>
      </c>
      <c r="J5205" s="2">
        <v>64016</v>
      </c>
      <c r="K5205" s="2">
        <v>4</v>
      </c>
      <c r="L5205" s="2" t="s">
        <v>27</v>
      </c>
      <c r="M5205" s="2">
        <v>97</v>
      </c>
      <c r="N5205" s="2" t="s">
        <v>50</v>
      </c>
      <c r="O5205" s="1">
        <v>45727</v>
      </c>
      <c r="P5205" s="2" t="str">
        <f>TEXT(Sheet1[[#This Row],[Purchase_Date]], "mm-yyyy")</f>
        <v>03-2025</v>
      </c>
      <c r="Q5205" s="2" t="str">
        <f>RIGHT(Sheet1[[#This Row],[Purchase_Month]], 4) &amp; "-" &amp; LEFT(Sheet1[[#This Row],[Purchase_Month]], 2)</f>
        <v>2025-03</v>
      </c>
    </row>
    <row r="5206" spans="1:17" x14ac:dyDescent="0.3">
      <c r="A5206" s="2" t="s">
        <v>10271</v>
      </c>
      <c r="B5206" s="2" t="s">
        <v>10272</v>
      </c>
      <c r="C5206" s="2" t="s">
        <v>67</v>
      </c>
      <c r="D5206" s="2" t="s">
        <v>18</v>
      </c>
      <c r="E5206" s="2" t="s">
        <v>19</v>
      </c>
      <c r="F5206" s="2">
        <v>10</v>
      </c>
      <c r="G5206" s="2">
        <v>7294</v>
      </c>
      <c r="H5206" s="2">
        <v>72940</v>
      </c>
      <c r="I5206" s="2">
        <v>64415</v>
      </c>
      <c r="J5206" s="2">
        <v>8525</v>
      </c>
      <c r="K5206" s="2">
        <v>5</v>
      </c>
      <c r="L5206" s="2" t="s">
        <v>20</v>
      </c>
      <c r="M5206" s="2">
        <v>77</v>
      </c>
      <c r="N5206" s="2" t="s">
        <v>39</v>
      </c>
      <c r="O5206" s="1">
        <v>45682</v>
      </c>
      <c r="P5206" s="2" t="str">
        <f>TEXT(Sheet1[[#This Row],[Purchase_Date]], "mm-yyyy")</f>
        <v>01-2025</v>
      </c>
      <c r="Q5206" s="2" t="str">
        <f>RIGHT(Sheet1[[#This Row],[Purchase_Month]], 4) &amp; "-" &amp; LEFT(Sheet1[[#This Row],[Purchase_Month]], 2)</f>
        <v>2025-01</v>
      </c>
    </row>
    <row r="5207" spans="1:17" x14ac:dyDescent="0.3">
      <c r="A5207" s="2" t="s">
        <v>10273</v>
      </c>
      <c r="B5207" s="2" t="s">
        <v>10274</v>
      </c>
      <c r="C5207" s="2" t="s">
        <v>24</v>
      </c>
      <c r="D5207" s="2" t="s">
        <v>31</v>
      </c>
      <c r="E5207" s="2" t="s">
        <v>32</v>
      </c>
      <c r="F5207" s="2">
        <v>5</v>
      </c>
      <c r="G5207" s="2">
        <v>17505</v>
      </c>
      <c r="H5207" s="2">
        <v>87525</v>
      </c>
      <c r="I5207" s="2">
        <v>35307</v>
      </c>
      <c r="J5207" s="2">
        <v>52218</v>
      </c>
      <c r="K5207" s="2">
        <v>1</v>
      </c>
      <c r="L5207" s="2" t="s">
        <v>33</v>
      </c>
      <c r="M5207" s="2">
        <v>64</v>
      </c>
      <c r="N5207" s="2" t="s">
        <v>39</v>
      </c>
      <c r="O5207" s="1">
        <v>45520</v>
      </c>
      <c r="P5207" s="2" t="str">
        <f>TEXT(Sheet1[[#This Row],[Purchase_Date]], "mm-yyyy")</f>
        <v>08-2024</v>
      </c>
      <c r="Q5207" s="2" t="str">
        <f>RIGHT(Sheet1[[#This Row],[Purchase_Month]], 4) &amp; "-" &amp; LEFT(Sheet1[[#This Row],[Purchase_Month]], 2)</f>
        <v>2024-08</v>
      </c>
    </row>
    <row r="5208" spans="1:17" x14ac:dyDescent="0.3">
      <c r="A5208" s="2" t="s">
        <v>10275</v>
      </c>
      <c r="B5208" s="2" t="s">
        <v>10276</v>
      </c>
      <c r="C5208" s="2" t="s">
        <v>17</v>
      </c>
      <c r="D5208" s="2" t="s">
        <v>25</v>
      </c>
      <c r="E5208" s="2" t="s">
        <v>42</v>
      </c>
      <c r="F5208" s="2">
        <v>4</v>
      </c>
      <c r="G5208" s="2">
        <v>61668</v>
      </c>
      <c r="H5208" s="2">
        <v>246672</v>
      </c>
      <c r="I5208" s="2">
        <v>210857</v>
      </c>
      <c r="J5208" s="2">
        <v>35815</v>
      </c>
      <c r="K5208" s="2">
        <v>4</v>
      </c>
      <c r="L5208" s="2" t="s">
        <v>20</v>
      </c>
      <c r="M5208" s="2">
        <v>82</v>
      </c>
      <c r="N5208" s="2" t="s">
        <v>21</v>
      </c>
      <c r="O5208" s="1">
        <v>45483</v>
      </c>
      <c r="P5208" s="2" t="str">
        <f>TEXT(Sheet1[[#This Row],[Purchase_Date]], "mm-yyyy")</f>
        <v>07-2024</v>
      </c>
      <c r="Q5208" s="2" t="str">
        <f>RIGHT(Sheet1[[#This Row],[Purchase_Month]], 4) &amp; "-" &amp; LEFT(Sheet1[[#This Row],[Purchase_Month]], 2)</f>
        <v>2024-07</v>
      </c>
    </row>
    <row r="5209" spans="1:17" x14ac:dyDescent="0.3">
      <c r="A5209" s="2" t="s">
        <v>10277</v>
      </c>
      <c r="B5209" s="2" t="s">
        <v>10278</v>
      </c>
      <c r="C5209" s="2" t="s">
        <v>64</v>
      </c>
      <c r="D5209" s="2" t="s">
        <v>31</v>
      </c>
      <c r="E5209" s="2" t="s">
        <v>42</v>
      </c>
      <c r="F5209" s="2">
        <v>5</v>
      </c>
      <c r="G5209" s="2">
        <v>1937</v>
      </c>
      <c r="H5209" s="2">
        <v>9685</v>
      </c>
      <c r="I5209" s="2">
        <v>6283</v>
      </c>
      <c r="J5209" s="2">
        <v>3402</v>
      </c>
      <c r="K5209" s="2">
        <v>3</v>
      </c>
      <c r="L5209" s="2" t="s">
        <v>33</v>
      </c>
      <c r="M5209" s="2">
        <v>56</v>
      </c>
      <c r="N5209" s="2" t="s">
        <v>39</v>
      </c>
      <c r="O5209" s="1">
        <v>45555</v>
      </c>
      <c r="P5209" s="2" t="str">
        <f>TEXT(Sheet1[[#This Row],[Purchase_Date]], "mm-yyyy")</f>
        <v>09-2024</v>
      </c>
      <c r="Q5209" s="2" t="str">
        <f>RIGHT(Sheet1[[#This Row],[Purchase_Month]], 4) &amp; "-" &amp; LEFT(Sheet1[[#This Row],[Purchase_Month]], 2)</f>
        <v>2024-09</v>
      </c>
    </row>
    <row r="5210" spans="1:17" x14ac:dyDescent="0.3">
      <c r="A5210" s="2" t="s">
        <v>10279</v>
      </c>
      <c r="B5210" s="2" t="s">
        <v>10280</v>
      </c>
      <c r="C5210" s="2" t="s">
        <v>30</v>
      </c>
      <c r="D5210" s="2" t="s">
        <v>72</v>
      </c>
      <c r="E5210" s="2" t="s">
        <v>32</v>
      </c>
      <c r="F5210" s="2">
        <v>5</v>
      </c>
      <c r="G5210" s="2">
        <v>68022</v>
      </c>
      <c r="H5210" s="2">
        <v>340110</v>
      </c>
      <c r="I5210" s="2">
        <v>137387</v>
      </c>
      <c r="J5210" s="2">
        <v>202723</v>
      </c>
      <c r="K5210" s="2">
        <v>5</v>
      </c>
      <c r="L5210" s="2" t="s">
        <v>27</v>
      </c>
      <c r="M5210" s="2">
        <v>65</v>
      </c>
      <c r="N5210" s="2" t="s">
        <v>21</v>
      </c>
      <c r="O5210" s="1">
        <v>45669</v>
      </c>
      <c r="P5210" s="2" t="str">
        <f>TEXT(Sheet1[[#This Row],[Purchase_Date]], "mm-yyyy")</f>
        <v>01-2025</v>
      </c>
      <c r="Q5210" s="2" t="str">
        <f>RIGHT(Sheet1[[#This Row],[Purchase_Month]], 4) &amp; "-" &amp; LEFT(Sheet1[[#This Row],[Purchase_Month]], 2)</f>
        <v>2025-01</v>
      </c>
    </row>
    <row r="5211" spans="1:17" x14ac:dyDescent="0.3">
      <c r="A5211" s="2" t="s">
        <v>10281</v>
      </c>
      <c r="B5211" s="2" t="s">
        <v>10282</v>
      </c>
      <c r="C5211" s="2" t="s">
        <v>24</v>
      </c>
      <c r="D5211" s="2" t="s">
        <v>47</v>
      </c>
      <c r="E5211" s="2" t="s">
        <v>19</v>
      </c>
      <c r="F5211" s="2">
        <v>5</v>
      </c>
      <c r="G5211" s="2">
        <v>36627</v>
      </c>
      <c r="H5211" s="2">
        <v>183135</v>
      </c>
      <c r="I5211" s="2">
        <v>105512</v>
      </c>
      <c r="J5211" s="2">
        <v>77623</v>
      </c>
      <c r="K5211" s="2">
        <v>4</v>
      </c>
      <c r="L5211" s="2" t="s">
        <v>27</v>
      </c>
      <c r="M5211" s="2">
        <v>53</v>
      </c>
      <c r="N5211" s="2" t="s">
        <v>50</v>
      </c>
      <c r="O5211" s="1">
        <v>45486</v>
      </c>
      <c r="P5211" s="2" t="str">
        <f>TEXT(Sheet1[[#This Row],[Purchase_Date]], "mm-yyyy")</f>
        <v>07-2024</v>
      </c>
      <c r="Q5211" s="2" t="str">
        <f>RIGHT(Sheet1[[#This Row],[Purchase_Month]], 4) &amp; "-" &amp; LEFT(Sheet1[[#This Row],[Purchase_Month]], 2)</f>
        <v>2024-07</v>
      </c>
    </row>
    <row r="5212" spans="1:17" x14ac:dyDescent="0.3">
      <c r="A5212" s="2" t="s">
        <v>10283</v>
      </c>
      <c r="B5212" s="2" t="s">
        <v>10284</v>
      </c>
      <c r="C5212" s="2" t="s">
        <v>17</v>
      </c>
      <c r="D5212" s="2" t="s">
        <v>72</v>
      </c>
      <c r="E5212" s="2" t="s">
        <v>42</v>
      </c>
      <c r="F5212" s="2">
        <v>3</v>
      </c>
      <c r="G5212" s="2">
        <v>35786</v>
      </c>
      <c r="H5212" s="2">
        <v>107358</v>
      </c>
      <c r="I5212" s="2">
        <v>65084</v>
      </c>
      <c r="J5212" s="2">
        <v>42274</v>
      </c>
      <c r="K5212" s="2">
        <v>4</v>
      </c>
      <c r="L5212" s="2" t="s">
        <v>33</v>
      </c>
      <c r="M5212" s="2">
        <v>95</v>
      </c>
      <c r="N5212" s="2" t="s">
        <v>50</v>
      </c>
      <c r="O5212" s="1">
        <v>45648</v>
      </c>
      <c r="P5212" s="2" t="str">
        <f>TEXT(Sheet1[[#This Row],[Purchase_Date]], "mm-yyyy")</f>
        <v>12-2024</v>
      </c>
      <c r="Q5212" s="2" t="str">
        <f>RIGHT(Sheet1[[#This Row],[Purchase_Month]], 4) &amp; "-" &amp; LEFT(Sheet1[[#This Row],[Purchase_Month]], 2)</f>
        <v>2024-12</v>
      </c>
    </row>
    <row r="5213" spans="1:17" x14ac:dyDescent="0.3">
      <c r="A5213" s="2" t="s">
        <v>10285</v>
      </c>
      <c r="B5213" s="2" t="s">
        <v>10286</v>
      </c>
      <c r="C5213" s="2" t="s">
        <v>24</v>
      </c>
      <c r="D5213" s="2" t="s">
        <v>31</v>
      </c>
      <c r="E5213" s="2" t="s">
        <v>32</v>
      </c>
      <c r="F5213" s="2">
        <v>6</v>
      </c>
      <c r="G5213" s="2">
        <v>14774</v>
      </c>
      <c r="H5213" s="2">
        <v>88644</v>
      </c>
      <c r="I5213" s="2">
        <v>45178</v>
      </c>
      <c r="J5213" s="2">
        <v>43466</v>
      </c>
      <c r="K5213" s="2">
        <v>5</v>
      </c>
      <c r="L5213" s="2" t="s">
        <v>33</v>
      </c>
      <c r="M5213" s="2">
        <v>76</v>
      </c>
      <c r="N5213" s="2" t="s">
        <v>39</v>
      </c>
      <c r="O5213" s="1">
        <v>45578</v>
      </c>
      <c r="P5213" s="2" t="str">
        <f>TEXT(Sheet1[[#This Row],[Purchase_Date]], "mm-yyyy")</f>
        <v>10-2024</v>
      </c>
      <c r="Q5213" s="2" t="str">
        <f>RIGHT(Sheet1[[#This Row],[Purchase_Month]], 4) &amp; "-" &amp; LEFT(Sheet1[[#This Row],[Purchase_Month]], 2)</f>
        <v>2024-10</v>
      </c>
    </row>
    <row r="5214" spans="1:17" x14ac:dyDescent="0.3">
      <c r="A5214" s="2" t="s">
        <v>10287</v>
      </c>
      <c r="B5214" s="2" t="s">
        <v>10288</v>
      </c>
      <c r="C5214" s="2" t="s">
        <v>17</v>
      </c>
      <c r="D5214" s="2" t="s">
        <v>31</v>
      </c>
      <c r="E5214" s="2" t="s">
        <v>42</v>
      </c>
      <c r="F5214" s="2">
        <v>3</v>
      </c>
      <c r="G5214" s="2">
        <v>41826</v>
      </c>
      <c r="H5214" s="2">
        <v>125478</v>
      </c>
      <c r="I5214" s="2">
        <v>68279</v>
      </c>
      <c r="J5214" s="2">
        <v>57199</v>
      </c>
      <c r="K5214" s="2">
        <v>5</v>
      </c>
      <c r="L5214" s="2" t="s">
        <v>27</v>
      </c>
      <c r="M5214" s="2">
        <v>75</v>
      </c>
      <c r="N5214" s="2" t="s">
        <v>43</v>
      </c>
      <c r="O5214" s="1">
        <v>45716</v>
      </c>
      <c r="P5214" s="2" t="str">
        <f>TEXT(Sheet1[[#This Row],[Purchase_Date]], "mm-yyyy")</f>
        <v>02-2025</v>
      </c>
      <c r="Q5214" s="2" t="str">
        <f>RIGHT(Sheet1[[#This Row],[Purchase_Month]], 4) &amp; "-" &amp; LEFT(Sheet1[[#This Row],[Purchase_Month]], 2)</f>
        <v>2025-02</v>
      </c>
    </row>
    <row r="5215" spans="1:17" x14ac:dyDescent="0.3">
      <c r="A5215" s="2" t="s">
        <v>10289</v>
      </c>
      <c r="B5215" s="2" t="s">
        <v>10290</v>
      </c>
      <c r="C5215" s="2" t="s">
        <v>67</v>
      </c>
      <c r="D5215" s="2" t="s">
        <v>36</v>
      </c>
      <c r="E5215" s="2" t="s">
        <v>53</v>
      </c>
      <c r="F5215" s="2">
        <v>3</v>
      </c>
      <c r="G5215" s="2">
        <v>52284</v>
      </c>
      <c r="H5215" s="2">
        <v>156852</v>
      </c>
      <c r="I5215" s="2">
        <v>136723</v>
      </c>
      <c r="J5215" s="2">
        <v>20129</v>
      </c>
      <c r="K5215" s="2">
        <v>1</v>
      </c>
      <c r="L5215" s="2" t="s">
        <v>20</v>
      </c>
      <c r="M5215" s="2">
        <v>87</v>
      </c>
      <c r="N5215" s="2" t="s">
        <v>50</v>
      </c>
      <c r="O5215" s="1">
        <v>45769</v>
      </c>
      <c r="P5215" s="2" t="str">
        <f>TEXT(Sheet1[[#This Row],[Purchase_Date]], "mm-yyyy")</f>
        <v>04-2025</v>
      </c>
      <c r="Q5215" s="2" t="str">
        <f>RIGHT(Sheet1[[#This Row],[Purchase_Month]], 4) &amp; "-" &amp; LEFT(Sheet1[[#This Row],[Purchase_Month]], 2)</f>
        <v>2025-04</v>
      </c>
    </row>
    <row r="5216" spans="1:17" x14ac:dyDescent="0.3">
      <c r="A5216" s="2" t="s">
        <v>10291</v>
      </c>
      <c r="B5216" s="2" t="s">
        <v>10292</v>
      </c>
      <c r="C5216" s="2" t="s">
        <v>67</v>
      </c>
      <c r="D5216" s="2" t="s">
        <v>31</v>
      </c>
      <c r="E5216" s="2" t="s">
        <v>85</v>
      </c>
      <c r="F5216" s="2">
        <v>5</v>
      </c>
      <c r="G5216" s="2">
        <v>11163</v>
      </c>
      <c r="H5216" s="2">
        <v>55815</v>
      </c>
      <c r="I5216" s="2">
        <v>47790</v>
      </c>
      <c r="J5216" s="2">
        <v>8025</v>
      </c>
      <c r="K5216" s="2">
        <v>4</v>
      </c>
      <c r="L5216" s="2" t="s">
        <v>38</v>
      </c>
      <c r="M5216" s="2">
        <v>88</v>
      </c>
      <c r="N5216" s="2" t="s">
        <v>39</v>
      </c>
      <c r="O5216" s="1">
        <v>45698</v>
      </c>
      <c r="P5216" s="2" t="str">
        <f>TEXT(Sheet1[[#This Row],[Purchase_Date]], "mm-yyyy")</f>
        <v>02-2025</v>
      </c>
      <c r="Q5216" s="2" t="str">
        <f>RIGHT(Sheet1[[#This Row],[Purchase_Month]], 4) &amp; "-" &amp; LEFT(Sheet1[[#This Row],[Purchase_Month]], 2)</f>
        <v>2025-02</v>
      </c>
    </row>
    <row r="5217" spans="1:17" x14ac:dyDescent="0.3">
      <c r="A5217" s="2" t="s">
        <v>10293</v>
      </c>
      <c r="B5217" s="2" t="s">
        <v>10294</v>
      </c>
      <c r="C5217" s="2" t="s">
        <v>67</v>
      </c>
      <c r="D5217" s="2" t="s">
        <v>25</v>
      </c>
      <c r="E5217" s="2" t="s">
        <v>53</v>
      </c>
      <c r="F5217" s="2">
        <v>10</v>
      </c>
      <c r="G5217" s="2">
        <v>64881</v>
      </c>
      <c r="H5217" s="2">
        <v>648810</v>
      </c>
      <c r="I5217" s="2">
        <v>327621</v>
      </c>
      <c r="J5217" s="2">
        <v>321189</v>
      </c>
      <c r="K5217" s="2">
        <v>3</v>
      </c>
      <c r="L5217" s="2" t="s">
        <v>27</v>
      </c>
      <c r="M5217" s="2">
        <v>65</v>
      </c>
      <c r="N5217" s="2" t="s">
        <v>50</v>
      </c>
      <c r="O5217" s="1">
        <v>45324</v>
      </c>
      <c r="P5217" s="2" t="str">
        <f>TEXT(Sheet1[[#This Row],[Purchase_Date]], "mm-yyyy")</f>
        <v>02-2024</v>
      </c>
      <c r="Q5217" s="2" t="str">
        <f>RIGHT(Sheet1[[#This Row],[Purchase_Month]], 4) &amp; "-" &amp; LEFT(Sheet1[[#This Row],[Purchase_Month]], 2)</f>
        <v>2024-02</v>
      </c>
    </row>
    <row r="5218" spans="1:17" x14ac:dyDescent="0.3">
      <c r="A5218" s="2" t="s">
        <v>10295</v>
      </c>
      <c r="B5218" s="2" t="s">
        <v>10296</v>
      </c>
      <c r="C5218" s="2" t="s">
        <v>24</v>
      </c>
      <c r="D5218" s="2" t="s">
        <v>18</v>
      </c>
      <c r="E5218" s="2" t="s">
        <v>19</v>
      </c>
      <c r="F5218" s="2">
        <v>7</v>
      </c>
      <c r="G5218" s="2">
        <v>22299</v>
      </c>
      <c r="H5218" s="2">
        <v>156093</v>
      </c>
      <c r="I5218" s="2">
        <v>110916</v>
      </c>
      <c r="J5218" s="2">
        <v>45177</v>
      </c>
      <c r="K5218" s="2">
        <v>2</v>
      </c>
      <c r="L5218" s="2" t="s">
        <v>38</v>
      </c>
      <c r="M5218" s="2">
        <v>93</v>
      </c>
      <c r="N5218" s="2" t="s">
        <v>50</v>
      </c>
      <c r="O5218" s="1">
        <v>45311</v>
      </c>
      <c r="P5218" s="2" t="str">
        <f>TEXT(Sheet1[[#This Row],[Purchase_Date]], "mm-yyyy")</f>
        <v>01-2024</v>
      </c>
      <c r="Q5218" s="2" t="str">
        <f>RIGHT(Sheet1[[#This Row],[Purchase_Month]], 4) &amp; "-" &amp; LEFT(Sheet1[[#This Row],[Purchase_Month]], 2)</f>
        <v>2024-01</v>
      </c>
    </row>
    <row r="5219" spans="1:17" x14ac:dyDescent="0.3">
      <c r="A5219" s="2" t="s">
        <v>10297</v>
      </c>
      <c r="B5219" s="2" t="s">
        <v>6447</v>
      </c>
      <c r="C5219" s="2" t="s">
        <v>67</v>
      </c>
      <c r="D5219" s="2" t="s">
        <v>47</v>
      </c>
      <c r="E5219" s="2" t="s">
        <v>53</v>
      </c>
      <c r="F5219" s="2">
        <v>9</v>
      </c>
      <c r="G5219" s="2">
        <v>63972</v>
      </c>
      <c r="H5219" s="2">
        <v>575748</v>
      </c>
      <c r="I5219" s="2">
        <v>378486</v>
      </c>
      <c r="J5219" s="2">
        <v>197262</v>
      </c>
      <c r="K5219" s="2">
        <v>5</v>
      </c>
      <c r="L5219" s="2" t="s">
        <v>38</v>
      </c>
      <c r="M5219" s="2">
        <v>61</v>
      </c>
      <c r="N5219" s="2" t="s">
        <v>39</v>
      </c>
      <c r="O5219" s="1">
        <v>45360</v>
      </c>
      <c r="P5219" s="2" t="str">
        <f>TEXT(Sheet1[[#This Row],[Purchase_Date]], "mm-yyyy")</f>
        <v>03-2024</v>
      </c>
      <c r="Q5219" s="2" t="str">
        <f>RIGHT(Sheet1[[#This Row],[Purchase_Month]], 4) &amp; "-" &amp; LEFT(Sheet1[[#This Row],[Purchase_Month]], 2)</f>
        <v>2024-03</v>
      </c>
    </row>
    <row r="5220" spans="1:17" x14ac:dyDescent="0.3">
      <c r="A5220" s="2" t="s">
        <v>10298</v>
      </c>
      <c r="B5220" s="2" t="s">
        <v>10299</v>
      </c>
      <c r="C5220" s="2" t="s">
        <v>64</v>
      </c>
      <c r="D5220" s="2" t="s">
        <v>72</v>
      </c>
      <c r="E5220" s="2" t="s">
        <v>19</v>
      </c>
      <c r="F5220" s="2">
        <v>7</v>
      </c>
      <c r="G5220" s="2">
        <v>29117</v>
      </c>
      <c r="H5220" s="2">
        <v>203819</v>
      </c>
      <c r="I5220" s="2">
        <v>119464</v>
      </c>
      <c r="J5220" s="2">
        <v>84355</v>
      </c>
      <c r="K5220" s="2">
        <v>1</v>
      </c>
      <c r="L5220" s="2" t="s">
        <v>27</v>
      </c>
      <c r="M5220" s="2">
        <v>76</v>
      </c>
      <c r="N5220" s="2" t="s">
        <v>21</v>
      </c>
      <c r="O5220" s="1">
        <v>45653</v>
      </c>
      <c r="P5220" s="2" t="str">
        <f>TEXT(Sheet1[[#This Row],[Purchase_Date]], "mm-yyyy")</f>
        <v>12-2024</v>
      </c>
      <c r="Q5220" s="2" t="str">
        <f>RIGHT(Sheet1[[#This Row],[Purchase_Month]], 4) &amp; "-" &amp; LEFT(Sheet1[[#This Row],[Purchase_Month]], 2)</f>
        <v>2024-12</v>
      </c>
    </row>
    <row r="5221" spans="1:17" x14ac:dyDescent="0.3">
      <c r="A5221" s="2" t="s">
        <v>10300</v>
      </c>
      <c r="B5221" s="2" t="s">
        <v>10301</v>
      </c>
      <c r="C5221" s="2" t="s">
        <v>67</v>
      </c>
      <c r="D5221" s="2" t="s">
        <v>47</v>
      </c>
      <c r="E5221" s="2" t="s">
        <v>53</v>
      </c>
      <c r="F5221" s="2">
        <v>9</v>
      </c>
      <c r="G5221" s="2">
        <v>7182</v>
      </c>
      <c r="H5221" s="2">
        <v>64638</v>
      </c>
      <c r="I5221" s="2">
        <v>40820</v>
      </c>
      <c r="J5221" s="2">
        <v>23818</v>
      </c>
      <c r="K5221" s="2">
        <v>1</v>
      </c>
      <c r="L5221" s="2" t="s">
        <v>38</v>
      </c>
      <c r="M5221" s="2">
        <v>80</v>
      </c>
      <c r="N5221" s="2" t="s">
        <v>50</v>
      </c>
      <c r="O5221" s="1">
        <v>45694</v>
      </c>
      <c r="P5221" s="2" t="str">
        <f>TEXT(Sheet1[[#This Row],[Purchase_Date]], "mm-yyyy")</f>
        <v>02-2025</v>
      </c>
      <c r="Q5221" s="2" t="str">
        <f>RIGHT(Sheet1[[#This Row],[Purchase_Month]], 4) &amp; "-" &amp; LEFT(Sheet1[[#This Row],[Purchase_Month]], 2)</f>
        <v>2025-02</v>
      </c>
    </row>
    <row r="5222" spans="1:17" x14ac:dyDescent="0.3">
      <c r="A5222" s="2" t="s">
        <v>10302</v>
      </c>
      <c r="B5222" s="2" t="s">
        <v>10303</v>
      </c>
      <c r="C5222" s="2" t="s">
        <v>46</v>
      </c>
      <c r="D5222" s="2" t="s">
        <v>72</v>
      </c>
      <c r="E5222" s="2" t="s">
        <v>85</v>
      </c>
      <c r="F5222" s="2">
        <v>1</v>
      </c>
      <c r="G5222" s="2">
        <v>22704</v>
      </c>
      <c r="H5222" s="2">
        <v>22704</v>
      </c>
      <c r="I5222" s="2">
        <v>16110</v>
      </c>
      <c r="J5222" s="2">
        <v>6594</v>
      </c>
      <c r="K5222" s="2">
        <v>4</v>
      </c>
      <c r="L5222" s="2" t="s">
        <v>27</v>
      </c>
      <c r="M5222" s="2">
        <v>100</v>
      </c>
      <c r="N5222" s="2" t="s">
        <v>21</v>
      </c>
      <c r="O5222" s="1">
        <v>45584</v>
      </c>
      <c r="P5222" s="2" t="str">
        <f>TEXT(Sheet1[[#This Row],[Purchase_Date]], "mm-yyyy")</f>
        <v>10-2024</v>
      </c>
      <c r="Q5222" s="2" t="str">
        <f>RIGHT(Sheet1[[#This Row],[Purchase_Month]], 4) &amp; "-" &amp; LEFT(Sheet1[[#This Row],[Purchase_Month]], 2)</f>
        <v>2024-10</v>
      </c>
    </row>
    <row r="5223" spans="1:17" x14ac:dyDescent="0.3">
      <c r="A5223" s="2" t="s">
        <v>10304</v>
      </c>
      <c r="B5223" s="2" t="s">
        <v>10305</v>
      </c>
      <c r="C5223" s="2" t="s">
        <v>46</v>
      </c>
      <c r="D5223" s="2" t="s">
        <v>18</v>
      </c>
      <c r="E5223" s="2" t="s">
        <v>26</v>
      </c>
      <c r="F5223" s="2">
        <v>3</v>
      </c>
      <c r="G5223" s="2">
        <v>19980</v>
      </c>
      <c r="H5223" s="2">
        <v>59940</v>
      </c>
      <c r="I5223" s="2">
        <v>41194</v>
      </c>
      <c r="J5223" s="2">
        <v>18746</v>
      </c>
      <c r="K5223" s="2">
        <v>1</v>
      </c>
      <c r="L5223" s="2" t="s">
        <v>27</v>
      </c>
      <c r="M5223" s="2">
        <v>84</v>
      </c>
      <c r="N5223" s="2" t="s">
        <v>21</v>
      </c>
      <c r="O5223" s="1">
        <v>45570</v>
      </c>
      <c r="P5223" s="2" t="str">
        <f>TEXT(Sheet1[[#This Row],[Purchase_Date]], "mm-yyyy")</f>
        <v>10-2024</v>
      </c>
      <c r="Q5223" s="2" t="str">
        <f>RIGHT(Sheet1[[#This Row],[Purchase_Month]], 4) &amp; "-" &amp; LEFT(Sheet1[[#This Row],[Purchase_Month]], 2)</f>
        <v>2024-10</v>
      </c>
    </row>
    <row r="5224" spans="1:17" x14ac:dyDescent="0.3">
      <c r="A5224" s="2" t="s">
        <v>10306</v>
      </c>
      <c r="B5224" s="2" t="s">
        <v>10307</v>
      </c>
      <c r="C5224" s="2" t="s">
        <v>64</v>
      </c>
      <c r="D5224" s="2" t="s">
        <v>72</v>
      </c>
      <c r="E5224" s="2" t="s">
        <v>32</v>
      </c>
      <c r="F5224" s="2">
        <v>6</v>
      </c>
      <c r="G5224" s="2">
        <v>36257</v>
      </c>
      <c r="H5224" s="2">
        <v>217542</v>
      </c>
      <c r="I5224" s="2">
        <v>190447</v>
      </c>
      <c r="J5224" s="2">
        <v>27095</v>
      </c>
      <c r="K5224" s="2">
        <v>2</v>
      </c>
      <c r="L5224" s="2" t="s">
        <v>33</v>
      </c>
      <c r="M5224" s="2">
        <v>51</v>
      </c>
      <c r="N5224" s="2" t="s">
        <v>50</v>
      </c>
      <c r="O5224" s="1">
        <v>45730</v>
      </c>
      <c r="P5224" s="2" t="str">
        <f>TEXT(Sheet1[[#This Row],[Purchase_Date]], "mm-yyyy")</f>
        <v>03-2025</v>
      </c>
      <c r="Q5224" s="2" t="str">
        <f>RIGHT(Sheet1[[#This Row],[Purchase_Month]], 4) &amp; "-" &amp; LEFT(Sheet1[[#This Row],[Purchase_Month]], 2)</f>
        <v>2025-03</v>
      </c>
    </row>
    <row r="5225" spans="1:17" x14ac:dyDescent="0.3">
      <c r="A5225" s="2" t="s">
        <v>10308</v>
      </c>
      <c r="B5225" s="2" t="s">
        <v>10309</v>
      </c>
      <c r="C5225" s="2" t="s">
        <v>67</v>
      </c>
      <c r="D5225" s="2" t="s">
        <v>72</v>
      </c>
      <c r="E5225" s="2" t="s">
        <v>53</v>
      </c>
      <c r="F5225" s="2">
        <v>3</v>
      </c>
      <c r="G5225" s="2">
        <v>75272</v>
      </c>
      <c r="H5225" s="2">
        <v>225816</v>
      </c>
      <c r="I5225" s="2">
        <v>121805</v>
      </c>
      <c r="J5225" s="2">
        <v>104011</v>
      </c>
      <c r="K5225" s="2">
        <v>2</v>
      </c>
      <c r="L5225" s="2" t="s">
        <v>33</v>
      </c>
      <c r="M5225" s="2">
        <v>77</v>
      </c>
      <c r="N5225" s="2" t="s">
        <v>43</v>
      </c>
      <c r="O5225" s="1">
        <v>45592</v>
      </c>
      <c r="P5225" s="2" t="str">
        <f>TEXT(Sheet1[[#This Row],[Purchase_Date]], "mm-yyyy")</f>
        <v>10-2024</v>
      </c>
      <c r="Q5225" s="2" t="str">
        <f>RIGHT(Sheet1[[#This Row],[Purchase_Month]], 4) &amp; "-" &amp; LEFT(Sheet1[[#This Row],[Purchase_Month]], 2)</f>
        <v>2024-10</v>
      </c>
    </row>
    <row r="5226" spans="1:17" x14ac:dyDescent="0.3">
      <c r="A5226" s="2" t="s">
        <v>10310</v>
      </c>
      <c r="B5226" s="2" t="s">
        <v>10311</v>
      </c>
      <c r="C5226" s="2" t="s">
        <v>24</v>
      </c>
      <c r="D5226" s="2" t="s">
        <v>47</v>
      </c>
      <c r="E5226" s="2" t="s">
        <v>32</v>
      </c>
      <c r="F5226" s="2">
        <v>5</v>
      </c>
      <c r="G5226" s="2">
        <v>23461</v>
      </c>
      <c r="H5226" s="2">
        <v>117305</v>
      </c>
      <c r="I5226" s="2">
        <v>74413</v>
      </c>
      <c r="J5226" s="2">
        <v>42892</v>
      </c>
      <c r="K5226" s="2">
        <v>3</v>
      </c>
      <c r="L5226" s="2" t="s">
        <v>20</v>
      </c>
      <c r="M5226" s="2">
        <v>86</v>
      </c>
      <c r="N5226" s="2" t="s">
        <v>50</v>
      </c>
      <c r="O5226" s="1">
        <v>45298</v>
      </c>
      <c r="P5226" s="2" t="str">
        <f>TEXT(Sheet1[[#This Row],[Purchase_Date]], "mm-yyyy")</f>
        <v>01-2024</v>
      </c>
      <c r="Q5226" s="2" t="str">
        <f>RIGHT(Sheet1[[#This Row],[Purchase_Month]], 4) &amp; "-" &amp; LEFT(Sheet1[[#This Row],[Purchase_Month]], 2)</f>
        <v>2024-01</v>
      </c>
    </row>
    <row r="5227" spans="1:17" x14ac:dyDescent="0.3">
      <c r="A5227" s="2" t="s">
        <v>10312</v>
      </c>
      <c r="B5227" s="2" t="s">
        <v>10313</v>
      </c>
      <c r="C5227" s="2" t="s">
        <v>24</v>
      </c>
      <c r="D5227" s="2" t="s">
        <v>72</v>
      </c>
      <c r="E5227" s="2" t="s">
        <v>32</v>
      </c>
      <c r="F5227" s="2">
        <v>7</v>
      </c>
      <c r="G5227" s="2">
        <v>51548</v>
      </c>
      <c r="H5227" s="2">
        <v>360836</v>
      </c>
      <c r="I5227" s="2">
        <v>251552</v>
      </c>
      <c r="J5227" s="2">
        <v>109284</v>
      </c>
      <c r="K5227" s="2">
        <v>2</v>
      </c>
      <c r="L5227" s="2" t="s">
        <v>33</v>
      </c>
      <c r="M5227" s="2">
        <v>85</v>
      </c>
      <c r="N5227" s="2" t="s">
        <v>21</v>
      </c>
      <c r="O5227" s="1">
        <v>45785</v>
      </c>
      <c r="P5227" s="2" t="str">
        <f>TEXT(Sheet1[[#This Row],[Purchase_Date]], "mm-yyyy")</f>
        <v>05-2025</v>
      </c>
      <c r="Q5227" s="2" t="str">
        <f>RIGHT(Sheet1[[#This Row],[Purchase_Month]], 4) &amp; "-" &amp; LEFT(Sheet1[[#This Row],[Purchase_Month]], 2)</f>
        <v>2025-05</v>
      </c>
    </row>
    <row r="5228" spans="1:17" x14ac:dyDescent="0.3">
      <c r="A5228" s="2" t="s">
        <v>10314</v>
      </c>
      <c r="B5228" s="2" t="s">
        <v>10315</v>
      </c>
      <c r="C5228" s="2" t="s">
        <v>46</v>
      </c>
      <c r="D5228" s="2" t="s">
        <v>36</v>
      </c>
      <c r="E5228" s="2" t="s">
        <v>42</v>
      </c>
      <c r="F5228" s="2">
        <v>3</v>
      </c>
      <c r="G5228" s="2">
        <v>27100</v>
      </c>
      <c r="H5228" s="2">
        <v>81300</v>
      </c>
      <c r="I5228" s="2">
        <v>52918</v>
      </c>
      <c r="J5228" s="2">
        <v>28382</v>
      </c>
      <c r="K5228" s="2">
        <v>5</v>
      </c>
      <c r="L5228" s="2" t="s">
        <v>20</v>
      </c>
      <c r="M5228" s="2">
        <v>96</v>
      </c>
      <c r="N5228" s="2" t="s">
        <v>39</v>
      </c>
      <c r="O5228" s="1">
        <v>45509</v>
      </c>
      <c r="P5228" s="2" t="str">
        <f>TEXT(Sheet1[[#This Row],[Purchase_Date]], "mm-yyyy")</f>
        <v>08-2024</v>
      </c>
      <c r="Q5228" s="2" t="str">
        <f>RIGHT(Sheet1[[#This Row],[Purchase_Month]], 4) &amp; "-" &amp; LEFT(Sheet1[[#This Row],[Purchase_Month]], 2)</f>
        <v>2024-08</v>
      </c>
    </row>
    <row r="5229" spans="1:17" x14ac:dyDescent="0.3">
      <c r="A5229" s="2" t="s">
        <v>10316</v>
      </c>
      <c r="B5229" s="2" t="s">
        <v>10317</v>
      </c>
      <c r="C5229" s="2" t="s">
        <v>64</v>
      </c>
      <c r="D5229" s="2" t="s">
        <v>25</v>
      </c>
      <c r="E5229" s="2" t="s">
        <v>26</v>
      </c>
      <c r="F5229" s="2">
        <v>7</v>
      </c>
      <c r="G5229" s="2">
        <v>45344</v>
      </c>
      <c r="H5229" s="2">
        <v>317408</v>
      </c>
      <c r="I5229" s="2">
        <v>161321</v>
      </c>
      <c r="J5229" s="2">
        <v>156087</v>
      </c>
      <c r="K5229" s="2">
        <v>3</v>
      </c>
      <c r="L5229" s="2" t="s">
        <v>33</v>
      </c>
      <c r="M5229" s="2">
        <v>84</v>
      </c>
      <c r="N5229" s="2" t="s">
        <v>39</v>
      </c>
      <c r="O5229" s="1">
        <v>45324</v>
      </c>
      <c r="P5229" s="2" t="str">
        <f>TEXT(Sheet1[[#This Row],[Purchase_Date]], "mm-yyyy")</f>
        <v>02-2024</v>
      </c>
      <c r="Q5229" s="2" t="str">
        <f>RIGHT(Sheet1[[#This Row],[Purchase_Month]], 4) &amp; "-" &amp; LEFT(Sheet1[[#This Row],[Purchase_Month]], 2)</f>
        <v>2024-02</v>
      </c>
    </row>
    <row r="5230" spans="1:17" x14ac:dyDescent="0.3">
      <c r="A5230" s="2" t="s">
        <v>10318</v>
      </c>
      <c r="B5230" s="2" t="s">
        <v>10319</v>
      </c>
      <c r="C5230" s="2" t="s">
        <v>67</v>
      </c>
      <c r="D5230" s="2" t="s">
        <v>31</v>
      </c>
      <c r="E5230" s="2" t="s">
        <v>37</v>
      </c>
      <c r="F5230" s="2">
        <v>7</v>
      </c>
      <c r="G5230" s="2">
        <v>74402</v>
      </c>
      <c r="H5230" s="2">
        <v>520814</v>
      </c>
      <c r="I5230" s="2">
        <v>430790</v>
      </c>
      <c r="J5230" s="2">
        <v>90024</v>
      </c>
      <c r="K5230" s="2">
        <v>1</v>
      </c>
      <c r="L5230" s="2" t="s">
        <v>20</v>
      </c>
      <c r="M5230" s="2">
        <v>64</v>
      </c>
      <c r="N5230" s="2" t="s">
        <v>39</v>
      </c>
      <c r="O5230" s="1">
        <v>45483</v>
      </c>
      <c r="P5230" s="2" t="str">
        <f>TEXT(Sheet1[[#This Row],[Purchase_Date]], "mm-yyyy")</f>
        <v>07-2024</v>
      </c>
      <c r="Q5230" s="2" t="str">
        <f>RIGHT(Sheet1[[#This Row],[Purchase_Month]], 4) &amp; "-" &amp; LEFT(Sheet1[[#This Row],[Purchase_Month]], 2)</f>
        <v>2024-07</v>
      </c>
    </row>
    <row r="5231" spans="1:17" x14ac:dyDescent="0.3">
      <c r="A5231" s="2" t="s">
        <v>10320</v>
      </c>
      <c r="B5231" s="2" t="s">
        <v>10321</v>
      </c>
      <c r="C5231" s="2" t="s">
        <v>67</v>
      </c>
      <c r="D5231" s="2" t="s">
        <v>72</v>
      </c>
      <c r="E5231" s="2" t="s">
        <v>37</v>
      </c>
      <c r="F5231" s="2">
        <v>6</v>
      </c>
      <c r="G5231" s="2">
        <v>43796</v>
      </c>
      <c r="H5231" s="2">
        <v>262776</v>
      </c>
      <c r="I5231" s="2">
        <v>210382</v>
      </c>
      <c r="J5231" s="2">
        <v>52394</v>
      </c>
      <c r="K5231" s="2">
        <v>4</v>
      </c>
      <c r="L5231" s="2" t="s">
        <v>27</v>
      </c>
      <c r="M5231" s="2">
        <v>81</v>
      </c>
      <c r="N5231" s="2" t="s">
        <v>21</v>
      </c>
      <c r="O5231" s="1">
        <v>45529</v>
      </c>
      <c r="P5231" s="2" t="str">
        <f>TEXT(Sheet1[[#This Row],[Purchase_Date]], "mm-yyyy")</f>
        <v>08-2024</v>
      </c>
      <c r="Q5231" s="2" t="str">
        <f>RIGHT(Sheet1[[#This Row],[Purchase_Month]], 4) &amp; "-" &amp; LEFT(Sheet1[[#This Row],[Purchase_Month]], 2)</f>
        <v>2024-08</v>
      </c>
    </row>
    <row r="5232" spans="1:17" x14ac:dyDescent="0.3">
      <c r="A5232" s="2" t="s">
        <v>10322</v>
      </c>
      <c r="B5232" s="2" t="s">
        <v>10323</v>
      </c>
      <c r="C5232" s="2" t="s">
        <v>67</v>
      </c>
      <c r="D5232" s="2" t="s">
        <v>72</v>
      </c>
      <c r="E5232" s="2" t="s">
        <v>85</v>
      </c>
      <c r="F5232" s="2">
        <v>3</v>
      </c>
      <c r="G5232" s="2">
        <v>61716</v>
      </c>
      <c r="H5232" s="2">
        <v>185148</v>
      </c>
      <c r="I5232" s="2">
        <v>145597</v>
      </c>
      <c r="J5232" s="2">
        <v>39551</v>
      </c>
      <c r="K5232" s="2">
        <v>1</v>
      </c>
      <c r="L5232" s="2" t="s">
        <v>33</v>
      </c>
      <c r="M5232" s="2">
        <v>88</v>
      </c>
      <c r="N5232" s="2" t="s">
        <v>50</v>
      </c>
      <c r="O5232" s="1">
        <v>45545</v>
      </c>
      <c r="P5232" s="2" t="str">
        <f>TEXT(Sheet1[[#This Row],[Purchase_Date]], "mm-yyyy")</f>
        <v>09-2024</v>
      </c>
      <c r="Q5232" s="2" t="str">
        <f>RIGHT(Sheet1[[#This Row],[Purchase_Month]], 4) &amp; "-" &amp; LEFT(Sheet1[[#This Row],[Purchase_Month]], 2)</f>
        <v>2024-09</v>
      </c>
    </row>
    <row r="5233" spans="1:17" x14ac:dyDescent="0.3">
      <c r="A5233" s="2" t="s">
        <v>10324</v>
      </c>
      <c r="B5233" s="2" t="s">
        <v>10325</v>
      </c>
      <c r="C5233" s="2" t="s">
        <v>17</v>
      </c>
      <c r="D5233" s="2" t="s">
        <v>72</v>
      </c>
      <c r="E5233" s="2" t="s">
        <v>19</v>
      </c>
      <c r="F5233" s="2">
        <v>3</v>
      </c>
      <c r="G5233" s="2">
        <v>36156</v>
      </c>
      <c r="H5233" s="2">
        <v>108468</v>
      </c>
      <c r="I5233" s="2">
        <v>65019</v>
      </c>
      <c r="J5233" s="2">
        <v>43449</v>
      </c>
      <c r="K5233" s="2">
        <v>1</v>
      </c>
      <c r="L5233" s="2" t="s">
        <v>27</v>
      </c>
      <c r="M5233" s="2">
        <v>100</v>
      </c>
      <c r="N5233" s="2" t="s">
        <v>21</v>
      </c>
      <c r="O5233" s="1">
        <v>45619</v>
      </c>
      <c r="P5233" s="2" t="str">
        <f>TEXT(Sheet1[[#This Row],[Purchase_Date]], "mm-yyyy")</f>
        <v>11-2024</v>
      </c>
      <c r="Q5233" s="2" t="str">
        <f>RIGHT(Sheet1[[#This Row],[Purchase_Month]], 4) &amp; "-" &amp; LEFT(Sheet1[[#This Row],[Purchase_Month]], 2)</f>
        <v>2024-11</v>
      </c>
    </row>
    <row r="5234" spans="1:17" x14ac:dyDescent="0.3">
      <c r="A5234" s="2" t="s">
        <v>10326</v>
      </c>
      <c r="B5234" s="2" t="s">
        <v>10327</v>
      </c>
      <c r="C5234" s="2" t="s">
        <v>67</v>
      </c>
      <c r="D5234" s="2" t="s">
        <v>72</v>
      </c>
      <c r="E5234" s="2" t="s">
        <v>42</v>
      </c>
      <c r="F5234" s="2">
        <v>1</v>
      </c>
      <c r="G5234" s="2">
        <v>49698</v>
      </c>
      <c r="H5234" s="2">
        <v>49698</v>
      </c>
      <c r="I5234" s="2">
        <v>25859</v>
      </c>
      <c r="J5234" s="2">
        <v>23839</v>
      </c>
      <c r="K5234" s="2">
        <v>2</v>
      </c>
      <c r="L5234" s="2" t="s">
        <v>38</v>
      </c>
      <c r="M5234" s="2">
        <v>99</v>
      </c>
      <c r="N5234" s="2" t="s">
        <v>21</v>
      </c>
      <c r="O5234" s="1">
        <v>45500</v>
      </c>
      <c r="P5234" s="2" t="str">
        <f>TEXT(Sheet1[[#This Row],[Purchase_Date]], "mm-yyyy")</f>
        <v>07-2024</v>
      </c>
      <c r="Q5234" s="2" t="str">
        <f>RIGHT(Sheet1[[#This Row],[Purchase_Month]], 4) &amp; "-" &amp; LEFT(Sheet1[[#This Row],[Purchase_Month]], 2)</f>
        <v>2024-07</v>
      </c>
    </row>
    <row r="5235" spans="1:17" x14ac:dyDescent="0.3">
      <c r="A5235" s="2" t="s">
        <v>10328</v>
      </c>
      <c r="B5235" s="2" t="s">
        <v>10329</v>
      </c>
      <c r="C5235" s="2" t="s">
        <v>46</v>
      </c>
      <c r="D5235" s="2" t="s">
        <v>18</v>
      </c>
      <c r="E5235" s="2" t="s">
        <v>19</v>
      </c>
      <c r="F5235" s="2">
        <v>9</v>
      </c>
      <c r="G5235" s="2">
        <v>51900</v>
      </c>
      <c r="H5235" s="2">
        <v>467100</v>
      </c>
      <c r="I5235" s="2">
        <v>208109</v>
      </c>
      <c r="J5235" s="2">
        <v>258991</v>
      </c>
      <c r="K5235" s="2">
        <v>4</v>
      </c>
      <c r="L5235" s="2" t="s">
        <v>33</v>
      </c>
      <c r="M5235" s="2">
        <v>71</v>
      </c>
      <c r="N5235" s="2" t="s">
        <v>21</v>
      </c>
      <c r="O5235" s="1">
        <v>45292</v>
      </c>
      <c r="P5235" s="2" t="str">
        <f>TEXT(Sheet1[[#This Row],[Purchase_Date]], "mm-yyyy")</f>
        <v>01-2024</v>
      </c>
      <c r="Q5235" s="2" t="str">
        <f>RIGHT(Sheet1[[#This Row],[Purchase_Month]], 4) &amp; "-" &amp; LEFT(Sheet1[[#This Row],[Purchase_Month]], 2)</f>
        <v>2024-01</v>
      </c>
    </row>
    <row r="5236" spans="1:17" x14ac:dyDescent="0.3">
      <c r="A5236" s="2" t="s">
        <v>10330</v>
      </c>
      <c r="B5236" s="2" t="s">
        <v>10331</v>
      </c>
      <c r="C5236" s="2" t="s">
        <v>46</v>
      </c>
      <c r="D5236" s="2" t="s">
        <v>31</v>
      </c>
      <c r="E5236" s="2" t="s">
        <v>37</v>
      </c>
      <c r="F5236" s="2">
        <v>10</v>
      </c>
      <c r="G5236" s="2">
        <v>17619</v>
      </c>
      <c r="H5236" s="2">
        <v>176190</v>
      </c>
      <c r="I5236" s="2">
        <v>100642</v>
      </c>
      <c r="J5236" s="2">
        <v>75548</v>
      </c>
      <c r="K5236" s="2">
        <v>2</v>
      </c>
      <c r="L5236" s="2" t="s">
        <v>20</v>
      </c>
      <c r="M5236" s="2">
        <v>63</v>
      </c>
      <c r="N5236" s="2" t="s">
        <v>21</v>
      </c>
      <c r="O5236" s="1">
        <v>45580</v>
      </c>
      <c r="P5236" s="2" t="str">
        <f>TEXT(Sheet1[[#This Row],[Purchase_Date]], "mm-yyyy")</f>
        <v>10-2024</v>
      </c>
      <c r="Q5236" s="2" t="str">
        <f>RIGHT(Sheet1[[#This Row],[Purchase_Month]], 4) &amp; "-" &amp; LEFT(Sheet1[[#This Row],[Purchase_Month]], 2)</f>
        <v>2024-10</v>
      </c>
    </row>
    <row r="5237" spans="1:17" x14ac:dyDescent="0.3">
      <c r="A5237" s="2" t="s">
        <v>10332</v>
      </c>
      <c r="B5237" s="2" t="s">
        <v>10333</v>
      </c>
      <c r="C5237" s="2" t="s">
        <v>67</v>
      </c>
      <c r="D5237" s="2" t="s">
        <v>72</v>
      </c>
      <c r="E5237" s="2" t="s">
        <v>32</v>
      </c>
      <c r="F5237" s="2">
        <v>4</v>
      </c>
      <c r="G5237" s="2">
        <v>75931</v>
      </c>
      <c r="H5237" s="2">
        <v>303724</v>
      </c>
      <c r="I5237" s="2">
        <v>248617</v>
      </c>
      <c r="J5237" s="2">
        <v>55107</v>
      </c>
      <c r="K5237" s="2">
        <v>2</v>
      </c>
      <c r="L5237" s="2" t="s">
        <v>20</v>
      </c>
      <c r="M5237" s="2">
        <v>67</v>
      </c>
      <c r="N5237" s="2" t="s">
        <v>21</v>
      </c>
      <c r="O5237" s="1">
        <v>45586</v>
      </c>
      <c r="P5237" s="2" t="str">
        <f>TEXT(Sheet1[[#This Row],[Purchase_Date]], "mm-yyyy")</f>
        <v>10-2024</v>
      </c>
      <c r="Q5237" s="2" t="str">
        <f>RIGHT(Sheet1[[#This Row],[Purchase_Month]], 4) &amp; "-" &amp; LEFT(Sheet1[[#This Row],[Purchase_Month]], 2)</f>
        <v>2024-10</v>
      </c>
    </row>
    <row r="5238" spans="1:17" x14ac:dyDescent="0.3">
      <c r="A5238" s="2" t="s">
        <v>10334</v>
      </c>
      <c r="B5238" s="2" t="s">
        <v>10335</v>
      </c>
      <c r="C5238" s="2" t="s">
        <v>64</v>
      </c>
      <c r="D5238" s="2" t="s">
        <v>47</v>
      </c>
      <c r="E5238" s="2" t="s">
        <v>32</v>
      </c>
      <c r="F5238" s="2">
        <v>5</v>
      </c>
      <c r="G5238" s="2">
        <v>43816</v>
      </c>
      <c r="H5238" s="2">
        <v>219080</v>
      </c>
      <c r="I5238" s="2">
        <v>151149</v>
      </c>
      <c r="J5238" s="2">
        <v>67931</v>
      </c>
      <c r="K5238" s="2">
        <v>3</v>
      </c>
      <c r="L5238" s="2" t="s">
        <v>38</v>
      </c>
      <c r="M5238" s="2">
        <v>75</v>
      </c>
      <c r="N5238" s="2" t="s">
        <v>43</v>
      </c>
      <c r="O5238" s="1">
        <v>45731</v>
      </c>
      <c r="P5238" s="2" t="str">
        <f>TEXT(Sheet1[[#This Row],[Purchase_Date]], "mm-yyyy")</f>
        <v>03-2025</v>
      </c>
      <c r="Q5238" s="2" t="str">
        <f>RIGHT(Sheet1[[#This Row],[Purchase_Month]], 4) &amp; "-" &amp; LEFT(Sheet1[[#This Row],[Purchase_Month]], 2)</f>
        <v>2025-03</v>
      </c>
    </row>
    <row r="5239" spans="1:17" x14ac:dyDescent="0.3">
      <c r="A5239" s="2" t="s">
        <v>10336</v>
      </c>
      <c r="B5239" s="2" t="s">
        <v>10337</v>
      </c>
      <c r="C5239" s="2" t="s">
        <v>24</v>
      </c>
      <c r="D5239" s="2" t="s">
        <v>36</v>
      </c>
      <c r="E5239" s="2" t="s">
        <v>26</v>
      </c>
      <c r="F5239" s="2">
        <v>2</v>
      </c>
      <c r="G5239" s="2">
        <v>46978</v>
      </c>
      <c r="H5239" s="2">
        <v>93956</v>
      </c>
      <c r="I5239" s="2">
        <v>67678</v>
      </c>
      <c r="J5239" s="2">
        <v>26278</v>
      </c>
      <c r="K5239" s="2">
        <v>1</v>
      </c>
      <c r="L5239" s="2" t="s">
        <v>38</v>
      </c>
      <c r="M5239" s="2">
        <v>52</v>
      </c>
      <c r="N5239" s="2" t="s">
        <v>50</v>
      </c>
      <c r="O5239" s="1">
        <v>45575</v>
      </c>
      <c r="P5239" s="2" t="str">
        <f>TEXT(Sheet1[[#This Row],[Purchase_Date]], "mm-yyyy")</f>
        <v>10-2024</v>
      </c>
      <c r="Q5239" s="2" t="str">
        <f>RIGHT(Sheet1[[#This Row],[Purchase_Month]], 4) &amp; "-" &amp; LEFT(Sheet1[[#This Row],[Purchase_Month]], 2)</f>
        <v>2024-10</v>
      </c>
    </row>
    <row r="5240" spans="1:17" x14ac:dyDescent="0.3">
      <c r="A5240" s="2" t="s">
        <v>10338</v>
      </c>
      <c r="B5240" s="2" t="s">
        <v>10339</v>
      </c>
      <c r="C5240" s="2" t="s">
        <v>30</v>
      </c>
      <c r="D5240" s="2" t="s">
        <v>31</v>
      </c>
      <c r="E5240" s="2" t="s">
        <v>19</v>
      </c>
      <c r="F5240" s="2">
        <v>5</v>
      </c>
      <c r="G5240" s="2">
        <v>28720</v>
      </c>
      <c r="H5240" s="2">
        <v>143600</v>
      </c>
      <c r="I5240" s="2">
        <v>120152</v>
      </c>
      <c r="J5240" s="2">
        <v>23448</v>
      </c>
      <c r="K5240" s="2">
        <v>3</v>
      </c>
      <c r="L5240" s="2" t="s">
        <v>20</v>
      </c>
      <c r="M5240" s="2">
        <v>70</v>
      </c>
      <c r="N5240" s="2" t="s">
        <v>39</v>
      </c>
      <c r="O5240" s="1">
        <v>45785</v>
      </c>
      <c r="P5240" s="2" t="str">
        <f>TEXT(Sheet1[[#This Row],[Purchase_Date]], "mm-yyyy")</f>
        <v>05-2025</v>
      </c>
      <c r="Q5240" s="2" t="str">
        <f>RIGHT(Sheet1[[#This Row],[Purchase_Month]], 4) &amp; "-" &amp; LEFT(Sheet1[[#This Row],[Purchase_Month]], 2)</f>
        <v>2025-05</v>
      </c>
    </row>
    <row r="5241" spans="1:17" x14ac:dyDescent="0.3">
      <c r="A5241" s="2" t="s">
        <v>10340</v>
      </c>
      <c r="B5241" s="2" t="s">
        <v>2970</v>
      </c>
      <c r="C5241" s="2" t="s">
        <v>46</v>
      </c>
      <c r="D5241" s="2" t="s">
        <v>72</v>
      </c>
      <c r="E5241" s="2" t="s">
        <v>37</v>
      </c>
      <c r="F5241" s="2">
        <v>9</v>
      </c>
      <c r="G5241" s="2">
        <v>44261</v>
      </c>
      <c r="H5241" s="2">
        <v>398349</v>
      </c>
      <c r="I5241" s="2">
        <v>165771</v>
      </c>
      <c r="J5241" s="2">
        <v>232578</v>
      </c>
      <c r="K5241" s="2">
        <v>2</v>
      </c>
      <c r="L5241" s="2" t="s">
        <v>20</v>
      </c>
      <c r="M5241" s="2">
        <v>78</v>
      </c>
      <c r="N5241" s="2" t="s">
        <v>39</v>
      </c>
      <c r="O5241" s="1">
        <v>45753</v>
      </c>
      <c r="P5241" s="2" t="str">
        <f>TEXT(Sheet1[[#This Row],[Purchase_Date]], "mm-yyyy")</f>
        <v>04-2025</v>
      </c>
      <c r="Q5241" s="2" t="str">
        <f>RIGHT(Sheet1[[#This Row],[Purchase_Month]], 4) &amp; "-" &amp; LEFT(Sheet1[[#This Row],[Purchase_Month]], 2)</f>
        <v>2025-04</v>
      </c>
    </row>
    <row r="5242" spans="1:17" x14ac:dyDescent="0.3">
      <c r="A5242" s="2" t="s">
        <v>10341</v>
      </c>
      <c r="B5242" s="2" t="s">
        <v>10342</v>
      </c>
      <c r="C5242" s="2" t="s">
        <v>30</v>
      </c>
      <c r="D5242" s="2" t="s">
        <v>72</v>
      </c>
      <c r="E5242" s="2" t="s">
        <v>19</v>
      </c>
      <c r="F5242" s="2">
        <v>7</v>
      </c>
      <c r="G5242" s="2">
        <v>574</v>
      </c>
      <c r="H5242" s="2">
        <v>4018</v>
      </c>
      <c r="I5242" s="2">
        <v>2558</v>
      </c>
      <c r="J5242" s="2">
        <v>1460</v>
      </c>
      <c r="K5242" s="2">
        <v>4</v>
      </c>
      <c r="L5242" s="2" t="s">
        <v>27</v>
      </c>
      <c r="M5242" s="2">
        <v>99</v>
      </c>
      <c r="N5242" s="2" t="s">
        <v>50</v>
      </c>
      <c r="O5242" s="1">
        <v>45435</v>
      </c>
      <c r="P5242" s="2" t="str">
        <f>TEXT(Sheet1[[#This Row],[Purchase_Date]], "mm-yyyy")</f>
        <v>05-2024</v>
      </c>
      <c r="Q5242" s="2" t="str">
        <f>RIGHT(Sheet1[[#This Row],[Purchase_Month]], 4) &amp; "-" &amp; LEFT(Sheet1[[#This Row],[Purchase_Month]], 2)</f>
        <v>2024-05</v>
      </c>
    </row>
    <row r="5243" spans="1:17" x14ac:dyDescent="0.3">
      <c r="A5243" s="2" t="s">
        <v>10343</v>
      </c>
      <c r="B5243" s="2" t="s">
        <v>10344</v>
      </c>
      <c r="C5243" s="2" t="s">
        <v>64</v>
      </c>
      <c r="D5243" s="2" t="s">
        <v>31</v>
      </c>
      <c r="E5243" s="2" t="s">
        <v>85</v>
      </c>
      <c r="F5243" s="2">
        <v>4</v>
      </c>
      <c r="G5243" s="2">
        <v>73421</v>
      </c>
      <c r="H5243" s="2">
        <v>293684</v>
      </c>
      <c r="I5243" s="2">
        <v>121222</v>
      </c>
      <c r="J5243" s="2">
        <v>172462</v>
      </c>
      <c r="K5243" s="2">
        <v>5</v>
      </c>
      <c r="L5243" s="2" t="s">
        <v>38</v>
      </c>
      <c r="M5243" s="2">
        <v>58</v>
      </c>
      <c r="N5243" s="2" t="s">
        <v>50</v>
      </c>
      <c r="O5243" s="1">
        <v>45683</v>
      </c>
      <c r="P5243" s="2" t="str">
        <f>TEXT(Sheet1[[#This Row],[Purchase_Date]], "mm-yyyy")</f>
        <v>01-2025</v>
      </c>
      <c r="Q5243" s="2" t="str">
        <f>RIGHT(Sheet1[[#This Row],[Purchase_Month]], 4) &amp; "-" &amp; LEFT(Sheet1[[#This Row],[Purchase_Month]], 2)</f>
        <v>2025-01</v>
      </c>
    </row>
    <row r="5244" spans="1:17" x14ac:dyDescent="0.3">
      <c r="A5244" s="2" t="s">
        <v>10345</v>
      </c>
      <c r="B5244" s="2" t="s">
        <v>10346</v>
      </c>
      <c r="C5244" s="2" t="s">
        <v>17</v>
      </c>
      <c r="D5244" s="2" t="s">
        <v>18</v>
      </c>
      <c r="E5244" s="2" t="s">
        <v>85</v>
      </c>
      <c r="F5244" s="2">
        <v>10</v>
      </c>
      <c r="G5244" s="2">
        <v>46157</v>
      </c>
      <c r="H5244" s="2">
        <v>461570</v>
      </c>
      <c r="I5244" s="2">
        <v>352707</v>
      </c>
      <c r="J5244" s="2">
        <v>108863</v>
      </c>
      <c r="K5244" s="2">
        <v>5</v>
      </c>
      <c r="L5244" s="2" t="s">
        <v>33</v>
      </c>
      <c r="M5244" s="2">
        <v>82</v>
      </c>
      <c r="N5244" s="2" t="s">
        <v>39</v>
      </c>
      <c r="O5244" s="1">
        <v>45323</v>
      </c>
      <c r="P5244" s="2" t="str">
        <f>TEXT(Sheet1[[#This Row],[Purchase_Date]], "mm-yyyy")</f>
        <v>02-2024</v>
      </c>
      <c r="Q5244" s="2" t="str">
        <f>RIGHT(Sheet1[[#This Row],[Purchase_Month]], 4) &amp; "-" &amp; LEFT(Sheet1[[#This Row],[Purchase_Month]], 2)</f>
        <v>2024-02</v>
      </c>
    </row>
    <row r="5245" spans="1:17" x14ac:dyDescent="0.3">
      <c r="A5245" s="2" t="s">
        <v>10347</v>
      </c>
      <c r="B5245" s="2" t="s">
        <v>4139</v>
      </c>
      <c r="C5245" s="2" t="s">
        <v>64</v>
      </c>
      <c r="D5245" s="2" t="s">
        <v>31</v>
      </c>
      <c r="E5245" s="2" t="s">
        <v>53</v>
      </c>
      <c r="F5245" s="2">
        <v>3</v>
      </c>
      <c r="G5245" s="2">
        <v>79798</v>
      </c>
      <c r="H5245" s="2">
        <v>239394</v>
      </c>
      <c r="I5245" s="2">
        <v>110933</v>
      </c>
      <c r="J5245" s="2">
        <v>128461</v>
      </c>
      <c r="K5245" s="2">
        <v>2</v>
      </c>
      <c r="L5245" s="2" t="s">
        <v>20</v>
      </c>
      <c r="M5245" s="2">
        <v>80</v>
      </c>
      <c r="N5245" s="2" t="s">
        <v>50</v>
      </c>
      <c r="O5245" s="1">
        <v>45735</v>
      </c>
      <c r="P5245" s="2" t="str">
        <f>TEXT(Sheet1[[#This Row],[Purchase_Date]], "mm-yyyy")</f>
        <v>03-2025</v>
      </c>
      <c r="Q5245" s="2" t="str">
        <f>RIGHT(Sheet1[[#This Row],[Purchase_Month]], 4) &amp; "-" &amp; LEFT(Sheet1[[#This Row],[Purchase_Month]], 2)</f>
        <v>2025-03</v>
      </c>
    </row>
    <row r="5246" spans="1:17" x14ac:dyDescent="0.3">
      <c r="A5246" s="2" t="s">
        <v>10348</v>
      </c>
      <c r="B5246" s="2" t="s">
        <v>10349</v>
      </c>
      <c r="C5246" s="2" t="s">
        <v>46</v>
      </c>
      <c r="D5246" s="2" t="s">
        <v>31</v>
      </c>
      <c r="E5246" s="2" t="s">
        <v>85</v>
      </c>
      <c r="F5246" s="2">
        <v>6</v>
      </c>
      <c r="G5246" s="2">
        <v>25497</v>
      </c>
      <c r="H5246" s="2">
        <v>152982</v>
      </c>
      <c r="I5246" s="2">
        <v>85721</v>
      </c>
      <c r="J5246" s="2">
        <v>67261</v>
      </c>
      <c r="K5246" s="2">
        <v>1</v>
      </c>
      <c r="L5246" s="2" t="s">
        <v>27</v>
      </c>
      <c r="M5246" s="2">
        <v>75</v>
      </c>
      <c r="N5246" s="2" t="s">
        <v>43</v>
      </c>
      <c r="O5246" s="1">
        <v>45583</v>
      </c>
      <c r="P5246" s="2" t="str">
        <f>TEXT(Sheet1[[#This Row],[Purchase_Date]], "mm-yyyy")</f>
        <v>10-2024</v>
      </c>
      <c r="Q5246" s="2" t="str">
        <f>RIGHT(Sheet1[[#This Row],[Purchase_Month]], 4) &amp; "-" &amp; LEFT(Sheet1[[#This Row],[Purchase_Month]], 2)</f>
        <v>2024-10</v>
      </c>
    </row>
    <row r="5247" spans="1:17" x14ac:dyDescent="0.3">
      <c r="A5247" s="2" t="s">
        <v>10350</v>
      </c>
      <c r="B5247" s="2" t="s">
        <v>10351</v>
      </c>
      <c r="C5247" s="2" t="s">
        <v>24</v>
      </c>
      <c r="D5247" s="2" t="s">
        <v>36</v>
      </c>
      <c r="E5247" s="2" t="s">
        <v>32</v>
      </c>
      <c r="F5247" s="2">
        <v>2</v>
      </c>
      <c r="G5247" s="2">
        <v>10134</v>
      </c>
      <c r="H5247" s="2">
        <v>20268</v>
      </c>
      <c r="I5247" s="2">
        <v>9353</v>
      </c>
      <c r="J5247" s="2">
        <v>10915</v>
      </c>
      <c r="K5247" s="2">
        <v>5</v>
      </c>
      <c r="L5247" s="2" t="s">
        <v>33</v>
      </c>
      <c r="M5247" s="2">
        <v>61</v>
      </c>
      <c r="N5247" s="2" t="s">
        <v>50</v>
      </c>
      <c r="O5247" s="1">
        <v>45563</v>
      </c>
      <c r="P5247" s="2" t="str">
        <f>TEXT(Sheet1[[#This Row],[Purchase_Date]], "mm-yyyy")</f>
        <v>09-2024</v>
      </c>
      <c r="Q5247" s="2" t="str">
        <f>RIGHT(Sheet1[[#This Row],[Purchase_Month]], 4) &amp; "-" &amp; LEFT(Sheet1[[#This Row],[Purchase_Month]], 2)</f>
        <v>2024-09</v>
      </c>
    </row>
    <row r="5248" spans="1:17" x14ac:dyDescent="0.3">
      <c r="A5248" s="2" t="s">
        <v>10352</v>
      </c>
      <c r="B5248" s="2" t="s">
        <v>10353</v>
      </c>
      <c r="C5248" s="2" t="s">
        <v>24</v>
      </c>
      <c r="D5248" s="2" t="s">
        <v>31</v>
      </c>
      <c r="E5248" s="2" t="s">
        <v>19</v>
      </c>
      <c r="F5248" s="2">
        <v>3</v>
      </c>
      <c r="G5248" s="2">
        <v>75342</v>
      </c>
      <c r="H5248" s="2">
        <v>226026</v>
      </c>
      <c r="I5248" s="2">
        <v>99140</v>
      </c>
      <c r="J5248" s="2">
        <v>126886</v>
      </c>
      <c r="K5248" s="2">
        <v>5</v>
      </c>
      <c r="L5248" s="2" t="s">
        <v>20</v>
      </c>
      <c r="M5248" s="2">
        <v>79</v>
      </c>
      <c r="N5248" s="2" t="s">
        <v>50</v>
      </c>
      <c r="O5248" s="1">
        <v>45439</v>
      </c>
      <c r="P5248" s="2" t="str">
        <f>TEXT(Sheet1[[#This Row],[Purchase_Date]], "mm-yyyy")</f>
        <v>05-2024</v>
      </c>
      <c r="Q5248" s="2" t="str">
        <f>RIGHT(Sheet1[[#This Row],[Purchase_Month]], 4) &amp; "-" &amp; LEFT(Sheet1[[#This Row],[Purchase_Month]], 2)</f>
        <v>2024-05</v>
      </c>
    </row>
    <row r="5249" spans="1:17" x14ac:dyDescent="0.3">
      <c r="A5249" s="2" t="s">
        <v>10354</v>
      </c>
      <c r="B5249" s="2" t="s">
        <v>10355</v>
      </c>
      <c r="C5249" s="2" t="s">
        <v>46</v>
      </c>
      <c r="D5249" s="2" t="s">
        <v>36</v>
      </c>
      <c r="E5249" s="2" t="s">
        <v>42</v>
      </c>
      <c r="F5249" s="2">
        <v>2</v>
      </c>
      <c r="G5249" s="2">
        <v>69089</v>
      </c>
      <c r="H5249" s="2">
        <v>138178</v>
      </c>
      <c r="I5249" s="2">
        <v>58684</v>
      </c>
      <c r="J5249" s="2">
        <v>79494</v>
      </c>
      <c r="K5249" s="2">
        <v>5</v>
      </c>
      <c r="L5249" s="2" t="s">
        <v>33</v>
      </c>
      <c r="M5249" s="2">
        <v>61</v>
      </c>
      <c r="N5249" s="2" t="s">
        <v>21</v>
      </c>
      <c r="O5249" s="1">
        <v>45737</v>
      </c>
      <c r="P5249" s="2" t="str">
        <f>TEXT(Sheet1[[#This Row],[Purchase_Date]], "mm-yyyy")</f>
        <v>03-2025</v>
      </c>
      <c r="Q5249" s="2" t="str">
        <f>RIGHT(Sheet1[[#This Row],[Purchase_Month]], 4) &amp; "-" &amp; LEFT(Sheet1[[#This Row],[Purchase_Month]], 2)</f>
        <v>2025-03</v>
      </c>
    </row>
    <row r="5250" spans="1:17" x14ac:dyDescent="0.3">
      <c r="A5250" s="2" t="s">
        <v>10356</v>
      </c>
      <c r="B5250" s="2" t="s">
        <v>10357</v>
      </c>
      <c r="C5250" s="2" t="s">
        <v>64</v>
      </c>
      <c r="D5250" s="2" t="s">
        <v>72</v>
      </c>
      <c r="E5250" s="2" t="s">
        <v>32</v>
      </c>
      <c r="F5250" s="2">
        <v>6</v>
      </c>
      <c r="G5250" s="2">
        <v>26966</v>
      </c>
      <c r="H5250" s="2">
        <v>161796</v>
      </c>
      <c r="I5250" s="2">
        <v>110055</v>
      </c>
      <c r="J5250" s="2">
        <v>51741</v>
      </c>
      <c r="K5250" s="2">
        <v>4</v>
      </c>
      <c r="L5250" s="2" t="s">
        <v>33</v>
      </c>
      <c r="M5250" s="2">
        <v>62</v>
      </c>
      <c r="N5250" s="2" t="s">
        <v>21</v>
      </c>
      <c r="O5250" s="1">
        <v>45578</v>
      </c>
      <c r="P5250" s="2" t="str">
        <f>TEXT(Sheet1[[#This Row],[Purchase_Date]], "mm-yyyy")</f>
        <v>10-2024</v>
      </c>
      <c r="Q5250" s="2" t="str">
        <f>RIGHT(Sheet1[[#This Row],[Purchase_Month]], 4) &amp; "-" &amp; LEFT(Sheet1[[#This Row],[Purchase_Month]], 2)</f>
        <v>2024-10</v>
      </c>
    </row>
    <row r="5251" spans="1:17" x14ac:dyDescent="0.3">
      <c r="A5251" s="2" t="s">
        <v>10358</v>
      </c>
      <c r="B5251" s="2" t="s">
        <v>10359</v>
      </c>
      <c r="C5251" s="2" t="s">
        <v>30</v>
      </c>
      <c r="D5251" s="2" t="s">
        <v>47</v>
      </c>
      <c r="E5251" s="2" t="s">
        <v>37</v>
      </c>
      <c r="F5251" s="2">
        <v>7</v>
      </c>
      <c r="G5251" s="2">
        <v>66723</v>
      </c>
      <c r="H5251" s="2">
        <v>467061</v>
      </c>
      <c r="I5251" s="2">
        <v>261537</v>
      </c>
      <c r="J5251" s="2">
        <v>205524</v>
      </c>
      <c r="K5251" s="2">
        <v>4</v>
      </c>
      <c r="L5251" s="2" t="s">
        <v>33</v>
      </c>
      <c r="M5251" s="2">
        <v>57</v>
      </c>
      <c r="N5251" s="2" t="s">
        <v>21</v>
      </c>
      <c r="O5251" s="1">
        <v>45309</v>
      </c>
      <c r="P5251" s="2" t="str">
        <f>TEXT(Sheet1[[#This Row],[Purchase_Date]], "mm-yyyy")</f>
        <v>01-2024</v>
      </c>
      <c r="Q5251" s="2" t="str">
        <f>RIGHT(Sheet1[[#This Row],[Purchase_Month]], 4) &amp; "-" &amp; LEFT(Sheet1[[#This Row],[Purchase_Month]], 2)</f>
        <v>2024-01</v>
      </c>
    </row>
    <row r="5252" spans="1:17" x14ac:dyDescent="0.3">
      <c r="A5252" s="2" t="s">
        <v>10360</v>
      </c>
      <c r="B5252" s="2" t="s">
        <v>10361</v>
      </c>
      <c r="C5252" s="2" t="s">
        <v>30</v>
      </c>
      <c r="D5252" s="2" t="s">
        <v>31</v>
      </c>
      <c r="E5252" s="2" t="s">
        <v>32</v>
      </c>
      <c r="F5252" s="2">
        <v>10</v>
      </c>
      <c r="G5252" s="2">
        <v>56614</v>
      </c>
      <c r="H5252" s="2">
        <v>566140</v>
      </c>
      <c r="I5252" s="2">
        <v>242757</v>
      </c>
      <c r="J5252" s="2">
        <v>323383</v>
      </c>
      <c r="K5252" s="2">
        <v>1</v>
      </c>
      <c r="L5252" s="2" t="s">
        <v>33</v>
      </c>
      <c r="M5252" s="2">
        <v>76</v>
      </c>
      <c r="N5252" s="2" t="s">
        <v>50</v>
      </c>
      <c r="O5252" s="1">
        <v>45430</v>
      </c>
      <c r="P5252" s="2" t="str">
        <f>TEXT(Sheet1[[#This Row],[Purchase_Date]], "mm-yyyy")</f>
        <v>05-2024</v>
      </c>
      <c r="Q5252" s="2" t="str">
        <f>RIGHT(Sheet1[[#This Row],[Purchase_Month]], 4) &amp; "-" &amp; LEFT(Sheet1[[#This Row],[Purchase_Month]], 2)</f>
        <v>2024-05</v>
      </c>
    </row>
    <row r="5253" spans="1:17" x14ac:dyDescent="0.3">
      <c r="A5253" s="2" t="s">
        <v>10362</v>
      </c>
      <c r="B5253" s="2" t="s">
        <v>10363</v>
      </c>
      <c r="C5253" s="2" t="s">
        <v>24</v>
      </c>
      <c r="D5253" s="2" t="s">
        <v>72</v>
      </c>
      <c r="E5253" s="2" t="s">
        <v>53</v>
      </c>
      <c r="F5253" s="2">
        <v>9</v>
      </c>
      <c r="G5253" s="2">
        <v>34963</v>
      </c>
      <c r="H5253" s="2">
        <v>314667</v>
      </c>
      <c r="I5253" s="2">
        <v>271573</v>
      </c>
      <c r="J5253" s="2">
        <v>43094</v>
      </c>
      <c r="K5253" s="2">
        <v>3</v>
      </c>
      <c r="L5253" s="2" t="s">
        <v>33</v>
      </c>
      <c r="M5253" s="2">
        <v>81</v>
      </c>
      <c r="N5253" s="2" t="s">
        <v>21</v>
      </c>
      <c r="O5253" s="1">
        <v>45497</v>
      </c>
      <c r="P5253" s="2" t="str">
        <f>TEXT(Sheet1[[#This Row],[Purchase_Date]], "mm-yyyy")</f>
        <v>07-2024</v>
      </c>
      <c r="Q5253" s="2" t="str">
        <f>RIGHT(Sheet1[[#This Row],[Purchase_Month]], 4) &amp; "-" &amp; LEFT(Sheet1[[#This Row],[Purchase_Month]], 2)</f>
        <v>2024-07</v>
      </c>
    </row>
    <row r="5254" spans="1:17" x14ac:dyDescent="0.3">
      <c r="A5254" s="2" t="s">
        <v>10364</v>
      </c>
      <c r="B5254" s="2" t="s">
        <v>10365</v>
      </c>
      <c r="C5254" s="2" t="s">
        <v>46</v>
      </c>
      <c r="D5254" s="2" t="s">
        <v>72</v>
      </c>
      <c r="E5254" s="2" t="s">
        <v>42</v>
      </c>
      <c r="F5254" s="2">
        <v>10</v>
      </c>
      <c r="G5254" s="2">
        <v>38759</v>
      </c>
      <c r="H5254" s="2">
        <v>387590</v>
      </c>
      <c r="I5254" s="2">
        <v>345565</v>
      </c>
      <c r="J5254" s="2">
        <v>42025</v>
      </c>
      <c r="K5254" s="2">
        <v>3</v>
      </c>
      <c r="L5254" s="2" t="s">
        <v>38</v>
      </c>
      <c r="M5254" s="2">
        <v>52</v>
      </c>
      <c r="N5254" s="2" t="s">
        <v>50</v>
      </c>
      <c r="O5254" s="1">
        <v>45353</v>
      </c>
      <c r="P5254" s="2" t="str">
        <f>TEXT(Sheet1[[#This Row],[Purchase_Date]], "mm-yyyy")</f>
        <v>03-2024</v>
      </c>
      <c r="Q5254" s="2" t="str">
        <f>RIGHT(Sheet1[[#This Row],[Purchase_Month]], 4) &amp; "-" &amp; LEFT(Sheet1[[#This Row],[Purchase_Month]], 2)</f>
        <v>2024-03</v>
      </c>
    </row>
    <row r="5255" spans="1:17" x14ac:dyDescent="0.3">
      <c r="A5255" s="2" t="s">
        <v>10366</v>
      </c>
      <c r="B5255" s="2" t="s">
        <v>10367</v>
      </c>
      <c r="C5255" s="2" t="s">
        <v>46</v>
      </c>
      <c r="D5255" s="2" t="s">
        <v>31</v>
      </c>
      <c r="E5255" s="2" t="s">
        <v>53</v>
      </c>
      <c r="F5255" s="2">
        <v>3</v>
      </c>
      <c r="G5255" s="2">
        <v>42263</v>
      </c>
      <c r="H5255" s="2">
        <v>126789</v>
      </c>
      <c r="I5255" s="2">
        <v>84073</v>
      </c>
      <c r="J5255" s="2">
        <v>42716</v>
      </c>
      <c r="K5255" s="2">
        <v>2</v>
      </c>
      <c r="L5255" s="2" t="s">
        <v>38</v>
      </c>
      <c r="M5255" s="2">
        <v>69</v>
      </c>
      <c r="N5255" s="2" t="s">
        <v>39</v>
      </c>
      <c r="O5255" s="1">
        <v>45567</v>
      </c>
      <c r="P5255" s="2" t="str">
        <f>TEXT(Sheet1[[#This Row],[Purchase_Date]], "mm-yyyy")</f>
        <v>10-2024</v>
      </c>
      <c r="Q5255" s="2" t="str">
        <f>RIGHT(Sheet1[[#This Row],[Purchase_Month]], 4) &amp; "-" &amp; LEFT(Sheet1[[#This Row],[Purchase_Month]], 2)</f>
        <v>2024-10</v>
      </c>
    </row>
    <row r="5256" spans="1:17" x14ac:dyDescent="0.3">
      <c r="A5256" s="2" t="s">
        <v>10368</v>
      </c>
      <c r="B5256" s="2" t="s">
        <v>10369</v>
      </c>
      <c r="C5256" s="2" t="s">
        <v>46</v>
      </c>
      <c r="D5256" s="2" t="s">
        <v>25</v>
      </c>
      <c r="E5256" s="2" t="s">
        <v>53</v>
      </c>
      <c r="F5256" s="2">
        <v>4</v>
      </c>
      <c r="G5256" s="2">
        <v>18101</v>
      </c>
      <c r="H5256" s="2">
        <v>72404</v>
      </c>
      <c r="I5256" s="2">
        <v>36566</v>
      </c>
      <c r="J5256" s="2">
        <v>35838</v>
      </c>
      <c r="K5256" s="2">
        <v>2</v>
      </c>
      <c r="L5256" s="2" t="s">
        <v>38</v>
      </c>
      <c r="M5256" s="2">
        <v>59</v>
      </c>
      <c r="N5256" s="2" t="s">
        <v>21</v>
      </c>
      <c r="O5256" s="1">
        <v>45497</v>
      </c>
      <c r="P5256" s="2" t="str">
        <f>TEXT(Sheet1[[#This Row],[Purchase_Date]], "mm-yyyy")</f>
        <v>07-2024</v>
      </c>
      <c r="Q5256" s="2" t="str">
        <f>RIGHT(Sheet1[[#This Row],[Purchase_Month]], 4) &amp; "-" &amp; LEFT(Sheet1[[#This Row],[Purchase_Month]], 2)</f>
        <v>2024-07</v>
      </c>
    </row>
    <row r="5257" spans="1:17" x14ac:dyDescent="0.3">
      <c r="A5257" s="2" t="s">
        <v>10370</v>
      </c>
      <c r="B5257" s="2" t="s">
        <v>10371</v>
      </c>
      <c r="C5257" s="2" t="s">
        <v>67</v>
      </c>
      <c r="D5257" s="2" t="s">
        <v>36</v>
      </c>
      <c r="E5257" s="2" t="s">
        <v>26</v>
      </c>
      <c r="F5257" s="2">
        <v>3</v>
      </c>
      <c r="G5257" s="2">
        <v>12353</v>
      </c>
      <c r="H5257" s="2">
        <v>37059</v>
      </c>
      <c r="I5257" s="2">
        <v>17555</v>
      </c>
      <c r="J5257" s="2">
        <v>19504</v>
      </c>
      <c r="K5257" s="2">
        <v>5</v>
      </c>
      <c r="L5257" s="2" t="s">
        <v>38</v>
      </c>
      <c r="M5257" s="2">
        <v>59</v>
      </c>
      <c r="N5257" s="2" t="s">
        <v>39</v>
      </c>
      <c r="O5257" s="1">
        <v>45696</v>
      </c>
      <c r="P5257" s="2" t="str">
        <f>TEXT(Sheet1[[#This Row],[Purchase_Date]], "mm-yyyy")</f>
        <v>02-2025</v>
      </c>
      <c r="Q5257" s="2" t="str">
        <f>RIGHT(Sheet1[[#This Row],[Purchase_Month]], 4) &amp; "-" &amp; LEFT(Sheet1[[#This Row],[Purchase_Month]], 2)</f>
        <v>2025-02</v>
      </c>
    </row>
    <row r="5258" spans="1:17" x14ac:dyDescent="0.3">
      <c r="A5258" s="2" t="s">
        <v>10372</v>
      </c>
      <c r="B5258" s="2" t="s">
        <v>3688</v>
      </c>
      <c r="C5258" s="2" t="s">
        <v>24</v>
      </c>
      <c r="D5258" s="2" t="s">
        <v>36</v>
      </c>
      <c r="E5258" s="2" t="s">
        <v>26</v>
      </c>
      <c r="F5258" s="2">
        <v>1</v>
      </c>
      <c r="G5258" s="2">
        <v>12623</v>
      </c>
      <c r="H5258" s="2">
        <v>12623</v>
      </c>
      <c r="I5258" s="2">
        <v>9333</v>
      </c>
      <c r="J5258" s="2">
        <v>3290</v>
      </c>
      <c r="K5258" s="2">
        <v>4</v>
      </c>
      <c r="L5258" s="2" t="s">
        <v>27</v>
      </c>
      <c r="M5258" s="2">
        <v>68</v>
      </c>
      <c r="N5258" s="2" t="s">
        <v>50</v>
      </c>
      <c r="O5258" s="1">
        <v>45781</v>
      </c>
      <c r="P5258" s="2" t="str">
        <f>TEXT(Sheet1[[#This Row],[Purchase_Date]], "mm-yyyy")</f>
        <v>05-2025</v>
      </c>
      <c r="Q5258" s="2" t="str">
        <f>RIGHT(Sheet1[[#This Row],[Purchase_Month]], 4) &amp; "-" &amp; LEFT(Sheet1[[#This Row],[Purchase_Month]], 2)</f>
        <v>2025-05</v>
      </c>
    </row>
    <row r="5259" spans="1:17" x14ac:dyDescent="0.3">
      <c r="A5259" s="2" t="s">
        <v>10373</v>
      </c>
      <c r="B5259" s="2" t="s">
        <v>10374</v>
      </c>
      <c r="C5259" s="2" t="s">
        <v>64</v>
      </c>
      <c r="D5259" s="2" t="s">
        <v>18</v>
      </c>
      <c r="E5259" s="2" t="s">
        <v>37</v>
      </c>
      <c r="F5259" s="2">
        <v>2</v>
      </c>
      <c r="G5259" s="2">
        <v>18490</v>
      </c>
      <c r="H5259" s="2">
        <v>36980</v>
      </c>
      <c r="I5259" s="2">
        <v>17223</v>
      </c>
      <c r="J5259" s="2">
        <v>19757</v>
      </c>
      <c r="K5259" s="2">
        <v>2</v>
      </c>
      <c r="L5259" s="2" t="s">
        <v>33</v>
      </c>
      <c r="M5259" s="2">
        <v>97</v>
      </c>
      <c r="N5259" s="2" t="s">
        <v>21</v>
      </c>
      <c r="O5259" s="1">
        <v>45370</v>
      </c>
      <c r="P5259" s="2" t="str">
        <f>TEXT(Sheet1[[#This Row],[Purchase_Date]], "mm-yyyy")</f>
        <v>03-2024</v>
      </c>
      <c r="Q5259" s="2" t="str">
        <f>RIGHT(Sheet1[[#This Row],[Purchase_Month]], 4) &amp; "-" &amp; LEFT(Sheet1[[#This Row],[Purchase_Month]], 2)</f>
        <v>2024-03</v>
      </c>
    </row>
    <row r="5260" spans="1:17" x14ac:dyDescent="0.3">
      <c r="A5260" s="2" t="s">
        <v>10375</v>
      </c>
      <c r="B5260" s="2" t="s">
        <v>10376</v>
      </c>
      <c r="C5260" s="2" t="s">
        <v>64</v>
      </c>
      <c r="D5260" s="2" t="s">
        <v>18</v>
      </c>
      <c r="E5260" s="2" t="s">
        <v>42</v>
      </c>
      <c r="F5260" s="2">
        <v>9</v>
      </c>
      <c r="G5260" s="2">
        <v>13681</v>
      </c>
      <c r="H5260" s="2">
        <v>123129</v>
      </c>
      <c r="I5260" s="2">
        <v>50927</v>
      </c>
      <c r="J5260" s="2">
        <v>72202</v>
      </c>
      <c r="K5260" s="2">
        <v>1</v>
      </c>
      <c r="L5260" s="2" t="s">
        <v>27</v>
      </c>
      <c r="M5260" s="2">
        <v>56</v>
      </c>
      <c r="N5260" s="2" t="s">
        <v>43</v>
      </c>
      <c r="O5260" s="1">
        <v>45564</v>
      </c>
      <c r="P5260" s="2" t="str">
        <f>TEXT(Sheet1[[#This Row],[Purchase_Date]], "mm-yyyy")</f>
        <v>09-2024</v>
      </c>
      <c r="Q5260" s="2" t="str">
        <f>RIGHT(Sheet1[[#This Row],[Purchase_Month]], 4) &amp; "-" &amp; LEFT(Sheet1[[#This Row],[Purchase_Month]], 2)</f>
        <v>2024-09</v>
      </c>
    </row>
    <row r="5261" spans="1:17" x14ac:dyDescent="0.3">
      <c r="A5261" s="2" t="s">
        <v>10377</v>
      </c>
      <c r="B5261" s="2" t="s">
        <v>10378</v>
      </c>
      <c r="C5261" s="2" t="s">
        <v>17</v>
      </c>
      <c r="D5261" s="2" t="s">
        <v>36</v>
      </c>
      <c r="E5261" s="2" t="s">
        <v>42</v>
      </c>
      <c r="F5261" s="2">
        <v>2</v>
      </c>
      <c r="G5261" s="2">
        <v>52808</v>
      </c>
      <c r="H5261" s="2">
        <v>105616</v>
      </c>
      <c r="I5261" s="2">
        <v>79738</v>
      </c>
      <c r="J5261" s="2">
        <v>25878</v>
      </c>
      <c r="K5261" s="2">
        <v>5</v>
      </c>
      <c r="L5261" s="2" t="s">
        <v>38</v>
      </c>
      <c r="M5261" s="2">
        <v>74</v>
      </c>
      <c r="N5261" s="2" t="s">
        <v>39</v>
      </c>
      <c r="O5261" s="1">
        <v>45706</v>
      </c>
      <c r="P5261" s="2" t="str">
        <f>TEXT(Sheet1[[#This Row],[Purchase_Date]], "mm-yyyy")</f>
        <v>02-2025</v>
      </c>
      <c r="Q5261" s="2" t="str">
        <f>RIGHT(Sheet1[[#This Row],[Purchase_Month]], 4) &amp; "-" &amp; LEFT(Sheet1[[#This Row],[Purchase_Month]], 2)</f>
        <v>2025-02</v>
      </c>
    </row>
    <row r="5262" spans="1:17" x14ac:dyDescent="0.3">
      <c r="A5262" s="2" t="s">
        <v>10379</v>
      </c>
      <c r="B5262" s="2" t="s">
        <v>10380</v>
      </c>
      <c r="C5262" s="2" t="s">
        <v>17</v>
      </c>
      <c r="D5262" s="2" t="s">
        <v>31</v>
      </c>
      <c r="E5262" s="2" t="s">
        <v>85</v>
      </c>
      <c r="F5262" s="2">
        <v>4</v>
      </c>
      <c r="G5262" s="2">
        <v>40086</v>
      </c>
      <c r="H5262" s="2">
        <v>160344</v>
      </c>
      <c r="I5262" s="2">
        <v>111320</v>
      </c>
      <c r="J5262" s="2">
        <v>49024</v>
      </c>
      <c r="K5262" s="2">
        <v>2</v>
      </c>
      <c r="L5262" s="2" t="s">
        <v>27</v>
      </c>
      <c r="M5262" s="2">
        <v>70</v>
      </c>
      <c r="N5262" s="2" t="s">
        <v>39</v>
      </c>
      <c r="O5262" s="1">
        <v>45515</v>
      </c>
      <c r="P5262" s="2" t="str">
        <f>TEXT(Sheet1[[#This Row],[Purchase_Date]], "mm-yyyy")</f>
        <v>08-2024</v>
      </c>
      <c r="Q5262" s="2" t="str">
        <f>RIGHT(Sheet1[[#This Row],[Purchase_Month]], 4) &amp; "-" &amp; LEFT(Sheet1[[#This Row],[Purchase_Month]], 2)</f>
        <v>2024-08</v>
      </c>
    </row>
    <row r="5263" spans="1:17" x14ac:dyDescent="0.3">
      <c r="A5263" s="2" t="s">
        <v>10381</v>
      </c>
      <c r="B5263" s="2" t="s">
        <v>10382</v>
      </c>
      <c r="C5263" s="2" t="s">
        <v>24</v>
      </c>
      <c r="D5263" s="2" t="s">
        <v>47</v>
      </c>
      <c r="E5263" s="2" t="s">
        <v>85</v>
      </c>
      <c r="F5263" s="2">
        <v>8</v>
      </c>
      <c r="G5263" s="2">
        <v>69892</v>
      </c>
      <c r="H5263" s="2">
        <v>559136</v>
      </c>
      <c r="I5263" s="2">
        <v>465821</v>
      </c>
      <c r="J5263" s="2">
        <v>93315</v>
      </c>
      <c r="K5263" s="2">
        <v>3</v>
      </c>
      <c r="L5263" s="2" t="s">
        <v>20</v>
      </c>
      <c r="M5263" s="2">
        <v>78</v>
      </c>
      <c r="N5263" s="2" t="s">
        <v>43</v>
      </c>
      <c r="O5263" s="1">
        <v>45353</v>
      </c>
      <c r="P5263" s="2" t="str">
        <f>TEXT(Sheet1[[#This Row],[Purchase_Date]], "mm-yyyy")</f>
        <v>03-2024</v>
      </c>
      <c r="Q5263" s="2" t="str">
        <f>RIGHT(Sheet1[[#This Row],[Purchase_Month]], 4) &amp; "-" &amp; LEFT(Sheet1[[#This Row],[Purchase_Month]], 2)</f>
        <v>2024-03</v>
      </c>
    </row>
    <row r="5264" spans="1:17" x14ac:dyDescent="0.3">
      <c r="A5264" s="2" t="s">
        <v>10383</v>
      </c>
      <c r="B5264" s="2" t="s">
        <v>10384</v>
      </c>
      <c r="C5264" s="2" t="s">
        <v>24</v>
      </c>
      <c r="D5264" s="2" t="s">
        <v>72</v>
      </c>
      <c r="E5264" s="2" t="s">
        <v>85</v>
      </c>
      <c r="F5264" s="2">
        <v>5</v>
      </c>
      <c r="G5264" s="2">
        <v>46397</v>
      </c>
      <c r="H5264" s="2">
        <v>231985</v>
      </c>
      <c r="I5264" s="2">
        <v>182309</v>
      </c>
      <c r="J5264" s="2">
        <v>49676</v>
      </c>
      <c r="K5264" s="2">
        <v>2</v>
      </c>
      <c r="L5264" s="2" t="s">
        <v>27</v>
      </c>
      <c r="M5264" s="2">
        <v>93</v>
      </c>
      <c r="N5264" s="2" t="s">
        <v>39</v>
      </c>
      <c r="O5264" s="1">
        <v>45646</v>
      </c>
      <c r="P5264" s="2" t="str">
        <f>TEXT(Sheet1[[#This Row],[Purchase_Date]], "mm-yyyy")</f>
        <v>12-2024</v>
      </c>
      <c r="Q5264" s="2" t="str">
        <f>RIGHT(Sheet1[[#This Row],[Purchase_Month]], 4) &amp; "-" &amp; LEFT(Sheet1[[#This Row],[Purchase_Month]], 2)</f>
        <v>2024-12</v>
      </c>
    </row>
    <row r="5265" spans="1:17" x14ac:dyDescent="0.3">
      <c r="A5265" s="2" t="s">
        <v>10385</v>
      </c>
      <c r="B5265" s="2" t="s">
        <v>10386</v>
      </c>
      <c r="C5265" s="2" t="s">
        <v>46</v>
      </c>
      <c r="D5265" s="2" t="s">
        <v>72</v>
      </c>
      <c r="E5265" s="2" t="s">
        <v>42</v>
      </c>
      <c r="F5265" s="2">
        <v>1</v>
      </c>
      <c r="G5265" s="2">
        <v>72006</v>
      </c>
      <c r="H5265" s="2">
        <v>72006</v>
      </c>
      <c r="I5265" s="2">
        <v>47549</v>
      </c>
      <c r="J5265" s="2">
        <v>24457</v>
      </c>
      <c r="K5265" s="2">
        <v>5</v>
      </c>
      <c r="L5265" s="2" t="s">
        <v>38</v>
      </c>
      <c r="M5265" s="2">
        <v>95</v>
      </c>
      <c r="N5265" s="2" t="s">
        <v>50</v>
      </c>
      <c r="O5265" s="1">
        <v>45345</v>
      </c>
      <c r="P5265" s="2" t="str">
        <f>TEXT(Sheet1[[#This Row],[Purchase_Date]], "mm-yyyy")</f>
        <v>02-2024</v>
      </c>
      <c r="Q5265" s="2" t="str">
        <f>RIGHT(Sheet1[[#This Row],[Purchase_Month]], 4) &amp; "-" &amp; LEFT(Sheet1[[#This Row],[Purchase_Month]], 2)</f>
        <v>2024-02</v>
      </c>
    </row>
    <row r="5266" spans="1:17" x14ac:dyDescent="0.3">
      <c r="A5266" s="2" t="s">
        <v>10387</v>
      </c>
      <c r="B5266" s="2" t="s">
        <v>10388</v>
      </c>
      <c r="C5266" s="2" t="s">
        <v>17</v>
      </c>
      <c r="D5266" s="2" t="s">
        <v>36</v>
      </c>
      <c r="E5266" s="2" t="s">
        <v>19</v>
      </c>
      <c r="F5266" s="2">
        <v>8</v>
      </c>
      <c r="G5266" s="2">
        <v>56205</v>
      </c>
      <c r="H5266" s="2">
        <v>449640</v>
      </c>
      <c r="I5266" s="2">
        <v>292841</v>
      </c>
      <c r="J5266" s="2">
        <v>156799</v>
      </c>
      <c r="K5266" s="2">
        <v>5</v>
      </c>
      <c r="L5266" s="2" t="s">
        <v>20</v>
      </c>
      <c r="M5266" s="2">
        <v>89</v>
      </c>
      <c r="N5266" s="2" t="s">
        <v>43</v>
      </c>
      <c r="O5266" s="1">
        <v>45671</v>
      </c>
      <c r="P5266" s="2" t="str">
        <f>TEXT(Sheet1[[#This Row],[Purchase_Date]], "mm-yyyy")</f>
        <v>01-2025</v>
      </c>
      <c r="Q5266" s="2" t="str">
        <f>RIGHT(Sheet1[[#This Row],[Purchase_Month]], 4) &amp; "-" &amp; LEFT(Sheet1[[#This Row],[Purchase_Month]], 2)</f>
        <v>2025-01</v>
      </c>
    </row>
    <row r="5267" spans="1:17" x14ac:dyDescent="0.3">
      <c r="A5267" s="2" t="s">
        <v>10389</v>
      </c>
      <c r="B5267" s="2" t="s">
        <v>10390</v>
      </c>
      <c r="C5267" s="2" t="s">
        <v>17</v>
      </c>
      <c r="D5267" s="2" t="s">
        <v>72</v>
      </c>
      <c r="E5267" s="2" t="s">
        <v>32</v>
      </c>
      <c r="F5267" s="2">
        <v>8</v>
      </c>
      <c r="G5267" s="2">
        <v>1095</v>
      </c>
      <c r="H5267" s="2">
        <v>8760</v>
      </c>
      <c r="I5267" s="2">
        <v>4619</v>
      </c>
      <c r="J5267" s="2">
        <v>4141</v>
      </c>
      <c r="K5267" s="2">
        <v>4</v>
      </c>
      <c r="L5267" s="2" t="s">
        <v>38</v>
      </c>
      <c r="M5267" s="2">
        <v>98</v>
      </c>
      <c r="N5267" s="2" t="s">
        <v>39</v>
      </c>
      <c r="O5267" s="1">
        <v>45409</v>
      </c>
      <c r="P5267" s="2" t="str">
        <f>TEXT(Sheet1[[#This Row],[Purchase_Date]], "mm-yyyy")</f>
        <v>04-2024</v>
      </c>
      <c r="Q5267" s="2" t="str">
        <f>RIGHT(Sheet1[[#This Row],[Purchase_Month]], 4) &amp; "-" &amp; LEFT(Sheet1[[#This Row],[Purchase_Month]], 2)</f>
        <v>2024-04</v>
      </c>
    </row>
    <row r="5268" spans="1:17" x14ac:dyDescent="0.3">
      <c r="A5268" s="2" t="s">
        <v>10391</v>
      </c>
      <c r="B5268" s="2" t="s">
        <v>10392</v>
      </c>
      <c r="C5268" s="2" t="s">
        <v>17</v>
      </c>
      <c r="D5268" s="2" t="s">
        <v>18</v>
      </c>
      <c r="E5268" s="2" t="s">
        <v>32</v>
      </c>
      <c r="F5268" s="2">
        <v>7</v>
      </c>
      <c r="G5268" s="2">
        <v>16217</v>
      </c>
      <c r="H5268" s="2">
        <v>113519</v>
      </c>
      <c r="I5268" s="2">
        <v>99538</v>
      </c>
      <c r="J5268" s="2">
        <v>13981</v>
      </c>
      <c r="K5268" s="2">
        <v>4</v>
      </c>
      <c r="L5268" s="2" t="s">
        <v>27</v>
      </c>
      <c r="M5268" s="2">
        <v>60</v>
      </c>
      <c r="N5268" s="2" t="s">
        <v>39</v>
      </c>
      <c r="O5268" s="1">
        <v>45586</v>
      </c>
      <c r="P5268" s="2" t="str">
        <f>TEXT(Sheet1[[#This Row],[Purchase_Date]], "mm-yyyy")</f>
        <v>10-2024</v>
      </c>
      <c r="Q5268" s="2" t="str">
        <f>RIGHT(Sheet1[[#This Row],[Purchase_Month]], 4) &amp; "-" &amp; LEFT(Sheet1[[#This Row],[Purchase_Month]], 2)</f>
        <v>2024-10</v>
      </c>
    </row>
    <row r="5269" spans="1:17" x14ac:dyDescent="0.3">
      <c r="A5269" s="2" t="s">
        <v>10393</v>
      </c>
      <c r="B5269" s="2" t="s">
        <v>10394</v>
      </c>
      <c r="C5269" s="2" t="s">
        <v>67</v>
      </c>
      <c r="D5269" s="2" t="s">
        <v>72</v>
      </c>
      <c r="E5269" s="2" t="s">
        <v>32</v>
      </c>
      <c r="F5269" s="2">
        <v>8</v>
      </c>
      <c r="G5269" s="2">
        <v>35428</v>
      </c>
      <c r="H5269" s="2">
        <v>283424</v>
      </c>
      <c r="I5269" s="2">
        <v>200172</v>
      </c>
      <c r="J5269" s="2">
        <v>83252</v>
      </c>
      <c r="K5269" s="2">
        <v>2</v>
      </c>
      <c r="L5269" s="2" t="s">
        <v>20</v>
      </c>
      <c r="M5269" s="2">
        <v>73</v>
      </c>
      <c r="N5269" s="2" t="s">
        <v>21</v>
      </c>
      <c r="O5269" s="1">
        <v>45504</v>
      </c>
      <c r="P5269" s="2" t="str">
        <f>TEXT(Sheet1[[#This Row],[Purchase_Date]], "mm-yyyy")</f>
        <v>07-2024</v>
      </c>
      <c r="Q5269" s="2" t="str">
        <f>RIGHT(Sheet1[[#This Row],[Purchase_Month]], 4) &amp; "-" &amp; LEFT(Sheet1[[#This Row],[Purchase_Month]], 2)</f>
        <v>2024-07</v>
      </c>
    </row>
    <row r="5270" spans="1:17" x14ac:dyDescent="0.3">
      <c r="A5270" s="2" t="s">
        <v>10395</v>
      </c>
      <c r="B5270" s="2" t="s">
        <v>10396</v>
      </c>
      <c r="C5270" s="2" t="s">
        <v>30</v>
      </c>
      <c r="D5270" s="2" t="s">
        <v>47</v>
      </c>
      <c r="E5270" s="2" t="s">
        <v>37</v>
      </c>
      <c r="F5270" s="2">
        <v>7</v>
      </c>
      <c r="G5270" s="2">
        <v>22772</v>
      </c>
      <c r="H5270" s="2">
        <v>159404</v>
      </c>
      <c r="I5270" s="2">
        <v>111208</v>
      </c>
      <c r="J5270" s="2">
        <v>48196</v>
      </c>
      <c r="K5270" s="2">
        <v>3</v>
      </c>
      <c r="L5270" s="2" t="s">
        <v>27</v>
      </c>
      <c r="M5270" s="2">
        <v>71</v>
      </c>
      <c r="N5270" s="2" t="s">
        <v>50</v>
      </c>
      <c r="O5270" s="1">
        <v>45730</v>
      </c>
      <c r="P5270" s="2" t="str">
        <f>TEXT(Sheet1[[#This Row],[Purchase_Date]], "mm-yyyy")</f>
        <v>03-2025</v>
      </c>
      <c r="Q5270" s="2" t="str">
        <f>RIGHT(Sheet1[[#This Row],[Purchase_Month]], 4) &amp; "-" &amp; LEFT(Sheet1[[#This Row],[Purchase_Month]], 2)</f>
        <v>2025-03</v>
      </c>
    </row>
    <row r="5271" spans="1:17" x14ac:dyDescent="0.3">
      <c r="A5271" s="2" t="s">
        <v>10397</v>
      </c>
      <c r="B5271" s="2" t="s">
        <v>10398</v>
      </c>
      <c r="C5271" s="2" t="s">
        <v>30</v>
      </c>
      <c r="D5271" s="2" t="s">
        <v>31</v>
      </c>
      <c r="E5271" s="2" t="s">
        <v>32</v>
      </c>
      <c r="F5271" s="2">
        <v>5</v>
      </c>
      <c r="G5271" s="2">
        <v>78932</v>
      </c>
      <c r="H5271" s="2">
        <v>394660</v>
      </c>
      <c r="I5271" s="2">
        <v>255355</v>
      </c>
      <c r="J5271" s="2">
        <v>139305</v>
      </c>
      <c r="K5271" s="2">
        <v>3</v>
      </c>
      <c r="L5271" s="2" t="s">
        <v>27</v>
      </c>
      <c r="M5271" s="2">
        <v>85</v>
      </c>
      <c r="N5271" s="2" t="s">
        <v>50</v>
      </c>
      <c r="O5271" s="1">
        <v>45761</v>
      </c>
      <c r="P5271" s="2" t="str">
        <f>TEXT(Sheet1[[#This Row],[Purchase_Date]], "mm-yyyy")</f>
        <v>04-2025</v>
      </c>
      <c r="Q5271" s="2" t="str">
        <f>RIGHT(Sheet1[[#This Row],[Purchase_Month]], 4) &amp; "-" &amp; LEFT(Sheet1[[#This Row],[Purchase_Month]], 2)</f>
        <v>2025-04</v>
      </c>
    </row>
    <row r="5272" spans="1:17" x14ac:dyDescent="0.3">
      <c r="A5272" s="2" t="s">
        <v>10399</v>
      </c>
      <c r="B5272" s="2" t="s">
        <v>10400</v>
      </c>
      <c r="C5272" s="2" t="s">
        <v>17</v>
      </c>
      <c r="D5272" s="2" t="s">
        <v>31</v>
      </c>
      <c r="E5272" s="2" t="s">
        <v>85</v>
      </c>
      <c r="F5272" s="2">
        <v>6</v>
      </c>
      <c r="G5272" s="2">
        <v>44100</v>
      </c>
      <c r="H5272" s="2">
        <v>264600</v>
      </c>
      <c r="I5272" s="2">
        <v>147138</v>
      </c>
      <c r="J5272" s="2">
        <v>117462</v>
      </c>
      <c r="K5272" s="2">
        <v>2</v>
      </c>
      <c r="L5272" s="2" t="s">
        <v>20</v>
      </c>
      <c r="M5272" s="2">
        <v>59</v>
      </c>
      <c r="N5272" s="2" t="s">
        <v>43</v>
      </c>
      <c r="O5272" s="1">
        <v>45491</v>
      </c>
      <c r="P5272" s="2" t="str">
        <f>TEXT(Sheet1[[#This Row],[Purchase_Date]], "mm-yyyy")</f>
        <v>07-2024</v>
      </c>
      <c r="Q5272" s="2" t="str">
        <f>RIGHT(Sheet1[[#This Row],[Purchase_Month]], 4) &amp; "-" &amp; LEFT(Sheet1[[#This Row],[Purchase_Month]], 2)</f>
        <v>2024-07</v>
      </c>
    </row>
    <row r="5273" spans="1:17" x14ac:dyDescent="0.3">
      <c r="A5273" s="2" t="s">
        <v>10401</v>
      </c>
      <c r="B5273" s="2" t="s">
        <v>10402</v>
      </c>
      <c r="C5273" s="2" t="s">
        <v>64</v>
      </c>
      <c r="D5273" s="2" t="s">
        <v>36</v>
      </c>
      <c r="E5273" s="2" t="s">
        <v>32</v>
      </c>
      <c r="F5273" s="2">
        <v>8</v>
      </c>
      <c r="G5273" s="2">
        <v>72641</v>
      </c>
      <c r="H5273" s="2">
        <v>581128</v>
      </c>
      <c r="I5273" s="2">
        <v>457361</v>
      </c>
      <c r="J5273" s="2">
        <v>123767</v>
      </c>
      <c r="K5273" s="2">
        <v>2</v>
      </c>
      <c r="L5273" s="2" t="s">
        <v>27</v>
      </c>
      <c r="M5273" s="2">
        <v>56</v>
      </c>
      <c r="N5273" s="2" t="s">
        <v>21</v>
      </c>
      <c r="O5273" s="1">
        <v>45672</v>
      </c>
      <c r="P5273" s="2" t="str">
        <f>TEXT(Sheet1[[#This Row],[Purchase_Date]], "mm-yyyy")</f>
        <v>01-2025</v>
      </c>
      <c r="Q5273" s="2" t="str">
        <f>RIGHT(Sheet1[[#This Row],[Purchase_Month]], 4) &amp; "-" &amp; LEFT(Sheet1[[#This Row],[Purchase_Month]], 2)</f>
        <v>2025-01</v>
      </c>
    </row>
    <row r="5274" spans="1:17" x14ac:dyDescent="0.3">
      <c r="A5274" s="2" t="s">
        <v>10403</v>
      </c>
      <c r="B5274" s="2" t="s">
        <v>10404</v>
      </c>
      <c r="C5274" s="2" t="s">
        <v>67</v>
      </c>
      <c r="D5274" s="2" t="s">
        <v>25</v>
      </c>
      <c r="E5274" s="2" t="s">
        <v>32</v>
      </c>
      <c r="F5274" s="2">
        <v>5</v>
      </c>
      <c r="G5274" s="2">
        <v>77972</v>
      </c>
      <c r="H5274" s="2">
        <v>389860</v>
      </c>
      <c r="I5274" s="2">
        <v>298178</v>
      </c>
      <c r="J5274" s="2">
        <v>91682</v>
      </c>
      <c r="K5274" s="2">
        <v>5</v>
      </c>
      <c r="L5274" s="2" t="s">
        <v>33</v>
      </c>
      <c r="M5274" s="2">
        <v>53</v>
      </c>
      <c r="N5274" s="2" t="s">
        <v>21</v>
      </c>
      <c r="O5274" s="1">
        <v>45487</v>
      </c>
      <c r="P5274" s="2" t="str">
        <f>TEXT(Sheet1[[#This Row],[Purchase_Date]], "mm-yyyy")</f>
        <v>07-2024</v>
      </c>
      <c r="Q5274" s="2" t="str">
        <f>RIGHT(Sheet1[[#This Row],[Purchase_Month]], 4) &amp; "-" &amp; LEFT(Sheet1[[#This Row],[Purchase_Month]], 2)</f>
        <v>2024-07</v>
      </c>
    </row>
    <row r="5275" spans="1:17" x14ac:dyDescent="0.3">
      <c r="A5275" s="2" t="s">
        <v>10405</v>
      </c>
      <c r="B5275" s="2" t="s">
        <v>10406</v>
      </c>
      <c r="C5275" s="2" t="s">
        <v>24</v>
      </c>
      <c r="D5275" s="2" t="s">
        <v>25</v>
      </c>
      <c r="E5275" s="2" t="s">
        <v>26</v>
      </c>
      <c r="F5275" s="2">
        <v>7</v>
      </c>
      <c r="G5275" s="2">
        <v>45245</v>
      </c>
      <c r="H5275" s="2">
        <v>316715</v>
      </c>
      <c r="I5275" s="2">
        <v>252354</v>
      </c>
      <c r="J5275" s="2">
        <v>64361</v>
      </c>
      <c r="K5275" s="2">
        <v>1</v>
      </c>
      <c r="L5275" s="2" t="s">
        <v>33</v>
      </c>
      <c r="M5275" s="2">
        <v>98</v>
      </c>
      <c r="N5275" s="2" t="s">
        <v>50</v>
      </c>
      <c r="O5275" s="1">
        <v>45674</v>
      </c>
      <c r="P5275" s="2" t="str">
        <f>TEXT(Sheet1[[#This Row],[Purchase_Date]], "mm-yyyy")</f>
        <v>01-2025</v>
      </c>
      <c r="Q5275" s="2" t="str">
        <f>RIGHT(Sheet1[[#This Row],[Purchase_Month]], 4) &amp; "-" &amp; LEFT(Sheet1[[#This Row],[Purchase_Month]], 2)</f>
        <v>2025-01</v>
      </c>
    </row>
    <row r="5276" spans="1:17" x14ac:dyDescent="0.3">
      <c r="A5276" s="2" t="s">
        <v>10407</v>
      </c>
      <c r="B5276" s="2" t="s">
        <v>10408</v>
      </c>
      <c r="C5276" s="2" t="s">
        <v>30</v>
      </c>
      <c r="D5276" s="2" t="s">
        <v>31</v>
      </c>
      <c r="E5276" s="2" t="s">
        <v>19</v>
      </c>
      <c r="F5276" s="2">
        <v>1</v>
      </c>
      <c r="G5276" s="2">
        <v>28314</v>
      </c>
      <c r="H5276" s="2">
        <v>28314</v>
      </c>
      <c r="I5276" s="2">
        <v>18424</v>
      </c>
      <c r="J5276" s="2">
        <v>9890</v>
      </c>
      <c r="K5276" s="2">
        <v>2</v>
      </c>
      <c r="L5276" s="2" t="s">
        <v>33</v>
      </c>
      <c r="M5276" s="2">
        <v>70</v>
      </c>
      <c r="N5276" s="2" t="s">
        <v>50</v>
      </c>
      <c r="O5276" s="1">
        <v>45654</v>
      </c>
      <c r="P5276" s="2" t="str">
        <f>TEXT(Sheet1[[#This Row],[Purchase_Date]], "mm-yyyy")</f>
        <v>12-2024</v>
      </c>
      <c r="Q5276" s="2" t="str">
        <f>RIGHT(Sheet1[[#This Row],[Purchase_Month]], 4) &amp; "-" &amp; LEFT(Sheet1[[#This Row],[Purchase_Month]], 2)</f>
        <v>2024-12</v>
      </c>
    </row>
    <row r="5277" spans="1:17" x14ac:dyDescent="0.3">
      <c r="A5277" s="2" t="s">
        <v>10409</v>
      </c>
      <c r="B5277" s="2" t="s">
        <v>10410</v>
      </c>
      <c r="C5277" s="2" t="s">
        <v>24</v>
      </c>
      <c r="D5277" s="2" t="s">
        <v>25</v>
      </c>
      <c r="E5277" s="2" t="s">
        <v>37</v>
      </c>
      <c r="F5277" s="2">
        <v>1</v>
      </c>
      <c r="G5277" s="2">
        <v>27035</v>
      </c>
      <c r="H5277" s="2">
        <v>27035</v>
      </c>
      <c r="I5277" s="2">
        <v>23264</v>
      </c>
      <c r="J5277" s="2">
        <v>3771</v>
      </c>
      <c r="K5277" s="2">
        <v>1</v>
      </c>
      <c r="L5277" s="2" t="s">
        <v>27</v>
      </c>
      <c r="M5277" s="2">
        <v>86</v>
      </c>
      <c r="N5277" s="2" t="s">
        <v>21</v>
      </c>
      <c r="O5277" s="1">
        <v>45350</v>
      </c>
      <c r="P5277" s="2" t="str">
        <f>TEXT(Sheet1[[#This Row],[Purchase_Date]], "mm-yyyy")</f>
        <v>02-2024</v>
      </c>
      <c r="Q5277" s="2" t="str">
        <f>RIGHT(Sheet1[[#This Row],[Purchase_Month]], 4) &amp; "-" &amp; LEFT(Sheet1[[#This Row],[Purchase_Month]], 2)</f>
        <v>2024-02</v>
      </c>
    </row>
    <row r="5278" spans="1:17" x14ac:dyDescent="0.3">
      <c r="A5278" s="2" t="s">
        <v>10411</v>
      </c>
      <c r="B5278" s="2" t="s">
        <v>2333</v>
      </c>
      <c r="C5278" s="2" t="s">
        <v>17</v>
      </c>
      <c r="D5278" s="2" t="s">
        <v>47</v>
      </c>
      <c r="E5278" s="2" t="s">
        <v>19</v>
      </c>
      <c r="F5278" s="2">
        <v>5</v>
      </c>
      <c r="G5278" s="2">
        <v>33879</v>
      </c>
      <c r="H5278" s="2">
        <v>169395</v>
      </c>
      <c r="I5278" s="2">
        <v>106168</v>
      </c>
      <c r="J5278" s="2">
        <v>63227</v>
      </c>
      <c r="K5278" s="2">
        <v>3</v>
      </c>
      <c r="L5278" s="2" t="s">
        <v>33</v>
      </c>
      <c r="M5278" s="2">
        <v>90</v>
      </c>
      <c r="N5278" s="2" t="s">
        <v>50</v>
      </c>
      <c r="O5278" s="1">
        <v>45395</v>
      </c>
      <c r="P5278" s="2" t="str">
        <f>TEXT(Sheet1[[#This Row],[Purchase_Date]], "mm-yyyy")</f>
        <v>04-2024</v>
      </c>
      <c r="Q5278" s="2" t="str">
        <f>RIGHT(Sheet1[[#This Row],[Purchase_Month]], 4) &amp; "-" &amp; LEFT(Sheet1[[#This Row],[Purchase_Month]], 2)</f>
        <v>2024-04</v>
      </c>
    </row>
    <row r="5279" spans="1:17" x14ac:dyDescent="0.3">
      <c r="A5279" s="2" t="s">
        <v>10412</v>
      </c>
      <c r="B5279" s="2" t="s">
        <v>10413</v>
      </c>
      <c r="C5279" s="2" t="s">
        <v>67</v>
      </c>
      <c r="D5279" s="2" t="s">
        <v>25</v>
      </c>
      <c r="E5279" s="2" t="s">
        <v>26</v>
      </c>
      <c r="F5279" s="2">
        <v>2</v>
      </c>
      <c r="G5279" s="2">
        <v>65605</v>
      </c>
      <c r="H5279" s="2">
        <v>131210</v>
      </c>
      <c r="I5279" s="2">
        <v>94642</v>
      </c>
      <c r="J5279" s="2">
        <v>36568</v>
      </c>
      <c r="K5279" s="2">
        <v>4</v>
      </c>
      <c r="L5279" s="2" t="s">
        <v>38</v>
      </c>
      <c r="M5279" s="2">
        <v>71</v>
      </c>
      <c r="N5279" s="2" t="s">
        <v>21</v>
      </c>
      <c r="O5279" s="1">
        <v>45770</v>
      </c>
      <c r="P5279" s="2" t="str">
        <f>TEXT(Sheet1[[#This Row],[Purchase_Date]], "mm-yyyy")</f>
        <v>04-2025</v>
      </c>
      <c r="Q5279" s="2" t="str">
        <f>RIGHT(Sheet1[[#This Row],[Purchase_Month]], 4) &amp; "-" &amp; LEFT(Sheet1[[#This Row],[Purchase_Month]], 2)</f>
        <v>2025-04</v>
      </c>
    </row>
    <row r="5280" spans="1:17" x14ac:dyDescent="0.3">
      <c r="A5280" s="2" t="s">
        <v>10414</v>
      </c>
      <c r="B5280" s="2" t="s">
        <v>10415</v>
      </c>
      <c r="C5280" s="2" t="s">
        <v>17</v>
      </c>
      <c r="D5280" s="2" t="s">
        <v>72</v>
      </c>
      <c r="E5280" s="2" t="s">
        <v>42</v>
      </c>
      <c r="F5280" s="2">
        <v>4</v>
      </c>
      <c r="G5280" s="2">
        <v>48966</v>
      </c>
      <c r="H5280" s="2">
        <v>195864</v>
      </c>
      <c r="I5280" s="2">
        <v>148436</v>
      </c>
      <c r="J5280" s="2">
        <v>47428</v>
      </c>
      <c r="K5280" s="2">
        <v>2</v>
      </c>
      <c r="L5280" s="2" t="s">
        <v>27</v>
      </c>
      <c r="M5280" s="2">
        <v>58</v>
      </c>
      <c r="N5280" s="2" t="s">
        <v>50</v>
      </c>
      <c r="O5280" s="1">
        <v>45355</v>
      </c>
      <c r="P5280" s="2" t="str">
        <f>TEXT(Sheet1[[#This Row],[Purchase_Date]], "mm-yyyy")</f>
        <v>03-2024</v>
      </c>
      <c r="Q5280" s="2" t="str">
        <f>RIGHT(Sheet1[[#This Row],[Purchase_Month]], 4) &amp; "-" &amp; LEFT(Sheet1[[#This Row],[Purchase_Month]], 2)</f>
        <v>2024-03</v>
      </c>
    </row>
    <row r="5281" spans="1:17" x14ac:dyDescent="0.3">
      <c r="A5281" s="2" t="s">
        <v>10416</v>
      </c>
      <c r="B5281" s="2" t="s">
        <v>10417</v>
      </c>
      <c r="C5281" s="2" t="s">
        <v>30</v>
      </c>
      <c r="D5281" s="2" t="s">
        <v>31</v>
      </c>
      <c r="E5281" s="2" t="s">
        <v>42</v>
      </c>
      <c r="F5281" s="2">
        <v>7</v>
      </c>
      <c r="G5281" s="2">
        <v>12544</v>
      </c>
      <c r="H5281" s="2">
        <v>87808</v>
      </c>
      <c r="I5281" s="2">
        <v>54297</v>
      </c>
      <c r="J5281" s="2">
        <v>33511</v>
      </c>
      <c r="K5281" s="2">
        <v>2</v>
      </c>
      <c r="L5281" s="2" t="s">
        <v>33</v>
      </c>
      <c r="M5281" s="2">
        <v>77</v>
      </c>
      <c r="N5281" s="2" t="s">
        <v>21</v>
      </c>
      <c r="O5281" s="1">
        <v>45506</v>
      </c>
      <c r="P5281" s="2" t="str">
        <f>TEXT(Sheet1[[#This Row],[Purchase_Date]], "mm-yyyy")</f>
        <v>08-2024</v>
      </c>
      <c r="Q5281" s="2" t="str">
        <f>RIGHT(Sheet1[[#This Row],[Purchase_Month]], 4) &amp; "-" &amp; LEFT(Sheet1[[#This Row],[Purchase_Month]], 2)</f>
        <v>2024-08</v>
      </c>
    </row>
    <row r="5282" spans="1:17" x14ac:dyDescent="0.3">
      <c r="A5282" s="2" t="s">
        <v>10418</v>
      </c>
      <c r="B5282" s="2" t="s">
        <v>10419</v>
      </c>
      <c r="C5282" s="2" t="s">
        <v>46</v>
      </c>
      <c r="D5282" s="2" t="s">
        <v>18</v>
      </c>
      <c r="E5282" s="2" t="s">
        <v>85</v>
      </c>
      <c r="F5282" s="2">
        <v>3</v>
      </c>
      <c r="G5282" s="2">
        <v>31418</v>
      </c>
      <c r="H5282" s="2">
        <v>94254</v>
      </c>
      <c r="I5282" s="2">
        <v>45699</v>
      </c>
      <c r="J5282" s="2">
        <v>48555</v>
      </c>
      <c r="K5282" s="2">
        <v>4</v>
      </c>
      <c r="L5282" s="2" t="s">
        <v>33</v>
      </c>
      <c r="M5282" s="2">
        <v>59</v>
      </c>
      <c r="N5282" s="2" t="s">
        <v>50</v>
      </c>
      <c r="O5282" s="1">
        <v>45322</v>
      </c>
      <c r="P5282" s="2" t="str">
        <f>TEXT(Sheet1[[#This Row],[Purchase_Date]], "mm-yyyy")</f>
        <v>01-2024</v>
      </c>
      <c r="Q5282" s="2" t="str">
        <f>RIGHT(Sheet1[[#This Row],[Purchase_Month]], 4) &amp; "-" &amp; LEFT(Sheet1[[#This Row],[Purchase_Month]], 2)</f>
        <v>2024-01</v>
      </c>
    </row>
    <row r="5283" spans="1:17" x14ac:dyDescent="0.3">
      <c r="A5283" s="2" t="s">
        <v>10420</v>
      </c>
      <c r="B5283" s="2" t="s">
        <v>10421</v>
      </c>
      <c r="C5283" s="2" t="s">
        <v>46</v>
      </c>
      <c r="D5283" s="2" t="s">
        <v>18</v>
      </c>
      <c r="E5283" s="2" t="s">
        <v>85</v>
      </c>
      <c r="F5283" s="2">
        <v>4</v>
      </c>
      <c r="G5283" s="2">
        <v>64248</v>
      </c>
      <c r="H5283" s="2">
        <v>256992</v>
      </c>
      <c r="I5283" s="2">
        <v>230669</v>
      </c>
      <c r="J5283" s="2">
        <v>26323</v>
      </c>
      <c r="K5283" s="2">
        <v>3</v>
      </c>
      <c r="L5283" s="2" t="s">
        <v>38</v>
      </c>
      <c r="M5283" s="2">
        <v>79</v>
      </c>
      <c r="N5283" s="2" t="s">
        <v>39</v>
      </c>
      <c r="O5283" s="1">
        <v>45505</v>
      </c>
      <c r="P5283" s="2" t="str">
        <f>TEXT(Sheet1[[#This Row],[Purchase_Date]], "mm-yyyy")</f>
        <v>08-2024</v>
      </c>
      <c r="Q5283" s="2" t="str">
        <f>RIGHT(Sheet1[[#This Row],[Purchase_Month]], 4) &amp; "-" &amp; LEFT(Sheet1[[#This Row],[Purchase_Month]], 2)</f>
        <v>2024-08</v>
      </c>
    </row>
    <row r="5284" spans="1:17" x14ac:dyDescent="0.3">
      <c r="A5284" s="2" t="s">
        <v>10422</v>
      </c>
      <c r="B5284" s="2" t="s">
        <v>10423</v>
      </c>
      <c r="C5284" s="2" t="s">
        <v>64</v>
      </c>
      <c r="D5284" s="2" t="s">
        <v>18</v>
      </c>
      <c r="E5284" s="2" t="s">
        <v>19</v>
      </c>
      <c r="F5284" s="2">
        <v>7</v>
      </c>
      <c r="G5284" s="2">
        <v>17707</v>
      </c>
      <c r="H5284" s="2">
        <v>123949</v>
      </c>
      <c r="I5284" s="2">
        <v>108027</v>
      </c>
      <c r="J5284" s="2">
        <v>15922</v>
      </c>
      <c r="K5284" s="2">
        <v>3</v>
      </c>
      <c r="L5284" s="2" t="s">
        <v>33</v>
      </c>
      <c r="M5284" s="2">
        <v>77</v>
      </c>
      <c r="N5284" s="2" t="s">
        <v>43</v>
      </c>
      <c r="O5284" s="1">
        <v>45394</v>
      </c>
      <c r="P5284" s="2" t="str">
        <f>TEXT(Sheet1[[#This Row],[Purchase_Date]], "mm-yyyy")</f>
        <v>04-2024</v>
      </c>
      <c r="Q5284" s="2" t="str">
        <f>RIGHT(Sheet1[[#This Row],[Purchase_Month]], 4) &amp; "-" &amp; LEFT(Sheet1[[#This Row],[Purchase_Month]], 2)</f>
        <v>2024-04</v>
      </c>
    </row>
    <row r="5285" spans="1:17" x14ac:dyDescent="0.3">
      <c r="A5285" s="2" t="s">
        <v>10424</v>
      </c>
      <c r="B5285" s="2" t="s">
        <v>10425</v>
      </c>
      <c r="C5285" s="2" t="s">
        <v>64</v>
      </c>
      <c r="D5285" s="2" t="s">
        <v>36</v>
      </c>
      <c r="E5285" s="2" t="s">
        <v>19</v>
      </c>
      <c r="F5285" s="2">
        <v>2</v>
      </c>
      <c r="G5285" s="2">
        <v>57764</v>
      </c>
      <c r="H5285" s="2">
        <v>115528</v>
      </c>
      <c r="I5285" s="2">
        <v>96061</v>
      </c>
      <c r="J5285" s="2">
        <v>19467</v>
      </c>
      <c r="K5285" s="2">
        <v>3</v>
      </c>
      <c r="L5285" s="2" t="s">
        <v>27</v>
      </c>
      <c r="M5285" s="2">
        <v>72</v>
      </c>
      <c r="N5285" s="2" t="s">
        <v>50</v>
      </c>
      <c r="O5285" s="1">
        <v>45554</v>
      </c>
      <c r="P5285" s="2" t="str">
        <f>TEXT(Sheet1[[#This Row],[Purchase_Date]], "mm-yyyy")</f>
        <v>09-2024</v>
      </c>
      <c r="Q5285" s="2" t="str">
        <f>RIGHT(Sheet1[[#This Row],[Purchase_Month]], 4) &amp; "-" &amp; LEFT(Sheet1[[#This Row],[Purchase_Month]], 2)</f>
        <v>2024-09</v>
      </c>
    </row>
    <row r="5286" spans="1:17" x14ac:dyDescent="0.3">
      <c r="A5286" s="2" t="s">
        <v>10426</v>
      </c>
      <c r="B5286" s="2" t="s">
        <v>10427</v>
      </c>
      <c r="C5286" s="2" t="s">
        <v>17</v>
      </c>
      <c r="D5286" s="2" t="s">
        <v>18</v>
      </c>
      <c r="E5286" s="2" t="s">
        <v>53</v>
      </c>
      <c r="F5286" s="2">
        <v>1</v>
      </c>
      <c r="G5286" s="2">
        <v>40999</v>
      </c>
      <c r="H5286" s="2">
        <v>40999</v>
      </c>
      <c r="I5286" s="2">
        <v>30617</v>
      </c>
      <c r="J5286" s="2">
        <v>10382</v>
      </c>
      <c r="K5286" s="2">
        <v>4</v>
      </c>
      <c r="L5286" s="2" t="s">
        <v>38</v>
      </c>
      <c r="M5286" s="2">
        <v>97</v>
      </c>
      <c r="N5286" s="2" t="s">
        <v>21</v>
      </c>
      <c r="O5286" s="1">
        <v>45630</v>
      </c>
      <c r="P5286" s="2" t="str">
        <f>TEXT(Sheet1[[#This Row],[Purchase_Date]], "mm-yyyy")</f>
        <v>12-2024</v>
      </c>
      <c r="Q5286" s="2" t="str">
        <f>RIGHT(Sheet1[[#This Row],[Purchase_Month]], 4) &amp; "-" &amp; LEFT(Sheet1[[#This Row],[Purchase_Month]], 2)</f>
        <v>2024-12</v>
      </c>
    </row>
    <row r="5287" spans="1:17" x14ac:dyDescent="0.3">
      <c r="A5287" s="2" t="s">
        <v>10428</v>
      </c>
      <c r="B5287" s="2" t="s">
        <v>10429</v>
      </c>
      <c r="C5287" s="2" t="s">
        <v>64</v>
      </c>
      <c r="D5287" s="2" t="s">
        <v>47</v>
      </c>
      <c r="E5287" s="2" t="s">
        <v>19</v>
      </c>
      <c r="F5287" s="2">
        <v>1</v>
      </c>
      <c r="G5287" s="2">
        <v>38447</v>
      </c>
      <c r="H5287" s="2">
        <v>38447</v>
      </c>
      <c r="I5287" s="2">
        <v>27994</v>
      </c>
      <c r="J5287" s="2">
        <v>10453</v>
      </c>
      <c r="K5287" s="2">
        <v>1</v>
      </c>
      <c r="L5287" s="2" t="s">
        <v>38</v>
      </c>
      <c r="M5287" s="2">
        <v>67</v>
      </c>
      <c r="N5287" s="2" t="s">
        <v>39</v>
      </c>
      <c r="O5287" s="1">
        <v>45299</v>
      </c>
      <c r="P5287" s="2" t="str">
        <f>TEXT(Sheet1[[#This Row],[Purchase_Date]], "mm-yyyy")</f>
        <v>01-2024</v>
      </c>
      <c r="Q5287" s="2" t="str">
        <f>RIGHT(Sheet1[[#This Row],[Purchase_Month]], 4) &amp; "-" &amp; LEFT(Sheet1[[#This Row],[Purchase_Month]], 2)</f>
        <v>2024-01</v>
      </c>
    </row>
    <row r="5288" spans="1:17" x14ac:dyDescent="0.3">
      <c r="A5288" s="2" t="s">
        <v>10430</v>
      </c>
      <c r="B5288" s="2" t="s">
        <v>10431</v>
      </c>
      <c r="C5288" s="2" t="s">
        <v>30</v>
      </c>
      <c r="D5288" s="2" t="s">
        <v>47</v>
      </c>
      <c r="E5288" s="2" t="s">
        <v>53</v>
      </c>
      <c r="F5288" s="2">
        <v>10</v>
      </c>
      <c r="G5288" s="2">
        <v>2605</v>
      </c>
      <c r="H5288" s="2">
        <v>26050</v>
      </c>
      <c r="I5288" s="2">
        <v>13882</v>
      </c>
      <c r="J5288" s="2">
        <v>12168</v>
      </c>
      <c r="K5288" s="2">
        <v>2</v>
      </c>
      <c r="L5288" s="2" t="s">
        <v>27</v>
      </c>
      <c r="M5288" s="2">
        <v>89</v>
      </c>
      <c r="N5288" s="2" t="s">
        <v>21</v>
      </c>
      <c r="O5288" s="1">
        <v>45632</v>
      </c>
      <c r="P5288" s="2" t="str">
        <f>TEXT(Sheet1[[#This Row],[Purchase_Date]], "mm-yyyy")</f>
        <v>12-2024</v>
      </c>
      <c r="Q5288" s="2" t="str">
        <f>RIGHT(Sheet1[[#This Row],[Purchase_Month]], 4) &amp; "-" &amp; LEFT(Sheet1[[#This Row],[Purchase_Month]], 2)</f>
        <v>2024-12</v>
      </c>
    </row>
    <row r="5289" spans="1:17" x14ac:dyDescent="0.3">
      <c r="A5289" s="2" t="s">
        <v>10432</v>
      </c>
      <c r="B5289" s="2" t="s">
        <v>10433</v>
      </c>
      <c r="C5289" s="2" t="s">
        <v>24</v>
      </c>
      <c r="D5289" s="2" t="s">
        <v>47</v>
      </c>
      <c r="E5289" s="2" t="s">
        <v>53</v>
      </c>
      <c r="F5289" s="2">
        <v>6</v>
      </c>
      <c r="G5289" s="2">
        <v>53334</v>
      </c>
      <c r="H5289" s="2">
        <v>320004</v>
      </c>
      <c r="I5289" s="2">
        <v>244667</v>
      </c>
      <c r="J5289" s="2">
        <v>75337</v>
      </c>
      <c r="K5289" s="2">
        <v>1</v>
      </c>
      <c r="L5289" s="2" t="s">
        <v>20</v>
      </c>
      <c r="M5289" s="2">
        <v>98</v>
      </c>
      <c r="N5289" s="2" t="s">
        <v>39</v>
      </c>
      <c r="O5289" s="1">
        <v>45770</v>
      </c>
      <c r="P5289" s="2" t="str">
        <f>TEXT(Sheet1[[#This Row],[Purchase_Date]], "mm-yyyy")</f>
        <v>04-2025</v>
      </c>
      <c r="Q5289" s="2" t="str">
        <f>RIGHT(Sheet1[[#This Row],[Purchase_Month]], 4) &amp; "-" &amp; LEFT(Sheet1[[#This Row],[Purchase_Month]], 2)</f>
        <v>2025-04</v>
      </c>
    </row>
    <row r="5290" spans="1:17" x14ac:dyDescent="0.3">
      <c r="A5290" s="2" t="s">
        <v>10434</v>
      </c>
      <c r="B5290" s="2" t="s">
        <v>10435</v>
      </c>
      <c r="C5290" s="2" t="s">
        <v>24</v>
      </c>
      <c r="D5290" s="2" t="s">
        <v>18</v>
      </c>
      <c r="E5290" s="2" t="s">
        <v>37</v>
      </c>
      <c r="F5290" s="2">
        <v>2</v>
      </c>
      <c r="G5290" s="2">
        <v>29981</v>
      </c>
      <c r="H5290" s="2">
        <v>59962</v>
      </c>
      <c r="I5290" s="2">
        <v>29137</v>
      </c>
      <c r="J5290" s="2">
        <v>30825</v>
      </c>
      <c r="K5290" s="2">
        <v>4</v>
      </c>
      <c r="L5290" s="2" t="s">
        <v>38</v>
      </c>
      <c r="M5290" s="2">
        <v>66</v>
      </c>
      <c r="N5290" s="2" t="s">
        <v>50</v>
      </c>
      <c r="O5290" s="1">
        <v>45433</v>
      </c>
      <c r="P5290" s="2" t="str">
        <f>TEXT(Sheet1[[#This Row],[Purchase_Date]], "mm-yyyy")</f>
        <v>05-2024</v>
      </c>
      <c r="Q5290" s="2" t="str">
        <f>RIGHT(Sheet1[[#This Row],[Purchase_Month]], 4) &amp; "-" &amp; LEFT(Sheet1[[#This Row],[Purchase_Month]], 2)</f>
        <v>2024-05</v>
      </c>
    </row>
    <row r="5291" spans="1:17" x14ac:dyDescent="0.3">
      <c r="A5291" s="2" t="s">
        <v>10436</v>
      </c>
      <c r="B5291" s="2" t="s">
        <v>10437</v>
      </c>
      <c r="C5291" s="2" t="s">
        <v>24</v>
      </c>
      <c r="D5291" s="2" t="s">
        <v>47</v>
      </c>
      <c r="E5291" s="2" t="s">
        <v>37</v>
      </c>
      <c r="F5291" s="2">
        <v>1</v>
      </c>
      <c r="G5291" s="2">
        <v>20868</v>
      </c>
      <c r="H5291" s="2">
        <v>20868</v>
      </c>
      <c r="I5291" s="2">
        <v>11327</v>
      </c>
      <c r="J5291" s="2">
        <v>9541</v>
      </c>
      <c r="K5291" s="2">
        <v>3</v>
      </c>
      <c r="L5291" s="2" t="s">
        <v>38</v>
      </c>
      <c r="M5291" s="2">
        <v>60</v>
      </c>
      <c r="N5291" s="2" t="s">
        <v>50</v>
      </c>
      <c r="O5291" s="1">
        <v>45645</v>
      </c>
      <c r="P5291" s="2" t="str">
        <f>TEXT(Sheet1[[#This Row],[Purchase_Date]], "mm-yyyy")</f>
        <v>12-2024</v>
      </c>
      <c r="Q5291" s="2" t="str">
        <f>RIGHT(Sheet1[[#This Row],[Purchase_Month]], 4) &amp; "-" &amp; LEFT(Sheet1[[#This Row],[Purchase_Month]], 2)</f>
        <v>2024-12</v>
      </c>
    </row>
    <row r="5292" spans="1:17" x14ac:dyDescent="0.3">
      <c r="A5292" s="2" t="s">
        <v>10438</v>
      </c>
      <c r="B5292" s="2" t="s">
        <v>10439</v>
      </c>
      <c r="C5292" s="2" t="s">
        <v>17</v>
      </c>
      <c r="D5292" s="2" t="s">
        <v>72</v>
      </c>
      <c r="E5292" s="2" t="s">
        <v>19</v>
      </c>
      <c r="F5292" s="2">
        <v>8</v>
      </c>
      <c r="G5292" s="2">
        <v>43218</v>
      </c>
      <c r="H5292" s="2">
        <v>345744</v>
      </c>
      <c r="I5292" s="2">
        <v>284242</v>
      </c>
      <c r="J5292" s="2">
        <v>61502</v>
      </c>
      <c r="K5292" s="2">
        <v>1</v>
      </c>
      <c r="L5292" s="2" t="s">
        <v>33</v>
      </c>
      <c r="M5292" s="2">
        <v>67</v>
      </c>
      <c r="N5292" s="2" t="s">
        <v>50</v>
      </c>
      <c r="O5292" s="1">
        <v>45778</v>
      </c>
      <c r="P5292" s="2" t="str">
        <f>TEXT(Sheet1[[#This Row],[Purchase_Date]], "mm-yyyy")</f>
        <v>05-2025</v>
      </c>
      <c r="Q5292" s="2" t="str">
        <f>RIGHT(Sheet1[[#This Row],[Purchase_Month]], 4) &amp; "-" &amp; LEFT(Sheet1[[#This Row],[Purchase_Month]], 2)</f>
        <v>2025-05</v>
      </c>
    </row>
    <row r="5293" spans="1:17" x14ac:dyDescent="0.3">
      <c r="A5293" s="2" t="s">
        <v>10440</v>
      </c>
      <c r="B5293" s="2" t="s">
        <v>10441</v>
      </c>
      <c r="C5293" s="2" t="s">
        <v>17</v>
      </c>
      <c r="D5293" s="2" t="s">
        <v>25</v>
      </c>
      <c r="E5293" s="2" t="s">
        <v>26</v>
      </c>
      <c r="F5293" s="2">
        <v>7</v>
      </c>
      <c r="G5293" s="2">
        <v>74245</v>
      </c>
      <c r="H5293" s="2">
        <v>519715</v>
      </c>
      <c r="I5293" s="2">
        <v>286660</v>
      </c>
      <c r="J5293" s="2">
        <v>233055</v>
      </c>
      <c r="K5293" s="2">
        <v>5</v>
      </c>
      <c r="L5293" s="2" t="s">
        <v>33</v>
      </c>
      <c r="M5293" s="2">
        <v>72</v>
      </c>
      <c r="N5293" s="2" t="s">
        <v>50</v>
      </c>
      <c r="O5293" s="1">
        <v>45667</v>
      </c>
      <c r="P5293" s="2" t="str">
        <f>TEXT(Sheet1[[#This Row],[Purchase_Date]], "mm-yyyy")</f>
        <v>01-2025</v>
      </c>
      <c r="Q5293" s="2" t="str">
        <f>RIGHT(Sheet1[[#This Row],[Purchase_Month]], 4) &amp; "-" &amp; LEFT(Sheet1[[#This Row],[Purchase_Month]], 2)</f>
        <v>2025-01</v>
      </c>
    </row>
    <row r="5294" spans="1:17" x14ac:dyDescent="0.3">
      <c r="A5294" s="2" t="s">
        <v>10442</v>
      </c>
      <c r="B5294" s="2" t="s">
        <v>10443</v>
      </c>
      <c r="C5294" s="2" t="s">
        <v>17</v>
      </c>
      <c r="D5294" s="2" t="s">
        <v>18</v>
      </c>
      <c r="E5294" s="2" t="s">
        <v>19</v>
      </c>
      <c r="F5294" s="2">
        <v>4</v>
      </c>
      <c r="G5294" s="2">
        <v>7833</v>
      </c>
      <c r="H5294" s="2">
        <v>31332</v>
      </c>
      <c r="I5294" s="2">
        <v>23375</v>
      </c>
      <c r="J5294" s="2">
        <v>7957</v>
      </c>
      <c r="K5294" s="2">
        <v>4</v>
      </c>
      <c r="L5294" s="2" t="s">
        <v>20</v>
      </c>
      <c r="M5294" s="2">
        <v>89</v>
      </c>
      <c r="N5294" s="2" t="s">
        <v>21</v>
      </c>
      <c r="O5294" s="1">
        <v>45415</v>
      </c>
      <c r="P5294" s="2" t="str">
        <f>TEXT(Sheet1[[#This Row],[Purchase_Date]], "mm-yyyy")</f>
        <v>05-2024</v>
      </c>
      <c r="Q5294" s="2" t="str">
        <f>RIGHT(Sheet1[[#This Row],[Purchase_Month]], 4) &amp; "-" &amp; LEFT(Sheet1[[#This Row],[Purchase_Month]], 2)</f>
        <v>2024-05</v>
      </c>
    </row>
    <row r="5295" spans="1:17" x14ac:dyDescent="0.3">
      <c r="A5295" s="2" t="s">
        <v>10444</v>
      </c>
      <c r="B5295" s="2" t="s">
        <v>10445</v>
      </c>
      <c r="C5295" s="2" t="s">
        <v>17</v>
      </c>
      <c r="D5295" s="2" t="s">
        <v>25</v>
      </c>
      <c r="E5295" s="2" t="s">
        <v>26</v>
      </c>
      <c r="F5295" s="2">
        <v>2</v>
      </c>
      <c r="G5295" s="2">
        <v>66145</v>
      </c>
      <c r="H5295" s="2">
        <v>132290</v>
      </c>
      <c r="I5295" s="2">
        <v>59881</v>
      </c>
      <c r="J5295" s="2">
        <v>72409</v>
      </c>
      <c r="K5295" s="2">
        <v>1</v>
      </c>
      <c r="L5295" s="2" t="s">
        <v>27</v>
      </c>
      <c r="M5295" s="2">
        <v>64</v>
      </c>
      <c r="N5295" s="2" t="s">
        <v>50</v>
      </c>
      <c r="O5295" s="1">
        <v>45514</v>
      </c>
      <c r="P5295" s="2" t="str">
        <f>TEXT(Sheet1[[#This Row],[Purchase_Date]], "mm-yyyy")</f>
        <v>08-2024</v>
      </c>
      <c r="Q5295" s="2" t="str">
        <f>RIGHT(Sheet1[[#This Row],[Purchase_Month]], 4) &amp; "-" &amp; LEFT(Sheet1[[#This Row],[Purchase_Month]], 2)</f>
        <v>2024-08</v>
      </c>
    </row>
    <row r="5296" spans="1:17" x14ac:dyDescent="0.3">
      <c r="A5296" s="2" t="s">
        <v>10446</v>
      </c>
      <c r="B5296" s="2" t="s">
        <v>10447</v>
      </c>
      <c r="C5296" s="2" t="s">
        <v>17</v>
      </c>
      <c r="D5296" s="2" t="s">
        <v>18</v>
      </c>
      <c r="E5296" s="2" t="s">
        <v>85</v>
      </c>
      <c r="F5296" s="2">
        <v>6</v>
      </c>
      <c r="G5296" s="2">
        <v>47991</v>
      </c>
      <c r="H5296" s="2">
        <v>287946</v>
      </c>
      <c r="I5296" s="2">
        <v>160778</v>
      </c>
      <c r="J5296" s="2">
        <v>127168</v>
      </c>
      <c r="K5296" s="2">
        <v>4</v>
      </c>
      <c r="L5296" s="2" t="s">
        <v>27</v>
      </c>
      <c r="M5296" s="2">
        <v>60</v>
      </c>
      <c r="N5296" s="2" t="s">
        <v>43</v>
      </c>
      <c r="O5296" s="1">
        <v>45533</v>
      </c>
      <c r="P5296" s="2" t="str">
        <f>TEXT(Sheet1[[#This Row],[Purchase_Date]], "mm-yyyy")</f>
        <v>08-2024</v>
      </c>
      <c r="Q5296" s="2" t="str">
        <f>RIGHT(Sheet1[[#This Row],[Purchase_Month]], 4) &amp; "-" &amp; LEFT(Sheet1[[#This Row],[Purchase_Month]], 2)</f>
        <v>2024-08</v>
      </c>
    </row>
    <row r="5297" spans="1:17" x14ac:dyDescent="0.3">
      <c r="A5297" s="2" t="s">
        <v>10448</v>
      </c>
      <c r="B5297" s="2" t="s">
        <v>10449</v>
      </c>
      <c r="C5297" s="2" t="s">
        <v>46</v>
      </c>
      <c r="D5297" s="2" t="s">
        <v>72</v>
      </c>
      <c r="E5297" s="2" t="s">
        <v>19</v>
      </c>
      <c r="F5297" s="2">
        <v>7</v>
      </c>
      <c r="G5297" s="2">
        <v>51969</v>
      </c>
      <c r="H5297" s="2">
        <v>363783</v>
      </c>
      <c r="I5297" s="2">
        <v>204373</v>
      </c>
      <c r="J5297" s="2">
        <v>159410</v>
      </c>
      <c r="K5297" s="2">
        <v>3</v>
      </c>
      <c r="L5297" s="2" t="s">
        <v>38</v>
      </c>
      <c r="M5297" s="2">
        <v>59</v>
      </c>
      <c r="N5297" s="2" t="s">
        <v>50</v>
      </c>
      <c r="O5297" s="1">
        <v>45478</v>
      </c>
      <c r="P5297" s="2" t="str">
        <f>TEXT(Sheet1[[#This Row],[Purchase_Date]], "mm-yyyy")</f>
        <v>07-2024</v>
      </c>
      <c r="Q5297" s="2" t="str">
        <f>RIGHT(Sheet1[[#This Row],[Purchase_Month]], 4) &amp; "-" &amp; LEFT(Sheet1[[#This Row],[Purchase_Month]], 2)</f>
        <v>2024-07</v>
      </c>
    </row>
    <row r="5298" spans="1:17" x14ac:dyDescent="0.3">
      <c r="A5298" s="2" t="s">
        <v>10450</v>
      </c>
      <c r="B5298" s="2" t="s">
        <v>10451</v>
      </c>
      <c r="C5298" s="2" t="s">
        <v>64</v>
      </c>
      <c r="D5298" s="2" t="s">
        <v>18</v>
      </c>
      <c r="E5298" s="2" t="s">
        <v>26</v>
      </c>
      <c r="F5298" s="2">
        <v>3</v>
      </c>
      <c r="G5298" s="2">
        <v>73899</v>
      </c>
      <c r="H5298" s="2">
        <v>221697</v>
      </c>
      <c r="I5298" s="2">
        <v>153201</v>
      </c>
      <c r="J5298" s="2">
        <v>68496</v>
      </c>
      <c r="K5298" s="2">
        <v>4</v>
      </c>
      <c r="L5298" s="2" t="s">
        <v>38</v>
      </c>
      <c r="M5298" s="2">
        <v>50</v>
      </c>
      <c r="N5298" s="2" t="s">
        <v>50</v>
      </c>
      <c r="O5298" s="1">
        <v>45638</v>
      </c>
      <c r="P5298" s="2" t="str">
        <f>TEXT(Sheet1[[#This Row],[Purchase_Date]], "mm-yyyy")</f>
        <v>12-2024</v>
      </c>
      <c r="Q5298" s="2" t="str">
        <f>RIGHT(Sheet1[[#This Row],[Purchase_Month]], 4) &amp; "-" &amp; LEFT(Sheet1[[#This Row],[Purchase_Month]], 2)</f>
        <v>2024-12</v>
      </c>
    </row>
    <row r="5299" spans="1:17" x14ac:dyDescent="0.3">
      <c r="A5299" s="2" t="s">
        <v>10452</v>
      </c>
      <c r="B5299" s="2" t="s">
        <v>10453</v>
      </c>
      <c r="C5299" s="2" t="s">
        <v>17</v>
      </c>
      <c r="D5299" s="2" t="s">
        <v>36</v>
      </c>
      <c r="E5299" s="2" t="s">
        <v>53</v>
      </c>
      <c r="F5299" s="2">
        <v>10</v>
      </c>
      <c r="G5299" s="2">
        <v>49160</v>
      </c>
      <c r="H5299" s="2">
        <v>491600</v>
      </c>
      <c r="I5299" s="2">
        <v>198782</v>
      </c>
      <c r="J5299" s="2">
        <v>292818</v>
      </c>
      <c r="K5299" s="2">
        <v>5</v>
      </c>
      <c r="L5299" s="2" t="s">
        <v>38</v>
      </c>
      <c r="M5299" s="2">
        <v>55</v>
      </c>
      <c r="N5299" s="2" t="s">
        <v>43</v>
      </c>
      <c r="O5299" s="1">
        <v>45365</v>
      </c>
      <c r="P5299" s="2" t="str">
        <f>TEXT(Sheet1[[#This Row],[Purchase_Date]], "mm-yyyy")</f>
        <v>03-2024</v>
      </c>
      <c r="Q5299" s="2" t="str">
        <f>RIGHT(Sheet1[[#This Row],[Purchase_Month]], 4) &amp; "-" &amp; LEFT(Sheet1[[#This Row],[Purchase_Month]], 2)</f>
        <v>2024-03</v>
      </c>
    </row>
    <row r="5300" spans="1:17" x14ac:dyDescent="0.3">
      <c r="A5300" s="2" t="s">
        <v>10454</v>
      </c>
      <c r="B5300" s="2" t="s">
        <v>10455</v>
      </c>
      <c r="C5300" s="2" t="s">
        <v>17</v>
      </c>
      <c r="D5300" s="2" t="s">
        <v>72</v>
      </c>
      <c r="E5300" s="2" t="s">
        <v>85</v>
      </c>
      <c r="F5300" s="2">
        <v>9</v>
      </c>
      <c r="G5300" s="2">
        <v>65011</v>
      </c>
      <c r="H5300" s="2">
        <v>585099</v>
      </c>
      <c r="I5300" s="2">
        <v>309951</v>
      </c>
      <c r="J5300" s="2">
        <v>275148</v>
      </c>
      <c r="K5300" s="2">
        <v>3</v>
      </c>
      <c r="L5300" s="2" t="s">
        <v>20</v>
      </c>
      <c r="M5300" s="2">
        <v>63</v>
      </c>
      <c r="N5300" s="2" t="s">
        <v>43</v>
      </c>
      <c r="O5300" s="1">
        <v>45581</v>
      </c>
      <c r="P5300" s="2" t="str">
        <f>TEXT(Sheet1[[#This Row],[Purchase_Date]], "mm-yyyy")</f>
        <v>10-2024</v>
      </c>
      <c r="Q5300" s="2" t="str">
        <f>RIGHT(Sheet1[[#This Row],[Purchase_Month]], 4) &amp; "-" &amp; LEFT(Sheet1[[#This Row],[Purchase_Month]], 2)</f>
        <v>2024-10</v>
      </c>
    </row>
    <row r="5301" spans="1:17" x14ac:dyDescent="0.3">
      <c r="A5301" s="2" t="s">
        <v>10456</v>
      </c>
      <c r="B5301" s="2" t="s">
        <v>10457</v>
      </c>
      <c r="C5301" s="2" t="s">
        <v>24</v>
      </c>
      <c r="D5301" s="2" t="s">
        <v>25</v>
      </c>
      <c r="E5301" s="2" t="s">
        <v>32</v>
      </c>
      <c r="F5301" s="2">
        <v>10</v>
      </c>
      <c r="G5301" s="2">
        <v>52172</v>
      </c>
      <c r="H5301" s="2">
        <v>521720</v>
      </c>
      <c r="I5301" s="2">
        <v>246867</v>
      </c>
      <c r="J5301" s="2">
        <v>274853</v>
      </c>
      <c r="K5301" s="2">
        <v>1</v>
      </c>
      <c r="L5301" s="2" t="s">
        <v>33</v>
      </c>
      <c r="M5301" s="2">
        <v>86</v>
      </c>
      <c r="N5301" s="2" t="s">
        <v>21</v>
      </c>
      <c r="O5301" s="1">
        <v>45679</v>
      </c>
      <c r="P5301" s="2" t="str">
        <f>TEXT(Sheet1[[#This Row],[Purchase_Date]], "mm-yyyy")</f>
        <v>01-2025</v>
      </c>
      <c r="Q5301" s="2" t="str">
        <f>RIGHT(Sheet1[[#This Row],[Purchase_Month]], 4) &amp; "-" &amp; LEFT(Sheet1[[#This Row],[Purchase_Month]], 2)</f>
        <v>2025-01</v>
      </c>
    </row>
    <row r="5302" spans="1:17" x14ac:dyDescent="0.3">
      <c r="A5302" s="2" t="s">
        <v>10458</v>
      </c>
      <c r="B5302" s="2" t="s">
        <v>10459</v>
      </c>
      <c r="C5302" s="2" t="s">
        <v>67</v>
      </c>
      <c r="D5302" s="2" t="s">
        <v>47</v>
      </c>
      <c r="E5302" s="2" t="s">
        <v>26</v>
      </c>
      <c r="F5302" s="2">
        <v>7</v>
      </c>
      <c r="G5302" s="2">
        <v>66436</v>
      </c>
      <c r="H5302" s="2">
        <v>465052</v>
      </c>
      <c r="I5302" s="2">
        <v>186242</v>
      </c>
      <c r="J5302" s="2">
        <v>278810</v>
      </c>
      <c r="K5302" s="2">
        <v>5</v>
      </c>
      <c r="L5302" s="2" t="s">
        <v>27</v>
      </c>
      <c r="M5302" s="2">
        <v>78</v>
      </c>
      <c r="N5302" s="2" t="s">
        <v>39</v>
      </c>
      <c r="O5302" s="1">
        <v>45762</v>
      </c>
      <c r="P5302" s="2" t="str">
        <f>TEXT(Sheet1[[#This Row],[Purchase_Date]], "mm-yyyy")</f>
        <v>04-2025</v>
      </c>
      <c r="Q5302" s="2" t="str">
        <f>RIGHT(Sheet1[[#This Row],[Purchase_Month]], 4) &amp; "-" &amp; LEFT(Sheet1[[#This Row],[Purchase_Month]], 2)</f>
        <v>2025-04</v>
      </c>
    </row>
    <row r="5303" spans="1:17" x14ac:dyDescent="0.3">
      <c r="A5303" s="2" t="s">
        <v>10460</v>
      </c>
      <c r="B5303" s="2" t="s">
        <v>10461</v>
      </c>
      <c r="C5303" s="2" t="s">
        <v>24</v>
      </c>
      <c r="D5303" s="2" t="s">
        <v>31</v>
      </c>
      <c r="E5303" s="2" t="s">
        <v>53</v>
      </c>
      <c r="F5303" s="2">
        <v>3</v>
      </c>
      <c r="G5303" s="2">
        <v>51069</v>
      </c>
      <c r="H5303" s="2">
        <v>153207</v>
      </c>
      <c r="I5303" s="2">
        <v>69772</v>
      </c>
      <c r="J5303" s="2">
        <v>83435</v>
      </c>
      <c r="K5303" s="2">
        <v>5</v>
      </c>
      <c r="L5303" s="2" t="s">
        <v>33</v>
      </c>
      <c r="M5303" s="2">
        <v>66</v>
      </c>
      <c r="N5303" s="2" t="s">
        <v>39</v>
      </c>
      <c r="O5303" s="1">
        <v>45576</v>
      </c>
      <c r="P5303" s="2" t="str">
        <f>TEXT(Sheet1[[#This Row],[Purchase_Date]], "mm-yyyy")</f>
        <v>10-2024</v>
      </c>
      <c r="Q5303" s="2" t="str">
        <f>RIGHT(Sheet1[[#This Row],[Purchase_Month]], 4) &amp; "-" &amp; LEFT(Sheet1[[#This Row],[Purchase_Month]], 2)</f>
        <v>2024-10</v>
      </c>
    </row>
    <row r="5304" spans="1:17" x14ac:dyDescent="0.3">
      <c r="A5304" s="2" t="s">
        <v>10462</v>
      </c>
      <c r="B5304" s="2" t="s">
        <v>10463</v>
      </c>
      <c r="C5304" s="2" t="s">
        <v>24</v>
      </c>
      <c r="D5304" s="2" t="s">
        <v>47</v>
      </c>
      <c r="E5304" s="2" t="s">
        <v>26</v>
      </c>
      <c r="F5304" s="2">
        <v>4</v>
      </c>
      <c r="G5304" s="2">
        <v>23977</v>
      </c>
      <c r="H5304" s="2">
        <v>95908</v>
      </c>
      <c r="I5304" s="2">
        <v>58763</v>
      </c>
      <c r="J5304" s="2">
        <v>37145</v>
      </c>
      <c r="K5304" s="2">
        <v>4</v>
      </c>
      <c r="L5304" s="2" t="s">
        <v>27</v>
      </c>
      <c r="M5304" s="2">
        <v>92</v>
      </c>
      <c r="N5304" s="2" t="s">
        <v>39</v>
      </c>
      <c r="O5304" s="1">
        <v>45620</v>
      </c>
      <c r="P5304" s="2" t="str">
        <f>TEXT(Sheet1[[#This Row],[Purchase_Date]], "mm-yyyy")</f>
        <v>11-2024</v>
      </c>
      <c r="Q5304" s="2" t="str">
        <f>RIGHT(Sheet1[[#This Row],[Purchase_Month]], 4) &amp; "-" &amp; LEFT(Sheet1[[#This Row],[Purchase_Month]], 2)</f>
        <v>2024-11</v>
      </c>
    </row>
    <row r="5305" spans="1:17" x14ac:dyDescent="0.3">
      <c r="A5305" s="2" t="s">
        <v>10464</v>
      </c>
      <c r="B5305" s="2" t="s">
        <v>10465</v>
      </c>
      <c r="C5305" s="2" t="s">
        <v>64</v>
      </c>
      <c r="D5305" s="2" t="s">
        <v>18</v>
      </c>
      <c r="E5305" s="2" t="s">
        <v>85</v>
      </c>
      <c r="F5305" s="2">
        <v>6</v>
      </c>
      <c r="G5305" s="2">
        <v>22963</v>
      </c>
      <c r="H5305" s="2">
        <v>137778</v>
      </c>
      <c r="I5305" s="2">
        <v>70994</v>
      </c>
      <c r="J5305" s="2">
        <v>66784</v>
      </c>
      <c r="K5305" s="2">
        <v>4</v>
      </c>
      <c r="L5305" s="2" t="s">
        <v>27</v>
      </c>
      <c r="M5305" s="2">
        <v>73</v>
      </c>
      <c r="N5305" s="2" t="s">
        <v>43</v>
      </c>
      <c r="O5305" s="1">
        <v>45665</v>
      </c>
      <c r="P5305" s="2" t="str">
        <f>TEXT(Sheet1[[#This Row],[Purchase_Date]], "mm-yyyy")</f>
        <v>01-2025</v>
      </c>
      <c r="Q5305" s="2" t="str">
        <f>RIGHT(Sheet1[[#This Row],[Purchase_Month]], 4) &amp; "-" &amp; LEFT(Sheet1[[#This Row],[Purchase_Month]], 2)</f>
        <v>2025-01</v>
      </c>
    </row>
    <row r="5306" spans="1:17" x14ac:dyDescent="0.3">
      <c r="A5306" s="2" t="s">
        <v>10466</v>
      </c>
      <c r="B5306" s="2" t="s">
        <v>10467</v>
      </c>
      <c r="C5306" s="2" t="s">
        <v>64</v>
      </c>
      <c r="D5306" s="2" t="s">
        <v>72</v>
      </c>
      <c r="E5306" s="2" t="s">
        <v>32</v>
      </c>
      <c r="F5306" s="2">
        <v>3</v>
      </c>
      <c r="G5306" s="2">
        <v>33144</v>
      </c>
      <c r="H5306" s="2">
        <v>99432</v>
      </c>
      <c r="I5306" s="2">
        <v>59088</v>
      </c>
      <c r="J5306" s="2">
        <v>40344</v>
      </c>
      <c r="K5306" s="2">
        <v>5</v>
      </c>
      <c r="L5306" s="2" t="s">
        <v>27</v>
      </c>
      <c r="M5306" s="2">
        <v>87</v>
      </c>
      <c r="N5306" s="2" t="s">
        <v>39</v>
      </c>
      <c r="O5306" s="1">
        <v>45646</v>
      </c>
      <c r="P5306" s="2" t="str">
        <f>TEXT(Sheet1[[#This Row],[Purchase_Date]], "mm-yyyy")</f>
        <v>12-2024</v>
      </c>
      <c r="Q5306" s="2" t="str">
        <f>RIGHT(Sheet1[[#This Row],[Purchase_Month]], 4) &amp; "-" &amp; LEFT(Sheet1[[#This Row],[Purchase_Month]], 2)</f>
        <v>2024-12</v>
      </c>
    </row>
    <row r="5307" spans="1:17" x14ac:dyDescent="0.3">
      <c r="A5307" s="2" t="s">
        <v>10468</v>
      </c>
      <c r="B5307" s="2" t="s">
        <v>10469</v>
      </c>
      <c r="C5307" s="2" t="s">
        <v>64</v>
      </c>
      <c r="D5307" s="2" t="s">
        <v>47</v>
      </c>
      <c r="E5307" s="2" t="s">
        <v>37</v>
      </c>
      <c r="F5307" s="2">
        <v>3</v>
      </c>
      <c r="G5307" s="2">
        <v>3682</v>
      </c>
      <c r="H5307" s="2">
        <v>11046</v>
      </c>
      <c r="I5307" s="2">
        <v>7864</v>
      </c>
      <c r="J5307" s="2">
        <v>3182</v>
      </c>
      <c r="K5307" s="2">
        <v>4</v>
      </c>
      <c r="L5307" s="2" t="s">
        <v>38</v>
      </c>
      <c r="M5307" s="2">
        <v>70</v>
      </c>
      <c r="N5307" s="2" t="s">
        <v>21</v>
      </c>
      <c r="O5307" s="1">
        <v>45292</v>
      </c>
      <c r="P5307" s="2" t="str">
        <f>TEXT(Sheet1[[#This Row],[Purchase_Date]], "mm-yyyy")</f>
        <v>01-2024</v>
      </c>
      <c r="Q5307" s="2" t="str">
        <f>RIGHT(Sheet1[[#This Row],[Purchase_Month]], 4) &amp; "-" &amp; LEFT(Sheet1[[#This Row],[Purchase_Month]], 2)</f>
        <v>2024-01</v>
      </c>
    </row>
    <row r="5308" spans="1:17" x14ac:dyDescent="0.3">
      <c r="A5308" s="2" t="s">
        <v>10470</v>
      </c>
      <c r="B5308" s="2" t="s">
        <v>10471</v>
      </c>
      <c r="C5308" s="2" t="s">
        <v>67</v>
      </c>
      <c r="D5308" s="2" t="s">
        <v>31</v>
      </c>
      <c r="E5308" s="2" t="s">
        <v>26</v>
      </c>
      <c r="F5308" s="2">
        <v>3</v>
      </c>
      <c r="G5308" s="2">
        <v>22354</v>
      </c>
      <c r="H5308" s="2">
        <v>67062</v>
      </c>
      <c r="I5308" s="2">
        <v>38339</v>
      </c>
      <c r="J5308" s="2">
        <v>28723</v>
      </c>
      <c r="K5308" s="2">
        <v>1</v>
      </c>
      <c r="L5308" s="2" t="s">
        <v>27</v>
      </c>
      <c r="M5308" s="2">
        <v>61</v>
      </c>
      <c r="N5308" s="2" t="s">
        <v>39</v>
      </c>
      <c r="O5308" s="1">
        <v>45470</v>
      </c>
      <c r="P5308" s="2" t="str">
        <f>TEXT(Sheet1[[#This Row],[Purchase_Date]], "mm-yyyy")</f>
        <v>06-2024</v>
      </c>
      <c r="Q5308" s="2" t="str">
        <f>RIGHT(Sheet1[[#This Row],[Purchase_Month]], 4) &amp; "-" &amp; LEFT(Sheet1[[#This Row],[Purchase_Month]], 2)</f>
        <v>2024-06</v>
      </c>
    </row>
    <row r="5309" spans="1:17" x14ac:dyDescent="0.3">
      <c r="A5309" s="2" t="s">
        <v>10472</v>
      </c>
      <c r="B5309" s="2" t="s">
        <v>10473</v>
      </c>
      <c r="C5309" s="2" t="s">
        <v>46</v>
      </c>
      <c r="D5309" s="2" t="s">
        <v>72</v>
      </c>
      <c r="E5309" s="2" t="s">
        <v>53</v>
      </c>
      <c r="F5309" s="2">
        <v>4</v>
      </c>
      <c r="G5309" s="2">
        <v>21664</v>
      </c>
      <c r="H5309" s="2">
        <v>86656</v>
      </c>
      <c r="I5309" s="2">
        <v>47782</v>
      </c>
      <c r="J5309" s="2">
        <v>38874</v>
      </c>
      <c r="K5309" s="2">
        <v>3</v>
      </c>
      <c r="L5309" s="2" t="s">
        <v>33</v>
      </c>
      <c r="M5309" s="2">
        <v>69</v>
      </c>
      <c r="N5309" s="2" t="s">
        <v>39</v>
      </c>
      <c r="O5309" s="1">
        <v>45478</v>
      </c>
      <c r="P5309" s="2" t="str">
        <f>TEXT(Sheet1[[#This Row],[Purchase_Date]], "mm-yyyy")</f>
        <v>07-2024</v>
      </c>
      <c r="Q5309" s="2" t="str">
        <f>RIGHT(Sheet1[[#This Row],[Purchase_Month]], 4) &amp; "-" &amp; LEFT(Sheet1[[#This Row],[Purchase_Month]], 2)</f>
        <v>2024-07</v>
      </c>
    </row>
    <row r="5310" spans="1:17" x14ac:dyDescent="0.3">
      <c r="A5310" s="2" t="s">
        <v>10474</v>
      </c>
      <c r="B5310" s="2" t="s">
        <v>10475</v>
      </c>
      <c r="C5310" s="2" t="s">
        <v>64</v>
      </c>
      <c r="D5310" s="2" t="s">
        <v>25</v>
      </c>
      <c r="E5310" s="2" t="s">
        <v>19</v>
      </c>
      <c r="F5310" s="2">
        <v>6</v>
      </c>
      <c r="G5310" s="2">
        <v>11926</v>
      </c>
      <c r="H5310" s="2">
        <v>71556</v>
      </c>
      <c r="I5310" s="2">
        <v>57761</v>
      </c>
      <c r="J5310" s="2">
        <v>13795</v>
      </c>
      <c r="K5310" s="2">
        <v>3</v>
      </c>
      <c r="L5310" s="2" t="s">
        <v>33</v>
      </c>
      <c r="M5310" s="2">
        <v>65</v>
      </c>
      <c r="N5310" s="2" t="s">
        <v>50</v>
      </c>
      <c r="O5310" s="1">
        <v>45769</v>
      </c>
      <c r="P5310" s="2" t="str">
        <f>TEXT(Sheet1[[#This Row],[Purchase_Date]], "mm-yyyy")</f>
        <v>04-2025</v>
      </c>
      <c r="Q5310" s="2" t="str">
        <f>RIGHT(Sheet1[[#This Row],[Purchase_Month]], 4) &amp; "-" &amp; LEFT(Sheet1[[#This Row],[Purchase_Month]], 2)</f>
        <v>2025-04</v>
      </c>
    </row>
    <row r="5311" spans="1:17" x14ac:dyDescent="0.3">
      <c r="A5311" s="2" t="s">
        <v>10476</v>
      </c>
      <c r="B5311" s="2" t="s">
        <v>10477</v>
      </c>
      <c r="C5311" s="2" t="s">
        <v>17</v>
      </c>
      <c r="D5311" s="2" t="s">
        <v>31</v>
      </c>
      <c r="E5311" s="2" t="s">
        <v>26</v>
      </c>
      <c r="F5311" s="2">
        <v>10</v>
      </c>
      <c r="G5311" s="2">
        <v>24466</v>
      </c>
      <c r="H5311" s="2">
        <v>244660</v>
      </c>
      <c r="I5311" s="2">
        <v>110688</v>
      </c>
      <c r="J5311" s="2">
        <v>133972</v>
      </c>
      <c r="K5311" s="2">
        <v>4</v>
      </c>
      <c r="L5311" s="2" t="s">
        <v>33</v>
      </c>
      <c r="M5311" s="2">
        <v>90</v>
      </c>
      <c r="N5311" s="2" t="s">
        <v>21</v>
      </c>
      <c r="O5311" s="1">
        <v>45613</v>
      </c>
      <c r="P5311" s="2" t="str">
        <f>TEXT(Sheet1[[#This Row],[Purchase_Date]], "mm-yyyy")</f>
        <v>11-2024</v>
      </c>
      <c r="Q5311" s="2" t="str">
        <f>RIGHT(Sheet1[[#This Row],[Purchase_Month]], 4) &amp; "-" &amp; LEFT(Sheet1[[#This Row],[Purchase_Month]], 2)</f>
        <v>2024-11</v>
      </c>
    </row>
    <row r="5312" spans="1:17" x14ac:dyDescent="0.3">
      <c r="A5312" s="2" t="s">
        <v>10478</v>
      </c>
      <c r="B5312" s="2" t="s">
        <v>10479</v>
      </c>
      <c r="C5312" s="2" t="s">
        <v>67</v>
      </c>
      <c r="D5312" s="2" t="s">
        <v>72</v>
      </c>
      <c r="E5312" s="2" t="s">
        <v>37</v>
      </c>
      <c r="F5312" s="2">
        <v>3</v>
      </c>
      <c r="G5312" s="2">
        <v>53301</v>
      </c>
      <c r="H5312" s="2">
        <v>159903</v>
      </c>
      <c r="I5312" s="2">
        <v>131097</v>
      </c>
      <c r="J5312" s="2">
        <v>28806</v>
      </c>
      <c r="K5312" s="2">
        <v>3</v>
      </c>
      <c r="L5312" s="2" t="s">
        <v>20</v>
      </c>
      <c r="M5312" s="2">
        <v>84</v>
      </c>
      <c r="N5312" s="2" t="s">
        <v>50</v>
      </c>
      <c r="O5312" s="1">
        <v>45637</v>
      </c>
      <c r="P5312" s="2" t="str">
        <f>TEXT(Sheet1[[#This Row],[Purchase_Date]], "mm-yyyy")</f>
        <v>12-2024</v>
      </c>
      <c r="Q5312" s="2" t="str">
        <f>RIGHT(Sheet1[[#This Row],[Purchase_Month]], 4) &amp; "-" &amp; LEFT(Sheet1[[#This Row],[Purchase_Month]], 2)</f>
        <v>2024-12</v>
      </c>
    </row>
    <row r="5313" spans="1:17" x14ac:dyDescent="0.3">
      <c r="A5313" s="2" t="s">
        <v>10480</v>
      </c>
      <c r="B5313" s="2" t="s">
        <v>1285</v>
      </c>
      <c r="C5313" s="2" t="s">
        <v>17</v>
      </c>
      <c r="D5313" s="2" t="s">
        <v>47</v>
      </c>
      <c r="E5313" s="2" t="s">
        <v>32</v>
      </c>
      <c r="F5313" s="2">
        <v>3</v>
      </c>
      <c r="G5313" s="2">
        <v>63065</v>
      </c>
      <c r="H5313" s="2">
        <v>189195</v>
      </c>
      <c r="I5313" s="2">
        <v>133576</v>
      </c>
      <c r="J5313" s="2">
        <v>55619</v>
      </c>
      <c r="K5313" s="2">
        <v>5</v>
      </c>
      <c r="L5313" s="2" t="s">
        <v>38</v>
      </c>
      <c r="M5313" s="2">
        <v>60</v>
      </c>
      <c r="N5313" s="2" t="s">
        <v>39</v>
      </c>
      <c r="O5313" s="1">
        <v>45501</v>
      </c>
      <c r="P5313" s="2" t="str">
        <f>TEXT(Sheet1[[#This Row],[Purchase_Date]], "mm-yyyy")</f>
        <v>07-2024</v>
      </c>
      <c r="Q5313" s="2" t="str">
        <f>RIGHT(Sheet1[[#This Row],[Purchase_Month]], 4) &amp; "-" &amp; LEFT(Sheet1[[#This Row],[Purchase_Month]], 2)</f>
        <v>2024-07</v>
      </c>
    </row>
    <row r="5314" spans="1:17" x14ac:dyDescent="0.3">
      <c r="A5314" s="2" t="s">
        <v>10481</v>
      </c>
      <c r="B5314" s="2" t="s">
        <v>10482</v>
      </c>
      <c r="C5314" s="2" t="s">
        <v>67</v>
      </c>
      <c r="D5314" s="2" t="s">
        <v>36</v>
      </c>
      <c r="E5314" s="2" t="s">
        <v>37</v>
      </c>
      <c r="F5314" s="2">
        <v>8</v>
      </c>
      <c r="G5314" s="2">
        <v>73545</v>
      </c>
      <c r="H5314" s="2">
        <v>588360</v>
      </c>
      <c r="I5314" s="2">
        <v>464597</v>
      </c>
      <c r="J5314" s="2">
        <v>123763</v>
      </c>
      <c r="K5314" s="2">
        <v>2</v>
      </c>
      <c r="L5314" s="2" t="s">
        <v>20</v>
      </c>
      <c r="M5314" s="2">
        <v>89</v>
      </c>
      <c r="N5314" s="2" t="s">
        <v>39</v>
      </c>
      <c r="O5314" s="1">
        <v>45725</v>
      </c>
      <c r="P5314" s="2" t="str">
        <f>TEXT(Sheet1[[#This Row],[Purchase_Date]], "mm-yyyy")</f>
        <v>03-2025</v>
      </c>
      <c r="Q5314" s="2" t="str">
        <f>RIGHT(Sheet1[[#This Row],[Purchase_Month]], 4) &amp; "-" &amp; LEFT(Sheet1[[#This Row],[Purchase_Month]], 2)</f>
        <v>2025-03</v>
      </c>
    </row>
    <row r="5315" spans="1:17" x14ac:dyDescent="0.3">
      <c r="A5315" s="2" t="s">
        <v>10483</v>
      </c>
      <c r="B5315" s="2" t="s">
        <v>935</v>
      </c>
      <c r="C5315" s="2" t="s">
        <v>46</v>
      </c>
      <c r="D5315" s="2" t="s">
        <v>36</v>
      </c>
      <c r="E5315" s="2" t="s">
        <v>37</v>
      </c>
      <c r="F5315" s="2">
        <v>6</v>
      </c>
      <c r="G5315" s="2">
        <v>32334</v>
      </c>
      <c r="H5315" s="2">
        <v>194004</v>
      </c>
      <c r="I5315" s="2">
        <v>108097</v>
      </c>
      <c r="J5315" s="2">
        <v>85907</v>
      </c>
      <c r="K5315" s="2">
        <v>4</v>
      </c>
      <c r="L5315" s="2" t="s">
        <v>33</v>
      </c>
      <c r="M5315" s="2">
        <v>73</v>
      </c>
      <c r="N5315" s="2" t="s">
        <v>21</v>
      </c>
      <c r="O5315" s="1">
        <v>45366</v>
      </c>
      <c r="P5315" s="2" t="str">
        <f>TEXT(Sheet1[[#This Row],[Purchase_Date]], "mm-yyyy")</f>
        <v>03-2024</v>
      </c>
      <c r="Q5315" s="2" t="str">
        <f>RIGHT(Sheet1[[#This Row],[Purchase_Month]], 4) &amp; "-" &amp; LEFT(Sheet1[[#This Row],[Purchase_Month]], 2)</f>
        <v>2024-03</v>
      </c>
    </row>
    <row r="5316" spans="1:17" x14ac:dyDescent="0.3">
      <c r="A5316" s="2" t="s">
        <v>10484</v>
      </c>
      <c r="B5316" s="2" t="s">
        <v>10485</v>
      </c>
      <c r="C5316" s="2" t="s">
        <v>24</v>
      </c>
      <c r="D5316" s="2" t="s">
        <v>47</v>
      </c>
      <c r="E5316" s="2" t="s">
        <v>37</v>
      </c>
      <c r="F5316" s="2">
        <v>4</v>
      </c>
      <c r="G5316" s="2">
        <v>72008</v>
      </c>
      <c r="H5316" s="2">
        <v>288032</v>
      </c>
      <c r="I5316" s="2">
        <v>125619</v>
      </c>
      <c r="J5316" s="2">
        <v>162413</v>
      </c>
      <c r="K5316" s="2">
        <v>1</v>
      </c>
      <c r="L5316" s="2" t="s">
        <v>38</v>
      </c>
      <c r="M5316" s="2">
        <v>85</v>
      </c>
      <c r="N5316" s="2" t="s">
        <v>39</v>
      </c>
      <c r="O5316" s="1">
        <v>45608</v>
      </c>
      <c r="P5316" s="2" t="str">
        <f>TEXT(Sheet1[[#This Row],[Purchase_Date]], "mm-yyyy")</f>
        <v>11-2024</v>
      </c>
      <c r="Q5316" s="2" t="str">
        <f>RIGHT(Sheet1[[#This Row],[Purchase_Month]], 4) &amp; "-" &amp; LEFT(Sheet1[[#This Row],[Purchase_Month]], 2)</f>
        <v>2024-11</v>
      </c>
    </row>
    <row r="5317" spans="1:17" x14ac:dyDescent="0.3">
      <c r="A5317" s="2" t="s">
        <v>10486</v>
      </c>
      <c r="B5317" s="2" t="s">
        <v>10487</v>
      </c>
      <c r="C5317" s="2" t="s">
        <v>24</v>
      </c>
      <c r="D5317" s="2" t="s">
        <v>36</v>
      </c>
      <c r="E5317" s="2" t="s">
        <v>42</v>
      </c>
      <c r="F5317" s="2">
        <v>9</v>
      </c>
      <c r="G5317" s="2">
        <v>54832</v>
      </c>
      <c r="H5317" s="2">
        <v>493488</v>
      </c>
      <c r="I5317" s="2">
        <v>225603</v>
      </c>
      <c r="J5317" s="2">
        <v>267885</v>
      </c>
      <c r="K5317" s="2">
        <v>2</v>
      </c>
      <c r="L5317" s="2" t="s">
        <v>33</v>
      </c>
      <c r="M5317" s="2">
        <v>51</v>
      </c>
      <c r="N5317" s="2" t="s">
        <v>21</v>
      </c>
      <c r="O5317" s="1">
        <v>45709</v>
      </c>
      <c r="P5317" s="2" t="str">
        <f>TEXT(Sheet1[[#This Row],[Purchase_Date]], "mm-yyyy")</f>
        <v>02-2025</v>
      </c>
      <c r="Q5317" s="2" t="str">
        <f>RIGHT(Sheet1[[#This Row],[Purchase_Month]], 4) &amp; "-" &amp; LEFT(Sheet1[[#This Row],[Purchase_Month]], 2)</f>
        <v>2025-02</v>
      </c>
    </row>
    <row r="5318" spans="1:17" x14ac:dyDescent="0.3">
      <c r="A5318" s="2" t="s">
        <v>10488</v>
      </c>
      <c r="B5318" s="2" t="s">
        <v>10489</v>
      </c>
      <c r="C5318" s="2" t="s">
        <v>64</v>
      </c>
      <c r="D5318" s="2" t="s">
        <v>47</v>
      </c>
      <c r="E5318" s="2" t="s">
        <v>26</v>
      </c>
      <c r="F5318" s="2">
        <v>7</v>
      </c>
      <c r="G5318" s="2">
        <v>32303</v>
      </c>
      <c r="H5318" s="2">
        <v>226121</v>
      </c>
      <c r="I5318" s="2">
        <v>96859</v>
      </c>
      <c r="J5318" s="2">
        <v>129262</v>
      </c>
      <c r="K5318" s="2">
        <v>3</v>
      </c>
      <c r="L5318" s="2" t="s">
        <v>38</v>
      </c>
      <c r="M5318" s="2">
        <v>76</v>
      </c>
      <c r="N5318" s="2" t="s">
        <v>39</v>
      </c>
      <c r="O5318" s="1">
        <v>45536</v>
      </c>
      <c r="P5318" s="2" t="str">
        <f>TEXT(Sheet1[[#This Row],[Purchase_Date]], "mm-yyyy")</f>
        <v>09-2024</v>
      </c>
      <c r="Q5318" s="2" t="str">
        <f>RIGHT(Sheet1[[#This Row],[Purchase_Month]], 4) &amp; "-" &amp; LEFT(Sheet1[[#This Row],[Purchase_Month]], 2)</f>
        <v>2024-09</v>
      </c>
    </row>
    <row r="5319" spans="1:17" x14ac:dyDescent="0.3">
      <c r="A5319" s="2" t="s">
        <v>10490</v>
      </c>
      <c r="B5319" s="2" t="s">
        <v>10491</v>
      </c>
      <c r="C5319" s="2" t="s">
        <v>17</v>
      </c>
      <c r="D5319" s="2" t="s">
        <v>31</v>
      </c>
      <c r="E5319" s="2" t="s">
        <v>53</v>
      </c>
      <c r="F5319" s="2">
        <v>4</v>
      </c>
      <c r="G5319" s="2">
        <v>21191</v>
      </c>
      <c r="H5319" s="2">
        <v>84764</v>
      </c>
      <c r="I5319" s="2">
        <v>53518</v>
      </c>
      <c r="J5319" s="2">
        <v>31246</v>
      </c>
      <c r="K5319" s="2">
        <v>1</v>
      </c>
      <c r="L5319" s="2" t="s">
        <v>27</v>
      </c>
      <c r="M5319" s="2">
        <v>82</v>
      </c>
      <c r="N5319" s="2" t="s">
        <v>21</v>
      </c>
      <c r="O5319" s="1">
        <v>45544</v>
      </c>
      <c r="P5319" s="2" t="str">
        <f>TEXT(Sheet1[[#This Row],[Purchase_Date]], "mm-yyyy")</f>
        <v>09-2024</v>
      </c>
      <c r="Q5319" s="2" t="str">
        <f>RIGHT(Sheet1[[#This Row],[Purchase_Month]], 4) &amp; "-" &amp; LEFT(Sheet1[[#This Row],[Purchase_Month]], 2)</f>
        <v>2024-09</v>
      </c>
    </row>
    <row r="5320" spans="1:17" x14ac:dyDescent="0.3">
      <c r="A5320" s="2" t="s">
        <v>10492</v>
      </c>
      <c r="B5320" s="2" t="s">
        <v>10493</v>
      </c>
      <c r="C5320" s="2" t="s">
        <v>46</v>
      </c>
      <c r="D5320" s="2" t="s">
        <v>36</v>
      </c>
      <c r="E5320" s="2" t="s">
        <v>53</v>
      </c>
      <c r="F5320" s="2">
        <v>1</v>
      </c>
      <c r="G5320" s="2">
        <v>1025</v>
      </c>
      <c r="H5320" s="2">
        <v>1025</v>
      </c>
      <c r="I5320" s="2">
        <v>412</v>
      </c>
      <c r="J5320" s="2">
        <v>613</v>
      </c>
      <c r="K5320" s="2">
        <v>3</v>
      </c>
      <c r="L5320" s="2" t="s">
        <v>33</v>
      </c>
      <c r="M5320" s="2">
        <v>54</v>
      </c>
      <c r="N5320" s="2" t="s">
        <v>50</v>
      </c>
      <c r="O5320" s="1">
        <v>45691</v>
      </c>
      <c r="P5320" s="2" t="str">
        <f>TEXT(Sheet1[[#This Row],[Purchase_Date]], "mm-yyyy")</f>
        <v>02-2025</v>
      </c>
      <c r="Q5320" s="2" t="str">
        <f>RIGHT(Sheet1[[#This Row],[Purchase_Month]], 4) &amp; "-" &amp; LEFT(Sheet1[[#This Row],[Purchase_Month]], 2)</f>
        <v>2025-02</v>
      </c>
    </row>
    <row r="5321" spans="1:17" x14ac:dyDescent="0.3">
      <c r="A5321" s="2" t="s">
        <v>10494</v>
      </c>
      <c r="B5321" s="2" t="s">
        <v>10495</v>
      </c>
      <c r="C5321" s="2" t="s">
        <v>24</v>
      </c>
      <c r="D5321" s="2" t="s">
        <v>31</v>
      </c>
      <c r="E5321" s="2" t="s">
        <v>85</v>
      </c>
      <c r="F5321" s="2">
        <v>2</v>
      </c>
      <c r="G5321" s="2">
        <v>18201</v>
      </c>
      <c r="H5321" s="2">
        <v>36402</v>
      </c>
      <c r="I5321" s="2">
        <v>17056</v>
      </c>
      <c r="J5321" s="2">
        <v>19346</v>
      </c>
      <c r="K5321" s="2">
        <v>2</v>
      </c>
      <c r="L5321" s="2" t="s">
        <v>27</v>
      </c>
      <c r="M5321" s="2">
        <v>93</v>
      </c>
      <c r="N5321" s="2" t="s">
        <v>43</v>
      </c>
      <c r="O5321" s="1">
        <v>45660</v>
      </c>
      <c r="P5321" s="2" t="str">
        <f>TEXT(Sheet1[[#This Row],[Purchase_Date]], "mm-yyyy")</f>
        <v>01-2025</v>
      </c>
      <c r="Q5321" s="2" t="str">
        <f>RIGHT(Sheet1[[#This Row],[Purchase_Month]], 4) &amp; "-" &amp; LEFT(Sheet1[[#This Row],[Purchase_Month]], 2)</f>
        <v>2025-01</v>
      </c>
    </row>
    <row r="5322" spans="1:17" x14ac:dyDescent="0.3">
      <c r="A5322" s="2" t="s">
        <v>10496</v>
      </c>
      <c r="B5322" s="2" t="s">
        <v>10497</v>
      </c>
      <c r="C5322" s="2" t="s">
        <v>30</v>
      </c>
      <c r="D5322" s="2" t="s">
        <v>25</v>
      </c>
      <c r="E5322" s="2" t="s">
        <v>85</v>
      </c>
      <c r="F5322" s="2">
        <v>2</v>
      </c>
      <c r="G5322" s="2">
        <v>32576</v>
      </c>
      <c r="H5322" s="2">
        <v>65152</v>
      </c>
      <c r="I5322" s="2">
        <v>32959</v>
      </c>
      <c r="J5322" s="2">
        <v>32193</v>
      </c>
      <c r="K5322" s="2">
        <v>4</v>
      </c>
      <c r="L5322" s="2" t="s">
        <v>27</v>
      </c>
      <c r="M5322" s="2">
        <v>77</v>
      </c>
      <c r="N5322" s="2" t="s">
        <v>43</v>
      </c>
      <c r="O5322" s="1">
        <v>45590</v>
      </c>
      <c r="P5322" s="2" t="str">
        <f>TEXT(Sheet1[[#This Row],[Purchase_Date]], "mm-yyyy")</f>
        <v>10-2024</v>
      </c>
      <c r="Q5322" s="2" t="str">
        <f>RIGHT(Sheet1[[#This Row],[Purchase_Month]], 4) &amp; "-" &amp; LEFT(Sheet1[[#This Row],[Purchase_Month]], 2)</f>
        <v>2024-10</v>
      </c>
    </row>
    <row r="5323" spans="1:17" x14ac:dyDescent="0.3">
      <c r="A5323" s="2" t="s">
        <v>10498</v>
      </c>
      <c r="B5323" s="2" t="s">
        <v>10499</v>
      </c>
      <c r="C5323" s="2" t="s">
        <v>67</v>
      </c>
      <c r="D5323" s="2" t="s">
        <v>72</v>
      </c>
      <c r="E5323" s="2" t="s">
        <v>85</v>
      </c>
      <c r="F5323" s="2">
        <v>10</v>
      </c>
      <c r="G5323" s="2">
        <v>16156</v>
      </c>
      <c r="H5323" s="2">
        <v>161560</v>
      </c>
      <c r="I5323" s="2">
        <v>83198</v>
      </c>
      <c r="J5323" s="2">
        <v>78362</v>
      </c>
      <c r="K5323" s="2">
        <v>3</v>
      </c>
      <c r="L5323" s="2" t="s">
        <v>38</v>
      </c>
      <c r="M5323" s="2">
        <v>63</v>
      </c>
      <c r="N5323" s="2" t="s">
        <v>21</v>
      </c>
      <c r="O5323" s="1">
        <v>45371</v>
      </c>
      <c r="P5323" s="2" t="str">
        <f>TEXT(Sheet1[[#This Row],[Purchase_Date]], "mm-yyyy")</f>
        <v>03-2024</v>
      </c>
      <c r="Q5323" s="2" t="str">
        <f>RIGHT(Sheet1[[#This Row],[Purchase_Month]], 4) &amp; "-" &amp; LEFT(Sheet1[[#This Row],[Purchase_Month]], 2)</f>
        <v>2024-03</v>
      </c>
    </row>
    <row r="5324" spans="1:17" x14ac:dyDescent="0.3">
      <c r="A5324" s="2" t="s">
        <v>10500</v>
      </c>
      <c r="B5324" s="2" t="s">
        <v>10501</v>
      </c>
      <c r="C5324" s="2" t="s">
        <v>46</v>
      </c>
      <c r="D5324" s="2" t="s">
        <v>25</v>
      </c>
      <c r="E5324" s="2" t="s">
        <v>85</v>
      </c>
      <c r="F5324" s="2">
        <v>2</v>
      </c>
      <c r="G5324" s="2">
        <v>62691</v>
      </c>
      <c r="H5324" s="2">
        <v>125382</v>
      </c>
      <c r="I5324" s="2">
        <v>62861</v>
      </c>
      <c r="J5324" s="2">
        <v>62521</v>
      </c>
      <c r="K5324" s="2">
        <v>2</v>
      </c>
      <c r="L5324" s="2" t="s">
        <v>33</v>
      </c>
      <c r="M5324" s="2">
        <v>50</v>
      </c>
      <c r="N5324" s="2" t="s">
        <v>21</v>
      </c>
      <c r="O5324" s="1">
        <v>45391</v>
      </c>
      <c r="P5324" s="2" t="str">
        <f>TEXT(Sheet1[[#This Row],[Purchase_Date]], "mm-yyyy")</f>
        <v>04-2024</v>
      </c>
      <c r="Q5324" s="2" t="str">
        <f>RIGHT(Sheet1[[#This Row],[Purchase_Month]], 4) &amp; "-" &amp; LEFT(Sheet1[[#This Row],[Purchase_Month]], 2)</f>
        <v>2024-04</v>
      </c>
    </row>
    <row r="5325" spans="1:17" x14ac:dyDescent="0.3">
      <c r="A5325" s="2" t="s">
        <v>10502</v>
      </c>
      <c r="B5325" s="2" t="s">
        <v>10503</v>
      </c>
      <c r="C5325" s="2" t="s">
        <v>64</v>
      </c>
      <c r="D5325" s="2" t="s">
        <v>31</v>
      </c>
      <c r="E5325" s="2" t="s">
        <v>26</v>
      </c>
      <c r="F5325" s="2">
        <v>1</v>
      </c>
      <c r="G5325" s="2">
        <v>16983</v>
      </c>
      <c r="H5325" s="2">
        <v>16983</v>
      </c>
      <c r="I5325" s="2">
        <v>15081</v>
      </c>
      <c r="J5325" s="2">
        <v>1902</v>
      </c>
      <c r="K5325" s="2">
        <v>4</v>
      </c>
      <c r="L5325" s="2" t="s">
        <v>27</v>
      </c>
      <c r="M5325" s="2">
        <v>89</v>
      </c>
      <c r="N5325" s="2" t="s">
        <v>43</v>
      </c>
      <c r="O5325" s="1">
        <v>45417</v>
      </c>
      <c r="P5325" s="2" t="str">
        <f>TEXT(Sheet1[[#This Row],[Purchase_Date]], "mm-yyyy")</f>
        <v>05-2024</v>
      </c>
      <c r="Q5325" s="2" t="str">
        <f>RIGHT(Sheet1[[#This Row],[Purchase_Month]], 4) &amp; "-" &amp; LEFT(Sheet1[[#This Row],[Purchase_Month]], 2)</f>
        <v>2024-05</v>
      </c>
    </row>
    <row r="5326" spans="1:17" x14ac:dyDescent="0.3">
      <c r="A5326" s="2" t="s">
        <v>10504</v>
      </c>
      <c r="B5326" s="2" t="s">
        <v>10505</v>
      </c>
      <c r="C5326" s="2" t="s">
        <v>67</v>
      </c>
      <c r="D5326" s="2" t="s">
        <v>31</v>
      </c>
      <c r="E5326" s="2" t="s">
        <v>37</v>
      </c>
      <c r="F5326" s="2">
        <v>5</v>
      </c>
      <c r="G5326" s="2">
        <v>15874</v>
      </c>
      <c r="H5326" s="2">
        <v>79370</v>
      </c>
      <c r="I5326" s="2">
        <v>53338</v>
      </c>
      <c r="J5326" s="2">
        <v>26032</v>
      </c>
      <c r="K5326" s="2">
        <v>1</v>
      </c>
      <c r="L5326" s="2" t="s">
        <v>38</v>
      </c>
      <c r="M5326" s="2">
        <v>89</v>
      </c>
      <c r="N5326" s="2" t="s">
        <v>50</v>
      </c>
      <c r="O5326" s="1">
        <v>45371</v>
      </c>
      <c r="P5326" s="2" t="str">
        <f>TEXT(Sheet1[[#This Row],[Purchase_Date]], "mm-yyyy")</f>
        <v>03-2024</v>
      </c>
      <c r="Q5326" s="2" t="str">
        <f>RIGHT(Sheet1[[#This Row],[Purchase_Month]], 4) &amp; "-" &amp; LEFT(Sheet1[[#This Row],[Purchase_Month]], 2)</f>
        <v>2024-03</v>
      </c>
    </row>
    <row r="5327" spans="1:17" x14ac:dyDescent="0.3">
      <c r="A5327" s="2" t="s">
        <v>10506</v>
      </c>
      <c r="B5327" s="2" t="s">
        <v>10507</v>
      </c>
      <c r="C5327" s="2" t="s">
        <v>30</v>
      </c>
      <c r="D5327" s="2" t="s">
        <v>31</v>
      </c>
      <c r="E5327" s="2" t="s">
        <v>37</v>
      </c>
      <c r="F5327" s="2">
        <v>9</v>
      </c>
      <c r="G5327" s="2">
        <v>55920</v>
      </c>
      <c r="H5327" s="2">
        <v>503280</v>
      </c>
      <c r="I5327" s="2">
        <v>451852</v>
      </c>
      <c r="J5327" s="2">
        <v>51428</v>
      </c>
      <c r="K5327" s="2">
        <v>5</v>
      </c>
      <c r="L5327" s="2" t="s">
        <v>20</v>
      </c>
      <c r="M5327" s="2">
        <v>77</v>
      </c>
      <c r="N5327" s="2" t="s">
        <v>21</v>
      </c>
      <c r="O5327" s="1">
        <v>45711</v>
      </c>
      <c r="P5327" s="2" t="str">
        <f>TEXT(Sheet1[[#This Row],[Purchase_Date]], "mm-yyyy")</f>
        <v>02-2025</v>
      </c>
      <c r="Q5327" s="2" t="str">
        <f>RIGHT(Sheet1[[#This Row],[Purchase_Month]], 4) &amp; "-" &amp; LEFT(Sheet1[[#This Row],[Purchase_Month]], 2)</f>
        <v>2025-02</v>
      </c>
    </row>
    <row r="5328" spans="1:17" x14ac:dyDescent="0.3">
      <c r="A5328" s="2" t="s">
        <v>10508</v>
      </c>
      <c r="B5328" s="2" t="s">
        <v>10509</v>
      </c>
      <c r="C5328" s="2" t="s">
        <v>67</v>
      </c>
      <c r="D5328" s="2" t="s">
        <v>47</v>
      </c>
      <c r="E5328" s="2" t="s">
        <v>53</v>
      </c>
      <c r="F5328" s="2">
        <v>7</v>
      </c>
      <c r="G5328" s="2">
        <v>19997</v>
      </c>
      <c r="H5328" s="2">
        <v>139979</v>
      </c>
      <c r="I5328" s="2">
        <v>99251</v>
      </c>
      <c r="J5328" s="2">
        <v>40728</v>
      </c>
      <c r="K5328" s="2">
        <v>4</v>
      </c>
      <c r="L5328" s="2" t="s">
        <v>38</v>
      </c>
      <c r="M5328" s="2">
        <v>56</v>
      </c>
      <c r="N5328" s="2" t="s">
        <v>39</v>
      </c>
      <c r="O5328" s="1">
        <v>45393</v>
      </c>
      <c r="P5328" s="2" t="str">
        <f>TEXT(Sheet1[[#This Row],[Purchase_Date]], "mm-yyyy")</f>
        <v>04-2024</v>
      </c>
      <c r="Q5328" s="2" t="str">
        <f>RIGHT(Sheet1[[#This Row],[Purchase_Month]], 4) &amp; "-" &amp; LEFT(Sheet1[[#This Row],[Purchase_Month]], 2)</f>
        <v>2024-04</v>
      </c>
    </row>
    <row r="5329" spans="1:17" x14ac:dyDescent="0.3">
      <c r="A5329" s="2" t="s">
        <v>10510</v>
      </c>
      <c r="B5329" s="2" t="s">
        <v>10511</v>
      </c>
      <c r="C5329" s="2" t="s">
        <v>30</v>
      </c>
      <c r="D5329" s="2" t="s">
        <v>25</v>
      </c>
      <c r="E5329" s="2" t="s">
        <v>32</v>
      </c>
      <c r="F5329" s="2">
        <v>5</v>
      </c>
      <c r="G5329" s="2">
        <v>37185</v>
      </c>
      <c r="H5329" s="2">
        <v>185925</v>
      </c>
      <c r="I5329" s="2">
        <v>142694</v>
      </c>
      <c r="J5329" s="2">
        <v>43231</v>
      </c>
      <c r="K5329" s="2">
        <v>4</v>
      </c>
      <c r="L5329" s="2" t="s">
        <v>27</v>
      </c>
      <c r="M5329" s="2">
        <v>82</v>
      </c>
      <c r="N5329" s="2" t="s">
        <v>39</v>
      </c>
      <c r="O5329" s="1">
        <v>45505</v>
      </c>
      <c r="P5329" s="2" t="str">
        <f>TEXT(Sheet1[[#This Row],[Purchase_Date]], "mm-yyyy")</f>
        <v>08-2024</v>
      </c>
      <c r="Q5329" s="2" t="str">
        <f>RIGHT(Sheet1[[#This Row],[Purchase_Month]], 4) &amp; "-" &amp; LEFT(Sheet1[[#This Row],[Purchase_Month]], 2)</f>
        <v>2024-08</v>
      </c>
    </row>
    <row r="5330" spans="1:17" x14ac:dyDescent="0.3">
      <c r="A5330" s="2" t="s">
        <v>10512</v>
      </c>
      <c r="B5330" s="2" t="s">
        <v>10513</v>
      </c>
      <c r="C5330" s="2" t="s">
        <v>46</v>
      </c>
      <c r="D5330" s="2" t="s">
        <v>25</v>
      </c>
      <c r="E5330" s="2" t="s">
        <v>26</v>
      </c>
      <c r="F5330" s="2">
        <v>3</v>
      </c>
      <c r="G5330" s="2">
        <v>29579</v>
      </c>
      <c r="H5330" s="2">
        <v>88737</v>
      </c>
      <c r="I5330" s="2">
        <v>64895</v>
      </c>
      <c r="J5330" s="2">
        <v>23842</v>
      </c>
      <c r="K5330" s="2">
        <v>1</v>
      </c>
      <c r="L5330" s="2" t="s">
        <v>33</v>
      </c>
      <c r="M5330" s="2">
        <v>89</v>
      </c>
      <c r="N5330" s="2" t="s">
        <v>39</v>
      </c>
      <c r="O5330" s="1">
        <v>45675</v>
      </c>
      <c r="P5330" s="2" t="str">
        <f>TEXT(Sheet1[[#This Row],[Purchase_Date]], "mm-yyyy")</f>
        <v>01-2025</v>
      </c>
      <c r="Q5330" s="2" t="str">
        <f>RIGHT(Sheet1[[#This Row],[Purchase_Month]], 4) &amp; "-" &amp; LEFT(Sheet1[[#This Row],[Purchase_Month]], 2)</f>
        <v>2025-01</v>
      </c>
    </row>
    <row r="5331" spans="1:17" x14ac:dyDescent="0.3">
      <c r="A5331" s="2" t="s">
        <v>10514</v>
      </c>
      <c r="B5331" s="2" t="s">
        <v>10515</v>
      </c>
      <c r="C5331" s="2" t="s">
        <v>17</v>
      </c>
      <c r="D5331" s="2" t="s">
        <v>18</v>
      </c>
      <c r="E5331" s="2" t="s">
        <v>85</v>
      </c>
      <c r="F5331" s="2">
        <v>4</v>
      </c>
      <c r="G5331" s="2">
        <v>60734</v>
      </c>
      <c r="H5331" s="2">
        <v>242936</v>
      </c>
      <c r="I5331" s="2">
        <v>206085</v>
      </c>
      <c r="J5331" s="2">
        <v>36851</v>
      </c>
      <c r="K5331" s="2">
        <v>4</v>
      </c>
      <c r="L5331" s="2" t="s">
        <v>33</v>
      </c>
      <c r="M5331" s="2">
        <v>62</v>
      </c>
      <c r="N5331" s="2" t="s">
        <v>21</v>
      </c>
      <c r="O5331" s="1">
        <v>45601</v>
      </c>
      <c r="P5331" s="2" t="str">
        <f>TEXT(Sheet1[[#This Row],[Purchase_Date]], "mm-yyyy")</f>
        <v>11-2024</v>
      </c>
      <c r="Q5331" s="2" t="str">
        <f>RIGHT(Sheet1[[#This Row],[Purchase_Month]], 4) &amp; "-" &amp; LEFT(Sheet1[[#This Row],[Purchase_Month]], 2)</f>
        <v>2024-11</v>
      </c>
    </row>
    <row r="5332" spans="1:17" x14ac:dyDescent="0.3">
      <c r="A5332" s="2" t="s">
        <v>10516</v>
      </c>
      <c r="B5332" s="2" t="s">
        <v>10517</v>
      </c>
      <c r="C5332" s="2" t="s">
        <v>24</v>
      </c>
      <c r="D5332" s="2" t="s">
        <v>31</v>
      </c>
      <c r="E5332" s="2" t="s">
        <v>42</v>
      </c>
      <c r="F5332" s="2">
        <v>6</v>
      </c>
      <c r="G5332" s="2">
        <v>64093</v>
      </c>
      <c r="H5332" s="2">
        <v>384558</v>
      </c>
      <c r="I5332" s="2">
        <v>300727</v>
      </c>
      <c r="J5332" s="2">
        <v>83831</v>
      </c>
      <c r="K5332" s="2">
        <v>1</v>
      </c>
      <c r="L5332" s="2" t="s">
        <v>27</v>
      </c>
      <c r="M5332" s="2">
        <v>96</v>
      </c>
      <c r="N5332" s="2" t="s">
        <v>43</v>
      </c>
      <c r="O5332" s="1">
        <v>45310</v>
      </c>
      <c r="P5332" s="2" t="str">
        <f>TEXT(Sheet1[[#This Row],[Purchase_Date]], "mm-yyyy")</f>
        <v>01-2024</v>
      </c>
      <c r="Q5332" s="2" t="str">
        <f>RIGHT(Sheet1[[#This Row],[Purchase_Month]], 4) &amp; "-" &amp; LEFT(Sheet1[[#This Row],[Purchase_Month]], 2)</f>
        <v>2024-01</v>
      </c>
    </row>
    <row r="5333" spans="1:17" x14ac:dyDescent="0.3">
      <c r="A5333" s="2" t="s">
        <v>10518</v>
      </c>
      <c r="B5333" s="2" t="s">
        <v>10519</v>
      </c>
      <c r="C5333" s="2" t="s">
        <v>67</v>
      </c>
      <c r="D5333" s="2" t="s">
        <v>47</v>
      </c>
      <c r="E5333" s="2" t="s">
        <v>85</v>
      </c>
      <c r="F5333" s="2">
        <v>10</v>
      </c>
      <c r="G5333" s="2">
        <v>14605</v>
      </c>
      <c r="H5333" s="2">
        <v>146050</v>
      </c>
      <c r="I5333" s="2">
        <v>111431</v>
      </c>
      <c r="J5333" s="2">
        <v>34619</v>
      </c>
      <c r="K5333" s="2">
        <v>4</v>
      </c>
      <c r="L5333" s="2" t="s">
        <v>38</v>
      </c>
      <c r="M5333" s="2">
        <v>54</v>
      </c>
      <c r="N5333" s="2" t="s">
        <v>50</v>
      </c>
      <c r="O5333" s="1">
        <v>45480</v>
      </c>
      <c r="P5333" s="2" t="str">
        <f>TEXT(Sheet1[[#This Row],[Purchase_Date]], "mm-yyyy")</f>
        <v>07-2024</v>
      </c>
      <c r="Q5333" s="2" t="str">
        <f>RIGHT(Sheet1[[#This Row],[Purchase_Month]], 4) &amp; "-" &amp; LEFT(Sheet1[[#This Row],[Purchase_Month]], 2)</f>
        <v>2024-07</v>
      </c>
    </row>
    <row r="5334" spans="1:17" x14ac:dyDescent="0.3">
      <c r="A5334" s="2" t="s">
        <v>10520</v>
      </c>
      <c r="B5334" s="2" t="s">
        <v>10521</v>
      </c>
      <c r="C5334" s="2" t="s">
        <v>67</v>
      </c>
      <c r="D5334" s="2" t="s">
        <v>36</v>
      </c>
      <c r="E5334" s="2" t="s">
        <v>19</v>
      </c>
      <c r="F5334" s="2">
        <v>10</v>
      </c>
      <c r="G5334" s="2">
        <v>3439</v>
      </c>
      <c r="H5334" s="2">
        <v>34390</v>
      </c>
      <c r="I5334" s="2">
        <v>26770</v>
      </c>
      <c r="J5334" s="2">
        <v>7620</v>
      </c>
      <c r="K5334" s="2">
        <v>1</v>
      </c>
      <c r="L5334" s="2" t="s">
        <v>38</v>
      </c>
      <c r="M5334" s="2">
        <v>82</v>
      </c>
      <c r="N5334" s="2" t="s">
        <v>21</v>
      </c>
      <c r="O5334" s="1">
        <v>45362</v>
      </c>
      <c r="P5334" s="2" t="str">
        <f>TEXT(Sheet1[[#This Row],[Purchase_Date]], "mm-yyyy")</f>
        <v>03-2024</v>
      </c>
      <c r="Q5334" s="2" t="str">
        <f>RIGHT(Sheet1[[#This Row],[Purchase_Month]], 4) &amp; "-" &amp; LEFT(Sheet1[[#This Row],[Purchase_Month]], 2)</f>
        <v>2024-03</v>
      </c>
    </row>
    <row r="5335" spans="1:17" x14ac:dyDescent="0.3">
      <c r="A5335" s="2" t="s">
        <v>10522</v>
      </c>
      <c r="B5335" s="2" t="s">
        <v>10523</v>
      </c>
      <c r="C5335" s="2" t="s">
        <v>64</v>
      </c>
      <c r="D5335" s="2" t="s">
        <v>18</v>
      </c>
      <c r="E5335" s="2" t="s">
        <v>26</v>
      </c>
      <c r="F5335" s="2">
        <v>10</v>
      </c>
      <c r="G5335" s="2">
        <v>13036</v>
      </c>
      <c r="H5335" s="2">
        <v>130360</v>
      </c>
      <c r="I5335" s="2">
        <v>103629</v>
      </c>
      <c r="J5335" s="2">
        <v>26731</v>
      </c>
      <c r="K5335" s="2">
        <v>3</v>
      </c>
      <c r="L5335" s="2" t="s">
        <v>27</v>
      </c>
      <c r="M5335" s="2">
        <v>91</v>
      </c>
      <c r="N5335" s="2" t="s">
        <v>21</v>
      </c>
      <c r="O5335" s="1">
        <v>45586</v>
      </c>
      <c r="P5335" s="2" t="str">
        <f>TEXT(Sheet1[[#This Row],[Purchase_Date]], "mm-yyyy")</f>
        <v>10-2024</v>
      </c>
      <c r="Q5335" s="2" t="str">
        <f>RIGHT(Sheet1[[#This Row],[Purchase_Month]], 4) &amp; "-" &amp; LEFT(Sheet1[[#This Row],[Purchase_Month]], 2)</f>
        <v>2024-10</v>
      </c>
    </row>
    <row r="5336" spans="1:17" x14ac:dyDescent="0.3">
      <c r="A5336" s="2" t="s">
        <v>10524</v>
      </c>
      <c r="B5336" s="2" t="s">
        <v>10525</v>
      </c>
      <c r="C5336" s="2" t="s">
        <v>17</v>
      </c>
      <c r="D5336" s="2" t="s">
        <v>18</v>
      </c>
      <c r="E5336" s="2" t="s">
        <v>19</v>
      </c>
      <c r="F5336" s="2">
        <v>8</v>
      </c>
      <c r="G5336" s="2">
        <v>57424</v>
      </c>
      <c r="H5336" s="2">
        <v>459392</v>
      </c>
      <c r="I5336" s="2">
        <v>303668</v>
      </c>
      <c r="J5336" s="2">
        <v>155724</v>
      </c>
      <c r="K5336" s="2">
        <v>5</v>
      </c>
      <c r="L5336" s="2" t="s">
        <v>27</v>
      </c>
      <c r="M5336" s="2">
        <v>86</v>
      </c>
      <c r="N5336" s="2" t="s">
        <v>43</v>
      </c>
      <c r="O5336" s="1">
        <v>45595</v>
      </c>
      <c r="P5336" s="2" t="str">
        <f>TEXT(Sheet1[[#This Row],[Purchase_Date]], "mm-yyyy")</f>
        <v>10-2024</v>
      </c>
      <c r="Q5336" s="2" t="str">
        <f>RIGHT(Sheet1[[#This Row],[Purchase_Month]], 4) &amp; "-" &amp; LEFT(Sheet1[[#This Row],[Purchase_Month]], 2)</f>
        <v>2024-10</v>
      </c>
    </row>
    <row r="5337" spans="1:17" x14ac:dyDescent="0.3">
      <c r="A5337" s="2" t="s">
        <v>10526</v>
      </c>
      <c r="B5337" s="2" t="s">
        <v>10527</v>
      </c>
      <c r="C5337" s="2" t="s">
        <v>64</v>
      </c>
      <c r="D5337" s="2" t="s">
        <v>36</v>
      </c>
      <c r="E5337" s="2" t="s">
        <v>26</v>
      </c>
      <c r="F5337" s="2">
        <v>2</v>
      </c>
      <c r="G5337" s="2">
        <v>3212</v>
      </c>
      <c r="H5337" s="2">
        <v>6424</v>
      </c>
      <c r="I5337" s="2">
        <v>3815</v>
      </c>
      <c r="J5337" s="2">
        <v>2609</v>
      </c>
      <c r="K5337" s="2">
        <v>5</v>
      </c>
      <c r="L5337" s="2" t="s">
        <v>20</v>
      </c>
      <c r="M5337" s="2">
        <v>69</v>
      </c>
      <c r="N5337" s="2" t="s">
        <v>43</v>
      </c>
      <c r="O5337" s="1">
        <v>45367</v>
      </c>
      <c r="P5337" s="2" t="str">
        <f>TEXT(Sheet1[[#This Row],[Purchase_Date]], "mm-yyyy")</f>
        <v>03-2024</v>
      </c>
      <c r="Q5337" s="2" t="str">
        <f>RIGHT(Sheet1[[#This Row],[Purchase_Month]], 4) &amp; "-" &amp; LEFT(Sheet1[[#This Row],[Purchase_Month]], 2)</f>
        <v>2024-03</v>
      </c>
    </row>
    <row r="5338" spans="1:17" x14ac:dyDescent="0.3">
      <c r="A5338" s="2" t="s">
        <v>10528</v>
      </c>
      <c r="B5338" s="2" t="s">
        <v>10529</v>
      </c>
      <c r="C5338" s="2" t="s">
        <v>30</v>
      </c>
      <c r="D5338" s="2" t="s">
        <v>18</v>
      </c>
      <c r="E5338" s="2" t="s">
        <v>53</v>
      </c>
      <c r="F5338" s="2">
        <v>5</v>
      </c>
      <c r="G5338" s="2">
        <v>46357</v>
      </c>
      <c r="H5338" s="2">
        <v>231785</v>
      </c>
      <c r="I5338" s="2">
        <v>144480</v>
      </c>
      <c r="J5338" s="2">
        <v>87305</v>
      </c>
      <c r="K5338" s="2">
        <v>2</v>
      </c>
      <c r="L5338" s="2" t="s">
        <v>27</v>
      </c>
      <c r="M5338" s="2">
        <v>95</v>
      </c>
      <c r="N5338" s="2" t="s">
        <v>43</v>
      </c>
      <c r="O5338" s="1">
        <v>45400</v>
      </c>
      <c r="P5338" s="2" t="str">
        <f>TEXT(Sheet1[[#This Row],[Purchase_Date]], "mm-yyyy")</f>
        <v>04-2024</v>
      </c>
      <c r="Q5338" s="2" t="str">
        <f>RIGHT(Sheet1[[#This Row],[Purchase_Month]], 4) &amp; "-" &amp; LEFT(Sheet1[[#This Row],[Purchase_Month]], 2)</f>
        <v>2024-04</v>
      </c>
    </row>
    <row r="5339" spans="1:17" x14ac:dyDescent="0.3">
      <c r="A5339" s="2" t="s">
        <v>10530</v>
      </c>
      <c r="B5339" s="2" t="s">
        <v>10531</v>
      </c>
      <c r="C5339" s="2" t="s">
        <v>64</v>
      </c>
      <c r="D5339" s="2" t="s">
        <v>31</v>
      </c>
      <c r="E5339" s="2" t="s">
        <v>42</v>
      </c>
      <c r="F5339" s="2">
        <v>6</v>
      </c>
      <c r="G5339" s="2">
        <v>21274</v>
      </c>
      <c r="H5339" s="2">
        <v>127644</v>
      </c>
      <c r="I5339" s="2">
        <v>101931</v>
      </c>
      <c r="J5339" s="2">
        <v>25713</v>
      </c>
      <c r="K5339" s="2">
        <v>4</v>
      </c>
      <c r="L5339" s="2" t="s">
        <v>33</v>
      </c>
      <c r="M5339" s="2">
        <v>90</v>
      </c>
      <c r="N5339" s="2" t="s">
        <v>21</v>
      </c>
      <c r="O5339" s="1">
        <v>45508</v>
      </c>
      <c r="P5339" s="2" t="str">
        <f>TEXT(Sheet1[[#This Row],[Purchase_Date]], "mm-yyyy")</f>
        <v>08-2024</v>
      </c>
      <c r="Q5339" s="2" t="str">
        <f>RIGHT(Sheet1[[#This Row],[Purchase_Month]], 4) &amp; "-" &amp; LEFT(Sheet1[[#This Row],[Purchase_Month]], 2)</f>
        <v>2024-08</v>
      </c>
    </row>
    <row r="5340" spans="1:17" x14ac:dyDescent="0.3">
      <c r="A5340" s="2" t="s">
        <v>10532</v>
      </c>
      <c r="B5340" s="2" t="s">
        <v>10533</v>
      </c>
      <c r="C5340" s="2" t="s">
        <v>46</v>
      </c>
      <c r="D5340" s="2" t="s">
        <v>36</v>
      </c>
      <c r="E5340" s="2" t="s">
        <v>42</v>
      </c>
      <c r="F5340" s="2">
        <v>7</v>
      </c>
      <c r="G5340" s="2">
        <v>15755</v>
      </c>
      <c r="H5340" s="2">
        <v>110285</v>
      </c>
      <c r="I5340" s="2">
        <v>51104</v>
      </c>
      <c r="J5340" s="2">
        <v>59181</v>
      </c>
      <c r="K5340" s="2">
        <v>2</v>
      </c>
      <c r="L5340" s="2" t="s">
        <v>38</v>
      </c>
      <c r="M5340" s="2">
        <v>51</v>
      </c>
      <c r="N5340" s="2" t="s">
        <v>50</v>
      </c>
      <c r="O5340" s="1">
        <v>45761</v>
      </c>
      <c r="P5340" s="2" t="str">
        <f>TEXT(Sheet1[[#This Row],[Purchase_Date]], "mm-yyyy")</f>
        <v>04-2025</v>
      </c>
      <c r="Q5340" s="2" t="str">
        <f>RIGHT(Sheet1[[#This Row],[Purchase_Month]], 4) &amp; "-" &amp; LEFT(Sheet1[[#This Row],[Purchase_Month]], 2)</f>
        <v>2025-04</v>
      </c>
    </row>
    <row r="5341" spans="1:17" x14ac:dyDescent="0.3">
      <c r="A5341" s="2" t="s">
        <v>10534</v>
      </c>
      <c r="B5341" s="2" t="s">
        <v>10535</v>
      </c>
      <c r="C5341" s="2" t="s">
        <v>67</v>
      </c>
      <c r="D5341" s="2" t="s">
        <v>31</v>
      </c>
      <c r="E5341" s="2" t="s">
        <v>37</v>
      </c>
      <c r="F5341" s="2">
        <v>7</v>
      </c>
      <c r="G5341" s="2">
        <v>58772</v>
      </c>
      <c r="H5341" s="2">
        <v>411404</v>
      </c>
      <c r="I5341" s="2">
        <v>257877</v>
      </c>
      <c r="J5341" s="2">
        <v>153527</v>
      </c>
      <c r="K5341" s="2">
        <v>3</v>
      </c>
      <c r="L5341" s="2" t="s">
        <v>33</v>
      </c>
      <c r="M5341" s="2">
        <v>57</v>
      </c>
      <c r="N5341" s="2" t="s">
        <v>43</v>
      </c>
      <c r="O5341" s="1">
        <v>45397</v>
      </c>
      <c r="P5341" s="2" t="str">
        <f>TEXT(Sheet1[[#This Row],[Purchase_Date]], "mm-yyyy")</f>
        <v>04-2024</v>
      </c>
      <c r="Q5341" s="2" t="str">
        <f>RIGHT(Sheet1[[#This Row],[Purchase_Month]], 4) &amp; "-" &amp; LEFT(Sheet1[[#This Row],[Purchase_Month]], 2)</f>
        <v>2024-04</v>
      </c>
    </row>
    <row r="5342" spans="1:17" x14ac:dyDescent="0.3">
      <c r="A5342" s="2" t="s">
        <v>10536</v>
      </c>
      <c r="B5342" s="2" t="s">
        <v>10537</v>
      </c>
      <c r="C5342" s="2" t="s">
        <v>17</v>
      </c>
      <c r="D5342" s="2" t="s">
        <v>47</v>
      </c>
      <c r="E5342" s="2" t="s">
        <v>85</v>
      </c>
      <c r="F5342" s="2">
        <v>2</v>
      </c>
      <c r="G5342" s="2">
        <v>77663</v>
      </c>
      <c r="H5342" s="2">
        <v>155326</v>
      </c>
      <c r="I5342" s="2">
        <v>89313</v>
      </c>
      <c r="J5342" s="2">
        <v>66013</v>
      </c>
      <c r="K5342" s="2">
        <v>2</v>
      </c>
      <c r="L5342" s="2" t="s">
        <v>27</v>
      </c>
      <c r="M5342" s="2">
        <v>85</v>
      </c>
      <c r="N5342" s="2" t="s">
        <v>39</v>
      </c>
      <c r="O5342" s="1">
        <v>45397</v>
      </c>
      <c r="P5342" s="2" t="str">
        <f>TEXT(Sheet1[[#This Row],[Purchase_Date]], "mm-yyyy")</f>
        <v>04-2024</v>
      </c>
      <c r="Q5342" s="2" t="str">
        <f>RIGHT(Sheet1[[#This Row],[Purchase_Month]], 4) &amp; "-" &amp; LEFT(Sheet1[[#This Row],[Purchase_Month]], 2)</f>
        <v>2024-04</v>
      </c>
    </row>
    <row r="5343" spans="1:17" x14ac:dyDescent="0.3">
      <c r="A5343" s="2" t="s">
        <v>10538</v>
      </c>
      <c r="B5343" s="2" t="s">
        <v>10539</v>
      </c>
      <c r="C5343" s="2" t="s">
        <v>46</v>
      </c>
      <c r="D5343" s="2" t="s">
        <v>25</v>
      </c>
      <c r="E5343" s="2" t="s">
        <v>42</v>
      </c>
      <c r="F5343" s="2">
        <v>2</v>
      </c>
      <c r="G5343" s="2">
        <v>31131</v>
      </c>
      <c r="H5343" s="2">
        <v>62262</v>
      </c>
      <c r="I5343" s="2">
        <v>46785</v>
      </c>
      <c r="J5343" s="2">
        <v>15477</v>
      </c>
      <c r="K5343" s="2">
        <v>5</v>
      </c>
      <c r="L5343" s="2" t="s">
        <v>38</v>
      </c>
      <c r="M5343" s="2">
        <v>78</v>
      </c>
      <c r="N5343" s="2" t="s">
        <v>50</v>
      </c>
      <c r="O5343" s="1">
        <v>45655</v>
      </c>
      <c r="P5343" s="2" t="str">
        <f>TEXT(Sheet1[[#This Row],[Purchase_Date]], "mm-yyyy")</f>
        <v>12-2024</v>
      </c>
      <c r="Q5343" s="2" t="str">
        <f>RIGHT(Sheet1[[#This Row],[Purchase_Month]], 4) &amp; "-" &amp; LEFT(Sheet1[[#This Row],[Purchase_Month]], 2)</f>
        <v>2024-12</v>
      </c>
    </row>
    <row r="5344" spans="1:17" x14ac:dyDescent="0.3">
      <c r="A5344" s="2" t="s">
        <v>10540</v>
      </c>
      <c r="B5344" s="2" t="s">
        <v>10541</v>
      </c>
      <c r="C5344" s="2" t="s">
        <v>17</v>
      </c>
      <c r="D5344" s="2" t="s">
        <v>47</v>
      </c>
      <c r="E5344" s="2" t="s">
        <v>19</v>
      </c>
      <c r="F5344" s="2">
        <v>6</v>
      </c>
      <c r="G5344" s="2">
        <v>26639</v>
      </c>
      <c r="H5344" s="2">
        <v>159834</v>
      </c>
      <c r="I5344" s="2">
        <v>139961</v>
      </c>
      <c r="J5344" s="2">
        <v>19873</v>
      </c>
      <c r="K5344" s="2">
        <v>4</v>
      </c>
      <c r="L5344" s="2" t="s">
        <v>20</v>
      </c>
      <c r="M5344" s="2">
        <v>80</v>
      </c>
      <c r="N5344" s="2" t="s">
        <v>21</v>
      </c>
      <c r="O5344" s="1">
        <v>45516</v>
      </c>
      <c r="P5344" s="2" t="str">
        <f>TEXT(Sheet1[[#This Row],[Purchase_Date]], "mm-yyyy")</f>
        <v>08-2024</v>
      </c>
      <c r="Q5344" s="2" t="str">
        <f>RIGHT(Sheet1[[#This Row],[Purchase_Month]], 4) &amp; "-" &amp; LEFT(Sheet1[[#This Row],[Purchase_Month]], 2)</f>
        <v>2024-08</v>
      </c>
    </row>
    <row r="5345" spans="1:17" x14ac:dyDescent="0.3">
      <c r="A5345" s="2" t="s">
        <v>10542</v>
      </c>
      <c r="B5345" s="2" t="s">
        <v>10543</v>
      </c>
      <c r="C5345" s="2" t="s">
        <v>24</v>
      </c>
      <c r="D5345" s="2" t="s">
        <v>72</v>
      </c>
      <c r="E5345" s="2" t="s">
        <v>42</v>
      </c>
      <c r="F5345" s="2">
        <v>4</v>
      </c>
      <c r="G5345" s="2">
        <v>22978</v>
      </c>
      <c r="H5345" s="2">
        <v>91912</v>
      </c>
      <c r="I5345" s="2">
        <v>68431</v>
      </c>
      <c r="J5345" s="2">
        <v>23481</v>
      </c>
      <c r="K5345" s="2">
        <v>5</v>
      </c>
      <c r="L5345" s="2" t="s">
        <v>38</v>
      </c>
      <c r="M5345" s="2">
        <v>84</v>
      </c>
      <c r="N5345" s="2" t="s">
        <v>50</v>
      </c>
      <c r="O5345" s="1">
        <v>45324</v>
      </c>
      <c r="P5345" s="2" t="str">
        <f>TEXT(Sheet1[[#This Row],[Purchase_Date]], "mm-yyyy")</f>
        <v>02-2024</v>
      </c>
      <c r="Q5345" s="2" t="str">
        <f>RIGHT(Sheet1[[#This Row],[Purchase_Month]], 4) &amp; "-" &amp; LEFT(Sheet1[[#This Row],[Purchase_Month]], 2)</f>
        <v>2024-02</v>
      </c>
    </row>
    <row r="5346" spans="1:17" x14ac:dyDescent="0.3">
      <c r="A5346" s="2" t="s">
        <v>10544</v>
      </c>
      <c r="B5346" s="2" t="s">
        <v>10545</v>
      </c>
      <c r="C5346" s="2" t="s">
        <v>67</v>
      </c>
      <c r="D5346" s="2" t="s">
        <v>72</v>
      </c>
      <c r="E5346" s="2" t="s">
        <v>53</v>
      </c>
      <c r="F5346" s="2">
        <v>2</v>
      </c>
      <c r="G5346" s="2">
        <v>20984</v>
      </c>
      <c r="H5346" s="2">
        <v>41968</v>
      </c>
      <c r="I5346" s="2">
        <v>20676</v>
      </c>
      <c r="J5346" s="2">
        <v>21292</v>
      </c>
      <c r="K5346" s="2">
        <v>1</v>
      </c>
      <c r="L5346" s="2" t="s">
        <v>27</v>
      </c>
      <c r="M5346" s="2">
        <v>89</v>
      </c>
      <c r="N5346" s="2" t="s">
        <v>50</v>
      </c>
      <c r="O5346" s="1">
        <v>45491</v>
      </c>
      <c r="P5346" s="2" t="str">
        <f>TEXT(Sheet1[[#This Row],[Purchase_Date]], "mm-yyyy")</f>
        <v>07-2024</v>
      </c>
      <c r="Q5346" s="2" t="str">
        <f>RIGHT(Sheet1[[#This Row],[Purchase_Month]], 4) &amp; "-" &amp; LEFT(Sheet1[[#This Row],[Purchase_Month]], 2)</f>
        <v>2024-07</v>
      </c>
    </row>
    <row r="5347" spans="1:17" x14ac:dyDescent="0.3">
      <c r="A5347" s="2" t="s">
        <v>10546</v>
      </c>
      <c r="B5347" s="2" t="s">
        <v>10547</v>
      </c>
      <c r="C5347" s="2" t="s">
        <v>24</v>
      </c>
      <c r="D5347" s="2" t="s">
        <v>47</v>
      </c>
      <c r="E5347" s="2" t="s">
        <v>37</v>
      </c>
      <c r="F5347" s="2">
        <v>7</v>
      </c>
      <c r="G5347" s="2">
        <v>11054</v>
      </c>
      <c r="H5347" s="2">
        <v>77378</v>
      </c>
      <c r="I5347" s="2">
        <v>35597</v>
      </c>
      <c r="J5347" s="2">
        <v>41781</v>
      </c>
      <c r="K5347" s="2">
        <v>1</v>
      </c>
      <c r="L5347" s="2" t="s">
        <v>20</v>
      </c>
      <c r="M5347" s="2">
        <v>94</v>
      </c>
      <c r="N5347" s="2" t="s">
        <v>21</v>
      </c>
      <c r="O5347" s="1">
        <v>45650</v>
      </c>
      <c r="P5347" s="2" t="str">
        <f>TEXT(Sheet1[[#This Row],[Purchase_Date]], "mm-yyyy")</f>
        <v>12-2024</v>
      </c>
      <c r="Q5347" s="2" t="str">
        <f>RIGHT(Sheet1[[#This Row],[Purchase_Month]], 4) &amp; "-" &amp; LEFT(Sheet1[[#This Row],[Purchase_Month]], 2)</f>
        <v>2024-12</v>
      </c>
    </row>
    <row r="5348" spans="1:17" x14ac:dyDescent="0.3">
      <c r="A5348" s="2" t="s">
        <v>10548</v>
      </c>
      <c r="B5348" s="2" t="s">
        <v>4404</v>
      </c>
      <c r="C5348" s="2" t="s">
        <v>64</v>
      </c>
      <c r="D5348" s="2" t="s">
        <v>18</v>
      </c>
      <c r="E5348" s="2" t="s">
        <v>42</v>
      </c>
      <c r="F5348" s="2">
        <v>8</v>
      </c>
      <c r="G5348" s="2">
        <v>78061</v>
      </c>
      <c r="H5348" s="2">
        <v>624488</v>
      </c>
      <c r="I5348" s="2">
        <v>523968</v>
      </c>
      <c r="J5348" s="2">
        <v>100520</v>
      </c>
      <c r="K5348" s="2">
        <v>2</v>
      </c>
      <c r="L5348" s="2" t="s">
        <v>27</v>
      </c>
      <c r="M5348" s="2">
        <v>66</v>
      </c>
      <c r="N5348" s="2" t="s">
        <v>43</v>
      </c>
      <c r="O5348" s="1">
        <v>45632</v>
      </c>
      <c r="P5348" s="2" t="str">
        <f>TEXT(Sheet1[[#This Row],[Purchase_Date]], "mm-yyyy")</f>
        <v>12-2024</v>
      </c>
      <c r="Q5348" s="2" t="str">
        <f>RIGHT(Sheet1[[#This Row],[Purchase_Month]], 4) &amp; "-" &amp; LEFT(Sheet1[[#This Row],[Purchase_Month]], 2)</f>
        <v>2024-12</v>
      </c>
    </row>
    <row r="5349" spans="1:17" x14ac:dyDescent="0.3">
      <c r="A5349" s="2" t="s">
        <v>10549</v>
      </c>
      <c r="B5349" s="2" t="s">
        <v>10550</v>
      </c>
      <c r="C5349" s="2" t="s">
        <v>24</v>
      </c>
      <c r="D5349" s="2" t="s">
        <v>47</v>
      </c>
      <c r="E5349" s="2" t="s">
        <v>53</v>
      </c>
      <c r="F5349" s="2">
        <v>5</v>
      </c>
      <c r="G5349" s="2">
        <v>65881</v>
      </c>
      <c r="H5349" s="2">
        <v>329405</v>
      </c>
      <c r="I5349" s="2">
        <v>229134</v>
      </c>
      <c r="J5349" s="2">
        <v>100271</v>
      </c>
      <c r="K5349" s="2">
        <v>5</v>
      </c>
      <c r="L5349" s="2" t="s">
        <v>20</v>
      </c>
      <c r="M5349" s="2">
        <v>86</v>
      </c>
      <c r="N5349" s="2" t="s">
        <v>21</v>
      </c>
      <c r="O5349" s="1">
        <v>45444</v>
      </c>
      <c r="P5349" s="2" t="str">
        <f>TEXT(Sheet1[[#This Row],[Purchase_Date]], "mm-yyyy")</f>
        <v>06-2024</v>
      </c>
      <c r="Q5349" s="2" t="str">
        <f>RIGHT(Sheet1[[#This Row],[Purchase_Month]], 4) &amp; "-" &amp; LEFT(Sheet1[[#This Row],[Purchase_Month]], 2)</f>
        <v>2024-06</v>
      </c>
    </row>
    <row r="5350" spans="1:17" x14ac:dyDescent="0.3">
      <c r="A5350" s="2" t="s">
        <v>10551</v>
      </c>
      <c r="B5350" s="2" t="s">
        <v>10552</v>
      </c>
      <c r="C5350" s="2" t="s">
        <v>17</v>
      </c>
      <c r="D5350" s="2" t="s">
        <v>25</v>
      </c>
      <c r="E5350" s="2" t="s">
        <v>37</v>
      </c>
      <c r="F5350" s="2">
        <v>10</v>
      </c>
      <c r="G5350" s="2">
        <v>55750</v>
      </c>
      <c r="H5350" s="2">
        <v>557500</v>
      </c>
      <c r="I5350" s="2">
        <v>274403</v>
      </c>
      <c r="J5350" s="2">
        <v>283097</v>
      </c>
      <c r="K5350" s="2">
        <v>3</v>
      </c>
      <c r="L5350" s="2" t="s">
        <v>33</v>
      </c>
      <c r="M5350" s="2">
        <v>65</v>
      </c>
      <c r="N5350" s="2" t="s">
        <v>43</v>
      </c>
      <c r="O5350" s="1">
        <v>45674</v>
      </c>
      <c r="P5350" s="2" t="str">
        <f>TEXT(Sheet1[[#This Row],[Purchase_Date]], "mm-yyyy")</f>
        <v>01-2025</v>
      </c>
      <c r="Q5350" s="2" t="str">
        <f>RIGHT(Sheet1[[#This Row],[Purchase_Month]], 4) &amp; "-" &amp; LEFT(Sheet1[[#This Row],[Purchase_Month]], 2)</f>
        <v>2025-01</v>
      </c>
    </row>
    <row r="5351" spans="1:17" x14ac:dyDescent="0.3">
      <c r="A5351" s="2" t="s">
        <v>10553</v>
      </c>
      <c r="B5351" s="2" t="s">
        <v>10554</v>
      </c>
      <c r="C5351" s="2" t="s">
        <v>64</v>
      </c>
      <c r="D5351" s="2" t="s">
        <v>72</v>
      </c>
      <c r="E5351" s="2" t="s">
        <v>85</v>
      </c>
      <c r="F5351" s="2">
        <v>9</v>
      </c>
      <c r="G5351" s="2">
        <v>59727</v>
      </c>
      <c r="H5351" s="2">
        <v>537543</v>
      </c>
      <c r="I5351" s="2">
        <v>391439</v>
      </c>
      <c r="J5351" s="2">
        <v>146104</v>
      </c>
      <c r="K5351" s="2">
        <v>3</v>
      </c>
      <c r="L5351" s="2" t="s">
        <v>33</v>
      </c>
      <c r="M5351" s="2">
        <v>56</v>
      </c>
      <c r="N5351" s="2" t="s">
        <v>43</v>
      </c>
      <c r="O5351" s="1">
        <v>45631</v>
      </c>
      <c r="P5351" s="2" t="str">
        <f>TEXT(Sheet1[[#This Row],[Purchase_Date]], "mm-yyyy")</f>
        <v>12-2024</v>
      </c>
      <c r="Q5351" s="2" t="str">
        <f>RIGHT(Sheet1[[#This Row],[Purchase_Month]], 4) &amp; "-" &amp; LEFT(Sheet1[[#This Row],[Purchase_Month]], 2)</f>
        <v>2024-12</v>
      </c>
    </row>
    <row r="5352" spans="1:17" x14ac:dyDescent="0.3">
      <c r="A5352" s="2" t="s">
        <v>10555</v>
      </c>
      <c r="B5352" s="2" t="s">
        <v>10556</v>
      </c>
      <c r="C5352" s="2" t="s">
        <v>17</v>
      </c>
      <c r="D5352" s="2" t="s">
        <v>47</v>
      </c>
      <c r="E5352" s="2" t="s">
        <v>42</v>
      </c>
      <c r="F5352" s="2">
        <v>5</v>
      </c>
      <c r="G5352" s="2">
        <v>22878</v>
      </c>
      <c r="H5352" s="2">
        <v>114390</v>
      </c>
      <c r="I5352" s="2">
        <v>92202</v>
      </c>
      <c r="J5352" s="2">
        <v>22188</v>
      </c>
      <c r="K5352" s="2">
        <v>3</v>
      </c>
      <c r="L5352" s="2" t="s">
        <v>20</v>
      </c>
      <c r="M5352" s="2">
        <v>90</v>
      </c>
      <c r="N5352" s="2" t="s">
        <v>43</v>
      </c>
      <c r="O5352" s="1">
        <v>45349</v>
      </c>
      <c r="P5352" s="2" t="str">
        <f>TEXT(Sheet1[[#This Row],[Purchase_Date]], "mm-yyyy")</f>
        <v>02-2024</v>
      </c>
      <c r="Q5352" s="2" t="str">
        <f>RIGHT(Sheet1[[#This Row],[Purchase_Month]], 4) &amp; "-" &amp; LEFT(Sheet1[[#This Row],[Purchase_Month]], 2)</f>
        <v>2024-02</v>
      </c>
    </row>
    <row r="5353" spans="1:17" x14ac:dyDescent="0.3">
      <c r="A5353" s="2" t="s">
        <v>10557</v>
      </c>
      <c r="B5353" s="2" t="s">
        <v>3873</v>
      </c>
      <c r="C5353" s="2" t="s">
        <v>64</v>
      </c>
      <c r="D5353" s="2" t="s">
        <v>25</v>
      </c>
      <c r="E5353" s="2" t="s">
        <v>26</v>
      </c>
      <c r="F5353" s="2">
        <v>10</v>
      </c>
      <c r="G5353" s="2">
        <v>56704</v>
      </c>
      <c r="H5353" s="2">
        <v>567040</v>
      </c>
      <c r="I5353" s="2">
        <v>319122</v>
      </c>
      <c r="J5353" s="2">
        <v>247918</v>
      </c>
      <c r="K5353" s="2">
        <v>3</v>
      </c>
      <c r="L5353" s="2" t="s">
        <v>33</v>
      </c>
      <c r="M5353" s="2">
        <v>70</v>
      </c>
      <c r="N5353" s="2" t="s">
        <v>21</v>
      </c>
      <c r="O5353" s="1">
        <v>45326</v>
      </c>
      <c r="P5353" s="2" t="str">
        <f>TEXT(Sheet1[[#This Row],[Purchase_Date]], "mm-yyyy")</f>
        <v>02-2024</v>
      </c>
      <c r="Q5353" s="2" t="str">
        <f>RIGHT(Sheet1[[#This Row],[Purchase_Month]], 4) &amp; "-" &amp; LEFT(Sheet1[[#This Row],[Purchase_Month]], 2)</f>
        <v>2024-02</v>
      </c>
    </row>
    <row r="5354" spans="1:17" x14ac:dyDescent="0.3">
      <c r="A5354" s="2" t="s">
        <v>10558</v>
      </c>
      <c r="B5354" s="2" t="s">
        <v>5985</v>
      </c>
      <c r="C5354" s="2" t="s">
        <v>67</v>
      </c>
      <c r="D5354" s="2" t="s">
        <v>31</v>
      </c>
      <c r="E5354" s="2" t="s">
        <v>19</v>
      </c>
      <c r="F5354" s="2">
        <v>6</v>
      </c>
      <c r="G5354" s="2">
        <v>37975</v>
      </c>
      <c r="H5354" s="2">
        <v>227850</v>
      </c>
      <c r="I5354" s="2">
        <v>187951</v>
      </c>
      <c r="J5354" s="2">
        <v>39899</v>
      </c>
      <c r="K5354" s="2">
        <v>4</v>
      </c>
      <c r="L5354" s="2" t="s">
        <v>38</v>
      </c>
      <c r="M5354" s="2">
        <v>61</v>
      </c>
      <c r="N5354" s="2" t="s">
        <v>39</v>
      </c>
      <c r="O5354" s="1">
        <v>45369</v>
      </c>
      <c r="P5354" s="2" t="str">
        <f>TEXT(Sheet1[[#This Row],[Purchase_Date]], "mm-yyyy")</f>
        <v>03-2024</v>
      </c>
      <c r="Q5354" s="2" t="str">
        <f>RIGHT(Sheet1[[#This Row],[Purchase_Month]], 4) &amp; "-" &amp; LEFT(Sheet1[[#This Row],[Purchase_Month]], 2)</f>
        <v>2024-03</v>
      </c>
    </row>
    <row r="5355" spans="1:17" x14ac:dyDescent="0.3">
      <c r="A5355" s="2" t="s">
        <v>10559</v>
      </c>
      <c r="B5355" s="2" t="s">
        <v>10560</v>
      </c>
      <c r="C5355" s="2" t="s">
        <v>67</v>
      </c>
      <c r="D5355" s="2" t="s">
        <v>36</v>
      </c>
      <c r="E5355" s="2" t="s">
        <v>42</v>
      </c>
      <c r="F5355" s="2">
        <v>2</v>
      </c>
      <c r="G5355" s="2">
        <v>54455</v>
      </c>
      <c r="H5355" s="2">
        <v>108910</v>
      </c>
      <c r="I5355" s="2">
        <v>93668</v>
      </c>
      <c r="J5355" s="2">
        <v>15242</v>
      </c>
      <c r="K5355" s="2">
        <v>3</v>
      </c>
      <c r="L5355" s="2" t="s">
        <v>20</v>
      </c>
      <c r="M5355" s="2">
        <v>95</v>
      </c>
      <c r="N5355" s="2" t="s">
        <v>50</v>
      </c>
      <c r="O5355" s="1">
        <v>45354</v>
      </c>
      <c r="P5355" s="2" t="str">
        <f>TEXT(Sheet1[[#This Row],[Purchase_Date]], "mm-yyyy")</f>
        <v>03-2024</v>
      </c>
      <c r="Q5355" s="2" t="str">
        <f>RIGHT(Sheet1[[#This Row],[Purchase_Month]], 4) &amp; "-" &amp; LEFT(Sheet1[[#This Row],[Purchase_Month]], 2)</f>
        <v>2024-03</v>
      </c>
    </row>
    <row r="5356" spans="1:17" x14ac:dyDescent="0.3">
      <c r="A5356" s="2" t="s">
        <v>10561</v>
      </c>
      <c r="B5356" s="2" t="s">
        <v>10562</v>
      </c>
      <c r="C5356" s="2" t="s">
        <v>24</v>
      </c>
      <c r="D5356" s="2" t="s">
        <v>36</v>
      </c>
      <c r="E5356" s="2" t="s">
        <v>53</v>
      </c>
      <c r="F5356" s="2">
        <v>8</v>
      </c>
      <c r="G5356" s="2">
        <v>47305</v>
      </c>
      <c r="H5356" s="2">
        <v>378440</v>
      </c>
      <c r="I5356" s="2">
        <v>171195</v>
      </c>
      <c r="J5356" s="2">
        <v>207245</v>
      </c>
      <c r="K5356" s="2">
        <v>3</v>
      </c>
      <c r="L5356" s="2" t="s">
        <v>33</v>
      </c>
      <c r="M5356" s="2">
        <v>85</v>
      </c>
      <c r="N5356" s="2" t="s">
        <v>43</v>
      </c>
      <c r="O5356" s="1">
        <v>45374</v>
      </c>
      <c r="P5356" s="2" t="str">
        <f>TEXT(Sheet1[[#This Row],[Purchase_Date]], "mm-yyyy")</f>
        <v>03-2024</v>
      </c>
      <c r="Q5356" s="2" t="str">
        <f>RIGHT(Sheet1[[#This Row],[Purchase_Month]], 4) &amp; "-" &amp; LEFT(Sheet1[[#This Row],[Purchase_Month]], 2)</f>
        <v>2024-03</v>
      </c>
    </row>
    <row r="5357" spans="1:17" x14ac:dyDescent="0.3">
      <c r="A5357" s="2" t="s">
        <v>10563</v>
      </c>
      <c r="B5357" s="2" t="s">
        <v>10564</v>
      </c>
      <c r="C5357" s="2" t="s">
        <v>17</v>
      </c>
      <c r="D5357" s="2" t="s">
        <v>47</v>
      </c>
      <c r="E5357" s="2" t="s">
        <v>26</v>
      </c>
      <c r="F5357" s="2">
        <v>9</v>
      </c>
      <c r="G5357" s="2">
        <v>19347</v>
      </c>
      <c r="H5357" s="2">
        <v>174123</v>
      </c>
      <c r="I5357" s="2">
        <v>115820</v>
      </c>
      <c r="J5357" s="2">
        <v>58303</v>
      </c>
      <c r="K5357" s="2">
        <v>2</v>
      </c>
      <c r="L5357" s="2" t="s">
        <v>20</v>
      </c>
      <c r="M5357" s="2">
        <v>60</v>
      </c>
      <c r="N5357" s="2" t="s">
        <v>21</v>
      </c>
      <c r="O5357" s="1">
        <v>45580</v>
      </c>
      <c r="P5357" s="2" t="str">
        <f>TEXT(Sheet1[[#This Row],[Purchase_Date]], "mm-yyyy")</f>
        <v>10-2024</v>
      </c>
      <c r="Q5357" s="2" t="str">
        <f>RIGHT(Sheet1[[#This Row],[Purchase_Month]], 4) &amp; "-" &amp; LEFT(Sheet1[[#This Row],[Purchase_Month]], 2)</f>
        <v>2024-10</v>
      </c>
    </row>
    <row r="5358" spans="1:17" x14ac:dyDescent="0.3">
      <c r="A5358" s="2" t="s">
        <v>10565</v>
      </c>
      <c r="B5358" s="2" t="s">
        <v>10566</v>
      </c>
      <c r="C5358" s="2" t="s">
        <v>46</v>
      </c>
      <c r="D5358" s="2" t="s">
        <v>31</v>
      </c>
      <c r="E5358" s="2" t="s">
        <v>42</v>
      </c>
      <c r="F5358" s="2">
        <v>4</v>
      </c>
      <c r="G5358" s="2">
        <v>64708</v>
      </c>
      <c r="H5358" s="2">
        <v>258832</v>
      </c>
      <c r="I5358" s="2">
        <v>167091</v>
      </c>
      <c r="J5358" s="2">
        <v>91741</v>
      </c>
      <c r="K5358" s="2">
        <v>4</v>
      </c>
      <c r="L5358" s="2" t="s">
        <v>38</v>
      </c>
      <c r="M5358" s="2">
        <v>87</v>
      </c>
      <c r="N5358" s="2" t="s">
        <v>50</v>
      </c>
      <c r="O5358" s="1">
        <v>45353</v>
      </c>
      <c r="P5358" s="2" t="str">
        <f>TEXT(Sheet1[[#This Row],[Purchase_Date]], "mm-yyyy")</f>
        <v>03-2024</v>
      </c>
      <c r="Q5358" s="2" t="str">
        <f>RIGHT(Sheet1[[#This Row],[Purchase_Month]], 4) &amp; "-" &amp; LEFT(Sheet1[[#This Row],[Purchase_Month]], 2)</f>
        <v>2024-03</v>
      </c>
    </row>
    <row r="5359" spans="1:17" x14ac:dyDescent="0.3">
      <c r="A5359" s="2" t="s">
        <v>10567</v>
      </c>
      <c r="B5359" s="2" t="s">
        <v>10568</v>
      </c>
      <c r="C5359" s="2" t="s">
        <v>17</v>
      </c>
      <c r="D5359" s="2" t="s">
        <v>25</v>
      </c>
      <c r="E5359" s="2" t="s">
        <v>19</v>
      </c>
      <c r="F5359" s="2">
        <v>6</v>
      </c>
      <c r="G5359" s="2">
        <v>41032</v>
      </c>
      <c r="H5359" s="2">
        <v>246192</v>
      </c>
      <c r="I5359" s="2">
        <v>151368</v>
      </c>
      <c r="J5359" s="2">
        <v>94824</v>
      </c>
      <c r="K5359" s="2">
        <v>4</v>
      </c>
      <c r="L5359" s="2" t="s">
        <v>38</v>
      </c>
      <c r="M5359" s="2">
        <v>98</v>
      </c>
      <c r="N5359" s="2" t="s">
        <v>39</v>
      </c>
      <c r="O5359" s="1">
        <v>45527</v>
      </c>
      <c r="P5359" s="2" t="str">
        <f>TEXT(Sheet1[[#This Row],[Purchase_Date]], "mm-yyyy")</f>
        <v>08-2024</v>
      </c>
      <c r="Q5359" s="2" t="str">
        <f>RIGHT(Sheet1[[#This Row],[Purchase_Month]], 4) &amp; "-" &amp; LEFT(Sheet1[[#This Row],[Purchase_Month]], 2)</f>
        <v>2024-08</v>
      </c>
    </row>
    <row r="5360" spans="1:17" x14ac:dyDescent="0.3">
      <c r="A5360" s="2" t="s">
        <v>10569</v>
      </c>
      <c r="B5360" s="2" t="s">
        <v>10570</v>
      </c>
      <c r="C5360" s="2" t="s">
        <v>24</v>
      </c>
      <c r="D5360" s="2" t="s">
        <v>72</v>
      </c>
      <c r="E5360" s="2" t="s">
        <v>53</v>
      </c>
      <c r="F5360" s="2">
        <v>7</v>
      </c>
      <c r="G5360" s="2">
        <v>66147</v>
      </c>
      <c r="H5360" s="2">
        <v>463029</v>
      </c>
      <c r="I5360" s="2">
        <v>372618</v>
      </c>
      <c r="J5360" s="2">
        <v>90411</v>
      </c>
      <c r="K5360" s="2">
        <v>5</v>
      </c>
      <c r="L5360" s="2" t="s">
        <v>33</v>
      </c>
      <c r="M5360" s="2">
        <v>77</v>
      </c>
      <c r="N5360" s="2" t="s">
        <v>43</v>
      </c>
      <c r="O5360" s="1">
        <v>45634</v>
      </c>
      <c r="P5360" s="2" t="str">
        <f>TEXT(Sheet1[[#This Row],[Purchase_Date]], "mm-yyyy")</f>
        <v>12-2024</v>
      </c>
      <c r="Q5360" s="2" t="str">
        <f>RIGHT(Sheet1[[#This Row],[Purchase_Month]], 4) &amp; "-" &amp; LEFT(Sheet1[[#This Row],[Purchase_Month]], 2)</f>
        <v>2024-12</v>
      </c>
    </row>
    <row r="5361" spans="1:17" x14ac:dyDescent="0.3">
      <c r="A5361" s="2" t="s">
        <v>10571</v>
      </c>
      <c r="B5361" s="2" t="s">
        <v>10572</v>
      </c>
      <c r="C5361" s="2" t="s">
        <v>17</v>
      </c>
      <c r="D5361" s="2" t="s">
        <v>36</v>
      </c>
      <c r="E5361" s="2" t="s">
        <v>85</v>
      </c>
      <c r="F5361" s="2">
        <v>6</v>
      </c>
      <c r="G5361" s="2">
        <v>57782</v>
      </c>
      <c r="H5361" s="2">
        <v>346692</v>
      </c>
      <c r="I5361" s="2">
        <v>226272</v>
      </c>
      <c r="J5361" s="2">
        <v>120420</v>
      </c>
      <c r="K5361" s="2">
        <v>3</v>
      </c>
      <c r="L5361" s="2" t="s">
        <v>38</v>
      </c>
      <c r="M5361" s="2">
        <v>94</v>
      </c>
      <c r="N5361" s="2" t="s">
        <v>21</v>
      </c>
      <c r="O5361" s="1">
        <v>45757</v>
      </c>
      <c r="P5361" s="2" t="str">
        <f>TEXT(Sheet1[[#This Row],[Purchase_Date]], "mm-yyyy")</f>
        <v>04-2025</v>
      </c>
      <c r="Q5361" s="2" t="str">
        <f>RIGHT(Sheet1[[#This Row],[Purchase_Month]], 4) &amp; "-" &amp; LEFT(Sheet1[[#This Row],[Purchase_Month]], 2)</f>
        <v>2025-04</v>
      </c>
    </row>
    <row r="5362" spans="1:17" x14ac:dyDescent="0.3">
      <c r="A5362" s="2" t="s">
        <v>10573</v>
      </c>
      <c r="B5362" s="2" t="s">
        <v>10574</v>
      </c>
      <c r="C5362" s="2" t="s">
        <v>17</v>
      </c>
      <c r="D5362" s="2" t="s">
        <v>25</v>
      </c>
      <c r="E5362" s="2" t="s">
        <v>32</v>
      </c>
      <c r="F5362" s="2">
        <v>3</v>
      </c>
      <c r="G5362" s="2">
        <v>54222</v>
      </c>
      <c r="H5362" s="2">
        <v>162666</v>
      </c>
      <c r="I5362" s="2">
        <v>115571</v>
      </c>
      <c r="J5362" s="2">
        <v>47095</v>
      </c>
      <c r="K5362" s="2">
        <v>1</v>
      </c>
      <c r="L5362" s="2" t="s">
        <v>33</v>
      </c>
      <c r="M5362" s="2">
        <v>76</v>
      </c>
      <c r="N5362" s="2" t="s">
        <v>43</v>
      </c>
      <c r="O5362" s="1">
        <v>45752</v>
      </c>
      <c r="P5362" s="2" t="str">
        <f>TEXT(Sheet1[[#This Row],[Purchase_Date]], "mm-yyyy")</f>
        <v>04-2025</v>
      </c>
      <c r="Q5362" s="2" t="str">
        <f>RIGHT(Sheet1[[#This Row],[Purchase_Month]], 4) &amp; "-" &amp; LEFT(Sheet1[[#This Row],[Purchase_Month]], 2)</f>
        <v>2025-04</v>
      </c>
    </row>
    <row r="5363" spans="1:17" x14ac:dyDescent="0.3">
      <c r="A5363" s="2" t="s">
        <v>10575</v>
      </c>
      <c r="B5363" s="2" t="s">
        <v>10576</v>
      </c>
      <c r="C5363" s="2" t="s">
        <v>24</v>
      </c>
      <c r="D5363" s="2" t="s">
        <v>47</v>
      </c>
      <c r="E5363" s="2" t="s">
        <v>26</v>
      </c>
      <c r="F5363" s="2">
        <v>8</v>
      </c>
      <c r="G5363" s="2">
        <v>39720</v>
      </c>
      <c r="H5363" s="2">
        <v>317760</v>
      </c>
      <c r="I5363" s="2">
        <v>217059</v>
      </c>
      <c r="J5363" s="2">
        <v>100701</v>
      </c>
      <c r="K5363" s="2">
        <v>1</v>
      </c>
      <c r="L5363" s="2" t="s">
        <v>33</v>
      </c>
      <c r="M5363" s="2">
        <v>79</v>
      </c>
      <c r="N5363" s="2" t="s">
        <v>21</v>
      </c>
      <c r="O5363" s="1">
        <v>45554</v>
      </c>
      <c r="P5363" s="2" t="str">
        <f>TEXT(Sheet1[[#This Row],[Purchase_Date]], "mm-yyyy")</f>
        <v>09-2024</v>
      </c>
      <c r="Q5363" s="2" t="str">
        <f>RIGHT(Sheet1[[#This Row],[Purchase_Month]], 4) &amp; "-" &amp; LEFT(Sheet1[[#This Row],[Purchase_Month]], 2)</f>
        <v>2024-09</v>
      </c>
    </row>
    <row r="5364" spans="1:17" x14ac:dyDescent="0.3">
      <c r="A5364" s="2" t="s">
        <v>10577</v>
      </c>
      <c r="B5364" s="2" t="s">
        <v>10578</v>
      </c>
      <c r="C5364" s="2" t="s">
        <v>17</v>
      </c>
      <c r="D5364" s="2" t="s">
        <v>25</v>
      </c>
      <c r="E5364" s="2" t="s">
        <v>85</v>
      </c>
      <c r="F5364" s="2">
        <v>8</v>
      </c>
      <c r="G5364" s="2">
        <v>13750</v>
      </c>
      <c r="H5364" s="2">
        <v>110000</v>
      </c>
      <c r="I5364" s="2">
        <v>72106</v>
      </c>
      <c r="J5364" s="2">
        <v>37894</v>
      </c>
      <c r="K5364" s="2">
        <v>2</v>
      </c>
      <c r="L5364" s="2" t="s">
        <v>33</v>
      </c>
      <c r="M5364" s="2">
        <v>72</v>
      </c>
      <c r="N5364" s="2" t="s">
        <v>50</v>
      </c>
      <c r="O5364" s="1">
        <v>45302</v>
      </c>
      <c r="P5364" s="2" t="str">
        <f>TEXT(Sheet1[[#This Row],[Purchase_Date]], "mm-yyyy")</f>
        <v>01-2024</v>
      </c>
      <c r="Q5364" s="2" t="str">
        <f>RIGHT(Sheet1[[#This Row],[Purchase_Month]], 4) &amp; "-" &amp; LEFT(Sheet1[[#This Row],[Purchase_Month]], 2)</f>
        <v>2024-01</v>
      </c>
    </row>
    <row r="5365" spans="1:17" x14ac:dyDescent="0.3">
      <c r="A5365" s="2" t="s">
        <v>10579</v>
      </c>
      <c r="B5365" s="2" t="s">
        <v>10580</v>
      </c>
      <c r="C5365" s="2" t="s">
        <v>24</v>
      </c>
      <c r="D5365" s="2" t="s">
        <v>18</v>
      </c>
      <c r="E5365" s="2" t="s">
        <v>26</v>
      </c>
      <c r="F5365" s="2">
        <v>1</v>
      </c>
      <c r="G5365" s="2">
        <v>7114</v>
      </c>
      <c r="H5365" s="2">
        <v>7114</v>
      </c>
      <c r="I5365" s="2">
        <v>5618</v>
      </c>
      <c r="J5365" s="2">
        <v>1496</v>
      </c>
      <c r="K5365" s="2">
        <v>1</v>
      </c>
      <c r="L5365" s="2" t="s">
        <v>38</v>
      </c>
      <c r="M5365" s="2">
        <v>89</v>
      </c>
      <c r="N5365" s="2" t="s">
        <v>50</v>
      </c>
      <c r="O5365" s="1">
        <v>45351</v>
      </c>
      <c r="P5365" s="2" t="str">
        <f>TEXT(Sheet1[[#This Row],[Purchase_Date]], "mm-yyyy")</f>
        <v>02-2024</v>
      </c>
      <c r="Q5365" s="2" t="str">
        <f>RIGHT(Sheet1[[#This Row],[Purchase_Month]], 4) &amp; "-" &amp; LEFT(Sheet1[[#This Row],[Purchase_Month]], 2)</f>
        <v>2024-02</v>
      </c>
    </row>
    <row r="5366" spans="1:17" x14ac:dyDescent="0.3">
      <c r="A5366" s="2" t="s">
        <v>10581</v>
      </c>
      <c r="B5366" s="2" t="s">
        <v>10582</v>
      </c>
      <c r="C5366" s="2" t="s">
        <v>46</v>
      </c>
      <c r="D5366" s="2" t="s">
        <v>47</v>
      </c>
      <c r="E5366" s="2" t="s">
        <v>32</v>
      </c>
      <c r="F5366" s="2">
        <v>10</v>
      </c>
      <c r="G5366" s="2">
        <v>77047</v>
      </c>
      <c r="H5366" s="2">
        <v>770470</v>
      </c>
      <c r="I5366" s="2">
        <v>614287</v>
      </c>
      <c r="J5366" s="2">
        <v>156183</v>
      </c>
      <c r="K5366" s="2">
        <v>1</v>
      </c>
      <c r="L5366" s="2" t="s">
        <v>38</v>
      </c>
      <c r="M5366" s="2">
        <v>87</v>
      </c>
      <c r="N5366" s="2" t="s">
        <v>39</v>
      </c>
      <c r="O5366" s="1">
        <v>45606</v>
      </c>
      <c r="P5366" s="2" t="str">
        <f>TEXT(Sheet1[[#This Row],[Purchase_Date]], "mm-yyyy")</f>
        <v>11-2024</v>
      </c>
      <c r="Q5366" s="2" t="str">
        <f>RIGHT(Sheet1[[#This Row],[Purchase_Month]], 4) &amp; "-" &amp; LEFT(Sheet1[[#This Row],[Purchase_Month]], 2)</f>
        <v>2024-11</v>
      </c>
    </row>
    <row r="5367" spans="1:17" x14ac:dyDescent="0.3">
      <c r="A5367" s="2" t="s">
        <v>10583</v>
      </c>
      <c r="B5367" s="2" t="s">
        <v>10584</v>
      </c>
      <c r="C5367" s="2" t="s">
        <v>46</v>
      </c>
      <c r="D5367" s="2" t="s">
        <v>72</v>
      </c>
      <c r="E5367" s="2" t="s">
        <v>53</v>
      </c>
      <c r="F5367" s="2">
        <v>1</v>
      </c>
      <c r="G5367" s="2">
        <v>49696</v>
      </c>
      <c r="H5367" s="2">
        <v>49696</v>
      </c>
      <c r="I5367" s="2">
        <v>25195</v>
      </c>
      <c r="J5367" s="2">
        <v>24501</v>
      </c>
      <c r="K5367" s="2">
        <v>2</v>
      </c>
      <c r="L5367" s="2" t="s">
        <v>38</v>
      </c>
      <c r="M5367" s="2">
        <v>89</v>
      </c>
      <c r="N5367" s="2" t="s">
        <v>43</v>
      </c>
      <c r="O5367" s="1">
        <v>45581</v>
      </c>
      <c r="P5367" s="2" t="str">
        <f>TEXT(Sheet1[[#This Row],[Purchase_Date]], "mm-yyyy")</f>
        <v>10-2024</v>
      </c>
      <c r="Q5367" s="2" t="str">
        <f>RIGHT(Sheet1[[#This Row],[Purchase_Month]], 4) &amp; "-" &amp; LEFT(Sheet1[[#This Row],[Purchase_Month]], 2)</f>
        <v>2024-10</v>
      </c>
    </row>
    <row r="5368" spans="1:17" x14ac:dyDescent="0.3">
      <c r="A5368" s="2" t="s">
        <v>10585</v>
      </c>
      <c r="B5368" s="2" t="s">
        <v>10586</v>
      </c>
      <c r="C5368" s="2" t="s">
        <v>30</v>
      </c>
      <c r="D5368" s="2" t="s">
        <v>25</v>
      </c>
      <c r="E5368" s="2" t="s">
        <v>42</v>
      </c>
      <c r="F5368" s="2">
        <v>5</v>
      </c>
      <c r="G5368" s="2">
        <v>52416</v>
      </c>
      <c r="H5368" s="2">
        <v>262080</v>
      </c>
      <c r="I5368" s="2">
        <v>117816</v>
      </c>
      <c r="J5368" s="2">
        <v>144264</v>
      </c>
      <c r="K5368" s="2">
        <v>2</v>
      </c>
      <c r="L5368" s="2" t="s">
        <v>33</v>
      </c>
      <c r="M5368" s="2">
        <v>77</v>
      </c>
      <c r="N5368" s="2" t="s">
        <v>21</v>
      </c>
      <c r="O5368" s="1">
        <v>45634</v>
      </c>
      <c r="P5368" s="2" t="str">
        <f>TEXT(Sheet1[[#This Row],[Purchase_Date]], "mm-yyyy")</f>
        <v>12-2024</v>
      </c>
      <c r="Q5368" s="2" t="str">
        <f>RIGHT(Sheet1[[#This Row],[Purchase_Month]], 4) &amp; "-" &amp; LEFT(Sheet1[[#This Row],[Purchase_Month]], 2)</f>
        <v>2024-12</v>
      </c>
    </row>
    <row r="5369" spans="1:17" x14ac:dyDescent="0.3">
      <c r="A5369" s="2" t="s">
        <v>10587</v>
      </c>
      <c r="B5369" s="2" t="s">
        <v>10588</v>
      </c>
      <c r="C5369" s="2" t="s">
        <v>17</v>
      </c>
      <c r="D5369" s="2" t="s">
        <v>31</v>
      </c>
      <c r="E5369" s="2" t="s">
        <v>26</v>
      </c>
      <c r="F5369" s="2">
        <v>2</v>
      </c>
      <c r="G5369" s="2">
        <v>37219</v>
      </c>
      <c r="H5369" s="2">
        <v>74438</v>
      </c>
      <c r="I5369" s="2">
        <v>65206</v>
      </c>
      <c r="J5369" s="2">
        <v>9232</v>
      </c>
      <c r="K5369" s="2">
        <v>3</v>
      </c>
      <c r="L5369" s="2" t="s">
        <v>20</v>
      </c>
      <c r="M5369" s="2">
        <v>53</v>
      </c>
      <c r="N5369" s="2" t="s">
        <v>50</v>
      </c>
      <c r="O5369" s="1">
        <v>45330</v>
      </c>
      <c r="P5369" s="2" t="str">
        <f>TEXT(Sheet1[[#This Row],[Purchase_Date]], "mm-yyyy")</f>
        <v>02-2024</v>
      </c>
      <c r="Q5369" s="2" t="str">
        <f>RIGHT(Sheet1[[#This Row],[Purchase_Month]], 4) &amp; "-" &amp; LEFT(Sheet1[[#This Row],[Purchase_Month]], 2)</f>
        <v>2024-02</v>
      </c>
    </row>
    <row r="5370" spans="1:17" x14ac:dyDescent="0.3">
      <c r="A5370" s="2" t="s">
        <v>10589</v>
      </c>
      <c r="B5370" s="2" t="s">
        <v>10590</v>
      </c>
      <c r="C5370" s="2" t="s">
        <v>64</v>
      </c>
      <c r="D5370" s="2" t="s">
        <v>25</v>
      </c>
      <c r="E5370" s="2" t="s">
        <v>42</v>
      </c>
      <c r="F5370" s="2">
        <v>7</v>
      </c>
      <c r="G5370" s="2">
        <v>6965</v>
      </c>
      <c r="H5370" s="2">
        <v>48755</v>
      </c>
      <c r="I5370" s="2">
        <v>31147</v>
      </c>
      <c r="J5370" s="2">
        <v>17608</v>
      </c>
      <c r="K5370" s="2">
        <v>5</v>
      </c>
      <c r="L5370" s="2" t="s">
        <v>33</v>
      </c>
      <c r="M5370" s="2">
        <v>60</v>
      </c>
      <c r="N5370" s="2" t="s">
        <v>39</v>
      </c>
      <c r="O5370" s="1">
        <v>45785</v>
      </c>
      <c r="P5370" s="2" t="str">
        <f>TEXT(Sheet1[[#This Row],[Purchase_Date]], "mm-yyyy")</f>
        <v>05-2025</v>
      </c>
      <c r="Q5370" s="2" t="str">
        <f>RIGHT(Sheet1[[#This Row],[Purchase_Month]], 4) &amp; "-" &amp; LEFT(Sheet1[[#This Row],[Purchase_Month]], 2)</f>
        <v>2025-05</v>
      </c>
    </row>
    <row r="5371" spans="1:17" x14ac:dyDescent="0.3">
      <c r="A5371" s="2" t="s">
        <v>10591</v>
      </c>
      <c r="B5371" s="2" t="s">
        <v>10592</v>
      </c>
      <c r="C5371" s="2" t="s">
        <v>24</v>
      </c>
      <c r="D5371" s="2" t="s">
        <v>31</v>
      </c>
      <c r="E5371" s="2" t="s">
        <v>53</v>
      </c>
      <c r="F5371" s="2">
        <v>9</v>
      </c>
      <c r="G5371" s="2">
        <v>62052</v>
      </c>
      <c r="H5371" s="2">
        <v>558468</v>
      </c>
      <c r="I5371" s="2">
        <v>278678</v>
      </c>
      <c r="J5371" s="2">
        <v>279790</v>
      </c>
      <c r="K5371" s="2">
        <v>5</v>
      </c>
      <c r="L5371" s="2" t="s">
        <v>20</v>
      </c>
      <c r="M5371" s="2">
        <v>92</v>
      </c>
      <c r="N5371" s="2" t="s">
        <v>50</v>
      </c>
      <c r="O5371" s="1">
        <v>45595</v>
      </c>
      <c r="P5371" s="2" t="str">
        <f>TEXT(Sheet1[[#This Row],[Purchase_Date]], "mm-yyyy")</f>
        <v>10-2024</v>
      </c>
      <c r="Q5371" s="2" t="str">
        <f>RIGHT(Sheet1[[#This Row],[Purchase_Month]], 4) &amp; "-" &amp; LEFT(Sheet1[[#This Row],[Purchase_Month]], 2)</f>
        <v>2024-10</v>
      </c>
    </row>
    <row r="5372" spans="1:17" x14ac:dyDescent="0.3">
      <c r="A5372" s="2" t="s">
        <v>10593</v>
      </c>
      <c r="B5372" s="2" t="s">
        <v>10594</v>
      </c>
      <c r="C5372" s="2" t="s">
        <v>24</v>
      </c>
      <c r="D5372" s="2" t="s">
        <v>18</v>
      </c>
      <c r="E5372" s="2" t="s">
        <v>53</v>
      </c>
      <c r="F5372" s="2">
        <v>3</v>
      </c>
      <c r="G5372" s="2">
        <v>26212</v>
      </c>
      <c r="H5372" s="2">
        <v>78636</v>
      </c>
      <c r="I5372" s="2">
        <v>45806</v>
      </c>
      <c r="J5372" s="2">
        <v>32830</v>
      </c>
      <c r="K5372" s="2">
        <v>4</v>
      </c>
      <c r="L5372" s="2" t="s">
        <v>33</v>
      </c>
      <c r="M5372" s="2">
        <v>72</v>
      </c>
      <c r="N5372" s="2" t="s">
        <v>43</v>
      </c>
      <c r="O5372" s="1">
        <v>45292</v>
      </c>
      <c r="P5372" s="2" t="str">
        <f>TEXT(Sheet1[[#This Row],[Purchase_Date]], "mm-yyyy")</f>
        <v>01-2024</v>
      </c>
      <c r="Q5372" s="2" t="str">
        <f>RIGHT(Sheet1[[#This Row],[Purchase_Month]], 4) &amp; "-" &amp; LEFT(Sheet1[[#This Row],[Purchase_Month]], 2)</f>
        <v>2024-01</v>
      </c>
    </row>
    <row r="5373" spans="1:17" x14ac:dyDescent="0.3">
      <c r="A5373" s="2" t="s">
        <v>10595</v>
      </c>
      <c r="B5373" s="2" t="s">
        <v>10596</v>
      </c>
      <c r="C5373" s="2" t="s">
        <v>67</v>
      </c>
      <c r="D5373" s="2" t="s">
        <v>18</v>
      </c>
      <c r="E5373" s="2" t="s">
        <v>19</v>
      </c>
      <c r="F5373" s="2">
        <v>3</v>
      </c>
      <c r="G5373" s="2">
        <v>32335</v>
      </c>
      <c r="H5373" s="2">
        <v>97005</v>
      </c>
      <c r="I5373" s="2">
        <v>68588</v>
      </c>
      <c r="J5373" s="2">
        <v>28417</v>
      </c>
      <c r="K5373" s="2">
        <v>1</v>
      </c>
      <c r="L5373" s="2" t="s">
        <v>20</v>
      </c>
      <c r="M5373" s="2">
        <v>85</v>
      </c>
      <c r="N5373" s="2" t="s">
        <v>39</v>
      </c>
      <c r="O5373" s="1">
        <v>45438</v>
      </c>
      <c r="P5373" s="2" t="str">
        <f>TEXT(Sheet1[[#This Row],[Purchase_Date]], "mm-yyyy")</f>
        <v>05-2024</v>
      </c>
      <c r="Q5373" s="2" t="str">
        <f>RIGHT(Sheet1[[#This Row],[Purchase_Month]], 4) &amp; "-" &amp; LEFT(Sheet1[[#This Row],[Purchase_Month]], 2)</f>
        <v>2024-05</v>
      </c>
    </row>
    <row r="5374" spans="1:17" x14ac:dyDescent="0.3">
      <c r="A5374" s="2" t="s">
        <v>10597</v>
      </c>
      <c r="B5374" s="2" t="s">
        <v>10598</v>
      </c>
      <c r="C5374" s="2" t="s">
        <v>46</v>
      </c>
      <c r="D5374" s="2" t="s">
        <v>25</v>
      </c>
      <c r="E5374" s="2" t="s">
        <v>19</v>
      </c>
      <c r="F5374" s="2">
        <v>3</v>
      </c>
      <c r="G5374" s="2">
        <v>77971</v>
      </c>
      <c r="H5374" s="2">
        <v>233913</v>
      </c>
      <c r="I5374" s="2">
        <v>131752</v>
      </c>
      <c r="J5374" s="2">
        <v>102161</v>
      </c>
      <c r="K5374" s="2">
        <v>5</v>
      </c>
      <c r="L5374" s="2" t="s">
        <v>38</v>
      </c>
      <c r="M5374" s="2">
        <v>66</v>
      </c>
      <c r="N5374" s="2" t="s">
        <v>21</v>
      </c>
      <c r="O5374" s="1">
        <v>45722</v>
      </c>
      <c r="P5374" s="2" t="str">
        <f>TEXT(Sheet1[[#This Row],[Purchase_Date]], "mm-yyyy")</f>
        <v>03-2025</v>
      </c>
      <c r="Q5374" s="2" t="str">
        <f>RIGHT(Sheet1[[#This Row],[Purchase_Month]], 4) &amp; "-" &amp; LEFT(Sheet1[[#This Row],[Purchase_Month]], 2)</f>
        <v>2025-03</v>
      </c>
    </row>
    <row r="5375" spans="1:17" x14ac:dyDescent="0.3">
      <c r="A5375" s="2" t="s">
        <v>10599</v>
      </c>
      <c r="B5375" s="2" t="s">
        <v>10600</v>
      </c>
      <c r="C5375" s="2" t="s">
        <v>17</v>
      </c>
      <c r="D5375" s="2" t="s">
        <v>36</v>
      </c>
      <c r="E5375" s="2" t="s">
        <v>19</v>
      </c>
      <c r="F5375" s="2">
        <v>7</v>
      </c>
      <c r="G5375" s="2">
        <v>68192</v>
      </c>
      <c r="H5375" s="2">
        <v>477344</v>
      </c>
      <c r="I5375" s="2">
        <v>351541</v>
      </c>
      <c r="J5375" s="2">
        <v>125803</v>
      </c>
      <c r="K5375" s="2">
        <v>2</v>
      </c>
      <c r="L5375" s="2" t="s">
        <v>38</v>
      </c>
      <c r="M5375" s="2">
        <v>67</v>
      </c>
      <c r="N5375" s="2" t="s">
        <v>50</v>
      </c>
      <c r="O5375" s="1">
        <v>45695</v>
      </c>
      <c r="P5375" s="2" t="str">
        <f>TEXT(Sheet1[[#This Row],[Purchase_Date]], "mm-yyyy")</f>
        <v>02-2025</v>
      </c>
      <c r="Q5375" s="2" t="str">
        <f>RIGHT(Sheet1[[#This Row],[Purchase_Month]], 4) &amp; "-" &amp; LEFT(Sheet1[[#This Row],[Purchase_Month]], 2)</f>
        <v>2025-02</v>
      </c>
    </row>
    <row r="5376" spans="1:17" x14ac:dyDescent="0.3">
      <c r="A5376" s="2" t="s">
        <v>10601</v>
      </c>
      <c r="B5376" s="2" t="s">
        <v>10602</v>
      </c>
      <c r="C5376" s="2" t="s">
        <v>64</v>
      </c>
      <c r="D5376" s="2" t="s">
        <v>36</v>
      </c>
      <c r="E5376" s="2" t="s">
        <v>53</v>
      </c>
      <c r="F5376" s="2">
        <v>10</v>
      </c>
      <c r="G5376" s="2">
        <v>51443</v>
      </c>
      <c r="H5376" s="2">
        <v>514430</v>
      </c>
      <c r="I5376" s="2">
        <v>258638</v>
      </c>
      <c r="J5376" s="2">
        <v>255792</v>
      </c>
      <c r="K5376" s="2">
        <v>4</v>
      </c>
      <c r="L5376" s="2" t="s">
        <v>20</v>
      </c>
      <c r="M5376" s="2">
        <v>95</v>
      </c>
      <c r="N5376" s="2" t="s">
        <v>50</v>
      </c>
      <c r="O5376" s="1">
        <v>45517</v>
      </c>
      <c r="P5376" s="2" t="str">
        <f>TEXT(Sheet1[[#This Row],[Purchase_Date]], "mm-yyyy")</f>
        <v>08-2024</v>
      </c>
      <c r="Q5376" s="2" t="str">
        <f>RIGHT(Sheet1[[#This Row],[Purchase_Month]], 4) &amp; "-" &amp; LEFT(Sheet1[[#This Row],[Purchase_Month]], 2)</f>
        <v>2024-08</v>
      </c>
    </row>
    <row r="5377" spans="1:17" x14ac:dyDescent="0.3">
      <c r="A5377" s="2" t="s">
        <v>10603</v>
      </c>
      <c r="B5377" s="2" t="s">
        <v>10604</v>
      </c>
      <c r="C5377" s="2" t="s">
        <v>30</v>
      </c>
      <c r="D5377" s="2" t="s">
        <v>31</v>
      </c>
      <c r="E5377" s="2" t="s">
        <v>42</v>
      </c>
      <c r="F5377" s="2">
        <v>4</v>
      </c>
      <c r="G5377" s="2">
        <v>42500</v>
      </c>
      <c r="H5377" s="2">
        <v>170000</v>
      </c>
      <c r="I5377" s="2">
        <v>130094</v>
      </c>
      <c r="J5377" s="2">
        <v>39906</v>
      </c>
      <c r="K5377" s="2">
        <v>2</v>
      </c>
      <c r="L5377" s="2" t="s">
        <v>20</v>
      </c>
      <c r="M5377" s="2">
        <v>100</v>
      </c>
      <c r="N5377" s="2" t="s">
        <v>43</v>
      </c>
      <c r="O5377" s="1">
        <v>45741</v>
      </c>
      <c r="P5377" s="2" t="str">
        <f>TEXT(Sheet1[[#This Row],[Purchase_Date]], "mm-yyyy")</f>
        <v>03-2025</v>
      </c>
      <c r="Q5377" s="2" t="str">
        <f>RIGHT(Sheet1[[#This Row],[Purchase_Month]], 4) &amp; "-" &amp; LEFT(Sheet1[[#This Row],[Purchase_Month]], 2)</f>
        <v>2025-03</v>
      </c>
    </row>
    <row r="5378" spans="1:17" x14ac:dyDescent="0.3">
      <c r="A5378" s="2" t="s">
        <v>10605</v>
      </c>
      <c r="B5378" s="2" t="s">
        <v>10606</v>
      </c>
      <c r="C5378" s="2" t="s">
        <v>46</v>
      </c>
      <c r="D5378" s="2" t="s">
        <v>72</v>
      </c>
      <c r="E5378" s="2" t="s">
        <v>32</v>
      </c>
      <c r="F5378" s="2">
        <v>7</v>
      </c>
      <c r="G5378" s="2">
        <v>34458</v>
      </c>
      <c r="H5378" s="2">
        <v>241206</v>
      </c>
      <c r="I5378" s="2">
        <v>193180</v>
      </c>
      <c r="J5378" s="2">
        <v>48026</v>
      </c>
      <c r="K5378" s="2">
        <v>4</v>
      </c>
      <c r="L5378" s="2" t="s">
        <v>33</v>
      </c>
      <c r="M5378" s="2">
        <v>54</v>
      </c>
      <c r="N5378" s="2" t="s">
        <v>21</v>
      </c>
      <c r="O5378" s="1">
        <v>45698</v>
      </c>
      <c r="P5378" s="2" t="str">
        <f>TEXT(Sheet1[[#This Row],[Purchase_Date]], "mm-yyyy")</f>
        <v>02-2025</v>
      </c>
      <c r="Q5378" s="2" t="str">
        <f>RIGHT(Sheet1[[#This Row],[Purchase_Month]], 4) &amp; "-" &amp; LEFT(Sheet1[[#This Row],[Purchase_Month]], 2)</f>
        <v>2025-02</v>
      </c>
    </row>
    <row r="5379" spans="1:17" x14ac:dyDescent="0.3">
      <c r="A5379" s="2" t="s">
        <v>10607</v>
      </c>
      <c r="B5379" s="2" t="s">
        <v>10608</v>
      </c>
      <c r="C5379" s="2" t="s">
        <v>64</v>
      </c>
      <c r="D5379" s="2" t="s">
        <v>25</v>
      </c>
      <c r="E5379" s="2" t="s">
        <v>42</v>
      </c>
      <c r="F5379" s="2">
        <v>3</v>
      </c>
      <c r="G5379" s="2">
        <v>52971</v>
      </c>
      <c r="H5379" s="2">
        <v>158913</v>
      </c>
      <c r="I5379" s="2">
        <v>77969</v>
      </c>
      <c r="J5379" s="2">
        <v>80944</v>
      </c>
      <c r="K5379" s="2">
        <v>2</v>
      </c>
      <c r="L5379" s="2" t="s">
        <v>27</v>
      </c>
      <c r="M5379" s="2">
        <v>79</v>
      </c>
      <c r="N5379" s="2" t="s">
        <v>50</v>
      </c>
      <c r="O5379" s="1">
        <v>45502</v>
      </c>
      <c r="P5379" s="2" t="str">
        <f>TEXT(Sheet1[[#This Row],[Purchase_Date]], "mm-yyyy")</f>
        <v>07-2024</v>
      </c>
      <c r="Q5379" s="2" t="str">
        <f>RIGHT(Sheet1[[#This Row],[Purchase_Month]], 4) &amp; "-" &amp; LEFT(Sheet1[[#This Row],[Purchase_Month]], 2)</f>
        <v>2024-07</v>
      </c>
    </row>
    <row r="5380" spans="1:17" x14ac:dyDescent="0.3">
      <c r="A5380" s="2" t="s">
        <v>10609</v>
      </c>
      <c r="B5380" s="2" t="s">
        <v>10610</v>
      </c>
      <c r="C5380" s="2" t="s">
        <v>24</v>
      </c>
      <c r="D5380" s="2" t="s">
        <v>47</v>
      </c>
      <c r="E5380" s="2" t="s">
        <v>32</v>
      </c>
      <c r="F5380" s="2">
        <v>4</v>
      </c>
      <c r="G5380" s="2">
        <v>63450</v>
      </c>
      <c r="H5380" s="2">
        <v>253800</v>
      </c>
      <c r="I5380" s="2">
        <v>211553</v>
      </c>
      <c r="J5380" s="2">
        <v>42247</v>
      </c>
      <c r="K5380" s="2">
        <v>4</v>
      </c>
      <c r="L5380" s="2" t="s">
        <v>38</v>
      </c>
      <c r="M5380" s="2">
        <v>82</v>
      </c>
      <c r="N5380" s="2" t="s">
        <v>50</v>
      </c>
      <c r="O5380" s="1">
        <v>45707</v>
      </c>
      <c r="P5380" s="2" t="str">
        <f>TEXT(Sheet1[[#This Row],[Purchase_Date]], "mm-yyyy")</f>
        <v>02-2025</v>
      </c>
      <c r="Q5380" s="2" t="str">
        <f>RIGHT(Sheet1[[#This Row],[Purchase_Month]], 4) &amp; "-" &amp; LEFT(Sheet1[[#This Row],[Purchase_Month]], 2)</f>
        <v>2025-02</v>
      </c>
    </row>
    <row r="5381" spans="1:17" x14ac:dyDescent="0.3">
      <c r="A5381" s="2" t="s">
        <v>10611</v>
      </c>
      <c r="B5381" s="2" t="s">
        <v>10612</v>
      </c>
      <c r="C5381" s="2" t="s">
        <v>24</v>
      </c>
      <c r="D5381" s="2" t="s">
        <v>31</v>
      </c>
      <c r="E5381" s="2" t="s">
        <v>85</v>
      </c>
      <c r="F5381" s="2">
        <v>1</v>
      </c>
      <c r="G5381" s="2">
        <v>18056</v>
      </c>
      <c r="H5381" s="2">
        <v>18056</v>
      </c>
      <c r="I5381" s="2">
        <v>13338</v>
      </c>
      <c r="J5381" s="2">
        <v>4718</v>
      </c>
      <c r="K5381" s="2">
        <v>4</v>
      </c>
      <c r="L5381" s="2" t="s">
        <v>27</v>
      </c>
      <c r="M5381" s="2">
        <v>65</v>
      </c>
      <c r="N5381" s="2" t="s">
        <v>50</v>
      </c>
      <c r="O5381" s="1">
        <v>45595</v>
      </c>
      <c r="P5381" s="2" t="str">
        <f>TEXT(Sheet1[[#This Row],[Purchase_Date]], "mm-yyyy")</f>
        <v>10-2024</v>
      </c>
      <c r="Q5381" s="2" t="str">
        <f>RIGHT(Sheet1[[#This Row],[Purchase_Month]], 4) &amp; "-" &amp; LEFT(Sheet1[[#This Row],[Purchase_Month]], 2)</f>
        <v>2024-10</v>
      </c>
    </row>
    <row r="5382" spans="1:17" x14ac:dyDescent="0.3">
      <c r="A5382" s="2" t="s">
        <v>10613</v>
      </c>
      <c r="B5382" s="2" t="s">
        <v>10614</v>
      </c>
      <c r="C5382" s="2" t="s">
        <v>30</v>
      </c>
      <c r="D5382" s="2" t="s">
        <v>31</v>
      </c>
      <c r="E5382" s="2" t="s">
        <v>32</v>
      </c>
      <c r="F5382" s="2">
        <v>10</v>
      </c>
      <c r="G5382" s="2">
        <v>60369</v>
      </c>
      <c r="H5382" s="2">
        <v>603690</v>
      </c>
      <c r="I5382" s="2">
        <v>414454</v>
      </c>
      <c r="J5382" s="2">
        <v>189236</v>
      </c>
      <c r="K5382" s="2">
        <v>2</v>
      </c>
      <c r="L5382" s="2" t="s">
        <v>20</v>
      </c>
      <c r="M5382" s="2">
        <v>58</v>
      </c>
      <c r="N5382" s="2" t="s">
        <v>21</v>
      </c>
      <c r="O5382" s="1">
        <v>45776</v>
      </c>
      <c r="P5382" s="2" t="str">
        <f>TEXT(Sheet1[[#This Row],[Purchase_Date]], "mm-yyyy")</f>
        <v>04-2025</v>
      </c>
      <c r="Q5382" s="2" t="str">
        <f>RIGHT(Sheet1[[#This Row],[Purchase_Month]], 4) &amp; "-" &amp; LEFT(Sheet1[[#This Row],[Purchase_Month]], 2)</f>
        <v>2025-04</v>
      </c>
    </row>
    <row r="5383" spans="1:17" x14ac:dyDescent="0.3">
      <c r="A5383" s="2" t="s">
        <v>10615</v>
      </c>
      <c r="B5383" s="2" t="s">
        <v>10616</v>
      </c>
      <c r="C5383" s="2" t="s">
        <v>30</v>
      </c>
      <c r="D5383" s="2" t="s">
        <v>18</v>
      </c>
      <c r="E5383" s="2" t="s">
        <v>42</v>
      </c>
      <c r="F5383" s="2">
        <v>1</v>
      </c>
      <c r="G5383" s="2">
        <v>12354</v>
      </c>
      <c r="H5383" s="2">
        <v>12354</v>
      </c>
      <c r="I5383" s="2">
        <v>8789</v>
      </c>
      <c r="J5383" s="2">
        <v>3565</v>
      </c>
      <c r="K5383" s="2">
        <v>5</v>
      </c>
      <c r="L5383" s="2" t="s">
        <v>33</v>
      </c>
      <c r="M5383" s="2">
        <v>85</v>
      </c>
      <c r="N5383" s="2" t="s">
        <v>50</v>
      </c>
      <c r="O5383" s="1">
        <v>45574</v>
      </c>
      <c r="P5383" s="2" t="str">
        <f>TEXT(Sheet1[[#This Row],[Purchase_Date]], "mm-yyyy")</f>
        <v>10-2024</v>
      </c>
      <c r="Q5383" s="2" t="str">
        <f>RIGHT(Sheet1[[#This Row],[Purchase_Month]], 4) &amp; "-" &amp; LEFT(Sheet1[[#This Row],[Purchase_Month]], 2)</f>
        <v>2024-10</v>
      </c>
    </row>
    <row r="5384" spans="1:17" x14ac:dyDescent="0.3">
      <c r="A5384" s="2" t="s">
        <v>10617</v>
      </c>
      <c r="B5384" s="2" t="s">
        <v>8810</v>
      </c>
      <c r="C5384" s="2" t="s">
        <v>17</v>
      </c>
      <c r="D5384" s="2" t="s">
        <v>72</v>
      </c>
      <c r="E5384" s="2" t="s">
        <v>53</v>
      </c>
      <c r="F5384" s="2">
        <v>6</v>
      </c>
      <c r="G5384" s="2">
        <v>48064</v>
      </c>
      <c r="H5384" s="2">
        <v>288384</v>
      </c>
      <c r="I5384" s="2">
        <v>211189</v>
      </c>
      <c r="J5384" s="2">
        <v>77195</v>
      </c>
      <c r="K5384" s="2">
        <v>2</v>
      </c>
      <c r="L5384" s="2" t="s">
        <v>38</v>
      </c>
      <c r="M5384" s="2">
        <v>77</v>
      </c>
      <c r="N5384" s="2" t="s">
        <v>39</v>
      </c>
      <c r="O5384" s="1">
        <v>45742</v>
      </c>
      <c r="P5384" s="2" t="str">
        <f>TEXT(Sheet1[[#This Row],[Purchase_Date]], "mm-yyyy")</f>
        <v>03-2025</v>
      </c>
      <c r="Q5384" s="2" t="str">
        <f>RIGHT(Sheet1[[#This Row],[Purchase_Month]], 4) &amp; "-" &amp; LEFT(Sheet1[[#This Row],[Purchase_Month]], 2)</f>
        <v>2025-03</v>
      </c>
    </row>
    <row r="5385" spans="1:17" x14ac:dyDescent="0.3">
      <c r="A5385" s="2" t="s">
        <v>10618</v>
      </c>
      <c r="B5385" s="2" t="s">
        <v>10619</v>
      </c>
      <c r="C5385" s="2" t="s">
        <v>24</v>
      </c>
      <c r="D5385" s="2" t="s">
        <v>36</v>
      </c>
      <c r="E5385" s="2" t="s">
        <v>42</v>
      </c>
      <c r="F5385" s="2">
        <v>9</v>
      </c>
      <c r="G5385" s="2">
        <v>52505</v>
      </c>
      <c r="H5385" s="2">
        <v>472545</v>
      </c>
      <c r="I5385" s="2">
        <v>205307</v>
      </c>
      <c r="J5385" s="2">
        <v>267238</v>
      </c>
      <c r="K5385" s="2">
        <v>5</v>
      </c>
      <c r="L5385" s="2" t="s">
        <v>20</v>
      </c>
      <c r="M5385" s="2">
        <v>69</v>
      </c>
      <c r="N5385" s="2" t="s">
        <v>50</v>
      </c>
      <c r="O5385" s="1">
        <v>45574</v>
      </c>
      <c r="P5385" s="2" t="str">
        <f>TEXT(Sheet1[[#This Row],[Purchase_Date]], "mm-yyyy")</f>
        <v>10-2024</v>
      </c>
      <c r="Q5385" s="2" t="str">
        <f>RIGHT(Sheet1[[#This Row],[Purchase_Month]], 4) &amp; "-" &amp; LEFT(Sheet1[[#This Row],[Purchase_Month]], 2)</f>
        <v>2024-10</v>
      </c>
    </row>
    <row r="5386" spans="1:17" x14ac:dyDescent="0.3">
      <c r="A5386" s="2" t="s">
        <v>10620</v>
      </c>
      <c r="B5386" s="2" t="s">
        <v>10621</v>
      </c>
      <c r="C5386" s="2" t="s">
        <v>17</v>
      </c>
      <c r="D5386" s="2" t="s">
        <v>31</v>
      </c>
      <c r="E5386" s="2" t="s">
        <v>85</v>
      </c>
      <c r="F5386" s="2">
        <v>10</v>
      </c>
      <c r="G5386" s="2">
        <v>24205</v>
      </c>
      <c r="H5386" s="2">
        <v>242050</v>
      </c>
      <c r="I5386" s="2">
        <v>198529</v>
      </c>
      <c r="J5386" s="2">
        <v>43521</v>
      </c>
      <c r="K5386" s="2">
        <v>4</v>
      </c>
      <c r="L5386" s="2" t="s">
        <v>38</v>
      </c>
      <c r="M5386" s="2">
        <v>78</v>
      </c>
      <c r="N5386" s="2" t="s">
        <v>21</v>
      </c>
      <c r="O5386" s="1">
        <v>45636</v>
      </c>
      <c r="P5386" s="2" t="str">
        <f>TEXT(Sheet1[[#This Row],[Purchase_Date]], "mm-yyyy")</f>
        <v>12-2024</v>
      </c>
      <c r="Q5386" s="2" t="str">
        <f>RIGHT(Sheet1[[#This Row],[Purchase_Month]], 4) &amp; "-" &amp; LEFT(Sheet1[[#This Row],[Purchase_Month]], 2)</f>
        <v>2024-12</v>
      </c>
    </row>
    <row r="5387" spans="1:17" x14ac:dyDescent="0.3">
      <c r="A5387" s="2" t="s">
        <v>10622</v>
      </c>
      <c r="B5387" s="2" t="s">
        <v>10623</v>
      </c>
      <c r="C5387" s="2" t="s">
        <v>46</v>
      </c>
      <c r="D5387" s="2" t="s">
        <v>18</v>
      </c>
      <c r="E5387" s="2" t="s">
        <v>32</v>
      </c>
      <c r="F5387" s="2">
        <v>5</v>
      </c>
      <c r="G5387" s="2">
        <v>18609</v>
      </c>
      <c r="H5387" s="2">
        <v>93045</v>
      </c>
      <c r="I5387" s="2">
        <v>39254</v>
      </c>
      <c r="J5387" s="2">
        <v>53791</v>
      </c>
      <c r="K5387" s="2">
        <v>5</v>
      </c>
      <c r="L5387" s="2" t="s">
        <v>33</v>
      </c>
      <c r="M5387" s="2">
        <v>72</v>
      </c>
      <c r="N5387" s="2" t="s">
        <v>50</v>
      </c>
      <c r="O5387" s="1">
        <v>45734</v>
      </c>
      <c r="P5387" s="2" t="str">
        <f>TEXT(Sheet1[[#This Row],[Purchase_Date]], "mm-yyyy")</f>
        <v>03-2025</v>
      </c>
      <c r="Q5387" s="2" t="str">
        <f>RIGHT(Sheet1[[#This Row],[Purchase_Month]], 4) &amp; "-" &amp; LEFT(Sheet1[[#This Row],[Purchase_Month]], 2)</f>
        <v>2025-03</v>
      </c>
    </row>
    <row r="5388" spans="1:17" x14ac:dyDescent="0.3">
      <c r="A5388" s="2" t="s">
        <v>10624</v>
      </c>
      <c r="B5388" s="2" t="s">
        <v>10625</v>
      </c>
      <c r="C5388" s="2" t="s">
        <v>17</v>
      </c>
      <c r="D5388" s="2" t="s">
        <v>18</v>
      </c>
      <c r="E5388" s="2" t="s">
        <v>42</v>
      </c>
      <c r="F5388" s="2">
        <v>3</v>
      </c>
      <c r="G5388" s="2">
        <v>45843</v>
      </c>
      <c r="H5388" s="2">
        <v>137529</v>
      </c>
      <c r="I5388" s="2">
        <v>111481</v>
      </c>
      <c r="J5388" s="2">
        <v>26048</v>
      </c>
      <c r="K5388" s="2">
        <v>2</v>
      </c>
      <c r="L5388" s="2" t="s">
        <v>20</v>
      </c>
      <c r="M5388" s="2">
        <v>55</v>
      </c>
      <c r="N5388" s="2" t="s">
        <v>21</v>
      </c>
      <c r="O5388" s="1">
        <v>45438</v>
      </c>
      <c r="P5388" s="2" t="str">
        <f>TEXT(Sheet1[[#This Row],[Purchase_Date]], "mm-yyyy")</f>
        <v>05-2024</v>
      </c>
      <c r="Q5388" s="2" t="str">
        <f>RIGHT(Sheet1[[#This Row],[Purchase_Month]], 4) &amp; "-" &amp; LEFT(Sheet1[[#This Row],[Purchase_Month]], 2)</f>
        <v>2024-05</v>
      </c>
    </row>
    <row r="5389" spans="1:17" x14ac:dyDescent="0.3">
      <c r="A5389" s="2" t="s">
        <v>10626</v>
      </c>
      <c r="B5389" s="2" t="s">
        <v>10627</v>
      </c>
      <c r="C5389" s="2" t="s">
        <v>17</v>
      </c>
      <c r="D5389" s="2" t="s">
        <v>72</v>
      </c>
      <c r="E5389" s="2" t="s">
        <v>19</v>
      </c>
      <c r="F5389" s="2">
        <v>5</v>
      </c>
      <c r="G5389" s="2">
        <v>54936</v>
      </c>
      <c r="H5389" s="2">
        <v>274680</v>
      </c>
      <c r="I5389" s="2">
        <v>119513</v>
      </c>
      <c r="J5389" s="2">
        <v>155167</v>
      </c>
      <c r="K5389" s="2">
        <v>5</v>
      </c>
      <c r="L5389" s="2" t="s">
        <v>33</v>
      </c>
      <c r="M5389" s="2">
        <v>50</v>
      </c>
      <c r="N5389" s="2" t="s">
        <v>39</v>
      </c>
      <c r="O5389" s="1">
        <v>45512</v>
      </c>
      <c r="P5389" s="2" t="str">
        <f>TEXT(Sheet1[[#This Row],[Purchase_Date]], "mm-yyyy")</f>
        <v>08-2024</v>
      </c>
      <c r="Q5389" s="2" t="str">
        <f>RIGHT(Sheet1[[#This Row],[Purchase_Month]], 4) &amp; "-" &amp; LEFT(Sheet1[[#This Row],[Purchase_Month]], 2)</f>
        <v>2024-08</v>
      </c>
    </row>
    <row r="5390" spans="1:17" x14ac:dyDescent="0.3">
      <c r="A5390" s="2" t="s">
        <v>10628</v>
      </c>
      <c r="B5390" s="2" t="s">
        <v>10629</v>
      </c>
      <c r="C5390" s="2" t="s">
        <v>24</v>
      </c>
      <c r="D5390" s="2" t="s">
        <v>72</v>
      </c>
      <c r="E5390" s="2" t="s">
        <v>42</v>
      </c>
      <c r="F5390" s="2">
        <v>7</v>
      </c>
      <c r="G5390" s="2">
        <v>8860</v>
      </c>
      <c r="H5390" s="2">
        <v>62020</v>
      </c>
      <c r="I5390" s="2">
        <v>31016</v>
      </c>
      <c r="J5390" s="2">
        <v>31004</v>
      </c>
      <c r="K5390" s="2">
        <v>3</v>
      </c>
      <c r="L5390" s="2" t="s">
        <v>27</v>
      </c>
      <c r="M5390" s="2">
        <v>100</v>
      </c>
      <c r="N5390" s="2" t="s">
        <v>39</v>
      </c>
      <c r="O5390" s="1">
        <v>45740</v>
      </c>
      <c r="P5390" s="2" t="str">
        <f>TEXT(Sheet1[[#This Row],[Purchase_Date]], "mm-yyyy")</f>
        <v>03-2025</v>
      </c>
      <c r="Q5390" s="2" t="str">
        <f>RIGHT(Sheet1[[#This Row],[Purchase_Month]], 4) &amp; "-" &amp; LEFT(Sheet1[[#This Row],[Purchase_Month]], 2)</f>
        <v>2025-03</v>
      </c>
    </row>
    <row r="5391" spans="1:17" x14ac:dyDescent="0.3">
      <c r="A5391" s="2" t="s">
        <v>10630</v>
      </c>
      <c r="B5391" s="2" t="s">
        <v>10631</v>
      </c>
      <c r="C5391" s="2" t="s">
        <v>17</v>
      </c>
      <c r="D5391" s="2" t="s">
        <v>31</v>
      </c>
      <c r="E5391" s="2" t="s">
        <v>85</v>
      </c>
      <c r="F5391" s="2">
        <v>2</v>
      </c>
      <c r="G5391" s="2">
        <v>11285</v>
      </c>
      <c r="H5391" s="2">
        <v>22570</v>
      </c>
      <c r="I5391" s="2">
        <v>18075</v>
      </c>
      <c r="J5391" s="2">
        <v>4495</v>
      </c>
      <c r="K5391" s="2">
        <v>2</v>
      </c>
      <c r="L5391" s="2" t="s">
        <v>20</v>
      </c>
      <c r="M5391" s="2">
        <v>85</v>
      </c>
      <c r="N5391" s="2" t="s">
        <v>50</v>
      </c>
      <c r="O5391" s="1">
        <v>45681</v>
      </c>
      <c r="P5391" s="2" t="str">
        <f>TEXT(Sheet1[[#This Row],[Purchase_Date]], "mm-yyyy")</f>
        <v>01-2025</v>
      </c>
      <c r="Q5391" s="2" t="str">
        <f>RIGHT(Sheet1[[#This Row],[Purchase_Month]], 4) &amp; "-" &amp; LEFT(Sheet1[[#This Row],[Purchase_Month]], 2)</f>
        <v>2025-01</v>
      </c>
    </row>
    <row r="5392" spans="1:17" x14ac:dyDescent="0.3">
      <c r="A5392" s="2" t="s">
        <v>10632</v>
      </c>
      <c r="B5392" s="2" t="s">
        <v>10633</v>
      </c>
      <c r="C5392" s="2" t="s">
        <v>64</v>
      </c>
      <c r="D5392" s="2" t="s">
        <v>47</v>
      </c>
      <c r="E5392" s="2" t="s">
        <v>42</v>
      </c>
      <c r="F5392" s="2">
        <v>9</v>
      </c>
      <c r="G5392" s="2">
        <v>16569</v>
      </c>
      <c r="H5392" s="2">
        <v>149121</v>
      </c>
      <c r="I5392" s="2">
        <v>107884</v>
      </c>
      <c r="J5392" s="2">
        <v>41237</v>
      </c>
      <c r="K5392" s="2">
        <v>4</v>
      </c>
      <c r="L5392" s="2" t="s">
        <v>20</v>
      </c>
      <c r="M5392" s="2">
        <v>82</v>
      </c>
      <c r="N5392" s="2" t="s">
        <v>43</v>
      </c>
      <c r="O5392" s="1">
        <v>45771</v>
      </c>
      <c r="P5392" s="2" t="str">
        <f>TEXT(Sheet1[[#This Row],[Purchase_Date]], "mm-yyyy")</f>
        <v>04-2025</v>
      </c>
      <c r="Q5392" s="2" t="str">
        <f>RIGHT(Sheet1[[#This Row],[Purchase_Month]], 4) &amp; "-" &amp; LEFT(Sheet1[[#This Row],[Purchase_Month]], 2)</f>
        <v>2025-04</v>
      </c>
    </row>
    <row r="5393" spans="1:17" x14ac:dyDescent="0.3">
      <c r="A5393" s="2" t="s">
        <v>10634</v>
      </c>
      <c r="B5393" s="2" t="s">
        <v>10635</v>
      </c>
      <c r="C5393" s="2" t="s">
        <v>17</v>
      </c>
      <c r="D5393" s="2" t="s">
        <v>31</v>
      </c>
      <c r="E5393" s="2" t="s">
        <v>19</v>
      </c>
      <c r="F5393" s="2">
        <v>9</v>
      </c>
      <c r="G5393" s="2">
        <v>15103</v>
      </c>
      <c r="H5393" s="2">
        <v>135927</v>
      </c>
      <c r="I5393" s="2">
        <v>87239</v>
      </c>
      <c r="J5393" s="2">
        <v>48688</v>
      </c>
      <c r="K5393" s="2">
        <v>5</v>
      </c>
      <c r="L5393" s="2" t="s">
        <v>27</v>
      </c>
      <c r="M5393" s="2">
        <v>60</v>
      </c>
      <c r="N5393" s="2" t="s">
        <v>43</v>
      </c>
      <c r="O5393" s="1">
        <v>45638</v>
      </c>
      <c r="P5393" s="2" t="str">
        <f>TEXT(Sheet1[[#This Row],[Purchase_Date]], "mm-yyyy")</f>
        <v>12-2024</v>
      </c>
      <c r="Q5393" s="2" t="str">
        <f>RIGHT(Sheet1[[#This Row],[Purchase_Month]], 4) &amp; "-" &amp; LEFT(Sheet1[[#This Row],[Purchase_Month]], 2)</f>
        <v>2024-12</v>
      </c>
    </row>
    <row r="5394" spans="1:17" x14ac:dyDescent="0.3">
      <c r="A5394" s="2" t="s">
        <v>10636</v>
      </c>
      <c r="B5394" s="2" t="s">
        <v>10637</v>
      </c>
      <c r="C5394" s="2" t="s">
        <v>64</v>
      </c>
      <c r="D5394" s="2" t="s">
        <v>25</v>
      </c>
      <c r="E5394" s="2" t="s">
        <v>37</v>
      </c>
      <c r="F5394" s="2">
        <v>2</v>
      </c>
      <c r="G5394" s="2">
        <v>67789</v>
      </c>
      <c r="H5394" s="2">
        <v>135578</v>
      </c>
      <c r="I5394" s="2">
        <v>75284</v>
      </c>
      <c r="J5394" s="2">
        <v>60294</v>
      </c>
      <c r="K5394" s="2">
        <v>3</v>
      </c>
      <c r="L5394" s="2" t="s">
        <v>33</v>
      </c>
      <c r="M5394" s="2">
        <v>60</v>
      </c>
      <c r="N5394" s="2" t="s">
        <v>43</v>
      </c>
      <c r="O5394" s="1">
        <v>45346</v>
      </c>
      <c r="P5394" s="2" t="str">
        <f>TEXT(Sheet1[[#This Row],[Purchase_Date]], "mm-yyyy")</f>
        <v>02-2024</v>
      </c>
      <c r="Q5394" s="2" t="str">
        <f>RIGHT(Sheet1[[#This Row],[Purchase_Month]], 4) &amp; "-" &amp; LEFT(Sheet1[[#This Row],[Purchase_Month]], 2)</f>
        <v>2024-02</v>
      </c>
    </row>
    <row r="5395" spans="1:17" x14ac:dyDescent="0.3">
      <c r="A5395" s="2" t="s">
        <v>10638</v>
      </c>
      <c r="B5395" s="2" t="s">
        <v>10639</v>
      </c>
      <c r="C5395" s="2" t="s">
        <v>67</v>
      </c>
      <c r="D5395" s="2" t="s">
        <v>36</v>
      </c>
      <c r="E5395" s="2" t="s">
        <v>42</v>
      </c>
      <c r="F5395" s="2">
        <v>1</v>
      </c>
      <c r="G5395" s="2">
        <v>23706</v>
      </c>
      <c r="H5395" s="2">
        <v>23706</v>
      </c>
      <c r="I5395" s="2">
        <v>15292</v>
      </c>
      <c r="J5395" s="2">
        <v>8414</v>
      </c>
      <c r="K5395" s="2">
        <v>1</v>
      </c>
      <c r="L5395" s="2" t="s">
        <v>27</v>
      </c>
      <c r="M5395" s="2">
        <v>99</v>
      </c>
      <c r="N5395" s="2" t="s">
        <v>50</v>
      </c>
      <c r="O5395" s="1">
        <v>45673</v>
      </c>
      <c r="P5395" s="2" t="str">
        <f>TEXT(Sheet1[[#This Row],[Purchase_Date]], "mm-yyyy")</f>
        <v>01-2025</v>
      </c>
      <c r="Q5395" s="2" t="str">
        <f>RIGHT(Sheet1[[#This Row],[Purchase_Month]], 4) &amp; "-" &amp; LEFT(Sheet1[[#This Row],[Purchase_Month]], 2)</f>
        <v>2025-01</v>
      </c>
    </row>
    <row r="5396" spans="1:17" x14ac:dyDescent="0.3">
      <c r="A5396" s="2" t="s">
        <v>10640</v>
      </c>
      <c r="B5396" s="2" t="s">
        <v>10641</v>
      </c>
      <c r="C5396" s="2" t="s">
        <v>24</v>
      </c>
      <c r="D5396" s="2" t="s">
        <v>18</v>
      </c>
      <c r="E5396" s="2" t="s">
        <v>37</v>
      </c>
      <c r="F5396" s="2">
        <v>4</v>
      </c>
      <c r="G5396" s="2">
        <v>37636</v>
      </c>
      <c r="H5396" s="2">
        <v>150544</v>
      </c>
      <c r="I5396" s="2">
        <v>83831</v>
      </c>
      <c r="J5396" s="2">
        <v>66713</v>
      </c>
      <c r="K5396" s="2">
        <v>4</v>
      </c>
      <c r="L5396" s="2" t="s">
        <v>20</v>
      </c>
      <c r="M5396" s="2">
        <v>66</v>
      </c>
      <c r="N5396" s="2" t="s">
        <v>50</v>
      </c>
      <c r="O5396" s="1">
        <v>45588</v>
      </c>
      <c r="P5396" s="2" t="str">
        <f>TEXT(Sheet1[[#This Row],[Purchase_Date]], "mm-yyyy")</f>
        <v>10-2024</v>
      </c>
      <c r="Q5396" s="2" t="str">
        <f>RIGHT(Sheet1[[#This Row],[Purchase_Month]], 4) &amp; "-" &amp; LEFT(Sheet1[[#This Row],[Purchase_Month]], 2)</f>
        <v>2024-10</v>
      </c>
    </row>
    <row r="5397" spans="1:17" x14ac:dyDescent="0.3">
      <c r="A5397" s="2" t="s">
        <v>10642</v>
      </c>
      <c r="B5397" s="2" t="s">
        <v>10643</v>
      </c>
      <c r="C5397" s="2" t="s">
        <v>67</v>
      </c>
      <c r="D5397" s="2" t="s">
        <v>47</v>
      </c>
      <c r="E5397" s="2" t="s">
        <v>53</v>
      </c>
      <c r="F5397" s="2">
        <v>4</v>
      </c>
      <c r="G5397" s="2">
        <v>75085</v>
      </c>
      <c r="H5397" s="2">
        <v>300340</v>
      </c>
      <c r="I5397" s="2">
        <v>225784</v>
      </c>
      <c r="J5397" s="2">
        <v>74556</v>
      </c>
      <c r="K5397" s="2">
        <v>1</v>
      </c>
      <c r="L5397" s="2" t="s">
        <v>38</v>
      </c>
      <c r="M5397" s="2">
        <v>100</v>
      </c>
      <c r="N5397" s="2" t="s">
        <v>50</v>
      </c>
      <c r="O5397" s="1">
        <v>45390</v>
      </c>
      <c r="P5397" s="2" t="str">
        <f>TEXT(Sheet1[[#This Row],[Purchase_Date]], "mm-yyyy")</f>
        <v>04-2024</v>
      </c>
      <c r="Q5397" s="2" t="str">
        <f>RIGHT(Sheet1[[#This Row],[Purchase_Month]], 4) &amp; "-" &amp; LEFT(Sheet1[[#This Row],[Purchase_Month]], 2)</f>
        <v>2024-04</v>
      </c>
    </row>
    <row r="5398" spans="1:17" x14ac:dyDescent="0.3">
      <c r="A5398" s="2" t="s">
        <v>10644</v>
      </c>
      <c r="B5398" s="2" t="s">
        <v>10645</v>
      </c>
      <c r="C5398" s="2" t="s">
        <v>64</v>
      </c>
      <c r="D5398" s="2" t="s">
        <v>47</v>
      </c>
      <c r="E5398" s="2" t="s">
        <v>19</v>
      </c>
      <c r="F5398" s="2">
        <v>8</v>
      </c>
      <c r="G5398" s="2">
        <v>5656</v>
      </c>
      <c r="H5398" s="2">
        <v>45248</v>
      </c>
      <c r="I5398" s="2">
        <v>21406</v>
      </c>
      <c r="J5398" s="2">
        <v>23842</v>
      </c>
      <c r="K5398" s="2">
        <v>4</v>
      </c>
      <c r="L5398" s="2" t="s">
        <v>38</v>
      </c>
      <c r="M5398" s="2">
        <v>92</v>
      </c>
      <c r="N5398" s="2" t="s">
        <v>21</v>
      </c>
      <c r="O5398" s="1">
        <v>45786</v>
      </c>
      <c r="P5398" s="2" t="str">
        <f>TEXT(Sheet1[[#This Row],[Purchase_Date]], "mm-yyyy")</f>
        <v>05-2025</v>
      </c>
      <c r="Q5398" s="2" t="str">
        <f>RIGHT(Sheet1[[#This Row],[Purchase_Month]], 4) &amp; "-" &amp; LEFT(Sheet1[[#This Row],[Purchase_Month]], 2)</f>
        <v>2025-05</v>
      </c>
    </row>
    <row r="5399" spans="1:17" x14ac:dyDescent="0.3">
      <c r="A5399" s="2" t="s">
        <v>10646</v>
      </c>
      <c r="B5399" s="2" t="s">
        <v>5560</v>
      </c>
      <c r="C5399" s="2" t="s">
        <v>67</v>
      </c>
      <c r="D5399" s="2" t="s">
        <v>47</v>
      </c>
      <c r="E5399" s="2" t="s">
        <v>32</v>
      </c>
      <c r="F5399" s="2">
        <v>8</v>
      </c>
      <c r="G5399" s="2">
        <v>66764</v>
      </c>
      <c r="H5399" s="2">
        <v>534112</v>
      </c>
      <c r="I5399" s="2">
        <v>342606</v>
      </c>
      <c r="J5399" s="2">
        <v>191506</v>
      </c>
      <c r="K5399" s="2">
        <v>5</v>
      </c>
      <c r="L5399" s="2" t="s">
        <v>33</v>
      </c>
      <c r="M5399" s="2">
        <v>88</v>
      </c>
      <c r="N5399" s="2" t="s">
        <v>50</v>
      </c>
      <c r="O5399" s="1">
        <v>45739</v>
      </c>
      <c r="P5399" s="2" t="str">
        <f>TEXT(Sheet1[[#This Row],[Purchase_Date]], "mm-yyyy")</f>
        <v>03-2025</v>
      </c>
      <c r="Q5399" s="2" t="str">
        <f>RIGHT(Sheet1[[#This Row],[Purchase_Month]], 4) &amp; "-" &amp; LEFT(Sheet1[[#This Row],[Purchase_Month]], 2)</f>
        <v>2025-03</v>
      </c>
    </row>
    <row r="5400" spans="1:17" x14ac:dyDescent="0.3">
      <c r="A5400" s="2" t="s">
        <v>10647</v>
      </c>
      <c r="B5400" s="2" t="s">
        <v>10648</v>
      </c>
      <c r="C5400" s="2" t="s">
        <v>46</v>
      </c>
      <c r="D5400" s="2" t="s">
        <v>18</v>
      </c>
      <c r="E5400" s="2" t="s">
        <v>32</v>
      </c>
      <c r="F5400" s="2">
        <v>8</v>
      </c>
      <c r="G5400" s="2">
        <v>78303</v>
      </c>
      <c r="H5400" s="2">
        <v>626424</v>
      </c>
      <c r="I5400" s="2">
        <v>462408</v>
      </c>
      <c r="J5400" s="2">
        <v>164016</v>
      </c>
      <c r="K5400" s="2">
        <v>3</v>
      </c>
      <c r="L5400" s="2" t="s">
        <v>38</v>
      </c>
      <c r="M5400" s="2">
        <v>67</v>
      </c>
      <c r="N5400" s="2" t="s">
        <v>39</v>
      </c>
      <c r="O5400" s="1">
        <v>45309</v>
      </c>
      <c r="P5400" s="2" t="str">
        <f>TEXT(Sheet1[[#This Row],[Purchase_Date]], "mm-yyyy")</f>
        <v>01-2024</v>
      </c>
      <c r="Q5400" s="2" t="str">
        <f>RIGHT(Sheet1[[#This Row],[Purchase_Month]], 4) &amp; "-" &amp; LEFT(Sheet1[[#This Row],[Purchase_Month]], 2)</f>
        <v>2024-01</v>
      </c>
    </row>
    <row r="5401" spans="1:17" x14ac:dyDescent="0.3">
      <c r="A5401" s="2" t="s">
        <v>10649</v>
      </c>
      <c r="B5401" s="2" t="s">
        <v>10650</v>
      </c>
      <c r="C5401" s="2" t="s">
        <v>64</v>
      </c>
      <c r="D5401" s="2" t="s">
        <v>31</v>
      </c>
      <c r="E5401" s="2" t="s">
        <v>42</v>
      </c>
      <c r="F5401" s="2">
        <v>9</v>
      </c>
      <c r="G5401" s="2">
        <v>15413</v>
      </c>
      <c r="H5401" s="2">
        <v>138717</v>
      </c>
      <c r="I5401" s="2">
        <v>91532</v>
      </c>
      <c r="J5401" s="2">
        <v>47185</v>
      </c>
      <c r="K5401" s="2">
        <v>4</v>
      </c>
      <c r="L5401" s="2" t="s">
        <v>33</v>
      </c>
      <c r="M5401" s="2">
        <v>60</v>
      </c>
      <c r="N5401" s="2" t="s">
        <v>39</v>
      </c>
      <c r="O5401" s="1">
        <v>45527</v>
      </c>
      <c r="P5401" s="2" t="str">
        <f>TEXT(Sheet1[[#This Row],[Purchase_Date]], "mm-yyyy")</f>
        <v>08-2024</v>
      </c>
      <c r="Q5401" s="2" t="str">
        <f>RIGHT(Sheet1[[#This Row],[Purchase_Month]], 4) &amp; "-" &amp; LEFT(Sheet1[[#This Row],[Purchase_Month]], 2)</f>
        <v>2024-08</v>
      </c>
    </row>
    <row r="5402" spans="1:17" x14ac:dyDescent="0.3">
      <c r="A5402" s="2" t="s">
        <v>10651</v>
      </c>
      <c r="B5402" s="2" t="s">
        <v>10652</v>
      </c>
      <c r="C5402" s="2" t="s">
        <v>24</v>
      </c>
      <c r="D5402" s="2" t="s">
        <v>72</v>
      </c>
      <c r="E5402" s="2" t="s">
        <v>53</v>
      </c>
      <c r="F5402" s="2">
        <v>2</v>
      </c>
      <c r="G5402" s="2">
        <v>78942</v>
      </c>
      <c r="H5402" s="2">
        <v>157884</v>
      </c>
      <c r="I5402" s="2">
        <v>123710</v>
      </c>
      <c r="J5402" s="2">
        <v>34174</v>
      </c>
      <c r="K5402" s="2">
        <v>3</v>
      </c>
      <c r="L5402" s="2" t="s">
        <v>20</v>
      </c>
      <c r="M5402" s="2">
        <v>62</v>
      </c>
      <c r="N5402" s="2" t="s">
        <v>43</v>
      </c>
      <c r="O5402" s="1">
        <v>45425</v>
      </c>
      <c r="P5402" s="2" t="str">
        <f>TEXT(Sheet1[[#This Row],[Purchase_Date]], "mm-yyyy")</f>
        <v>05-2024</v>
      </c>
      <c r="Q5402" s="2" t="str">
        <f>RIGHT(Sheet1[[#This Row],[Purchase_Month]], 4) &amp; "-" &amp; LEFT(Sheet1[[#This Row],[Purchase_Month]], 2)</f>
        <v>2024-05</v>
      </c>
    </row>
    <row r="5403" spans="1:17" x14ac:dyDescent="0.3">
      <c r="A5403" s="2" t="s">
        <v>10653</v>
      </c>
      <c r="B5403" s="2" t="s">
        <v>10654</v>
      </c>
      <c r="C5403" s="2" t="s">
        <v>30</v>
      </c>
      <c r="D5403" s="2" t="s">
        <v>72</v>
      </c>
      <c r="E5403" s="2" t="s">
        <v>19</v>
      </c>
      <c r="F5403" s="2">
        <v>1</v>
      </c>
      <c r="G5403" s="2">
        <v>40645</v>
      </c>
      <c r="H5403" s="2">
        <v>40645</v>
      </c>
      <c r="I5403" s="2">
        <v>34972</v>
      </c>
      <c r="J5403" s="2">
        <v>5673</v>
      </c>
      <c r="K5403" s="2">
        <v>4</v>
      </c>
      <c r="L5403" s="2" t="s">
        <v>27</v>
      </c>
      <c r="M5403" s="2">
        <v>80</v>
      </c>
      <c r="N5403" s="2" t="s">
        <v>39</v>
      </c>
      <c r="O5403" s="1">
        <v>45716</v>
      </c>
      <c r="P5403" s="2" t="str">
        <f>TEXT(Sheet1[[#This Row],[Purchase_Date]], "mm-yyyy")</f>
        <v>02-2025</v>
      </c>
      <c r="Q5403" s="2" t="str">
        <f>RIGHT(Sheet1[[#This Row],[Purchase_Month]], 4) &amp; "-" &amp; LEFT(Sheet1[[#This Row],[Purchase_Month]], 2)</f>
        <v>2025-02</v>
      </c>
    </row>
    <row r="5404" spans="1:17" x14ac:dyDescent="0.3">
      <c r="A5404" s="2" t="s">
        <v>10655</v>
      </c>
      <c r="B5404" s="2" t="s">
        <v>10656</v>
      </c>
      <c r="C5404" s="2" t="s">
        <v>64</v>
      </c>
      <c r="D5404" s="2" t="s">
        <v>36</v>
      </c>
      <c r="E5404" s="2" t="s">
        <v>85</v>
      </c>
      <c r="F5404" s="2">
        <v>8</v>
      </c>
      <c r="G5404" s="2">
        <v>31070</v>
      </c>
      <c r="H5404" s="2">
        <v>248560</v>
      </c>
      <c r="I5404" s="2">
        <v>137752</v>
      </c>
      <c r="J5404" s="2">
        <v>110808</v>
      </c>
      <c r="K5404" s="2">
        <v>5</v>
      </c>
      <c r="L5404" s="2" t="s">
        <v>33</v>
      </c>
      <c r="M5404" s="2">
        <v>85</v>
      </c>
      <c r="N5404" s="2" t="s">
        <v>21</v>
      </c>
      <c r="O5404" s="1">
        <v>45465</v>
      </c>
      <c r="P5404" s="2" t="str">
        <f>TEXT(Sheet1[[#This Row],[Purchase_Date]], "mm-yyyy")</f>
        <v>06-2024</v>
      </c>
      <c r="Q5404" s="2" t="str">
        <f>RIGHT(Sheet1[[#This Row],[Purchase_Month]], 4) &amp; "-" &amp; LEFT(Sheet1[[#This Row],[Purchase_Month]], 2)</f>
        <v>2024-06</v>
      </c>
    </row>
    <row r="5405" spans="1:17" x14ac:dyDescent="0.3">
      <c r="A5405" s="2" t="s">
        <v>10657</v>
      </c>
      <c r="B5405" s="2" t="s">
        <v>10658</v>
      </c>
      <c r="C5405" s="2" t="s">
        <v>46</v>
      </c>
      <c r="D5405" s="2" t="s">
        <v>25</v>
      </c>
      <c r="E5405" s="2" t="s">
        <v>26</v>
      </c>
      <c r="F5405" s="2">
        <v>7</v>
      </c>
      <c r="G5405" s="2">
        <v>67201</v>
      </c>
      <c r="H5405" s="2">
        <v>470407</v>
      </c>
      <c r="I5405" s="2">
        <v>402082</v>
      </c>
      <c r="J5405" s="2">
        <v>68325</v>
      </c>
      <c r="K5405" s="2">
        <v>2</v>
      </c>
      <c r="L5405" s="2" t="s">
        <v>33</v>
      </c>
      <c r="M5405" s="2">
        <v>57</v>
      </c>
      <c r="N5405" s="2" t="s">
        <v>50</v>
      </c>
      <c r="O5405" s="1">
        <v>45316</v>
      </c>
      <c r="P5405" s="2" t="str">
        <f>TEXT(Sheet1[[#This Row],[Purchase_Date]], "mm-yyyy")</f>
        <v>01-2024</v>
      </c>
      <c r="Q5405" s="2" t="str">
        <f>RIGHT(Sheet1[[#This Row],[Purchase_Month]], 4) &amp; "-" &amp; LEFT(Sheet1[[#This Row],[Purchase_Month]], 2)</f>
        <v>2024-01</v>
      </c>
    </row>
    <row r="5406" spans="1:17" x14ac:dyDescent="0.3">
      <c r="A5406" s="2" t="s">
        <v>10659</v>
      </c>
      <c r="B5406" s="2" t="s">
        <v>10660</v>
      </c>
      <c r="C5406" s="2" t="s">
        <v>64</v>
      </c>
      <c r="D5406" s="2" t="s">
        <v>72</v>
      </c>
      <c r="E5406" s="2" t="s">
        <v>26</v>
      </c>
      <c r="F5406" s="2">
        <v>2</v>
      </c>
      <c r="G5406" s="2">
        <v>26990</v>
      </c>
      <c r="H5406" s="2">
        <v>53980</v>
      </c>
      <c r="I5406" s="2">
        <v>35315</v>
      </c>
      <c r="J5406" s="2">
        <v>18665</v>
      </c>
      <c r="K5406" s="2">
        <v>2</v>
      </c>
      <c r="L5406" s="2" t="s">
        <v>38</v>
      </c>
      <c r="M5406" s="2">
        <v>83</v>
      </c>
      <c r="N5406" s="2" t="s">
        <v>39</v>
      </c>
      <c r="O5406" s="1">
        <v>45624</v>
      </c>
      <c r="P5406" s="2" t="str">
        <f>TEXT(Sheet1[[#This Row],[Purchase_Date]], "mm-yyyy")</f>
        <v>11-2024</v>
      </c>
      <c r="Q5406" s="2" t="str">
        <f>RIGHT(Sheet1[[#This Row],[Purchase_Month]], 4) &amp; "-" &amp; LEFT(Sheet1[[#This Row],[Purchase_Month]], 2)</f>
        <v>2024-11</v>
      </c>
    </row>
    <row r="5407" spans="1:17" x14ac:dyDescent="0.3">
      <c r="A5407" s="2" t="s">
        <v>10661</v>
      </c>
      <c r="B5407" s="2" t="s">
        <v>10662</v>
      </c>
      <c r="C5407" s="2" t="s">
        <v>30</v>
      </c>
      <c r="D5407" s="2" t="s">
        <v>36</v>
      </c>
      <c r="E5407" s="2" t="s">
        <v>19</v>
      </c>
      <c r="F5407" s="2">
        <v>8</v>
      </c>
      <c r="G5407" s="2">
        <v>74666</v>
      </c>
      <c r="H5407" s="2">
        <v>597328</v>
      </c>
      <c r="I5407" s="2">
        <v>512886</v>
      </c>
      <c r="J5407" s="2">
        <v>84442</v>
      </c>
      <c r="K5407" s="2">
        <v>2</v>
      </c>
      <c r="L5407" s="2" t="s">
        <v>27</v>
      </c>
      <c r="M5407" s="2">
        <v>73</v>
      </c>
      <c r="N5407" s="2" t="s">
        <v>21</v>
      </c>
      <c r="O5407" s="1">
        <v>45318</v>
      </c>
      <c r="P5407" s="2" t="str">
        <f>TEXT(Sheet1[[#This Row],[Purchase_Date]], "mm-yyyy")</f>
        <v>01-2024</v>
      </c>
      <c r="Q5407" s="2" t="str">
        <f>RIGHT(Sheet1[[#This Row],[Purchase_Month]], 4) &amp; "-" &amp; LEFT(Sheet1[[#This Row],[Purchase_Month]], 2)</f>
        <v>2024-01</v>
      </c>
    </row>
    <row r="5408" spans="1:17" x14ac:dyDescent="0.3">
      <c r="A5408" s="2" t="s">
        <v>10663</v>
      </c>
      <c r="B5408" s="2" t="s">
        <v>10664</v>
      </c>
      <c r="C5408" s="2" t="s">
        <v>30</v>
      </c>
      <c r="D5408" s="2" t="s">
        <v>31</v>
      </c>
      <c r="E5408" s="2" t="s">
        <v>19</v>
      </c>
      <c r="F5408" s="2">
        <v>8</v>
      </c>
      <c r="G5408" s="2">
        <v>34794</v>
      </c>
      <c r="H5408" s="2">
        <v>278352</v>
      </c>
      <c r="I5408" s="2">
        <v>153839</v>
      </c>
      <c r="J5408" s="2">
        <v>124513</v>
      </c>
      <c r="K5408" s="2">
        <v>3</v>
      </c>
      <c r="L5408" s="2" t="s">
        <v>33</v>
      </c>
      <c r="M5408" s="2">
        <v>92</v>
      </c>
      <c r="N5408" s="2" t="s">
        <v>43</v>
      </c>
      <c r="O5408" s="1">
        <v>45710</v>
      </c>
      <c r="P5408" s="2" t="str">
        <f>TEXT(Sheet1[[#This Row],[Purchase_Date]], "mm-yyyy")</f>
        <v>02-2025</v>
      </c>
      <c r="Q5408" s="2" t="str">
        <f>RIGHT(Sheet1[[#This Row],[Purchase_Month]], 4) &amp; "-" &amp; LEFT(Sheet1[[#This Row],[Purchase_Month]], 2)</f>
        <v>2025-02</v>
      </c>
    </row>
    <row r="5409" spans="1:17" x14ac:dyDescent="0.3">
      <c r="A5409" s="2" t="s">
        <v>10665</v>
      </c>
      <c r="B5409" s="2" t="s">
        <v>10666</v>
      </c>
      <c r="C5409" s="2" t="s">
        <v>24</v>
      </c>
      <c r="D5409" s="2" t="s">
        <v>36</v>
      </c>
      <c r="E5409" s="2" t="s">
        <v>53</v>
      </c>
      <c r="F5409" s="2">
        <v>3</v>
      </c>
      <c r="G5409" s="2">
        <v>23448</v>
      </c>
      <c r="H5409" s="2">
        <v>70344</v>
      </c>
      <c r="I5409" s="2">
        <v>61669</v>
      </c>
      <c r="J5409" s="2">
        <v>8675</v>
      </c>
      <c r="K5409" s="2">
        <v>2</v>
      </c>
      <c r="L5409" s="2" t="s">
        <v>27</v>
      </c>
      <c r="M5409" s="2">
        <v>65</v>
      </c>
      <c r="N5409" s="2" t="s">
        <v>39</v>
      </c>
      <c r="O5409" s="1">
        <v>45628</v>
      </c>
      <c r="P5409" s="2" t="str">
        <f>TEXT(Sheet1[[#This Row],[Purchase_Date]], "mm-yyyy")</f>
        <v>12-2024</v>
      </c>
      <c r="Q5409" s="2" t="str">
        <f>RIGHT(Sheet1[[#This Row],[Purchase_Month]], 4) &amp; "-" &amp; LEFT(Sheet1[[#This Row],[Purchase_Month]], 2)</f>
        <v>2024-12</v>
      </c>
    </row>
    <row r="5410" spans="1:17" x14ac:dyDescent="0.3">
      <c r="A5410" s="2" t="s">
        <v>10667</v>
      </c>
      <c r="B5410" s="2" t="s">
        <v>10668</v>
      </c>
      <c r="C5410" s="2" t="s">
        <v>30</v>
      </c>
      <c r="D5410" s="2" t="s">
        <v>47</v>
      </c>
      <c r="E5410" s="2" t="s">
        <v>53</v>
      </c>
      <c r="F5410" s="2">
        <v>4</v>
      </c>
      <c r="G5410" s="2">
        <v>35252</v>
      </c>
      <c r="H5410" s="2">
        <v>141008</v>
      </c>
      <c r="I5410" s="2">
        <v>125174</v>
      </c>
      <c r="J5410" s="2">
        <v>15834</v>
      </c>
      <c r="K5410" s="2">
        <v>5</v>
      </c>
      <c r="L5410" s="2" t="s">
        <v>33</v>
      </c>
      <c r="M5410" s="2">
        <v>52</v>
      </c>
      <c r="N5410" s="2" t="s">
        <v>50</v>
      </c>
      <c r="O5410" s="1">
        <v>45728</v>
      </c>
      <c r="P5410" s="2" t="str">
        <f>TEXT(Sheet1[[#This Row],[Purchase_Date]], "mm-yyyy")</f>
        <v>03-2025</v>
      </c>
      <c r="Q5410" s="2" t="str">
        <f>RIGHT(Sheet1[[#This Row],[Purchase_Month]], 4) &amp; "-" &amp; LEFT(Sheet1[[#This Row],[Purchase_Month]], 2)</f>
        <v>2025-03</v>
      </c>
    </row>
    <row r="5411" spans="1:17" x14ac:dyDescent="0.3">
      <c r="A5411" s="2" t="s">
        <v>10669</v>
      </c>
      <c r="B5411" s="2" t="s">
        <v>10670</v>
      </c>
      <c r="C5411" s="2" t="s">
        <v>64</v>
      </c>
      <c r="D5411" s="2" t="s">
        <v>36</v>
      </c>
      <c r="E5411" s="2" t="s">
        <v>53</v>
      </c>
      <c r="F5411" s="2">
        <v>8</v>
      </c>
      <c r="G5411" s="2">
        <v>2138</v>
      </c>
      <c r="H5411" s="2">
        <v>17104</v>
      </c>
      <c r="I5411" s="2">
        <v>9370</v>
      </c>
      <c r="J5411" s="2">
        <v>7734</v>
      </c>
      <c r="K5411" s="2">
        <v>2</v>
      </c>
      <c r="L5411" s="2" t="s">
        <v>27</v>
      </c>
      <c r="M5411" s="2">
        <v>90</v>
      </c>
      <c r="N5411" s="2" t="s">
        <v>50</v>
      </c>
      <c r="O5411" s="1">
        <v>45399</v>
      </c>
      <c r="P5411" s="2" t="str">
        <f>TEXT(Sheet1[[#This Row],[Purchase_Date]], "mm-yyyy")</f>
        <v>04-2024</v>
      </c>
      <c r="Q5411" s="2" t="str">
        <f>RIGHT(Sheet1[[#This Row],[Purchase_Month]], 4) &amp; "-" &amp; LEFT(Sheet1[[#This Row],[Purchase_Month]], 2)</f>
        <v>2024-04</v>
      </c>
    </row>
    <row r="5412" spans="1:17" x14ac:dyDescent="0.3">
      <c r="A5412" s="2" t="s">
        <v>10671</v>
      </c>
      <c r="B5412" s="2" t="s">
        <v>10672</v>
      </c>
      <c r="C5412" s="2" t="s">
        <v>64</v>
      </c>
      <c r="D5412" s="2" t="s">
        <v>18</v>
      </c>
      <c r="E5412" s="2" t="s">
        <v>42</v>
      </c>
      <c r="F5412" s="2">
        <v>2</v>
      </c>
      <c r="G5412" s="2">
        <v>37261</v>
      </c>
      <c r="H5412" s="2">
        <v>74522</v>
      </c>
      <c r="I5412" s="2">
        <v>61082</v>
      </c>
      <c r="J5412" s="2">
        <v>13440</v>
      </c>
      <c r="K5412" s="2">
        <v>5</v>
      </c>
      <c r="L5412" s="2" t="s">
        <v>38</v>
      </c>
      <c r="M5412" s="2">
        <v>84</v>
      </c>
      <c r="N5412" s="2" t="s">
        <v>43</v>
      </c>
      <c r="O5412" s="1">
        <v>45430</v>
      </c>
      <c r="P5412" s="2" t="str">
        <f>TEXT(Sheet1[[#This Row],[Purchase_Date]], "mm-yyyy")</f>
        <v>05-2024</v>
      </c>
      <c r="Q5412" s="2" t="str">
        <f>RIGHT(Sheet1[[#This Row],[Purchase_Month]], 4) &amp; "-" &amp; LEFT(Sheet1[[#This Row],[Purchase_Month]], 2)</f>
        <v>2024-05</v>
      </c>
    </row>
    <row r="5413" spans="1:17" x14ac:dyDescent="0.3">
      <c r="A5413" s="2" t="s">
        <v>10673</v>
      </c>
      <c r="B5413" s="2" t="s">
        <v>2858</v>
      </c>
      <c r="C5413" s="2" t="s">
        <v>30</v>
      </c>
      <c r="D5413" s="2" t="s">
        <v>31</v>
      </c>
      <c r="E5413" s="2" t="s">
        <v>19</v>
      </c>
      <c r="F5413" s="2">
        <v>5</v>
      </c>
      <c r="G5413" s="2">
        <v>33611</v>
      </c>
      <c r="H5413" s="2">
        <v>168055</v>
      </c>
      <c r="I5413" s="2">
        <v>128760</v>
      </c>
      <c r="J5413" s="2">
        <v>39295</v>
      </c>
      <c r="K5413" s="2">
        <v>4</v>
      </c>
      <c r="L5413" s="2" t="s">
        <v>27</v>
      </c>
      <c r="M5413" s="2">
        <v>68</v>
      </c>
      <c r="N5413" s="2" t="s">
        <v>43</v>
      </c>
      <c r="O5413" s="1">
        <v>45687</v>
      </c>
      <c r="P5413" s="2" t="str">
        <f>TEXT(Sheet1[[#This Row],[Purchase_Date]], "mm-yyyy")</f>
        <v>01-2025</v>
      </c>
      <c r="Q5413" s="2" t="str">
        <f>RIGHT(Sheet1[[#This Row],[Purchase_Month]], 4) &amp; "-" &amp; LEFT(Sheet1[[#This Row],[Purchase_Month]], 2)</f>
        <v>2025-01</v>
      </c>
    </row>
    <row r="5414" spans="1:17" x14ac:dyDescent="0.3">
      <c r="A5414" s="2" t="s">
        <v>10674</v>
      </c>
      <c r="B5414" s="2" t="s">
        <v>1383</v>
      </c>
      <c r="C5414" s="2" t="s">
        <v>17</v>
      </c>
      <c r="D5414" s="2" t="s">
        <v>25</v>
      </c>
      <c r="E5414" s="2" t="s">
        <v>53</v>
      </c>
      <c r="F5414" s="2">
        <v>7</v>
      </c>
      <c r="G5414" s="2">
        <v>52374</v>
      </c>
      <c r="H5414" s="2">
        <v>366618</v>
      </c>
      <c r="I5414" s="2">
        <v>296755</v>
      </c>
      <c r="J5414" s="2">
        <v>69863</v>
      </c>
      <c r="K5414" s="2">
        <v>5</v>
      </c>
      <c r="L5414" s="2" t="s">
        <v>27</v>
      </c>
      <c r="M5414" s="2">
        <v>54</v>
      </c>
      <c r="N5414" s="2" t="s">
        <v>21</v>
      </c>
      <c r="O5414" s="1">
        <v>45738</v>
      </c>
      <c r="P5414" s="2" t="str">
        <f>TEXT(Sheet1[[#This Row],[Purchase_Date]], "mm-yyyy")</f>
        <v>03-2025</v>
      </c>
      <c r="Q5414" s="2" t="str">
        <f>RIGHT(Sheet1[[#This Row],[Purchase_Month]], 4) &amp; "-" &amp; LEFT(Sheet1[[#This Row],[Purchase_Month]], 2)</f>
        <v>2025-03</v>
      </c>
    </row>
    <row r="5415" spans="1:17" x14ac:dyDescent="0.3">
      <c r="A5415" s="2" t="s">
        <v>10675</v>
      </c>
      <c r="B5415" s="2" t="s">
        <v>10676</v>
      </c>
      <c r="C5415" s="2" t="s">
        <v>17</v>
      </c>
      <c r="D5415" s="2" t="s">
        <v>25</v>
      </c>
      <c r="E5415" s="2" t="s">
        <v>19</v>
      </c>
      <c r="F5415" s="2">
        <v>3</v>
      </c>
      <c r="G5415" s="2">
        <v>65600</v>
      </c>
      <c r="H5415" s="2">
        <v>196800</v>
      </c>
      <c r="I5415" s="2">
        <v>94255</v>
      </c>
      <c r="J5415" s="2">
        <v>102545</v>
      </c>
      <c r="K5415" s="2">
        <v>3</v>
      </c>
      <c r="L5415" s="2" t="s">
        <v>38</v>
      </c>
      <c r="M5415" s="2">
        <v>66</v>
      </c>
      <c r="N5415" s="2" t="s">
        <v>50</v>
      </c>
      <c r="O5415" s="1">
        <v>45380</v>
      </c>
      <c r="P5415" s="2" t="str">
        <f>TEXT(Sheet1[[#This Row],[Purchase_Date]], "mm-yyyy")</f>
        <v>03-2024</v>
      </c>
      <c r="Q5415" s="2" t="str">
        <f>RIGHT(Sheet1[[#This Row],[Purchase_Month]], 4) &amp; "-" &amp; LEFT(Sheet1[[#This Row],[Purchase_Month]], 2)</f>
        <v>2024-03</v>
      </c>
    </row>
    <row r="5416" spans="1:17" x14ac:dyDescent="0.3">
      <c r="A5416" s="2" t="s">
        <v>10677</v>
      </c>
      <c r="B5416" s="2" t="s">
        <v>10678</v>
      </c>
      <c r="C5416" s="2" t="s">
        <v>17</v>
      </c>
      <c r="D5416" s="2" t="s">
        <v>31</v>
      </c>
      <c r="E5416" s="2" t="s">
        <v>26</v>
      </c>
      <c r="F5416" s="2">
        <v>7</v>
      </c>
      <c r="G5416" s="2">
        <v>3422</v>
      </c>
      <c r="H5416" s="2">
        <v>23954</v>
      </c>
      <c r="I5416" s="2">
        <v>21080</v>
      </c>
      <c r="J5416" s="2">
        <v>2874</v>
      </c>
      <c r="K5416" s="2">
        <v>3</v>
      </c>
      <c r="L5416" s="2" t="s">
        <v>38</v>
      </c>
      <c r="M5416" s="2">
        <v>98</v>
      </c>
      <c r="N5416" s="2" t="s">
        <v>39</v>
      </c>
      <c r="O5416" s="1">
        <v>45399</v>
      </c>
      <c r="P5416" s="2" t="str">
        <f>TEXT(Sheet1[[#This Row],[Purchase_Date]], "mm-yyyy")</f>
        <v>04-2024</v>
      </c>
      <c r="Q5416" s="2" t="str">
        <f>RIGHT(Sheet1[[#This Row],[Purchase_Month]], 4) &amp; "-" &amp; LEFT(Sheet1[[#This Row],[Purchase_Month]], 2)</f>
        <v>2024-04</v>
      </c>
    </row>
    <row r="5417" spans="1:17" x14ac:dyDescent="0.3">
      <c r="A5417" s="2" t="s">
        <v>10679</v>
      </c>
      <c r="B5417" s="2" t="s">
        <v>10680</v>
      </c>
      <c r="C5417" s="2" t="s">
        <v>24</v>
      </c>
      <c r="D5417" s="2" t="s">
        <v>47</v>
      </c>
      <c r="E5417" s="2" t="s">
        <v>53</v>
      </c>
      <c r="F5417" s="2">
        <v>10</v>
      </c>
      <c r="G5417" s="2">
        <v>9625</v>
      </c>
      <c r="H5417" s="2">
        <v>96250</v>
      </c>
      <c r="I5417" s="2">
        <v>53465</v>
      </c>
      <c r="J5417" s="2">
        <v>42785</v>
      </c>
      <c r="K5417" s="2">
        <v>5</v>
      </c>
      <c r="L5417" s="2" t="s">
        <v>27</v>
      </c>
      <c r="M5417" s="2">
        <v>69</v>
      </c>
      <c r="N5417" s="2" t="s">
        <v>43</v>
      </c>
      <c r="O5417" s="1">
        <v>45346</v>
      </c>
      <c r="P5417" s="2" t="str">
        <f>TEXT(Sheet1[[#This Row],[Purchase_Date]], "mm-yyyy")</f>
        <v>02-2024</v>
      </c>
      <c r="Q5417" s="2" t="str">
        <f>RIGHT(Sheet1[[#This Row],[Purchase_Month]], 4) &amp; "-" &amp; LEFT(Sheet1[[#This Row],[Purchase_Month]], 2)</f>
        <v>2024-02</v>
      </c>
    </row>
    <row r="5418" spans="1:17" x14ac:dyDescent="0.3">
      <c r="A5418" s="2" t="s">
        <v>10681</v>
      </c>
      <c r="B5418" s="2" t="s">
        <v>281</v>
      </c>
      <c r="C5418" s="2" t="s">
        <v>67</v>
      </c>
      <c r="D5418" s="2" t="s">
        <v>72</v>
      </c>
      <c r="E5418" s="2" t="s">
        <v>37</v>
      </c>
      <c r="F5418" s="2">
        <v>3</v>
      </c>
      <c r="G5418" s="2">
        <v>10665</v>
      </c>
      <c r="H5418" s="2">
        <v>31995</v>
      </c>
      <c r="I5418" s="2">
        <v>17007</v>
      </c>
      <c r="J5418" s="2">
        <v>14988</v>
      </c>
      <c r="K5418" s="2">
        <v>5</v>
      </c>
      <c r="L5418" s="2" t="s">
        <v>20</v>
      </c>
      <c r="M5418" s="2">
        <v>60</v>
      </c>
      <c r="N5418" s="2" t="s">
        <v>21</v>
      </c>
      <c r="O5418" s="1">
        <v>45579</v>
      </c>
      <c r="P5418" s="2" t="str">
        <f>TEXT(Sheet1[[#This Row],[Purchase_Date]], "mm-yyyy")</f>
        <v>10-2024</v>
      </c>
      <c r="Q5418" s="2" t="str">
        <f>RIGHT(Sheet1[[#This Row],[Purchase_Month]], 4) &amp; "-" &amp; LEFT(Sheet1[[#This Row],[Purchase_Month]], 2)</f>
        <v>2024-10</v>
      </c>
    </row>
    <row r="5419" spans="1:17" x14ac:dyDescent="0.3">
      <c r="A5419" s="2" t="s">
        <v>10682</v>
      </c>
      <c r="B5419" s="2" t="s">
        <v>3630</v>
      </c>
      <c r="C5419" s="2" t="s">
        <v>24</v>
      </c>
      <c r="D5419" s="2" t="s">
        <v>18</v>
      </c>
      <c r="E5419" s="2" t="s">
        <v>53</v>
      </c>
      <c r="F5419" s="2">
        <v>1</v>
      </c>
      <c r="G5419" s="2">
        <v>77128</v>
      </c>
      <c r="H5419" s="2">
        <v>77128</v>
      </c>
      <c r="I5419" s="2">
        <v>68126</v>
      </c>
      <c r="J5419" s="2">
        <v>9002</v>
      </c>
      <c r="K5419" s="2">
        <v>4</v>
      </c>
      <c r="L5419" s="2" t="s">
        <v>38</v>
      </c>
      <c r="M5419" s="2">
        <v>91</v>
      </c>
      <c r="N5419" s="2" t="s">
        <v>39</v>
      </c>
      <c r="O5419" s="1">
        <v>45545</v>
      </c>
      <c r="P5419" s="2" t="str">
        <f>TEXT(Sheet1[[#This Row],[Purchase_Date]], "mm-yyyy")</f>
        <v>09-2024</v>
      </c>
      <c r="Q5419" s="2" t="str">
        <f>RIGHT(Sheet1[[#This Row],[Purchase_Month]], 4) &amp; "-" &amp; LEFT(Sheet1[[#This Row],[Purchase_Month]], 2)</f>
        <v>2024-09</v>
      </c>
    </row>
    <row r="5420" spans="1:17" x14ac:dyDescent="0.3">
      <c r="A5420" s="2" t="s">
        <v>10683</v>
      </c>
      <c r="B5420" s="2" t="s">
        <v>10684</v>
      </c>
      <c r="C5420" s="2" t="s">
        <v>24</v>
      </c>
      <c r="D5420" s="2" t="s">
        <v>36</v>
      </c>
      <c r="E5420" s="2" t="s">
        <v>53</v>
      </c>
      <c r="F5420" s="2">
        <v>4</v>
      </c>
      <c r="G5420" s="2">
        <v>2331</v>
      </c>
      <c r="H5420" s="2">
        <v>9324</v>
      </c>
      <c r="I5420" s="2">
        <v>5774</v>
      </c>
      <c r="J5420" s="2">
        <v>3550</v>
      </c>
      <c r="K5420" s="2">
        <v>1</v>
      </c>
      <c r="L5420" s="2" t="s">
        <v>20</v>
      </c>
      <c r="M5420" s="2">
        <v>88</v>
      </c>
      <c r="N5420" s="2" t="s">
        <v>21</v>
      </c>
      <c r="O5420" s="1">
        <v>45418</v>
      </c>
      <c r="P5420" s="2" t="str">
        <f>TEXT(Sheet1[[#This Row],[Purchase_Date]], "mm-yyyy")</f>
        <v>05-2024</v>
      </c>
      <c r="Q5420" s="2" t="str">
        <f>RIGHT(Sheet1[[#This Row],[Purchase_Month]], 4) &amp; "-" &amp; LEFT(Sheet1[[#This Row],[Purchase_Month]], 2)</f>
        <v>2024-05</v>
      </c>
    </row>
    <row r="5421" spans="1:17" x14ac:dyDescent="0.3">
      <c r="A5421" s="2" t="s">
        <v>10685</v>
      </c>
      <c r="B5421" s="2" t="s">
        <v>10686</v>
      </c>
      <c r="C5421" s="2" t="s">
        <v>30</v>
      </c>
      <c r="D5421" s="2" t="s">
        <v>18</v>
      </c>
      <c r="E5421" s="2" t="s">
        <v>26</v>
      </c>
      <c r="F5421" s="2">
        <v>10</v>
      </c>
      <c r="G5421" s="2">
        <v>59969</v>
      </c>
      <c r="H5421" s="2">
        <v>599690</v>
      </c>
      <c r="I5421" s="2">
        <v>437234</v>
      </c>
      <c r="J5421" s="2">
        <v>162456</v>
      </c>
      <c r="K5421" s="2">
        <v>5</v>
      </c>
      <c r="L5421" s="2" t="s">
        <v>38</v>
      </c>
      <c r="M5421" s="2">
        <v>71</v>
      </c>
      <c r="N5421" s="2" t="s">
        <v>21</v>
      </c>
      <c r="O5421" s="1">
        <v>45406</v>
      </c>
      <c r="P5421" s="2" t="str">
        <f>TEXT(Sheet1[[#This Row],[Purchase_Date]], "mm-yyyy")</f>
        <v>04-2024</v>
      </c>
      <c r="Q5421" s="2" t="str">
        <f>RIGHT(Sheet1[[#This Row],[Purchase_Month]], 4) &amp; "-" &amp; LEFT(Sheet1[[#This Row],[Purchase_Month]], 2)</f>
        <v>2024-04</v>
      </c>
    </row>
    <row r="5422" spans="1:17" x14ac:dyDescent="0.3">
      <c r="A5422" s="2" t="s">
        <v>10687</v>
      </c>
      <c r="B5422" s="2" t="s">
        <v>10688</v>
      </c>
      <c r="C5422" s="2" t="s">
        <v>67</v>
      </c>
      <c r="D5422" s="2" t="s">
        <v>18</v>
      </c>
      <c r="E5422" s="2" t="s">
        <v>42</v>
      </c>
      <c r="F5422" s="2">
        <v>9</v>
      </c>
      <c r="G5422" s="2">
        <v>28854</v>
      </c>
      <c r="H5422" s="2">
        <v>259686</v>
      </c>
      <c r="I5422" s="2">
        <v>126784</v>
      </c>
      <c r="J5422" s="2">
        <v>132902</v>
      </c>
      <c r="K5422" s="2">
        <v>3</v>
      </c>
      <c r="L5422" s="2" t="s">
        <v>27</v>
      </c>
      <c r="M5422" s="2">
        <v>63</v>
      </c>
      <c r="N5422" s="2" t="s">
        <v>21</v>
      </c>
      <c r="O5422" s="1">
        <v>45716</v>
      </c>
      <c r="P5422" s="2" t="str">
        <f>TEXT(Sheet1[[#This Row],[Purchase_Date]], "mm-yyyy")</f>
        <v>02-2025</v>
      </c>
      <c r="Q5422" s="2" t="str">
        <f>RIGHT(Sheet1[[#This Row],[Purchase_Month]], 4) &amp; "-" &amp; LEFT(Sheet1[[#This Row],[Purchase_Month]], 2)</f>
        <v>2025-02</v>
      </c>
    </row>
    <row r="5423" spans="1:17" x14ac:dyDescent="0.3">
      <c r="A5423" s="2" t="s">
        <v>10689</v>
      </c>
      <c r="B5423" s="2" t="s">
        <v>10690</v>
      </c>
      <c r="C5423" s="2" t="s">
        <v>30</v>
      </c>
      <c r="D5423" s="2" t="s">
        <v>72</v>
      </c>
      <c r="E5423" s="2" t="s">
        <v>32</v>
      </c>
      <c r="F5423" s="2">
        <v>1</v>
      </c>
      <c r="G5423" s="2">
        <v>26424</v>
      </c>
      <c r="H5423" s="2">
        <v>26424</v>
      </c>
      <c r="I5423" s="2">
        <v>21304</v>
      </c>
      <c r="J5423" s="2">
        <v>5120</v>
      </c>
      <c r="K5423" s="2">
        <v>2</v>
      </c>
      <c r="L5423" s="2" t="s">
        <v>33</v>
      </c>
      <c r="M5423" s="2">
        <v>83</v>
      </c>
      <c r="N5423" s="2" t="s">
        <v>21</v>
      </c>
      <c r="O5423" s="1">
        <v>45352</v>
      </c>
      <c r="P5423" s="2" t="str">
        <f>TEXT(Sheet1[[#This Row],[Purchase_Date]], "mm-yyyy")</f>
        <v>03-2024</v>
      </c>
      <c r="Q5423" s="2" t="str">
        <f>RIGHT(Sheet1[[#This Row],[Purchase_Month]], 4) &amp; "-" &amp; LEFT(Sheet1[[#This Row],[Purchase_Month]], 2)</f>
        <v>2024-03</v>
      </c>
    </row>
    <row r="5424" spans="1:17" x14ac:dyDescent="0.3">
      <c r="A5424" s="2" t="s">
        <v>10691</v>
      </c>
      <c r="B5424" s="2" t="s">
        <v>10692</v>
      </c>
      <c r="C5424" s="2" t="s">
        <v>64</v>
      </c>
      <c r="D5424" s="2" t="s">
        <v>72</v>
      </c>
      <c r="E5424" s="2" t="s">
        <v>26</v>
      </c>
      <c r="F5424" s="2">
        <v>3</v>
      </c>
      <c r="G5424" s="2">
        <v>12228</v>
      </c>
      <c r="H5424" s="2">
        <v>36684</v>
      </c>
      <c r="I5424" s="2">
        <v>20040</v>
      </c>
      <c r="J5424" s="2">
        <v>16644</v>
      </c>
      <c r="K5424" s="2">
        <v>5</v>
      </c>
      <c r="L5424" s="2" t="s">
        <v>20</v>
      </c>
      <c r="M5424" s="2">
        <v>81</v>
      </c>
      <c r="N5424" s="2" t="s">
        <v>21</v>
      </c>
      <c r="O5424" s="1">
        <v>45707</v>
      </c>
      <c r="P5424" s="2" t="str">
        <f>TEXT(Sheet1[[#This Row],[Purchase_Date]], "mm-yyyy")</f>
        <v>02-2025</v>
      </c>
      <c r="Q5424" s="2" t="str">
        <f>RIGHT(Sheet1[[#This Row],[Purchase_Month]], 4) &amp; "-" &amp; LEFT(Sheet1[[#This Row],[Purchase_Month]], 2)</f>
        <v>2025-02</v>
      </c>
    </row>
    <row r="5425" spans="1:17" x14ac:dyDescent="0.3">
      <c r="A5425" s="2" t="s">
        <v>10693</v>
      </c>
      <c r="B5425" s="2" t="s">
        <v>10694</v>
      </c>
      <c r="C5425" s="2" t="s">
        <v>30</v>
      </c>
      <c r="D5425" s="2" t="s">
        <v>25</v>
      </c>
      <c r="E5425" s="2" t="s">
        <v>32</v>
      </c>
      <c r="F5425" s="2">
        <v>7</v>
      </c>
      <c r="G5425" s="2">
        <v>56144</v>
      </c>
      <c r="H5425" s="2">
        <v>393008</v>
      </c>
      <c r="I5425" s="2">
        <v>273135</v>
      </c>
      <c r="J5425" s="2">
        <v>119873</v>
      </c>
      <c r="K5425" s="2">
        <v>3</v>
      </c>
      <c r="L5425" s="2" t="s">
        <v>38</v>
      </c>
      <c r="M5425" s="2">
        <v>89</v>
      </c>
      <c r="N5425" s="2" t="s">
        <v>21</v>
      </c>
      <c r="O5425" s="1">
        <v>45666</v>
      </c>
      <c r="P5425" s="2" t="str">
        <f>TEXT(Sheet1[[#This Row],[Purchase_Date]], "mm-yyyy")</f>
        <v>01-2025</v>
      </c>
      <c r="Q5425" s="2" t="str">
        <f>RIGHT(Sheet1[[#This Row],[Purchase_Month]], 4) &amp; "-" &amp; LEFT(Sheet1[[#This Row],[Purchase_Month]], 2)</f>
        <v>2025-01</v>
      </c>
    </row>
    <row r="5426" spans="1:17" x14ac:dyDescent="0.3">
      <c r="A5426" s="2" t="s">
        <v>10695</v>
      </c>
      <c r="B5426" s="2" t="s">
        <v>10696</v>
      </c>
      <c r="C5426" s="2" t="s">
        <v>46</v>
      </c>
      <c r="D5426" s="2" t="s">
        <v>36</v>
      </c>
      <c r="E5426" s="2" t="s">
        <v>32</v>
      </c>
      <c r="F5426" s="2">
        <v>1</v>
      </c>
      <c r="G5426" s="2">
        <v>12520</v>
      </c>
      <c r="H5426" s="2">
        <v>12520</v>
      </c>
      <c r="I5426" s="2">
        <v>9055</v>
      </c>
      <c r="J5426" s="2">
        <v>3465</v>
      </c>
      <c r="K5426" s="2">
        <v>1</v>
      </c>
      <c r="L5426" s="2" t="s">
        <v>27</v>
      </c>
      <c r="M5426" s="2">
        <v>77</v>
      </c>
      <c r="N5426" s="2" t="s">
        <v>39</v>
      </c>
      <c r="O5426" s="1">
        <v>45685</v>
      </c>
      <c r="P5426" s="2" t="str">
        <f>TEXT(Sheet1[[#This Row],[Purchase_Date]], "mm-yyyy")</f>
        <v>01-2025</v>
      </c>
      <c r="Q5426" s="2" t="str">
        <f>RIGHT(Sheet1[[#This Row],[Purchase_Month]], 4) &amp; "-" &amp; LEFT(Sheet1[[#This Row],[Purchase_Month]], 2)</f>
        <v>2025-01</v>
      </c>
    </row>
    <row r="5427" spans="1:17" x14ac:dyDescent="0.3">
      <c r="A5427" s="2" t="s">
        <v>10697</v>
      </c>
      <c r="B5427" s="2" t="s">
        <v>10698</v>
      </c>
      <c r="C5427" s="2" t="s">
        <v>30</v>
      </c>
      <c r="D5427" s="2" t="s">
        <v>47</v>
      </c>
      <c r="E5427" s="2" t="s">
        <v>42</v>
      </c>
      <c r="F5427" s="2">
        <v>9</v>
      </c>
      <c r="G5427" s="2">
        <v>14700</v>
      </c>
      <c r="H5427" s="2">
        <v>132300</v>
      </c>
      <c r="I5427" s="2">
        <v>54909</v>
      </c>
      <c r="J5427" s="2">
        <v>77391</v>
      </c>
      <c r="K5427" s="2">
        <v>3</v>
      </c>
      <c r="L5427" s="2" t="s">
        <v>27</v>
      </c>
      <c r="M5427" s="2">
        <v>64</v>
      </c>
      <c r="N5427" s="2" t="s">
        <v>21</v>
      </c>
      <c r="O5427" s="1">
        <v>45359</v>
      </c>
      <c r="P5427" s="2" t="str">
        <f>TEXT(Sheet1[[#This Row],[Purchase_Date]], "mm-yyyy")</f>
        <v>03-2024</v>
      </c>
      <c r="Q5427" s="2" t="str">
        <f>RIGHT(Sheet1[[#This Row],[Purchase_Month]], 4) &amp; "-" &amp; LEFT(Sheet1[[#This Row],[Purchase_Month]], 2)</f>
        <v>2024-03</v>
      </c>
    </row>
    <row r="5428" spans="1:17" x14ac:dyDescent="0.3">
      <c r="A5428" s="2" t="s">
        <v>10699</v>
      </c>
      <c r="B5428" s="2" t="s">
        <v>10700</v>
      </c>
      <c r="C5428" s="2" t="s">
        <v>67</v>
      </c>
      <c r="D5428" s="2" t="s">
        <v>18</v>
      </c>
      <c r="E5428" s="2" t="s">
        <v>19</v>
      </c>
      <c r="F5428" s="2">
        <v>5</v>
      </c>
      <c r="G5428" s="2">
        <v>57194</v>
      </c>
      <c r="H5428" s="2">
        <v>285970</v>
      </c>
      <c r="I5428" s="2">
        <v>193531</v>
      </c>
      <c r="J5428" s="2">
        <v>92439</v>
      </c>
      <c r="K5428" s="2">
        <v>3</v>
      </c>
      <c r="L5428" s="2" t="s">
        <v>27</v>
      </c>
      <c r="M5428" s="2">
        <v>51</v>
      </c>
      <c r="N5428" s="2" t="s">
        <v>21</v>
      </c>
      <c r="O5428" s="1">
        <v>45734</v>
      </c>
      <c r="P5428" s="2" t="str">
        <f>TEXT(Sheet1[[#This Row],[Purchase_Date]], "mm-yyyy")</f>
        <v>03-2025</v>
      </c>
      <c r="Q5428" s="2" t="str">
        <f>RIGHT(Sheet1[[#This Row],[Purchase_Month]], 4) &amp; "-" &amp; LEFT(Sheet1[[#This Row],[Purchase_Month]], 2)</f>
        <v>2025-03</v>
      </c>
    </row>
    <row r="5429" spans="1:17" x14ac:dyDescent="0.3">
      <c r="A5429" s="2" t="s">
        <v>10701</v>
      </c>
      <c r="B5429" s="2" t="s">
        <v>10702</v>
      </c>
      <c r="C5429" s="2" t="s">
        <v>24</v>
      </c>
      <c r="D5429" s="2" t="s">
        <v>31</v>
      </c>
      <c r="E5429" s="2" t="s">
        <v>53</v>
      </c>
      <c r="F5429" s="2">
        <v>2</v>
      </c>
      <c r="G5429" s="2">
        <v>21766</v>
      </c>
      <c r="H5429" s="2">
        <v>43532</v>
      </c>
      <c r="I5429" s="2">
        <v>26924</v>
      </c>
      <c r="J5429" s="2">
        <v>16608</v>
      </c>
      <c r="K5429" s="2">
        <v>1</v>
      </c>
      <c r="L5429" s="2" t="s">
        <v>38</v>
      </c>
      <c r="M5429" s="2">
        <v>52</v>
      </c>
      <c r="N5429" s="2" t="s">
        <v>43</v>
      </c>
      <c r="O5429" s="1">
        <v>45537</v>
      </c>
      <c r="P5429" s="2" t="str">
        <f>TEXT(Sheet1[[#This Row],[Purchase_Date]], "mm-yyyy")</f>
        <v>09-2024</v>
      </c>
      <c r="Q5429" s="2" t="str">
        <f>RIGHT(Sheet1[[#This Row],[Purchase_Month]], 4) &amp; "-" &amp; LEFT(Sheet1[[#This Row],[Purchase_Month]], 2)</f>
        <v>2024-09</v>
      </c>
    </row>
    <row r="5430" spans="1:17" x14ac:dyDescent="0.3">
      <c r="A5430" s="2" t="s">
        <v>10703</v>
      </c>
      <c r="B5430" s="2" t="s">
        <v>10704</v>
      </c>
      <c r="C5430" s="2" t="s">
        <v>64</v>
      </c>
      <c r="D5430" s="2" t="s">
        <v>25</v>
      </c>
      <c r="E5430" s="2" t="s">
        <v>32</v>
      </c>
      <c r="F5430" s="2">
        <v>3</v>
      </c>
      <c r="G5430" s="2">
        <v>47648</v>
      </c>
      <c r="H5430" s="2">
        <v>142944</v>
      </c>
      <c r="I5430" s="2">
        <v>75820</v>
      </c>
      <c r="J5430" s="2">
        <v>67124</v>
      </c>
      <c r="K5430" s="2">
        <v>1</v>
      </c>
      <c r="L5430" s="2" t="s">
        <v>38</v>
      </c>
      <c r="M5430" s="2">
        <v>68</v>
      </c>
      <c r="N5430" s="2" t="s">
        <v>21</v>
      </c>
      <c r="O5430" s="1">
        <v>45652</v>
      </c>
      <c r="P5430" s="2" t="str">
        <f>TEXT(Sheet1[[#This Row],[Purchase_Date]], "mm-yyyy")</f>
        <v>12-2024</v>
      </c>
      <c r="Q5430" s="2" t="str">
        <f>RIGHT(Sheet1[[#This Row],[Purchase_Month]], 4) &amp; "-" &amp; LEFT(Sheet1[[#This Row],[Purchase_Month]], 2)</f>
        <v>2024-12</v>
      </c>
    </row>
    <row r="5431" spans="1:17" x14ac:dyDescent="0.3">
      <c r="A5431" s="2" t="s">
        <v>10705</v>
      </c>
      <c r="B5431" s="2" t="s">
        <v>10706</v>
      </c>
      <c r="C5431" s="2" t="s">
        <v>17</v>
      </c>
      <c r="D5431" s="2" t="s">
        <v>47</v>
      </c>
      <c r="E5431" s="2" t="s">
        <v>26</v>
      </c>
      <c r="F5431" s="2">
        <v>6</v>
      </c>
      <c r="G5431" s="2">
        <v>74774</v>
      </c>
      <c r="H5431" s="2">
        <v>448644</v>
      </c>
      <c r="I5431" s="2">
        <v>376909</v>
      </c>
      <c r="J5431" s="2">
        <v>71735</v>
      </c>
      <c r="K5431" s="2">
        <v>5</v>
      </c>
      <c r="L5431" s="2" t="s">
        <v>27</v>
      </c>
      <c r="M5431" s="2">
        <v>72</v>
      </c>
      <c r="N5431" s="2" t="s">
        <v>43</v>
      </c>
      <c r="O5431" s="1">
        <v>45693</v>
      </c>
      <c r="P5431" s="2" t="str">
        <f>TEXT(Sheet1[[#This Row],[Purchase_Date]], "mm-yyyy")</f>
        <v>02-2025</v>
      </c>
      <c r="Q5431" s="2" t="str">
        <f>RIGHT(Sheet1[[#This Row],[Purchase_Month]], 4) &amp; "-" &amp; LEFT(Sheet1[[#This Row],[Purchase_Month]], 2)</f>
        <v>2025-02</v>
      </c>
    </row>
    <row r="5432" spans="1:17" x14ac:dyDescent="0.3">
      <c r="A5432" s="2" t="s">
        <v>10707</v>
      </c>
      <c r="B5432" s="2" t="s">
        <v>10708</v>
      </c>
      <c r="C5432" s="2" t="s">
        <v>17</v>
      </c>
      <c r="D5432" s="2" t="s">
        <v>31</v>
      </c>
      <c r="E5432" s="2" t="s">
        <v>19</v>
      </c>
      <c r="F5432" s="2">
        <v>2</v>
      </c>
      <c r="G5432" s="2">
        <v>29350</v>
      </c>
      <c r="H5432" s="2">
        <v>58700</v>
      </c>
      <c r="I5432" s="2">
        <v>41490</v>
      </c>
      <c r="J5432" s="2">
        <v>17210</v>
      </c>
      <c r="K5432" s="2">
        <v>5</v>
      </c>
      <c r="L5432" s="2" t="s">
        <v>33</v>
      </c>
      <c r="M5432" s="2">
        <v>54</v>
      </c>
      <c r="N5432" s="2" t="s">
        <v>39</v>
      </c>
      <c r="O5432" s="1">
        <v>45367</v>
      </c>
      <c r="P5432" s="2" t="str">
        <f>TEXT(Sheet1[[#This Row],[Purchase_Date]], "mm-yyyy")</f>
        <v>03-2024</v>
      </c>
      <c r="Q5432" s="2" t="str">
        <f>RIGHT(Sheet1[[#This Row],[Purchase_Month]], 4) &amp; "-" &amp; LEFT(Sheet1[[#This Row],[Purchase_Month]], 2)</f>
        <v>2024-03</v>
      </c>
    </row>
    <row r="5433" spans="1:17" x14ac:dyDescent="0.3">
      <c r="A5433" s="2" t="s">
        <v>10709</v>
      </c>
      <c r="B5433" s="2" t="s">
        <v>10710</v>
      </c>
      <c r="C5433" s="2" t="s">
        <v>24</v>
      </c>
      <c r="D5433" s="2" t="s">
        <v>47</v>
      </c>
      <c r="E5433" s="2" t="s">
        <v>85</v>
      </c>
      <c r="F5433" s="2">
        <v>4</v>
      </c>
      <c r="G5433" s="2">
        <v>46086</v>
      </c>
      <c r="H5433" s="2">
        <v>184344</v>
      </c>
      <c r="I5433" s="2">
        <v>117112</v>
      </c>
      <c r="J5433" s="2">
        <v>67232</v>
      </c>
      <c r="K5433" s="2">
        <v>3</v>
      </c>
      <c r="L5433" s="2" t="s">
        <v>27</v>
      </c>
      <c r="M5433" s="2">
        <v>62</v>
      </c>
      <c r="N5433" s="2" t="s">
        <v>43</v>
      </c>
      <c r="O5433" s="1">
        <v>45626</v>
      </c>
      <c r="P5433" s="2" t="str">
        <f>TEXT(Sheet1[[#This Row],[Purchase_Date]], "mm-yyyy")</f>
        <v>11-2024</v>
      </c>
      <c r="Q5433" s="2" t="str">
        <f>RIGHT(Sheet1[[#This Row],[Purchase_Month]], 4) &amp; "-" &amp; LEFT(Sheet1[[#This Row],[Purchase_Month]], 2)</f>
        <v>2024-11</v>
      </c>
    </row>
    <row r="5434" spans="1:17" x14ac:dyDescent="0.3">
      <c r="A5434" s="2" t="s">
        <v>10711</v>
      </c>
      <c r="B5434" s="2" t="s">
        <v>7490</v>
      </c>
      <c r="C5434" s="2" t="s">
        <v>64</v>
      </c>
      <c r="D5434" s="2" t="s">
        <v>25</v>
      </c>
      <c r="E5434" s="2" t="s">
        <v>37</v>
      </c>
      <c r="F5434" s="2">
        <v>9</v>
      </c>
      <c r="G5434" s="2">
        <v>54958</v>
      </c>
      <c r="H5434" s="2">
        <v>494622</v>
      </c>
      <c r="I5434" s="2">
        <v>300978</v>
      </c>
      <c r="J5434" s="2">
        <v>193644</v>
      </c>
      <c r="K5434" s="2">
        <v>4</v>
      </c>
      <c r="L5434" s="2" t="s">
        <v>33</v>
      </c>
      <c r="M5434" s="2">
        <v>67</v>
      </c>
      <c r="N5434" s="2" t="s">
        <v>39</v>
      </c>
      <c r="O5434" s="1">
        <v>45341</v>
      </c>
      <c r="P5434" s="2" t="str">
        <f>TEXT(Sheet1[[#This Row],[Purchase_Date]], "mm-yyyy")</f>
        <v>02-2024</v>
      </c>
      <c r="Q5434" s="2" t="str">
        <f>RIGHT(Sheet1[[#This Row],[Purchase_Month]], 4) &amp; "-" &amp; LEFT(Sheet1[[#This Row],[Purchase_Month]], 2)</f>
        <v>2024-02</v>
      </c>
    </row>
    <row r="5435" spans="1:17" x14ac:dyDescent="0.3">
      <c r="A5435" s="2" t="s">
        <v>10712</v>
      </c>
      <c r="B5435" s="2" t="s">
        <v>10713</v>
      </c>
      <c r="C5435" s="2" t="s">
        <v>24</v>
      </c>
      <c r="D5435" s="2" t="s">
        <v>18</v>
      </c>
      <c r="E5435" s="2" t="s">
        <v>42</v>
      </c>
      <c r="F5435" s="2">
        <v>2</v>
      </c>
      <c r="G5435" s="2">
        <v>4429</v>
      </c>
      <c r="H5435" s="2">
        <v>8858</v>
      </c>
      <c r="I5435" s="2">
        <v>5991</v>
      </c>
      <c r="J5435" s="2">
        <v>2867</v>
      </c>
      <c r="K5435" s="2">
        <v>1</v>
      </c>
      <c r="L5435" s="2" t="s">
        <v>33</v>
      </c>
      <c r="M5435" s="2">
        <v>68</v>
      </c>
      <c r="N5435" s="2" t="s">
        <v>43</v>
      </c>
      <c r="O5435" s="1">
        <v>45651</v>
      </c>
      <c r="P5435" s="2" t="str">
        <f>TEXT(Sheet1[[#This Row],[Purchase_Date]], "mm-yyyy")</f>
        <v>12-2024</v>
      </c>
      <c r="Q5435" s="2" t="str">
        <f>RIGHT(Sheet1[[#This Row],[Purchase_Month]], 4) &amp; "-" &amp; LEFT(Sheet1[[#This Row],[Purchase_Month]], 2)</f>
        <v>2024-12</v>
      </c>
    </row>
    <row r="5436" spans="1:17" x14ac:dyDescent="0.3">
      <c r="A5436" s="2" t="s">
        <v>10714</v>
      </c>
      <c r="B5436" s="2" t="s">
        <v>10715</v>
      </c>
      <c r="C5436" s="2" t="s">
        <v>24</v>
      </c>
      <c r="D5436" s="2" t="s">
        <v>18</v>
      </c>
      <c r="E5436" s="2" t="s">
        <v>37</v>
      </c>
      <c r="F5436" s="2">
        <v>4</v>
      </c>
      <c r="G5436" s="2">
        <v>79606</v>
      </c>
      <c r="H5436" s="2">
        <v>318424</v>
      </c>
      <c r="I5436" s="2">
        <v>166107</v>
      </c>
      <c r="J5436" s="2">
        <v>152317</v>
      </c>
      <c r="K5436" s="2">
        <v>5</v>
      </c>
      <c r="L5436" s="2" t="s">
        <v>33</v>
      </c>
      <c r="M5436" s="2">
        <v>50</v>
      </c>
      <c r="N5436" s="2" t="s">
        <v>39</v>
      </c>
      <c r="O5436" s="1">
        <v>45427</v>
      </c>
      <c r="P5436" s="2" t="str">
        <f>TEXT(Sheet1[[#This Row],[Purchase_Date]], "mm-yyyy")</f>
        <v>05-2024</v>
      </c>
      <c r="Q5436" s="2" t="str">
        <f>RIGHT(Sheet1[[#This Row],[Purchase_Month]], 4) &amp; "-" &amp; LEFT(Sheet1[[#This Row],[Purchase_Month]], 2)</f>
        <v>2024-05</v>
      </c>
    </row>
    <row r="5437" spans="1:17" x14ac:dyDescent="0.3">
      <c r="A5437" s="2" t="s">
        <v>10716</v>
      </c>
      <c r="B5437" s="2" t="s">
        <v>10717</v>
      </c>
      <c r="C5437" s="2" t="s">
        <v>64</v>
      </c>
      <c r="D5437" s="2" t="s">
        <v>47</v>
      </c>
      <c r="E5437" s="2" t="s">
        <v>85</v>
      </c>
      <c r="F5437" s="2">
        <v>5</v>
      </c>
      <c r="G5437" s="2">
        <v>47698</v>
      </c>
      <c r="H5437" s="2">
        <v>238490</v>
      </c>
      <c r="I5437" s="2">
        <v>175659</v>
      </c>
      <c r="J5437" s="2">
        <v>62831</v>
      </c>
      <c r="K5437" s="2">
        <v>1</v>
      </c>
      <c r="L5437" s="2" t="s">
        <v>20</v>
      </c>
      <c r="M5437" s="2">
        <v>59</v>
      </c>
      <c r="N5437" s="2" t="s">
        <v>50</v>
      </c>
      <c r="O5437" s="1">
        <v>45502</v>
      </c>
      <c r="P5437" s="2" t="str">
        <f>TEXT(Sheet1[[#This Row],[Purchase_Date]], "mm-yyyy")</f>
        <v>07-2024</v>
      </c>
      <c r="Q5437" s="2" t="str">
        <f>RIGHT(Sheet1[[#This Row],[Purchase_Month]], 4) &amp; "-" &amp; LEFT(Sheet1[[#This Row],[Purchase_Month]], 2)</f>
        <v>2024-07</v>
      </c>
    </row>
    <row r="5438" spans="1:17" x14ac:dyDescent="0.3">
      <c r="A5438" s="2" t="s">
        <v>10718</v>
      </c>
      <c r="B5438" s="2" t="s">
        <v>8730</v>
      </c>
      <c r="C5438" s="2" t="s">
        <v>64</v>
      </c>
      <c r="D5438" s="2" t="s">
        <v>47</v>
      </c>
      <c r="E5438" s="2" t="s">
        <v>37</v>
      </c>
      <c r="F5438" s="2">
        <v>5</v>
      </c>
      <c r="G5438" s="2">
        <v>44075</v>
      </c>
      <c r="H5438" s="2">
        <v>220375</v>
      </c>
      <c r="I5438" s="2">
        <v>116971</v>
      </c>
      <c r="J5438" s="2">
        <v>103404</v>
      </c>
      <c r="K5438" s="2">
        <v>4</v>
      </c>
      <c r="L5438" s="2" t="s">
        <v>20</v>
      </c>
      <c r="M5438" s="2">
        <v>89</v>
      </c>
      <c r="N5438" s="2" t="s">
        <v>21</v>
      </c>
      <c r="O5438" s="1">
        <v>45389</v>
      </c>
      <c r="P5438" s="2" t="str">
        <f>TEXT(Sheet1[[#This Row],[Purchase_Date]], "mm-yyyy")</f>
        <v>04-2024</v>
      </c>
      <c r="Q5438" s="2" t="str">
        <f>RIGHT(Sheet1[[#This Row],[Purchase_Month]], 4) &amp; "-" &amp; LEFT(Sheet1[[#This Row],[Purchase_Month]], 2)</f>
        <v>2024-04</v>
      </c>
    </row>
    <row r="5439" spans="1:17" x14ac:dyDescent="0.3">
      <c r="A5439" s="2" t="s">
        <v>10719</v>
      </c>
      <c r="B5439" s="2" t="s">
        <v>10720</v>
      </c>
      <c r="C5439" s="2" t="s">
        <v>64</v>
      </c>
      <c r="D5439" s="2" t="s">
        <v>47</v>
      </c>
      <c r="E5439" s="2" t="s">
        <v>85</v>
      </c>
      <c r="F5439" s="2">
        <v>8</v>
      </c>
      <c r="G5439" s="2">
        <v>41309</v>
      </c>
      <c r="H5439" s="2">
        <v>330472</v>
      </c>
      <c r="I5439" s="2">
        <v>240258</v>
      </c>
      <c r="J5439" s="2">
        <v>90214</v>
      </c>
      <c r="K5439" s="2">
        <v>3</v>
      </c>
      <c r="L5439" s="2" t="s">
        <v>20</v>
      </c>
      <c r="M5439" s="2">
        <v>59</v>
      </c>
      <c r="N5439" s="2" t="s">
        <v>39</v>
      </c>
      <c r="O5439" s="1">
        <v>45645</v>
      </c>
      <c r="P5439" s="2" t="str">
        <f>TEXT(Sheet1[[#This Row],[Purchase_Date]], "mm-yyyy")</f>
        <v>12-2024</v>
      </c>
      <c r="Q5439" s="2" t="str">
        <f>RIGHT(Sheet1[[#This Row],[Purchase_Month]], 4) &amp; "-" &amp; LEFT(Sheet1[[#This Row],[Purchase_Month]], 2)</f>
        <v>2024-12</v>
      </c>
    </row>
    <row r="5440" spans="1:17" x14ac:dyDescent="0.3">
      <c r="A5440" s="2" t="s">
        <v>10721</v>
      </c>
      <c r="B5440" s="2" t="s">
        <v>10722</v>
      </c>
      <c r="C5440" s="2" t="s">
        <v>30</v>
      </c>
      <c r="D5440" s="2" t="s">
        <v>25</v>
      </c>
      <c r="E5440" s="2" t="s">
        <v>53</v>
      </c>
      <c r="F5440" s="2">
        <v>2</v>
      </c>
      <c r="G5440" s="2">
        <v>26880</v>
      </c>
      <c r="H5440" s="2">
        <v>53760</v>
      </c>
      <c r="I5440" s="2">
        <v>23964</v>
      </c>
      <c r="J5440" s="2">
        <v>29796</v>
      </c>
      <c r="K5440" s="2">
        <v>2</v>
      </c>
      <c r="L5440" s="2" t="s">
        <v>33</v>
      </c>
      <c r="M5440" s="2">
        <v>100</v>
      </c>
      <c r="N5440" s="2" t="s">
        <v>21</v>
      </c>
      <c r="O5440" s="1">
        <v>45485</v>
      </c>
      <c r="P5440" s="2" t="str">
        <f>TEXT(Sheet1[[#This Row],[Purchase_Date]], "mm-yyyy")</f>
        <v>07-2024</v>
      </c>
      <c r="Q5440" s="2" t="str">
        <f>RIGHT(Sheet1[[#This Row],[Purchase_Month]], 4) &amp; "-" &amp; LEFT(Sheet1[[#This Row],[Purchase_Month]], 2)</f>
        <v>2024-07</v>
      </c>
    </row>
    <row r="5441" spans="1:17" x14ac:dyDescent="0.3">
      <c r="A5441" s="2" t="s">
        <v>10723</v>
      </c>
      <c r="B5441" s="2" t="s">
        <v>10724</v>
      </c>
      <c r="C5441" s="2" t="s">
        <v>46</v>
      </c>
      <c r="D5441" s="2" t="s">
        <v>31</v>
      </c>
      <c r="E5441" s="2" t="s">
        <v>53</v>
      </c>
      <c r="F5441" s="2">
        <v>9</v>
      </c>
      <c r="G5441" s="2">
        <v>54224</v>
      </c>
      <c r="H5441" s="2">
        <v>488016</v>
      </c>
      <c r="I5441" s="2">
        <v>215037</v>
      </c>
      <c r="J5441" s="2">
        <v>272979</v>
      </c>
      <c r="K5441" s="2">
        <v>3</v>
      </c>
      <c r="L5441" s="2" t="s">
        <v>20</v>
      </c>
      <c r="M5441" s="2">
        <v>69</v>
      </c>
      <c r="N5441" s="2" t="s">
        <v>39</v>
      </c>
      <c r="O5441" s="1">
        <v>45689</v>
      </c>
      <c r="P5441" s="2" t="str">
        <f>TEXT(Sheet1[[#This Row],[Purchase_Date]], "mm-yyyy")</f>
        <v>02-2025</v>
      </c>
      <c r="Q5441" s="2" t="str">
        <f>RIGHT(Sheet1[[#This Row],[Purchase_Month]], 4) &amp; "-" &amp; LEFT(Sheet1[[#This Row],[Purchase_Month]], 2)</f>
        <v>2025-02</v>
      </c>
    </row>
    <row r="5442" spans="1:17" x14ac:dyDescent="0.3">
      <c r="A5442" s="2" t="s">
        <v>10725</v>
      </c>
      <c r="B5442" s="2" t="s">
        <v>10726</v>
      </c>
      <c r="C5442" s="2" t="s">
        <v>46</v>
      </c>
      <c r="D5442" s="2" t="s">
        <v>18</v>
      </c>
      <c r="E5442" s="2" t="s">
        <v>32</v>
      </c>
      <c r="F5442" s="2">
        <v>2</v>
      </c>
      <c r="G5442" s="2">
        <v>15195</v>
      </c>
      <c r="H5442" s="2">
        <v>30390</v>
      </c>
      <c r="I5442" s="2">
        <v>22937</v>
      </c>
      <c r="J5442" s="2">
        <v>7453</v>
      </c>
      <c r="K5442" s="2">
        <v>2</v>
      </c>
      <c r="L5442" s="2" t="s">
        <v>27</v>
      </c>
      <c r="M5442" s="2">
        <v>82</v>
      </c>
      <c r="N5442" s="2" t="s">
        <v>39</v>
      </c>
      <c r="O5442" s="1">
        <v>45324</v>
      </c>
      <c r="P5442" s="2" t="str">
        <f>TEXT(Sheet1[[#This Row],[Purchase_Date]], "mm-yyyy")</f>
        <v>02-2024</v>
      </c>
      <c r="Q5442" s="2" t="str">
        <f>RIGHT(Sheet1[[#This Row],[Purchase_Month]], 4) &amp; "-" &amp; LEFT(Sheet1[[#This Row],[Purchase_Month]], 2)</f>
        <v>2024-02</v>
      </c>
    </row>
    <row r="5443" spans="1:17" x14ac:dyDescent="0.3">
      <c r="A5443" s="2" t="s">
        <v>10727</v>
      </c>
      <c r="B5443" s="2" t="s">
        <v>10728</v>
      </c>
      <c r="C5443" s="2" t="s">
        <v>64</v>
      </c>
      <c r="D5443" s="2" t="s">
        <v>72</v>
      </c>
      <c r="E5443" s="2" t="s">
        <v>37</v>
      </c>
      <c r="F5443" s="2">
        <v>7</v>
      </c>
      <c r="G5443" s="2">
        <v>48793</v>
      </c>
      <c r="H5443" s="2">
        <v>341551</v>
      </c>
      <c r="I5443" s="2">
        <v>234563</v>
      </c>
      <c r="J5443" s="2">
        <v>106988</v>
      </c>
      <c r="K5443" s="2">
        <v>3</v>
      </c>
      <c r="L5443" s="2" t="s">
        <v>27</v>
      </c>
      <c r="M5443" s="2">
        <v>54</v>
      </c>
      <c r="N5443" s="2" t="s">
        <v>21</v>
      </c>
      <c r="O5443" s="1">
        <v>45706</v>
      </c>
      <c r="P5443" s="2" t="str">
        <f>TEXT(Sheet1[[#This Row],[Purchase_Date]], "mm-yyyy")</f>
        <v>02-2025</v>
      </c>
      <c r="Q5443" s="2" t="str">
        <f>RIGHT(Sheet1[[#This Row],[Purchase_Month]], 4) &amp; "-" &amp; LEFT(Sheet1[[#This Row],[Purchase_Month]], 2)</f>
        <v>2025-02</v>
      </c>
    </row>
    <row r="5444" spans="1:17" x14ac:dyDescent="0.3">
      <c r="A5444" s="2" t="s">
        <v>10729</v>
      </c>
      <c r="B5444" s="2" t="s">
        <v>10730</v>
      </c>
      <c r="C5444" s="2" t="s">
        <v>24</v>
      </c>
      <c r="D5444" s="2" t="s">
        <v>25</v>
      </c>
      <c r="E5444" s="2" t="s">
        <v>37</v>
      </c>
      <c r="F5444" s="2">
        <v>4</v>
      </c>
      <c r="G5444" s="2">
        <v>46866</v>
      </c>
      <c r="H5444" s="2">
        <v>187464</v>
      </c>
      <c r="I5444" s="2">
        <v>149283</v>
      </c>
      <c r="J5444" s="2">
        <v>38181</v>
      </c>
      <c r="K5444" s="2">
        <v>1</v>
      </c>
      <c r="L5444" s="2" t="s">
        <v>38</v>
      </c>
      <c r="M5444" s="2">
        <v>92</v>
      </c>
      <c r="N5444" s="2" t="s">
        <v>50</v>
      </c>
      <c r="O5444" s="1">
        <v>45557</v>
      </c>
      <c r="P5444" s="2" t="str">
        <f>TEXT(Sheet1[[#This Row],[Purchase_Date]], "mm-yyyy")</f>
        <v>09-2024</v>
      </c>
      <c r="Q5444" s="2" t="str">
        <f>RIGHT(Sheet1[[#This Row],[Purchase_Month]], 4) &amp; "-" &amp; LEFT(Sheet1[[#This Row],[Purchase_Month]], 2)</f>
        <v>2024-09</v>
      </c>
    </row>
    <row r="5445" spans="1:17" x14ac:dyDescent="0.3">
      <c r="A5445" s="2" t="s">
        <v>10731</v>
      </c>
      <c r="B5445" s="2" t="s">
        <v>10732</v>
      </c>
      <c r="C5445" s="2" t="s">
        <v>67</v>
      </c>
      <c r="D5445" s="2" t="s">
        <v>47</v>
      </c>
      <c r="E5445" s="2" t="s">
        <v>53</v>
      </c>
      <c r="F5445" s="2">
        <v>8</v>
      </c>
      <c r="G5445" s="2">
        <v>31680</v>
      </c>
      <c r="H5445" s="2">
        <v>253440</v>
      </c>
      <c r="I5445" s="2">
        <v>221182</v>
      </c>
      <c r="J5445" s="2">
        <v>32258</v>
      </c>
      <c r="K5445" s="2">
        <v>5</v>
      </c>
      <c r="L5445" s="2" t="s">
        <v>20</v>
      </c>
      <c r="M5445" s="2">
        <v>83</v>
      </c>
      <c r="N5445" s="2" t="s">
        <v>39</v>
      </c>
      <c r="O5445" s="1">
        <v>45755</v>
      </c>
      <c r="P5445" s="2" t="str">
        <f>TEXT(Sheet1[[#This Row],[Purchase_Date]], "mm-yyyy")</f>
        <v>04-2025</v>
      </c>
      <c r="Q5445" s="2" t="str">
        <f>RIGHT(Sheet1[[#This Row],[Purchase_Month]], 4) &amp; "-" &amp; LEFT(Sheet1[[#This Row],[Purchase_Month]], 2)</f>
        <v>2025-04</v>
      </c>
    </row>
    <row r="5446" spans="1:17" x14ac:dyDescent="0.3">
      <c r="A5446" s="2" t="s">
        <v>10733</v>
      </c>
      <c r="B5446" s="2" t="s">
        <v>10734</v>
      </c>
      <c r="C5446" s="2" t="s">
        <v>67</v>
      </c>
      <c r="D5446" s="2" t="s">
        <v>47</v>
      </c>
      <c r="E5446" s="2" t="s">
        <v>85</v>
      </c>
      <c r="F5446" s="2">
        <v>5</v>
      </c>
      <c r="G5446" s="2">
        <v>19308</v>
      </c>
      <c r="H5446" s="2">
        <v>96540</v>
      </c>
      <c r="I5446" s="2">
        <v>52582</v>
      </c>
      <c r="J5446" s="2">
        <v>43958</v>
      </c>
      <c r="K5446" s="2">
        <v>4</v>
      </c>
      <c r="L5446" s="2" t="s">
        <v>20</v>
      </c>
      <c r="M5446" s="2">
        <v>54</v>
      </c>
      <c r="N5446" s="2" t="s">
        <v>50</v>
      </c>
      <c r="O5446" s="1">
        <v>45444</v>
      </c>
      <c r="P5446" s="2" t="str">
        <f>TEXT(Sheet1[[#This Row],[Purchase_Date]], "mm-yyyy")</f>
        <v>06-2024</v>
      </c>
      <c r="Q5446" s="2" t="str">
        <f>RIGHT(Sheet1[[#This Row],[Purchase_Month]], 4) &amp; "-" &amp; LEFT(Sheet1[[#This Row],[Purchase_Month]], 2)</f>
        <v>2024-06</v>
      </c>
    </row>
    <row r="5447" spans="1:17" x14ac:dyDescent="0.3">
      <c r="A5447" s="2" t="s">
        <v>10735</v>
      </c>
      <c r="B5447" s="2" t="s">
        <v>10736</v>
      </c>
      <c r="C5447" s="2" t="s">
        <v>30</v>
      </c>
      <c r="D5447" s="2" t="s">
        <v>18</v>
      </c>
      <c r="E5447" s="2" t="s">
        <v>19</v>
      </c>
      <c r="F5447" s="2">
        <v>9</v>
      </c>
      <c r="G5447" s="2">
        <v>58418</v>
      </c>
      <c r="H5447" s="2">
        <v>525762</v>
      </c>
      <c r="I5447" s="2">
        <v>429234</v>
      </c>
      <c r="J5447" s="2">
        <v>96528</v>
      </c>
      <c r="K5447" s="2">
        <v>2</v>
      </c>
      <c r="L5447" s="2" t="s">
        <v>27</v>
      </c>
      <c r="M5447" s="2">
        <v>98</v>
      </c>
      <c r="N5447" s="2" t="s">
        <v>39</v>
      </c>
      <c r="O5447" s="1">
        <v>45379</v>
      </c>
      <c r="P5447" s="2" t="str">
        <f>TEXT(Sheet1[[#This Row],[Purchase_Date]], "mm-yyyy")</f>
        <v>03-2024</v>
      </c>
      <c r="Q5447" s="2" t="str">
        <f>RIGHT(Sheet1[[#This Row],[Purchase_Month]], 4) &amp; "-" &amp; LEFT(Sheet1[[#This Row],[Purchase_Month]], 2)</f>
        <v>2024-03</v>
      </c>
    </row>
    <row r="5448" spans="1:17" x14ac:dyDescent="0.3">
      <c r="A5448" s="2" t="s">
        <v>10737</v>
      </c>
      <c r="B5448" s="2" t="s">
        <v>10738</v>
      </c>
      <c r="C5448" s="2" t="s">
        <v>64</v>
      </c>
      <c r="D5448" s="2" t="s">
        <v>18</v>
      </c>
      <c r="E5448" s="2" t="s">
        <v>32</v>
      </c>
      <c r="F5448" s="2">
        <v>9</v>
      </c>
      <c r="G5448" s="2">
        <v>53810</v>
      </c>
      <c r="H5448" s="2">
        <v>484290</v>
      </c>
      <c r="I5448" s="2">
        <v>323720</v>
      </c>
      <c r="J5448" s="2">
        <v>160570</v>
      </c>
      <c r="K5448" s="2">
        <v>5</v>
      </c>
      <c r="L5448" s="2" t="s">
        <v>33</v>
      </c>
      <c r="M5448" s="2">
        <v>89</v>
      </c>
      <c r="N5448" s="2" t="s">
        <v>21</v>
      </c>
      <c r="O5448" s="1">
        <v>45781</v>
      </c>
      <c r="P5448" s="2" t="str">
        <f>TEXT(Sheet1[[#This Row],[Purchase_Date]], "mm-yyyy")</f>
        <v>05-2025</v>
      </c>
      <c r="Q5448" s="2" t="str">
        <f>RIGHT(Sheet1[[#This Row],[Purchase_Month]], 4) &amp; "-" &amp; LEFT(Sheet1[[#This Row],[Purchase_Month]], 2)</f>
        <v>2025-05</v>
      </c>
    </row>
    <row r="5449" spans="1:17" x14ac:dyDescent="0.3">
      <c r="A5449" s="2" t="s">
        <v>10739</v>
      </c>
      <c r="B5449" s="2" t="s">
        <v>10740</v>
      </c>
      <c r="C5449" s="2" t="s">
        <v>24</v>
      </c>
      <c r="D5449" s="2" t="s">
        <v>36</v>
      </c>
      <c r="E5449" s="2" t="s">
        <v>37</v>
      </c>
      <c r="F5449" s="2">
        <v>4</v>
      </c>
      <c r="G5449" s="2">
        <v>50191</v>
      </c>
      <c r="H5449" s="2">
        <v>200764</v>
      </c>
      <c r="I5449" s="2">
        <v>94317</v>
      </c>
      <c r="J5449" s="2">
        <v>106447</v>
      </c>
      <c r="K5449" s="2">
        <v>2</v>
      </c>
      <c r="L5449" s="2" t="s">
        <v>20</v>
      </c>
      <c r="M5449" s="2">
        <v>54</v>
      </c>
      <c r="N5449" s="2" t="s">
        <v>43</v>
      </c>
      <c r="O5449" s="1">
        <v>45456</v>
      </c>
      <c r="P5449" s="2" t="str">
        <f>TEXT(Sheet1[[#This Row],[Purchase_Date]], "mm-yyyy")</f>
        <v>06-2024</v>
      </c>
      <c r="Q5449" s="2" t="str">
        <f>RIGHT(Sheet1[[#This Row],[Purchase_Month]], 4) &amp; "-" &amp; LEFT(Sheet1[[#This Row],[Purchase_Month]], 2)</f>
        <v>2024-06</v>
      </c>
    </row>
    <row r="5450" spans="1:17" x14ac:dyDescent="0.3">
      <c r="A5450" s="2" t="s">
        <v>10741</v>
      </c>
      <c r="B5450" s="2" t="s">
        <v>10742</v>
      </c>
      <c r="C5450" s="2" t="s">
        <v>67</v>
      </c>
      <c r="D5450" s="2" t="s">
        <v>36</v>
      </c>
      <c r="E5450" s="2" t="s">
        <v>85</v>
      </c>
      <c r="F5450" s="2">
        <v>2</v>
      </c>
      <c r="G5450" s="2">
        <v>18475</v>
      </c>
      <c r="H5450" s="2">
        <v>36950</v>
      </c>
      <c r="I5450" s="2">
        <v>25504</v>
      </c>
      <c r="J5450" s="2">
        <v>11446</v>
      </c>
      <c r="K5450" s="2">
        <v>2</v>
      </c>
      <c r="L5450" s="2" t="s">
        <v>20</v>
      </c>
      <c r="M5450" s="2">
        <v>87</v>
      </c>
      <c r="N5450" s="2" t="s">
        <v>39</v>
      </c>
      <c r="O5450" s="1">
        <v>45408</v>
      </c>
      <c r="P5450" s="2" t="str">
        <f>TEXT(Sheet1[[#This Row],[Purchase_Date]], "mm-yyyy")</f>
        <v>04-2024</v>
      </c>
      <c r="Q5450" s="2" t="str">
        <f>RIGHT(Sheet1[[#This Row],[Purchase_Month]], 4) &amp; "-" &amp; LEFT(Sheet1[[#This Row],[Purchase_Month]], 2)</f>
        <v>2024-04</v>
      </c>
    </row>
    <row r="5451" spans="1:17" x14ac:dyDescent="0.3">
      <c r="A5451" s="2" t="s">
        <v>10743</v>
      </c>
      <c r="B5451" s="2" t="s">
        <v>10744</v>
      </c>
      <c r="C5451" s="2" t="s">
        <v>30</v>
      </c>
      <c r="D5451" s="2" t="s">
        <v>36</v>
      </c>
      <c r="E5451" s="2" t="s">
        <v>53</v>
      </c>
      <c r="F5451" s="2">
        <v>8</v>
      </c>
      <c r="G5451" s="2">
        <v>53543</v>
      </c>
      <c r="H5451" s="2">
        <v>428344</v>
      </c>
      <c r="I5451" s="2">
        <v>287553</v>
      </c>
      <c r="J5451" s="2">
        <v>140791</v>
      </c>
      <c r="K5451" s="2">
        <v>2</v>
      </c>
      <c r="L5451" s="2" t="s">
        <v>27</v>
      </c>
      <c r="M5451" s="2">
        <v>63</v>
      </c>
      <c r="N5451" s="2" t="s">
        <v>43</v>
      </c>
      <c r="O5451" s="1">
        <v>45552</v>
      </c>
      <c r="P5451" s="2" t="str">
        <f>TEXT(Sheet1[[#This Row],[Purchase_Date]], "mm-yyyy")</f>
        <v>09-2024</v>
      </c>
      <c r="Q5451" s="2" t="str">
        <f>RIGHT(Sheet1[[#This Row],[Purchase_Month]], 4) &amp; "-" &amp; LEFT(Sheet1[[#This Row],[Purchase_Month]], 2)</f>
        <v>2024-09</v>
      </c>
    </row>
    <row r="5452" spans="1:17" x14ac:dyDescent="0.3">
      <c r="A5452" s="2" t="s">
        <v>10745</v>
      </c>
      <c r="B5452" s="2" t="s">
        <v>10746</v>
      </c>
      <c r="C5452" s="2" t="s">
        <v>64</v>
      </c>
      <c r="D5452" s="2" t="s">
        <v>25</v>
      </c>
      <c r="E5452" s="2" t="s">
        <v>19</v>
      </c>
      <c r="F5452" s="2">
        <v>3</v>
      </c>
      <c r="G5452" s="2">
        <v>22063</v>
      </c>
      <c r="H5452" s="2">
        <v>66189</v>
      </c>
      <c r="I5452" s="2">
        <v>52140</v>
      </c>
      <c r="J5452" s="2">
        <v>14049</v>
      </c>
      <c r="K5452" s="2">
        <v>3</v>
      </c>
      <c r="L5452" s="2" t="s">
        <v>38</v>
      </c>
      <c r="M5452" s="2">
        <v>54</v>
      </c>
      <c r="N5452" s="2" t="s">
        <v>39</v>
      </c>
      <c r="O5452" s="1">
        <v>45747</v>
      </c>
      <c r="P5452" s="2" t="str">
        <f>TEXT(Sheet1[[#This Row],[Purchase_Date]], "mm-yyyy")</f>
        <v>03-2025</v>
      </c>
      <c r="Q5452" s="2" t="str">
        <f>RIGHT(Sheet1[[#This Row],[Purchase_Month]], 4) &amp; "-" &amp; LEFT(Sheet1[[#This Row],[Purchase_Month]], 2)</f>
        <v>2025-03</v>
      </c>
    </row>
    <row r="5453" spans="1:17" x14ac:dyDescent="0.3">
      <c r="A5453" s="2" t="s">
        <v>10747</v>
      </c>
      <c r="B5453" s="2" t="s">
        <v>10748</v>
      </c>
      <c r="C5453" s="2" t="s">
        <v>17</v>
      </c>
      <c r="D5453" s="2" t="s">
        <v>25</v>
      </c>
      <c r="E5453" s="2" t="s">
        <v>32</v>
      </c>
      <c r="F5453" s="2">
        <v>5</v>
      </c>
      <c r="G5453" s="2">
        <v>59127</v>
      </c>
      <c r="H5453" s="2">
        <v>295635</v>
      </c>
      <c r="I5453" s="2">
        <v>252559</v>
      </c>
      <c r="J5453" s="2">
        <v>43076</v>
      </c>
      <c r="K5453" s="2">
        <v>3</v>
      </c>
      <c r="L5453" s="2" t="s">
        <v>20</v>
      </c>
      <c r="M5453" s="2">
        <v>73</v>
      </c>
      <c r="N5453" s="2" t="s">
        <v>21</v>
      </c>
      <c r="O5453" s="1">
        <v>45354</v>
      </c>
      <c r="P5453" s="2" t="str">
        <f>TEXT(Sheet1[[#This Row],[Purchase_Date]], "mm-yyyy")</f>
        <v>03-2024</v>
      </c>
      <c r="Q5453" s="2" t="str">
        <f>RIGHT(Sheet1[[#This Row],[Purchase_Month]], 4) &amp; "-" &amp; LEFT(Sheet1[[#This Row],[Purchase_Month]], 2)</f>
        <v>2024-03</v>
      </c>
    </row>
    <row r="5454" spans="1:17" x14ac:dyDescent="0.3">
      <c r="A5454" s="2" t="s">
        <v>10749</v>
      </c>
      <c r="B5454" s="2" t="s">
        <v>10750</v>
      </c>
      <c r="C5454" s="2" t="s">
        <v>64</v>
      </c>
      <c r="D5454" s="2" t="s">
        <v>36</v>
      </c>
      <c r="E5454" s="2" t="s">
        <v>26</v>
      </c>
      <c r="F5454" s="2">
        <v>10</v>
      </c>
      <c r="G5454" s="2">
        <v>16632</v>
      </c>
      <c r="H5454" s="2">
        <v>166320</v>
      </c>
      <c r="I5454" s="2">
        <v>140147</v>
      </c>
      <c r="J5454" s="2">
        <v>26173</v>
      </c>
      <c r="K5454" s="2">
        <v>2</v>
      </c>
      <c r="L5454" s="2" t="s">
        <v>33</v>
      </c>
      <c r="M5454" s="2">
        <v>90</v>
      </c>
      <c r="N5454" s="2" t="s">
        <v>50</v>
      </c>
      <c r="O5454" s="1">
        <v>45674</v>
      </c>
      <c r="P5454" s="2" t="str">
        <f>TEXT(Sheet1[[#This Row],[Purchase_Date]], "mm-yyyy")</f>
        <v>01-2025</v>
      </c>
      <c r="Q5454" s="2" t="str">
        <f>RIGHT(Sheet1[[#This Row],[Purchase_Month]], 4) &amp; "-" &amp; LEFT(Sheet1[[#This Row],[Purchase_Month]], 2)</f>
        <v>2025-01</v>
      </c>
    </row>
    <row r="5455" spans="1:17" x14ac:dyDescent="0.3">
      <c r="A5455" s="2" t="s">
        <v>10751</v>
      </c>
      <c r="B5455" s="2" t="s">
        <v>3923</v>
      </c>
      <c r="C5455" s="2" t="s">
        <v>46</v>
      </c>
      <c r="D5455" s="2" t="s">
        <v>36</v>
      </c>
      <c r="E5455" s="2" t="s">
        <v>32</v>
      </c>
      <c r="F5455" s="2">
        <v>4</v>
      </c>
      <c r="G5455" s="2">
        <v>45769</v>
      </c>
      <c r="H5455" s="2">
        <v>183076</v>
      </c>
      <c r="I5455" s="2">
        <v>158131</v>
      </c>
      <c r="J5455" s="2">
        <v>24945</v>
      </c>
      <c r="K5455" s="2">
        <v>2</v>
      </c>
      <c r="L5455" s="2" t="s">
        <v>20</v>
      </c>
      <c r="M5455" s="2">
        <v>98</v>
      </c>
      <c r="N5455" s="2" t="s">
        <v>50</v>
      </c>
      <c r="O5455" s="1">
        <v>45648</v>
      </c>
      <c r="P5455" s="2" t="str">
        <f>TEXT(Sheet1[[#This Row],[Purchase_Date]], "mm-yyyy")</f>
        <v>12-2024</v>
      </c>
      <c r="Q5455" s="2" t="str">
        <f>RIGHT(Sheet1[[#This Row],[Purchase_Month]], 4) &amp; "-" &amp; LEFT(Sheet1[[#This Row],[Purchase_Month]], 2)</f>
        <v>2024-12</v>
      </c>
    </row>
    <row r="5456" spans="1:17" x14ac:dyDescent="0.3">
      <c r="A5456" s="2" t="s">
        <v>10752</v>
      </c>
      <c r="B5456" s="2" t="s">
        <v>10753</v>
      </c>
      <c r="C5456" s="2" t="s">
        <v>46</v>
      </c>
      <c r="D5456" s="2" t="s">
        <v>31</v>
      </c>
      <c r="E5456" s="2" t="s">
        <v>42</v>
      </c>
      <c r="F5456" s="2">
        <v>9</v>
      </c>
      <c r="G5456" s="2">
        <v>66509</v>
      </c>
      <c r="H5456" s="2">
        <v>598581</v>
      </c>
      <c r="I5456" s="2">
        <v>258355</v>
      </c>
      <c r="J5456" s="2">
        <v>340226</v>
      </c>
      <c r="K5456" s="2">
        <v>1</v>
      </c>
      <c r="L5456" s="2" t="s">
        <v>27</v>
      </c>
      <c r="M5456" s="2">
        <v>65</v>
      </c>
      <c r="N5456" s="2" t="s">
        <v>43</v>
      </c>
      <c r="O5456" s="1">
        <v>45654</v>
      </c>
      <c r="P5456" s="2" t="str">
        <f>TEXT(Sheet1[[#This Row],[Purchase_Date]], "mm-yyyy")</f>
        <v>12-2024</v>
      </c>
      <c r="Q5456" s="2" t="str">
        <f>RIGHT(Sheet1[[#This Row],[Purchase_Month]], 4) &amp; "-" &amp; LEFT(Sheet1[[#This Row],[Purchase_Month]], 2)</f>
        <v>2024-12</v>
      </c>
    </row>
    <row r="5457" spans="1:17" x14ac:dyDescent="0.3">
      <c r="A5457" s="2" t="s">
        <v>10754</v>
      </c>
      <c r="B5457" s="2" t="s">
        <v>10755</v>
      </c>
      <c r="C5457" s="2" t="s">
        <v>17</v>
      </c>
      <c r="D5457" s="2" t="s">
        <v>18</v>
      </c>
      <c r="E5457" s="2" t="s">
        <v>26</v>
      </c>
      <c r="F5457" s="2">
        <v>2</v>
      </c>
      <c r="G5457" s="2">
        <v>38651</v>
      </c>
      <c r="H5457" s="2">
        <v>77302</v>
      </c>
      <c r="I5457" s="2">
        <v>39036</v>
      </c>
      <c r="J5457" s="2">
        <v>38266</v>
      </c>
      <c r="K5457" s="2">
        <v>5</v>
      </c>
      <c r="L5457" s="2" t="s">
        <v>27</v>
      </c>
      <c r="M5457" s="2">
        <v>62</v>
      </c>
      <c r="N5457" s="2" t="s">
        <v>50</v>
      </c>
      <c r="O5457" s="1">
        <v>45772</v>
      </c>
      <c r="P5457" s="2" t="str">
        <f>TEXT(Sheet1[[#This Row],[Purchase_Date]], "mm-yyyy")</f>
        <v>04-2025</v>
      </c>
      <c r="Q5457" s="2" t="str">
        <f>RIGHT(Sheet1[[#This Row],[Purchase_Month]], 4) &amp; "-" &amp; LEFT(Sheet1[[#This Row],[Purchase_Month]], 2)</f>
        <v>2025-04</v>
      </c>
    </row>
    <row r="5458" spans="1:17" x14ac:dyDescent="0.3">
      <c r="A5458" s="2" t="s">
        <v>10756</v>
      </c>
      <c r="B5458" s="2" t="s">
        <v>10757</v>
      </c>
      <c r="C5458" s="2" t="s">
        <v>64</v>
      </c>
      <c r="D5458" s="2" t="s">
        <v>25</v>
      </c>
      <c r="E5458" s="2" t="s">
        <v>32</v>
      </c>
      <c r="F5458" s="2">
        <v>6</v>
      </c>
      <c r="G5458" s="2">
        <v>70792</v>
      </c>
      <c r="H5458" s="2">
        <v>424752</v>
      </c>
      <c r="I5458" s="2">
        <v>188129</v>
      </c>
      <c r="J5458" s="2">
        <v>236623</v>
      </c>
      <c r="K5458" s="2">
        <v>2</v>
      </c>
      <c r="L5458" s="2" t="s">
        <v>27</v>
      </c>
      <c r="M5458" s="2">
        <v>58</v>
      </c>
      <c r="N5458" s="2" t="s">
        <v>50</v>
      </c>
      <c r="O5458" s="1">
        <v>45381</v>
      </c>
      <c r="P5458" s="2" t="str">
        <f>TEXT(Sheet1[[#This Row],[Purchase_Date]], "mm-yyyy")</f>
        <v>03-2024</v>
      </c>
      <c r="Q5458" s="2" t="str">
        <f>RIGHT(Sheet1[[#This Row],[Purchase_Month]], 4) &amp; "-" &amp; LEFT(Sheet1[[#This Row],[Purchase_Month]], 2)</f>
        <v>2024-03</v>
      </c>
    </row>
    <row r="5459" spans="1:17" x14ac:dyDescent="0.3">
      <c r="A5459" s="2" t="s">
        <v>10758</v>
      </c>
      <c r="B5459" s="2" t="s">
        <v>10759</v>
      </c>
      <c r="C5459" s="2" t="s">
        <v>30</v>
      </c>
      <c r="D5459" s="2" t="s">
        <v>36</v>
      </c>
      <c r="E5459" s="2" t="s">
        <v>42</v>
      </c>
      <c r="F5459" s="2">
        <v>9</v>
      </c>
      <c r="G5459" s="2">
        <v>73807</v>
      </c>
      <c r="H5459" s="2">
        <v>664263</v>
      </c>
      <c r="I5459" s="2">
        <v>539068</v>
      </c>
      <c r="J5459" s="2">
        <v>125195</v>
      </c>
      <c r="K5459" s="2">
        <v>3</v>
      </c>
      <c r="L5459" s="2" t="s">
        <v>38</v>
      </c>
      <c r="M5459" s="2">
        <v>91</v>
      </c>
      <c r="N5459" s="2" t="s">
        <v>50</v>
      </c>
      <c r="O5459" s="1">
        <v>45307</v>
      </c>
      <c r="P5459" s="2" t="str">
        <f>TEXT(Sheet1[[#This Row],[Purchase_Date]], "mm-yyyy")</f>
        <v>01-2024</v>
      </c>
      <c r="Q5459" s="2" t="str">
        <f>RIGHT(Sheet1[[#This Row],[Purchase_Month]], 4) &amp; "-" &amp; LEFT(Sheet1[[#This Row],[Purchase_Month]], 2)</f>
        <v>2024-01</v>
      </c>
    </row>
    <row r="5460" spans="1:17" x14ac:dyDescent="0.3">
      <c r="A5460" s="2" t="s">
        <v>10760</v>
      </c>
      <c r="B5460" s="2" t="s">
        <v>10761</v>
      </c>
      <c r="C5460" s="2" t="s">
        <v>30</v>
      </c>
      <c r="D5460" s="2" t="s">
        <v>72</v>
      </c>
      <c r="E5460" s="2" t="s">
        <v>42</v>
      </c>
      <c r="F5460" s="2">
        <v>6</v>
      </c>
      <c r="G5460" s="2">
        <v>35348</v>
      </c>
      <c r="H5460" s="2">
        <v>212088</v>
      </c>
      <c r="I5460" s="2">
        <v>131867</v>
      </c>
      <c r="J5460" s="2">
        <v>80221</v>
      </c>
      <c r="K5460" s="2">
        <v>1</v>
      </c>
      <c r="L5460" s="2" t="s">
        <v>33</v>
      </c>
      <c r="M5460" s="2">
        <v>92</v>
      </c>
      <c r="N5460" s="2" t="s">
        <v>39</v>
      </c>
      <c r="O5460" s="1">
        <v>45466</v>
      </c>
      <c r="P5460" s="2" t="str">
        <f>TEXT(Sheet1[[#This Row],[Purchase_Date]], "mm-yyyy")</f>
        <v>06-2024</v>
      </c>
      <c r="Q5460" s="2" t="str">
        <f>RIGHT(Sheet1[[#This Row],[Purchase_Month]], 4) &amp; "-" &amp; LEFT(Sheet1[[#This Row],[Purchase_Month]], 2)</f>
        <v>2024-06</v>
      </c>
    </row>
    <row r="5461" spans="1:17" x14ac:dyDescent="0.3">
      <c r="A5461" s="2" t="s">
        <v>10762</v>
      </c>
      <c r="B5461" s="2" t="s">
        <v>10763</v>
      </c>
      <c r="C5461" s="2" t="s">
        <v>67</v>
      </c>
      <c r="D5461" s="2" t="s">
        <v>18</v>
      </c>
      <c r="E5461" s="2" t="s">
        <v>53</v>
      </c>
      <c r="F5461" s="2">
        <v>2</v>
      </c>
      <c r="G5461" s="2">
        <v>68972</v>
      </c>
      <c r="H5461" s="2">
        <v>137944</v>
      </c>
      <c r="I5461" s="2">
        <v>66992</v>
      </c>
      <c r="J5461" s="2">
        <v>70952</v>
      </c>
      <c r="K5461" s="2">
        <v>4</v>
      </c>
      <c r="L5461" s="2" t="s">
        <v>33</v>
      </c>
      <c r="M5461" s="2">
        <v>62</v>
      </c>
      <c r="N5461" s="2" t="s">
        <v>21</v>
      </c>
      <c r="O5461" s="1">
        <v>45347</v>
      </c>
      <c r="P5461" s="2" t="str">
        <f>TEXT(Sheet1[[#This Row],[Purchase_Date]], "mm-yyyy")</f>
        <v>02-2024</v>
      </c>
      <c r="Q5461" s="2" t="str">
        <f>RIGHT(Sheet1[[#This Row],[Purchase_Month]], 4) &amp; "-" &amp; LEFT(Sheet1[[#This Row],[Purchase_Month]], 2)</f>
        <v>2024-02</v>
      </c>
    </row>
    <row r="5462" spans="1:17" x14ac:dyDescent="0.3">
      <c r="A5462" s="2" t="s">
        <v>10764</v>
      </c>
      <c r="B5462" s="2" t="s">
        <v>10765</v>
      </c>
      <c r="C5462" s="2" t="s">
        <v>17</v>
      </c>
      <c r="D5462" s="2" t="s">
        <v>72</v>
      </c>
      <c r="E5462" s="2" t="s">
        <v>32</v>
      </c>
      <c r="F5462" s="2">
        <v>8</v>
      </c>
      <c r="G5462" s="2">
        <v>59917</v>
      </c>
      <c r="H5462" s="2">
        <v>479336</v>
      </c>
      <c r="I5462" s="2">
        <v>368247</v>
      </c>
      <c r="J5462" s="2">
        <v>111089</v>
      </c>
      <c r="K5462" s="2">
        <v>5</v>
      </c>
      <c r="L5462" s="2" t="s">
        <v>38</v>
      </c>
      <c r="M5462" s="2">
        <v>75</v>
      </c>
      <c r="N5462" s="2" t="s">
        <v>50</v>
      </c>
      <c r="O5462" s="1">
        <v>45386</v>
      </c>
      <c r="P5462" s="2" t="str">
        <f>TEXT(Sheet1[[#This Row],[Purchase_Date]], "mm-yyyy")</f>
        <v>04-2024</v>
      </c>
      <c r="Q5462" s="2" t="str">
        <f>RIGHT(Sheet1[[#This Row],[Purchase_Month]], 4) &amp; "-" &amp; LEFT(Sheet1[[#This Row],[Purchase_Month]], 2)</f>
        <v>2024-04</v>
      </c>
    </row>
    <row r="5463" spans="1:17" x14ac:dyDescent="0.3">
      <c r="A5463" s="2" t="s">
        <v>10766</v>
      </c>
      <c r="B5463" s="2" t="s">
        <v>10767</v>
      </c>
      <c r="C5463" s="2" t="s">
        <v>24</v>
      </c>
      <c r="D5463" s="2" t="s">
        <v>31</v>
      </c>
      <c r="E5463" s="2" t="s">
        <v>37</v>
      </c>
      <c r="F5463" s="2">
        <v>10</v>
      </c>
      <c r="G5463" s="2">
        <v>65573</v>
      </c>
      <c r="H5463" s="2">
        <v>655730</v>
      </c>
      <c r="I5463" s="2">
        <v>275477</v>
      </c>
      <c r="J5463" s="2">
        <v>380253</v>
      </c>
      <c r="K5463" s="2">
        <v>5</v>
      </c>
      <c r="L5463" s="2" t="s">
        <v>33</v>
      </c>
      <c r="M5463" s="2">
        <v>61</v>
      </c>
      <c r="N5463" s="2" t="s">
        <v>50</v>
      </c>
      <c r="O5463" s="1">
        <v>45746</v>
      </c>
      <c r="P5463" s="2" t="str">
        <f>TEXT(Sheet1[[#This Row],[Purchase_Date]], "mm-yyyy")</f>
        <v>03-2025</v>
      </c>
      <c r="Q5463" s="2" t="str">
        <f>RIGHT(Sheet1[[#This Row],[Purchase_Month]], 4) &amp; "-" &amp; LEFT(Sheet1[[#This Row],[Purchase_Month]], 2)</f>
        <v>2025-03</v>
      </c>
    </row>
    <row r="5464" spans="1:17" x14ac:dyDescent="0.3">
      <c r="A5464" s="2" t="s">
        <v>10768</v>
      </c>
      <c r="B5464" s="2" t="s">
        <v>10769</v>
      </c>
      <c r="C5464" s="2" t="s">
        <v>64</v>
      </c>
      <c r="D5464" s="2" t="s">
        <v>47</v>
      </c>
      <c r="E5464" s="2" t="s">
        <v>32</v>
      </c>
      <c r="F5464" s="2">
        <v>10</v>
      </c>
      <c r="G5464" s="2">
        <v>64509</v>
      </c>
      <c r="H5464" s="2">
        <v>645090</v>
      </c>
      <c r="I5464" s="2">
        <v>348747</v>
      </c>
      <c r="J5464" s="2">
        <v>296343</v>
      </c>
      <c r="K5464" s="2">
        <v>4</v>
      </c>
      <c r="L5464" s="2" t="s">
        <v>38</v>
      </c>
      <c r="M5464" s="2">
        <v>59</v>
      </c>
      <c r="N5464" s="2" t="s">
        <v>21</v>
      </c>
      <c r="O5464" s="1">
        <v>45388</v>
      </c>
      <c r="P5464" s="2" t="str">
        <f>TEXT(Sheet1[[#This Row],[Purchase_Date]], "mm-yyyy")</f>
        <v>04-2024</v>
      </c>
      <c r="Q5464" s="2" t="str">
        <f>RIGHT(Sheet1[[#This Row],[Purchase_Month]], 4) &amp; "-" &amp; LEFT(Sheet1[[#This Row],[Purchase_Month]], 2)</f>
        <v>2024-04</v>
      </c>
    </row>
    <row r="5465" spans="1:17" x14ac:dyDescent="0.3">
      <c r="A5465" s="2" t="s">
        <v>10770</v>
      </c>
      <c r="B5465" s="2" t="s">
        <v>10771</v>
      </c>
      <c r="C5465" s="2" t="s">
        <v>67</v>
      </c>
      <c r="D5465" s="2" t="s">
        <v>25</v>
      </c>
      <c r="E5465" s="2" t="s">
        <v>32</v>
      </c>
      <c r="F5465" s="2">
        <v>7</v>
      </c>
      <c r="G5465" s="2">
        <v>60304</v>
      </c>
      <c r="H5465" s="2">
        <v>422128</v>
      </c>
      <c r="I5465" s="2">
        <v>195093</v>
      </c>
      <c r="J5465" s="2">
        <v>227035</v>
      </c>
      <c r="K5465" s="2">
        <v>1</v>
      </c>
      <c r="L5465" s="2" t="s">
        <v>20</v>
      </c>
      <c r="M5465" s="2">
        <v>96</v>
      </c>
      <c r="N5465" s="2" t="s">
        <v>39</v>
      </c>
      <c r="O5465" s="1">
        <v>45669</v>
      </c>
      <c r="P5465" s="2" t="str">
        <f>TEXT(Sheet1[[#This Row],[Purchase_Date]], "mm-yyyy")</f>
        <v>01-2025</v>
      </c>
      <c r="Q5465" s="2" t="str">
        <f>RIGHT(Sheet1[[#This Row],[Purchase_Month]], 4) &amp; "-" &amp; LEFT(Sheet1[[#This Row],[Purchase_Month]], 2)</f>
        <v>2025-01</v>
      </c>
    </row>
    <row r="5466" spans="1:17" x14ac:dyDescent="0.3">
      <c r="A5466" s="2" t="s">
        <v>10772</v>
      </c>
      <c r="B5466" s="2" t="s">
        <v>10773</v>
      </c>
      <c r="C5466" s="2" t="s">
        <v>30</v>
      </c>
      <c r="D5466" s="2" t="s">
        <v>31</v>
      </c>
      <c r="E5466" s="2" t="s">
        <v>85</v>
      </c>
      <c r="F5466" s="2">
        <v>10</v>
      </c>
      <c r="G5466" s="2">
        <v>61403</v>
      </c>
      <c r="H5466" s="2">
        <v>614030</v>
      </c>
      <c r="I5466" s="2">
        <v>452647</v>
      </c>
      <c r="J5466" s="2">
        <v>161383</v>
      </c>
      <c r="K5466" s="2">
        <v>2</v>
      </c>
      <c r="L5466" s="2" t="s">
        <v>33</v>
      </c>
      <c r="M5466" s="2">
        <v>76</v>
      </c>
      <c r="N5466" s="2" t="s">
        <v>43</v>
      </c>
      <c r="O5466" s="1">
        <v>45495</v>
      </c>
      <c r="P5466" s="2" t="str">
        <f>TEXT(Sheet1[[#This Row],[Purchase_Date]], "mm-yyyy")</f>
        <v>07-2024</v>
      </c>
      <c r="Q5466" s="2" t="str">
        <f>RIGHT(Sheet1[[#This Row],[Purchase_Month]], 4) &amp; "-" &amp; LEFT(Sheet1[[#This Row],[Purchase_Month]], 2)</f>
        <v>2024-07</v>
      </c>
    </row>
    <row r="5467" spans="1:17" x14ac:dyDescent="0.3">
      <c r="A5467" s="2" t="s">
        <v>10774</v>
      </c>
      <c r="B5467" s="2" t="s">
        <v>10775</v>
      </c>
      <c r="C5467" s="2" t="s">
        <v>46</v>
      </c>
      <c r="D5467" s="2" t="s">
        <v>25</v>
      </c>
      <c r="E5467" s="2" t="s">
        <v>53</v>
      </c>
      <c r="F5467" s="2">
        <v>4</v>
      </c>
      <c r="G5467" s="2">
        <v>57334</v>
      </c>
      <c r="H5467" s="2">
        <v>229336</v>
      </c>
      <c r="I5467" s="2">
        <v>189519</v>
      </c>
      <c r="J5467" s="2">
        <v>39817</v>
      </c>
      <c r="K5467" s="2">
        <v>4</v>
      </c>
      <c r="L5467" s="2" t="s">
        <v>38</v>
      </c>
      <c r="M5467" s="2">
        <v>59</v>
      </c>
      <c r="N5467" s="2" t="s">
        <v>39</v>
      </c>
      <c r="O5467" s="1">
        <v>45763</v>
      </c>
      <c r="P5467" s="2" t="str">
        <f>TEXT(Sheet1[[#This Row],[Purchase_Date]], "mm-yyyy")</f>
        <v>04-2025</v>
      </c>
      <c r="Q5467" s="2" t="str">
        <f>RIGHT(Sheet1[[#This Row],[Purchase_Month]], 4) &amp; "-" &amp; LEFT(Sheet1[[#This Row],[Purchase_Month]], 2)</f>
        <v>2025-04</v>
      </c>
    </row>
    <row r="5468" spans="1:17" x14ac:dyDescent="0.3">
      <c r="A5468" s="2" t="s">
        <v>10776</v>
      </c>
      <c r="B5468" s="2" t="s">
        <v>10777</v>
      </c>
      <c r="C5468" s="2" t="s">
        <v>64</v>
      </c>
      <c r="D5468" s="2" t="s">
        <v>25</v>
      </c>
      <c r="E5468" s="2" t="s">
        <v>85</v>
      </c>
      <c r="F5468" s="2">
        <v>1</v>
      </c>
      <c r="G5468" s="2">
        <v>37640</v>
      </c>
      <c r="H5468" s="2">
        <v>37640</v>
      </c>
      <c r="I5468" s="2">
        <v>19178</v>
      </c>
      <c r="J5468" s="2">
        <v>18462</v>
      </c>
      <c r="K5468" s="2">
        <v>1</v>
      </c>
      <c r="L5468" s="2" t="s">
        <v>20</v>
      </c>
      <c r="M5468" s="2">
        <v>70</v>
      </c>
      <c r="N5468" s="2" t="s">
        <v>21</v>
      </c>
      <c r="O5468" s="1">
        <v>45353</v>
      </c>
      <c r="P5468" s="2" t="str">
        <f>TEXT(Sheet1[[#This Row],[Purchase_Date]], "mm-yyyy")</f>
        <v>03-2024</v>
      </c>
      <c r="Q5468" s="2" t="str">
        <f>RIGHT(Sheet1[[#This Row],[Purchase_Month]], 4) &amp; "-" &amp; LEFT(Sheet1[[#This Row],[Purchase_Month]], 2)</f>
        <v>2024-03</v>
      </c>
    </row>
    <row r="5469" spans="1:17" x14ac:dyDescent="0.3">
      <c r="A5469" s="2" t="s">
        <v>10778</v>
      </c>
      <c r="B5469" s="2" t="s">
        <v>10779</v>
      </c>
      <c r="C5469" s="2" t="s">
        <v>67</v>
      </c>
      <c r="D5469" s="2" t="s">
        <v>18</v>
      </c>
      <c r="E5469" s="2" t="s">
        <v>19</v>
      </c>
      <c r="F5469" s="2">
        <v>6</v>
      </c>
      <c r="G5469" s="2">
        <v>54137</v>
      </c>
      <c r="H5469" s="2">
        <v>324822</v>
      </c>
      <c r="I5469" s="2">
        <v>278967</v>
      </c>
      <c r="J5469" s="2">
        <v>45855</v>
      </c>
      <c r="K5469" s="2">
        <v>1</v>
      </c>
      <c r="L5469" s="2" t="s">
        <v>33</v>
      </c>
      <c r="M5469" s="2">
        <v>79</v>
      </c>
      <c r="N5469" s="2" t="s">
        <v>43</v>
      </c>
      <c r="O5469" s="1">
        <v>45685</v>
      </c>
      <c r="P5469" s="2" t="str">
        <f>TEXT(Sheet1[[#This Row],[Purchase_Date]], "mm-yyyy")</f>
        <v>01-2025</v>
      </c>
      <c r="Q5469" s="2" t="str">
        <f>RIGHT(Sheet1[[#This Row],[Purchase_Month]], 4) &amp; "-" &amp; LEFT(Sheet1[[#This Row],[Purchase_Month]], 2)</f>
        <v>2025-01</v>
      </c>
    </row>
    <row r="5470" spans="1:17" x14ac:dyDescent="0.3">
      <c r="A5470" s="2" t="s">
        <v>10780</v>
      </c>
      <c r="B5470" s="2" t="s">
        <v>10781</v>
      </c>
      <c r="C5470" s="2" t="s">
        <v>67</v>
      </c>
      <c r="D5470" s="2" t="s">
        <v>31</v>
      </c>
      <c r="E5470" s="2" t="s">
        <v>53</v>
      </c>
      <c r="F5470" s="2">
        <v>10</v>
      </c>
      <c r="G5470" s="2">
        <v>31182</v>
      </c>
      <c r="H5470" s="2">
        <v>311820</v>
      </c>
      <c r="I5470" s="2">
        <v>205728</v>
      </c>
      <c r="J5470" s="2">
        <v>106092</v>
      </c>
      <c r="K5470" s="2">
        <v>2</v>
      </c>
      <c r="L5470" s="2" t="s">
        <v>33</v>
      </c>
      <c r="M5470" s="2">
        <v>74</v>
      </c>
      <c r="N5470" s="2" t="s">
        <v>39</v>
      </c>
      <c r="O5470" s="1">
        <v>45586</v>
      </c>
      <c r="P5470" s="2" t="str">
        <f>TEXT(Sheet1[[#This Row],[Purchase_Date]], "mm-yyyy")</f>
        <v>10-2024</v>
      </c>
      <c r="Q5470" s="2" t="str">
        <f>RIGHT(Sheet1[[#This Row],[Purchase_Month]], 4) &amp; "-" &amp; LEFT(Sheet1[[#This Row],[Purchase_Month]], 2)</f>
        <v>2024-10</v>
      </c>
    </row>
    <row r="5471" spans="1:17" x14ac:dyDescent="0.3">
      <c r="A5471" s="2" t="s">
        <v>10782</v>
      </c>
      <c r="B5471" s="2" t="s">
        <v>10783</v>
      </c>
      <c r="C5471" s="2" t="s">
        <v>17</v>
      </c>
      <c r="D5471" s="2" t="s">
        <v>25</v>
      </c>
      <c r="E5471" s="2" t="s">
        <v>26</v>
      </c>
      <c r="F5471" s="2">
        <v>10</v>
      </c>
      <c r="G5471" s="2">
        <v>4567</v>
      </c>
      <c r="H5471" s="2">
        <v>45670</v>
      </c>
      <c r="I5471" s="2">
        <v>22069</v>
      </c>
      <c r="J5471" s="2">
        <v>23601</v>
      </c>
      <c r="K5471" s="2">
        <v>1</v>
      </c>
      <c r="L5471" s="2" t="s">
        <v>33</v>
      </c>
      <c r="M5471" s="2">
        <v>90</v>
      </c>
      <c r="N5471" s="2" t="s">
        <v>43</v>
      </c>
      <c r="O5471" s="1">
        <v>45728</v>
      </c>
      <c r="P5471" s="2" t="str">
        <f>TEXT(Sheet1[[#This Row],[Purchase_Date]], "mm-yyyy")</f>
        <v>03-2025</v>
      </c>
      <c r="Q5471" s="2" t="str">
        <f>RIGHT(Sheet1[[#This Row],[Purchase_Month]], 4) &amp; "-" &amp; LEFT(Sheet1[[#This Row],[Purchase_Month]], 2)</f>
        <v>2025-03</v>
      </c>
    </row>
    <row r="5472" spans="1:17" x14ac:dyDescent="0.3">
      <c r="A5472" s="2" t="s">
        <v>10784</v>
      </c>
      <c r="B5472" s="2" t="s">
        <v>10785</v>
      </c>
      <c r="C5472" s="2" t="s">
        <v>17</v>
      </c>
      <c r="D5472" s="2" t="s">
        <v>25</v>
      </c>
      <c r="E5472" s="2" t="s">
        <v>37</v>
      </c>
      <c r="F5472" s="2">
        <v>2</v>
      </c>
      <c r="G5472" s="2">
        <v>11636</v>
      </c>
      <c r="H5472" s="2">
        <v>23272</v>
      </c>
      <c r="I5472" s="2">
        <v>14871</v>
      </c>
      <c r="J5472" s="2">
        <v>8401</v>
      </c>
      <c r="K5472" s="2">
        <v>2</v>
      </c>
      <c r="L5472" s="2" t="s">
        <v>38</v>
      </c>
      <c r="M5472" s="2">
        <v>93</v>
      </c>
      <c r="N5472" s="2" t="s">
        <v>21</v>
      </c>
      <c r="O5472" s="1">
        <v>45657</v>
      </c>
      <c r="P5472" s="2" t="str">
        <f>TEXT(Sheet1[[#This Row],[Purchase_Date]], "mm-yyyy")</f>
        <v>12-2024</v>
      </c>
      <c r="Q5472" s="2" t="str">
        <f>RIGHT(Sheet1[[#This Row],[Purchase_Month]], 4) &amp; "-" &amp; LEFT(Sheet1[[#This Row],[Purchase_Month]], 2)</f>
        <v>2024-12</v>
      </c>
    </row>
    <row r="5473" spans="1:17" x14ac:dyDescent="0.3">
      <c r="A5473" s="2" t="s">
        <v>10786</v>
      </c>
      <c r="B5473" s="2" t="s">
        <v>10787</v>
      </c>
      <c r="C5473" s="2" t="s">
        <v>24</v>
      </c>
      <c r="D5473" s="2" t="s">
        <v>72</v>
      </c>
      <c r="E5473" s="2" t="s">
        <v>19</v>
      </c>
      <c r="F5473" s="2">
        <v>6</v>
      </c>
      <c r="G5473" s="2">
        <v>11937</v>
      </c>
      <c r="H5473" s="2">
        <v>71622</v>
      </c>
      <c r="I5473" s="2">
        <v>60477</v>
      </c>
      <c r="J5473" s="2">
        <v>11145</v>
      </c>
      <c r="K5473" s="2">
        <v>1</v>
      </c>
      <c r="L5473" s="2" t="s">
        <v>20</v>
      </c>
      <c r="M5473" s="2">
        <v>54</v>
      </c>
      <c r="N5473" s="2" t="s">
        <v>43</v>
      </c>
      <c r="O5473" s="1">
        <v>45649</v>
      </c>
      <c r="P5473" s="2" t="str">
        <f>TEXT(Sheet1[[#This Row],[Purchase_Date]], "mm-yyyy")</f>
        <v>12-2024</v>
      </c>
      <c r="Q5473" s="2" t="str">
        <f>RIGHT(Sheet1[[#This Row],[Purchase_Month]], 4) &amp; "-" &amp; LEFT(Sheet1[[#This Row],[Purchase_Month]], 2)</f>
        <v>2024-12</v>
      </c>
    </row>
    <row r="5474" spans="1:17" x14ac:dyDescent="0.3">
      <c r="A5474" s="2" t="s">
        <v>10788</v>
      </c>
      <c r="B5474" s="2" t="s">
        <v>10789</v>
      </c>
      <c r="C5474" s="2" t="s">
        <v>30</v>
      </c>
      <c r="D5474" s="2" t="s">
        <v>47</v>
      </c>
      <c r="E5474" s="2" t="s">
        <v>85</v>
      </c>
      <c r="F5474" s="2">
        <v>7</v>
      </c>
      <c r="G5474" s="2">
        <v>7722</v>
      </c>
      <c r="H5474" s="2">
        <v>54054</v>
      </c>
      <c r="I5474" s="2">
        <v>31888</v>
      </c>
      <c r="J5474" s="2">
        <v>22166</v>
      </c>
      <c r="K5474" s="2">
        <v>4</v>
      </c>
      <c r="L5474" s="2" t="s">
        <v>27</v>
      </c>
      <c r="M5474" s="2">
        <v>89</v>
      </c>
      <c r="N5474" s="2" t="s">
        <v>43</v>
      </c>
      <c r="O5474" s="1">
        <v>45691</v>
      </c>
      <c r="P5474" s="2" t="str">
        <f>TEXT(Sheet1[[#This Row],[Purchase_Date]], "mm-yyyy")</f>
        <v>02-2025</v>
      </c>
      <c r="Q5474" s="2" t="str">
        <f>RIGHT(Sheet1[[#This Row],[Purchase_Month]], 4) &amp; "-" &amp; LEFT(Sheet1[[#This Row],[Purchase_Month]], 2)</f>
        <v>2025-02</v>
      </c>
    </row>
    <row r="5475" spans="1:17" x14ac:dyDescent="0.3">
      <c r="A5475" s="2" t="s">
        <v>10790</v>
      </c>
      <c r="B5475" s="2" t="s">
        <v>10791</v>
      </c>
      <c r="C5475" s="2" t="s">
        <v>17</v>
      </c>
      <c r="D5475" s="2" t="s">
        <v>47</v>
      </c>
      <c r="E5475" s="2" t="s">
        <v>85</v>
      </c>
      <c r="F5475" s="2">
        <v>8</v>
      </c>
      <c r="G5475" s="2">
        <v>60165</v>
      </c>
      <c r="H5475" s="2">
        <v>481320</v>
      </c>
      <c r="I5475" s="2">
        <v>317395</v>
      </c>
      <c r="J5475" s="2">
        <v>163925</v>
      </c>
      <c r="K5475" s="2">
        <v>2</v>
      </c>
      <c r="L5475" s="2" t="s">
        <v>38</v>
      </c>
      <c r="M5475" s="2">
        <v>56</v>
      </c>
      <c r="N5475" s="2" t="s">
        <v>43</v>
      </c>
      <c r="O5475" s="1">
        <v>45625</v>
      </c>
      <c r="P5475" s="2" t="str">
        <f>TEXT(Sheet1[[#This Row],[Purchase_Date]], "mm-yyyy")</f>
        <v>11-2024</v>
      </c>
      <c r="Q5475" s="2" t="str">
        <f>RIGHT(Sheet1[[#This Row],[Purchase_Month]], 4) &amp; "-" &amp; LEFT(Sheet1[[#This Row],[Purchase_Month]], 2)</f>
        <v>2024-11</v>
      </c>
    </row>
    <row r="5476" spans="1:17" x14ac:dyDescent="0.3">
      <c r="A5476" s="2" t="s">
        <v>10792</v>
      </c>
      <c r="B5476" s="2" t="s">
        <v>10793</v>
      </c>
      <c r="C5476" s="2" t="s">
        <v>64</v>
      </c>
      <c r="D5476" s="2" t="s">
        <v>36</v>
      </c>
      <c r="E5476" s="2" t="s">
        <v>19</v>
      </c>
      <c r="F5476" s="2">
        <v>8</v>
      </c>
      <c r="G5476" s="2">
        <v>884</v>
      </c>
      <c r="H5476" s="2">
        <v>7072</v>
      </c>
      <c r="I5476" s="2">
        <v>3503</v>
      </c>
      <c r="J5476" s="2">
        <v>3569</v>
      </c>
      <c r="K5476" s="2">
        <v>1</v>
      </c>
      <c r="L5476" s="2" t="s">
        <v>38</v>
      </c>
      <c r="M5476" s="2">
        <v>64</v>
      </c>
      <c r="N5476" s="2" t="s">
        <v>43</v>
      </c>
      <c r="O5476" s="1">
        <v>45305</v>
      </c>
      <c r="P5476" s="2" t="str">
        <f>TEXT(Sheet1[[#This Row],[Purchase_Date]], "mm-yyyy")</f>
        <v>01-2024</v>
      </c>
      <c r="Q5476" s="2" t="str">
        <f>RIGHT(Sheet1[[#This Row],[Purchase_Month]], 4) &amp; "-" &amp; LEFT(Sheet1[[#This Row],[Purchase_Month]], 2)</f>
        <v>2024-01</v>
      </c>
    </row>
    <row r="5477" spans="1:17" x14ac:dyDescent="0.3">
      <c r="A5477" s="2" t="s">
        <v>10794</v>
      </c>
      <c r="B5477" s="2" t="s">
        <v>10795</v>
      </c>
      <c r="C5477" s="2" t="s">
        <v>24</v>
      </c>
      <c r="D5477" s="2" t="s">
        <v>25</v>
      </c>
      <c r="E5477" s="2" t="s">
        <v>42</v>
      </c>
      <c r="F5477" s="2">
        <v>4</v>
      </c>
      <c r="G5477" s="2">
        <v>46446</v>
      </c>
      <c r="H5477" s="2">
        <v>185784</v>
      </c>
      <c r="I5477" s="2">
        <v>95703</v>
      </c>
      <c r="J5477" s="2">
        <v>90081</v>
      </c>
      <c r="K5477" s="2">
        <v>2</v>
      </c>
      <c r="L5477" s="2" t="s">
        <v>33</v>
      </c>
      <c r="M5477" s="2">
        <v>54</v>
      </c>
      <c r="N5477" s="2" t="s">
        <v>39</v>
      </c>
      <c r="O5477" s="1">
        <v>45410</v>
      </c>
      <c r="P5477" s="2" t="str">
        <f>TEXT(Sheet1[[#This Row],[Purchase_Date]], "mm-yyyy")</f>
        <v>04-2024</v>
      </c>
      <c r="Q5477" s="2" t="str">
        <f>RIGHT(Sheet1[[#This Row],[Purchase_Month]], 4) &amp; "-" &amp; LEFT(Sheet1[[#This Row],[Purchase_Month]], 2)</f>
        <v>2024-04</v>
      </c>
    </row>
    <row r="5478" spans="1:17" x14ac:dyDescent="0.3">
      <c r="A5478" s="2" t="s">
        <v>10796</v>
      </c>
      <c r="B5478" s="2" t="s">
        <v>10797</v>
      </c>
      <c r="C5478" s="2" t="s">
        <v>46</v>
      </c>
      <c r="D5478" s="2" t="s">
        <v>31</v>
      </c>
      <c r="E5478" s="2" t="s">
        <v>53</v>
      </c>
      <c r="F5478" s="2">
        <v>1</v>
      </c>
      <c r="G5478" s="2">
        <v>67667</v>
      </c>
      <c r="H5478" s="2">
        <v>67667</v>
      </c>
      <c r="I5478" s="2">
        <v>30385</v>
      </c>
      <c r="J5478" s="2">
        <v>37282</v>
      </c>
      <c r="K5478" s="2">
        <v>2</v>
      </c>
      <c r="L5478" s="2" t="s">
        <v>20</v>
      </c>
      <c r="M5478" s="2">
        <v>73</v>
      </c>
      <c r="N5478" s="2" t="s">
        <v>21</v>
      </c>
      <c r="O5478" s="1">
        <v>45512</v>
      </c>
      <c r="P5478" s="2" t="str">
        <f>TEXT(Sheet1[[#This Row],[Purchase_Date]], "mm-yyyy")</f>
        <v>08-2024</v>
      </c>
      <c r="Q5478" s="2" t="str">
        <f>RIGHT(Sheet1[[#This Row],[Purchase_Month]], 4) &amp; "-" &amp; LEFT(Sheet1[[#This Row],[Purchase_Month]], 2)</f>
        <v>2024-08</v>
      </c>
    </row>
    <row r="5479" spans="1:17" x14ac:dyDescent="0.3">
      <c r="A5479" s="2" t="s">
        <v>10798</v>
      </c>
      <c r="B5479" s="2" t="s">
        <v>10799</v>
      </c>
      <c r="C5479" s="2" t="s">
        <v>24</v>
      </c>
      <c r="D5479" s="2" t="s">
        <v>36</v>
      </c>
      <c r="E5479" s="2" t="s">
        <v>19</v>
      </c>
      <c r="F5479" s="2">
        <v>3</v>
      </c>
      <c r="G5479" s="2">
        <v>49724</v>
      </c>
      <c r="H5479" s="2">
        <v>149172</v>
      </c>
      <c r="I5479" s="2">
        <v>101472</v>
      </c>
      <c r="J5479" s="2">
        <v>47700</v>
      </c>
      <c r="K5479" s="2">
        <v>3</v>
      </c>
      <c r="L5479" s="2" t="s">
        <v>20</v>
      </c>
      <c r="M5479" s="2">
        <v>93</v>
      </c>
      <c r="N5479" s="2" t="s">
        <v>43</v>
      </c>
      <c r="O5479" s="1">
        <v>45653</v>
      </c>
      <c r="P5479" s="2" t="str">
        <f>TEXT(Sheet1[[#This Row],[Purchase_Date]], "mm-yyyy")</f>
        <v>12-2024</v>
      </c>
      <c r="Q5479" s="2" t="str">
        <f>RIGHT(Sheet1[[#This Row],[Purchase_Month]], 4) &amp; "-" &amp; LEFT(Sheet1[[#This Row],[Purchase_Month]], 2)</f>
        <v>2024-12</v>
      </c>
    </row>
    <row r="5480" spans="1:17" x14ac:dyDescent="0.3">
      <c r="A5480" s="2" t="s">
        <v>10800</v>
      </c>
      <c r="B5480" s="2" t="s">
        <v>10801</v>
      </c>
      <c r="C5480" s="2" t="s">
        <v>17</v>
      </c>
      <c r="D5480" s="2" t="s">
        <v>36</v>
      </c>
      <c r="E5480" s="2" t="s">
        <v>19</v>
      </c>
      <c r="F5480" s="2">
        <v>9</v>
      </c>
      <c r="G5480" s="2">
        <v>72724</v>
      </c>
      <c r="H5480" s="2">
        <v>654516</v>
      </c>
      <c r="I5480" s="2">
        <v>447653</v>
      </c>
      <c r="J5480" s="2">
        <v>206863</v>
      </c>
      <c r="K5480" s="2">
        <v>2</v>
      </c>
      <c r="L5480" s="2" t="s">
        <v>20</v>
      </c>
      <c r="M5480" s="2">
        <v>62</v>
      </c>
      <c r="N5480" s="2" t="s">
        <v>50</v>
      </c>
      <c r="O5480" s="1">
        <v>45551</v>
      </c>
      <c r="P5480" s="2" t="str">
        <f>TEXT(Sheet1[[#This Row],[Purchase_Date]], "mm-yyyy")</f>
        <v>09-2024</v>
      </c>
      <c r="Q5480" s="2" t="str">
        <f>RIGHT(Sheet1[[#This Row],[Purchase_Month]], 4) &amp; "-" &amp; LEFT(Sheet1[[#This Row],[Purchase_Month]], 2)</f>
        <v>2024-09</v>
      </c>
    </row>
    <row r="5481" spans="1:17" x14ac:dyDescent="0.3">
      <c r="A5481" s="2" t="s">
        <v>10802</v>
      </c>
      <c r="B5481" s="2" t="s">
        <v>1005</v>
      </c>
      <c r="C5481" s="2" t="s">
        <v>17</v>
      </c>
      <c r="D5481" s="2" t="s">
        <v>18</v>
      </c>
      <c r="E5481" s="2" t="s">
        <v>26</v>
      </c>
      <c r="F5481" s="2">
        <v>2</v>
      </c>
      <c r="G5481" s="2">
        <v>41472</v>
      </c>
      <c r="H5481" s="2">
        <v>82944</v>
      </c>
      <c r="I5481" s="2">
        <v>52762</v>
      </c>
      <c r="J5481" s="2">
        <v>30182</v>
      </c>
      <c r="K5481" s="2">
        <v>1</v>
      </c>
      <c r="L5481" s="2" t="s">
        <v>27</v>
      </c>
      <c r="M5481" s="2">
        <v>86</v>
      </c>
      <c r="N5481" s="2" t="s">
        <v>39</v>
      </c>
      <c r="O5481" s="1">
        <v>45696</v>
      </c>
      <c r="P5481" s="2" t="str">
        <f>TEXT(Sheet1[[#This Row],[Purchase_Date]], "mm-yyyy")</f>
        <v>02-2025</v>
      </c>
      <c r="Q5481" s="2" t="str">
        <f>RIGHT(Sheet1[[#This Row],[Purchase_Month]], 4) &amp; "-" &amp; LEFT(Sheet1[[#This Row],[Purchase_Month]], 2)</f>
        <v>2025-02</v>
      </c>
    </row>
    <row r="5482" spans="1:17" x14ac:dyDescent="0.3">
      <c r="A5482" s="2" t="s">
        <v>10803</v>
      </c>
      <c r="B5482" s="2" t="s">
        <v>10804</v>
      </c>
      <c r="C5482" s="2" t="s">
        <v>46</v>
      </c>
      <c r="D5482" s="2" t="s">
        <v>36</v>
      </c>
      <c r="E5482" s="2" t="s">
        <v>42</v>
      </c>
      <c r="F5482" s="2">
        <v>2</v>
      </c>
      <c r="G5482" s="2">
        <v>12544</v>
      </c>
      <c r="H5482" s="2">
        <v>25088</v>
      </c>
      <c r="I5482" s="2">
        <v>11821</v>
      </c>
      <c r="J5482" s="2">
        <v>13267</v>
      </c>
      <c r="K5482" s="2">
        <v>4</v>
      </c>
      <c r="L5482" s="2" t="s">
        <v>20</v>
      </c>
      <c r="M5482" s="2">
        <v>54</v>
      </c>
      <c r="N5482" s="2" t="s">
        <v>43</v>
      </c>
      <c r="O5482" s="1">
        <v>45369</v>
      </c>
      <c r="P5482" s="2" t="str">
        <f>TEXT(Sheet1[[#This Row],[Purchase_Date]], "mm-yyyy")</f>
        <v>03-2024</v>
      </c>
      <c r="Q5482" s="2" t="str">
        <f>RIGHT(Sheet1[[#This Row],[Purchase_Month]], 4) &amp; "-" &amp; LEFT(Sheet1[[#This Row],[Purchase_Month]], 2)</f>
        <v>2024-03</v>
      </c>
    </row>
    <row r="5483" spans="1:17" x14ac:dyDescent="0.3">
      <c r="A5483" s="2" t="s">
        <v>10805</v>
      </c>
      <c r="B5483" s="2" t="s">
        <v>10806</v>
      </c>
      <c r="C5483" s="2" t="s">
        <v>24</v>
      </c>
      <c r="D5483" s="2" t="s">
        <v>72</v>
      </c>
      <c r="E5483" s="2" t="s">
        <v>85</v>
      </c>
      <c r="F5483" s="2">
        <v>4</v>
      </c>
      <c r="G5483" s="2">
        <v>39953</v>
      </c>
      <c r="H5483" s="2">
        <v>159812</v>
      </c>
      <c r="I5483" s="2">
        <v>139079</v>
      </c>
      <c r="J5483" s="2">
        <v>20733</v>
      </c>
      <c r="K5483" s="2">
        <v>1</v>
      </c>
      <c r="L5483" s="2" t="s">
        <v>38</v>
      </c>
      <c r="M5483" s="2">
        <v>73</v>
      </c>
      <c r="N5483" s="2" t="s">
        <v>39</v>
      </c>
      <c r="O5483" s="1">
        <v>45493</v>
      </c>
      <c r="P5483" s="2" t="str">
        <f>TEXT(Sheet1[[#This Row],[Purchase_Date]], "mm-yyyy")</f>
        <v>07-2024</v>
      </c>
      <c r="Q5483" s="2" t="str">
        <f>RIGHT(Sheet1[[#This Row],[Purchase_Month]], 4) &amp; "-" &amp; LEFT(Sheet1[[#This Row],[Purchase_Month]], 2)</f>
        <v>2024-07</v>
      </c>
    </row>
    <row r="5484" spans="1:17" x14ac:dyDescent="0.3">
      <c r="A5484" s="2" t="s">
        <v>10807</v>
      </c>
      <c r="B5484" s="2" t="s">
        <v>10808</v>
      </c>
      <c r="C5484" s="2" t="s">
        <v>17</v>
      </c>
      <c r="D5484" s="2" t="s">
        <v>36</v>
      </c>
      <c r="E5484" s="2" t="s">
        <v>26</v>
      </c>
      <c r="F5484" s="2">
        <v>6</v>
      </c>
      <c r="G5484" s="2">
        <v>11163</v>
      </c>
      <c r="H5484" s="2">
        <v>66978</v>
      </c>
      <c r="I5484" s="2">
        <v>52800</v>
      </c>
      <c r="J5484" s="2">
        <v>14178</v>
      </c>
      <c r="K5484" s="2">
        <v>5</v>
      </c>
      <c r="L5484" s="2" t="s">
        <v>38</v>
      </c>
      <c r="M5484" s="2">
        <v>74</v>
      </c>
      <c r="N5484" s="2" t="s">
        <v>39</v>
      </c>
      <c r="O5484" s="1">
        <v>45695</v>
      </c>
      <c r="P5484" s="2" t="str">
        <f>TEXT(Sheet1[[#This Row],[Purchase_Date]], "mm-yyyy")</f>
        <v>02-2025</v>
      </c>
      <c r="Q5484" s="2" t="str">
        <f>RIGHT(Sheet1[[#This Row],[Purchase_Month]], 4) &amp; "-" &amp; LEFT(Sheet1[[#This Row],[Purchase_Month]], 2)</f>
        <v>2025-02</v>
      </c>
    </row>
    <row r="5485" spans="1:17" x14ac:dyDescent="0.3">
      <c r="A5485" s="2" t="s">
        <v>10809</v>
      </c>
      <c r="B5485" s="2" t="s">
        <v>10810</v>
      </c>
      <c r="C5485" s="2" t="s">
        <v>24</v>
      </c>
      <c r="D5485" s="2" t="s">
        <v>36</v>
      </c>
      <c r="E5485" s="2" t="s">
        <v>26</v>
      </c>
      <c r="F5485" s="2">
        <v>10</v>
      </c>
      <c r="G5485" s="2">
        <v>76590</v>
      </c>
      <c r="H5485" s="2">
        <v>765900</v>
      </c>
      <c r="I5485" s="2">
        <v>355157</v>
      </c>
      <c r="J5485" s="2">
        <v>410743</v>
      </c>
      <c r="K5485" s="2">
        <v>4</v>
      </c>
      <c r="L5485" s="2" t="s">
        <v>33</v>
      </c>
      <c r="M5485" s="2">
        <v>85</v>
      </c>
      <c r="N5485" s="2" t="s">
        <v>21</v>
      </c>
      <c r="O5485" s="1">
        <v>45769</v>
      </c>
      <c r="P5485" s="2" t="str">
        <f>TEXT(Sheet1[[#This Row],[Purchase_Date]], "mm-yyyy")</f>
        <v>04-2025</v>
      </c>
      <c r="Q5485" s="2" t="str">
        <f>RIGHT(Sheet1[[#This Row],[Purchase_Month]], 4) &amp; "-" &amp; LEFT(Sheet1[[#This Row],[Purchase_Month]], 2)</f>
        <v>2025-04</v>
      </c>
    </row>
    <row r="5486" spans="1:17" x14ac:dyDescent="0.3">
      <c r="A5486" s="2" t="s">
        <v>10811</v>
      </c>
      <c r="B5486" s="2" t="s">
        <v>10812</v>
      </c>
      <c r="C5486" s="2" t="s">
        <v>30</v>
      </c>
      <c r="D5486" s="2" t="s">
        <v>72</v>
      </c>
      <c r="E5486" s="2" t="s">
        <v>26</v>
      </c>
      <c r="F5486" s="2">
        <v>6</v>
      </c>
      <c r="G5486" s="2">
        <v>34645</v>
      </c>
      <c r="H5486" s="2">
        <v>207870</v>
      </c>
      <c r="I5486" s="2">
        <v>87787</v>
      </c>
      <c r="J5486" s="2">
        <v>120083</v>
      </c>
      <c r="K5486" s="2">
        <v>5</v>
      </c>
      <c r="L5486" s="2" t="s">
        <v>38</v>
      </c>
      <c r="M5486" s="2">
        <v>95</v>
      </c>
      <c r="N5486" s="2" t="s">
        <v>21</v>
      </c>
      <c r="O5486" s="1">
        <v>45733</v>
      </c>
      <c r="P5486" s="2" t="str">
        <f>TEXT(Sheet1[[#This Row],[Purchase_Date]], "mm-yyyy")</f>
        <v>03-2025</v>
      </c>
      <c r="Q5486" s="2" t="str">
        <f>RIGHT(Sheet1[[#This Row],[Purchase_Month]], 4) &amp; "-" &amp; LEFT(Sheet1[[#This Row],[Purchase_Month]], 2)</f>
        <v>2025-03</v>
      </c>
    </row>
    <row r="5487" spans="1:17" x14ac:dyDescent="0.3">
      <c r="A5487" s="2" t="s">
        <v>10813</v>
      </c>
      <c r="B5487" s="2" t="s">
        <v>10814</v>
      </c>
      <c r="C5487" s="2" t="s">
        <v>17</v>
      </c>
      <c r="D5487" s="2" t="s">
        <v>72</v>
      </c>
      <c r="E5487" s="2" t="s">
        <v>26</v>
      </c>
      <c r="F5487" s="2">
        <v>4</v>
      </c>
      <c r="G5487" s="2">
        <v>12085</v>
      </c>
      <c r="H5487" s="2">
        <v>48340</v>
      </c>
      <c r="I5487" s="2">
        <v>35872</v>
      </c>
      <c r="J5487" s="2">
        <v>12468</v>
      </c>
      <c r="K5487" s="2">
        <v>1</v>
      </c>
      <c r="L5487" s="2" t="s">
        <v>38</v>
      </c>
      <c r="M5487" s="2">
        <v>95</v>
      </c>
      <c r="N5487" s="2" t="s">
        <v>21</v>
      </c>
      <c r="O5487" s="1">
        <v>45657</v>
      </c>
      <c r="P5487" s="2" t="str">
        <f>TEXT(Sheet1[[#This Row],[Purchase_Date]], "mm-yyyy")</f>
        <v>12-2024</v>
      </c>
      <c r="Q5487" s="2" t="str">
        <f>RIGHT(Sheet1[[#This Row],[Purchase_Month]], 4) &amp; "-" &amp; LEFT(Sheet1[[#This Row],[Purchase_Month]], 2)</f>
        <v>2024-12</v>
      </c>
    </row>
    <row r="5488" spans="1:17" x14ac:dyDescent="0.3">
      <c r="A5488" s="2" t="s">
        <v>10815</v>
      </c>
      <c r="B5488" s="2" t="s">
        <v>10816</v>
      </c>
      <c r="C5488" s="2" t="s">
        <v>46</v>
      </c>
      <c r="D5488" s="2" t="s">
        <v>36</v>
      </c>
      <c r="E5488" s="2" t="s">
        <v>26</v>
      </c>
      <c r="F5488" s="2">
        <v>8</v>
      </c>
      <c r="G5488" s="2">
        <v>30193</v>
      </c>
      <c r="H5488" s="2">
        <v>241544</v>
      </c>
      <c r="I5488" s="2">
        <v>216205</v>
      </c>
      <c r="J5488" s="2">
        <v>25339</v>
      </c>
      <c r="K5488" s="2">
        <v>4</v>
      </c>
      <c r="L5488" s="2" t="s">
        <v>33</v>
      </c>
      <c r="M5488" s="2">
        <v>100</v>
      </c>
      <c r="N5488" s="2" t="s">
        <v>43</v>
      </c>
      <c r="O5488" s="1">
        <v>45358</v>
      </c>
      <c r="P5488" s="2" t="str">
        <f>TEXT(Sheet1[[#This Row],[Purchase_Date]], "mm-yyyy")</f>
        <v>03-2024</v>
      </c>
      <c r="Q5488" s="2" t="str">
        <f>RIGHT(Sheet1[[#This Row],[Purchase_Month]], 4) &amp; "-" &amp; LEFT(Sheet1[[#This Row],[Purchase_Month]], 2)</f>
        <v>2024-03</v>
      </c>
    </row>
    <row r="5489" spans="1:17" x14ac:dyDescent="0.3">
      <c r="A5489" s="2" t="s">
        <v>10817</v>
      </c>
      <c r="B5489" s="2" t="s">
        <v>10818</v>
      </c>
      <c r="C5489" s="2" t="s">
        <v>30</v>
      </c>
      <c r="D5489" s="2" t="s">
        <v>72</v>
      </c>
      <c r="E5489" s="2" t="s">
        <v>32</v>
      </c>
      <c r="F5489" s="2">
        <v>3</v>
      </c>
      <c r="G5489" s="2">
        <v>17108</v>
      </c>
      <c r="H5489" s="2">
        <v>51324</v>
      </c>
      <c r="I5489" s="2">
        <v>45547</v>
      </c>
      <c r="J5489" s="2">
        <v>5777</v>
      </c>
      <c r="K5489" s="2">
        <v>4</v>
      </c>
      <c r="L5489" s="2" t="s">
        <v>38</v>
      </c>
      <c r="M5489" s="2">
        <v>66</v>
      </c>
      <c r="N5489" s="2" t="s">
        <v>39</v>
      </c>
      <c r="O5489" s="1">
        <v>45349</v>
      </c>
      <c r="P5489" s="2" t="str">
        <f>TEXT(Sheet1[[#This Row],[Purchase_Date]], "mm-yyyy")</f>
        <v>02-2024</v>
      </c>
      <c r="Q5489" s="2" t="str">
        <f>RIGHT(Sheet1[[#This Row],[Purchase_Month]], 4) &amp; "-" &amp; LEFT(Sheet1[[#This Row],[Purchase_Month]], 2)</f>
        <v>2024-02</v>
      </c>
    </row>
    <row r="5490" spans="1:17" x14ac:dyDescent="0.3">
      <c r="A5490" s="2" t="s">
        <v>10819</v>
      </c>
      <c r="B5490" s="2" t="s">
        <v>10820</v>
      </c>
      <c r="C5490" s="2" t="s">
        <v>24</v>
      </c>
      <c r="D5490" s="2" t="s">
        <v>25</v>
      </c>
      <c r="E5490" s="2" t="s">
        <v>85</v>
      </c>
      <c r="F5490" s="2">
        <v>3</v>
      </c>
      <c r="G5490" s="2">
        <v>2665</v>
      </c>
      <c r="H5490" s="2">
        <v>7995</v>
      </c>
      <c r="I5490" s="2">
        <v>5343</v>
      </c>
      <c r="J5490" s="2">
        <v>2652</v>
      </c>
      <c r="K5490" s="2">
        <v>3</v>
      </c>
      <c r="L5490" s="2" t="s">
        <v>27</v>
      </c>
      <c r="M5490" s="2">
        <v>52</v>
      </c>
      <c r="N5490" s="2" t="s">
        <v>21</v>
      </c>
      <c r="O5490" s="1">
        <v>45623</v>
      </c>
      <c r="P5490" s="2" t="str">
        <f>TEXT(Sheet1[[#This Row],[Purchase_Date]], "mm-yyyy")</f>
        <v>11-2024</v>
      </c>
      <c r="Q5490" s="2" t="str">
        <f>RIGHT(Sheet1[[#This Row],[Purchase_Month]], 4) &amp; "-" &amp; LEFT(Sheet1[[#This Row],[Purchase_Month]], 2)</f>
        <v>2024-11</v>
      </c>
    </row>
    <row r="5491" spans="1:17" x14ac:dyDescent="0.3">
      <c r="A5491" s="2" t="s">
        <v>10821</v>
      </c>
      <c r="B5491" s="2" t="s">
        <v>10822</v>
      </c>
      <c r="C5491" s="2" t="s">
        <v>67</v>
      </c>
      <c r="D5491" s="2" t="s">
        <v>36</v>
      </c>
      <c r="E5491" s="2" t="s">
        <v>32</v>
      </c>
      <c r="F5491" s="2">
        <v>7</v>
      </c>
      <c r="G5491" s="2">
        <v>12050</v>
      </c>
      <c r="H5491" s="2">
        <v>84350</v>
      </c>
      <c r="I5491" s="2">
        <v>41663</v>
      </c>
      <c r="J5491" s="2">
        <v>42687</v>
      </c>
      <c r="K5491" s="2">
        <v>3</v>
      </c>
      <c r="L5491" s="2" t="s">
        <v>33</v>
      </c>
      <c r="M5491" s="2">
        <v>75</v>
      </c>
      <c r="N5491" s="2" t="s">
        <v>21</v>
      </c>
      <c r="O5491" s="1">
        <v>45670</v>
      </c>
      <c r="P5491" s="2" t="str">
        <f>TEXT(Sheet1[[#This Row],[Purchase_Date]], "mm-yyyy")</f>
        <v>01-2025</v>
      </c>
      <c r="Q5491" s="2" t="str">
        <f>RIGHT(Sheet1[[#This Row],[Purchase_Month]], 4) &amp; "-" &amp; LEFT(Sheet1[[#This Row],[Purchase_Month]], 2)</f>
        <v>2025-01</v>
      </c>
    </row>
    <row r="5492" spans="1:17" x14ac:dyDescent="0.3">
      <c r="A5492" s="2" t="s">
        <v>10823</v>
      </c>
      <c r="B5492" s="2" t="s">
        <v>10824</v>
      </c>
      <c r="C5492" s="2" t="s">
        <v>17</v>
      </c>
      <c r="D5492" s="2" t="s">
        <v>72</v>
      </c>
      <c r="E5492" s="2" t="s">
        <v>32</v>
      </c>
      <c r="F5492" s="2">
        <v>8</v>
      </c>
      <c r="G5492" s="2">
        <v>12024</v>
      </c>
      <c r="H5492" s="2">
        <v>96192</v>
      </c>
      <c r="I5492" s="2">
        <v>66682</v>
      </c>
      <c r="J5492" s="2">
        <v>29510</v>
      </c>
      <c r="K5492" s="2">
        <v>2</v>
      </c>
      <c r="L5492" s="2" t="s">
        <v>20</v>
      </c>
      <c r="M5492" s="2">
        <v>61</v>
      </c>
      <c r="N5492" s="2" t="s">
        <v>21</v>
      </c>
      <c r="O5492" s="1">
        <v>45594</v>
      </c>
      <c r="P5492" s="2" t="str">
        <f>TEXT(Sheet1[[#This Row],[Purchase_Date]], "mm-yyyy")</f>
        <v>10-2024</v>
      </c>
      <c r="Q5492" s="2" t="str">
        <f>RIGHT(Sheet1[[#This Row],[Purchase_Month]], 4) &amp; "-" &amp; LEFT(Sheet1[[#This Row],[Purchase_Month]], 2)</f>
        <v>2024-10</v>
      </c>
    </row>
    <row r="5493" spans="1:17" x14ac:dyDescent="0.3">
      <c r="A5493" s="2" t="s">
        <v>10825</v>
      </c>
      <c r="B5493" s="2" t="s">
        <v>10826</v>
      </c>
      <c r="C5493" s="2" t="s">
        <v>64</v>
      </c>
      <c r="D5493" s="2" t="s">
        <v>18</v>
      </c>
      <c r="E5493" s="2" t="s">
        <v>26</v>
      </c>
      <c r="F5493" s="2">
        <v>5</v>
      </c>
      <c r="G5493" s="2">
        <v>45069</v>
      </c>
      <c r="H5493" s="2">
        <v>225345</v>
      </c>
      <c r="I5493" s="2">
        <v>180188</v>
      </c>
      <c r="J5493" s="2">
        <v>45157</v>
      </c>
      <c r="K5493" s="2">
        <v>4</v>
      </c>
      <c r="L5493" s="2" t="s">
        <v>38</v>
      </c>
      <c r="M5493" s="2">
        <v>97</v>
      </c>
      <c r="N5493" s="2" t="s">
        <v>39</v>
      </c>
      <c r="O5493" s="1">
        <v>45528</v>
      </c>
      <c r="P5493" s="2" t="str">
        <f>TEXT(Sheet1[[#This Row],[Purchase_Date]], "mm-yyyy")</f>
        <v>08-2024</v>
      </c>
      <c r="Q5493" s="2" t="str">
        <f>RIGHT(Sheet1[[#This Row],[Purchase_Month]], 4) &amp; "-" &amp; LEFT(Sheet1[[#This Row],[Purchase_Month]], 2)</f>
        <v>2024-08</v>
      </c>
    </row>
    <row r="5494" spans="1:17" x14ac:dyDescent="0.3">
      <c r="A5494" s="2" t="s">
        <v>10827</v>
      </c>
      <c r="B5494" s="2" t="s">
        <v>10828</v>
      </c>
      <c r="C5494" s="2" t="s">
        <v>30</v>
      </c>
      <c r="D5494" s="2" t="s">
        <v>31</v>
      </c>
      <c r="E5494" s="2" t="s">
        <v>37</v>
      </c>
      <c r="F5494" s="2">
        <v>8</v>
      </c>
      <c r="G5494" s="2">
        <v>25537</v>
      </c>
      <c r="H5494" s="2">
        <v>204296</v>
      </c>
      <c r="I5494" s="2">
        <v>84291</v>
      </c>
      <c r="J5494" s="2">
        <v>120005</v>
      </c>
      <c r="K5494" s="2">
        <v>3</v>
      </c>
      <c r="L5494" s="2" t="s">
        <v>20</v>
      </c>
      <c r="M5494" s="2">
        <v>90</v>
      </c>
      <c r="N5494" s="2" t="s">
        <v>39</v>
      </c>
      <c r="O5494" s="1">
        <v>45454</v>
      </c>
      <c r="P5494" s="2" t="str">
        <f>TEXT(Sheet1[[#This Row],[Purchase_Date]], "mm-yyyy")</f>
        <v>06-2024</v>
      </c>
      <c r="Q5494" s="2" t="str">
        <f>RIGHT(Sheet1[[#This Row],[Purchase_Month]], 4) &amp; "-" &amp; LEFT(Sheet1[[#This Row],[Purchase_Month]], 2)</f>
        <v>2024-06</v>
      </c>
    </row>
    <row r="5495" spans="1:17" x14ac:dyDescent="0.3">
      <c r="A5495" s="2" t="s">
        <v>10829</v>
      </c>
      <c r="B5495" s="2" t="s">
        <v>10830</v>
      </c>
      <c r="C5495" s="2" t="s">
        <v>67</v>
      </c>
      <c r="D5495" s="2" t="s">
        <v>47</v>
      </c>
      <c r="E5495" s="2" t="s">
        <v>19</v>
      </c>
      <c r="F5495" s="2">
        <v>2</v>
      </c>
      <c r="G5495" s="2">
        <v>77841</v>
      </c>
      <c r="H5495" s="2">
        <v>155682</v>
      </c>
      <c r="I5495" s="2">
        <v>96808</v>
      </c>
      <c r="J5495" s="2">
        <v>58874</v>
      </c>
      <c r="K5495" s="2">
        <v>4</v>
      </c>
      <c r="L5495" s="2" t="s">
        <v>20</v>
      </c>
      <c r="M5495" s="2">
        <v>50</v>
      </c>
      <c r="N5495" s="2" t="s">
        <v>43</v>
      </c>
      <c r="O5495" s="1">
        <v>45769</v>
      </c>
      <c r="P5495" s="2" t="str">
        <f>TEXT(Sheet1[[#This Row],[Purchase_Date]], "mm-yyyy")</f>
        <v>04-2025</v>
      </c>
      <c r="Q5495" s="2" t="str">
        <f>RIGHT(Sheet1[[#This Row],[Purchase_Month]], 4) &amp; "-" &amp; LEFT(Sheet1[[#This Row],[Purchase_Month]], 2)</f>
        <v>2025-04</v>
      </c>
    </row>
    <row r="5496" spans="1:17" x14ac:dyDescent="0.3">
      <c r="A5496" s="2" t="s">
        <v>10831</v>
      </c>
      <c r="B5496" s="2" t="s">
        <v>10832</v>
      </c>
      <c r="C5496" s="2" t="s">
        <v>17</v>
      </c>
      <c r="D5496" s="2" t="s">
        <v>25</v>
      </c>
      <c r="E5496" s="2" t="s">
        <v>26</v>
      </c>
      <c r="F5496" s="2">
        <v>10</v>
      </c>
      <c r="G5496" s="2">
        <v>35171</v>
      </c>
      <c r="H5496" s="2">
        <v>351710</v>
      </c>
      <c r="I5496" s="2">
        <v>310476</v>
      </c>
      <c r="J5496" s="2">
        <v>41234</v>
      </c>
      <c r="K5496" s="2">
        <v>2</v>
      </c>
      <c r="L5496" s="2" t="s">
        <v>33</v>
      </c>
      <c r="M5496" s="2">
        <v>74</v>
      </c>
      <c r="N5496" s="2" t="s">
        <v>39</v>
      </c>
      <c r="O5496" s="1">
        <v>45685</v>
      </c>
      <c r="P5496" s="2" t="str">
        <f>TEXT(Sheet1[[#This Row],[Purchase_Date]], "mm-yyyy")</f>
        <v>01-2025</v>
      </c>
      <c r="Q5496" s="2" t="str">
        <f>RIGHT(Sheet1[[#This Row],[Purchase_Month]], 4) &amp; "-" &amp; LEFT(Sheet1[[#This Row],[Purchase_Month]], 2)</f>
        <v>2025-01</v>
      </c>
    </row>
    <row r="5497" spans="1:17" x14ac:dyDescent="0.3">
      <c r="A5497" s="2" t="s">
        <v>10833</v>
      </c>
      <c r="B5497" s="2" t="s">
        <v>10834</v>
      </c>
      <c r="C5497" s="2" t="s">
        <v>64</v>
      </c>
      <c r="D5497" s="2" t="s">
        <v>18</v>
      </c>
      <c r="E5497" s="2" t="s">
        <v>26</v>
      </c>
      <c r="F5497" s="2">
        <v>4</v>
      </c>
      <c r="G5497" s="2">
        <v>47378</v>
      </c>
      <c r="H5497" s="2">
        <v>189512</v>
      </c>
      <c r="I5497" s="2">
        <v>148866</v>
      </c>
      <c r="J5497" s="2">
        <v>40646</v>
      </c>
      <c r="K5497" s="2">
        <v>2</v>
      </c>
      <c r="L5497" s="2" t="s">
        <v>38</v>
      </c>
      <c r="M5497" s="2">
        <v>75</v>
      </c>
      <c r="N5497" s="2" t="s">
        <v>43</v>
      </c>
      <c r="O5497" s="1">
        <v>45654</v>
      </c>
      <c r="P5497" s="2" t="str">
        <f>TEXT(Sheet1[[#This Row],[Purchase_Date]], "mm-yyyy")</f>
        <v>12-2024</v>
      </c>
      <c r="Q5497" s="2" t="str">
        <f>RIGHT(Sheet1[[#This Row],[Purchase_Month]], 4) &amp; "-" &amp; LEFT(Sheet1[[#This Row],[Purchase_Month]], 2)</f>
        <v>2024-12</v>
      </c>
    </row>
    <row r="5498" spans="1:17" x14ac:dyDescent="0.3">
      <c r="A5498" s="2" t="s">
        <v>10835</v>
      </c>
      <c r="B5498" s="2" t="s">
        <v>10836</v>
      </c>
      <c r="C5498" s="2" t="s">
        <v>67</v>
      </c>
      <c r="D5498" s="2" t="s">
        <v>18</v>
      </c>
      <c r="E5498" s="2" t="s">
        <v>42</v>
      </c>
      <c r="F5498" s="2">
        <v>10</v>
      </c>
      <c r="G5498" s="2">
        <v>15580</v>
      </c>
      <c r="H5498" s="2">
        <v>155800</v>
      </c>
      <c r="I5498" s="2">
        <v>118673</v>
      </c>
      <c r="J5498" s="2">
        <v>37127</v>
      </c>
      <c r="K5498" s="2">
        <v>5</v>
      </c>
      <c r="L5498" s="2" t="s">
        <v>20</v>
      </c>
      <c r="M5498" s="2">
        <v>94</v>
      </c>
      <c r="N5498" s="2" t="s">
        <v>50</v>
      </c>
      <c r="O5498" s="1">
        <v>45390</v>
      </c>
      <c r="P5498" s="2" t="str">
        <f>TEXT(Sheet1[[#This Row],[Purchase_Date]], "mm-yyyy")</f>
        <v>04-2024</v>
      </c>
      <c r="Q5498" s="2" t="str">
        <f>RIGHT(Sheet1[[#This Row],[Purchase_Month]], 4) &amp; "-" &amp; LEFT(Sheet1[[#This Row],[Purchase_Month]], 2)</f>
        <v>2024-04</v>
      </c>
    </row>
    <row r="5499" spans="1:17" x14ac:dyDescent="0.3">
      <c r="A5499" s="2" t="s">
        <v>10837</v>
      </c>
      <c r="B5499" s="2" t="s">
        <v>10838</v>
      </c>
      <c r="C5499" s="2" t="s">
        <v>30</v>
      </c>
      <c r="D5499" s="2" t="s">
        <v>25</v>
      </c>
      <c r="E5499" s="2" t="s">
        <v>32</v>
      </c>
      <c r="F5499" s="2">
        <v>7</v>
      </c>
      <c r="G5499" s="2">
        <v>24466</v>
      </c>
      <c r="H5499" s="2">
        <v>171262</v>
      </c>
      <c r="I5499" s="2">
        <v>108005</v>
      </c>
      <c r="J5499" s="2">
        <v>63257</v>
      </c>
      <c r="K5499" s="2">
        <v>5</v>
      </c>
      <c r="L5499" s="2" t="s">
        <v>33</v>
      </c>
      <c r="M5499" s="2">
        <v>84</v>
      </c>
      <c r="N5499" s="2" t="s">
        <v>43</v>
      </c>
      <c r="O5499" s="1">
        <v>45372</v>
      </c>
      <c r="P5499" s="2" t="str">
        <f>TEXT(Sheet1[[#This Row],[Purchase_Date]], "mm-yyyy")</f>
        <v>03-2024</v>
      </c>
      <c r="Q5499" s="2" t="str">
        <f>RIGHT(Sheet1[[#This Row],[Purchase_Month]], 4) &amp; "-" &amp; LEFT(Sheet1[[#This Row],[Purchase_Month]], 2)</f>
        <v>2024-03</v>
      </c>
    </row>
    <row r="5500" spans="1:17" x14ac:dyDescent="0.3">
      <c r="A5500" s="2" t="s">
        <v>10839</v>
      </c>
      <c r="B5500" s="2" t="s">
        <v>10840</v>
      </c>
      <c r="C5500" s="2" t="s">
        <v>46</v>
      </c>
      <c r="D5500" s="2" t="s">
        <v>25</v>
      </c>
      <c r="E5500" s="2" t="s">
        <v>42</v>
      </c>
      <c r="F5500" s="2">
        <v>6</v>
      </c>
      <c r="G5500" s="2">
        <v>72858</v>
      </c>
      <c r="H5500" s="2">
        <v>437148</v>
      </c>
      <c r="I5500" s="2">
        <v>261181</v>
      </c>
      <c r="J5500" s="2">
        <v>175967</v>
      </c>
      <c r="K5500" s="2">
        <v>4</v>
      </c>
      <c r="L5500" s="2" t="s">
        <v>33</v>
      </c>
      <c r="M5500" s="2">
        <v>72</v>
      </c>
      <c r="N5500" s="2" t="s">
        <v>50</v>
      </c>
      <c r="O5500" s="1">
        <v>45319</v>
      </c>
      <c r="P5500" s="2" t="str">
        <f>TEXT(Sheet1[[#This Row],[Purchase_Date]], "mm-yyyy")</f>
        <v>01-2024</v>
      </c>
      <c r="Q5500" s="2" t="str">
        <f>RIGHT(Sheet1[[#This Row],[Purchase_Month]], 4) &amp; "-" &amp; LEFT(Sheet1[[#This Row],[Purchase_Month]], 2)</f>
        <v>2024-01</v>
      </c>
    </row>
    <row r="5501" spans="1:17" x14ac:dyDescent="0.3">
      <c r="A5501" s="2" t="s">
        <v>10841</v>
      </c>
      <c r="B5501" s="2" t="s">
        <v>10842</v>
      </c>
      <c r="C5501" s="2" t="s">
        <v>24</v>
      </c>
      <c r="D5501" s="2" t="s">
        <v>25</v>
      </c>
      <c r="E5501" s="2" t="s">
        <v>85</v>
      </c>
      <c r="F5501" s="2">
        <v>3</v>
      </c>
      <c r="G5501" s="2">
        <v>45986</v>
      </c>
      <c r="H5501" s="2">
        <v>137958</v>
      </c>
      <c r="I5501" s="2">
        <v>113806</v>
      </c>
      <c r="J5501" s="2">
        <v>24152</v>
      </c>
      <c r="K5501" s="2">
        <v>4</v>
      </c>
      <c r="L5501" s="2" t="s">
        <v>38</v>
      </c>
      <c r="M5501" s="2">
        <v>52</v>
      </c>
      <c r="N5501" s="2" t="s">
        <v>43</v>
      </c>
      <c r="O5501" s="1">
        <v>45498</v>
      </c>
      <c r="P5501" s="2" t="str">
        <f>TEXT(Sheet1[[#This Row],[Purchase_Date]], "mm-yyyy")</f>
        <v>07-2024</v>
      </c>
      <c r="Q5501" s="2" t="str">
        <f>RIGHT(Sheet1[[#This Row],[Purchase_Month]], 4) &amp; "-" &amp; LEFT(Sheet1[[#This Row],[Purchase_Month]], 2)</f>
        <v>2024-07</v>
      </c>
    </row>
    <row r="5502" spans="1:17" x14ac:dyDescent="0.3">
      <c r="A5502" s="2" t="s">
        <v>10843</v>
      </c>
      <c r="B5502" s="2" t="s">
        <v>10844</v>
      </c>
      <c r="C5502" s="2" t="s">
        <v>24</v>
      </c>
      <c r="D5502" s="2" t="s">
        <v>36</v>
      </c>
      <c r="E5502" s="2" t="s">
        <v>26</v>
      </c>
      <c r="F5502" s="2">
        <v>3</v>
      </c>
      <c r="G5502" s="2">
        <v>38735</v>
      </c>
      <c r="H5502" s="2">
        <v>116205</v>
      </c>
      <c r="I5502" s="2">
        <v>93619</v>
      </c>
      <c r="J5502" s="2">
        <v>22586</v>
      </c>
      <c r="K5502" s="2">
        <v>4</v>
      </c>
      <c r="L5502" s="2" t="s">
        <v>38</v>
      </c>
      <c r="M5502" s="2">
        <v>81</v>
      </c>
      <c r="N5502" s="2" t="s">
        <v>50</v>
      </c>
      <c r="O5502" s="1">
        <v>45760</v>
      </c>
      <c r="P5502" s="2" t="str">
        <f>TEXT(Sheet1[[#This Row],[Purchase_Date]], "mm-yyyy")</f>
        <v>04-2025</v>
      </c>
      <c r="Q5502" s="2" t="str">
        <f>RIGHT(Sheet1[[#This Row],[Purchase_Month]], 4) &amp; "-" &amp; LEFT(Sheet1[[#This Row],[Purchase_Month]], 2)</f>
        <v>2025-04</v>
      </c>
    </row>
    <row r="5503" spans="1:17" x14ac:dyDescent="0.3">
      <c r="A5503" s="2" t="s">
        <v>10845</v>
      </c>
      <c r="B5503" s="2" t="s">
        <v>10846</v>
      </c>
      <c r="C5503" s="2" t="s">
        <v>24</v>
      </c>
      <c r="D5503" s="2" t="s">
        <v>25</v>
      </c>
      <c r="E5503" s="2" t="s">
        <v>26</v>
      </c>
      <c r="F5503" s="2">
        <v>9</v>
      </c>
      <c r="G5503" s="2">
        <v>10637</v>
      </c>
      <c r="H5503" s="2">
        <v>95733</v>
      </c>
      <c r="I5503" s="2">
        <v>50819</v>
      </c>
      <c r="J5503" s="2">
        <v>44914</v>
      </c>
      <c r="K5503" s="2">
        <v>1</v>
      </c>
      <c r="L5503" s="2" t="s">
        <v>27</v>
      </c>
      <c r="M5503" s="2">
        <v>95</v>
      </c>
      <c r="N5503" s="2" t="s">
        <v>43</v>
      </c>
      <c r="O5503" s="1">
        <v>45320</v>
      </c>
      <c r="P5503" s="2" t="str">
        <f>TEXT(Sheet1[[#This Row],[Purchase_Date]], "mm-yyyy")</f>
        <v>01-2024</v>
      </c>
      <c r="Q5503" s="2" t="str">
        <f>RIGHT(Sheet1[[#This Row],[Purchase_Month]], 4) &amp; "-" &amp; LEFT(Sheet1[[#This Row],[Purchase_Month]], 2)</f>
        <v>2024-01</v>
      </c>
    </row>
    <row r="5504" spans="1:17" x14ac:dyDescent="0.3">
      <c r="A5504" s="2" t="s">
        <v>10847</v>
      </c>
      <c r="B5504" s="2" t="s">
        <v>10848</v>
      </c>
      <c r="C5504" s="2" t="s">
        <v>24</v>
      </c>
      <c r="D5504" s="2" t="s">
        <v>36</v>
      </c>
      <c r="E5504" s="2" t="s">
        <v>85</v>
      </c>
      <c r="F5504" s="2">
        <v>3</v>
      </c>
      <c r="G5504" s="2">
        <v>5399</v>
      </c>
      <c r="H5504" s="2">
        <v>16197</v>
      </c>
      <c r="I5504" s="2">
        <v>10324</v>
      </c>
      <c r="J5504" s="2">
        <v>5873</v>
      </c>
      <c r="K5504" s="2">
        <v>4</v>
      </c>
      <c r="L5504" s="2" t="s">
        <v>33</v>
      </c>
      <c r="M5504" s="2">
        <v>67</v>
      </c>
      <c r="N5504" s="2" t="s">
        <v>43</v>
      </c>
      <c r="O5504" s="1">
        <v>45488</v>
      </c>
      <c r="P5504" s="2" t="str">
        <f>TEXT(Sheet1[[#This Row],[Purchase_Date]], "mm-yyyy")</f>
        <v>07-2024</v>
      </c>
      <c r="Q5504" s="2" t="str">
        <f>RIGHT(Sheet1[[#This Row],[Purchase_Month]], 4) &amp; "-" &amp; LEFT(Sheet1[[#This Row],[Purchase_Month]], 2)</f>
        <v>2024-07</v>
      </c>
    </row>
    <row r="5505" spans="1:17" x14ac:dyDescent="0.3">
      <c r="A5505" s="2" t="s">
        <v>10849</v>
      </c>
      <c r="B5505" s="2" t="s">
        <v>10850</v>
      </c>
      <c r="C5505" s="2" t="s">
        <v>67</v>
      </c>
      <c r="D5505" s="2" t="s">
        <v>36</v>
      </c>
      <c r="E5505" s="2" t="s">
        <v>85</v>
      </c>
      <c r="F5505" s="2">
        <v>4</v>
      </c>
      <c r="G5505" s="2">
        <v>51885</v>
      </c>
      <c r="H5505" s="2">
        <v>207540</v>
      </c>
      <c r="I5505" s="2">
        <v>157499</v>
      </c>
      <c r="J5505" s="2">
        <v>50041</v>
      </c>
      <c r="K5505" s="2">
        <v>2</v>
      </c>
      <c r="L5505" s="2" t="s">
        <v>38</v>
      </c>
      <c r="M5505" s="2">
        <v>93</v>
      </c>
      <c r="N5505" s="2" t="s">
        <v>43</v>
      </c>
      <c r="O5505" s="1">
        <v>45722</v>
      </c>
      <c r="P5505" s="2" t="str">
        <f>TEXT(Sheet1[[#This Row],[Purchase_Date]], "mm-yyyy")</f>
        <v>03-2025</v>
      </c>
      <c r="Q5505" s="2" t="str">
        <f>RIGHT(Sheet1[[#This Row],[Purchase_Month]], 4) &amp; "-" &amp; LEFT(Sheet1[[#This Row],[Purchase_Month]], 2)</f>
        <v>2025-03</v>
      </c>
    </row>
    <row r="5506" spans="1:17" x14ac:dyDescent="0.3">
      <c r="A5506" s="2" t="s">
        <v>10851</v>
      </c>
      <c r="B5506" s="2" t="s">
        <v>10852</v>
      </c>
      <c r="C5506" s="2" t="s">
        <v>67</v>
      </c>
      <c r="D5506" s="2" t="s">
        <v>72</v>
      </c>
      <c r="E5506" s="2" t="s">
        <v>85</v>
      </c>
      <c r="F5506" s="2">
        <v>1</v>
      </c>
      <c r="G5506" s="2">
        <v>67291</v>
      </c>
      <c r="H5506" s="2">
        <v>67291</v>
      </c>
      <c r="I5506" s="2">
        <v>34226</v>
      </c>
      <c r="J5506" s="2">
        <v>33065</v>
      </c>
      <c r="K5506" s="2">
        <v>3</v>
      </c>
      <c r="L5506" s="2" t="s">
        <v>20</v>
      </c>
      <c r="M5506" s="2">
        <v>84</v>
      </c>
      <c r="N5506" s="2" t="s">
        <v>39</v>
      </c>
      <c r="O5506" s="1">
        <v>45664</v>
      </c>
      <c r="P5506" s="2" t="str">
        <f>TEXT(Sheet1[[#This Row],[Purchase_Date]], "mm-yyyy")</f>
        <v>01-2025</v>
      </c>
      <c r="Q5506" s="2" t="str">
        <f>RIGHT(Sheet1[[#This Row],[Purchase_Month]], 4) &amp; "-" &amp; LEFT(Sheet1[[#This Row],[Purchase_Month]], 2)</f>
        <v>2025-01</v>
      </c>
    </row>
    <row r="5507" spans="1:17" x14ac:dyDescent="0.3">
      <c r="A5507" s="2" t="s">
        <v>10853</v>
      </c>
      <c r="B5507" s="2" t="s">
        <v>10854</v>
      </c>
      <c r="C5507" s="2" t="s">
        <v>67</v>
      </c>
      <c r="D5507" s="2" t="s">
        <v>47</v>
      </c>
      <c r="E5507" s="2" t="s">
        <v>26</v>
      </c>
      <c r="F5507" s="2">
        <v>6</v>
      </c>
      <c r="G5507" s="2">
        <v>50966</v>
      </c>
      <c r="H5507" s="2">
        <v>305796</v>
      </c>
      <c r="I5507" s="2">
        <v>257388</v>
      </c>
      <c r="J5507" s="2">
        <v>48408</v>
      </c>
      <c r="K5507" s="2">
        <v>3</v>
      </c>
      <c r="L5507" s="2" t="s">
        <v>27</v>
      </c>
      <c r="M5507" s="2">
        <v>57</v>
      </c>
      <c r="N5507" s="2" t="s">
        <v>50</v>
      </c>
      <c r="O5507" s="1">
        <v>45683</v>
      </c>
      <c r="P5507" s="2" t="str">
        <f>TEXT(Sheet1[[#This Row],[Purchase_Date]], "mm-yyyy")</f>
        <v>01-2025</v>
      </c>
      <c r="Q5507" s="2" t="str">
        <f>RIGHT(Sheet1[[#This Row],[Purchase_Month]], 4) &amp; "-" &amp; LEFT(Sheet1[[#This Row],[Purchase_Month]], 2)</f>
        <v>2025-01</v>
      </c>
    </row>
    <row r="5508" spans="1:17" x14ac:dyDescent="0.3">
      <c r="A5508" s="2" t="s">
        <v>10855</v>
      </c>
      <c r="B5508" s="2" t="s">
        <v>10856</v>
      </c>
      <c r="C5508" s="2" t="s">
        <v>24</v>
      </c>
      <c r="D5508" s="2" t="s">
        <v>31</v>
      </c>
      <c r="E5508" s="2" t="s">
        <v>37</v>
      </c>
      <c r="F5508" s="2">
        <v>8</v>
      </c>
      <c r="G5508" s="2">
        <v>37433</v>
      </c>
      <c r="H5508" s="2">
        <v>299464</v>
      </c>
      <c r="I5508" s="2">
        <v>218085</v>
      </c>
      <c r="J5508" s="2">
        <v>81379</v>
      </c>
      <c r="K5508" s="2">
        <v>4</v>
      </c>
      <c r="L5508" s="2" t="s">
        <v>27</v>
      </c>
      <c r="M5508" s="2">
        <v>87</v>
      </c>
      <c r="N5508" s="2" t="s">
        <v>50</v>
      </c>
      <c r="O5508" s="1">
        <v>45489</v>
      </c>
      <c r="P5508" s="2" t="str">
        <f>TEXT(Sheet1[[#This Row],[Purchase_Date]], "mm-yyyy")</f>
        <v>07-2024</v>
      </c>
      <c r="Q5508" s="2" t="str">
        <f>RIGHT(Sheet1[[#This Row],[Purchase_Month]], 4) &amp; "-" &amp; LEFT(Sheet1[[#This Row],[Purchase_Month]], 2)</f>
        <v>2024-07</v>
      </c>
    </row>
    <row r="5509" spans="1:17" x14ac:dyDescent="0.3">
      <c r="A5509" s="2" t="s">
        <v>10857</v>
      </c>
      <c r="B5509" s="2" t="s">
        <v>10858</v>
      </c>
      <c r="C5509" s="2" t="s">
        <v>46</v>
      </c>
      <c r="D5509" s="2" t="s">
        <v>25</v>
      </c>
      <c r="E5509" s="2" t="s">
        <v>32</v>
      </c>
      <c r="F5509" s="2">
        <v>3</v>
      </c>
      <c r="G5509" s="2">
        <v>30722</v>
      </c>
      <c r="H5509" s="2">
        <v>92166</v>
      </c>
      <c r="I5509" s="2">
        <v>82073</v>
      </c>
      <c r="J5509" s="2">
        <v>10093</v>
      </c>
      <c r="K5509" s="2">
        <v>3</v>
      </c>
      <c r="L5509" s="2" t="s">
        <v>27</v>
      </c>
      <c r="M5509" s="2">
        <v>58</v>
      </c>
      <c r="N5509" s="2" t="s">
        <v>39</v>
      </c>
      <c r="O5509" s="1">
        <v>45745</v>
      </c>
      <c r="P5509" s="2" t="str">
        <f>TEXT(Sheet1[[#This Row],[Purchase_Date]], "mm-yyyy")</f>
        <v>03-2025</v>
      </c>
      <c r="Q5509" s="2" t="str">
        <f>RIGHT(Sheet1[[#This Row],[Purchase_Month]], 4) &amp; "-" &amp; LEFT(Sheet1[[#This Row],[Purchase_Month]], 2)</f>
        <v>2025-03</v>
      </c>
    </row>
    <row r="5510" spans="1:17" x14ac:dyDescent="0.3">
      <c r="A5510" s="2" t="s">
        <v>10859</v>
      </c>
      <c r="B5510" s="2" t="s">
        <v>10860</v>
      </c>
      <c r="C5510" s="2" t="s">
        <v>64</v>
      </c>
      <c r="D5510" s="2" t="s">
        <v>25</v>
      </c>
      <c r="E5510" s="2" t="s">
        <v>32</v>
      </c>
      <c r="F5510" s="2">
        <v>4</v>
      </c>
      <c r="G5510" s="2">
        <v>5361</v>
      </c>
      <c r="H5510" s="2">
        <v>21444</v>
      </c>
      <c r="I5510" s="2">
        <v>18611</v>
      </c>
      <c r="J5510" s="2">
        <v>2833</v>
      </c>
      <c r="K5510" s="2">
        <v>4</v>
      </c>
      <c r="L5510" s="2" t="s">
        <v>38</v>
      </c>
      <c r="M5510" s="2">
        <v>54</v>
      </c>
      <c r="N5510" s="2" t="s">
        <v>39</v>
      </c>
      <c r="O5510" s="1">
        <v>45746</v>
      </c>
      <c r="P5510" s="2" t="str">
        <f>TEXT(Sheet1[[#This Row],[Purchase_Date]], "mm-yyyy")</f>
        <v>03-2025</v>
      </c>
      <c r="Q5510" s="2" t="str">
        <f>RIGHT(Sheet1[[#This Row],[Purchase_Month]], 4) &amp; "-" &amp; LEFT(Sheet1[[#This Row],[Purchase_Month]], 2)</f>
        <v>2025-03</v>
      </c>
    </row>
    <row r="5511" spans="1:17" x14ac:dyDescent="0.3">
      <c r="A5511" s="2" t="s">
        <v>10861</v>
      </c>
      <c r="B5511" s="2" t="s">
        <v>10862</v>
      </c>
      <c r="C5511" s="2" t="s">
        <v>67</v>
      </c>
      <c r="D5511" s="2" t="s">
        <v>18</v>
      </c>
      <c r="E5511" s="2" t="s">
        <v>37</v>
      </c>
      <c r="F5511" s="2">
        <v>7</v>
      </c>
      <c r="G5511" s="2">
        <v>54504</v>
      </c>
      <c r="H5511" s="2">
        <v>381528</v>
      </c>
      <c r="I5511" s="2">
        <v>210930</v>
      </c>
      <c r="J5511" s="2">
        <v>170598</v>
      </c>
      <c r="K5511" s="2">
        <v>1</v>
      </c>
      <c r="L5511" s="2" t="s">
        <v>27</v>
      </c>
      <c r="M5511" s="2">
        <v>87</v>
      </c>
      <c r="N5511" s="2" t="s">
        <v>43</v>
      </c>
      <c r="O5511" s="1">
        <v>45587</v>
      </c>
      <c r="P5511" s="2" t="str">
        <f>TEXT(Sheet1[[#This Row],[Purchase_Date]], "mm-yyyy")</f>
        <v>10-2024</v>
      </c>
      <c r="Q5511" s="2" t="str">
        <f>RIGHT(Sheet1[[#This Row],[Purchase_Month]], 4) &amp; "-" &amp; LEFT(Sheet1[[#This Row],[Purchase_Month]], 2)</f>
        <v>2024-10</v>
      </c>
    </row>
    <row r="5512" spans="1:17" x14ac:dyDescent="0.3">
      <c r="A5512" s="2" t="s">
        <v>10863</v>
      </c>
      <c r="B5512" s="2" t="s">
        <v>10864</v>
      </c>
      <c r="C5512" s="2" t="s">
        <v>17</v>
      </c>
      <c r="D5512" s="2" t="s">
        <v>18</v>
      </c>
      <c r="E5512" s="2" t="s">
        <v>19</v>
      </c>
      <c r="F5512" s="2">
        <v>2</v>
      </c>
      <c r="G5512" s="2">
        <v>11928</v>
      </c>
      <c r="H5512" s="2">
        <v>23856</v>
      </c>
      <c r="I5512" s="2">
        <v>19060</v>
      </c>
      <c r="J5512" s="2">
        <v>4796</v>
      </c>
      <c r="K5512" s="2">
        <v>4</v>
      </c>
      <c r="L5512" s="2" t="s">
        <v>20</v>
      </c>
      <c r="M5512" s="2">
        <v>67</v>
      </c>
      <c r="N5512" s="2" t="s">
        <v>50</v>
      </c>
      <c r="O5512" s="1">
        <v>45378</v>
      </c>
      <c r="P5512" s="2" t="str">
        <f>TEXT(Sheet1[[#This Row],[Purchase_Date]], "mm-yyyy")</f>
        <v>03-2024</v>
      </c>
      <c r="Q5512" s="2" t="str">
        <f>RIGHT(Sheet1[[#This Row],[Purchase_Month]], 4) &amp; "-" &amp; LEFT(Sheet1[[#This Row],[Purchase_Month]], 2)</f>
        <v>2024-03</v>
      </c>
    </row>
    <row r="5513" spans="1:17" x14ac:dyDescent="0.3">
      <c r="A5513" s="2" t="s">
        <v>10865</v>
      </c>
      <c r="B5513" s="2" t="s">
        <v>10866</v>
      </c>
      <c r="C5513" s="2" t="s">
        <v>46</v>
      </c>
      <c r="D5513" s="2" t="s">
        <v>31</v>
      </c>
      <c r="E5513" s="2" t="s">
        <v>85</v>
      </c>
      <c r="F5513" s="2">
        <v>6</v>
      </c>
      <c r="G5513" s="2">
        <v>49585</v>
      </c>
      <c r="H5513" s="2">
        <v>297510</v>
      </c>
      <c r="I5513" s="2">
        <v>249917</v>
      </c>
      <c r="J5513" s="2">
        <v>47593</v>
      </c>
      <c r="K5513" s="2">
        <v>3</v>
      </c>
      <c r="L5513" s="2" t="s">
        <v>27</v>
      </c>
      <c r="M5513" s="2">
        <v>61</v>
      </c>
      <c r="N5513" s="2" t="s">
        <v>43</v>
      </c>
      <c r="O5513" s="1">
        <v>45447</v>
      </c>
      <c r="P5513" s="2" t="str">
        <f>TEXT(Sheet1[[#This Row],[Purchase_Date]], "mm-yyyy")</f>
        <v>06-2024</v>
      </c>
      <c r="Q5513" s="2" t="str">
        <f>RIGHT(Sheet1[[#This Row],[Purchase_Month]], 4) &amp; "-" &amp; LEFT(Sheet1[[#This Row],[Purchase_Month]], 2)</f>
        <v>2024-06</v>
      </c>
    </row>
    <row r="5514" spans="1:17" x14ac:dyDescent="0.3">
      <c r="A5514" s="2" t="s">
        <v>10867</v>
      </c>
      <c r="B5514" s="2" t="s">
        <v>10868</v>
      </c>
      <c r="C5514" s="2" t="s">
        <v>30</v>
      </c>
      <c r="D5514" s="2" t="s">
        <v>31</v>
      </c>
      <c r="E5514" s="2" t="s">
        <v>85</v>
      </c>
      <c r="F5514" s="2">
        <v>1</v>
      </c>
      <c r="G5514" s="2">
        <v>60397</v>
      </c>
      <c r="H5514" s="2">
        <v>60397</v>
      </c>
      <c r="I5514" s="2">
        <v>34802</v>
      </c>
      <c r="J5514" s="2">
        <v>25595</v>
      </c>
      <c r="K5514" s="2">
        <v>2</v>
      </c>
      <c r="L5514" s="2" t="s">
        <v>27</v>
      </c>
      <c r="M5514" s="2">
        <v>63</v>
      </c>
      <c r="N5514" s="2" t="s">
        <v>39</v>
      </c>
      <c r="O5514" s="1">
        <v>45632</v>
      </c>
      <c r="P5514" s="2" t="str">
        <f>TEXT(Sheet1[[#This Row],[Purchase_Date]], "mm-yyyy")</f>
        <v>12-2024</v>
      </c>
      <c r="Q5514" s="2" t="str">
        <f>RIGHT(Sheet1[[#This Row],[Purchase_Month]], 4) &amp; "-" &amp; LEFT(Sheet1[[#This Row],[Purchase_Month]], 2)</f>
        <v>2024-12</v>
      </c>
    </row>
    <row r="5515" spans="1:17" x14ac:dyDescent="0.3">
      <c r="A5515" s="2" t="s">
        <v>10869</v>
      </c>
      <c r="B5515" s="2" t="s">
        <v>10870</v>
      </c>
      <c r="C5515" s="2" t="s">
        <v>30</v>
      </c>
      <c r="D5515" s="2" t="s">
        <v>31</v>
      </c>
      <c r="E5515" s="2" t="s">
        <v>37</v>
      </c>
      <c r="F5515" s="2">
        <v>8</v>
      </c>
      <c r="G5515" s="2">
        <v>1715</v>
      </c>
      <c r="H5515" s="2">
        <v>13720</v>
      </c>
      <c r="I5515" s="2">
        <v>9611</v>
      </c>
      <c r="J5515" s="2">
        <v>4109</v>
      </c>
      <c r="K5515" s="2">
        <v>5</v>
      </c>
      <c r="L5515" s="2" t="s">
        <v>33</v>
      </c>
      <c r="M5515" s="2">
        <v>50</v>
      </c>
      <c r="N5515" s="2" t="s">
        <v>50</v>
      </c>
      <c r="O5515" s="1">
        <v>45627</v>
      </c>
      <c r="P5515" s="2" t="str">
        <f>TEXT(Sheet1[[#This Row],[Purchase_Date]], "mm-yyyy")</f>
        <v>12-2024</v>
      </c>
      <c r="Q5515" s="2" t="str">
        <f>RIGHT(Sheet1[[#This Row],[Purchase_Month]], 4) &amp; "-" &amp; LEFT(Sheet1[[#This Row],[Purchase_Month]], 2)</f>
        <v>2024-12</v>
      </c>
    </row>
    <row r="5516" spans="1:17" x14ac:dyDescent="0.3">
      <c r="A5516" s="2" t="s">
        <v>10871</v>
      </c>
      <c r="B5516" s="2" t="s">
        <v>10872</v>
      </c>
      <c r="C5516" s="2" t="s">
        <v>64</v>
      </c>
      <c r="D5516" s="2" t="s">
        <v>36</v>
      </c>
      <c r="E5516" s="2" t="s">
        <v>32</v>
      </c>
      <c r="F5516" s="2">
        <v>1</v>
      </c>
      <c r="G5516" s="2">
        <v>70694</v>
      </c>
      <c r="H5516" s="2">
        <v>70694</v>
      </c>
      <c r="I5516" s="2">
        <v>34173</v>
      </c>
      <c r="J5516" s="2">
        <v>36521</v>
      </c>
      <c r="K5516" s="2">
        <v>4</v>
      </c>
      <c r="L5516" s="2" t="s">
        <v>38</v>
      </c>
      <c r="M5516" s="2">
        <v>68</v>
      </c>
      <c r="N5516" s="2" t="s">
        <v>21</v>
      </c>
      <c r="O5516" s="1">
        <v>45321</v>
      </c>
      <c r="P5516" s="2" t="str">
        <f>TEXT(Sheet1[[#This Row],[Purchase_Date]], "mm-yyyy")</f>
        <v>01-2024</v>
      </c>
      <c r="Q5516" s="2" t="str">
        <f>RIGHT(Sheet1[[#This Row],[Purchase_Month]], 4) &amp; "-" &amp; LEFT(Sheet1[[#This Row],[Purchase_Month]], 2)</f>
        <v>2024-01</v>
      </c>
    </row>
    <row r="5517" spans="1:17" x14ac:dyDescent="0.3">
      <c r="A5517" s="2" t="s">
        <v>10873</v>
      </c>
      <c r="B5517" s="2" t="s">
        <v>10874</v>
      </c>
      <c r="C5517" s="2" t="s">
        <v>17</v>
      </c>
      <c r="D5517" s="2" t="s">
        <v>31</v>
      </c>
      <c r="E5517" s="2" t="s">
        <v>32</v>
      </c>
      <c r="F5517" s="2">
        <v>6</v>
      </c>
      <c r="G5517" s="2">
        <v>45520</v>
      </c>
      <c r="H5517" s="2">
        <v>273120</v>
      </c>
      <c r="I5517" s="2">
        <v>230475</v>
      </c>
      <c r="J5517" s="2">
        <v>42645</v>
      </c>
      <c r="K5517" s="2">
        <v>1</v>
      </c>
      <c r="L5517" s="2" t="s">
        <v>33</v>
      </c>
      <c r="M5517" s="2">
        <v>73</v>
      </c>
      <c r="N5517" s="2" t="s">
        <v>21</v>
      </c>
      <c r="O5517" s="1">
        <v>45465</v>
      </c>
      <c r="P5517" s="2" t="str">
        <f>TEXT(Sheet1[[#This Row],[Purchase_Date]], "mm-yyyy")</f>
        <v>06-2024</v>
      </c>
      <c r="Q5517" s="2" t="str">
        <f>RIGHT(Sheet1[[#This Row],[Purchase_Month]], 4) &amp; "-" &amp; LEFT(Sheet1[[#This Row],[Purchase_Month]], 2)</f>
        <v>2024-06</v>
      </c>
    </row>
    <row r="5518" spans="1:17" x14ac:dyDescent="0.3">
      <c r="A5518" s="2" t="s">
        <v>10875</v>
      </c>
      <c r="B5518" s="2" t="s">
        <v>10876</v>
      </c>
      <c r="C5518" s="2" t="s">
        <v>46</v>
      </c>
      <c r="D5518" s="2" t="s">
        <v>72</v>
      </c>
      <c r="E5518" s="2" t="s">
        <v>42</v>
      </c>
      <c r="F5518" s="2">
        <v>10</v>
      </c>
      <c r="G5518" s="2">
        <v>24140</v>
      </c>
      <c r="H5518" s="2">
        <v>241400</v>
      </c>
      <c r="I5518" s="2">
        <v>124527</v>
      </c>
      <c r="J5518" s="2">
        <v>116873</v>
      </c>
      <c r="K5518" s="2">
        <v>4</v>
      </c>
      <c r="L5518" s="2" t="s">
        <v>33</v>
      </c>
      <c r="M5518" s="2">
        <v>90</v>
      </c>
      <c r="N5518" s="2" t="s">
        <v>50</v>
      </c>
      <c r="O5518" s="1">
        <v>45478</v>
      </c>
      <c r="P5518" s="2" t="str">
        <f>TEXT(Sheet1[[#This Row],[Purchase_Date]], "mm-yyyy")</f>
        <v>07-2024</v>
      </c>
      <c r="Q5518" s="2" t="str">
        <f>RIGHT(Sheet1[[#This Row],[Purchase_Month]], 4) &amp; "-" &amp; LEFT(Sheet1[[#This Row],[Purchase_Month]], 2)</f>
        <v>2024-07</v>
      </c>
    </row>
    <row r="5519" spans="1:17" x14ac:dyDescent="0.3">
      <c r="A5519" s="2" t="s">
        <v>10877</v>
      </c>
      <c r="B5519" s="2" t="s">
        <v>10878</v>
      </c>
      <c r="C5519" s="2" t="s">
        <v>30</v>
      </c>
      <c r="D5519" s="2" t="s">
        <v>25</v>
      </c>
      <c r="E5519" s="2" t="s">
        <v>19</v>
      </c>
      <c r="F5519" s="2">
        <v>1</v>
      </c>
      <c r="G5519" s="2">
        <v>68712</v>
      </c>
      <c r="H5519" s="2">
        <v>68712</v>
      </c>
      <c r="I5519" s="2">
        <v>57845</v>
      </c>
      <c r="J5519" s="2">
        <v>10867</v>
      </c>
      <c r="K5519" s="2">
        <v>3</v>
      </c>
      <c r="L5519" s="2" t="s">
        <v>20</v>
      </c>
      <c r="M5519" s="2">
        <v>95</v>
      </c>
      <c r="N5519" s="2" t="s">
        <v>39</v>
      </c>
      <c r="O5519" s="1">
        <v>45657</v>
      </c>
      <c r="P5519" s="2" t="str">
        <f>TEXT(Sheet1[[#This Row],[Purchase_Date]], "mm-yyyy")</f>
        <v>12-2024</v>
      </c>
      <c r="Q5519" s="2" t="str">
        <f>RIGHT(Sheet1[[#This Row],[Purchase_Month]], 4) &amp; "-" &amp; LEFT(Sheet1[[#This Row],[Purchase_Month]], 2)</f>
        <v>2024-12</v>
      </c>
    </row>
    <row r="5520" spans="1:17" x14ac:dyDescent="0.3">
      <c r="A5520" s="2" t="s">
        <v>10879</v>
      </c>
      <c r="B5520" s="2" t="s">
        <v>10880</v>
      </c>
      <c r="C5520" s="2" t="s">
        <v>30</v>
      </c>
      <c r="D5520" s="2" t="s">
        <v>36</v>
      </c>
      <c r="E5520" s="2" t="s">
        <v>85</v>
      </c>
      <c r="F5520" s="2">
        <v>2</v>
      </c>
      <c r="G5520" s="2">
        <v>31533</v>
      </c>
      <c r="H5520" s="2">
        <v>63066</v>
      </c>
      <c r="I5520" s="2">
        <v>37369</v>
      </c>
      <c r="J5520" s="2">
        <v>25697</v>
      </c>
      <c r="K5520" s="2">
        <v>4</v>
      </c>
      <c r="L5520" s="2" t="s">
        <v>38</v>
      </c>
      <c r="M5520" s="2">
        <v>66</v>
      </c>
      <c r="N5520" s="2" t="s">
        <v>50</v>
      </c>
      <c r="O5520" s="1">
        <v>45411</v>
      </c>
      <c r="P5520" s="2" t="str">
        <f>TEXT(Sheet1[[#This Row],[Purchase_Date]], "mm-yyyy")</f>
        <v>04-2024</v>
      </c>
      <c r="Q5520" s="2" t="str">
        <f>RIGHT(Sheet1[[#This Row],[Purchase_Month]], 4) &amp; "-" &amp; LEFT(Sheet1[[#This Row],[Purchase_Month]], 2)</f>
        <v>2024-04</v>
      </c>
    </row>
    <row r="5521" spans="1:17" x14ac:dyDescent="0.3">
      <c r="A5521" s="2" t="s">
        <v>10881</v>
      </c>
      <c r="B5521" s="2" t="s">
        <v>10882</v>
      </c>
      <c r="C5521" s="2" t="s">
        <v>24</v>
      </c>
      <c r="D5521" s="2" t="s">
        <v>18</v>
      </c>
      <c r="E5521" s="2" t="s">
        <v>26</v>
      </c>
      <c r="F5521" s="2">
        <v>7</v>
      </c>
      <c r="G5521" s="2">
        <v>2092</v>
      </c>
      <c r="H5521" s="2">
        <v>14644</v>
      </c>
      <c r="I5521" s="2">
        <v>8986</v>
      </c>
      <c r="J5521" s="2">
        <v>5658</v>
      </c>
      <c r="K5521" s="2">
        <v>1</v>
      </c>
      <c r="L5521" s="2" t="s">
        <v>33</v>
      </c>
      <c r="M5521" s="2">
        <v>88</v>
      </c>
      <c r="N5521" s="2" t="s">
        <v>43</v>
      </c>
      <c r="O5521" s="1">
        <v>45367</v>
      </c>
      <c r="P5521" s="2" t="str">
        <f>TEXT(Sheet1[[#This Row],[Purchase_Date]], "mm-yyyy")</f>
        <v>03-2024</v>
      </c>
      <c r="Q5521" s="2" t="str">
        <f>RIGHT(Sheet1[[#This Row],[Purchase_Month]], 4) &amp; "-" &amp; LEFT(Sheet1[[#This Row],[Purchase_Month]], 2)</f>
        <v>2024-03</v>
      </c>
    </row>
    <row r="5522" spans="1:17" x14ac:dyDescent="0.3">
      <c r="A5522" s="2" t="s">
        <v>10883</v>
      </c>
      <c r="B5522" s="2" t="s">
        <v>10884</v>
      </c>
      <c r="C5522" s="2" t="s">
        <v>24</v>
      </c>
      <c r="D5522" s="2" t="s">
        <v>47</v>
      </c>
      <c r="E5522" s="2" t="s">
        <v>32</v>
      </c>
      <c r="F5522" s="2">
        <v>8</v>
      </c>
      <c r="G5522" s="2">
        <v>51314</v>
      </c>
      <c r="H5522" s="2">
        <v>410512</v>
      </c>
      <c r="I5522" s="2">
        <v>188764</v>
      </c>
      <c r="J5522" s="2">
        <v>221748</v>
      </c>
      <c r="K5522" s="2">
        <v>4</v>
      </c>
      <c r="L5522" s="2" t="s">
        <v>33</v>
      </c>
      <c r="M5522" s="2">
        <v>64</v>
      </c>
      <c r="N5522" s="2" t="s">
        <v>43</v>
      </c>
      <c r="O5522" s="1">
        <v>45458</v>
      </c>
      <c r="P5522" s="2" t="str">
        <f>TEXT(Sheet1[[#This Row],[Purchase_Date]], "mm-yyyy")</f>
        <v>06-2024</v>
      </c>
      <c r="Q5522" s="2" t="str">
        <f>RIGHT(Sheet1[[#This Row],[Purchase_Month]], 4) &amp; "-" &amp; LEFT(Sheet1[[#This Row],[Purchase_Month]], 2)</f>
        <v>2024-06</v>
      </c>
    </row>
    <row r="5523" spans="1:17" x14ac:dyDescent="0.3">
      <c r="A5523" s="2" t="s">
        <v>10885</v>
      </c>
      <c r="B5523" s="2" t="s">
        <v>10886</v>
      </c>
      <c r="C5523" s="2" t="s">
        <v>24</v>
      </c>
      <c r="D5523" s="2" t="s">
        <v>47</v>
      </c>
      <c r="E5523" s="2" t="s">
        <v>42</v>
      </c>
      <c r="F5523" s="2">
        <v>4</v>
      </c>
      <c r="G5523" s="2">
        <v>62152</v>
      </c>
      <c r="H5523" s="2">
        <v>248608</v>
      </c>
      <c r="I5523" s="2">
        <v>103851</v>
      </c>
      <c r="J5523" s="2">
        <v>144757</v>
      </c>
      <c r="K5523" s="2">
        <v>3</v>
      </c>
      <c r="L5523" s="2" t="s">
        <v>38</v>
      </c>
      <c r="M5523" s="2">
        <v>54</v>
      </c>
      <c r="N5523" s="2" t="s">
        <v>43</v>
      </c>
      <c r="O5523" s="1">
        <v>45760</v>
      </c>
      <c r="P5523" s="2" t="str">
        <f>TEXT(Sheet1[[#This Row],[Purchase_Date]], "mm-yyyy")</f>
        <v>04-2025</v>
      </c>
      <c r="Q5523" s="2" t="str">
        <f>RIGHT(Sheet1[[#This Row],[Purchase_Month]], 4) &amp; "-" &amp; LEFT(Sheet1[[#This Row],[Purchase_Month]], 2)</f>
        <v>2025-04</v>
      </c>
    </row>
    <row r="5524" spans="1:17" x14ac:dyDescent="0.3">
      <c r="A5524" s="2" t="s">
        <v>10887</v>
      </c>
      <c r="B5524" s="2" t="s">
        <v>10888</v>
      </c>
      <c r="C5524" s="2" t="s">
        <v>24</v>
      </c>
      <c r="D5524" s="2" t="s">
        <v>25</v>
      </c>
      <c r="E5524" s="2" t="s">
        <v>19</v>
      </c>
      <c r="F5524" s="2">
        <v>4</v>
      </c>
      <c r="G5524" s="2">
        <v>512</v>
      </c>
      <c r="H5524" s="2">
        <v>2048</v>
      </c>
      <c r="I5524" s="2">
        <v>959</v>
      </c>
      <c r="J5524" s="2">
        <v>1089</v>
      </c>
      <c r="K5524" s="2">
        <v>5</v>
      </c>
      <c r="L5524" s="2" t="s">
        <v>27</v>
      </c>
      <c r="M5524" s="2">
        <v>100</v>
      </c>
      <c r="N5524" s="2" t="s">
        <v>39</v>
      </c>
      <c r="O5524" s="1">
        <v>45579</v>
      </c>
      <c r="P5524" s="2" t="str">
        <f>TEXT(Sheet1[[#This Row],[Purchase_Date]], "mm-yyyy")</f>
        <v>10-2024</v>
      </c>
      <c r="Q5524" s="2" t="str">
        <f>RIGHT(Sheet1[[#This Row],[Purchase_Month]], 4) &amp; "-" &amp; LEFT(Sheet1[[#This Row],[Purchase_Month]], 2)</f>
        <v>2024-10</v>
      </c>
    </row>
    <row r="5525" spans="1:17" x14ac:dyDescent="0.3">
      <c r="A5525" s="2" t="s">
        <v>10889</v>
      </c>
      <c r="B5525" s="2" t="s">
        <v>10890</v>
      </c>
      <c r="C5525" s="2" t="s">
        <v>64</v>
      </c>
      <c r="D5525" s="2" t="s">
        <v>31</v>
      </c>
      <c r="E5525" s="2" t="s">
        <v>19</v>
      </c>
      <c r="F5525" s="2">
        <v>1</v>
      </c>
      <c r="G5525" s="2">
        <v>53922</v>
      </c>
      <c r="H5525" s="2">
        <v>53922</v>
      </c>
      <c r="I5525" s="2">
        <v>36455</v>
      </c>
      <c r="J5525" s="2">
        <v>17467</v>
      </c>
      <c r="K5525" s="2">
        <v>2</v>
      </c>
      <c r="L5525" s="2" t="s">
        <v>27</v>
      </c>
      <c r="M5525" s="2">
        <v>87</v>
      </c>
      <c r="N5525" s="2" t="s">
        <v>21</v>
      </c>
      <c r="O5525" s="1">
        <v>45411</v>
      </c>
      <c r="P5525" s="2" t="str">
        <f>TEXT(Sheet1[[#This Row],[Purchase_Date]], "mm-yyyy")</f>
        <v>04-2024</v>
      </c>
      <c r="Q5525" s="2" t="str">
        <f>RIGHT(Sheet1[[#This Row],[Purchase_Month]], 4) &amp; "-" &amp; LEFT(Sheet1[[#This Row],[Purchase_Month]], 2)</f>
        <v>2024-04</v>
      </c>
    </row>
    <row r="5526" spans="1:17" x14ac:dyDescent="0.3">
      <c r="A5526" s="2" t="s">
        <v>10891</v>
      </c>
      <c r="B5526" s="2" t="s">
        <v>10892</v>
      </c>
      <c r="C5526" s="2" t="s">
        <v>24</v>
      </c>
      <c r="D5526" s="2" t="s">
        <v>47</v>
      </c>
      <c r="E5526" s="2" t="s">
        <v>37</v>
      </c>
      <c r="F5526" s="2">
        <v>5</v>
      </c>
      <c r="G5526" s="2">
        <v>56117</v>
      </c>
      <c r="H5526" s="2">
        <v>280585</v>
      </c>
      <c r="I5526" s="2">
        <v>221776</v>
      </c>
      <c r="J5526" s="2">
        <v>58809</v>
      </c>
      <c r="K5526" s="2">
        <v>3</v>
      </c>
      <c r="L5526" s="2" t="s">
        <v>33</v>
      </c>
      <c r="M5526" s="2">
        <v>70</v>
      </c>
      <c r="N5526" s="2" t="s">
        <v>21</v>
      </c>
      <c r="O5526" s="1">
        <v>45786</v>
      </c>
      <c r="P5526" s="2" t="str">
        <f>TEXT(Sheet1[[#This Row],[Purchase_Date]], "mm-yyyy")</f>
        <v>05-2025</v>
      </c>
      <c r="Q5526" s="2" t="str">
        <f>RIGHT(Sheet1[[#This Row],[Purchase_Month]], 4) &amp; "-" &amp; LEFT(Sheet1[[#This Row],[Purchase_Month]], 2)</f>
        <v>2025-05</v>
      </c>
    </row>
    <row r="5527" spans="1:17" x14ac:dyDescent="0.3">
      <c r="A5527" s="2" t="s">
        <v>10893</v>
      </c>
      <c r="B5527" s="2" t="s">
        <v>3537</v>
      </c>
      <c r="C5527" s="2" t="s">
        <v>64</v>
      </c>
      <c r="D5527" s="2" t="s">
        <v>47</v>
      </c>
      <c r="E5527" s="2" t="s">
        <v>85</v>
      </c>
      <c r="F5527" s="2">
        <v>1</v>
      </c>
      <c r="G5527" s="2">
        <v>68904</v>
      </c>
      <c r="H5527" s="2">
        <v>68904</v>
      </c>
      <c r="I5527" s="2">
        <v>43559</v>
      </c>
      <c r="J5527" s="2">
        <v>25345</v>
      </c>
      <c r="K5527" s="2">
        <v>1</v>
      </c>
      <c r="L5527" s="2" t="s">
        <v>38</v>
      </c>
      <c r="M5527" s="2">
        <v>84</v>
      </c>
      <c r="N5527" s="2" t="s">
        <v>43</v>
      </c>
      <c r="O5527" s="1">
        <v>45630</v>
      </c>
      <c r="P5527" s="2" t="str">
        <f>TEXT(Sheet1[[#This Row],[Purchase_Date]], "mm-yyyy")</f>
        <v>12-2024</v>
      </c>
      <c r="Q5527" s="2" t="str">
        <f>RIGHT(Sheet1[[#This Row],[Purchase_Month]], 4) &amp; "-" &amp; LEFT(Sheet1[[#This Row],[Purchase_Month]], 2)</f>
        <v>2024-12</v>
      </c>
    </row>
    <row r="5528" spans="1:17" x14ac:dyDescent="0.3">
      <c r="A5528" s="2" t="s">
        <v>10894</v>
      </c>
      <c r="B5528" s="2" t="s">
        <v>10895</v>
      </c>
      <c r="C5528" s="2" t="s">
        <v>67</v>
      </c>
      <c r="D5528" s="2" t="s">
        <v>47</v>
      </c>
      <c r="E5528" s="2" t="s">
        <v>26</v>
      </c>
      <c r="F5528" s="2">
        <v>9</v>
      </c>
      <c r="G5528" s="2">
        <v>57934</v>
      </c>
      <c r="H5528" s="2">
        <v>521406</v>
      </c>
      <c r="I5528" s="2">
        <v>445344</v>
      </c>
      <c r="J5528" s="2">
        <v>76062</v>
      </c>
      <c r="K5528" s="2">
        <v>2</v>
      </c>
      <c r="L5528" s="2" t="s">
        <v>27</v>
      </c>
      <c r="M5528" s="2">
        <v>57</v>
      </c>
      <c r="N5528" s="2" t="s">
        <v>50</v>
      </c>
      <c r="O5528" s="1">
        <v>45768</v>
      </c>
      <c r="P5528" s="2" t="str">
        <f>TEXT(Sheet1[[#This Row],[Purchase_Date]], "mm-yyyy")</f>
        <v>04-2025</v>
      </c>
      <c r="Q5528" s="2" t="str">
        <f>RIGHT(Sheet1[[#This Row],[Purchase_Month]], 4) &amp; "-" &amp; LEFT(Sheet1[[#This Row],[Purchase_Month]], 2)</f>
        <v>2025-04</v>
      </c>
    </row>
    <row r="5529" spans="1:17" x14ac:dyDescent="0.3">
      <c r="A5529" s="2" t="s">
        <v>10896</v>
      </c>
      <c r="B5529" s="2" t="s">
        <v>10897</v>
      </c>
      <c r="C5529" s="2" t="s">
        <v>67</v>
      </c>
      <c r="D5529" s="2" t="s">
        <v>47</v>
      </c>
      <c r="E5529" s="2" t="s">
        <v>32</v>
      </c>
      <c r="F5529" s="2">
        <v>9</v>
      </c>
      <c r="G5529" s="2">
        <v>68269</v>
      </c>
      <c r="H5529" s="2">
        <v>614421</v>
      </c>
      <c r="I5529" s="2">
        <v>446312</v>
      </c>
      <c r="J5529" s="2">
        <v>168109</v>
      </c>
      <c r="K5529" s="2">
        <v>3</v>
      </c>
      <c r="L5529" s="2" t="s">
        <v>38</v>
      </c>
      <c r="M5529" s="2">
        <v>63</v>
      </c>
      <c r="N5529" s="2" t="s">
        <v>39</v>
      </c>
      <c r="O5529" s="1">
        <v>45425</v>
      </c>
      <c r="P5529" s="2" t="str">
        <f>TEXT(Sheet1[[#This Row],[Purchase_Date]], "mm-yyyy")</f>
        <v>05-2024</v>
      </c>
      <c r="Q5529" s="2" t="str">
        <f>RIGHT(Sheet1[[#This Row],[Purchase_Month]], 4) &amp; "-" &amp; LEFT(Sheet1[[#This Row],[Purchase_Month]], 2)</f>
        <v>2024-05</v>
      </c>
    </row>
    <row r="5530" spans="1:17" x14ac:dyDescent="0.3">
      <c r="A5530" s="2" t="s">
        <v>10898</v>
      </c>
      <c r="B5530" s="2" t="s">
        <v>10899</v>
      </c>
      <c r="C5530" s="2" t="s">
        <v>64</v>
      </c>
      <c r="D5530" s="2" t="s">
        <v>47</v>
      </c>
      <c r="E5530" s="2" t="s">
        <v>32</v>
      </c>
      <c r="F5530" s="2">
        <v>6</v>
      </c>
      <c r="G5530" s="2">
        <v>36071</v>
      </c>
      <c r="H5530" s="2">
        <v>216426</v>
      </c>
      <c r="I5530" s="2">
        <v>180699</v>
      </c>
      <c r="J5530" s="2">
        <v>35727</v>
      </c>
      <c r="K5530" s="2">
        <v>1</v>
      </c>
      <c r="L5530" s="2" t="s">
        <v>38</v>
      </c>
      <c r="M5530" s="2">
        <v>56</v>
      </c>
      <c r="N5530" s="2" t="s">
        <v>21</v>
      </c>
      <c r="O5530" s="1">
        <v>45393</v>
      </c>
      <c r="P5530" s="2" t="str">
        <f>TEXT(Sheet1[[#This Row],[Purchase_Date]], "mm-yyyy")</f>
        <v>04-2024</v>
      </c>
      <c r="Q5530" s="2" t="str">
        <f>RIGHT(Sheet1[[#This Row],[Purchase_Month]], 4) &amp; "-" &amp; LEFT(Sheet1[[#This Row],[Purchase_Month]], 2)</f>
        <v>2024-04</v>
      </c>
    </row>
    <row r="5531" spans="1:17" x14ac:dyDescent="0.3">
      <c r="A5531" s="2" t="s">
        <v>10900</v>
      </c>
      <c r="B5531" s="2" t="s">
        <v>10901</v>
      </c>
      <c r="C5531" s="2" t="s">
        <v>30</v>
      </c>
      <c r="D5531" s="2" t="s">
        <v>18</v>
      </c>
      <c r="E5531" s="2" t="s">
        <v>19</v>
      </c>
      <c r="F5531" s="2">
        <v>7</v>
      </c>
      <c r="G5531" s="2">
        <v>15291</v>
      </c>
      <c r="H5531" s="2">
        <v>107037</v>
      </c>
      <c r="I5531" s="2">
        <v>94100</v>
      </c>
      <c r="J5531" s="2">
        <v>12937</v>
      </c>
      <c r="K5531" s="2">
        <v>3</v>
      </c>
      <c r="L5531" s="2" t="s">
        <v>38</v>
      </c>
      <c r="M5531" s="2">
        <v>83</v>
      </c>
      <c r="N5531" s="2" t="s">
        <v>21</v>
      </c>
      <c r="O5531" s="1">
        <v>45434</v>
      </c>
      <c r="P5531" s="2" t="str">
        <f>TEXT(Sheet1[[#This Row],[Purchase_Date]], "mm-yyyy")</f>
        <v>05-2024</v>
      </c>
      <c r="Q5531" s="2" t="str">
        <f>RIGHT(Sheet1[[#This Row],[Purchase_Month]], 4) &amp; "-" &amp; LEFT(Sheet1[[#This Row],[Purchase_Month]], 2)</f>
        <v>2024-05</v>
      </c>
    </row>
    <row r="5532" spans="1:17" x14ac:dyDescent="0.3">
      <c r="A5532" s="2" t="s">
        <v>10902</v>
      </c>
      <c r="B5532" s="2" t="s">
        <v>10903</v>
      </c>
      <c r="C5532" s="2" t="s">
        <v>30</v>
      </c>
      <c r="D5532" s="2" t="s">
        <v>31</v>
      </c>
      <c r="E5532" s="2" t="s">
        <v>19</v>
      </c>
      <c r="F5532" s="2">
        <v>3</v>
      </c>
      <c r="G5532" s="2">
        <v>28811</v>
      </c>
      <c r="H5532" s="2">
        <v>86433</v>
      </c>
      <c r="I5532" s="2">
        <v>54442</v>
      </c>
      <c r="J5532" s="2">
        <v>31991</v>
      </c>
      <c r="K5532" s="2">
        <v>1</v>
      </c>
      <c r="L5532" s="2" t="s">
        <v>33</v>
      </c>
      <c r="M5532" s="2">
        <v>83</v>
      </c>
      <c r="N5532" s="2" t="s">
        <v>39</v>
      </c>
      <c r="O5532" s="1">
        <v>45616</v>
      </c>
      <c r="P5532" s="2" t="str">
        <f>TEXT(Sheet1[[#This Row],[Purchase_Date]], "mm-yyyy")</f>
        <v>11-2024</v>
      </c>
      <c r="Q5532" s="2" t="str">
        <f>RIGHT(Sheet1[[#This Row],[Purchase_Month]], 4) &amp; "-" &amp; LEFT(Sheet1[[#This Row],[Purchase_Month]], 2)</f>
        <v>2024-11</v>
      </c>
    </row>
    <row r="5533" spans="1:17" x14ac:dyDescent="0.3">
      <c r="A5533" s="2" t="s">
        <v>10904</v>
      </c>
      <c r="B5533" s="2" t="s">
        <v>10905</v>
      </c>
      <c r="C5533" s="2" t="s">
        <v>64</v>
      </c>
      <c r="D5533" s="2" t="s">
        <v>18</v>
      </c>
      <c r="E5533" s="2" t="s">
        <v>19</v>
      </c>
      <c r="F5533" s="2">
        <v>6</v>
      </c>
      <c r="G5533" s="2">
        <v>66262</v>
      </c>
      <c r="H5533" s="2">
        <v>397572</v>
      </c>
      <c r="I5533" s="2">
        <v>267472</v>
      </c>
      <c r="J5533" s="2">
        <v>130100</v>
      </c>
      <c r="K5533" s="2">
        <v>4</v>
      </c>
      <c r="L5533" s="2" t="s">
        <v>38</v>
      </c>
      <c r="M5533" s="2">
        <v>51</v>
      </c>
      <c r="N5533" s="2" t="s">
        <v>21</v>
      </c>
      <c r="O5533" s="1">
        <v>45526</v>
      </c>
      <c r="P5533" s="2" t="str">
        <f>TEXT(Sheet1[[#This Row],[Purchase_Date]], "mm-yyyy")</f>
        <v>08-2024</v>
      </c>
      <c r="Q5533" s="2" t="str">
        <f>RIGHT(Sheet1[[#This Row],[Purchase_Month]], 4) &amp; "-" &amp; LEFT(Sheet1[[#This Row],[Purchase_Month]], 2)</f>
        <v>2024-08</v>
      </c>
    </row>
    <row r="5534" spans="1:17" x14ac:dyDescent="0.3">
      <c r="A5534" s="2" t="s">
        <v>10906</v>
      </c>
      <c r="B5534" s="2" t="s">
        <v>10907</v>
      </c>
      <c r="C5534" s="2" t="s">
        <v>24</v>
      </c>
      <c r="D5534" s="2" t="s">
        <v>18</v>
      </c>
      <c r="E5534" s="2" t="s">
        <v>37</v>
      </c>
      <c r="F5534" s="2">
        <v>3</v>
      </c>
      <c r="G5534" s="2">
        <v>31894</v>
      </c>
      <c r="H5534" s="2">
        <v>95682</v>
      </c>
      <c r="I5534" s="2">
        <v>79356</v>
      </c>
      <c r="J5534" s="2">
        <v>16326</v>
      </c>
      <c r="K5534" s="2">
        <v>2</v>
      </c>
      <c r="L5534" s="2" t="s">
        <v>27</v>
      </c>
      <c r="M5534" s="2">
        <v>77</v>
      </c>
      <c r="N5534" s="2" t="s">
        <v>39</v>
      </c>
      <c r="O5534" s="1">
        <v>45579</v>
      </c>
      <c r="P5534" s="2" t="str">
        <f>TEXT(Sheet1[[#This Row],[Purchase_Date]], "mm-yyyy")</f>
        <v>10-2024</v>
      </c>
      <c r="Q5534" s="2" t="str">
        <f>RIGHT(Sheet1[[#This Row],[Purchase_Month]], 4) &amp; "-" &amp; LEFT(Sheet1[[#This Row],[Purchase_Month]], 2)</f>
        <v>2024-10</v>
      </c>
    </row>
    <row r="5535" spans="1:17" x14ac:dyDescent="0.3">
      <c r="A5535" s="2" t="s">
        <v>10908</v>
      </c>
      <c r="B5535" s="2" t="s">
        <v>10909</v>
      </c>
      <c r="C5535" s="2" t="s">
        <v>17</v>
      </c>
      <c r="D5535" s="2" t="s">
        <v>25</v>
      </c>
      <c r="E5535" s="2" t="s">
        <v>85</v>
      </c>
      <c r="F5535" s="2">
        <v>5</v>
      </c>
      <c r="G5535" s="2">
        <v>39723</v>
      </c>
      <c r="H5535" s="2">
        <v>198615</v>
      </c>
      <c r="I5535" s="2">
        <v>123971</v>
      </c>
      <c r="J5535" s="2">
        <v>74644</v>
      </c>
      <c r="K5535" s="2">
        <v>1</v>
      </c>
      <c r="L5535" s="2" t="s">
        <v>33</v>
      </c>
      <c r="M5535" s="2">
        <v>76</v>
      </c>
      <c r="N5535" s="2" t="s">
        <v>21</v>
      </c>
      <c r="O5535" s="1">
        <v>45324</v>
      </c>
      <c r="P5535" s="2" t="str">
        <f>TEXT(Sheet1[[#This Row],[Purchase_Date]], "mm-yyyy")</f>
        <v>02-2024</v>
      </c>
      <c r="Q5535" s="2" t="str">
        <f>RIGHT(Sheet1[[#This Row],[Purchase_Month]], 4) &amp; "-" &amp; LEFT(Sheet1[[#This Row],[Purchase_Month]], 2)</f>
        <v>2024-02</v>
      </c>
    </row>
    <row r="5536" spans="1:17" x14ac:dyDescent="0.3">
      <c r="A5536" s="2" t="s">
        <v>10910</v>
      </c>
      <c r="B5536" s="2" t="s">
        <v>10911</v>
      </c>
      <c r="C5536" s="2" t="s">
        <v>46</v>
      </c>
      <c r="D5536" s="2" t="s">
        <v>25</v>
      </c>
      <c r="E5536" s="2" t="s">
        <v>42</v>
      </c>
      <c r="F5536" s="2">
        <v>7</v>
      </c>
      <c r="G5536" s="2">
        <v>56043</v>
      </c>
      <c r="H5536" s="2">
        <v>392301</v>
      </c>
      <c r="I5536" s="2">
        <v>285673</v>
      </c>
      <c r="J5536" s="2">
        <v>106628</v>
      </c>
      <c r="K5536" s="2">
        <v>3</v>
      </c>
      <c r="L5536" s="2" t="s">
        <v>27</v>
      </c>
      <c r="M5536" s="2">
        <v>73</v>
      </c>
      <c r="N5536" s="2" t="s">
        <v>43</v>
      </c>
      <c r="O5536" s="1">
        <v>45680</v>
      </c>
      <c r="P5536" s="2" t="str">
        <f>TEXT(Sheet1[[#This Row],[Purchase_Date]], "mm-yyyy")</f>
        <v>01-2025</v>
      </c>
      <c r="Q5536" s="2" t="str">
        <f>RIGHT(Sheet1[[#This Row],[Purchase_Month]], 4) &amp; "-" &amp; LEFT(Sheet1[[#This Row],[Purchase_Month]], 2)</f>
        <v>2025-01</v>
      </c>
    </row>
    <row r="5537" spans="1:17" x14ac:dyDescent="0.3">
      <c r="A5537" s="2" t="s">
        <v>10912</v>
      </c>
      <c r="B5537" s="2" t="s">
        <v>10913</v>
      </c>
      <c r="C5537" s="2" t="s">
        <v>17</v>
      </c>
      <c r="D5537" s="2" t="s">
        <v>31</v>
      </c>
      <c r="E5537" s="2" t="s">
        <v>32</v>
      </c>
      <c r="F5537" s="2">
        <v>3</v>
      </c>
      <c r="G5537" s="2">
        <v>9861</v>
      </c>
      <c r="H5537" s="2">
        <v>29583</v>
      </c>
      <c r="I5537" s="2">
        <v>24242</v>
      </c>
      <c r="J5537" s="2">
        <v>5341</v>
      </c>
      <c r="K5537" s="2">
        <v>5</v>
      </c>
      <c r="L5537" s="2" t="s">
        <v>33</v>
      </c>
      <c r="M5537" s="2">
        <v>62</v>
      </c>
      <c r="N5537" s="2" t="s">
        <v>43</v>
      </c>
      <c r="O5537" s="1">
        <v>45372</v>
      </c>
      <c r="P5537" s="2" t="str">
        <f>TEXT(Sheet1[[#This Row],[Purchase_Date]], "mm-yyyy")</f>
        <v>03-2024</v>
      </c>
      <c r="Q5537" s="2" t="str">
        <f>RIGHT(Sheet1[[#This Row],[Purchase_Month]], 4) &amp; "-" &amp; LEFT(Sheet1[[#This Row],[Purchase_Month]], 2)</f>
        <v>2024-03</v>
      </c>
    </row>
    <row r="5538" spans="1:17" x14ac:dyDescent="0.3">
      <c r="A5538" s="2" t="s">
        <v>10914</v>
      </c>
      <c r="B5538" s="2" t="s">
        <v>10915</v>
      </c>
      <c r="C5538" s="2" t="s">
        <v>64</v>
      </c>
      <c r="D5538" s="2" t="s">
        <v>47</v>
      </c>
      <c r="E5538" s="2" t="s">
        <v>85</v>
      </c>
      <c r="F5538" s="2">
        <v>6</v>
      </c>
      <c r="G5538" s="2">
        <v>48770</v>
      </c>
      <c r="H5538" s="2">
        <v>292620</v>
      </c>
      <c r="I5538" s="2">
        <v>142036</v>
      </c>
      <c r="J5538" s="2">
        <v>150584</v>
      </c>
      <c r="K5538" s="2">
        <v>3</v>
      </c>
      <c r="L5538" s="2" t="s">
        <v>38</v>
      </c>
      <c r="M5538" s="2">
        <v>95</v>
      </c>
      <c r="N5538" s="2" t="s">
        <v>50</v>
      </c>
      <c r="O5538" s="1">
        <v>45605</v>
      </c>
      <c r="P5538" s="2" t="str">
        <f>TEXT(Sheet1[[#This Row],[Purchase_Date]], "mm-yyyy")</f>
        <v>11-2024</v>
      </c>
      <c r="Q5538" s="2" t="str">
        <f>RIGHT(Sheet1[[#This Row],[Purchase_Month]], 4) &amp; "-" &amp; LEFT(Sheet1[[#This Row],[Purchase_Month]], 2)</f>
        <v>2024-11</v>
      </c>
    </row>
    <row r="5539" spans="1:17" x14ac:dyDescent="0.3">
      <c r="A5539" s="2" t="s">
        <v>10916</v>
      </c>
      <c r="B5539" s="2" t="s">
        <v>10917</v>
      </c>
      <c r="C5539" s="2" t="s">
        <v>46</v>
      </c>
      <c r="D5539" s="2" t="s">
        <v>25</v>
      </c>
      <c r="E5539" s="2" t="s">
        <v>26</v>
      </c>
      <c r="F5539" s="2">
        <v>10</v>
      </c>
      <c r="G5539" s="2">
        <v>74688</v>
      </c>
      <c r="H5539" s="2">
        <v>746880</v>
      </c>
      <c r="I5539" s="2">
        <v>323993</v>
      </c>
      <c r="J5539" s="2">
        <v>422887</v>
      </c>
      <c r="K5539" s="2">
        <v>5</v>
      </c>
      <c r="L5539" s="2" t="s">
        <v>27</v>
      </c>
      <c r="M5539" s="2">
        <v>56</v>
      </c>
      <c r="N5539" s="2" t="s">
        <v>39</v>
      </c>
      <c r="O5539" s="1">
        <v>45740</v>
      </c>
      <c r="P5539" s="2" t="str">
        <f>TEXT(Sheet1[[#This Row],[Purchase_Date]], "mm-yyyy")</f>
        <v>03-2025</v>
      </c>
      <c r="Q5539" s="2" t="str">
        <f>RIGHT(Sheet1[[#This Row],[Purchase_Month]], 4) &amp; "-" &amp; LEFT(Sheet1[[#This Row],[Purchase_Month]], 2)</f>
        <v>2025-03</v>
      </c>
    </row>
    <row r="5540" spans="1:17" x14ac:dyDescent="0.3">
      <c r="A5540" s="2" t="s">
        <v>10918</v>
      </c>
      <c r="B5540" s="2" t="s">
        <v>10919</v>
      </c>
      <c r="C5540" s="2" t="s">
        <v>17</v>
      </c>
      <c r="D5540" s="2" t="s">
        <v>47</v>
      </c>
      <c r="E5540" s="2" t="s">
        <v>19</v>
      </c>
      <c r="F5540" s="2">
        <v>1</v>
      </c>
      <c r="G5540" s="2">
        <v>74541</v>
      </c>
      <c r="H5540" s="2">
        <v>74541</v>
      </c>
      <c r="I5540" s="2">
        <v>63232</v>
      </c>
      <c r="J5540" s="2">
        <v>11309</v>
      </c>
      <c r="K5540" s="2">
        <v>1</v>
      </c>
      <c r="L5540" s="2" t="s">
        <v>20</v>
      </c>
      <c r="M5540" s="2">
        <v>92</v>
      </c>
      <c r="N5540" s="2" t="s">
        <v>21</v>
      </c>
      <c r="O5540" s="1">
        <v>45520</v>
      </c>
      <c r="P5540" s="2" t="str">
        <f>TEXT(Sheet1[[#This Row],[Purchase_Date]], "mm-yyyy")</f>
        <v>08-2024</v>
      </c>
      <c r="Q5540" s="2" t="str">
        <f>RIGHT(Sheet1[[#This Row],[Purchase_Month]], 4) &amp; "-" &amp; LEFT(Sheet1[[#This Row],[Purchase_Month]], 2)</f>
        <v>2024-08</v>
      </c>
    </row>
    <row r="5541" spans="1:17" x14ac:dyDescent="0.3">
      <c r="A5541" s="2" t="s">
        <v>10920</v>
      </c>
      <c r="B5541" s="2" t="s">
        <v>10921</v>
      </c>
      <c r="C5541" s="2" t="s">
        <v>17</v>
      </c>
      <c r="D5541" s="2" t="s">
        <v>72</v>
      </c>
      <c r="E5541" s="2" t="s">
        <v>26</v>
      </c>
      <c r="F5541" s="2">
        <v>5</v>
      </c>
      <c r="G5541" s="2">
        <v>72309</v>
      </c>
      <c r="H5541" s="2">
        <v>361545</v>
      </c>
      <c r="I5541" s="2">
        <v>255268</v>
      </c>
      <c r="J5541" s="2">
        <v>106277</v>
      </c>
      <c r="K5541" s="2">
        <v>5</v>
      </c>
      <c r="L5541" s="2" t="s">
        <v>27</v>
      </c>
      <c r="M5541" s="2">
        <v>77</v>
      </c>
      <c r="N5541" s="2" t="s">
        <v>43</v>
      </c>
      <c r="O5541" s="1">
        <v>45311</v>
      </c>
      <c r="P5541" s="2" t="str">
        <f>TEXT(Sheet1[[#This Row],[Purchase_Date]], "mm-yyyy")</f>
        <v>01-2024</v>
      </c>
      <c r="Q5541" s="2" t="str">
        <f>RIGHT(Sheet1[[#This Row],[Purchase_Month]], 4) &amp; "-" &amp; LEFT(Sheet1[[#This Row],[Purchase_Month]], 2)</f>
        <v>2024-01</v>
      </c>
    </row>
    <row r="5542" spans="1:17" x14ac:dyDescent="0.3">
      <c r="A5542" s="2" t="s">
        <v>10922</v>
      </c>
      <c r="B5542" s="2" t="s">
        <v>10923</v>
      </c>
      <c r="C5542" s="2" t="s">
        <v>24</v>
      </c>
      <c r="D5542" s="2" t="s">
        <v>18</v>
      </c>
      <c r="E5542" s="2" t="s">
        <v>42</v>
      </c>
      <c r="F5542" s="2">
        <v>7</v>
      </c>
      <c r="G5542" s="2">
        <v>58314</v>
      </c>
      <c r="H5542" s="2">
        <v>408198</v>
      </c>
      <c r="I5542" s="2">
        <v>196903</v>
      </c>
      <c r="J5542" s="2">
        <v>211295</v>
      </c>
      <c r="K5542" s="2">
        <v>2</v>
      </c>
      <c r="L5542" s="2" t="s">
        <v>27</v>
      </c>
      <c r="M5542" s="2">
        <v>90</v>
      </c>
      <c r="N5542" s="2" t="s">
        <v>43</v>
      </c>
      <c r="O5542" s="1">
        <v>45535</v>
      </c>
      <c r="P5542" s="2" t="str">
        <f>TEXT(Sheet1[[#This Row],[Purchase_Date]], "mm-yyyy")</f>
        <v>08-2024</v>
      </c>
      <c r="Q5542" s="2" t="str">
        <f>RIGHT(Sheet1[[#This Row],[Purchase_Month]], 4) &amp; "-" &amp; LEFT(Sheet1[[#This Row],[Purchase_Month]], 2)</f>
        <v>2024-08</v>
      </c>
    </row>
    <row r="5543" spans="1:17" x14ac:dyDescent="0.3">
      <c r="A5543" s="2" t="s">
        <v>10924</v>
      </c>
      <c r="B5543" s="2" t="s">
        <v>1297</v>
      </c>
      <c r="C5543" s="2" t="s">
        <v>30</v>
      </c>
      <c r="D5543" s="2" t="s">
        <v>47</v>
      </c>
      <c r="E5543" s="2" t="s">
        <v>26</v>
      </c>
      <c r="F5543" s="2">
        <v>2</v>
      </c>
      <c r="G5543" s="2">
        <v>61652</v>
      </c>
      <c r="H5543" s="2">
        <v>123304</v>
      </c>
      <c r="I5543" s="2">
        <v>54307</v>
      </c>
      <c r="J5543" s="2">
        <v>68997</v>
      </c>
      <c r="K5543" s="2">
        <v>3</v>
      </c>
      <c r="L5543" s="2" t="s">
        <v>38</v>
      </c>
      <c r="M5543" s="2">
        <v>80</v>
      </c>
      <c r="N5543" s="2" t="s">
        <v>21</v>
      </c>
      <c r="O5543" s="1">
        <v>45753</v>
      </c>
      <c r="P5543" s="2" t="str">
        <f>TEXT(Sheet1[[#This Row],[Purchase_Date]], "mm-yyyy")</f>
        <v>04-2025</v>
      </c>
      <c r="Q5543" s="2" t="str">
        <f>RIGHT(Sheet1[[#This Row],[Purchase_Month]], 4) &amp; "-" &amp; LEFT(Sheet1[[#This Row],[Purchase_Month]], 2)</f>
        <v>2025-04</v>
      </c>
    </row>
    <row r="5544" spans="1:17" x14ac:dyDescent="0.3">
      <c r="A5544" s="2" t="s">
        <v>10925</v>
      </c>
      <c r="B5544" s="2" t="s">
        <v>10926</v>
      </c>
      <c r="C5544" s="2" t="s">
        <v>30</v>
      </c>
      <c r="D5544" s="2" t="s">
        <v>31</v>
      </c>
      <c r="E5544" s="2" t="s">
        <v>42</v>
      </c>
      <c r="F5544" s="2">
        <v>5</v>
      </c>
      <c r="G5544" s="2">
        <v>34638</v>
      </c>
      <c r="H5544" s="2">
        <v>173190</v>
      </c>
      <c r="I5544" s="2">
        <v>95228</v>
      </c>
      <c r="J5544" s="2">
        <v>77962</v>
      </c>
      <c r="K5544" s="2">
        <v>5</v>
      </c>
      <c r="L5544" s="2" t="s">
        <v>27</v>
      </c>
      <c r="M5544" s="2">
        <v>62</v>
      </c>
      <c r="N5544" s="2" t="s">
        <v>43</v>
      </c>
      <c r="O5544" s="1">
        <v>45675</v>
      </c>
      <c r="P5544" s="2" t="str">
        <f>TEXT(Sheet1[[#This Row],[Purchase_Date]], "mm-yyyy")</f>
        <v>01-2025</v>
      </c>
      <c r="Q5544" s="2" t="str">
        <f>RIGHT(Sheet1[[#This Row],[Purchase_Month]], 4) &amp; "-" &amp; LEFT(Sheet1[[#This Row],[Purchase_Month]], 2)</f>
        <v>2025-01</v>
      </c>
    </row>
    <row r="5545" spans="1:17" x14ac:dyDescent="0.3">
      <c r="A5545" s="2" t="s">
        <v>10927</v>
      </c>
      <c r="B5545" s="2" t="s">
        <v>10928</v>
      </c>
      <c r="C5545" s="2" t="s">
        <v>46</v>
      </c>
      <c r="D5545" s="2" t="s">
        <v>72</v>
      </c>
      <c r="E5545" s="2" t="s">
        <v>42</v>
      </c>
      <c r="F5545" s="2">
        <v>2</v>
      </c>
      <c r="G5545" s="2">
        <v>8324</v>
      </c>
      <c r="H5545" s="2">
        <v>16648</v>
      </c>
      <c r="I5545" s="2">
        <v>7690</v>
      </c>
      <c r="J5545" s="2">
        <v>8958</v>
      </c>
      <c r="K5545" s="2">
        <v>2</v>
      </c>
      <c r="L5545" s="2" t="s">
        <v>33</v>
      </c>
      <c r="M5545" s="2">
        <v>90</v>
      </c>
      <c r="N5545" s="2" t="s">
        <v>39</v>
      </c>
      <c r="O5545" s="1">
        <v>45465</v>
      </c>
      <c r="P5545" s="2" t="str">
        <f>TEXT(Sheet1[[#This Row],[Purchase_Date]], "mm-yyyy")</f>
        <v>06-2024</v>
      </c>
      <c r="Q5545" s="2" t="str">
        <f>RIGHT(Sheet1[[#This Row],[Purchase_Month]], 4) &amp; "-" &amp; LEFT(Sheet1[[#This Row],[Purchase_Month]], 2)</f>
        <v>2024-06</v>
      </c>
    </row>
    <row r="5546" spans="1:17" x14ac:dyDescent="0.3">
      <c r="A5546" s="2" t="s">
        <v>10929</v>
      </c>
      <c r="B5546" s="2" t="s">
        <v>10930</v>
      </c>
      <c r="C5546" s="2" t="s">
        <v>67</v>
      </c>
      <c r="D5546" s="2" t="s">
        <v>31</v>
      </c>
      <c r="E5546" s="2" t="s">
        <v>85</v>
      </c>
      <c r="F5546" s="2">
        <v>10</v>
      </c>
      <c r="G5546" s="2">
        <v>52605</v>
      </c>
      <c r="H5546" s="2">
        <v>526050</v>
      </c>
      <c r="I5546" s="2">
        <v>250029</v>
      </c>
      <c r="J5546" s="2">
        <v>276021</v>
      </c>
      <c r="K5546" s="2">
        <v>3</v>
      </c>
      <c r="L5546" s="2" t="s">
        <v>38</v>
      </c>
      <c r="M5546" s="2">
        <v>84</v>
      </c>
      <c r="N5546" s="2" t="s">
        <v>39</v>
      </c>
      <c r="O5546" s="1">
        <v>45325</v>
      </c>
      <c r="P5546" s="2" t="str">
        <f>TEXT(Sheet1[[#This Row],[Purchase_Date]], "mm-yyyy")</f>
        <v>02-2024</v>
      </c>
      <c r="Q5546" s="2" t="str">
        <f>RIGHT(Sheet1[[#This Row],[Purchase_Month]], 4) &amp; "-" &amp; LEFT(Sheet1[[#This Row],[Purchase_Month]], 2)</f>
        <v>2024-02</v>
      </c>
    </row>
    <row r="5547" spans="1:17" x14ac:dyDescent="0.3">
      <c r="A5547" s="2" t="s">
        <v>10931</v>
      </c>
      <c r="B5547" s="2" t="s">
        <v>10932</v>
      </c>
      <c r="C5547" s="2" t="s">
        <v>46</v>
      </c>
      <c r="D5547" s="2" t="s">
        <v>36</v>
      </c>
      <c r="E5547" s="2" t="s">
        <v>32</v>
      </c>
      <c r="F5547" s="2">
        <v>8</v>
      </c>
      <c r="G5547" s="2">
        <v>7717</v>
      </c>
      <c r="H5547" s="2">
        <v>61736</v>
      </c>
      <c r="I5547" s="2">
        <v>34287</v>
      </c>
      <c r="J5547" s="2">
        <v>27449</v>
      </c>
      <c r="K5547" s="2">
        <v>3</v>
      </c>
      <c r="L5547" s="2" t="s">
        <v>27</v>
      </c>
      <c r="M5547" s="2">
        <v>54</v>
      </c>
      <c r="N5547" s="2" t="s">
        <v>50</v>
      </c>
      <c r="O5547" s="1">
        <v>45585</v>
      </c>
      <c r="P5547" s="2" t="str">
        <f>TEXT(Sheet1[[#This Row],[Purchase_Date]], "mm-yyyy")</f>
        <v>10-2024</v>
      </c>
      <c r="Q5547" s="2" t="str">
        <f>RIGHT(Sheet1[[#This Row],[Purchase_Month]], 4) &amp; "-" &amp; LEFT(Sheet1[[#This Row],[Purchase_Month]], 2)</f>
        <v>2024-10</v>
      </c>
    </row>
    <row r="5548" spans="1:17" x14ac:dyDescent="0.3">
      <c r="A5548" s="2" t="s">
        <v>10933</v>
      </c>
      <c r="B5548" s="2" t="s">
        <v>10934</v>
      </c>
      <c r="C5548" s="2" t="s">
        <v>46</v>
      </c>
      <c r="D5548" s="2" t="s">
        <v>72</v>
      </c>
      <c r="E5548" s="2" t="s">
        <v>37</v>
      </c>
      <c r="F5548" s="2">
        <v>5</v>
      </c>
      <c r="G5548" s="2">
        <v>7071</v>
      </c>
      <c r="H5548" s="2">
        <v>35355</v>
      </c>
      <c r="I5548" s="2">
        <v>24307</v>
      </c>
      <c r="J5548" s="2">
        <v>11048</v>
      </c>
      <c r="K5548" s="2">
        <v>1</v>
      </c>
      <c r="L5548" s="2" t="s">
        <v>33</v>
      </c>
      <c r="M5548" s="2">
        <v>66</v>
      </c>
      <c r="N5548" s="2" t="s">
        <v>21</v>
      </c>
      <c r="O5548" s="1">
        <v>45369</v>
      </c>
      <c r="P5548" s="2" t="str">
        <f>TEXT(Sheet1[[#This Row],[Purchase_Date]], "mm-yyyy")</f>
        <v>03-2024</v>
      </c>
      <c r="Q5548" s="2" t="str">
        <f>RIGHT(Sheet1[[#This Row],[Purchase_Month]], 4) &amp; "-" &amp; LEFT(Sheet1[[#This Row],[Purchase_Month]], 2)</f>
        <v>2024-03</v>
      </c>
    </row>
    <row r="5549" spans="1:17" x14ac:dyDescent="0.3">
      <c r="A5549" s="2" t="s">
        <v>10935</v>
      </c>
      <c r="B5549" s="2" t="s">
        <v>10936</v>
      </c>
      <c r="C5549" s="2" t="s">
        <v>46</v>
      </c>
      <c r="D5549" s="2" t="s">
        <v>36</v>
      </c>
      <c r="E5549" s="2" t="s">
        <v>42</v>
      </c>
      <c r="F5549" s="2">
        <v>10</v>
      </c>
      <c r="G5549" s="2">
        <v>36847</v>
      </c>
      <c r="H5549" s="2">
        <v>368470</v>
      </c>
      <c r="I5549" s="2">
        <v>231042</v>
      </c>
      <c r="J5549" s="2">
        <v>137428</v>
      </c>
      <c r="K5549" s="2">
        <v>2</v>
      </c>
      <c r="L5549" s="2" t="s">
        <v>27</v>
      </c>
      <c r="M5549" s="2">
        <v>83</v>
      </c>
      <c r="N5549" s="2" t="s">
        <v>39</v>
      </c>
      <c r="O5549" s="1">
        <v>45504</v>
      </c>
      <c r="P5549" s="2" t="str">
        <f>TEXT(Sheet1[[#This Row],[Purchase_Date]], "mm-yyyy")</f>
        <v>07-2024</v>
      </c>
      <c r="Q5549" s="2" t="str">
        <f>RIGHT(Sheet1[[#This Row],[Purchase_Month]], 4) &amp; "-" &amp; LEFT(Sheet1[[#This Row],[Purchase_Month]], 2)</f>
        <v>2024-07</v>
      </c>
    </row>
    <row r="5550" spans="1:17" x14ac:dyDescent="0.3">
      <c r="A5550" s="2" t="s">
        <v>10937</v>
      </c>
      <c r="B5550" s="2" t="s">
        <v>10938</v>
      </c>
      <c r="C5550" s="2" t="s">
        <v>17</v>
      </c>
      <c r="D5550" s="2" t="s">
        <v>72</v>
      </c>
      <c r="E5550" s="2" t="s">
        <v>37</v>
      </c>
      <c r="F5550" s="2">
        <v>3</v>
      </c>
      <c r="G5550" s="2">
        <v>60470</v>
      </c>
      <c r="H5550" s="2">
        <v>181410</v>
      </c>
      <c r="I5550" s="2">
        <v>100883</v>
      </c>
      <c r="J5550" s="2">
        <v>80527</v>
      </c>
      <c r="K5550" s="2">
        <v>5</v>
      </c>
      <c r="L5550" s="2" t="s">
        <v>27</v>
      </c>
      <c r="M5550" s="2">
        <v>97</v>
      </c>
      <c r="N5550" s="2" t="s">
        <v>50</v>
      </c>
      <c r="O5550" s="1">
        <v>45584</v>
      </c>
      <c r="P5550" s="2" t="str">
        <f>TEXT(Sheet1[[#This Row],[Purchase_Date]], "mm-yyyy")</f>
        <v>10-2024</v>
      </c>
      <c r="Q5550" s="2" t="str">
        <f>RIGHT(Sheet1[[#This Row],[Purchase_Month]], 4) &amp; "-" &amp; LEFT(Sheet1[[#This Row],[Purchase_Month]], 2)</f>
        <v>2024-10</v>
      </c>
    </row>
    <row r="5551" spans="1:17" x14ac:dyDescent="0.3">
      <c r="A5551" s="2" t="s">
        <v>10939</v>
      </c>
      <c r="B5551" s="2" t="s">
        <v>10940</v>
      </c>
      <c r="C5551" s="2" t="s">
        <v>30</v>
      </c>
      <c r="D5551" s="2" t="s">
        <v>72</v>
      </c>
      <c r="E5551" s="2" t="s">
        <v>53</v>
      </c>
      <c r="F5551" s="2">
        <v>8</v>
      </c>
      <c r="G5551" s="2">
        <v>34101</v>
      </c>
      <c r="H5551" s="2">
        <v>272808</v>
      </c>
      <c r="I5551" s="2">
        <v>202450</v>
      </c>
      <c r="J5551" s="2">
        <v>70358</v>
      </c>
      <c r="K5551" s="2">
        <v>2</v>
      </c>
      <c r="L5551" s="2" t="s">
        <v>27</v>
      </c>
      <c r="M5551" s="2">
        <v>58</v>
      </c>
      <c r="N5551" s="2" t="s">
        <v>50</v>
      </c>
      <c r="O5551" s="1">
        <v>45641</v>
      </c>
      <c r="P5551" s="2" t="str">
        <f>TEXT(Sheet1[[#This Row],[Purchase_Date]], "mm-yyyy")</f>
        <v>12-2024</v>
      </c>
      <c r="Q5551" s="2" t="str">
        <f>RIGHT(Sheet1[[#This Row],[Purchase_Month]], 4) &amp; "-" &amp; LEFT(Sheet1[[#This Row],[Purchase_Month]], 2)</f>
        <v>2024-12</v>
      </c>
    </row>
    <row r="5552" spans="1:17" x14ac:dyDescent="0.3">
      <c r="A5552" s="2" t="s">
        <v>10941</v>
      </c>
      <c r="B5552" s="2" t="s">
        <v>10942</v>
      </c>
      <c r="C5552" s="2" t="s">
        <v>64</v>
      </c>
      <c r="D5552" s="2" t="s">
        <v>36</v>
      </c>
      <c r="E5552" s="2" t="s">
        <v>42</v>
      </c>
      <c r="F5552" s="2">
        <v>1</v>
      </c>
      <c r="G5552" s="2">
        <v>24135</v>
      </c>
      <c r="H5552" s="2">
        <v>24135</v>
      </c>
      <c r="I5552" s="2">
        <v>12408</v>
      </c>
      <c r="J5552" s="2">
        <v>11727</v>
      </c>
      <c r="K5552" s="2">
        <v>1</v>
      </c>
      <c r="L5552" s="2" t="s">
        <v>33</v>
      </c>
      <c r="M5552" s="2">
        <v>64</v>
      </c>
      <c r="N5552" s="2" t="s">
        <v>43</v>
      </c>
      <c r="O5552" s="1">
        <v>45516</v>
      </c>
      <c r="P5552" s="2" t="str">
        <f>TEXT(Sheet1[[#This Row],[Purchase_Date]], "mm-yyyy")</f>
        <v>08-2024</v>
      </c>
      <c r="Q5552" s="2" t="str">
        <f>RIGHT(Sheet1[[#This Row],[Purchase_Month]], 4) &amp; "-" &amp; LEFT(Sheet1[[#This Row],[Purchase_Month]], 2)</f>
        <v>2024-08</v>
      </c>
    </row>
    <row r="5553" spans="1:17" x14ac:dyDescent="0.3">
      <c r="A5553" s="2" t="s">
        <v>10943</v>
      </c>
      <c r="B5553" s="2" t="s">
        <v>10944</v>
      </c>
      <c r="C5553" s="2" t="s">
        <v>24</v>
      </c>
      <c r="D5553" s="2" t="s">
        <v>36</v>
      </c>
      <c r="E5553" s="2" t="s">
        <v>37</v>
      </c>
      <c r="F5553" s="2">
        <v>6</v>
      </c>
      <c r="G5553" s="2">
        <v>67464</v>
      </c>
      <c r="H5553" s="2">
        <v>404784</v>
      </c>
      <c r="I5553" s="2">
        <v>354364</v>
      </c>
      <c r="J5553" s="2">
        <v>50420</v>
      </c>
      <c r="K5553" s="2">
        <v>3</v>
      </c>
      <c r="L5553" s="2" t="s">
        <v>33</v>
      </c>
      <c r="M5553" s="2">
        <v>61</v>
      </c>
      <c r="N5553" s="2" t="s">
        <v>43</v>
      </c>
      <c r="O5553" s="1">
        <v>45672</v>
      </c>
      <c r="P5553" s="2" t="str">
        <f>TEXT(Sheet1[[#This Row],[Purchase_Date]], "mm-yyyy")</f>
        <v>01-2025</v>
      </c>
      <c r="Q5553" s="2" t="str">
        <f>RIGHT(Sheet1[[#This Row],[Purchase_Month]], 4) &amp; "-" &amp; LEFT(Sheet1[[#This Row],[Purchase_Month]], 2)</f>
        <v>2025-01</v>
      </c>
    </row>
    <row r="5554" spans="1:17" x14ac:dyDescent="0.3">
      <c r="A5554" s="2" t="s">
        <v>10945</v>
      </c>
      <c r="B5554" s="2" t="s">
        <v>10946</v>
      </c>
      <c r="C5554" s="2" t="s">
        <v>67</v>
      </c>
      <c r="D5554" s="2" t="s">
        <v>47</v>
      </c>
      <c r="E5554" s="2" t="s">
        <v>85</v>
      </c>
      <c r="F5554" s="2">
        <v>8</v>
      </c>
      <c r="G5554" s="2">
        <v>65230</v>
      </c>
      <c r="H5554" s="2">
        <v>521840</v>
      </c>
      <c r="I5554" s="2">
        <v>387878</v>
      </c>
      <c r="J5554" s="2">
        <v>133962</v>
      </c>
      <c r="K5554" s="2">
        <v>1</v>
      </c>
      <c r="L5554" s="2" t="s">
        <v>20</v>
      </c>
      <c r="M5554" s="2">
        <v>79</v>
      </c>
      <c r="N5554" s="2" t="s">
        <v>39</v>
      </c>
      <c r="O5554" s="1">
        <v>45443</v>
      </c>
      <c r="P5554" s="2" t="str">
        <f>TEXT(Sheet1[[#This Row],[Purchase_Date]], "mm-yyyy")</f>
        <v>05-2024</v>
      </c>
      <c r="Q5554" s="2" t="str">
        <f>RIGHT(Sheet1[[#This Row],[Purchase_Month]], 4) &amp; "-" &amp; LEFT(Sheet1[[#This Row],[Purchase_Month]], 2)</f>
        <v>2024-05</v>
      </c>
    </row>
    <row r="5555" spans="1:17" x14ac:dyDescent="0.3">
      <c r="A5555" s="2" t="s">
        <v>10947</v>
      </c>
      <c r="B5555" s="2" t="s">
        <v>6429</v>
      </c>
      <c r="C5555" s="2" t="s">
        <v>24</v>
      </c>
      <c r="D5555" s="2" t="s">
        <v>25</v>
      </c>
      <c r="E5555" s="2" t="s">
        <v>26</v>
      </c>
      <c r="F5555" s="2">
        <v>1</v>
      </c>
      <c r="G5555" s="2">
        <v>40178</v>
      </c>
      <c r="H5555" s="2">
        <v>40178</v>
      </c>
      <c r="I5555" s="2">
        <v>26177</v>
      </c>
      <c r="J5555" s="2">
        <v>14001</v>
      </c>
      <c r="K5555" s="2">
        <v>5</v>
      </c>
      <c r="L5555" s="2" t="s">
        <v>33</v>
      </c>
      <c r="M5555" s="2">
        <v>63</v>
      </c>
      <c r="N5555" s="2" t="s">
        <v>50</v>
      </c>
      <c r="O5555" s="1">
        <v>45716</v>
      </c>
      <c r="P5555" s="2" t="str">
        <f>TEXT(Sheet1[[#This Row],[Purchase_Date]], "mm-yyyy")</f>
        <v>02-2025</v>
      </c>
      <c r="Q5555" s="2" t="str">
        <f>RIGHT(Sheet1[[#This Row],[Purchase_Month]], 4) &amp; "-" &amp; LEFT(Sheet1[[#This Row],[Purchase_Month]], 2)</f>
        <v>2025-02</v>
      </c>
    </row>
    <row r="5556" spans="1:17" x14ac:dyDescent="0.3">
      <c r="A5556" s="2" t="s">
        <v>10948</v>
      </c>
      <c r="B5556" s="2" t="s">
        <v>10949</v>
      </c>
      <c r="C5556" s="2" t="s">
        <v>30</v>
      </c>
      <c r="D5556" s="2" t="s">
        <v>18</v>
      </c>
      <c r="E5556" s="2" t="s">
        <v>32</v>
      </c>
      <c r="F5556" s="2">
        <v>6</v>
      </c>
      <c r="G5556" s="2">
        <v>6917</v>
      </c>
      <c r="H5556" s="2">
        <v>41502</v>
      </c>
      <c r="I5556" s="2">
        <v>18414</v>
      </c>
      <c r="J5556" s="2">
        <v>23088</v>
      </c>
      <c r="K5556" s="2">
        <v>4</v>
      </c>
      <c r="L5556" s="2" t="s">
        <v>38</v>
      </c>
      <c r="M5556" s="2">
        <v>88</v>
      </c>
      <c r="N5556" s="2" t="s">
        <v>43</v>
      </c>
      <c r="O5556" s="1">
        <v>45483</v>
      </c>
      <c r="P5556" s="2" t="str">
        <f>TEXT(Sheet1[[#This Row],[Purchase_Date]], "mm-yyyy")</f>
        <v>07-2024</v>
      </c>
      <c r="Q5556" s="2" t="str">
        <f>RIGHT(Sheet1[[#This Row],[Purchase_Month]], 4) &amp; "-" &amp; LEFT(Sheet1[[#This Row],[Purchase_Month]], 2)</f>
        <v>2024-07</v>
      </c>
    </row>
    <row r="5557" spans="1:17" x14ac:dyDescent="0.3">
      <c r="A5557" s="2" t="s">
        <v>10950</v>
      </c>
      <c r="B5557" s="2" t="s">
        <v>10951</v>
      </c>
      <c r="C5557" s="2" t="s">
        <v>64</v>
      </c>
      <c r="D5557" s="2" t="s">
        <v>47</v>
      </c>
      <c r="E5557" s="2" t="s">
        <v>32</v>
      </c>
      <c r="F5557" s="2">
        <v>5</v>
      </c>
      <c r="G5557" s="2">
        <v>18175</v>
      </c>
      <c r="H5557" s="2">
        <v>90875</v>
      </c>
      <c r="I5557" s="2">
        <v>58024</v>
      </c>
      <c r="J5557" s="2">
        <v>32851</v>
      </c>
      <c r="K5557" s="2">
        <v>1</v>
      </c>
      <c r="L5557" s="2" t="s">
        <v>38</v>
      </c>
      <c r="M5557" s="2">
        <v>58</v>
      </c>
      <c r="N5557" s="2" t="s">
        <v>50</v>
      </c>
      <c r="O5557" s="1">
        <v>45528</v>
      </c>
      <c r="P5557" s="2" t="str">
        <f>TEXT(Sheet1[[#This Row],[Purchase_Date]], "mm-yyyy")</f>
        <v>08-2024</v>
      </c>
      <c r="Q5557" s="2" t="str">
        <f>RIGHT(Sheet1[[#This Row],[Purchase_Month]], 4) &amp; "-" &amp; LEFT(Sheet1[[#This Row],[Purchase_Month]], 2)</f>
        <v>2024-08</v>
      </c>
    </row>
    <row r="5558" spans="1:17" x14ac:dyDescent="0.3">
      <c r="A5558" s="2" t="s">
        <v>10952</v>
      </c>
      <c r="B5558" s="2" t="s">
        <v>10953</v>
      </c>
      <c r="C5558" s="2" t="s">
        <v>24</v>
      </c>
      <c r="D5558" s="2" t="s">
        <v>25</v>
      </c>
      <c r="E5558" s="2" t="s">
        <v>37</v>
      </c>
      <c r="F5558" s="2">
        <v>10</v>
      </c>
      <c r="G5558" s="2">
        <v>72021</v>
      </c>
      <c r="H5558" s="2">
        <v>720210</v>
      </c>
      <c r="I5558" s="2">
        <v>475467</v>
      </c>
      <c r="J5558" s="2">
        <v>244743</v>
      </c>
      <c r="K5558" s="2">
        <v>2</v>
      </c>
      <c r="L5558" s="2" t="s">
        <v>33</v>
      </c>
      <c r="M5558" s="2">
        <v>96</v>
      </c>
      <c r="N5558" s="2" t="s">
        <v>21</v>
      </c>
      <c r="O5558" s="1">
        <v>45372</v>
      </c>
      <c r="P5558" s="2" t="str">
        <f>TEXT(Sheet1[[#This Row],[Purchase_Date]], "mm-yyyy")</f>
        <v>03-2024</v>
      </c>
      <c r="Q5558" s="2" t="str">
        <f>RIGHT(Sheet1[[#This Row],[Purchase_Month]], 4) &amp; "-" &amp; LEFT(Sheet1[[#This Row],[Purchase_Month]], 2)</f>
        <v>2024-03</v>
      </c>
    </row>
    <row r="5559" spans="1:17" x14ac:dyDescent="0.3">
      <c r="A5559" s="2" t="s">
        <v>10954</v>
      </c>
      <c r="B5559" s="2" t="s">
        <v>10955</v>
      </c>
      <c r="C5559" s="2" t="s">
        <v>46</v>
      </c>
      <c r="D5559" s="2" t="s">
        <v>36</v>
      </c>
      <c r="E5559" s="2" t="s">
        <v>32</v>
      </c>
      <c r="F5559" s="2">
        <v>3</v>
      </c>
      <c r="G5559" s="2">
        <v>30532</v>
      </c>
      <c r="H5559" s="2">
        <v>91596</v>
      </c>
      <c r="I5559" s="2">
        <v>61579</v>
      </c>
      <c r="J5559" s="2">
        <v>30017</v>
      </c>
      <c r="K5559" s="2">
        <v>1</v>
      </c>
      <c r="L5559" s="2" t="s">
        <v>27</v>
      </c>
      <c r="M5559" s="2">
        <v>75</v>
      </c>
      <c r="N5559" s="2" t="s">
        <v>39</v>
      </c>
      <c r="O5559" s="1">
        <v>45582</v>
      </c>
      <c r="P5559" s="2" t="str">
        <f>TEXT(Sheet1[[#This Row],[Purchase_Date]], "mm-yyyy")</f>
        <v>10-2024</v>
      </c>
      <c r="Q5559" s="2" t="str">
        <f>RIGHT(Sheet1[[#This Row],[Purchase_Month]], 4) &amp; "-" &amp; LEFT(Sheet1[[#This Row],[Purchase_Month]], 2)</f>
        <v>2024-10</v>
      </c>
    </row>
    <row r="5560" spans="1:17" x14ac:dyDescent="0.3">
      <c r="A5560" s="2" t="s">
        <v>10956</v>
      </c>
      <c r="B5560" s="2" t="s">
        <v>10957</v>
      </c>
      <c r="C5560" s="2" t="s">
        <v>64</v>
      </c>
      <c r="D5560" s="2" t="s">
        <v>31</v>
      </c>
      <c r="E5560" s="2" t="s">
        <v>32</v>
      </c>
      <c r="F5560" s="2">
        <v>6</v>
      </c>
      <c r="G5560" s="2">
        <v>53510</v>
      </c>
      <c r="H5560" s="2">
        <v>321060</v>
      </c>
      <c r="I5560" s="2">
        <v>200775</v>
      </c>
      <c r="J5560" s="2">
        <v>120285</v>
      </c>
      <c r="K5560" s="2">
        <v>5</v>
      </c>
      <c r="L5560" s="2" t="s">
        <v>33</v>
      </c>
      <c r="M5560" s="2">
        <v>74</v>
      </c>
      <c r="N5560" s="2" t="s">
        <v>50</v>
      </c>
      <c r="O5560" s="1">
        <v>45665</v>
      </c>
      <c r="P5560" s="2" t="str">
        <f>TEXT(Sheet1[[#This Row],[Purchase_Date]], "mm-yyyy")</f>
        <v>01-2025</v>
      </c>
      <c r="Q5560" s="2" t="str">
        <f>RIGHT(Sheet1[[#This Row],[Purchase_Month]], 4) &amp; "-" &amp; LEFT(Sheet1[[#This Row],[Purchase_Month]], 2)</f>
        <v>2025-01</v>
      </c>
    </row>
    <row r="5561" spans="1:17" x14ac:dyDescent="0.3">
      <c r="A5561" s="2" t="s">
        <v>10958</v>
      </c>
      <c r="B5561" s="2" t="s">
        <v>10959</v>
      </c>
      <c r="C5561" s="2" t="s">
        <v>17</v>
      </c>
      <c r="D5561" s="2" t="s">
        <v>72</v>
      </c>
      <c r="E5561" s="2" t="s">
        <v>19</v>
      </c>
      <c r="F5561" s="2">
        <v>4</v>
      </c>
      <c r="G5561" s="2">
        <v>59338</v>
      </c>
      <c r="H5561" s="2">
        <v>237352</v>
      </c>
      <c r="I5561" s="2">
        <v>209647</v>
      </c>
      <c r="J5561" s="2">
        <v>27705</v>
      </c>
      <c r="K5561" s="2">
        <v>1</v>
      </c>
      <c r="L5561" s="2" t="s">
        <v>27</v>
      </c>
      <c r="M5561" s="2">
        <v>77</v>
      </c>
      <c r="N5561" s="2" t="s">
        <v>50</v>
      </c>
      <c r="O5561" s="1">
        <v>45471</v>
      </c>
      <c r="P5561" s="2" t="str">
        <f>TEXT(Sheet1[[#This Row],[Purchase_Date]], "mm-yyyy")</f>
        <v>06-2024</v>
      </c>
      <c r="Q5561" s="2" t="str">
        <f>RIGHT(Sheet1[[#This Row],[Purchase_Month]], 4) &amp; "-" &amp; LEFT(Sheet1[[#This Row],[Purchase_Month]], 2)</f>
        <v>2024-06</v>
      </c>
    </row>
    <row r="5562" spans="1:17" x14ac:dyDescent="0.3">
      <c r="A5562" s="2" t="s">
        <v>10960</v>
      </c>
      <c r="B5562" s="2" t="s">
        <v>10961</v>
      </c>
      <c r="C5562" s="2" t="s">
        <v>46</v>
      </c>
      <c r="D5562" s="2" t="s">
        <v>72</v>
      </c>
      <c r="E5562" s="2" t="s">
        <v>37</v>
      </c>
      <c r="F5562" s="2">
        <v>1</v>
      </c>
      <c r="G5562" s="2">
        <v>74912</v>
      </c>
      <c r="H5562" s="2">
        <v>74912</v>
      </c>
      <c r="I5562" s="2">
        <v>56479</v>
      </c>
      <c r="J5562" s="2">
        <v>18433</v>
      </c>
      <c r="K5562" s="2">
        <v>3</v>
      </c>
      <c r="L5562" s="2" t="s">
        <v>33</v>
      </c>
      <c r="M5562" s="2">
        <v>52</v>
      </c>
      <c r="N5562" s="2" t="s">
        <v>50</v>
      </c>
      <c r="O5562" s="1">
        <v>45777</v>
      </c>
      <c r="P5562" s="2" t="str">
        <f>TEXT(Sheet1[[#This Row],[Purchase_Date]], "mm-yyyy")</f>
        <v>04-2025</v>
      </c>
      <c r="Q5562" s="2" t="str">
        <f>RIGHT(Sheet1[[#This Row],[Purchase_Month]], 4) &amp; "-" &amp; LEFT(Sheet1[[#This Row],[Purchase_Month]], 2)</f>
        <v>2025-04</v>
      </c>
    </row>
    <row r="5563" spans="1:17" x14ac:dyDescent="0.3">
      <c r="A5563" s="2" t="s">
        <v>10962</v>
      </c>
      <c r="B5563" s="2" t="s">
        <v>10963</v>
      </c>
      <c r="C5563" s="2" t="s">
        <v>30</v>
      </c>
      <c r="D5563" s="2" t="s">
        <v>72</v>
      </c>
      <c r="E5563" s="2" t="s">
        <v>37</v>
      </c>
      <c r="F5563" s="2">
        <v>2</v>
      </c>
      <c r="G5563" s="2">
        <v>45574</v>
      </c>
      <c r="H5563" s="2">
        <v>91148</v>
      </c>
      <c r="I5563" s="2">
        <v>76864</v>
      </c>
      <c r="J5563" s="2">
        <v>14284</v>
      </c>
      <c r="K5563" s="2">
        <v>4</v>
      </c>
      <c r="L5563" s="2" t="s">
        <v>27</v>
      </c>
      <c r="M5563" s="2">
        <v>59</v>
      </c>
      <c r="N5563" s="2" t="s">
        <v>50</v>
      </c>
      <c r="O5563" s="1">
        <v>45387</v>
      </c>
      <c r="P5563" s="2" t="str">
        <f>TEXT(Sheet1[[#This Row],[Purchase_Date]], "mm-yyyy")</f>
        <v>04-2024</v>
      </c>
      <c r="Q5563" s="2" t="str">
        <f>RIGHT(Sheet1[[#This Row],[Purchase_Month]], 4) &amp; "-" &amp; LEFT(Sheet1[[#This Row],[Purchase_Month]], 2)</f>
        <v>2024-04</v>
      </c>
    </row>
    <row r="5564" spans="1:17" x14ac:dyDescent="0.3">
      <c r="A5564" s="2" t="s">
        <v>10964</v>
      </c>
      <c r="B5564" s="2" t="s">
        <v>10965</v>
      </c>
      <c r="C5564" s="2" t="s">
        <v>30</v>
      </c>
      <c r="D5564" s="2" t="s">
        <v>31</v>
      </c>
      <c r="E5564" s="2" t="s">
        <v>85</v>
      </c>
      <c r="F5564" s="2">
        <v>4</v>
      </c>
      <c r="G5564" s="2">
        <v>51542</v>
      </c>
      <c r="H5564" s="2">
        <v>206168</v>
      </c>
      <c r="I5564" s="2">
        <v>128426</v>
      </c>
      <c r="J5564" s="2">
        <v>77742</v>
      </c>
      <c r="K5564" s="2">
        <v>2</v>
      </c>
      <c r="L5564" s="2" t="s">
        <v>27</v>
      </c>
      <c r="M5564" s="2">
        <v>63</v>
      </c>
      <c r="N5564" s="2" t="s">
        <v>50</v>
      </c>
      <c r="O5564" s="1">
        <v>45522</v>
      </c>
      <c r="P5564" s="2" t="str">
        <f>TEXT(Sheet1[[#This Row],[Purchase_Date]], "mm-yyyy")</f>
        <v>08-2024</v>
      </c>
      <c r="Q5564" s="2" t="str">
        <f>RIGHT(Sheet1[[#This Row],[Purchase_Month]], 4) &amp; "-" &amp; LEFT(Sheet1[[#This Row],[Purchase_Month]], 2)</f>
        <v>2024-08</v>
      </c>
    </row>
    <row r="5565" spans="1:17" x14ac:dyDescent="0.3">
      <c r="A5565" s="2" t="s">
        <v>10966</v>
      </c>
      <c r="B5565" s="2" t="s">
        <v>4711</v>
      </c>
      <c r="C5565" s="2" t="s">
        <v>30</v>
      </c>
      <c r="D5565" s="2" t="s">
        <v>31</v>
      </c>
      <c r="E5565" s="2" t="s">
        <v>42</v>
      </c>
      <c r="F5565" s="2">
        <v>10</v>
      </c>
      <c r="G5565" s="2">
        <v>7341</v>
      </c>
      <c r="H5565" s="2">
        <v>73410</v>
      </c>
      <c r="I5565" s="2">
        <v>30897</v>
      </c>
      <c r="J5565" s="2">
        <v>42513</v>
      </c>
      <c r="K5565" s="2">
        <v>5</v>
      </c>
      <c r="L5565" s="2" t="s">
        <v>38</v>
      </c>
      <c r="M5565" s="2">
        <v>93</v>
      </c>
      <c r="N5565" s="2" t="s">
        <v>50</v>
      </c>
      <c r="O5565" s="1">
        <v>45715</v>
      </c>
      <c r="P5565" s="2" t="str">
        <f>TEXT(Sheet1[[#This Row],[Purchase_Date]], "mm-yyyy")</f>
        <v>02-2025</v>
      </c>
      <c r="Q5565" s="2" t="str">
        <f>RIGHT(Sheet1[[#This Row],[Purchase_Month]], 4) &amp; "-" &amp; LEFT(Sheet1[[#This Row],[Purchase_Month]], 2)</f>
        <v>2025-02</v>
      </c>
    </row>
    <row r="5566" spans="1:17" x14ac:dyDescent="0.3">
      <c r="A5566" s="2" t="s">
        <v>10967</v>
      </c>
      <c r="B5566" s="2" t="s">
        <v>10968</v>
      </c>
      <c r="C5566" s="2" t="s">
        <v>24</v>
      </c>
      <c r="D5566" s="2" t="s">
        <v>72</v>
      </c>
      <c r="E5566" s="2" t="s">
        <v>53</v>
      </c>
      <c r="F5566" s="2">
        <v>4</v>
      </c>
      <c r="G5566" s="2">
        <v>75408</v>
      </c>
      <c r="H5566" s="2">
        <v>301632</v>
      </c>
      <c r="I5566" s="2">
        <v>130148</v>
      </c>
      <c r="J5566" s="2">
        <v>171484</v>
      </c>
      <c r="K5566" s="2">
        <v>3</v>
      </c>
      <c r="L5566" s="2" t="s">
        <v>20</v>
      </c>
      <c r="M5566" s="2">
        <v>54</v>
      </c>
      <c r="N5566" s="2" t="s">
        <v>39</v>
      </c>
      <c r="O5566" s="1">
        <v>45552</v>
      </c>
      <c r="P5566" s="2" t="str">
        <f>TEXT(Sheet1[[#This Row],[Purchase_Date]], "mm-yyyy")</f>
        <v>09-2024</v>
      </c>
      <c r="Q5566" s="2" t="str">
        <f>RIGHT(Sheet1[[#This Row],[Purchase_Month]], 4) &amp; "-" &amp; LEFT(Sheet1[[#This Row],[Purchase_Month]], 2)</f>
        <v>2024-09</v>
      </c>
    </row>
    <row r="5567" spans="1:17" x14ac:dyDescent="0.3">
      <c r="A5567" s="2" t="s">
        <v>10969</v>
      </c>
      <c r="B5567" s="2" t="s">
        <v>10970</v>
      </c>
      <c r="C5567" s="2" t="s">
        <v>30</v>
      </c>
      <c r="D5567" s="2" t="s">
        <v>18</v>
      </c>
      <c r="E5567" s="2" t="s">
        <v>42</v>
      </c>
      <c r="F5567" s="2">
        <v>4</v>
      </c>
      <c r="G5567" s="2">
        <v>31554</v>
      </c>
      <c r="H5567" s="2">
        <v>126216</v>
      </c>
      <c r="I5567" s="2">
        <v>92451</v>
      </c>
      <c r="J5567" s="2">
        <v>33765</v>
      </c>
      <c r="K5567" s="2">
        <v>1</v>
      </c>
      <c r="L5567" s="2" t="s">
        <v>27</v>
      </c>
      <c r="M5567" s="2">
        <v>58</v>
      </c>
      <c r="N5567" s="2" t="s">
        <v>43</v>
      </c>
      <c r="O5567" s="1">
        <v>45345</v>
      </c>
      <c r="P5567" s="2" t="str">
        <f>TEXT(Sheet1[[#This Row],[Purchase_Date]], "mm-yyyy")</f>
        <v>02-2024</v>
      </c>
      <c r="Q5567" s="2" t="str">
        <f>RIGHT(Sheet1[[#This Row],[Purchase_Month]], 4) &amp; "-" &amp; LEFT(Sheet1[[#This Row],[Purchase_Month]], 2)</f>
        <v>2024-02</v>
      </c>
    </row>
    <row r="5568" spans="1:17" x14ac:dyDescent="0.3">
      <c r="A5568" s="2" t="s">
        <v>10971</v>
      </c>
      <c r="B5568" s="2" t="s">
        <v>10972</v>
      </c>
      <c r="C5568" s="2" t="s">
        <v>64</v>
      </c>
      <c r="D5568" s="2" t="s">
        <v>47</v>
      </c>
      <c r="E5568" s="2" t="s">
        <v>85</v>
      </c>
      <c r="F5568" s="2">
        <v>5</v>
      </c>
      <c r="G5568" s="2">
        <v>35216</v>
      </c>
      <c r="H5568" s="2">
        <v>176080</v>
      </c>
      <c r="I5568" s="2">
        <v>144916</v>
      </c>
      <c r="J5568" s="2">
        <v>31164</v>
      </c>
      <c r="K5568" s="2">
        <v>2</v>
      </c>
      <c r="L5568" s="2" t="s">
        <v>38</v>
      </c>
      <c r="M5568" s="2">
        <v>81</v>
      </c>
      <c r="N5568" s="2" t="s">
        <v>50</v>
      </c>
      <c r="O5568" s="1">
        <v>45447</v>
      </c>
      <c r="P5568" s="2" t="str">
        <f>TEXT(Sheet1[[#This Row],[Purchase_Date]], "mm-yyyy")</f>
        <v>06-2024</v>
      </c>
      <c r="Q5568" s="2" t="str">
        <f>RIGHT(Sheet1[[#This Row],[Purchase_Month]], 4) &amp; "-" &amp; LEFT(Sheet1[[#This Row],[Purchase_Month]], 2)</f>
        <v>2024-06</v>
      </c>
    </row>
    <row r="5569" spans="1:17" x14ac:dyDescent="0.3">
      <c r="A5569" s="2" t="s">
        <v>10973</v>
      </c>
      <c r="B5569" s="2" t="s">
        <v>10974</v>
      </c>
      <c r="C5569" s="2" t="s">
        <v>67</v>
      </c>
      <c r="D5569" s="2" t="s">
        <v>72</v>
      </c>
      <c r="E5569" s="2" t="s">
        <v>19</v>
      </c>
      <c r="F5569" s="2">
        <v>7</v>
      </c>
      <c r="G5569" s="2">
        <v>27572</v>
      </c>
      <c r="H5569" s="2">
        <v>193004</v>
      </c>
      <c r="I5569" s="2">
        <v>106789</v>
      </c>
      <c r="J5569" s="2">
        <v>86215</v>
      </c>
      <c r="K5569" s="2">
        <v>5</v>
      </c>
      <c r="L5569" s="2" t="s">
        <v>20</v>
      </c>
      <c r="M5569" s="2">
        <v>86</v>
      </c>
      <c r="N5569" s="2" t="s">
        <v>50</v>
      </c>
      <c r="O5569" s="1">
        <v>45789</v>
      </c>
      <c r="P5569" s="2" t="str">
        <f>TEXT(Sheet1[[#This Row],[Purchase_Date]], "mm-yyyy")</f>
        <v>05-2025</v>
      </c>
      <c r="Q5569" s="2" t="str">
        <f>RIGHT(Sheet1[[#This Row],[Purchase_Month]], 4) &amp; "-" &amp; LEFT(Sheet1[[#This Row],[Purchase_Month]], 2)</f>
        <v>2025-05</v>
      </c>
    </row>
    <row r="5570" spans="1:17" x14ac:dyDescent="0.3">
      <c r="A5570" s="2" t="s">
        <v>10975</v>
      </c>
      <c r="B5570" s="2" t="s">
        <v>10976</v>
      </c>
      <c r="C5570" s="2" t="s">
        <v>17</v>
      </c>
      <c r="D5570" s="2" t="s">
        <v>31</v>
      </c>
      <c r="E5570" s="2" t="s">
        <v>19</v>
      </c>
      <c r="F5570" s="2">
        <v>5</v>
      </c>
      <c r="G5570" s="2">
        <v>17755</v>
      </c>
      <c r="H5570" s="2">
        <v>88775</v>
      </c>
      <c r="I5570" s="2">
        <v>43124</v>
      </c>
      <c r="J5570" s="2">
        <v>45651</v>
      </c>
      <c r="K5570" s="2">
        <v>2</v>
      </c>
      <c r="L5570" s="2" t="s">
        <v>38</v>
      </c>
      <c r="M5570" s="2">
        <v>94</v>
      </c>
      <c r="N5570" s="2" t="s">
        <v>43</v>
      </c>
      <c r="O5570" s="1">
        <v>45448</v>
      </c>
      <c r="P5570" s="2" t="str">
        <f>TEXT(Sheet1[[#This Row],[Purchase_Date]], "mm-yyyy")</f>
        <v>06-2024</v>
      </c>
      <c r="Q5570" s="2" t="str">
        <f>RIGHT(Sheet1[[#This Row],[Purchase_Month]], 4) &amp; "-" &amp; LEFT(Sheet1[[#This Row],[Purchase_Month]], 2)</f>
        <v>2024-06</v>
      </c>
    </row>
    <row r="5571" spans="1:17" x14ac:dyDescent="0.3">
      <c r="A5571" s="2" t="s">
        <v>10977</v>
      </c>
      <c r="B5571" s="2" t="s">
        <v>10978</v>
      </c>
      <c r="C5571" s="2" t="s">
        <v>67</v>
      </c>
      <c r="D5571" s="2" t="s">
        <v>36</v>
      </c>
      <c r="E5571" s="2" t="s">
        <v>32</v>
      </c>
      <c r="F5571" s="2">
        <v>6</v>
      </c>
      <c r="G5571" s="2">
        <v>33390</v>
      </c>
      <c r="H5571" s="2">
        <v>200340</v>
      </c>
      <c r="I5571" s="2">
        <v>109873</v>
      </c>
      <c r="J5571" s="2">
        <v>90467</v>
      </c>
      <c r="K5571" s="2">
        <v>1</v>
      </c>
      <c r="L5571" s="2" t="s">
        <v>33</v>
      </c>
      <c r="M5571" s="2">
        <v>83</v>
      </c>
      <c r="N5571" s="2" t="s">
        <v>43</v>
      </c>
      <c r="O5571" s="1">
        <v>45779</v>
      </c>
      <c r="P5571" s="2" t="str">
        <f>TEXT(Sheet1[[#This Row],[Purchase_Date]], "mm-yyyy")</f>
        <v>05-2025</v>
      </c>
      <c r="Q5571" s="2" t="str">
        <f>RIGHT(Sheet1[[#This Row],[Purchase_Month]], 4) &amp; "-" &amp; LEFT(Sheet1[[#This Row],[Purchase_Month]], 2)</f>
        <v>2025-05</v>
      </c>
    </row>
    <row r="5572" spans="1:17" x14ac:dyDescent="0.3">
      <c r="A5572" s="2" t="s">
        <v>10979</v>
      </c>
      <c r="B5572" s="2" t="s">
        <v>10980</v>
      </c>
      <c r="C5572" s="2" t="s">
        <v>64</v>
      </c>
      <c r="D5572" s="2" t="s">
        <v>18</v>
      </c>
      <c r="E5572" s="2" t="s">
        <v>26</v>
      </c>
      <c r="F5572" s="2">
        <v>10</v>
      </c>
      <c r="G5572" s="2">
        <v>1454</v>
      </c>
      <c r="H5572" s="2">
        <v>14540</v>
      </c>
      <c r="I5572" s="2">
        <v>6597</v>
      </c>
      <c r="J5572" s="2">
        <v>7943</v>
      </c>
      <c r="K5572" s="2">
        <v>5</v>
      </c>
      <c r="L5572" s="2" t="s">
        <v>33</v>
      </c>
      <c r="M5572" s="2">
        <v>77</v>
      </c>
      <c r="N5572" s="2" t="s">
        <v>43</v>
      </c>
      <c r="O5572" s="1">
        <v>45780</v>
      </c>
      <c r="P5572" s="2" t="str">
        <f>TEXT(Sheet1[[#This Row],[Purchase_Date]], "mm-yyyy")</f>
        <v>05-2025</v>
      </c>
      <c r="Q5572" s="2" t="str">
        <f>RIGHT(Sheet1[[#This Row],[Purchase_Month]], 4) &amp; "-" &amp; LEFT(Sheet1[[#This Row],[Purchase_Month]], 2)</f>
        <v>2025-05</v>
      </c>
    </row>
    <row r="5573" spans="1:17" x14ac:dyDescent="0.3">
      <c r="A5573" s="2" t="s">
        <v>10981</v>
      </c>
      <c r="B5573" s="2" t="s">
        <v>8751</v>
      </c>
      <c r="C5573" s="2" t="s">
        <v>64</v>
      </c>
      <c r="D5573" s="2" t="s">
        <v>72</v>
      </c>
      <c r="E5573" s="2" t="s">
        <v>37</v>
      </c>
      <c r="F5573" s="2">
        <v>3</v>
      </c>
      <c r="G5573" s="2">
        <v>22288</v>
      </c>
      <c r="H5573" s="2">
        <v>66864</v>
      </c>
      <c r="I5573" s="2">
        <v>29084</v>
      </c>
      <c r="J5573" s="2">
        <v>37780</v>
      </c>
      <c r="K5573" s="2">
        <v>1</v>
      </c>
      <c r="L5573" s="2" t="s">
        <v>27</v>
      </c>
      <c r="M5573" s="2">
        <v>85</v>
      </c>
      <c r="N5573" s="2" t="s">
        <v>50</v>
      </c>
      <c r="O5573" s="1">
        <v>45403</v>
      </c>
      <c r="P5573" s="2" t="str">
        <f>TEXT(Sheet1[[#This Row],[Purchase_Date]], "mm-yyyy")</f>
        <v>04-2024</v>
      </c>
      <c r="Q5573" s="2" t="str">
        <f>RIGHT(Sheet1[[#This Row],[Purchase_Month]], 4) &amp; "-" &amp; LEFT(Sheet1[[#This Row],[Purchase_Month]], 2)</f>
        <v>2024-04</v>
      </c>
    </row>
    <row r="5574" spans="1:17" x14ac:dyDescent="0.3">
      <c r="A5574" s="2" t="s">
        <v>10982</v>
      </c>
      <c r="B5574" s="2" t="s">
        <v>10983</v>
      </c>
      <c r="C5574" s="2" t="s">
        <v>67</v>
      </c>
      <c r="D5574" s="2" t="s">
        <v>18</v>
      </c>
      <c r="E5574" s="2" t="s">
        <v>53</v>
      </c>
      <c r="F5574" s="2">
        <v>10</v>
      </c>
      <c r="G5574" s="2">
        <v>44290</v>
      </c>
      <c r="H5574" s="2">
        <v>442900</v>
      </c>
      <c r="I5574" s="2">
        <v>257679</v>
      </c>
      <c r="J5574" s="2">
        <v>185221</v>
      </c>
      <c r="K5574" s="2">
        <v>2</v>
      </c>
      <c r="L5574" s="2" t="s">
        <v>33</v>
      </c>
      <c r="M5574" s="2">
        <v>86</v>
      </c>
      <c r="N5574" s="2" t="s">
        <v>43</v>
      </c>
      <c r="O5574" s="1">
        <v>45619</v>
      </c>
      <c r="P5574" s="2" t="str">
        <f>TEXT(Sheet1[[#This Row],[Purchase_Date]], "mm-yyyy")</f>
        <v>11-2024</v>
      </c>
      <c r="Q5574" s="2" t="str">
        <f>RIGHT(Sheet1[[#This Row],[Purchase_Month]], 4) &amp; "-" &amp; LEFT(Sheet1[[#This Row],[Purchase_Month]], 2)</f>
        <v>2024-11</v>
      </c>
    </row>
    <row r="5575" spans="1:17" x14ac:dyDescent="0.3">
      <c r="A5575" s="2" t="s">
        <v>10984</v>
      </c>
      <c r="B5575" s="2" t="s">
        <v>10985</v>
      </c>
      <c r="C5575" s="2" t="s">
        <v>30</v>
      </c>
      <c r="D5575" s="2" t="s">
        <v>18</v>
      </c>
      <c r="E5575" s="2" t="s">
        <v>37</v>
      </c>
      <c r="F5575" s="2">
        <v>3</v>
      </c>
      <c r="G5575" s="2">
        <v>73079</v>
      </c>
      <c r="H5575" s="2">
        <v>219237</v>
      </c>
      <c r="I5575" s="2">
        <v>194055</v>
      </c>
      <c r="J5575" s="2">
        <v>25182</v>
      </c>
      <c r="K5575" s="2">
        <v>5</v>
      </c>
      <c r="L5575" s="2" t="s">
        <v>20</v>
      </c>
      <c r="M5575" s="2">
        <v>53</v>
      </c>
      <c r="N5575" s="2" t="s">
        <v>39</v>
      </c>
      <c r="O5575" s="1">
        <v>45329</v>
      </c>
      <c r="P5575" s="2" t="str">
        <f>TEXT(Sheet1[[#This Row],[Purchase_Date]], "mm-yyyy")</f>
        <v>02-2024</v>
      </c>
      <c r="Q5575" s="2" t="str">
        <f>RIGHT(Sheet1[[#This Row],[Purchase_Month]], 4) &amp; "-" &amp; LEFT(Sheet1[[#This Row],[Purchase_Month]], 2)</f>
        <v>2024-02</v>
      </c>
    </row>
    <row r="5576" spans="1:17" x14ac:dyDescent="0.3">
      <c r="A5576" s="2" t="s">
        <v>10986</v>
      </c>
      <c r="B5576" s="2" t="s">
        <v>161</v>
      </c>
      <c r="C5576" s="2" t="s">
        <v>67</v>
      </c>
      <c r="D5576" s="2" t="s">
        <v>36</v>
      </c>
      <c r="E5576" s="2" t="s">
        <v>26</v>
      </c>
      <c r="F5576" s="2">
        <v>9</v>
      </c>
      <c r="G5576" s="2">
        <v>47117</v>
      </c>
      <c r="H5576" s="2">
        <v>424053</v>
      </c>
      <c r="I5576" s="2">
        <v>282270</v>
      </c>
      <c r="J5576" s="2">
        <v>141783</v>
      </c>
      <c r="K5576" s="2">
        <v>1</v>
      </c>
      <c r="L5576" s="2" t="s">
        <v>33</v>
      </c>
      <c r="M5576" s="2">
        <v>62</v>
      </c>
      <c r="N5576" s="2" t="s">
        <v>50</v>
      </c>
      <c r="O5576" s="1">
        <v>45526</v>
      </c>
      <c r="P5576" s="2" t="str">
        <f>TEXT(Sheet1[[#This Row],[Purchase_Date]], "mm-yyyy")</f>
        <v>08-2024</v>
      </c>
      <c r="Q5576" s="2" t="str">
        <f>RIGHT(Sheet1[[#This Row],[Purchase_Month]], 4) &amp; "-" &amp; LEFT(Sheet1[[#This Row],[Purchase_Month]], 2)</f>
        <v>2024-08</v>
      </c>
    </row>
    <row r="5577" spans="1:17" x14ac:dyDescent="0.3">
      <c r="A5577" s="2" t="s">
        <v>10987</v>
      </c>
      <c r="B5577" s="2" t="s">
        <v>10988</v>
      </c>
      <c r="C5577" s="2" t="s">
        <v>17</v>
      </c>
      <c r="D5577" s="2" t="s">
        <v>47</v>
      </c>
      <c r="E5577" s="2" t="s">
        <v>37</v>
      </c>
      <c r="F5577" s="2">
        <v>5</v>
      </c>
      <c r="G5577" s="2">
        <v>64564</v>
      </c>
      <c r="H5577" s="2">
        <v>322820</v>
      </c>
      <c r="I5577" s="2">
        <v>211728</v>
      </c>
      <c r="J5577" s="2">
        <v>111092</v>
      </c>
      <c r="K5577" s="2">
        <v>5</v>
      </c>
      <c r="L5577" s="2" t="s">
        <v>33</v>
      </c>
      <c r="M5577" s="2">
        <v>80</v>
      </c>
      <c r="N5577" s="2" t="s">
        <v>21</v>
      </c>
      <c r="O5577" s="1">
        <v>45588</v>
      </c>
      <c r="P5577" s="2" t="str">
        <f>TEXT(Sheet1[[#This Row],[Purchase_Date]], "mm-yyyy")</f>
        <v>10-2024</v>
      </c>
      <c r="Q5577" s="2" t="str">
        <f>RIGHT(Sheet1[[#This Row],[Purchase_Month]], 4) &amp; "-" &amp; LEFT(Sheet1[[#This Row],[Purchase_Month]], 2)</f>
        <v>2024-10</v>
      </c>
    </row>
    <row r="5578" spans="1:17" x14ac:dyDescent="0.3">
      <c r="A5578" s="2" t="s">
        <v>10989</v>
      </c>
      <c r="B5578" s="2" t="s">
        <v>10990</v>
      </c>
      <c r="C5578" s="2" t="s">
        <v>17</v>
      </c>
      <c r="D5578" s="2" t="s">
        <v>31</v>
      </c>
      <c r="E5578" s="2" t="s">
        <v>85</v>
      </c>
      <c r="F5578" s="2">
        <v>7</v>
      </c>
      <c r="G5578" s="2">
        <v>41524</v>
      </c>
      <c r="H5578" s="2">
        <v>290668</v>
      </c>
      <c r="I5578" s="2">
        <v>193440</v>
      </c>
      <c r="J5578" s="2">
        <v>97228</v>
      </c>
      <c r="K5578" s="2">
        <v>5</v>
      </c>
      <c r="L5578" s="2" t="s">
        <v>33</v>
      </c>
      <c r="M5578" s="2">
        <v>100</v>
      </c>
      <c r="N5578" s="2" t="s">
        <v>50</v>
      </c>
      <c r="O5578" s="1">
        <v>45603</v>
      </c>
      <c r="P5578" s="2" t="str">
        <f>TEXT(Sheet1[[#This Row],[Purchase_Date]], "mm-yyyy")</f>
        <v>11-2024</v>
      </c>
      <c r="Q5578" s="2" t="str">
        <f>RIGHT(Sheet1[[#This Row],[Purchase_Month]], 4) &amp; "-" &amp; LEFT(Sheet1[[#This Row],[Purchase_Month]], 2)</f>
        <v>2024-11</v>
      </c>
    </row>
    <row r="5579" spans="1:17" x14ac:dyDescent="0.3">
      <c r="A5579" s="2" t="s">
        <v>10991</v>
      </c>
      <c r="B5579" s="2" t="s">
        <v>10992</v>
      </c>
      <c r="C5579" s="2" t="s">
        <v>46</v>
      </c>
      <c r="D5579" s="2" t="s">
        <v>36</v>
      </c>
      <c r="E5579" s="2" t="s">
        <v>37</v>
      </c>
      <c r="F5579" s="2">
        <v>9</v>
      </c>
      <c r="G5579" s="2">
        <v>42156</v>
      </c>
      <c r="H5579" s="2">
        <v>379404</v>
      </c>
      <c r="I5579" s="2">
        <v>155340</v>
      </c>
      <c r="J5579" s="2">
        <v>224064</v>
      </c>
      <c r="K5579" s="2">
        <v>4</v>
      </c>
      <c r="L5579" s="2" t="s">
        <v>33</v>
      </c>
      <c r="M5579" s="2">
        <v>94</v>
      </c>
      <c r="N5579" s="2" t="s">
        <v>21</v>
      </c>
      <c r="O5579" s="1">
        <v>45485</v>
      </c>
      <c r="P5579" s="2" t="str">
        <f>TEXT(Sheet1[[#This Row],[Purchase_Date]], "mm-yyyy")</f>
        <v>07-2024</v>
      </c>
      <c r="Q5579" s="2" t="str">
        <f>RIGHT(Sheet1[[#This Row],[Purchase_Month]], 4) &amp; "-" &amp; LEFT(Sheet1[[#This Row],[Purchase_Month]], 2)</f>
        <v>2024-07</v>
      </c>
    </row>
    <row r="5580" spans="1:17" x14ac:dyDescent="0.3">
      <c r="A5580" s="2" t="s">
        <v>10993</v>
      </c>
      <c r="B5580" s="2" t="s">
        <v>10994</v>
      </c>
      <c r="C5580" s="2" t="s">
        <v>30</v>
      </c>
      <c r="D5580" s="2" t="s">
        <v>25</v>
      </c>
      <c r="E5580" s="2" t="s">
        <v>42</v>
      </c>
      <c r="F5580" s="2">
        <v>4</v>
      </c>
      <c r="G5580" s="2">
        <v>61694</v>
      </c>
      <c r="H5580" s="2">
        <v>246776</v>
      </c>
      <c r="I5580" s="2">
        <v>144996</v>
      </c>
      <c r="J5580" s="2">
        <v>101780</v>
      </c>
      <c r="K5580" s="2">
        <v>3</v>
      </c>
      <c r="L5580" s="2" t="s">
        <v>27</v>
      </c>
      <c r="M5580" s="2">
        <v>85</v>
      </c>
      <c r="N5580" s="2" t="s">
        <v>43</v>
      </c>
      <c r="O5580" s="1">
        <v>45749</v>
      </c>
      <c r="P5580" s="2" t="str">
        <f>TEXT(Sheet1[[#This Row],[Purchase_Date]], "mm-yyyy")</f>
        <v>04-2025</v>
      </c>
      <c r="Q5580" s="2" t="str">
        <f>RIGHT(Sheet1[[#This Row],[Purchase_Month]], 4) &amp; "-" &amp; LEFT(Sheet1[[#This Row],[Purchase_Month]], 2)</f>
        <v>2025-04</v>
      </c>
    </row>
    <row r="5581" spans="1:17" x14ac:dyDescent="0.3">
      <c r="A5581" s="2" t="s">
        <v>10995</v>
      </c>
      <c r="B5581" s="2" t="s">
        <v>10996</v>
      </c>
      <c r="C5581" s="2" t="s">
        <v>17</v>
      </c>
      <c r="D5581" s="2" t="s">
        <v>31</v>
      </c>
      <c r="E5581" s="2" t="s">
        <v>53</v>
      </c>
      <c r="F5581" s="2">
        <v>10</v>
      </c>
      <c r="G5581" s="2">
        <v>19426</v>
      </c>
      <c r="H5581" s="2">
        <v>194260</v>
      </c>
      <c r="I5581" s="2">
        <v>96306</v>
      </c>
      <c r="J5581" s="2">
        <v>97954</v>
      </c>
      <c r="K5581" s="2">
        <v>5</v>
      </c>
      <c r="L5581" s="2" t="s">
        <v>33</v>
      </c>
      <c r="M5581" s="2">
        <v>51</v>
      </c>
      <c r="N5581" s="2" t="s">
        <v>21</v>
      </c>
      <c r="O5581" s="1">
        <v>45718</v>
      </c>
      <c r="P5581" s="2" t="str">
        <f>TEXT(Sheet1[[#This Row],[Purchase_Date]], "mm-yyyy")</f>
        <v>03-2025</v>
      </c>
      <c r="Q5581" s="2" t="str">
        <f>RIGHT(Sheet1[[#This Row],[Purchase_Month]], 4) &amp; "-" &amp; LEFT(Sheet1[[#This Row],[Purchase_Month]], 2)</f>
        <v>2025-03</v>
      </c>
    </row>
    <row r="5582" spans="1:17" x14ac:dyDescent="0.3">
      <c r="A5582" s="2" t="s">
        <v>10997</v>
      </c>
      <c r="B5582" s="2" t="s">
        <v>10919</v>
      </c>
      <c r="C5582" s="2" t="s">
        <v>30</v>
      </c>
      <c r="D5582" s="2" t="s">
        <v>18</v>
      </c>
      <c r="E5582" s="2" t="s">
        <v>19</v>
      </c>
      <c r="F5582" s="2">
        <v>9</v>
      </c>
      <c r="G5582" s="2">
        <v>16019</v>
      </c>
      <c r="H5582" s="2">
        <v>144171</v>
      </c>
      <c r="I5582" s="2">
        <v>108586</v>
      </c>
      <c r="J5582" s="2">
        <v>35585</v>
      </c>
      <c r="K5582" s="2">
        <v>4</v>
      </c>
      <c r="L5582" s="2" t="s">
        <v>20</v>
      </c>
      <c r="M5582" s="2">
        <v>71</v>
      </c>
      <c r="N5582" s="2" t="s">
        <v>43</v>
      </c>
      <c r="O5582" s="1">
        <v>45708</v>
      </c>
      <c r="P5582" s="2" t="str">
        <f>TEXT(Sheet1[[#This Row],[Purchase_Date]], "mm-yyyy")</f>
        <v>02-2025</v>
      </c>
      <c r="Q5582" s="2" t="str">
        <f>RIGHT(Sheet1[[#This Row],[Purchase_Month]], 4) &amp; "-" &amp; LEFT(Sheet1[[#This Row],[Purchase_Month]], 2)</f>
        <v>2025-02</v>
      </c>
    </row>
    <row r="5583" spans="1:17" x14ac:dyDescent="0.3">
      <c r="A5583" s="2" t="s">
        <v>10998</v>
      </c>
      <c r="B5583" s="2" t="s">
        <v>10999</v>
      </c>
      <c r="C5583" s="2" t="s">
        <v>46</v>
      </c>
      <c r="D5583" s="2" t="s">
        <v>18</v>
      </c>
      <c r="E5583" s="2" t="s">
        <v>53</v>
      </c>
      <c r="F5583" s="2">
        <v>5</v>
      </c>
      <c r="G5583" s="2">
        <v>34713</v>
      </c>
      <c r="H5583" s="2">
        <v>173565</v>
      </c>
      <c r="I5583" s="2">
        <v>145536</v>
      </c>
      <c r="J5583" s="2">
        <v>28029</v>
      </c>
      <c r="K5583" s="2">
        <v>4</v>
      </c>
      <c r="L5583" s="2" t="s">
        <v>38</v>
      </c>
      <c r="M5583" s="2">
        <v>98</v>
      </c>
      <c r="N5583" s="2" t="s">
        <v>43</v>
      </c>
      <c r="O5583" s="1">
        <v>45300</v>
      </c>
      <c r="P5583" s="2" t="str">
        <f>TEXT(Sheet1[[#This Row],[Purchase_Date]], "mm-yyyy")</f>
        <v>01-2024</v>
      </c>
      <c r="Q5583" s="2" t="str">
        <f>RIGHT(Sheet1[[#This Row],[Purchase_Month]], 4) &amp; "-" &amp; LEFT(Sheet1[[#This Row],[Purchase_Month]], 2)</f>
        <v>2024-01</v>
      </c>
    </row>
    <row r="5584" spans="1:17" x14ac:dyDescent="0.3">
      <c r="A5584" s="2" t="s">
        <v>11000</v>
      </c>
      <c r="B5584" s="2" t="s">
        <v>11001</v>
      </c>
      <c r="C5584" s="2" t="s">
        <v>30</v>
      </c>
      <c r="D5584" s="2" t="s">
        <v>31</v>
      </c>
      <c r="E5584" s="2" t="s">
        <v>26</v>
      </c>
      <c r="F5584" s="2">
        <v>3</v>
      </c>
      <c r="G5584" s="2">
        <v>12587</v>
      </c>
      <c r="H5584" s="2">
        <v>37761</v>
      </c>
      <c r="I5584" s="2">
        <v>25648</v>
      </c>
      <c r="J5584" s="2">
        <v>12113</v>
      </c>
      <c r="K5584" s="2">
        <v>2</v>
      </c>
      <c r="L5584" s="2" t="s">
        <v>33</v>
      </c>
      <c r="M5584" s="2">
        <v>68</v>
      </c>
      <c r="N5584" s="2" t="s">
        <v>50</v>
      </c>
      <c r="O5584" s="1">
        <v>45727</v>
      </c>
      <c r="P5584" s="2" t="str">
        <f>TEXT(Sheet1[[#This Row],[Purchase_Date]], "mm-yyyy")</f>
        <v>03-2025</v>
      </c>
      <c r="Q5584" s="2" t="str">
        <f>RIGHT(Sheet1[[#This Row],[Purchase_Month]], 4) &amp; "-" &amp; LEFT(Sheet1[[#This Row],[Purchase_Month]], 2)</f>
        <v>2025-03</v>
      </c>
    </row>
    <row r="5585" spans="1:17" x14ac:dyDescent="0.3">
      <c r="A5585" s="2" t="s">
        <v>11002</v>
      </c>
      <c r="B5585" s="2" t="s">
        <v>11003</v>
      </c>
      <c r="C5585" s="2" t="s">
        <v>24</v>
      </c>
      <c r="D5585" s="2" t="s">
        <v>18</v>
      </c>
      <c r="E5585" s="2" t="s">
        <v>37</v>
      </c>
      <c r="F5585" s="2">
        <v>7</v>
      </c>
      <c r="G5585" s="2">
        <v>4723</v>
      </c>
      <c r="H5585" s="2">
        <v>33061</v>
      </c>
      <c r="I5585" s="2">
        <v>19000</v>
      </c>
      <c r="J5585" s="2">
        <v>14061</v>
      </c>
      <c r="K5585" s="2">
        <v>3</v>
      </c>
      <c r="L5585" s="2" t="s">
        <v>38</v>
      </c>
      <c r="M5585" s="2">
        <v>99</v>
      </c>
      <c r="N5585" s="2" t="s">
        <v>21</v>
      </c>
      <c r="O5585" s="1">
        <v>45493</v>
      </c>
      <c r="P5585" s="2" t="str">
        <f>TEXT(Sheet1[[#This Row],[Purchase_Date]], "mm-yyyy")</f>
        <v>07-2024</v>
      </c>
      <c r="Q5585" s="2" t="str">
        <f>RIGHT(Sheet1[[#This Row],[Purchase_Month]], 4) &amp; "-" &amp; LEFT(Sheet1[[#This Row],[Purchase_Month]], 2)</f>
        <v>2024-07</v>
      </c>
    </row>
    <row r="5586" spans="1:17" x14ac:dyDescent="0.3">
      <c r="A5586" s="2" t="s">
        <v>11004</v>
      </c>
      <c r="B5586" s="2" t="s">
        <v>11005</v>
      </c>
      <c r="C5586" s="2" t="s">
        <v>24</v>
      </c>
      <c r="D5586" s="2" t="s">
        <v>25</v>
      </c>
      <c r="E5586" s="2" t="s">
        <v>26</v>
      </c>
      <c r="F5586" s="2">
        <v>10</v>
      </c>
      <c r="G5586" s="2">
        <v>72072</v>
      </c>
      <c r="H5586" s="2">
        <v>720720</v>
      </c>
      <c r="I5586" s="2">
        <v>388161</v>
      </c>
      <c r="J5586" s="2">
        <v>332559</v>
      </c>
      <c r="K5586" s="2">
        <v>5</v>
      </c>
      <c r="L5586" s="2" t="s">
        <v>33</v>
      </c>
      <c r="M5586" s="2">
        <v>88</v>
      </c>
      <c r="N5586" s="2" t="s">
        <v>43</v>
      </c>
      <c r="O5586" s="1">
        <v>45391</v>
      </c>
      <c r="P5586" s="2" t="str">
        <f>TEXT(Sheet1[[#This Row],[Purchase_Date]], "mm-yyyy")</f>
        <v>04-2024</v>
      </c>
      <c r="Q5586" s="2" t="str">
        <f>RIGHT(Sheet1[[#This Row],[Purchase_Month]], 4) &amp; "-" &amp; LEFT(Sheet1[[#This Row],[Purchase_Month]], 2)</f>
        <v>2024-04</v>
      </c>
    </row>
    <row r="5587" spans="1:17" x14ac:dyDescent="0.3">
      <c r="A5587" s="2" t="s">
        <v>11006</v>
      </c>
      <c r="B5587" s="2" t="s">
        <v>11007</v>
      </c>
      <c r="C5587" s="2" t="s">
        <v>64</v>
      </c>
      <c r="D5587" s="2" t="s">
        <v>25</v>
      </c>
      <c r="E5587" s="2" t="s">
        <v>42</v>
      </c>
      <c r="F5587" s="2">
        <v>5</v>
      </c>
      <c r="G5587" s="2">
        <v>49115</v>
      </c>
      <c r="H5587" s="2">
        <v>245575</v>
      </c>
      <c r="I5587" s="2">
        <v>143928</v>
      </c>
      <c r="J5587" s="2">
        <v>101647</v>
      </c>
      <c r="K5587" s="2">
        <v>4</v>
      </c>
      <c r="L5587" s="2" t="s">
        <v>27</v>
      </c>
      <c r="M5587" s="2">
        <v>80</v>
      </c>
      <c r="N5587" s="2" t="s">
        <v>50</v>
      </c>
      <c r="O5587" s="1">
        <v>45554</v>
      </c>
      <c r="P5587" s="2" t="str">
        <f>TEXT(Sheet1[[#This Row],[Purchase_Date]], "mm-yyyy")</f>
        <v>09-2024</v>
      </c>
      <c r="Q5587" s="2" t="str">
        <f>RIGHT(Sheet1[[#This Row],[Purchase_Month]], 4) &amp; "-" &amp; LEFT(Sheet1[[#This Row],[Purchase_Month]], 2)</f>
        <v>2024-09</v>
      </c>
    </row>
    <row r="5588" spans="1:17" x14ac:dyDescent="0.3">
      <c r="A5588" s="2" t="s">
        <v>11008</v>
      </c>
      <c r="B5588" s="2" t="s">
        <v>11009</v>
      </c>
      <c r="C5588" s="2" t="s">
        <v>67</v>
      </c>
      <c r="D5588" s="2" t="s">
        <v>25</v>
      </c>
      <c r="E5588" s="2" t="s">
        <v>26</v>
      </c>
      <c r="F5588" s="2">
        <v>2</v>
      </c>
      <c r="G5588" s="2">
        <v>26799</v>
      </c>
      <c r="H5588" s="2">
        <v>53598</v>
      </c>
      <c r="I5588" s="2">
        <v>46662</v>
      </c>
      <c r="J5588" s="2">
        <v>6936</v>
      </c>
      <c r="K5588" s="2">
        <v>5</v>
      </c>
      <c r="L5588" s="2" t="s">
        <v>38</v>
      </c>
      <c r="M5588" s="2">
        <v>53</v>
      </c>
      <c r="N5588" s="2" t="s">
        <v>43</v>
      </c>
      <c r="O5588" s="1">
        <v>45703</v>
      </c>
      <c r="P5588" s="2" t="str">
        <f>TEXT(Sheet1[[#This Row],[Purchase_Date]], "mm-yyyy")</f>
        <v>02-2025</v>
      </c>
      <c r="Q5588" s="2" t="str">
        <f>RIGHT(Sheet1[[#This Row],[Purchase_Month]], 4) &amp; "-" &amp; LEFT(Sheet1[[#This Row],[Purchase_Month]], 2)</f>
        <v>2025-02</v>
      </c>
    </row>
    <row r="5589" spans="1:17" x14ac:dyDescent="0.3">
      <c r="A5589" s="2" t="s">
        <v>11010</v>
      </c>
      <c r="B5589" s="2" t="s">
        <v>11011</v>
      </c>
      <c r="C5589" s="2" t="s">
        <v>30</v>
      </c>
      <c r="D5589" s="2" t="s">
        <v>72</v>
      </c>
      <c r="E5589" s="2" t="s">
        <v>85</v>
      </c>
      <c r="F5589" s="2">
        <v>3</v>
      </c>
      <c r="G5589" s="2">
        <v>23075</v>
      </c>
      <c r="H5589" s="2">
        <v>69225</v>
      </c>
      <c r="I5589" s="2">
        <v>32115</v>
      </c>
      <c r="J5589" s="2">
        <v>37110</v>
      </c>
      <c r="K5589" s="2">
        <v>1</v>
      </c>
      <c r="L5589" s="2" t="s">
        <v>33</v>
      </c>
      <c r="M5589" s="2">
        <v>78</v>
      </c>
      <c r="N5589" s="2" t="s">
        <v>50</v>
      </c>
      <c r="O5589" s="1">
        <v>45665</v>
      </c>
      <c r="P5589" s="2" t="str">
        <f>TEXT(Sheet1[[#This Row],[Purchase_Date]], "mm-yyyy")</f>
        <v>01-2025</v>
      </c>
      <c r="Q5589" s="2" t="str">
        <f>RIGHT(Sheet1[[#This Row],[Purchase_Month]], 4) &amp; "-" &amp; LEFT(Sheet1[[#This Row],[Purchase_Month]], 2)</f>
        <v>2025-01</v>
      </c>
    </row>
    <row r="5590" spans="1:17" x14ac:dyDescent="0.3">
      <c r="A5590" s="2" t="s">
        <v>11012</v>
      </c>
      <c r="B5590" s="2" t="s">
        <v>11013</v>
      </c>
      <c r="C5590" s="2" t="s">
        <v>46</v>
      </c>
      <c r="D5590" s="2" t="s">
        <v>47</v>
      </c>
      <c r="E5590" s="2" t="s">
        <v>19</v>
      </c>
      <c r="F5590" s="2">
        <v>10</v>
      </c>
      <c r="G5590" s="2">
        <v>48741</v>
      </c>
      <c r="H5590" s="2">
        <v>487410</v>
      </c>
      <c r="I5590" s="2">
        <v>390734</v>
      </c>
      <c r="J5590" s="2">
        <v>96676</v>
      </c>
      <c r="K5590" s="2">
        <v>4</v>
      </c>
      <c r="L5590" s="2" t="s">
        <v>27</v>
      </c>
      <c r="M5590" s="2">
        <v>93</v>
      </c>
      <c r="N5590" s="2" t="s">
        <v>50</v>
      </c>
      <c r="O5590" s="1">
        <v>45760</v>
      </c>
      <c r="P5590" s="2" t="str">
        <f>TEXT(Sheet1[[#This Row],[Purchase_Date]], "mm-yyyy")</f>
        <v>04-2025</v>
      </c>
      <c r="Q5590" s="2" t="str">
        <f>RIGHT(Sheet1[[#This Row],[Purchase_Month]], 4) &amp; "-" &amp; LEFT(Sheet1[[#This Row],[Purchase_Month]], 2)</f>
        <v>2025-04</v>
      </c>
    </row>
    <row r="5591" spans="1:17" x14ac:dyDescent="0.3">
      <c r="A5591" s="2" t="s">
        <v>11014</v>
      </c>
      <c r="B5591" s="2" t="s">
        <v>11015</v>
      </c>
      <c r="C5591" s="2" t="s">
        <v>30</v>
      </c>
      <c r="D5591" s="2" t="s">
        <v>25</v>
      </c>
      <c r="E5591" s="2" t="s">
        <v>32</v>
      </c>
      <c r="F5591" s="2">
        <v>5</v>
      </c>
      <c r="G5591" s="2">
        <v>9300</v>
      </c>
      <c r="H5591" s="2">
        <v>46500</v>
      </c>
      <c r="I5591" s="2">
        <v>26980</v>
      </c>
      <c r="J5591" s="2">
        <v>19520</v>
      </c>
      <c r="K5591" s="2">
        <v>3</v>
      </c>
      <c r="L5591" s="2" t="s">
        <v>33</v>
      </c>
      <c r="M5591" s="2">
        <v>62</v>
      </c>
      <c r="N5591" s="2" t="s">
        <v>39</v>
      </c>
      <c r="O5591" s="1">
        <v>45712</v>
      </c>
      <c r="P5591" s="2" t="str">
        <f>TEXT(Sheet1[[#This Row],[Purchase_Date]], "mm-yyyy")</f>
        <v>02-2025</v>
      </c>
      <c r="Q5591" s="2" t="str">
        <f>RIGHT(Sheet1[[#This Row],[Purchase_Month]], 4) &amp; "-" &amp; LEFT(Sheet1[[#This Row],[Purchase_Month]], 2)</f>
        <v>2025-02</v>
      </c>
    </row>
    <row r="5592" spans="1:17" x14ac:dyDescent="0.3">
      <c r="A5592" s="2" t="s">
        <v>11016</v>
      </c>
      <c r="B5592" s="2" t="s">
        <v>11017</v>
      </c>
      <c r="C5592" s="2" t="s">
        <v>30</v>
      </c>
      <c r="D5592" s="2" t="s">
        <v>36</v>
      </c>
      <c r="E5592" s="2" t="s">
        <v>85</v>
      </c>
      <c r="F5592" s="2">
        <v>5</v>
      </c>
      <c r="G5592" s="2">
        <v>55644</v>
      </c>
      <c r="H5592" s="2">
        <v>278220</v>
      </c>
      <c r="I5592" s="2">
        <v>227672</v>
      </c>
      <c r="J5592" s="2">
        <v>50548</v>
      </c>
      <c r="K5592" s="2">
        <v>1</v>
      </c>
      <c r="L5592" s="2" t="s">
        <v>27</v>
      </c>
      <c r="M5592" s="2">
        <v>84</v>
      </c>
      <c r="N5592" s="2" t="s">
        <v>43</v>
      </c>
      <c r="O5592" s="1">
        <v>45707</v>
      </c>
      <c r="P5592" s="2" t="str">
        <f>TEXT(Sheet1[[#This Row],[Purchase_Date]], "mm-yyyy")</f>
        <v>02-2025</v>
      </c>
      <c r="Q5592" s="2" t="str">
        <f>RIGHT(Sheet1[[#This Row],[Purchase_Month]], 4) &amp; "-" &amp; LEFT(Sheet1[[#This Row],[Purchase_Month]], 2)</f>
        <v>2025-02</v>
      </c>
    </row>
    <row r="5593" spans="1:17" x14ac:dyDescent="0.3">
      <c r="A5593" s="2" t="s">
        <v>11018</v>
      </c>
      <c r="B5593" s="2" t="s">
        <v>11019</v>
      </c>
      <c r="C5593" s="2" t="s">
        <v>64</v>
      </c>
      <c r="D5593" s="2" t="s">
        <v>72</v>
      </c>
      <c r="E5593" s="2" t="s">
        <v>53</v>
      </c>
      <c r="F5593" s="2">
        <v>8</v>
      </c>
      <c r="G5593" s="2">
        <v>68036</v>
      </c>
      <c r="H5593" s="2">
        <v>544288</v>
      </c>
      <c r="I5593" s="2">
        <v>314177</v>
      </c>
      <c r="J5593" s="2">
        <v>230111</v>
      </c>
      <c r="K5593" s="2">
        <v>5</v>
      </c>
      <c r="L5593" s="2" t="s">
        <v>27</v>
      </c>
      <c r="M5593" s="2">
        <v>69</v>
      </c>
      <c r="N5593" s="2" t="s">
        <v>21</v>
      </c>
      <c r="O5593" s="1">
        <v>45609</v>
      </c>
      <c r="P5593" s="2" t="str">
        <f>TEXT(Sheet1[[#This Row],[Purchase_Date]], "mm-yyyy")</f>
        <v>11-2024</v>
      </c>
      <c r="Q5593" s="2" t="str">
        <f>RIGHT(Sheet1[[#This Row],[Purchase_Month]], 4) &amp; "-" &amp; LEFT(Sheet1[[#This Row],[Purchase_Month]], 2)</f>
        <v>2024-11</v>
      </c>
    </row>
    <row r="5594" spans="1:17" x14ac:dyDescent="0.3">
      <c r="A5594" s="2" t="s">
        <v>11020</v>
      </c>
      <c r="B5594" s="2" t="s">
        <v>11021</v>
      </c>
      <c r="C5594" s="2" t="s">
        <v>17</v>
      </c>
      <c r="D5594" s="2" t="s">
        <v>31</v>
      </c>
      <c r="E5594" s="2" t="s">
        <v>32</v>
      </c>
      <c r="F5594" s="2">
        <v>8</v>
      </c>
      <c r="G5594" s="2">
        <v>10549</v>
      </c>
      <c r="H5594" s="2">
        <v>84392</v>
      </c>
      <c r="I5594" s="2">
        <v>72662</v>
      </c>
      <c r="J5594" s="2">
        <v>11730</v>
      </c>
      <c r="K5594" s="2">
        <v>5</v>
      </c>
      <c r="L5594" s="2" t="s">
        <v>27</v>
      </c>
      <c r="M5594" s="2">
        <v>60</v>
      </c>
      <c r="N5594" s="2" t="s">
        <v>50</v>
      </c>
      <c r="O5594" s="1">
        <v>45723</v>
      </c>
      <c r="P5594" s="2" t="str">
        <f>TEXT(Sheet1[[#This Row],[Purchase_Date]], "mm-yyyy")</f>
        <v>03-2025</v>
      </c>
      <c r="Q5594" s="2" t="str">
        <f>RIGHT(Sheet1[[#This Row],[Purchase_Month]], 4) &amp; "-" &amp; LEFT(Sheet1[[#This Row],[Purchase_Month]], 2)</f>
        <v>2025-03</v>
      </c>
    </row>
    <row r="5595" spans="1:17" x14ac:dyDescent="0.3">
      <c r="A5595" s="2" t="s">
        <v>11022</v>
      </c>
      <c r="B5595" s="2" t="s">
        <v>11023</v>
      </c>
      <c r="C5595" s="2" t="s">
        <v>64</v>
      </c>
      <c r="D5595" s="2" t="s">
        <v>31</v>
      </c>
      <c r="E5595" s="2" t="s">
        <v>32</v>
      </c>
      <c r="F5595" s="2">
        <v>10</v>
      </c>
      <c r="G5595" s="2">
        <v>14784</v>
      </c>
      <c r="H5595" s="2">
        <v>147840</v>
      </c>
      <c r="I5595" s="2">
        <v>86544</v>
      </c>
      <c r="J5595" s="2">
        <v>61296</v>
      </c>
      <c r="K5595" s="2">
        <v>1</v>
      </c>
      <c r="L5595" s="2" t="s">
        <v>27</v>
      </c>
      <c r="M5595" s="2">
        <v>51</v>
      </c>
      <c r="N5595" s="2" t="s">
        <v>39</v>
      </c>
      <c r="O5595" s="1">
        <v>45579</v>
      </c>
      <c r="P5595" s="2" t="str">
        <f>TEXT(Sheet1[[#This Row],[Purchase_Date]], "mm-yyyy")</f>
        <v>10-2024</v>
      </c>
      <c r="Q5595" s="2" t="str">
        <f>RIGHT(Sheet1[[#This Row],[Purchase_Month]], 4) &amp; "-" &amp; LEFT(Sheet1[[#This Row],[Purchase_Month]], 2)</f>
        <v>2024-10</v>
      </c>
    </row>
    <row r="5596" spans="1:17" x14ac:dyDescent="0.3">
      <c r="A5596" s="2" t="s">
        <v>11024</v>
      </c>
      <c r="B5596" s="2" t="s">
        <v>11025</v>
      </c>
      <c r="C5596" s="2" t="s">
        <v>67</v>
      </c>
      <c r="D5596" s="2" t="s">
        <v>47</v>
      </c>
      <c r="E5596" s="2" t="s">
        <v>85</v>
      </c>
      <c r="F5596" s="2">
        <v>7</v>
      </c>
      <c r="G5596" s="2">
        <v>53820</v>
      </c>
      <c r="H5596" s="2">
        <v>376740</v>
      </c>
      <c r="I5596" s="2">
        <v>260792</v>
      </c>
      <c r="J5596" s="2">
        <v>115948</v>
      </c>
      <c r="K5596" s="2">
        <v>3</v>
      </c>
      <c r="L5596" s="2" t="s">
        <v>38</v>
      </c>
      <c r="M5596" s="2">
        <v>72</v>
      </c>
      <c r="N5596" s="2" t="s">
        <v>21</v>
      </c>
      <c r="O5596" s="1">
        <v>45337</v>
      </c>
      <c r="P5596" s="2" t="str">
        <f>TEXT(Sheet1[[#This Row],[Purchase_Date]], "mm-yyyy")</f>
        <v>02-2024</v>
      </c>
      <c r="Q5596" s="2" t="str">
        <f>RIGHT(Sheet1[[#This Row],[Purchase_Month]], 4) &amp; "-" &amp; LEFT(Sheet1[[#This Row],[Purchase_Month]], 2)</f>
        <v>2024-02</v>
      </c>
    </row>
    <row r="5597" spans="1:17" x14ac:dyDescent="0.3">
      <c r="A5597" s="2" t="s">
        <v>11026</v>
      </c>
      <c r="B5597" s="2" t="s">
        <v>11027</v>
      </c>
      <c r="C5597" s="2" t="s">
        <v>46</v>
      </c>
      <c r="D5597" s="2" t="s">
        <v>47</v>
      </c>
      <c r="E5597" s="2" t="s">
        <v>37</v>
      </c>
      <c r="F5597" s="2">
        <v>10</v>
      </c>
      <c r="G5597" s="2">
        <v>57767</v>
      </c>
      <c r="H5597" s="2">
        <v>577670</v>
      </c>
      <c r="I5597" s="2">
        <v>395276</v>
      </c>
      <c r="J5597" s="2">
        <v>182394</v>
      </c>
      <c r="K5597" s="2">
        <v>2</v>
      </c>
      <c r="L5597" s="2" t="s">
        <v>27</v>
      </c>
      <c r="M5597" s="2">
        <v>73</v>
      </c>
      <c r="N5597" s="2" t="s">
        <v>50</v>
      </c>
      <c r="O5597" s="1">
        <v>45694</v>
      </c>
      <c r="P5597" s="2" t="str">
        <f>TEXT(Sheet1[[#This Row],[Purchase_Date]], "mm-yyyy")</f>
        <v>02-2025</v>
      </c>
      <c r="Q5597" s="2" t="str">
        <f>RIGHT(Sheet1[[#This Row],[Purchase_Month]], 4) &amp; "-" &amp; LEFT(Sheet1[[#This Row],[Purchase_Month]], 2)</f>
        <v>2025-02</v>
      </c>
    </row>
    <row r="5598" spans="1:17" x14ac:dyDescent="0.3">
      <c r="A5598" s="2" t="s">
        <v>11028</v>
      </c>
      <c r="B5598" s="2" t="s">
        <v>11029</v>
      </c>
      <c r="C5598" s="2" t="s">
        <v>64</v>
      </c>
      <c r="D5598" s="2" t="s">
        <v>31</v>
      </c>
      <c r="E5598" s="2" t="s">
        <v>19</v>
      </c>
      <c r="F5598" s="2">
        <v>2</v>
      </c>
      <c r="G5598" s="2">
        <v>9758</v>
      </c>
      <c r="H5598" s="2">
        <v>19516</v>
      </c>
      <c r="I5598" s="2">
        <v>8797</v>
      </c>
      <c r="J5598" s="2">
        <v>10719</v>
      </c>
      <c r="K5598" s="2">
        <v>1</v>
      </c>
      <c r="L5598" s="2" t="s">
        <v>33</v>
      </c>
      <c r="M5598" s="2">
        <v>74</v>
      </c>
      <c r="N5598" s="2" t="s">
        <v>21</v>
      </c>
      <c r="O5598" s="1">
        <v>45765</v>
      </c>
      <c r="P5598" s="2" t="str">
        <f>TEXT(Sheet1[[#This Row],[Purchase_Date]], "mm-yyyy")</f>
        <v>04-2025</v>
      </c>
      <c r="Q5598" s="2" t="str">
        <f>RIGHT(Sheet1[[#This Row],[Purchase_Month]], 4) &amp; "-" &amp; LEFT(Sheet1[[#This Row],[Purchase_Month]], 2)</f>
        <v>2025-04</v>
      </c>
    </row>
    <row r="5599" spans="1:17" x14ac:dyDescent="0.3">
      <c r="A5599" s="2" t="s">
        <v>11030</v>
      </c>
      <c r="B5599" s="2" t="s">
        <v>11031</v>
      </c>
      <c r="C5599" s="2" t="s">
        <v>24</v>
      </c>
      <c r="D5599" s="2" t="s">
        <v>72</v>
      </c>
      <c r="E5599" s="2" t="s">
        <v>32</v>
      </c>
      <c r="F5599" s="2">
        <v>8</v>
      </c>
      <c r="G5599" s="2">
        <v>6770</v>
      </c>
      <c r="H5599" s="2">
        <v>54160</v>
      </c>
      <c r="I5599" s="2">
        <v>26701</v>
      </c>
      <c r="J5599" s="2">
        <v>27459</v>
      </c>
      <c r="K5599" s="2">
        <v>5</v>
      </c>
      <c r="L5599" s="2" t="s">
        <v>38</v>
      </c>
      <c r="M5599" s="2">
        <v>80</v>
      </c>
      <c r="N5599" s="2" t="s">
        <v>50</v>
      </c>
      <c r="O5599" s="1">
        <v>45576</v>
      </c>
      <c r="P5599" s="2" t="str">
        <f>TEXT(Sheet1[[#This Row],[Purchase_Date]], "mm-yyyy")</f>
        <v>10-2024</v>
      </c>
      <c r="Q5599" s="2" t="str">
        <f>RIGHT(Sheet1[[#This Row],[Purchase_Month]], 4) &amp; "-" &amp; LEFT(Sheet1[[#This Row],[Purchase_Month]], 2)</f>
        <v>2024-10</v>
      </c>
    </row>
    <row r="5600" spans="1:17" x14ac:dyDescent="0.3">
      <c r="A5600" s="2" t="s">
        <v>11032</v>
      </c>
      <c r="B5600" s="2" t="s">
        <v>11033</v>
      </c>
      <c r="C5600" s="2" t="s">
        <v>46</v>
      </c>
      <c r="D5600" s="2" t="s">
        <v>18</v>
      </c>
      <c r="E5600" s="2" t="s">
        <v>26</v>
      </c>
      <c r="F5600" s="2">
        <v>4</v>
      </c>
      <c r="G5600" s="2">
        <v>26538</v>
      </c>
      <c r="H5600" s="2">
        <v>106152</v>
      </c>
      <c r="I5600" s="2">
        <v>63579</v>
      </c>
      <c r="J5600" s="2">
        <v>42573</v>
      </c>
      <c r="K5600" s="2">
        <v>3</v>
      </c>
      <c r="L5600" s="2" t="s">
        <v>20</v>
      </c>
      <c r="M5600" s="2">
        <v>71</v>
      </c>
      <c r="N5600" s="2" t="s">
        <v>43</v>
      </c>
      <c r="O5600" s="1">
        <v>45479</v>
      </c>
      <c r="P5600" s="2" t="str">
        <f>TEXT(Sheet1[[#This Row],[Purchase_Date]], "mm-yyyy")</f>
        <v>07-2024</v>
      </c>
      <c r="Q5600" s="2" t="str">
        <f>RIGHT(Sheet1[[#This Row],[Purchase_Month]], 4) &amp; "-" &amp; LEFT(Sheet1[[#This Row],[Purchase_Month]], 2)</f>
        <v>2024-07</v>
      </c>
    </row>
    <row r="5601" spans="1:17" x14ac:dyDescent="0.3">
      <c r="A5601" s="2" t="s">
        <v>11034</v>
      </c>
      <c r="B5601" s="2" t="s">
        <v>11035</v>
      </c>
      <c r="C5601" s="2" t="s">
        <v>64</v>
      </c>
      <c r="D5601" s="2" t="s">
        <v>25</v>
      </c>
      <c r="E5601" s="2" t="s">
        <v>42</v>
      </c>
      <c r="F5601" s="2">
        <v>4</v>
      </c>
      <c r="G5601" s="2">
        <v>6916</v>
      </c>
      <c r="H5601" s="2">
        <v>27664</v>
      </c>
      <c r="I5601" s="2">
        <v>21106</v>
      </c>
      <c r="J5601" s="2">
        <v>6558</v>
      </c>
      <c r="K5601" s="2">
        <v>2</v>
      </c>
      <c r="L5601" s="2" t="s">
        <v>33</v>
      </c>
      <c r="M5601" s="2">
        <v>78</v>
      </c>
      <c r="N5601" s="2" t="s">
        <v>43</v>
      </c>
      <c r="O5601" s="1">
        <v>45579</v>
      </c>
      <c r="P5601" s="2" t="str">
        <f>TEXT(Sheet1[[#This Row],[Purchase_Date]], "mm-yyyy")</f>
        <v>10-2024</v>
      </c>
      <c r="Q5601" s="2" t="str">
        <f>RIGHT(Sheet1[[#This Row],[Purchase_Month]], 4) &amp; "-" &amp; LEFT(Sheet1[[#This Row],[Purchase_Month]], 2)</f>
        <v>2024-10</v>
      </c>
    </row>
    <row r="5602" spans="1:17" x14ac:dyDescent="0.3">
      <c r="A5602" s="2" t="s">
        <v>11036</v>
      </c>
      <c r="B5602" s="2" t="s">
        <v>11037</v>
      </c>
      <c r="C5602" s="2" t="s">
        <v>17</v>
      </c>
      <c r="D5602" s="2" t="s">
        <v>72</v>
      </c>
      <c r="E5602" s="2" t="s">
        <v>37</v>
      </c>
      <c r="F5602" s="2">
        <v>2</v>
      </c>
      <c r="G5602" s="2">
        <v>30174</v>
      </c>
      <c r="H5602" s="2">
        <v>60348</v>
      </c>
      <c r="I5602" s="2">
        <v>45670</v>
      </c>
      <c r="J5602" s="2">
        <v>14678</v>
      </c>
      <c r="K5602" s="2">
        <v>4</v>
      </c>
      <c r="L5602" s="2" t="s">
        <v>27</v>
      </c>
      <c r="M5602" s="2">
        <v>55</v>
      </c>
      <c r="N5602" s="2" t="s">
        <v>43</v>
      </c>
      <c r="O5602" s="1">
        <v>45596</v>
      </c>
      <c r="P5602" s="2" t="str">
        <f>TEXT(Sheet1[[#This Row],[Purchase_Date]], "mm-yyyy")</f>
        <v>10-2024</v>
      </c>
      <c r="Q5602" s="2" t="str">
        <f>RIGHT(Sheet1[[#This Row],[Purchase_Month]], 4) &amp; "-" &amp; LEFT(Sheet1[[#This Row],[Purchase_Month]], 2)</f>
        <v>2024-10</v>
      </c>
    </row>
    <row r="5603" spans="1:17" x14ac:dyDescent="0.3">
      <c r="A5603" s="2" t="s">
        <v>11038</v>
      </c>
      <c r="B5603" s="2" t="s">
        <v>11039</v>
      </c>
      <c r="C5603" s="2" t="s">
        <v>64</v>
      </c>
      <c r="D5603" s="2" t="s">
        <v>31</v>
      </c>
      <c r="E5603" s="2" t="s">
        <v>26</v>
      </c>
      <c r="F5603" s="2">
        <v>5</v>
      </c>
      <c r="G5603" s="2">
        <v>36434</v>
      </c>
      <c r="H5603" s="2">
        <v>182170</v>
      </c>
      <c r="I5603" s="2">
        <v>111436</v>
      </c>
      <c r="J5603" s="2">
        <v>70734</v>
      </c>
      <c r="K5603" s="2">
        <v>4</v>
      </c>
      <c r="L5603" s="2" t="s">
        <v>27</v>
      </c>
      <c r="M5603" s="2">
        <v>79</v>
      </c>
      <c r="N5603" s="2" t="s">
        <v>50</v>
      </c>
      <c r="O5603" s="1">
        <v>45464</v>
      </c>
      <c r="P5603" s="2" t="str">
        <f>TEXT(Sheet1[[#This Row],[Purchase_Date]], "mm-yyyy")</f>
        <v>06-2024</v>
      </c>
      <c r="Q5603" s="2" t="str">
        <f>RIGHT(Sheet1[[#This Row],[Purchase_Month]], 4) &amp; "-" &amp; LEFT(Sheet1[[#This Row],[Purchase_Month]], 2)</f>
        <v>2024-06</v>
      </c>
    </row>
    <row r="5604" spans="1:17" x14ac:dyDescent="0.3">
      <c r="A5604" s="2" t="s">
        <v>11040</v>
      </c>
      <c r="B5604" s="2" t="s">
        <v>11041</v>
      </c>
      <c r="C5604" s="2" t="s">
        <v>17</v>
      </c>
      <c r="D5604" s="2" t="s">
        <v>72</v>
      </c>
      <c r="E5604" s="2" t="s">
        <v>26</v>
      </c>
      <c r="F5604" s="2">
        <v>9</v>
      </c>
      <c r="G5604" s="2">
        <v>36865</v>
      </c>
      <c r="H5604" s="2">
        <v>331785</v>
      </c>
      <c r="I5604" s="2">
        <v>145433</v>
      </c>
      <c r="J5604" s="2">
        <v>186352</v>
      </c>
      <c r="K5604" s="2">
        <v>3</v>
      </c>
      <c r="L5604" s="2" t="s">
        <v>33</v>
      </c>
      <c r="M5604" s="2">
        <v>62</v>
      </c>
      <c r="N5604" s="2" t="s">
        <v>43</v>
      </c>
      <c r="O5604" s="1">
        <v>45319</v>
      </c>
      <c r="P5604" s="2" t="str">
        <f>TEXT(Sheet1[[#This Row],[Purchase_Date]], "mm-yyyy")</f>
        <v>01-2024</v>
      </c>
      <c r="Q5604" s="2" t="str">
        <f>RIGHT(Sheet1[[#This Row],[Purchase_Month]], 4) &amp; "-" &amp; LEFT(Sheet1[[#This Row],[Purchase_Month]], 2)</f>
        <v>2024-01</v>
      </c>
    </row>
    <row r="5605" spans="1:17" x14ac:dyDescent="0.3">
      <c r="A5605" s="2" t="s">
        <v>11042</v>
      </c>
      <c r="B5605" s="2" t="s">
        <v>11043</v>
      </c>
      <c r="C5605" s="2" t="s">
        <v>30</v>
      </c>
      <c r="D5605" s="2" t="s">
        <v>47</v>
      </c>
      <c r="E5605" s="2" t="s">
        <v>19</v>
      </c>
      <c r="F5605" s="2">
        <v>1</v>
      </c>
      <c r="G5605" s="2">
        <v>48609</v>
      </c>
      <c r="H5605" s="2">
        <v>48609</v>
      </c>
      <c r="I5605" s="2">
        <v>36780</v>
      </c>
      <c r="J5605" s="2">
        <v>11829</v>
      </c>
      <c r="K5605" s="2">
        <v>1</v>
      </c>
      <c r="L5605" s="2" t="s">
        <v>20</v>
      </c>
      <c r="M5605" s="2">
        <v>93</v>
      </c>
      <c r="N5605" s="2" t="s">
        <v>21</v>
      </c>
      <c r="O5605" s="1">
        <v>45738</v>
      </c>
      <c r="P5605" s="2" t="str">
        <f>TEXT(Sheet1[[#This Row],[Purchase_Date]], "mm-yyyy")</f>
        <v>03-2025</v>
      </c>
      <c r="Q5605" s="2" t="str">
        <f>RIGHT(Sheet1[[#This Row],[Purchase_Month]], 4) &amp; "-" &amp; LEFT(Sheet1[[#This Row],[Purchase_Month]], 2)</f>
        <v>2025-03</v>
      </c>
    </row>
    <row r="5606" spans="1:17" x14ac:dyDescent="0.3">
      <c r="A5606" s="2" t="s">
        <v>11044</v>
      </c>
      <c r="B5606" s="2" t="s">
        <v>11045</v>
      </c>
      <c r="C5606" s="2" t="s">
        <v>64</v>
      </c>
      <c r="D5606" s="2" t="s">
        <v>18</v>
      </c>
      <c r="E5606" s="2" t="s">
        <v>32</v>
      </c>
      <c r="F5606" s="2">
        <v>3</v>
      </c>
      <c r="G5606" s="2">
        <v>27462</v>
      </c>
      <c r="H5606" s="2">
        <v>82386</v>
      </c>
      <c r="I5606" s="2">
        <v>45008</v>
      </c>
      <c r="J5606" s="2">
        <v>37378</v>
      </c>
      <c r="K5606" s="2">
        <v>5</v>
      </c>
      <c r="L5606" s="2" t="s">
        <v>20</v>
      </c>
      <c r="M5606" s="2">
        <v>52</v>
      </c>
      <c r="N5606" s="2" t="s">
        <v>39</v>
      </c>
      <c r="O5606" s="1">
        <v>45661</v>
      </c>
      <c r="P5606" s="2" t="str">
        <f>TEXT(Sheet1[[#This Row],[Purchase_Date]], "mm-yyyy")</f>
        <v>01-2025</v>
      </c>
      <c r="Q5606" s="2" t="str">
        <f>RIGHT(Sheet1[[#This Row],[Purchase_Month]], 4) &amp; "-" &amp; LEFT(Sheet1[[#This Row],[Purchase_Month]], 2)</f>
        <v>2025-01</v>
      </c>
    </row>
    <row r="5607" spans="1:17" x14ac:dyDescent="0.3">
      <c r="A5607" s="2" t="s">
        <v>11046</v>
      </c>
      <c r="B5607" s="2" t="s">
        <v>11047</v>
      </c>
      <c r="C5607" s="2" t="s">
        <v>64</v>
      </c>
      <c r="D5607" s="2" t="s">
        <v>72</v>
      </c>
      <c r="E5607" s="2" t="s">
        <v>85</v>
      </c>
      <c r="F5607" s="2">
        <v>9</v>
      </c>
      <c r="G5607" s="2">
        <v>53505</v>
      </c>
      <c r="H5607" s="2">
        <v>481545</v>
      </c>
      <c r="I5607" s="2">
        <v>368830</v>
      </c>
      <c r="J5607" s="2">
        <v>112715</v>
      </c>
      <c r="K5607" s="2">
        <v>1</v>
      </c>
      <c r="L5607" s="2" t="s">
        <v>33</v>
      </c>
      <c r="M5607" s="2">
        <v>99</v>
      </c>
      <c r="N5607" s="2" t="s">
        <v>21</v>
      </c>
      <c r="O5607" s="1">
        <v>45305</v>
      </c>
      <c r="P5607" s="2" t="str">
        <f>TEXT(Sheet1[[#This Row],[Purchase_Date]], "mm-yyyy")</f>
        <v>01-2024</v>
      </c>
      <c r="Q5607" s="2" t="str">
        <f>RIGHT(Sheet1[[#This Row],[Purchase_Month]], 4) &amp; "-" &amp; LEFT(Sheet1[[#This Row],[Purchase_Month]], 2)</f>
        <v>2024-01</v>
      </c>
    </row>
    <row r="5608" spans="1:17" x14ac:dyDescent="0.3">
      <c r="A5608" s="2" t="s">
        <v>11048</v>
      </c>
      <c r="B5608" s="2" t="s">
        <v>11049</v>
      </c>
      <c r="C5608" s="2" t="s">
        <v>30</v>
      </c>
      <c r="D5608" s="2" t="s">
        <v>47</v>
      </c>
      <c r="E5608" s="2" t="s">
        <v>32</v>
      </c>
      <c r="F5608" s="2">
        <v>7</v>
      </c>
      <c r="G5608" s="2">
        <v>12454</v>
      </c>
      <c r="H5608" s="2">
        <v>87178</v>
      </c>
      <c r="I5608" s="2">
        <v>51253</v>
      </c>
      <c r="J5608" s="2">
        <v>35925</v>
      </c>
      <c r="K5608" s="2">
        <v>1</v>
      </c>
      <c r="L5608" s="2" t="s">
        <v>38</v>
      </c>
      <c r="M5608" s="2">
        <v>58</v>
      </c>
      <c r="N5608" s="2" t="s">
        <v>43</v>
      </c>
      <c r="O5608" s="1">
        <v>45682</v>
      </c>
      <c r="P5608" s="2" t="str">
        <f>TEXT(Sheet1[[#This Row],[Purchase_Date]], "mm-yyyy")</f>
        <v>01-2025</v>
      </c>
      <c r="Q5608" s="2" t="str">
        <f>RIGHT(Sheet1[[#This Row],[Purchase_Month]], 4) &amp; "-" &amp; LEFT(Sheet1[[#This Row],[Purchase_Month]], 2)</f>
        <v>2025-01</v>
      </c>
    </row>
    <row r="5609" spans="1:17" x14ac:dyDescent="0.3">
      <c r="A5609" s="2" t="s">
        <v>11050</v>
      </c>
      <c r="B5609" s="2" t="s">
        <v>11051</v>
      </c>
      <c r="C5609" s="2" t="s">
        <v>30</v>
      </c>
      <c r="D5609" s="2" t="s">
        <v>18</v>
      </c>
      <c r="E5609" s="2" t="s">
        <v>42</v>
      </c>
      <c r="F5609" s="2">
        <v>7</v>
      </c>
      <c r="G5609" s="2">
        <v>24041</v>
      </c>
      <c r="H5609" s="2">
        <v>168287</v>
      </c>
      <c r="I5609" s="2">
        <v>115785</v>
      </c>
      <c r="J5609" s="2">
        <v>52502</v>
      </c>
      <c r="K5609" s="2">
        <v>4</v>
      </c>
      <c r="L5609" s="2" t="s">
        <v>27</v>
      </c>
      <c r="M5609" s="2">
        <v>69</v>
      </c>
      <c r="N5609" s="2" t="s">
        <v>50</v>
      </c>
      <c r="O5609" s="1">
        <v>45456</v>
      </c>
      <c r="P5609" s="2" t="str">
        <f>TEXT(Sheet1[[#This Row],[Purchase_Date]], "mm-yyyy")</f>
        <v>06-2024</v>
      </c>
      <c r="Q5609" s="2" t="str">
        <f>RIGHT(Sheet1[[#This Row],[Purchase_Month]], 4) &amp; "-" &amp; LEFT(Sheet1[[#This Row],[Purchase_Month]], 2)</f>
        <v>2024-06</v>
      </c>
    </row>
    <row r="5610" spans="1:17" x14ac:dyDescent="0.3">
      <c r="A5610" s="2" t="s">
        <v>11052</v>
      </c>
      <c r="B5610" s="2" t="s">
        <v>11053</v>
      </c>
      <c r="C5610" s="2" t="s">
        <v>17</v>
      </c>
      <c r="D5610" s="2" t="s">
        <v>72</v>
      </c>
      <c r="E5610" s="2" t="s">
        <v>26</v>
      </c>
      <c r="F5610" s="2">
        <v>8</v>
      </c>
      <c r="G5610" s="2">
        <v>55289</v>
      </c>
      <c r="H5610" s="2">
        <v>442312</v>
      </c>
      <c r="I5610" s="2">
        <v>394523</v>
      </c>
      <c r="J5610" s="2">
        <v>47789</v>
      </c>
      <c r="K5610" s="2">
        <v>1</v>
      </c>
      <c r="L5610" s="2" t="s">
        <v>27</v>
      </c>
      <c r="M5610" s="2">
        <v>78</v>
      </c>
      <c r="N5610" s="2" t="s">
        <v>50</v>
      </c>
      <c r="O5610" s="1">
        <v>45442</v>
      </c>
      <c r="P5610" s="2" t="str">
        <f>TEXT(Sheet1[[#This Row],[Purchase_Date]], "mm-yyyy")</f>
        <v>05-2024</v>
      </c>
      <c r="Q5610" s="2" t="str">
        <f>RIGHT(Sheet1[[#This Row],[Purchase_Month]], 4) &amp; "-" &amp; LEFT(Sheet1[[#This Row],[Purchase_Month]], 2)</f>
        <v>2024-05</v>
      </c>
    </row>
    <row r="5611" spans="1:17" x14ac:dyDescent="0.3">
      <c r="A5611" s="2" t="s">
        <v>11054</v>
      </c>
      <c r="B5611" s="2" t="s">
        <v>11055</v>
      </c>
      <c r="C5611" s="2" t="s">
        <v>30</v>
      </c>
      <c r="D5611" s="2" t="s">
        <v>36</v>
      </c>
      <c r="E5611" s="2" t="s">
        <v>26</v>
      </c>
      <c r="F5611" s="2">
        <v>3</v>
      </c>
      <c r="G5611" s="2">
        <v>33756</v>
      </c>
      <c r="H5611" s="2">
        <v>101268</v>
      </c>
      <c r="I5611" s="2">
        <v>49538</v>
      </c>
      <c r="J5611" s="2">
        <v>51730</v>
      </c>
      <c r="K5611" s="2">
        <v>2</v>
      </c>
      <c r="L5611" s="2" t="s">
        <v>33</v>
      </c>
      <c r="M5611" s="2">
        <v>72</v>
      </c>
      <c r="N5611" s="2" t="s">
        <v>21</v>
      </c>
      <c r="O5611" s="1">
        <v>45392</v>
      </c>
      <c r="P5611" s="2" t="str">
        <f>TEXT(Sheet1[[#This Row],[Purchase_Date]], "mm-yyyy")</f>
        <v>04-2024</v>
      </c>
      <c r="Q5611" s="2" t="str">
        <f>RIGHT(Sheet1[[#This Row],[Purchase_Month]], 4) &amp; "-" &amp; LEFT(Sheet1[[#This Row],[Purchase_Month]], 2)</f>
        <v>2024-04</v>
      </c>
    </row>
    <row r="5612" spans="1:17" x14ac:dyDescent="0.3">
      <c r="A5612" s="2" t="s">
        <v>11056</v>
      </c>
      <c r="B5612" s="2" t="s">
        <v>8003</v>
      </c>
      <c r="C5612" s="2" t="s">
        <v>17</v>
      </c>
      <c r="D5612" s="2" t="s">
        <v>72</v>
      </c>
      <c r="E5612" s="2" t="s">
        <v>37</v>
      </c>
      <c r="F5612" s="2">
        <v>6</v>
      </c>
      <c r="G5612" s="2">
        <v>65128</v>
      </c>
      <c r="H5612" s="2">
        <v>390768</v>
      </c>
      <c r="I5612" s="2">
        <v>305828</v>
      </c>
      <c r="J5612" s="2">
        <v>84940</v>
      </c>
      <c r="K5612" s="2">
        <v>3</v>
      </c>
      <c r="L5612" s="2" t="s">
        <v>38</v>
      </c>
      <c r="M5612" s="2">
        <v>68</v>
      </c>
      <c r="N5612" s="2" t="s">
        <v>50</v>
      </c>
      <c r="O5612" s="1">
        <v>45627</v>
      </c>
      <c r="P5612" s="2" t="str">
        <f>TEXT(Sheet1[[#This Row],[Purchase_Date]], "mm-yyyy")</f>
        <v>12-2024</v>
      </c>
      <c r="Q5612" s="2" t="str">
        <f>RIGHT(Sheet1[[#This Row],[Purchase_Month]], 4) &amp; "-" &amp; LEFT(Sheet1[[#This Row],[Purchase_Month]], 2)</f>
        <v>2024-12</v>
      </c>
    </row>
    <row r="5613" spans="1:17" x14ac:dyDescent="0.3">
      <c r="A5613" s="2" t="s">
        <v>11057</v>
      </c>
      <c r="B5613" s="2" t="s">
        <v>11058</v>
      </c>
      <c r="C5613" s="2" t="s">
        <v>67</v>
      </c>
      <c r="D5613" s="2" t="s">
        <v>72</v>
      </c>
      <c r="E5613" s="2" t="s">
        <v>42</v>
      </c>
      <c r="F5613" s="2">
        <v>1</v>
      </c>
      <c r="G5613" s="2">
        <v>10955</v>
      </c>
      <c r="H5613" s="2">
        <v>10955</v>
      </c>
      <c r="I5613" s="2">
        <v>6773</v>
      </c>
      <c r="J5613" s="2">
        <v>4182</v>
      </c>
      <c r="K5613" s="2">
        <v>1</v>
      </c>
      <c r="L5613" s="2" t="s">
        <v>38</v>
      </c>
      <c r="M5613" s="2">
        <v>50</v>
      </c>
      <c r="N5613" s="2" t="s">
        <v>50</v>
      </c>
      <c r="O5613" s="1">
        <v>45335</v>
      </c>
      <c r="P5613" s="2" t="str">
        <f>TEXT(Sheet1[[#This Row],[Purchase_Date]], "mm-yyyy")</f>
        <v>02-2024</v>
      </c>
      <c r="Q5613" s="2" t="str">
        <f>RIGHT(Sheet1[[#This Row],[Purchase_Month]], 4) &amp; "-" &amp; LEFT(Sheet1[[#This Row],[Purchase_Month]], 2)</f>
        <v>2024-02</v>
      </c>
    </row>
    <row r="5614" spans="1:17" x14ac:dyDescent="0.3">
      <c r="A5614" s="2" t="s">
        <v>11059</v>
      </c>
      <c r="B5614" s="2" t="s">
        <v>11060</v>
      </c>
      <c r="C5614" s="2" t="s">
        <v>17</v>
      </c>
      <c r="D5614" s="2" t="s">
        <v>25</v>
      </c>
      <c r="E5614" s="2" t="s">
        <v>85</v>
      </c>
      <c r="F5614" s="2">
        <v>1</v>
      </c>
      <c r="G5614" s="2">
        <v>49078</v>
      </c>
      <c r="H5614" s="2">
        <v>49078</v>
      </c>
      <c r="I5614" s="2">
        <v>21423</v>
      </c>
      <c r="J5614" s="2">
        <v>27655</v>
      </c>
      <c r="K5614" s="2">
        <v>3</v>
      </c>
      <c r="L5614" s="2" t="s">
        <v>33</v>
      </c>
      <c r="M5614" s="2">
        <v>67</v>
      </c>
      <c r="N5614" s="2" t="s">
        <v>50</v>
      </c>
      <c r="O5614" s="1">
        <v>45338</v>
      </c>
      <c r="P5614" s="2" t="str">
        <f>TEXT(Sheet1[[#This Row],[Purchase_Date]], "mm-yyyy")</f>
        <v>02-2024</v>
      </c>
      <c r="Q5614" s="2" t="str">
        <f>RIGHT(Sheet1[[#This Row],[Purchase_Month]], 4) &amp; "-" &amp; LEFT(Sheet1[[#This Row],[Purchase_Month]], 2)</f>
        <v>2024-02</v>
      </c>
    </row>
    <row r="5615" spans="1:17" x14ac:dyDescent="0.3">
      <c r="A5615" s="2" t="s">
        <v>11061</v>
      </c>
      <c r="B5615" s="2" t="s">
        <v>11062</v>
      </c>
      <c r="C5615" s="2" t="s">
        <v>46</v>
      </c>
      <c r="D5615" s="2" t="s">
        <v>31</v>
      </c>
      <c r="E5615" s="2" t="s">
        <v>32</v>
      </c>
      <c r="F5615" s="2">
        <v>3</v>
      </c>
      <c r="G5615" s="2">
        <v>47837</v>
      </c>
      <c r="H5615" s="2">
        <v>143511</v>
      </c>
      <c r="I5615" s="2">
        <v>64145</v>
      </c>
      <c r="J5615" s="2">
        <v>79366</v>
      </c>
      <c r="K5615" s="2">
        <v>4</v>
      </c>
      <c r="L5615" s="2" t="s">
        <v>33</v>
      </c>
      <c r="M5615" s="2">
        <v>51</v>
      </c>
      <c r="N5615" s="2" t="s">
        <v>21</v>
      </c>
      <c r="O5615" s="1">
        <v>45641</v>
      </c>
      <c r="P5615" s="2" t="str">
        <f>TEXT(Sheet1[[#This Row],[Purchase_Date]], "mm-yyyy")</f>
        <v>12-2024</v>
      </c>
      <c r="Q5615" s="2" t="str">
        <f>RIGHT(Sheet1[[#This Row],[Purchase_Month]], 4) &amp; "-" &amp; LEFT(Sheet1[[#This Row],[Purchase_Month]], 2)</f>
        <v>2024-12</v>
      </c>
    </row>
    <row r="5616" spans="1:17" x14ac:dyDescent="0.3">
      <c r="A5616" s="2" t="s">
        <v>11063</v>
      </c>
      <c r="B5616" s="2" t="s">
        <v>11064</v>
      </c>
      <c r="C5616" s="2" t="s">
        <v>64</v>
      </c>
      <c r="D5616" s="2" t="s">
        <v>31</v>
      </c>
      <c r="E5616" s="2" t="s">
        <v>42</v>
      </c>
      <c r="F5616" s="2">
        <v>6</v>
      </c>
      <c r="G5616" s="2">
        <v>25832</v>
      </c>
      <c r="H5616" s="2">
        <v>154992</v>
      </c>
      <c r="I5616" s="2">
        <v>72963</v>
      </c>
      <c r="J5616" s="2">
        <v>82029</v>
      </c>
      <c r="K5616" s="2">
        <v>5</v>
      </c>
      <c r="L5616" s="2" t="s">
        <v>38</v>
      </c>
      <c r="M5616" s="2">
        <v>99</v>
      </c>
      <c r="N5616" s="2" t="s">
        <v>50</v>
      </c>
      <c r="O5616" s="1">
        <v>45393</v>
      </c>
      <c r="P5616" s="2" t="str">
        <f>TEXT(Sheet1[[#This Row],[Purchase_Date]], "mm-yyyy")</f>
        <v>04-2024</v>
      </c>
      <c r="Q5616" s="2" t="str">
        <f>RIGHT(Sheet1[[#This Row],[Purchase_Month]], 4) &amp; "-" &amp; LEFT(Sheet1[[#This Row],[Purchase_Month]], 2)</f>
        <v>2024-04</v>
      </c>
    </row>
    <row r="5617" spans="1:17" x14ac:dyDescent="0.3">
      <c r="A5617" s="2" t="s">
        <v>11065</v>
      </c>
      <c r="B5617" s="2" t="s">
        <v>11066</v>
      </c>
      <c r="C5617" s="2" t="s">
        <v>24</v>
      </c>
      <c r="D5617" s="2" t="s">
        <v>18</v>
      </c>
      <c r="E5617" s="2" t="s">
        <v>26</v>
      </c>
      <c r="F5617" s="2">
        <v>4</v>
      </c>
      <c r="G5617" s="2">
        <v>47437</v>
      </c>
      <c r="H5617" s="2">
        <v>189748</v>
      </c>
      <c r="I5617" s="2">
        <v>136610</v>
      </c>
      <c r="J5617" s="2">
        <v>53138</v>
      </c>
      <c r="K5617" s="2">
        <v>3</v>
      </c>
      <c r="L5617" s="2" t="s">
        <v>33</v>
      </c>
      <c r="M5617" s="2">
        <v>81</v>
      </c>
      <c r="N5617" s="2" t="s">
        <v>50</v>
      </c>
      <c r="O5617" s="1">
        <v>45546</v>
      </c>
      <c r="P5617" s="2" t="str">
        <f>TEXT(Sheet1[[#This Row],[Purchase_Date]], "mm-yyyy")</f>
        <v>09-2024</v>
      </c>
      <c r="Q5617" s="2" t="str">
        <f>RIGHT(Sheet1[[#This Row],[Purchase_Month]], 4) &amp; "-" &amp; LEFT(Sheet1[[#This Row],[Purchase_Month]], 2)</f>
        <v>2024-09</v>
      </c>
    </row>
    <row r="5618" spans="1:17" x14ac:dyDescent="0.3">
      <c r="A5618" s="2" t="s">
        <v>11067</v>
      </c>
      <c r="B5618" s="2" t="s">
        <v>11068</v>
      </c>
      <c r="C5618" s="2" t="s">
        <v>30</v>
      </c>
      <c r="D5618" s="2" t="s">
        <v>18</v>
      </c>
      <c r="E5618" s="2" t="s">
        <v>42</v>
      </c>
      <c r="F5618" s="2">
        <v>9</v>
      </c>
      <c r="G5618" s="2">
        <v>20153</v>
      </c>
      <c r="H5618" s="2">
        <v>181377</v>
      </c>
      <c r="I5618" s="2">
        <v>95661</v>
      </c>
      <c r="J5618" s="2">
        <v>85716</v>
      </c>
      <c r="K5618" s="2">
        <v>5</v>
      </c>
      <c r="L5618" s="2" t="s">
        <v>20</v>
      </c>
      <c r="M5618" s="2">
        <v>93</v>
      </c>
      <c r="N5618" s="2" t="s">
        <v>50</v>
      </c>
      <c r="O5618" s="1">
        <v>45419</v>
      </c>
      <c r="P5618" s="2" t="str">
        <f>TEXT(Sheet1[[#This Row],[Purchase_Date]], "mm-yyyy")</f>
        <v>05-2024</v>
      </c>
      <c r="Q5618" s="2" t="str">
        <f>RIGHT(Sheet1[[#This Row],[Purchase_Month]], 4) &amp; "-" &amp; LEFT(Sheet1[[#This Row],[Purchase_Month]], 2)</f>
        <v>2024-05</v>
      </c>
    </row>
    <row r="5619" spans="1:17" x14ac:dyDescent="0.3">
      <c r="A5619" s="2" t="s">
        <v>11069</v>
      </c>
      <c r="B5619" s="2" t="s">
        <v>11070</v>
      </c>
      <c r="C5619" s="2" t="s">
        <v>46</v>
      </c>
      <c r="D5619" s="2" t="s">
        <v>31</v>
      </c>
      <c r="E5619" s="2" t="s">
        <v>42</v>
      </c>
      <c r="F5619" s="2">
        <v>2</v>
      </c>
      <c r="G5619" s="2">
        <v>57269</v>
      </c>
      <c r="H5619" s="2">
        <v>114538</v>
      </c>
      <c r="I5619" s="2">
        <v>46699</v>
      </c>
      <c r="J5619" s="2">
        <v>67839</v>
      </c>
      <c r="K5619" s="2">
        <v>2</v>
      </c>
      <c r="L5619" s="2" t="s">
        <v>27</v>
      </c>
      <c r="M5619" s="2">
        <v>99</v>
      </c>
      <c r="N5619" s="2" t="s">
        <v>21</v>
      </c>
      <c r="O5619" s="1">
        <v>45408</v>
      </c>
      <c r="P5619" s="2" t="str">
        <f>TEXT(Sheet1[[#This Row],[Purchase_Date]], "mm-yyyy")</f>
        <v>04-2024</v>
      </c>
      <c r="Q5619" s="2" t="str">
        <f>RIGHT(Sheet1[[#This Row],[Purchase_Month]], 4) &amp; "-" &amp; LEFT(Sheet1[[#This Row],[Purchase_Month]], 2)</f>
        <v>2024-04</v>
      </c>
    </row>
    <row r="5620" spans="1:17" x14ac:dyDescent="0.3">
      <c r="A5620" s="2" t="s">
        <v>11071</v>
      </c>
      <c r="B5620" s="2" t="s">
        <v>11072</v>
      </c>
      <c r="C5620" s="2" t="s">
        <v>64</v>
      </c>
      <c r="D5620" s="2" t="s">
        <v>72</v>
      </c>
      <c r="E5620" s="2" t="s">
        <v>53</v>
      </c>
      <c r="F5620" s="2">
        <v>2</v>
      </c>
      <c r="G5620" s="2">
        <v>64962</v>
      </c>
      <c r="H5620" s="2">
        <v>129924</v>
      </c>
      <c r="I5620" s="2">
        <v>68340</v>
      </c>
      <c r="J5620" s="2">
        <v>61584</v>
      </c>
      <c r="K5620" s="2">
        <v>3</v>
      </c>
      <c r="L5620" s="2" t="s">
        <v>38</v>
      </c>
      <c r="M5620" s="2">
        <v>85</v>
      </c>
      <c r="N5620" s="2" t="s">
        <v>21</v>
      </c>
      <c r="O5620" s="1">
        <v>45385</v>
      </c>
      <c r="P5620" s="2" t="str">
        <f>TEXT(Sheet1[[#This Row],[Purchase_Date]], "mm-yyyy")</f>
        <v>04-2024</v>
      </c>
      <c r="Q5620" s="2" t="str">
        <f>RIGHT(Sheet1[[#This Row],[Purchase_Month]], 4) &amp; "-" &amp; LEFT(Sheet1[[#This Row],[Purchase_Month]], 2)</f>
        <v>2024-04</v>
      </c>
    </row>
    <row r="5621" spans="1:17" x14ac:dyDescent="0.3">
      <c r="A5621" s="2" t="s">
        <v>11073</v>
      </c>
      <c r="B5621" s="2" t="s">
        <v>11074</v>
      </c>
      <c r="C5621" s="2" t="s">
        <v>24</v>
      </c>
      <c r="D5621" s="2" t="s">
        <v>36</v>
      </c>
      <c r="E5621" s="2" t="s">
        <v>42</v>
      </c>
      <c r="F5621" s="2">
        <v>8</v>
      </c>
      <c r="G5621" s="2">
        <v>53671</v>
      </c>
      <c r="H5621" s="2">
        <v>429368</v>
      </c>
      <c r="I5621" s="2">
        <v>235071</v>
      </c>
      <c r="J5621" s="2">
        <v>194297</v>
      </c>
      <c r="K5621" s="2">
        <v>3</v>
      </c>
      <c r="L5621" s="2" t="s">
        <v>27</v>
      </c>
      <c r="M5621" s="2">
        <v>87</v>
      </c>
      <c r="N5621" s="2" t="s">
        <v>39</v>
      </c>
      <c r="O5621" s="1">
        <v>45377</v>
      </c>
      <c r="P5621" s="2" t="str">
        <f>TEXT(Sheet1[[#This Row],[Purchase_Date]], "mm-yyyy")</f>
        <v>03-2024</v>
      </c>
      <c r="Q5621" s="2" t="str">
        <f>RIGHT(Sheet1[[#This Row],[Purchase_Month]], 4) &amp; "-" &amp; LEFT(Sheet1[[#This Row],[Purchase_Month]], 2)</f>
        <v>2024-03</v>
      </c>
    </row>
    <row r="5622" spans="1:17" x14ac:dyDescent="0.3">
      <c r="A5622" s="2" t="s">
        <v>11075</v>
      </c>
      <c r="B5622" s="2" t="s">
        <v>11076</v>
      </c>
      <c r="C5622" s="2" t="s">
        <v>24</v>
      </c>
      <c r="D5622" s="2" t="s">
        <v>36</v>
      </c>
      <c r="E5622" s="2" t="s">
        <v>37</v>
      </c>
      <c r="F5622" s="2">
        <v>3</v>
      </c>
      <c r="G5622" s="2">
        <v>54894</v>
      </c>
      <c r="H5622" s="2">
        <v>164682</v>
      </c>
      <c r="I5622" s="2">
        <v>140387</v>
      </c>
      <c r="J5622" s="2">
        <v>24295</v>
      </c>
      <c r="K5622" s="2">
        <v>5</v>
      </c>
      <c r="L5622" s="2" t="s">
        <v>33</v>
      </c>
      <c r="M5622" s="2">
        <v>98</v>
      </c>
      <c r="N5622" s="2" t="s">
        <v>43</v>
      </c>
      <c r="O5622" s="1">
        <v>45677</v>
      </c>
      <c r="P5622" s="2" t="str">
        <f>TEXT(Sheet1[[#This Row],[Purchase_Date]], "mm-yyyy")</f>
        <v>01-2025</v>
      </c>
      <c r="Q5622" s="2" t="str">
        <f>RIGHT(Sheet1[[#This Row],[Purchase_Month]], 4) &amp; "-" &amp; LEFT(Sheet1[[#This Row],[Purchase_Month]], 2)</f>
        <v>2025-01</v>
      </c>
    </row>
    <row r="5623" spans="1:17" x14ac:dyDescent="0.3">
      <c r="A5623" s="2" t="s">
        <v>11077</v>
      </c>
      <c r="B5623" s="2" t="s">
        <v>11078</v>
      </c>
      <c r="C5623" s="2" t="s">
        <v>17</v>
      </c>
      <c r="D5623" s="2" t="s">
        <v>72</v>
      </c>
      <c r="E5623" s="2" t="s">
        <v>26</v>
      </c>
      <c r="F5623" s="2">
        <v>9</v>
      </c>
      <c r="G5623" s="2">
        <v>18136</v>
      </c>
      <c r="H5623" s="2">
        <v>163224</v>
      </c>
      <c r="I5623" s="2">
        <v>75281</v>
      </c>
      <c r="J5623" s="2">
        <v>87943</v>
      </c>
      <c r="K5623" s="2">
        <v>4</v>
      </c>
      <c r="L5623" s="2" t="s">
        <v>38</v>
      </c>
      <c r="M5623" s="2">
        <v>87</v>
      </c>
      <c r="N5623" s="2" t="s">
        <v>39</v>
      </c>
      <c r="O5623" s="1">
        <v>45446</v>
      </c>
      <c r="P5623" s="2" t="str">
        <f>TEXT(Sheet1[[#This Row],[Purchase_Date]], "mm-yyyy")</f>
        <v>06-2024</v>
      </c>
      <c r="Q5623" s="2" t="str">
        <f>RIGHT(Sheet1[[#This Row],[Purchase_Month]], 4) &amp; "-" &amp; LEFT(Sheet1[[#This Row],[Purchase_Month]], 2)</f>
        <v>2024-06</v>
      </c>
    </row>
    <row r="5624" spans="1:17" x14ac:dyDescent="0.3">
      <c r="A5624" s="2" t="s">
        <v>11079</v>
      </c>
      <c r="B5624" s="2" t="s">
        <v>11080</v>
      </c>
      <c r="C5624" s="2" t="s">
        <v>67</v>
      </c>
      <c r="D5624" s="2" t="s">
        <v>31</v>
      </c>
      <c r="E5624" s="2" t="s">
        <v>42</v>
      </c>
      <c r="F5624" s="2">
        <v>3</v>
      </c>
      <c r="G5624" s="2">
        <v>23049</v>
      </c>
      <c r="H5624" s="2">
        <v>69147</v>
      </c>
      <c r="I5624" s="2">
        <v>46957</v>
      </c>
      <c r="J5624" s="2">
        <v>22190</v>
      </c>
      <c r="K5624" s="2">
        <v>1</v>
      </c>
      <c r="L5624" s="2" t="s">
        <v>33</v>
      </c>
      <c r="M5624" s="2">
        <v>84</v>
      </c>
      <c r="N5624" s="2" t="s">
        <v>21</v>
      </c>
      <c r="O5624" s="1">
        <v>45543</v>
      </c>
      <c r="P5624" s="2" t="str">
        <f>TEXT(Sheet1[[#This Row],[Purchase_Date]], "mm-yyyy")</f>
        <v>09-2024</v>
      </c>
      <c r="Q5624" s="2" t="str">
        <f>RIGHT(Sheet1[[#This Row],[Purchase_Month]], 4) &amp; "-" &amp; LEFT(Sheet1[[#This Row],[Purchase_Month]], 2)</f>
        <v>2024-09</v>
      </c>
    </row>
    <row r="5625" spans="1:17" x14ac:dyDescent="0.3">
      <c r="A5625" s="2" t="s">
        <v>11081</v>
      </c>
      <c r="B5625" s="2" t="s">
        <v>11082</v>
      </c>
      <c r="C5625" s="2" t="s">
        <v>46</v>
      </c>
      <c r="D5625" s="2" t="s">
        <v>72</v>
      </c>
      <c r="E5625" s="2" t="s">
        <v>19</v>
      </c>
      <c r="F5625" s="2">
        <v>7</v>
      </c>
      <c r="G5625" s="2">
        <v>78330</v>
      </c>
      <c r="H5625" s="2">
        <v>548310</v>
      </c>
      <c r="I5625" s="2">
        <v>477097</v>
      </c>
      <c r="J5625" s="2">
        <v>71213</v>
      </c>
      <c r="K5625" s="2">
        <v>4</v>
      </c>
      <c r="L5625" s="2" t="s">
        <v>20</v>
      </c>
      <c r="M5625" s="2">
        <v>70</v>
      </c>
      <c r="N5625" s="2" t="s">
        <v>50</v>
      </c>
      <c r="O5625" s="1">
        <v>45534</v>
      </c>
      <c r="P5625" s="2" t="str">
        <f>TEXT(Sheet1[[#This Row],[Purchase_Date]], "mm-yyyy")</f>
        <v>08-2024</v>
      </c>
      <c r="Q5625" s="2" t="str">
        <f>RIGHT(Sheet1[[#This Row],[Purchase_Month]], 4) &amp; "-" &amp; LEFT(Sheet1[[#This Row],[Purchase_Month]], 2)</f>
        <v>2024-08</v>
      </c>
    </row>
    <row r="5626" spans="1:17" x14ac:dyDescent="0.3">
      <c r="A5626" s="2" t="s">
        <v>11083</v>
      </c>
      <c r="B5626" s="2" t="s">
        <v>11084</v>
      </c>
      <c r="C5626" s="2" t="s">
        <v>46</v>
      </c>
      <c r="D5626" s="2" t="s">
        <v>18</v>
      </c>
      <c r="E5626" s="2" t="s">
        <v>32</v>
      </c>
      <c r="F5626" s="2">
        <v>10</v>
      </c>
      <c r="G5626" s="2">
        <v>20828</v>
      </c>
      <c r="H5626" s="2">
        <v>208280</v>
      </c>
      <c r="I5626" s="2">
        <v>110375</v>
      </c>
      <c r="J5626" s="2">
        <v>97905</v>
      </c>
      <c r="K5626" s="2">
        <v>4</v>
      </c>
      <c r="L5626" s="2" t="s">
        <v>33</v>
      </c>
      <c r="M5626" s="2">
        <v>95</v>
      </c>
      <c r="N5626" s="2" t="s">
        <v>21</v>
      </c>
      <c r="O5626" s="1">
        <v>45359</v>
      </c>
      <c r="P5626" s="2" t="str">
        <f>TEXT(Sheet1[[#This Row],[Purchase_Date]], "mm-yyyy")</f>
        <v>03-2024</v>
      </c>
      <c r="Q5626" s="2" t="str">
        <f>RIGHT(Sheet1[[#This Row],[Purchase_Month]], 4) &amp; "-" &amp; LEFT(Sheet1[[#This Row],[Purchase_Month]], 2)</f>
        <v>2024-03</v>
      </c>
    </row>
    <row r="5627" spans="1:17" x14ac:dyDescent="0.3">
      <c r="A5627" s="2" t="s">
        <v>11085</v>
      </c>
      <c r="B5627" s="2" t="s">
        <v>11086</v>
      </c>
      <c r="C5627" s="2" t="s">
        <v>24</v>
      </c>
      <c r="D5627" s="2" t="s">
        <v>47</v>
      </c>
      <c r="E5627" s="2" t="s">
        <v>53</v>
      </c>
      <c r="F5627" s="2">
        <v>10</v>
      </c>
      <c r="G5627" s="2">
        <v>38151</v>
      </c>
      <c r="H5627" s="2">
        <v>381510</v>
      </c>
      <c r="I5627" s="2">
        <v>308109</v>
      </c>
      <c r="J5627" s="2">
        <v>73401</v>
      </c>
      <c r="K5627" s="2">
        <v>4</v>
      </c>
      <c r="L5627" s="2" t="s">
        <v>38</v>
      </c>
      <c r="M5627" s="2">
        <v>74</v>
      </c>
      <c r="N5627" s="2" t="s">
        <v>39</v>
      </c>
      <c r="O5627" s="1">
        <v>45671</v>
      </c>
      <c r="P5627" s="2" t="str">
        <f>TEXT(Sheet1[[#This Row],[Purchase_Date]], "mm-yyyy")</f>
        <v>01-2025</v>
      </c>
      <c r="Q5627" s="2" t="str">
        <f>RIGHT(Sheet1[[#This Row],[Purchase_Month]], 4) &amp; "-" &amp; LEFT(Sheet1[[#This Row],[Purchase_Month]], 2)</f>
        <v>2025-01</v>
      </c>
    </row>
    <row r="5628" spans="1:17" x14ac:dyDescent="0.3">
      <c r="A5628" s="2" t="s">
        <v>11087</v>
      </c>
      <c r="B5628" s="2" t="s">
        <v>11088</v>
      </c>
      <c r="C5628" s="2" t="s">
        <v>24</v>
      </c>
      <c r="D5628" s="2" t="s">
        <v>18</v>
      </c>
      <c r="E5628" s="2" t="s">
        <v>85</v>
      </c>
      <c r="F5628" s="2">
        <v>7</v>
      </c>
      <c r="G5628" s="2">
        <v>68011</v>
      </c>
      <c r="H5628" s="2">
        <v>476077</v>
      </c>
      <c r="I5628" s="2">
        <v>252151</v>
      </c>
      <c r="J5628" s="2">
        <v>223926</v>
      </c>
      <c r="K5628" s="2">
        <v>5</v>
      </c>
      <c r="L5628" s="2" t="s">
        <v>20</v>
      </c>
      <c r="M5628" s="2">
        <v>87</v>
      </c>
      <c r="N5628" s="2" t="s">
        <v>39</v>
      </c>
      <c r="O5628" s="1">
        <v>45670</v>
      </c>
      <c r="P5628" s="2" t="str">
        <f>TEXT(Sheet1[[#This Row],[Purchase_Date]], "mm-yyyy")</f>
        <v>01-2025</v>
      </c>
      <c r="Q5628" s="2" t="str">
        <f>RIGHT(Sheet1[[#This Row],[Purchase_Month]], 4) &amp; "-" &amp; LEFT(Sheet1[[#This Row],[Purchase_Month]], 2)</f>
        <v>2025-01</v>
      </c>
    </row>
    <row r="5629" spans="1:17" x14ac:dyDescent="0.3">
      <c r="A5629" s="2" t="s">
        <v>11089</v>
      </c>
      <c r="B5629" s="2" t="s">
        <v>11090</v>
      </c>
      <c r="C5629" s="2" t="s">
        <v>64</v>
      </c>
      <c r="D5629" s="2" t="s">
        <v>36</v>
      </c>
      <c r="E5629" s="2" t="s">
        <v>37</v>
      </c>
      <c r="F5629" s="2">
        <v>7</v>
      </c>
      <c r="G5629" s="2">
        <v>56779</v>
      </c>
      <c r="H5629" s="2">
        <v>397453</v>
      </c>
      <c r="I5629" s="2">
        <v>176862</v>
      </c>
      <c r="J5629" s="2">
        <v>220591</v>
      </c>
      <c r="K5629" s="2">
        <v>5</v>
      </c>
      <c r="L5629" s="2" t="s">
        <v>27</v>
      </c>
      <c r="M5629" s="2">
        <v>69</v>
      </c>
      <c r="N5629" s="2" t="s">
        <v>50</v>
      </c>
      <c r="O5629" s="1">
        <v>45367</v>
      </c>
      <c r="P5629" s="2" t="str">
        <f>TEXT(Sheet1[[#This Row],[Purchase_Date]], "mm-yyyy")</f>
        <v>03-2024</v>
      </c>
      <c r="Q5629" s="2" t="str">
        <f>RIGHT(Sheet1[[#This Row],[Purchase_Month]], 4) &amp; "-" &amp; LEFT(Sheet1[[#This Row],[Purchase_Month]], 2)</f>
        <v>2024-03</v>
      </c>
    </row>
    <row r="5630" spans="1:17" x14ac:dyDescent="0.3">
      <c r="A5630" s="2" t="s">
        <v>11091</v>
      </c>
      <c r="B5630" s="2" t="s">
        <v>11092</v>
      </c>
      <c r="C5630" s="2" t="s">
        <v>30</v>
      </c>
      <c r="D5630" s="2" t="s">
        <v>31</v>
      </c>
      <c r="E5630" s="2" t="s">
        <v>26</v>
      </c>
      <c r="F5630" s="2">
        <v>9</v>
      </c>
      <c r="G5630" s="2">
        <v>76089</v>
      </c>
      <c r="H5630" s="2">
        <v>684801</v>
      </c>
      <c r="I5630" s="2">
        <v>372904</v>
      </c>
      <c r="J5630" s="2">
        <v>311897</v>
      </c>
      <c r="K5630" s="2">
        <v>4</v>
      </c>
      <c r="L5630" s="2" t="s">
        <v>27</v>
      </c>
      <c r="M5630" s="2">
        <v>93</v>
      </c>
      <c r="N5630" s="2" t="s">
        <v>39</v>
      </c>
      <c r="O5630" s="1">
        <v>45352</v>
      </c>
      <c r="P5630" s="2" t="str">
        <f>TEXT(Sheet1[[#This Row],[Purchase_Date]], "mm-yyyy")</f>
        <v>03-2024</v>
      </c>
      <c r="Q5630" s="2" t="str">
        <f>RIGHT(Sheet1[[#This Row],[Purchase_Month]], 4) &amp; "-" &amp; LEFT(Sheet1[[#This Row],[Purchase_Month]], 2)</f>
        <v>2024-03</v>
      </c>
    </row>
    <row r="5631" spans="1:17" x14ac:dyDescent="0.3">
      <c r="A5631" s="2" t="s">
        <v>11093</v>
      </c>
      <c r="B5631" s="2" t="s">
        <v>11094</v>
      </c>
      <c r="C5631" s="2" t="s">
        <v>64</v>
      </c>
      <c r="D5631" s="2" t="s">
        <v>36</v>
      </c>
      <c r="E5631" s="2" t="s">
        <v>42</v>
      </c>
      <c r="F5631" s="2">
        <v>5</v>
      </c>
      <c r="G5631" s="2">
        <v>34008</v>
      </c>
      <c r="H5631" s="2">
        <v>170040</v>
      </c>
      <c r="I5631" s="2">
        <v>106558</v>
      </c>
      <c r="J5631" s="2">
        <v>63482</v>
      </c>
      <c r="K5631" s="2">
        <v>2</v>
      </c>
      <c r="L5631" s="2" t="s">
        <v>20</v>
      </c>
      <c r="M5631" s="2">
        <v>100</v>
      </c>
      <c r="N5631" s="2" t="s">
        <v>39</v>
      </c>
      <c r="O5631" s="1">
        <v>45712</v>
      </c>
      <c r="P5631" s="2" t="str">
        <f>TEXT(Sheet1[[#This Row],[Purchase_Date]], "mm-yyyy")</f>
        <v>02-2025</v>
      </c>
      <c r="Q5631" s="2" t="str">
        <f>RIGHT(Sheet1[[#This Row],[Purchase_Month]], 4) &amp; "-" &amp; LEFT(Sheet1[[#This Row],[Purchase_Month]], 2)</f>
        <v>2025-02</v>
      </c>
    </row>
    <row r="5632" spans="1:17" x14ac:dyDescent="0.3">
      <c r="A5632" s="2" t="s">
        <v>11095</v>
      </c>
      <c r="B5632" s="2" t="s">
        <v>11096</v>
      </c>
      <c r="C5632" s="2" t="s">
        <v>30</v>
      </c>
      <c r="D5632" s="2" t="s">
        <v>36</v>
      </c>
      <c r="E5632" s="2" t="s">
        <v>85</v>
      </c>
      <c r="F5632" s="2">
        <v>3</v>
      </c>
      <c r="G5632" s="2">
        <v>62402</v>
      </c>
      <c r="H5632" s="2">
        <v>187206</v>
      </c>
      <c r="I5632" s="2">
        <v>87150</v>
      </c>
      <c r="J5632" s="2">
        <v>100056</v>
      </c>
      <c r="K5632" s="2">
        <v>4</v>
      </c>
      <c r="L5632" s="2" t="s">
        <v>38</v>
      </c>
      <c r="M5632" s="2">
        <v>84</v>
      </c>
      <c r="N5632" s="2" t="s">
        <v>39</v>
      </c>
      <c r="O5632" s="1">
        <v>45573</v>
      </c>
      <c r="P5632" s="2" t="str">
        <f>TEXT(Sheet1[[#This Row],[Purchase_Date]], "mm-yyyy")</f>
        <v>10-2024</v>
      </c>
      <c r="Q5632" s="2" t="str">
        <f>RIGHT(Sheet1[[#This Row],[Purchase_Month]], 4) &amp; "-" &amp; LEFT(Sheet1[[#This Row],[Purchase_Month]], 2)</f>
        <v>2024-10</v>
      </c>
    </row>
    <row r="5633" spans="1:17" x14ac:dyDescent="0.3">
      <c r="A5633" s="2" t="s">
        <v>11097</v>
      </c>
      <c r="B5633" s="2" t="s">
        <v>11098</v>
      </c>
      <c r="C5633" s="2" t="s">
        <v>24</v>
      </c>
      <c r="D5633" s="2" t="s">
        <v>36</v>
      </c>
      <c r="E5633" s="2" t="s">
        <v>26</v>
      </c>
      <c r="F5633" s="2">
        <v>3</v>
      </c>
      <c r="G5633" s="2">
        <v>79507</v>
      </c>
      <c r="H5633" s="2">
        <v>238521</v>
      </c>
      <c r="I5633" s="2">
        <v>105716</v>
      </c>
      <c r="J5633" s="2">
        <v>132805</v>
      </c>
      <c r="K5633" s="2">
        <v>3</v>
      </c>
      <c r="L5633" s="2" t="s">
        <v>20</v>
      </c>
      <c r="M5633" s="2">
        <v>99</v>
      </c>
      <c r="N5633" s="2" t="s">
        <v>39</v>
      </c>
      <c r="O5633" s="1">
        <v>45569</v>
      </c>
      <c r="P5633" s="2" t="str">
        <f>TEXT(Sheet1[[#This Row],[Purchase_Date]], "mm-yyyy")</f>
        <v>10-2024</v>
      </c>
      <c r="Q5633" s="2" t="str">
        <f>RIGHT(Sheet1[[#This Row],[Purchase_Month]], 4) &amp; "-" &amp; LEFT(Sheet1[[#This Row],[Purchase_Month]], 2)</f>
        <v>2024-10</v>
      </c>
    </row>
    <row r="5634" spans="1:17" x14ac:dyDescent="0.3">
      <c r="A5634" s="2" t="s">
        <v>11099</v>
      </c>
      <c r="B5634" s="2" t="s">
        <v>11100</v>
      </c>
      <c r="C5634" s="2" t="s">
        <v>17</v>
      </c>
      <c r="D5634" s="2" t="s">
        <v>25</v>
      </c>
      <c r="E5634" s="2" t="s">
        <v>19</v>
      </c>
      <c r="F5634" s="2">
        <v>10</v>
      </c>
      <c r="G5634" s="2">
        <v>7832</v>
      </c>
      <c r="H5634" s="2">
        <v>78320</v>
      </c>
      <c r="I5634" s="2">
        <v>58414</v>
      </c>
      <c r="J5634" s="2">
        <v>19906</v>
      </c>
      <c r="K5634" s="2">
        <v>2</v>
      </c>
      <c r="L5634" s="2" t="s">
        <v>38</v>
      </c>
      <c r="M5634" s="2">
        <v>91</v>
      </c>
      <c r="N5634" s="2" t="s">
        <v>43</v>
      </c>
      <c r="O5634" s="1">
        <v>45523</v>
      </c>
      <c r="P5634" s="2" t="str">
        <f>TEXT(Sheet1[[#This Row],[Purchase_Date]], "mm-yyyy")</f>
        <v>08-2024</v>
      </c>
      <c r="Q5634" s="2" t="str">
        <f>RIGHT(Sheet1[[#This Row],[Purchase_Month]], 4) &amp; "-" &amp; LEFT(Sheet1[[#This Row],[Purchase_Month]], 2)</f>
        <v>2024-08</v>
      </c>
    </row>
    <row r="5635" spans="1:17" x14ac:dyDescent="0.3">
      <c r="A5635" s="2" t="s">
        <v>11101</v>
      </c>
      <c r="B5635" s="2" t="s">
        <v>461</v>
      </c>
      <c r="C5635" s="2" t="s">
        <v>46</v>
      </c>
      <c r="D5635" s="2" t="s">
        <v>72</v>
      </c>
      <c r="E5635" s="2" t="s">
        <v>37</v>
      </c>
      <c r="F5635" s="2">
        <v>3</v>
      </c>
      <c r="G5635" s="2">
        <v>6337</v>
      </c>
      <c r="H5635" s="2">
        <v>19011</v>
      </c>
      <c r="I5635" s="2">
        <v>12152</v>
      </c>
      <c r="J5635" s="2">
        <v>6859</v>
      </c>
      <c r="K5635" s="2">
        <v>1</v>
      </c>
      <c r="L5635" s="2" t="s">
        <v>27</v>
      </c>
      <c r="M5635" s="2">
        <v>81</v>
      </c>
      <c r="N5635" s="2" t="s">
        <v>39</v>
      </c>
      <c r="O5635" s="1">
        <v>45671</v>
      </c>
      <c r="P5635" s="2" t="str">
        <f>TEXT(Sheet1[[#This Row],[Purchase_Date]], "mm-yyyy")</f>
        <v>01-2025</v>
      </c>
      <c r="Q5635" s="2" t="str">
        <f>RIGHT(Sheet1[[#This Row],[Purchase_Month]], 4) &amp; "-" &amp; LEFT(Sheet1[[#This Row],[Purchase_Month]], 2)</f>
        <v>2025-01</v>
      </c>
    </row>
    <row r="5636" spans="1:17" x14ac:dyDescent="0.3">
      <c r="A5636" s="2" t="s">
        <v>11102</v>
      </c>
      <c r="B5636" s="2" t="s">
        <v>11103</v>
      </c>
      <c r="C5636" s="2" t="s">
        <v>24</v>
      </c>
      <c r="D5636" s="2" t="s">
        <v>18</v>
      </c>
      <c r="E5636" s="2" t="s">
        <v>42</v>
      </c>
      <c r="F5636" s="2">
        <v>7</v>
      </c>
      <c r="G5636" s="2">
        <v>79533</v>
      </c>
      <c r="H5636" s="2">
        <v>556731</v>
      </c>
      <c r="I5636" s="2">
        <v>256522</v>
      </c>
      <c r="J5636" s="2">
        <v>300209</v>
      </c>
      <c r="K5636" s="2">
        <v>2</v>
      </c>
      <c r="L5636" s="2" t="s">
        <v>38</v>
      </c>
      <c r="M5636" s="2">
        <v>72</v>
      </c>
      <c r="N5636" s="2" t="s">
        <v>43</v>
      </c>
      <c r="O5636" s="1">
        <v>45623</v>
      </c>
      <c r="P5636" s="2" t="str">
        <f>TEXT(Sheet1[[#This Row],[Purchase_Date]], "mm-yyyy")</f>
        <v>11-2024</v>
      </c>
      <c r="Q5636" s="2" t="str">
        <f>RIGHT(Sheet1[[#This Row],[Purchase_Month]], 4) &amp; "-" &amp; LEFT(Sheet1[[#This Row],[Purchase_Month]], 2)</f>
        <v>2024-11</v>
      </c>
    </row>
    <row r="5637" spans="1:17" x14ac:dyDescent="0.3">
      <c r="A5637" s="2" t="s">
        <v>11104</v>
      </c>
      <c r="B5637" s="2" t="s">
        <v>11105</v>
      </c>
      <c r="C5637" s="2" t="s">
        <v>67</v>
      </c>
      <c r="D5637" s="2" t="s">
        <v>25</v>
      </c>
      <c r="E5637" s="2" t="s">
        <v>53</v>
      </c>
      <c r="F5637" s="2">
        <v>4</v>
      </c>
      <c r="G5637" s="2">
        <v>38590</v>
      </c>
      <c r="H5637" s="2">
        <v>154360</v>
      </c>
      <c r="I5637" s="2">
        <v>127755</v>
      </c>
      <c r="J5637" s="2">
        <v>26605</v>
      </c>
      <c r="K5637" s="2">
        <v>4</v>
      </c>
      <c r="L5637" s="2" t="s">
        <v>33</v>
      </c>
      <c r="M5637" s="2">
        <v>58</v>
      </c>
      <c r="N5637" s="2" t="s">
        <v>21</v>
      </c>
      <c r="O5637" s="1">
        <v>45733</v>
      </c>
      <c r="P5637" s="2" t="str">
        <f>TEXT(Sheet1[[#This Row],[Purchase_Date]], "mm-yyyy")</f>
        <v>03-2025</v>
      </c>
      <c r="Q5637" s="2" t="str">
        <f>RIGHT(Sheet1[[#This Row],[Purchase_Month]], 4) &amp; "-" &amp; LEFT(Sheet1[[#This Row],[Purchase_Month]], 2)</f>
        <v>2025-03</v>
      </c>
    </row>
    <row r="5638" spans="1:17" x14ac:dyDescent="0.3">
      <c r="A5638" s="2" t="s">
        <v>11106</v>
      </c>
      <c r="B5638" s="2" t="s">
        <v>11107</v>
      </c>
      <c r="C5638" s="2" t="s">
        <v>46</v>
      </c>
      <c r="D5638" s="2" t="s">
        <v>72</v>
      </c>
      <c r="E5638" s="2" t="s">
        <v>85</v>
      </c>
      <c r="F5638" s="2">
        <v>6</v>
      </c>
      <c r="G5638" s="2">
        <v>40874</v>
      </c>
      <c r="H5638" s="2">
        <v>245244</v>
      </c>
      <c r="I5638" s="2">
        <v>204028</v>
      </c>
      <c r="J5638" s="2">
        <v>41216</v>
      </c>
      <c r="K5638" s="2">
        <v>2</v>
      </c>
      <c r="L5638" s="2" t="s">
        <v>20</v>
      </c>
      <c r="M5638" s="2">
        <v>87</v>
      </c>
      <c r="N5638" s="2" t="s">
        <v>21</v>
      </c>
      <c r="O5638" s="1">
        <v>45615</v>
      </c>
      <c r="P5638" s="2" t="str">
        <f>TEXT(Sheet1[[#This Row],[Purchase_Date]], "mm-yyyy")</f>
        <v>11-2024</v>
      </c>
      <c r="Q5638" s="2" t="str">
        <f>RIGHT(Sheet1[[#This Row],[Purchase_Month]], 4) &amp; "-" &amp; LEFT(Sheet1[[#This Row],[Purchase_Month]], 2)</f>
        <v>2024-11</v>
      </c>
    </row>
    <row r="5639" spans="1:17" x14ac:dyDescent="0.3">
      <c r="A5639" s="2" t="s">
        <v>11108</v>
      </c>
      <c r="B5639" s="2" t="s">
        <v>11109</v>
      </c>
      <c r="C5639" s="2" t="s">
        <v>46</v>
      </c>
      <c r="D5639" s="2" t="s">
        <v>47</v>
      </c>
      <c r="E5639" s="2" t="s">
        <v>26</v>
      </c>
      <c r="F5639" s="2">
        <v>7</v>
      </c>
      <c r="G5639" s="2">
        <v>73201</v>
      </c>
      <c r="H5639" s="2">
        <v>512407</v>
      </c>
      <c r="I5639" s="2">
        <v>431475</v>
      </c>
      <c r="J5639" s="2">
        <v>80932</v>
      </c>
      <c r="K5639" s="2">
        <v>3</v>
      </c>
      <c r="L5639" s="2" t="s">
        <v>27</v>
      </c>
      <c r="M5639" s="2">
        <v>59</v>
      </c>
      <c r="N5639" s="2" t="s">
        <v>50</v>
      </c>
      <c r="O5639" s="1">
        <v>45616</v>
      </c>
      <c r="P5639" s="2" t="str">
        <f>TEXT(Sheet1[[#This Row],[Purchase_Date]], "mm-yyyy")</f>
        <v>11-2024</v>
      </c>
      <c r="Q5639" s="2" t="str">
        <f>RIGHT(Sheet1[[#This Row],[Purchase_Month]], 4) &amp; "-" &amp; LEFT(Sheet1[[#This Row],[Purchase_Month]], 2)</f>
        <v>2024-11</v>
      </c>
    </row>
    <row r="5640" spans="1:17" x14ac:dyDescent="0.3">
      <c r="A5640" s="2" t="s">
        <v>11110</v>
      </c>
      <c r="B5640" s="2" t="s">
        <v>11111</v>
      </c>
      <c r="C5640" s="2" t="s">
        <v>17</v>
      </c>
      <c r="D5640" s="2" t="s">
        <v>18</v>
      </c>
      <c r="E5640" s="2" t="s">
        <v>32</v>
      </c>
      <c r="F5640" s="2">
        <v>8</v>
      </c>
      <c r="G5640" s="2">
        <v>19307</v>
      </c>
      <c r="H5640" s="2">
        <v>154456</v>
      </c>
      <c r="I5640" s="2">
        <v>124793</v>
      </c>
      <c r="J5640" s="2">
        <v>29663</v>
      </c>
      <c r="K5640" s="2">
        <v>5</v>
      </c>
      <c r="L5640" s="2" t="s">
        <v>33</v>
      </c>
      <c r="M5640" s="2">
        <v>50</v>
      </c>
      <c r="N5640" s="2" t="s">
        <v>21</v>
      </c>
      <c r="O5640" s="1">
        <v>45790</v>
      </c>
      <c r="P5640" s="2" t="str">
        <f>TEXT(Sheet1[[#This Row],[Purchase_Date]], "mm-yyyy")</f>
        <v>05-2025</v>
      </c>
      <c r="Q5640" s="2" t="str">
        <f>RIGHT(Sheet1[[#This Row],[Purchase_Month]], 4) &amp; "-" &amp; LEFT(Sheet1[[#This Row],[Purchase_Month]], 2)</f>
        <v>2025-05</v>
      </c>
    </row>
    <row r="5641" spans="1:17" x14ac:dyDescent="0.3">
      <c r="A5641" s="2" t="s">
        <v>11112</v>
      </c>
      <c r="B5641" s="2" t="s">
        <v>11113</v>
      </c>
      <c r="C5641" s="2" t="s">
        <v>64</v>
      </c>
      <c r="D5641" s="2" t="s">
        <v>25</v>
      </c>
      <c r="E5641" s="2" t="s">
        <v>85</v>
      </c>
      <c r="F5641" s="2">
        <v>2</v>
      </c>
      <c r="G5641" s="2">
        <v>17809</v>
      </c>
      <c r="H5641" s="2">
        <v>35618</v>
      </c>
      <c r="I5641" s="2">
        <v>16564</v>
      </c>
      <c r="J5641" s="2">
        <v>19054</v>
      </c>
      <c r="K5641" s="2">
        <v>3</v>
      </c>
      <c r="L5641" s="2" t="s">
        <v>20</v>
      </c>
      <c r="M5641" s="2">
        <v>64</v>
      </c>
      <c r="N5641" s="2" t="s">
        <v>50</v>
      </c>
      <c r="O5641" s="1">
        <v>45757</v>
      </c>
      <c r="P5641" s="2" t="str">
        <f>TEXT(Sheet1[[#This Row],[Purchase_Date]], "mm-yyyy")</f>
        <v>04-2025</v>
      </c>
      <c r="Q5641" s="2" t="str">
        <f>RIGHT(Sheet1[[#This Row],[Purchase_Month]], 4) &amp; "-" &amp; LEFT(Sheet1[[#This Row],[Purchase_Month]], 2)</f>
        <v>2025-04</v>
      </c>
    </row>
    <row r="5642" spans="1:17" x14ac:dyDescent="0.3">
      <c r="A5642" s="2" t="s">
        <v>11114</v>
      </c>
      <c r="B5642" s="2" t="s">
        <v>11115</v>
      </c>
      <c r="C5642" s="2" t="s">
        <v>46</v>
      </c>
      <c r="D5642" s="2" t="s">
        <v>31</v>
      </c>
      <c r="E5642" s="2" t="s">
        <v>32</v>
      </c>
      <c r="F5642" s="2">
        <v>3</v>
      </c>
      <c r="G5642" s="2">
        <v>26028</v>
      </c>
      <c r="H5642" s="2">
        <v>78084</v>
      </c>
      <c r="I5642" s="2">
        <v>35532</v>
      </c>
      <c r="J5642" s="2">
        <v>42552</v>
      </c>
      <c r="K5642" s="2">
        <v>5</v>
      </c>
      <c r="L5642" s="2" t="s">
        <v>38</v>
      </c>
      <c r="M5642" s="2">
        <v>96</v>
      </c>
      <c r="N5642" s="2" t="s">
        <v>50</v>
      </c>
      <c r="O5642" s="1">
        <v>45321</v>
      </c>
      <c r="P5642" s="2" t="str">
        <f>TEXT(Sheet1[[#This Row],[Purchase_Date]], "mm-yyyy")</f>
        <v>01-2024</v>
      </c>
      <c r="Q5642" s="2" t="str">
        <f>RIGHT(Sheet1[[#This Row],[Purchase_Month]], 4) &amp; "-" &amp; LEFT(Sheet1[[#This Row],[Purchase_Month]], 2)</f>
        <v>2024-01</v>
      </c>
    </row>
    <row r="5643" spans="1:17" x14ac:dyDescent="0.3">
      <c r="A5643" s="2" t="s">
        <v>11116</v>
      </c>
      <c r="B5643" s="2" t="s">
        <v>11117</v>
      </c>
      <c r="C5643" s="2" t="s">
        <v>64</v>
      </c>
      <c r="D5643" s="2" t="s">
        <v>31</v>
      </c>
      <c r="E5643" s="2" t="s">
        <v>19</v>
      </c>
      <c r="F5643" s="2">
        <v>9</v>
      </c>
      <c r="G5643" s="2">
        <v>78125</v>
      </c>
      <c r="H5643" s="2">
        <v>703125</v>
      </c>
      <c r="I5643" s="2">
        <v>425237</v>
      </c>
      <c r="J5643" s="2">
        <v>277888</v>
      </c>
      <c r="K5643" s="2">
        <v>3</v>
      </c>
      <c r="L5643" s="2" t="s">
        <v>33</v>
      </c>
      <c r="M5643" s="2">
        <v>66</v>
      </c>
      <c r="N5643" s="2" t="s">
        <v>21</v>
      </c>
      <c r="O5643" s="1">
        <v>45566</v>
      </c>
      <c r="P5643" s="2" t="str">
        <f>TEXT(Sheet1[[#This Row],[Purchase_Date]], "mm-yyyy")</f>
        <v>10-2024</v>
      </c>
      <c r="Q5643" s="2" t="str">
        <f>RIGHT(Sheet1[[#This Row],[Purchase_Month]], 4) &amp; "-" &amp; LEFT(Sheet1[[#This Row],[Purchase_Month]], 2)</f>
        <v>2024-10</v>
      </c>
    </row>
    <row r="5644" spans="1:17" x14ac:dyDescent="0.3">
      <c r="A5644" s="2" t="s">
        <v>11118</v>
      </c>
      <c r="B5644" s="2" t="s">
        <v>11119</v>
      </c>
      <c r="C5644" s="2" t="s">
        <v>46</v>
      </c>
      <c r="D5644" s="2" t="s">
        <v>31</v>
      </c>
      <c r="E5644" s="2" t="s">
        <v>26</v>
      </c>
      <c r="F5644" s="2">
        <v>7</v>
      </c>
      <c r="G5644" s="2">
        <v>47936</v>
      </c>
      <c r="H5644" s="2">
        <v>335552</v>
      </c>
      <c r="I5644" s="2">
        <v>263938</v>
      </c>
      <c r="J5644" s="2">
        <v>71614</v>
      </c>
      <c r="K5644" s="2">
        <v>1</v>
      </c>
      <c r="L5644" s="2" t="s">
        <v>38</v>
      </c>
      <c r="M5644" s="2">
        <v>55</v>
      </c>
      <c r="N5644" s="2" t="s">
        <v>43</v>
      </c>
      <c r="O5644" s="1">
        <v>45494</v>
      </c>
      <c r="P5644" s="2" t="str">
        <f>TEXT(Sheet1[[#This Row],[Purchase_Date]], "mm-yyyy")</f>
        <v>07-2024</v>
      </c>
      <c r="Q5644" s="2" t="str">
        <f>RIGHT(Sheet1[[#This Row],[Purchase_Month]], 4) &amp; "-" &amp; LEFT(Sheet1[[#This Row],[Purchase_Month]], 2)</f>
        <v>2024-07</v>
      </c>
    </row>
    <row r="5645" spans="1:17" x14ac:dyDescent="0.3">
      <c r="A5645" s="2" t="s">
        <v>11120</v>
      </c>
      <c r="B5645" s="2" t="s">
        <v>11121</v>
      </c>
      <c r="C5645" s="2" t="s">
        <v>64</v>
      </c>
      <c r="D5645" s="2" t="s">
        <v>18</v>
      </c>
      <c r="E5645" s="2" t="s">
        <v>42</v>
      </c>
      <c r="F5645" s="2">
        <v>1</v>
      </c>
      <c r="G5645" s="2">
        <v>35868</v>
      </c>
      <c r="H5645" s="2">
        <v>35868</v>
      </c>
      <c r="I5645" s="2">
        <v>24743</v>
      </c>
      <c r="J5645" s="2">
        <v>11125</v>
      </c>
      <c r="K5645" s="2">
        <v>3</v>
      </c>
      <c r="L5645" s="2" t="s">
        <v>33</v>
      </c>
      <c r="M5645" s="2">
        <v>88</v>
      </c>
      <c r="N5645" s="2" t="s">
        <v>21</v>
      </c>
      <c r="O5645" s="1">
        <v>45734</v>
      </c>
      <c r="P5645" s="2" t="str">
        <f>TEXT(Sheet1[[#This Row],[Purchase_Date]], "mm-yyyy")</f>
        <v>03-2025</v>
      </c>
      <c r="Q5645" s="2" t="str">
        <f>RIGHT(Sheet1[[#This Row],[Purchase_Month]], 4) &amp; "-" &amp; LEFT(Sheet1[[#This Row],[Purchase_Month]], 2)</f>
        <v>2025-03</v>
      </c>
    </row>
    <row r="5646" spans="1:17" x14ac:dyDescent="0.3">
      <c r="A5646" s="2" t="s">
        <v>11122</v>
      </c>
      <c r="B5646" s="2" t="s">
        <v>11123</v>
      </c>
      <c r="C5646" s="2" t="s">
        <v>17</v>
      </c>
      <c r="D5646" s="2" t="s">
        <v>31</v>
      </c>
      <c r="E5646" s="2" t="s">
        <v>32</v>
      </c>
      <c r="F5646" s="2">
        <v>5</v>
      </c>
      <c r="G5646" s="2">
        <v>75310</v>
      </c>
      <c r="H5646" s="2">
        <v>376550</v>
      </c>
      <c r="I5646" s="2">
        <v>269443</v>
      </c>
      <c r="J5646" s="2">
        <v>107107</v>
      </c>
      <c r="K5646" s="2">
        <v>4</v>
      </c>
      <c r="L5646" s="2" t="s">
        <v>38</v>
      </c>
      <c r="M5646" s="2">
        <v>78</v>
      </c>
      <c r="N5646" s="2" t="s">
        <v>21</v>
      </c>
      <c r="O5646" s="1">
        <v>45706</v>
      </c>
      <c r="P5646" s="2" t="str">
        <f>TEXT(Sheet1[[#This Row],[Purchase_Date]], "mm-yyyy")</f>
        <v>02-2025</v>
      </c>
      <c r="Q5646" s="2" t="str">
        <f>RIGHT(Sheet1[[#This Row],[Purchase_Month]], 4) &amp; "-" &amp; LEFT(Sheet1[[#This Row],[Purchase_Month]], 2)</f>
        <v>2025-02</v>
      </c>
    </row>
    <row r="5647" spans="1:17" x14ac:dyDescent="0.3">
      <c r="A5647" s="2" t="s">
        <v>11124</v>
      </c>
      <c r="B5647" s="2" t="s">
        <v>11125</v>
      </c>
      <c r="C5647" s="2" t="s">
        <v>17</v>
      </c>
      <c r="D5647" s="2" t="s">
        <v>31</v>
      </c>
      <c r="E5647" s="2" t="s">
        <v>42</v>
      </c>
      <c r="F5647" s="2">
        <v>4</v>
      </c>
      <c r="G5647" s="2">
        <v>11182</v>
      </c>
      <c r="H5647" s="2">
        <v>44728</v>
      </c>
      <c r="I5647" s="2">
        <v>20554</v>
      </c>
      <c r="J5647" s="2">
        <v>24174</v>
      </c>
      <c r="K5647" s="2">
        <v>3</v>
      </c>
      <c r="L5647" s="2" t="s">
        <v>27</v>
      </c>
      <c r="M5647" s="2">
        <v>55</v>
      </c>
      <c r="N5647" s="2" t="s">
        <v>43</v>
      </c>
      <c r="O5647" s="1">
        <v>45569</v>
      </c>
      <c r="P5647" s="2" t="str">
        <f>TEXT(Sheet1[[#This Row],[Purchase_Date]], "mm-yyyy")</f>
        <v>10-2024</v>
      </c>
      <c r="Q5647" s="2" t="str">
        <f>RIGHT(Sheet1[[#This Row],[Purchase_Month]], 4) &amp; "-" &amp; LEFT(Sheet1[[#This Row],[Purchase_Month]], 2)</f>
        <v>2024-10</v>
      </c>
    </row>
    <row r="5648" spans="1:17" x14ac:dyDescent="0.3">
      <c r="A5648" s="2" t="s">
        <v>11126</v>
      </c>
      <c r="B5648" s="2" t="s">
        <v>11127</v>
      </c>
      <c r="C5648" s="2" t="s">
        <v>17</v>
      </c>
      <c r="D5648" s="2" t="s">
        <v>36</v>
      </c>
      <c r="E5648" s="2" t="s">
        <v>19</v>
      </c>
      <c r="F5648" s="2">
        <v>7</v>
      </c>
      <c r="G5648" s="2">
        <v>11127</v>
      </c>
      <c r="H5648" s="2">
        <v>77889</v>
      </c>
      <c r="I5648" s="2">
        <v>58046</v>
      </c>
      <c r="J5648" s="2">
        <v>19843</v>
      </c>
      <c r="K5648" s="2">
        <v>5</v>
      </c>
      <c r="L5648" s="2" t="s">
        <v>33</v>
      </c>
      <c r="M5648" s="2">
        <v>54</v>
      </c>
      <c r="N5648" s="2" t="s">
        <v>43</v>
      </c>
      <c r="O5648" s="1">
        <v>45561</v>
      </c>
      <c r="P5648" s="2" t="str">
        <f>TEXT(Sheet1[[#This Row],[Purchase_Date]], "mm-yyyy")</f>
        <v>09-2024</v>
      </c>
      <c r="Q5648" s="2" t="str">
        <f>RIGHT(Sheet1[[#This Row],[Purchase_Month]], 4) &amp; "-" &amp; LEFT(Sheet1[[#This Row],[Purchase_Month]], 2)</f>
        <v>2024-09</v>
      </c>
    </row>
    <row r="5649" spans="1:17" x14ac:dyDescent="0.3">
      <c r="A5649" s="2" t="s">
        <v>11128</v>
      </c>
      <c r="B5649" s="2" t="s">
        <v>11129</v>
      </c>
      <c r="C5649" s="2" t="s">
        <v>67</v>
      </c>
      <c r="D5649" s="2" t="s">
        <v>72</v>
      </c>
      <c r="E5649" s="2" t="s">
        <v>42</v>
      </c>
      <c r="F5649" s="2">
        <v>9</v>
      </c>
      <c r="G5649" s="2">
        <v>16897</v>
      </c>
      <c r="H5649" s="2">
        <v>152073</v>
      </c>
      <c r="I5649" s="2">
        <v>81828</v>
      </c>
      <c r="J5649" s="2">
        <v>70245</v>
      </c>
      <c r="K5649" s="2">
        <v>1</v>
      </c>
      <c r="L5649" s="2" t="s">
        <v>20</v>
      </c>
      <c r="M5649" s="2">
        <v>69</v>
      </c>
      <c r="N5649" s="2" t="s">
        <v>43</v>
      </c>
      <c r="O5649" s="1">
        <v>45724</v>
      </c>
      <c r="P5649" s="2" t="str">
        <f>TEXT(Sheet1[[#This Row],[Purchase_Date]], "mm-yyyy")</f>
        <v>03-2025</v>
      </c>
      <c r="Q5649" s="2" t="str">
        <f>RIGHT(Sheet1[[#This Row],[Purchase_Month]], 4) &amp; "-" &amp; LEFT(Sheet1[[#This Row],[Purchase_Month]], 2)</f>
        <v>2025-03</v>
      </c>
    </row>
    <row r="5650" spans="1:17" x14ac:dyDescent="0.3">
      <c r="A5650" s="2" t="s">
        <v>11130</v>
      </c>
      <c r="B5650" s="2" t="s">
        <v>11131</v>
      </c>
      <c r="C5650" s="2" t="s">
        <v>17</v>
      </c>
      <c r="D5650" s="2" t="s">
        <v>25</v>
      </c>
      <c r="E5650" s="2" t="s">
        <v>42</v>
      </c>
      <c r="F5650" s="2">
        <v>5</v>
      </c>
      <c r="G5650" s="2">
        <v>27090</v>
      </c>
      <c r="H5650" s="2">
        <v>135450</v>
      </c>
      <c r="I5650" s="2">
        <v>113670</v>
      </c>
      <c r="J5650" s="2">
        <v>21780</v>
      </c>
      <c r="K5650" s="2">
        <v>5</v>
      </c>
      <c r="L5650" s="2" t="s">
        <v>20</v>
      </c>
      <c r="M5650" s="2">
        <v>95</v>
      </c>
      <c r="N5650" s="2" t="s">
        <v>39</v>
      </c>
      <c r="O5650" s="1">
        <v>45699</v>
      </c>
      <c r="P5650" s="2" t="str">
        <f>TEXT(Sheet1[[#This Row],[Purchase_Date]], "mm-yyyy")</f>
        <v>02-2025</v>
      </c>
      <c r="Q5650" s="2" t="str">
        <f>RIGHT(Sheet1[[#This Row],[Purchase_Month]], 4) &amp; "-" &amp; LEFT(Sheet1[[#This Row],[Purchase_Month]], 2)</f>
        <v>2025-02</v>
      </c>
    </row>
    <row r="5651" spans="1:17" x14ac:dyDescent="0.3">
      <c r="A5651" s="2" t="s">
        <v>11132</v>
      </c>
      <c r="B5651" s="2" t="s">
        <v>11133</v>
      </c>
      <c r="C5651" s="2" t="s">
        <v>30</v>
      </c>
      <c r="D5651" s="2" t="s">
        <v>25</v>
      </c>
      <c r="E5651" s="2" t="s">
        <v>85</v>
      </c>
      <c r="F5651" s="2">
        <v>10</v>
      </c>
      <c r="G5651" s="2">
        <v>64712</v>
      </c>
      <c r="H5651" s="2">
        <v>647120</v>
      </c>
      <c r="I5651" s="2">
        <v>475078</v>
      </c>
      <c r="J5651" s="2">
        <v>172042</v>
      </c>
      <c r="K5651" s="2">
        <v>2</v>
      </c>
      <c r="L5651" s="2" t="s">
        <v>38</v>
      </c>
      <c r="M5651" s="2">
        <v>90</v>
      </c>
      <c r="N5651" s="2" t="s">
        <v>43</v>
      </c>
      <c r="O5651" s="1">
        <v>45539</v>
      </c>
      <c r="P5651" s="2" t="str">
        <f>TEXT(Sheet1[[#This Row],[Purchase_Date]], "mm-yyyy")</f>
        <v>09-2024</v>
      </c>
      <c r="Q5651" s="2" t="str">
        <f>RIGHT(Sheet1[[#This Row],[Purchase_Month]], 4) &amp; "-" &amp; LEFT(Sheet1[[#This Row],[Purchase_Month]], 2)</f>
        <v>2024-09</v>
      </c>
    </row>
    <row r="5652" spans="1:17" x14ac:dyDescent="0.3">
      <c r="A5652" s="2" t="s">
        <v>11134</v>
      </c>
      <c r="B5652" s="2" t="s">
        <v>11135</v>
      </c>
      <c r="C5652" s="2" t="s">
        <v>17</v>
      </c>
      <c r="D5652" s="2" t="s">
        <v>18</v>
      </c>
      <c r="E5652" s="2" t="s">
        <v>42</v>
      </c>
      <c r="F5652" s="2">
        <v>4</v>
      </c>
      <c r="G5652" s="2">
        <v>16120</v>
      </c>
      <c r="H5652" s="2">
        <v>64480</v>
      </c>
      <c r="I5652" s="2">
        <v>32027</v>
      </c>
      <c r="J5652" s="2">
        <v>32453</v>
      </c>
      <c r="K5652" s="2">
        <v>2</v>
      </c>
      <c r="L5652" s="2" t="s">
        <v>38</v>
      </c>
      <c r="M5652" s="2">
        <v>88</v>
      </c>
      <c r="N5652" s="2" t="s">
        <v>43</v>
      </c>
      <c r="O5652" s="1">
        <v>45404</v>
      </c>
      <c r="P5652" s="2" t="str">
        <f>TEXT(Sheet1[[#This Row],[Purchase_Date]], "mm-yyyy")</f>
        <v>04-2024</v>
      </c>
      <c r="Q5652" s="2" t="str">
        <f>RIGHT(Sheet1[[#This Row],[Purchase_Month]], 4) &amp; "-" &amp; LEFT(Sheet1[[#This Row],[Purchase_Month]], 2)</f>
        <v>2024-04</v>
      </c>
    </row>
    <row r="5653" spans="1:17" x14ac:dyDescent="0.3">
      <c r="A5653" s="2" t="s">
        <v>11136</v>
      </c>
      <c r="B5653" s="2" t="s">
        <v>11137</v>
      </c>
      <c r="C5653" s="2" t="s">
        <v>30</v>
      </c>
      <c r="D5653" s="2" t="s">
        <v>72</v>
      </c>
      <c r="E5653" s="2" t="s">
        <v>32</v>
      </c>
      <c r="F5653" s="2">
        <v>6</v>
      </c>
      <c r="G5653" s="2">
        <v>6809</v>
      </c>
      <c r="H5653" s="2">
        <v>40854</v>
      </c>
      <c r="I5653" s="2">
        <v>18105</v>
      </c>
      <c r="J5653" s="2">
        <v>22749</v>
      </c>
      <c r="K5653" s="2">
        <v>2</v>
      </c>
      <c r="L5653" s="2" t="s">
        <v>33</v>
      </c>
      <c r="M5653" s="2">
        <v>69</v>
      </c>
      <c r="N5653" s="2" t="s">
        <v>21</v>
      </c>
      <c r="O5653" s="1">
        <v>45613</v>
      </c>
      <c r="P5653" s="2" t="str">
        <f>TEXT(Sheet1[[#This Row],[Purchase_Date]], "mm-yyyy")</f>
        <v>11-2024</v>
      </c>
      <c r="Q5653" s="2" t="str">
        <f>RIGHT(Sheet1[[#This Row],[Purchase_Month]], 4) &amp; "-" &amp; LEFT(Sheet1[[#This Row],[Purchase_Month]], 2)</f>
        <v>2024-11</v>
      </c>
    </row>
    <row r="5654" spans="1:17" x14ac:dyDescent="0.3">
      <c r="A5654" s="2" t="s">
        <v>11138</v>
      </c>
      <c r="B5654" s="2" t="s">
        <v>11139</v>
      </c>
      <c r="C5654" s="2" t="s">
        <v>24</v>
      </c>
      <c r="D5654" s="2" t="s">
        <v>47</v>
      </c>
      <c r="E5654" s="2" t="s">
        <v>32</v>
      </c>
      <c r="F5654" s="2">
        <v>6</v>
      </c>
      <c r="G5654" s="2">
        <v>25067</v>
      </c>
      <c r="H5654" s="2">
        <v>150402</v>
      </c>
      <c r="I5654" s="2">
        <v>96628</v>
      </c>
      <c r="J5654" s="2">
        <v>53774</v>
      </c>
      <c r="K5654" s="2">
        <v>5</v>
      </c>
      <c r="L5654" s="2" t="s">
        <v>27</v>
      </c>
      <c r="M5654" s="2">
        <v>84</v>
      </c>
      <c r="N5654" s="2" t="s">
        <v>43</v>
      </c>
      <c r="O5654" s="1">
        <v>45693</v>
      </c>
      <c r="P5654" s="2" t="str">
        <f>TEXT(Sheet1[[#This Row],[Purchase_Date]], "mm-yyyy")</f>
        <v>02-2025</v>
      </c>
      <c r="Q5654" s="2" t="str">
        <f>RIGHT(Sheet1[[#This Row],[Purchase_Month]], 4) &amp; "-" &amp; LEFT(Sheet1[[#This Row],[Purchase_Month]], 2)</f>
        <v>2025-02</v>
      </c>
    </row>
    <row r="5655" spans="1:17" x14ac:dyDescent="0.3">
      <c r="A5655" s="2" t="s">
        <v>11140</v>
      </c>
      <c r="B5655" s="2" t="s">
        <v>11141</v>
      </c>
      <c r="C5655" s="2" t="s">
        <v>17</v>
      </c>
      <c r="D5655" s="2" t="s">
        <v>31</v>
      </c>
      <c r="E5655" s="2" t="s">
        <v>53</v>
      </c>
      <c r="F5655" s="2">
        <v>10</v>
      </c>
      <c r="G5655" s="2">
        <v>61524</v>
      </c>
      <c r="H5655" s="2">
        <v>615240</v>
      </c>
      <c r="I5655" s="2">
        <v>438812</v>
      </c>
      <c r="J5655" s="2">
        <v>176428</v>
      </c>
      <c r="K5655" s="2">
        <v>4</v>
      </c>
      <c r="L5655" s="2" t="s">
        <v>38</v>
      </c>
      <c r="M5655" s="2">
        <v>87</v>
      </c>
      <c r="N5655" s="2" t="s">
        <v>43</v>
      </c>
      <c r="O5655" s="1">
        <v>45700</v>
      </c>
      <c r="P5655" s="2" t="str">
        <f>TEXT(Sheet1[[#This Row],[Purchase_Date]], "mm-yyyy")</f>
        <v>02-2025</v>
      </c>
      <c r="Q5655" s="2" t="str">
        <f>RIGHT(Sheet1[[#This Row],[Purchase_Month]], 4) &amp; "-" &amp; LEFT(Sheet1[[#This Row],[Purchase_Month]], 2)</f>
        <v>2025-02</v>
      </c>
    </row>
    <row r="5656" spans="1:17" x14ac:dyDescent="0.3">
      <c r="A5656" s="2" t="s">
        <v>11142</v>
      </c>
      <c r="B5656" s="2" t="s">
        <v>11143</v>
      </c>
      <c r="C5656" s="2" t="s">
        <v>64</v>
      </c>
      <c r="D5656" s="2" t="s">
        <v>47</v>
      </c>
      <c r="E5656" s="2" t="s">
        <v>85</v>
      </c>
      <c r="F5656" s="2">
        <v>5</v>
      </c>
      <c r="G5656" s="2">
        <v>39929</v>
      </c>
      <c r="H5656" s="2">
        <v>199645</v>
      </c>
      <c r="I5656" s="2">
        <v>101740</v>
      </c>
      <c r="J5656" s="2">
        <v>97905</v>
      </c>
      <c r="K5656" s="2">
        <v>1</v>
      </c>
      <c r="L5656" s="2" t="s">
        <v>20</v>
      </c>
      <c r="M5656" s="2">
        <v>83</v>
      </c>
      <c r="N5656" s="2" t="s">
        <v>43</v>
      </c>
      <c r="O5656" s="1">
        <v>45579</v>
      </c>
      <c r="P5656" s="2" t="str">
        <f>TEXT(Sheet1[[#This Row],[Purchase_Date]], "mm-yyyy")</f>
        <v>10-2024</v>
      </c>
      <c r="Q5656" s="2" t="str">
        <f>RIGHT(Sheet1[[#This Row],[Purchase_Month]], 4) &amp; "-" &amp; LEFT(Sheet1[[#This Row],[Purchase_Month]], 2)</f>
        <v>2024-10</v>
      </c>
    </row>
    <row r="5657" spans="1:17" x14ac:dyDescent="0.3">
      <c r="A5657" s="2" t="s">
        <v>11144</v>
      </c>
      <c r="B5657" s="2" t="s">
        <v>11145</v>
      </c>
      <c r="C5657" s="2" t="s">
        <v>46</v>
      </c>
      <c r="D5657" s="2" t="s">
        <v>72</v>
      </c>
      <c r="E5657" s="2" t="s">
        <v>53</v>
      </c>
      <c r="F5657" s="2">
        <v>1</v>
      </c>
      <c r="G5657" s="2">
        <v>67439</v>
      </c>
      <c r="H5657" s="2">
        <v>67439</v>
      </c>
      <c r="I5657" s="2">
        <v>36496</v>
      </c>
      <c r="J5657" s="2">
        <v>30943</v>
      </c>
      <c r="K5657" s="2">
        <v>4</v>
      </c>
      <c r="L5657" s="2" t="s">
        <v>27</v>
      </c>
      <c r="M5657" s="2">
        <v>66</v>
      </c>
      <c r="N5657" s="2" t="s">
        <v>39</v>
      </c>
      <c r="O5657" s="1">
        <v>45595</v>
      </c>
      <c r="P5657" s="2" t="str">
        <f>TEXT(Sheet1[[#This Row],[Purchase_Date]], "mm-yyyy")</f>
        <v>10-2024</v>
      </c>
      <c r="Q5657" s="2" t="str">
        <f>RIGHT(Sheet1[[#This Row],[Purchase_Month]], 4) &amp; "-" &amp; LEFT(Sheet1[[#This Row],[Purchase_Month]], 2)</f>
        <v>2024-10</v>
      </c>
    </row>
    <row r="5658" spans="1:17" x14ac:dyDescent="0.3">
      <c r="A5658" s="2" t="s">
        <v>11146</v>
      </c>
      <c r="B5658" s="2" t="s">
        <v>11147</v>
      </c>
      <c r="C5658" s="2" t="s">
        <v>64</v>
      </c>
      <c r="D5658" s="2" t="s">
        <v>18</v>
      </c>
      <c r="E5658" s="2" t="s">
        <v>42</v>
      </c>
      <c r="F5658" s="2">
        <v>3</v>
      </c>
      <c r="G5658" s="2">
        <v>33043</v>
      </c>
      <c r="H5658" s="2">
        <v>99129</v>
      </c>
      <c r="I5658" s="2">
        <v>60407</v>
      </c>
      <c r="J5658" s="2">
        <v>38722</v>
      </c>
      <c r="K5658" s="2">
        <v>2</v>
      </c>
      <c r="L5658" s="2" t="s">
        <v>27</v>
      </c>
      <c r="M5658" s="2">
        <v>85</v>
      </c>
      <c r="N5658" s="2" t="s">
        <v>43</v>
      </c>
      <c r="O5658" s="1">
        <v>45716</v>
      </c>
      <c r="P5658" s="2" t="str">
        <f>TEXT(Sheet1[[#This Row],[Purchase_Date]], "mm-yyyy")</f>
        <v>02-2025</v>
      </c>
      <c r="Q5658" s="2" t="str">
        <f>RIGHT(Sheet1[[#This Row],[Purchase_Month]], 4) &amp; "-" &amp; LEFT(Sheet1[[#This Row],[Purchase_Month]], 2)</f>
        <v>2025-02</v>
      </c>
    </row>
    <row r="5659" spans="1:17" x14ac:dyDescent="0.3">
      <c r="A5659" s="2" t="s">
        <v>11148</v>
      </c>
      <c r="B5659" s="2" t="s">
        <v>11149</v>
      </c>
      <c r="C5659" s="2" t="s">
        <v>46</v>
      </c>
      <c r="D5659" s="2" t="s">
        <v>72</v>
      </c>
      <c r="E5659" s="2" t="s">
        <v>19</v>
      </c>
      <c r="F5659" s="2">
        <v>8</v>
      </c>
      <c r="G5659" s="2">
        <v>48644</v>
      </c>
      <c r="H5659" s="2">
        <v>389152</v>
      </c>
      <c r="I5659" s="2">
        <v>187968</v>
      </c>
      <c r="J5659" s="2">
        <v>201184</v>
      </c>
      <c r="K5659" s="2">
        <v>1</v>
      </c>
      <c r="L5659" s="2" t="s">
        <v>27</v>
      </c>
      <c r="M5659" s="2">
        <v>92</v>
      </c>
      <c r="N5659" s="2" t="s">
        <v>39</v>
      </c>
      <c r="O5659" s="1">
        <v>45304</v>
      </c>
      <c r="P5659" s="2" t="str">
        <f>TEXT(Sheet1[[#This Row],[Purchase_Date]], "mm-yyyy")</f>
        <v>01-2024</v>
      </c>
      <c r="Q5659" s="2" t="str">
        <f>RIGHT(Sheet1[[#This Row],[Purchase_Month]], 4) &amp; "-" &amp; LEFT(Sheet1[[#This Row],[Purchase_Month]], 2)</f>
        <v>2024-01</v>
      </c>
    </row>
    <row r="5660" spans="1:17" x14ac:dyDescent="0.3">
      <c r="A5660" s="2" t="s">
        <v>11150</v>
      </c>
      <c r="B5660" s="2" t="s">
        <v>11151</v>
      </c>
      <c r="C5660" s="2" t="s">
        <v>64</v>
      </c>
      <c r="D5660" s="2" t="s">
        <v>25</v>
      </c>
      <c r="E5660" s="2" t="s">
        <v>42</v>
      </c>
      <c r="F5660" s="2">
        <v>2</v>
      </c>
      <c r="G5660" s="2">
        <v>47461</v>
      </c>
      <c r="H5660" s="2">
        <v>94922</v>
      </c>
      <c r="I5660" s="2">
        <v>81568</v>
      </c>
      <c r="J5660" s="2">
        <v>13354</v>
      </c>
      <c r="K5660" s="2">
        <v>3</v>
      </c>
      <c r="L5660" s="2" t="s">
        <v>20</v>
      </c>
      <c r="M5660" s="2">
        <v>80</v>
      </c>
      <c r="N5660" s="2" t="s">
        <v>50</v>
      </c>
      <c r="O5660" s="1">
        <v>45301</v>
      </c>
      <c r="P5660" s="2" t="str">
        <f>TEXT(Sheet1[[#This Row],[Purchase_Date]], "mm-yyyy")</f>
        <v>01-2024</v>
      </c>
      <c r="Q5660" s="2" t="str">
        <f>RIGHT(Sheet1[[#This Row],[Purchase_Month]], 4) &amp; "-" &amp; LEFT(Sheet1[[#This Row],[Purchase_Month]], 2)</f>
        <v>2024-01</v>
      </c>
    </row>
    <row r="5661" spans="1:17" x14ac:dyDescent="0.3">
      <c r="A5661" s="2" t="s">
        <v>11152</v>
      </c>
      <c r="B5661" s="2" t="s">
        <v>11153</v>
      </c>
      <c r="C5661" s="2" t="s">
        <v>24</v>
      </c>
      <c r="D5661" s="2" t="s">
        <v>25</v>
      </c>
      <c r="E5661" s="2" t="s">
        <v>37</v>
      </c>
      <c r="F5661" s="2">
        <v>3</v>
      </c>
      <c r="G5661" s="2">
        <v>41601</v>
      </c>
      <c r="H5661" s="2">
        <v>124803</v>
      </c>
      <c r="I5661" s="2">
        <v>55414</v>
      </c>
      <c r="J5661" s="2">
        <v>69389</v>
      </c>
      <c r="K5661" s="2">
        <v>2</v>
      </c>
      <c r="L5661" s="2" t="s">
        <v>33</v>
      </c>
      <c r="M5661" s="2">
        <v>51</v>
      </c>
      <c r="N5661" s="2" t="s">
        <v>39</v>
      </c>
      <c r="O5661" s="1">
        <v>45639</v>
      </c>
      <c r="P5661" s="2" t="str">
        <f>TEXT(Sheet1[[#This Row],[Purchase_Date]], "mm-yyyy")</f>
        <v>12-2024</v>
      </c>
      <c r="Q5661" s="2" t="str">
        <f>RIGHT(Sheet1[[#This Row],[Purchase_Month]], 4) &amp; "-" &amp; LEFT(Sheet1[[#This Row],[Purchase_Month]], 2)</f>
        <v>2024-12</v>
      </c>
    </row>
    <row r="5662" spans="1:17" x14ac:dyDescent="0.3">
      <c r="A5662" s="2" t="s">
        <v>11154</v>
      </c>
      <c r="B5662" s="2" t="s">
        <v>11155</v>
      </c>
      <c r="C5662" s="2" t="s">
        <v>67</v>
      </c>
      <c r="D5662" s="2" t="s">
        <v>18</v>
      </c>
      <c r="E5662" s="2" t="s">
        <v>32</v>
      </c>
      <c r="F5662" s="2">
        <v>3</v>
      </c>
      <c r="G5662" s="2">
        <v>45817</v>
      </c>
      <c r="H5662" s="2">
        <v>137451</v>
      </c>
      <c r="I5662" s="2">
        <v>93344</v>
      </c>
      <c r="J5662" s="2">
        <v>44107</v>
      </c>
      <c r="K5662" s="2">
        <v>5</v>
      </c>
      <c r="L5662" s="2" t="s">
        <v>33</v>
      </c>
      <c r="M5662" s="2">
        <v>64</v>
      </c>
      <c r="N5662" s="2" t="s">
        <v>43</v>
      </c>
      <c r="O5662" s="1">
        <v>45656</v>
      </c>
      <c r="P5662" s="2" t="str">
        <f>TEXT(Sheet1[[#This Row],[Purchase_Date]], "mm-yyyy")</f>
        <v>12-2024</v>
      </c>
      <c r="Q5662" s="2" t="str">
        <f>RIGHT(Sheet1[[#This Row],[Purchase_Month]], 4) &amp; "-" &amp; LEFT(Sheet1[[#This Row],[Purchase_Month]], 2)</f>
        <v>2024-12</v>
      </c>
    </row>
    <row r="5663" spans="1:17" x14ac:dyDescent="0.3">
      <c r="A5663" s="2" t="s">
        <v>11156</v>
      </c>
      <c r="B5663" s="2" t="s">
        <v>11157</v>
      </c>
      <c r="C5663" s="2" t="s">
        <v>17</v>
      </c>
      <c r="D5663" s="2" t="s">
        <v>72</v>
      </c>
      <c r="E5663" s="2" t="s">
        <v>42</v>
      </c>
      <c r="F5663" s="2">
        <v>5</v>
      </c>
      <c r="G5663" s="2">
        <v>28956</v>
      </c>
      <c r="H5663" s="2">
        <v>144780</v>
      </c>
      <c r="I5663" s="2">
        <v>101199</v>
      </c>
      <c r="J5663" s="2">
        <v>43581</v>
      </c>
      <c r="K5663" s="2">
        <v>3</v>
      </c>
      <c r="L5663" s="2" t="s">
        <v>38</v>
      </c>
      <c r="M5663" s="2">
        <v>76</v>
      </c>
      <c r="N5663" s="2" t="s">
        <v>43</v>
      </c>
      <c r="O5663" s="1">
        <v>45398</v>
      </c>
      <c r="P5663" s="2" t="str">
        <f>TEXT(Sheet1[[#This Row],[Purchase_Date]], "mm-yyyy")</f>
        <v>04-2024</v>
      </c>
      <c r="Q5663" s="2" t="str">
        <f>RIGHT(Sheet1[[#This Row],[Purchase_Month]], 4) &amp; "-" &amp; LEFT(Sheet1[[#This Row],[Purchase_Month]], 2)</f>
        <v>2024-04</v>
      </c>
    </row>
    <row r="5664" spans="1:17" x14ac:dyDescent="0.3">
      <c r="A5664" s="2" t="s">
        <v>11158</v>
      </c>
      <c r="B5664" s="2" t="s">
        <v>11159</v>
      </c>
      <c r="C5664" s="2" t="s">
        <v>46</v>
      </c>
      <c r="D5664" s="2" t="s">
        <v>72</v>
      </c>
      <c r="E5664" s="2" t="s">
        <v>85</v>
      </c>
      <c r="F5664" s="2">
        <v>4</v>
      </c>
      <c r="G5664" s="2">
        <v>55089</v>
      </c>
      <c r="H5664" s="2">
        <v>220356</v>
      </c>
      <c r="I5664" s="2">
        <v>90395</v>
      </c>
      <c r="J5664" s="2">
        <v>129961</v>
      </c>
      <c r="K5664" s="2">
        <v>1</v>
      </c>
      <c r="L5664" s="2" t="s">
        <v>38</v>
      </c>
      <c r="M5664" s="2">
        <v>88</v>
      </c>
      <c r="N5664" s="2" t="s">
        <v>43</v>
      </c>
      <c r="O5664" s="1">
        <v>45702</v>
      </c>
      <c r="P5664" s="2" t="str">
        <f>TEXT(Sheet1[[#This Row],[Purchase_Date]], "mm-yyyy")</f>
        <v>02-2025</v>
      </c>
      <c r="Q5664" s="2" t="str">
        <f>RIGHT(Sheet1[[#This Row],[Purchase_Month]], 4) &amp; "-" &amp; LEFT(Sheet1[[#This Row],[Purchase_Month]], 2)</f>
        <v>2025-02</v>
      </c>
    </row>
    <row r="5665" spans="1:17" x14ac:dyDescent="0.3">
      <c r="A5665" s="2" t="s">
        <v>11160</v>
      </c>
      <c r="B5665" s="2" t="s">
        <v>11161</v>
      </c>
      <c r="C5665" s="2" t="s">
        <v>46</v>
      </c>
      <c r="D5665" s="2" t="s">
        <v>36</v>
      </c>
      <c r="E5665" s="2" t="s">
        <v>85</v>
      </c>
      <c r="F5665" s="2">
        <v>2</v>
      </c>
      <c r="G5665" s="2">
        <v>16593</v>
      </c>
      <c r="H5665" s="2">
        <v>33186</v>
      </c>
      <c r="I5665" s="2">
        <v>21653</v>
      </c>
      <c r="J5665" s="2">
        <v>11533</v>
      </c>
      <c r="K5665" s="2">
        <v>2</v>
      </c>
      <c r="L5665" s="2" t="s">
        <v>33</v>
      </c>
      <c r="M5665" s="2">
        <v>99</v>
      </c>
      <c r="N5665" s="2" t="s">
        <v>39</v>
      </c>
      <c r="O5665" s="1">
        <v>45747</v>
      </c>
      <c r="P5665" s="2" t="str">
        <f>TEXT(Sheet1[[#This Row],[Purchase_Date]], "mm-yyyy")</f>
        <v>03-2025</v>
      </c>
      <c r="Q5665" s="2" t="str">
        <f>RIGHT(Sheet1[[#This Row],[Purchase_Month]], 4) &amp; "-" &amp; LEFT(Sheet1[[#This Row],[Purchase_Month]], 2)</f>
        <v>2025-03</v>
      </c>
    </row>
    <row r="5666" spans="1:17" x14ac:dyDescent="0.3">
      <c r="A5666" s="2" t="s">
        <v>11162</v>
      </c>
      <c r="B5666" s="2" t="s">
        <v>11163</v>
      </c>
      <c r="C5666" s="2" t="s">
        <v>24</v>
      </c>
      <c r="D5666" s="2" t="s">
        <v>47</v>
      </c>
      <c r="E5666" s="2" t="s">
        <v>37</v>
      </c>
      <c r="F5666" s="2">
        <v>2</v>
      </c>
      <c r="G5666" s="2">
        <v>52068</v>
      </c>
      <c r="H5666" s="2">
        <v>104136</v>
      </c>
      <c r="I5666" s="2">
        <v>67673</v>
      </c>
      <c r="J5666" s="2">
        <v>36463</v>
      </c>
      <c r="K5666" s="2">
        <v>1</v>
      </c>
      <c r="L5666" s="2" t="s">
        <v>38</v>
      </c>
      <c r="M5666" s="2">
        <v>78</v>
      </c>
      <c r="N5666" s="2" t="s">
        <v>43</v>
      </c>
      <c r="O5666" s="1">
        <v>45492</v>
      </c>
      <c r="P5666" s="2" t="str">
        <f>TEXT(Sheet1[[#This Row],[Purchase_Date]], "mm-yyyy")</f>
        <v>07-2024</v>
      </c>
      <c r="Q5666" s="2" t="str">
        <f>RIGHT(Sheet1[[#This Row],[Purchase_Month]], 4) &amp; "-" &amp; LEFT(Sheet1[[#This Row],[Purchase_Month]], 2)</f>
        <v>2024-07</v>
      </c>
    </row>
    <row r="5667" spans="1:17" x14ac:dyDescent="0.3">
      <c r="A5667" s="2" t="s">
        <v>11164</v>
      </c>
      <c r="B5667" s="2" t="s">
        <v>11165</v>
      </c>
      <c r="C5667" s="2" t="s">
        <v>46</v>
      </c>
      <c r="D5667" s="2" t="s">
        <v>72</v>
      </c>
      <c r="E5667" s="2" t="s">
        <v>42</v>
      </c>
      <c r="F5667" s="2">
        <v>7</v>
      </c>
      <c r="G5667" s="2">
        <v>12234</v>
      </c>
      <c r="H5667" s="2">
        <v>85638</v>
      </c>
      <c r="I5667" s="2">
        <v>65007</v>
      </c>
      <c r="J5667" s="2">
        <v>20631</v>
      </c>
      <c r="K5667" s="2">
        <v>2</v>
      </c>
      <c r="L5667" s="2" t="s">
        <v>38</v>
      </c>
      <c r="M5667" s="2">
        <v>59</v>
      </c>
      <c r="N5667" s="2" t="s">
        <v>43</v>
      </c>
      <c r="O5667" s="1">
        <v>45467</v>
      </c>
      <c r="P5667" s="2" t="str">
        <f>TEXT(Sheet1[[#This Row],[Purchase_Date]], "mm-yyyy")</f>
        <v>06-2024</v>
      </c>
      <c r="Q5667" s="2" t="str">
        <f>RIGHT(Sheet1[[#This Row],[Purchase_Month]], 4) &amp; "-" &amp; LEFT(Sheet1[[#This Row],[Purchase_Month]], 2)</f>
        <v>2024-06</v>
      </c>
    </row>
    <row r="5668" spans="1:17" x14ac:dyDescent="0.3">
      <c r="A5668" s="2" t="s">
        <v>11166</v>
      </c>
      <c r="B5668" s="2" t="s">
        <v>11167</v>
      </c>
      <c r="C5668" s="2" t="s">
        <v>30</v>
      </c>
      <c r="D5668" s="2" t="s">
        <v>47</v>
      </c>
      <c r="E5668" s="2" t="s">
        <v>37</v>
      </c>
      <c r="F5668" s="2">
        <v>4</v>
      </c>
      <c r="G5668" s="2">
        <v>11419</v>
      </c>
      <c r="H5668" s="2">
        <v>45676</v>
      </c>
      <c r="I5668" s="2">
        <v>19871</v>
      </c>
      <c r="J5668" s="2">
        <v>25805</v>
      </c>
      <c r="K5668" s="2">
        <v>4</v>
      </c>
      <c r="L5668" s="2" t="s">
        <v>38</v>
      </c>
      <c r="M5668" s="2">
        <v>71</v>
      </c>
      <c r="N5668" s="2" t="s">
        <v>43</v>
      </c>
      <c r="O5668" s="1">
        <v>45529</v>
      </c>
      <c r="P5668" s="2" t="str">
        <f>TEXT(Sheet1[[#This Row],[Purchase_Date]], "mm-yyyy")</f>
        <v>08-2024</v>
      </c>
      <c r="Q5668" s="2" t="str">
        <f>RIGHT(Sheet1[[#This Row],[Purchase_Month]], 4) &amp; "-" &amp; LEFT(Sheet1[[#This Row],[Purchase_Month]], 2)</f>
        <v>2024-08</v>
      </c>
    </row>
    <row r="5669" spans="1:17" x14ac:dyDescent="0.3">
      <c r="A5669" s="2" t="s">
        <v>11168</v>
      </c>
      <c r="B5669" s="2" t="s">
        <v>11169</v>
      </c>
      <c r="C5669" s="2" t="s">
        <v>67</v>
      </c>
      <c r="D5669" s="2" t="s">
        <v>18</v>
      </c>
      <c r="E5669" s="2" t="s">
        <v>42</v>
      </c>
      <c r="F5669" s="2">
        <v>4</v>
      </c>
      <c r="G5669" s="2">
        <v>1954</v>
      </c>
      <c r="H5669" s="2">
        <v>7816</v>
      </c>
      <c r="I5669" s="2">
        <v>5235</v>
      </c>
      <c r="J5669" s="2">
        <v>2581</v>
      </c>
      <c r="K5669" s="2">
        <v>1</v>
      </c>
      <c r="L5669" s="2" t="s">
        <v>20</v>
      </c>
      <c r="M5669" s="2">
        <v>63</v>
      </c>
      <c r="N5669" s="2" t="s">
        <v>43</v>
      </c>
      <c r="O5669" s="1">
        <v>45356</v>
      </c>
      <c r="P5669" s="2" t="str">
        <f>TEXT(Sheet1[[#This Row],[Purchase_Date]], "mm-yyyy")</f>
        <v>03-2024</v>
      </c>
      <c r="Q5669" s="2" t="str">
        <f>RIGHT(Sheet1[[#This Row],[Purchase_Month]], 4) &amp; "-" &amp; LEFT(Sheet1[[#This Row],[Purchase_Month]], 2)</f>
        <v>2024-03</v>
      </c>
    </row>
    <row r="5670" spans="1:17" x14ac:dyDescent="0.3">
      <c r="A5670" s="2" t="s">
        <v>11170</v>
      </c>
      <c r="B5670" s="2" t="s">
        <v>11171</v>
      </c>
      <c r="C5670" s="2" t="s">
        <v>30</v>
      </c>
      <c r="D5670" s="2" t="s">
        <v>25</v>
      </c>
      <c r="E5670" s="2" t="s">
        <v>19</v>
      </c>
      <c r="F5670" s="2">
        <v>7</v>
      </c>
      <c r="G5670" s="2">
        <v>39043</v>
      </c>
      <c r="H5670" s="2">
        <v>273301</v>
      </c>
      <c r="I5670" s="2">
        <v>118027</v>
      </c>
      <c r="J5670" s="2">
        <v>155274</v>
      </c>
      <c r="K5670" s="2">
        <v>1</v>
      </c>
      <c r="L5670" s="2" t="s">
        <v>27</v>
      </c>
      <c r="M5670" s="2">
        <v>90</v>
      </c>
      <c r="N5670" s="2" t="s">
        <v>50</v>
      </c>
      <c r="O5670" s="1">
        <v>45587</v>
      </c>
      <c r="P5670" s="2" t="str">
        <f>TEXT(Sheet1[[#This Row],[Purchase_Date]], "mm-yyyy")</f>
        <v>10-2024</v>
      </c>
      <c r="Q5670" s="2" t="str">
        <f>RIGHT(Sheet1[[#This Row],[Purchase_Month]], 4) &amp; "-" &amp; LEFT(Sheet1[[#This Row],[Purchase_Month]], 2)</f>
        <v>2024-10</v>
      </c>
    </row>
    <row r="5671" spans="1:17" x14ac:dyDescent="0.3">
      <c r="A5671" s="2" t="s">
        <v>11172</v>
      </c>
      <c r="B5671" s="2" t="s">
        <v>11173</v>
      </c>
      <c r="C5671" s="2" t="s">
        <v>24</v>
      </c>
      <c r="D5671" s="2" t="s">
        <v>72</v>
      </c>
      <c r="E5671" s="2" t="s">
        <v>26</v>
      </c>
      <c r="F5671" s="2">
        <v>2</v>
      </c>
      <c r="G5671" s="2">
        <v>20721</v>
      </c>
      <c r="H5671" s="2">
        <v>41442</v>
      </c>
      <c r="I5671" s="2">
        <v>35063</v>
      </c>
      <c r="J5671" s="2">
        <v>6379</v>
      </c>
      <c r="K5671" s="2">
        <v>5</v>
      </c>
      <c r="L5671" s="2" t="s">
        <v>33</v>
      </c>
      <c r="M5671" s="2">
        <v>98</v>
      </c>
      <c r="N5671" s="2" t="s">
        <v>50</v>
      </c>
      <c r="O5671" s="1">
        <v>45665</v>
      </c>
      <c r="P5671" s="2" t="str">
        <f>TEXT(Sheet1[[#This Row],[Purchase_Date]], "mm-yyyy")</f>
        <v>01-2025</v>
      </c>
      <c r="Q5671" s="2" t="str">
        <f>RIGHT(Sheet1[[#This Row],[Purchase_Month]], 4) &amp; "-" &amp; LEFT(Sheet1[[#This Row],[Purchase_Month]], 2)</f>
        <v>2025-01</v>
      </c>
    </row>
    <row r="5672" spans="1:17" x14ac:dyDescent="0.3">
      <c r="A5672" s="2" t="s">
        <v>11174</v>
      </c>
      <c r="B5672" s="2" t="s">
        <v>11175</v>
      </c>
      <c r="C5672" s="2" t="s">
        <v>46</v>
      </c>
      <c r="D5672" s="2" t="s">
        <v>31</v>
      </c>
      <c r="E5672" s="2" t="s">
        <v>19</v>
      </c>
      <c r="F5672" s="2">
        <v>1</v>
      </c>
      <c r="G5672" s="2">
        <v>19774</v>
      </c>
      <c r="H5672" s="2">
        <v>19774</v>
      </c>
      <c r="I5672" s="2">
        <v>11510</v>
      </c>
      <c r="J5672" s="2">
        <v>8264</v>
      </c>
      <c r="K5672" s="2">
        <v>1</v>
      </c>
      <c r="L5672" s="2" t="s">
        <v>38</v>
      </c>
      <c r="M5672" s="2">
        <v>57</v>
      </c>
      <c r="N5672" s="2" t="s">
        <v>50</v>
      </c>
      <c r="O5672" s="1">
        <v>45622</v>
      </c>
      <c r="P5672" s="2" t="str">
        <f>TEXT(Sheet1[[#This Row],[Purchase_Date]], "mm-yyyy")</f>
        <v>11-2024</v>
      </c>
      <c r="Q5672" s="2" t="str">
        <f>RIGHT(Sheet1[[#This Row],[Purchase_Month]], 4) &amp; "-" &amp; LEFT(Sheet1[[#This Row],[Purchase_Month]], 2)</f>
        <v>2024-11</v>
      </c>
    </row>
    <row r="5673" spans="1:17" x14ac:dyDescent="0.3">
      <c r="A5673" s="2" t="s">
        <v>11176</v>
      </c>
      <c r="B5673" s="2" t="s">
        <v>11177</v>
      </c>
      <c r="C5673" s="2" t="s">
        <v>24</v>
      </c>
      <c r="D5673" s="2" t="s">
        <v>72</v>
      </c>
      <c r="E5673" s="2" t="s">
        <v>42</v>
      </c>
      <c r="F5673" s="2">
        <v>4</v>
      </c>
      <c r="G5673" s="2">
        <v>79511</v>
      </c>
      <c r="H5673" s="2">
        <v>318044</v>
      </c>
      <c r="I5673" s="2">
        <v>164188</v>
      </c>
      <c r="J5673" s="2">
        <v>153856</v>
      </c>
      <c r="K5673" s="2">
        <v>3</v>
      </c>
      <c r="L5673" s="2" t="s">
        <v>33</v>
      </c>
      <c r="M5673" s="2">
        <v>78</v>
      </c>
      <c r="N5673" s="2" t="s">
        <v>39</v>
      </c>
      <c r="O5673" s="1">
        <v>45315</v>
      </c>
      <c r="P5673" s="2" t="str">
        <f>TEXT(Sheet1[[#This Row],[Purchase_Date]], "mm-yyyy")</f>
        <v>01-2024</v>
      </c>
      <c r="Q5673" s="2" t="str">
        <f>RIGHT(Sheet1[[#This Row],[Purchase_Month]], 4) &amp; "-" &amp; LEFT(Sheet1[[#This Row],[Purchase_Month]], 2)</f>
        <v>2024-01</v>
      </c>
    </row>
    <row r="5674" spans="1:17" x14ac:dyDescent="0.3">
      <c r="A5674" s="2" t="s">
        <v>11178</v>
      </c>
      <c r="B5674" s="2" t="s">
        <v>11179</v>
      </c>
      <c r="C5674" s="2" t="s">
        <v>17</v>
      </c>
      <c r="D5674" s="2" t="s">
        <v>18</v>
      </c>
      <c r="E5674" s="2" t="s">
        <v>32</v>
      </c>
      <c r="F5674" s="2">
        <v>7</v>
      </c>
      <c r="G5674" s="2">
        <v>36494</v>
      </c>
      <c r="H5674" s="2">
        <v>255458</v>
      </c>
      <c r="I5674" s="2">
        <v>156428</v>
      </c>
      <c r="J5674" s="2">
        <v>99030</v>
      </c>
      <c r="K5674" s="2">
        <v>4</v>
      </c>
      <c r="L5674" s="2" t="s">
        <v>20</v>
      </c>
      <c r="M5674" s="2">
        <v>56</v>
      </c>
      <c r="N5674" s="2" t="s">
        <v>39</v>
      </c>
      <c r="O5674" s="1">
        <v>45392</v>
      </c>
      <c r="P5674" s="2" t="str">
        <f>TEXT(Sheet1[[#This Row],[Purchase_Date]], "mm-yyyy")</f>
        <v>04-2024</v>
      </c>
      <c r="Q5674" s="2" t="str">
        <f>RIGHT(Sheet1[[#This Row],[Purchase_Month]], 4) &amp; "-" &amp; LEFT(Sheet1[[#This Row],[Purchase_Month]], 2)</f>
        <v>2024-04</v>
      </c>
    </row>
    <row r="5675" spans="1:17" x14ac:dyDescent="0.3">
      <c r="A5675" s="2" t="s">
        <v>11180</v>
      </c>
      <c r="B5675" s="2" t="s">
        <v>11181</v>
      </c>
      <c r="C5675" s="2" t="s">
        <v>67</v>
      </c>
      <c r="D5675" s="2" t="s">
        <v>25</v>
      </c>
      <c r="E5675" s="2" t="s">
        <v>32</v>
      </c>
      <c r="F5675" s="2">
        <v>5</v>
      </c>
      <c r="G5675" s="2">
        <v>67811</v>
      </c>
      <c r="H5675" s="2">
        <v>339055</v>
      </c>
      <c r="I5675" s="2">
        <v>188351</v>
      </c>
      <c r="J5675" s="2">
        <v>150704</v>
      </c>
      <c r="K5675" s="2">
        <v>1</v>
      </c>
      <c r="L5675" s="2" t="s">
        <v>27</v>
      </c>
      <c r="M5675" s="2">
        <v>76</v>
      </c>
      <c r="N5675" s="2" t="s">
        <v>39</v>
      </c>
      <c r="O5675" s="1">
        <v>45467</v>
      </c>
      <c r="P5675" s="2" t="str">
        <f>TEXT(Sheet1[[#This Row],[Purchase_Date]], "mm-yyyy")</f>
        <v>06-2024</v>
      </c>
      <c r="Q5675" s="2" t="str">
        <f>RIGHT(Sheet1[[#This Row],[Purchase_Month]], 4) &amp; "-" &amp; LEFT(Sheet1[[#This Row],[Purchase_Month]], 2)</f>
        <v>2024-06</v>
      </c>
    </row>
    <row r="5676" spans="1:17" x14ac:dyDescent="0.3">
      <c r="A5676" s="2" t="s">
        <v>11182</v>
      </c>
      <c r="B5676" s="2" t="s">
        <v>11183</v>
      </c>
      <c r="C5676" s="2" t="s">
        <v>46</v>
      </c>
      <c r="D5676" s="2" t="s">
        <v>36</v>
      </c>
      <c r="E5676" s="2" t="s">
        <v>53</v>
      </c>
      <c r="F5676" s="2">
        <v>1</v>
      </c>
      <c r="G5676" s="2">
        <v>44602</v>
      </c>
      <c r="H5676" s="2">
        <v>44602</v>
      </c>
      <c r="I5676" s="2">
        <v>33644</v>
      </c>
      <c r="J5676" s="2">
        <v>10958</v>
      </c>
      <c r="K5676" s="2">
        <v>2</v>
      </c>
      <c r="L5676" s="2" t="s">
        <v>27</v>
      </c>
      <c r="M5676" s="2">
        <v>78</v>
      </c>
      <c r="N5676" s="2" t="s">
        <v>21</v>
      </c>
      <c r="O5676" s="1">
        <v>45531</v>
      </c>
      <c r="P5676" s="2" t="str">
        <f>TEXT(Sheet1[[#This Row],[Purchase_Date]], "mm-yyyy")</f>
        <v>08-2024</v>
      </c>
      <c r="Q5676" s="2" t="str">
        <f>RIGHT(Sheet1[[#This Row],[Purchase_Month]], 4) &amp; "-" &amp; LEFT(Sheet1[[#This Row],[Purchase_Month]], 2)</f>
        <v>2024-08</v>
      </c>
    </row>
    <row r="5677" spans="1:17" x14ac:dyDescent="0.3">
      <c r="A5677" s="2" t="s">
        <v>11184</v>
      </c>
      <c r="B5677" s="2" t="s">
        <v>11185</v>
      </c>
      <c r="C5677" s="2" t="s">
        <v>64</v>
      </c>
      <c r="D5677" s="2" t="s">
        <v>18</v>
      </c>
      <c r="E5677" s="2" t="s">
        <v>53</v>
      </c>
      <c r="F5677" s="2">
        <v>6</v>
      </c>
      <c r="G5677" s="2">
        <v>32796</v>
      </c>
      <c r="H5677" s="2">
        <v>196776</v>
      </c>
      <c r="I5677" s="2">
        <v>106996</v>
      </c>
      <c r="J5677" s="2">
        <v>89780</v>
      </c>
      <c r="K5677" s="2">
        <v>1</v>
      </c>
      <c r="L5677" s="2" t="s">
        <v>33</v>
      </c>
      <c r="M5677" s="2">
        <v>90</v>
      </c>
      <c r="N5677" s="2" t="s">
        <v>21</v>
      </c>
      <c r="O5677" s="1">
        <v>45585</v>
      </c>
      <c r="P5677" s="2" t="str">
        <f>TEXT(Sheet1[[#This Row],[Purchase_Date]], "mm-yyyy")</f>
        <v>10-2024</v>
      </c>
      <c r="Q5677" s="2" t="str">
        <f>RIGHT(Sheet1[[#This Row],[Purchase_Month]], 4) &amp; "-" &amp; LEFT(Sheet1[[#This Row],[Purchase_Month]], 2)</f>
        <v>2024-10</v>
      </c>
    </row>
    <row r="5678" spans="1:17" x14ac:dyDescent="0.3">
      <c r="A5678" s="2" t="s">
        <v>11186</v>
      </c>
      <c r="B5678" s="2" t="s">
        <v>11187</v>
      </c>
      <c r="C5678" s="2" t="s">
        <v>67</v>
      </c>
      <c r="D5678" s="2" t="s">
        <v>18</v>
      </c>
      <c r="E5678" s="2" t="s">
        <v>32</v>
      </c>
      <c r="F5678" s="2">
        <v>7</v>
      </c>
      <c r="G5678" s="2">
        <v>77898</v>
      </c>
      <c r="H5678" s="2">
        <v>545286</v>
      </c>
      <c r="I5678" s="2">
        <v>435595</v>
      </c>
      <c r="J5678" s="2">
        <v>109691</v>
      </c>
      <c r="K5678" s="2">
        <v>5</v>
      </c>
      <c r="L5678" s="2" t="s">
        <v>33</v>
      </c>
      <c r="M5678" s="2">
        <v>69</v>
      </c>
      <c r="N5678" s="2" t="s">
        <v>43</v>
      </c>
      <c r="O5678" s="1">
        <v>45748</v>
      </c>
      <c r="P5678" s="2" t="str">
        <f>TEXT(Sheet1[[#This Row],[Purchase_Date]], "mm-yyyy")</f>
        <v>04-2025</v>
      </c>
      <c r="Q5678" s="2" t="str">
        <f>RIGHT(Sheet1[[#This Row],[Purchase_Month]], 4) &amp; "-" &amp; LEFT(Sheet1[[#This Row],[Purchase_Month]], 2)</f>
        <v>2025-04</v>
      </c>
    </row>
    <row r="5679" spans="1:17" x14ac:dyDescent="0.3">
      <c r="A5679" s="2" t="s">
        <v>11188</v>
      </c>
      <c r="B5679" s="2" t="s">
        <v>11189</v>
      </c>
      <c r="C5679" s="2" t="s">
        <v>67</v>
      </c>
      <c r="D5679" s="2" t="s">
        <v>31</v>
      </c>
      <c r="E5679" s="2" t="s">
        <v>19</v>
      </c>
      <c r="F5679" s="2">
        <v>6</v>
      </c>
      <c r="G5679" s="2">
        <v>21541</v>
      </c>
      <c r="H5679" s="2">
        <v>129246</v>
      </c>
      <c r="I5679" s="2">
        <v>92213</v>
      </c>
      <c r="J5679" s="2">
        <v>37033</v>
      </c>
      <c r="K5679" s="2">
        <v>3</v>
      </c>
      <c r="L5679" s="2" t="s">
        <v>33</v>
      </c>
      <c r="M5679" s="2">
        <v>71</v>
      </c>
      <c r="N5679" s="2" t="s">
        <v>50</v>
      </c>
      <c r="O5679" s="1">
        <v>45680</v>
      </c>
      <c r="P5679" s="2" t="str">
        <f>TEXT(Sheet1[[#This Row],[Purchase_Date]], "mm-yyyy")</f>
        <v>01-2025</v>
      </c>
      <c r="Q5679" s="2" t="str">
        <f>RIGHT(Sheet1[[#This Row],[Purchase_Month]], 4) &amp; "-" &amp; LEFT(Sheet1[[#This Row],[Purchase_Month]], 2)</f>
        <v>2025-01</v>
      </c>
    </row>
    <row r="5680" spans="1:17" x14ac:dyDescent="0.3">
      <c r="A5680" s="2" t="s">
        <v>11190</v>
      </c>
      <c r="B5680" s="2" t="s">
        <v>11191</v>
      </c>
      <c r="C5680" s="2" t="s">
        <v>67</v>
      </c>
      <c r="D5680" s="2" t="s">
        <v>18</v>
      </c>
      <c r="E5680" s="2" t="s">
        <v>85</v>
      </c>
      <c r="F5680" s="2">
        <v>3</v>
      </c>
      <c r="G5680" s="2">
        <v>1133</v>
      </c>
      <c r="H5680" s="2">
        <v>3399</v>
      </c>
      <c r="I5680" s="2">
        <v>2252</v>
      </c>
      <c r="J5680" s="2">
        <v>1147</v>
      </c>
      <c r="K5680" s="2">
        <v>5</v>
      </c>
      <c r="L5680" s="2" t="s">
        <v>27</v>
      </c>
      <c r="M5680" s="2">
        <v>90</v>
      </c>
      <c r="N5680" s="2" t="s">
        <v>21</v>
      </c>
      <c r="O5680" s="1">
        <v>45458</v>
      </c>
      <c r="P5680" s="2" t="str">
        <f>TEXT(Sheet1[[#This Row],[Purchase_Date]], "mm-yyyy")</f>
        <v>06-2024</v>
      </c>
      <c r="Q5680" s="2" t="str">
        <f>RIGHT(Sheet1[[#This Row],[Purchase_Month]], 4) &amp; "-" &amp; LEFT(Sheet1[[#This Row],[Purchase_Month]], 2)</f>
        <v>2024-06</v>
      </c>
    </row>
    <row r="5681" spans="1:17" x14ac:dyDescent="0.3">
      <c r="A5681" s="2" t="s">
        <v>11192</v>
      </c>
      <c r="B5681" s="2" t="s">
        <v>11193</v>
      </c>
      <c r="C5681" s="2" t="s">
        <v>17</v>
      </c>
      <c r="D5681" s="2" t="s">
        <v>36</v>
      </c>
      <c r="E5681" s="2" t="s">
        <v>19</v>
      </c>
      <c r="F5681" s="2">
        <v>10</v>
      </c>
      <c r="G5681" s="2">
        <v>77271</v>
      </c>
      <c r="H5681" s="2">
        <v>772710</v>
      </c>
      <c r="I5681" s="2">
        <v>369408</v>
      </c>
      <c r="J5681" s="2">
        <v>403302</v>
      </c>
      <c r="K5681" s="2">
        <v>5</v>
      </c>
      <c r="L5681" s="2" t="s">
        <v>33</v>
      </c>
      <c r="M5681" s="2">
        <v>54</v>
      </c>
      <c r="N5681" s="2" t="s">
        <v>21</v>
      </c>
      <c r="O5681" s="1">
        <v>45315</v>
      </c>
      <c r="P5681" s="2" t="str">
        <f>TEXT(Sheet1[[#This Row],[Purchase_Date]], "mm-yyyy")</f>
        <v>01-2024</v>
      </c>
      <c r="Q5681" s="2" t="str">
        <f>RIGHT(Sheet1[[#This Row],[Purchase_Month]], 4) &amp; "-" &amp; LEFT(Sheet1[[#This Row],[Purchase_Month]], 2)</f>
        <v>2024-01</v>
      </c>
    </row>
    <row r="5682" spans="1:17" x14ac:dyDescent="0.3">
      <c r="A5682" s="2" t="s">
        <v>11194</v>
      </c>
      <c r="B5682" s="2" t="s">
        <v>11195</v>
      </c>
      <c r="C5682" s="2" t="s">
        <v>46</v>
      </c>
      <c r="D5682" s="2" t="s">
        <v>31</v>
      </c>
      <c r="E5682" s="2" t="s">
        <v>37</v>
      </c>
      <c r="F5682" s="2">
        <v>5</v>
      </c>
      <c r="G5682" s="2">
        <v>7875</v>
      </c>
      <c r="H5682" s="2">
        <v>39375</v>
      </c>
      <c r="I5682" s="2">
        <v>32089</v>
      </c>
      <c r="J5682" s="2">
        <v>7286</v>
      </c>
      <c r="K5682" s="2">
        <v>4</v>
      </c>
      <c r="L5682" s="2" t="s">
        <v>20</v>
      </c>
      <c r="M5682" s="2">
        <v>78</v>
      </c>
      <c r="N5682" s="2" t="s">
        <v>21</v>
      </c>
      <c r="O5682" s="1">
        <v>45577</v>
      </c>
      <c r="P5682" s="2" t="str">
        <f>TEXT(Sheet1[[#This Row],[Purchase_Date]], "mm-yyyy")</f>
        <v>10-2024</v>
      </c>
      <c r="Q5682" s="2" t="str">
        <f>RIGHT(Sheet1[[#This Row],[Purchase_Month]], 4) &amp; "-" &amp; LEFT(Sheet1[[#This Row],[Purchase_Month]], 2)</f>
        <v>2024-10</v>
      </c>
    </row>
    <row r="5683" spans="1:17" x14ac:dyDescent="0.3">
      <c r="A5683" s="2" t="s">
        <v>11196</v>
      </c>
      <c r="B5683" s="2" t="s">
        <v>11197</v>
      </c>
      <c r="C5683" s="2" t="s">
        <v>64</v>
      </c>
      <c r="D5683" s="2" t="s">
        <v>47</v>
      </c>
      <c r="E5683" s="2" t="s">
        <v>85</v>
      </c>
      <c r="F5683" s="2">
        <v>3</v>
      </c>
      <c r="G5683" s="2">
        <v>30237</v>
      </c>
      <c r="H5683" s="2">
        <v>90711</v>
      </c>
      <c r="I5683" s="2">
        <v>48123</v>
      </c>
      <c r="J5683" s="2">
        <v>42588</v>
      </c>
      <c r="K5683" s="2">
        <v>1</v>
      </c>
      <c r="L5683" s="2" t="s">
        <v>20</v>
      </c>
      <c r="M5683" s="2">
        <v>81</v>
      </c>
      <c r="N5683" s="2" t="s">
        <v>39</v>
      </c>
      <c r="O5683" s="1">
        <v>45424</v>
      </c>
      <c r="P5683" s="2" t="str">
        <f>TEXT(Sheet1[[#This Row],[Purchase_Date]], "mm-yyyy")</f>
        <v>05-2024</v>
      </c>
      <c r="Q5683" s="2" t="str">
        <f>RIGHT(Sheet1[[#This Row],[Purchase_Month]], 4) &amp; "-" &amp; LEFT(Sheet1[[#This Row],[Purchase_Month]], 2)</f>
        <v>2024-05</v>
      </c>
    </row>
    <row r="5684" spans="1:17" x14ac:dyDescent="0.3">
      <c r="A5684" s="2" t="s">
        <v>11198</v>
      </c>
      <c r="B5684" s="2" t="s">
        <v>11199</v>
      </c>
      <c r="C5684" s="2" t="s">
        <v>17</v>
      </c>
      <c r="D5684" s="2" t="s">
        <v>18</v>
      </c>
      <c r="E5684" s="2" t="s">
        <v>42</v>
      </c>
      <c r="F5684" s="2">
        <v>1</v>
      </c>
      <c r="G5684" s="2">
        <v>63269</v>
      </c>
      <c r="H5684" s="2">
        <v>63269</v>
      </c>
      <c r="I5684" s="2">
        <v>56475</v>
      </c>
      <c r="J5684" s="2">
        <v>6794</v>
      </c>
      <c r="K5684" s="2">
        <v>1</v>
      </c>
      <c r="L5684" s="2" t="s">
        <v>20</v>
      </c>
      <c r="M5684" s="2">
        <v>89</v>
      </c>
      <c r="N5684" s="2" t="s">
        <v>43</v>
      </c>
      <c r="O5684" s="1">
        <v>45683</v>
      </c>
      <c r="P5684" s="2" t="str">
        <f>TEXT(Sheet1[[#This Row],[Purchase_Date]], "mm-yyyy")</f>
        <v>01-2025</v>
      </c>
      <c r="Q5684" s="2" t="str">
        <f>RIGHT(Sheet1[[#This Row],[Purchase_Month]], 4) &amp; "-" &amp; LEFT(Sheet1[[#This Row],[Purchase_Month]], 2)</f>
        <v>2025-01</v>
      </c>
    </row>
    <row r="5685" spans="1:17" x14ac:dyDescent="0.3">
      <c r="A5685" s="2" t="s">
        <v>11200</v>
      </c>
      <c r="B5685" s="2" t="s">
        <v>11201</v>
      </c>
      <c r="C5685" s="2" t="s">
        <v>67</v>
      </c>
      <c r="D5685" s="2" t="s">
        <v>36</v>
      </c>
      <c r="E5685" s="2" t="s">
        <v>26</v>
      </c>
      <c r="F5685" s="2">
        <v>2</v>
      </c>
      <c r="G5685" s="2">
        <v>64652</v>
      </c>
      <c r="H5685" s="2">
        <v>129304</v>
      </c>
      <c r="I5685" s="2">
        <v>72411</v>
      </c>
      <c r="J5685" s="2">
        <v>56893</v>
      </c>
      <c r="K5685" s="2">
        <v>3</v>
      </c>
      <c r="L5685" s="2" t="s">
        <v>38</v>
      </c>
      <c r="M5685" s="2">
        <v>94</v>
      </c>
      <c r="N5685" s="2" t="s">
        <v>50</v>
      </c>
      <c r="O5685" s="1">
        <v>45307</v>
      </c>
      <c r="P5685" s="2" t="str">
        <f>TEXT(Sheet1[[#This Row],[Purchase_Date]], "mm-yyyy")</f>
        <v>01-2024</v>
      </c>
      <c r="Q5685" s="2" t="str">
        <f>RIGHT(Sheet1[[#This Row],[Purchase_Month]], 4) &amp; "-" &amp; LEFT(Sheet1[[#This Row],[Purchase_Month]], 2)</f>
        <v>2024-01</v>
      </c>
    </row>
    <row r="5686" spans="1:17" x14ac:dyDescent="0.3">
      <c r="A5686" s="2" t="s">
        <v>11202</v>
      </c>
      <c r="B5686" s="2" t="s">
        <v>11203</v>
      </c>
      <c r="C5686" s="2" t="s">
        <v>17</v>
      </c>
      <c r="D5686" s="2" t="s">
        <v>36</v>
      </c>
      <c r="E5686" s="2" t="s">
        <v>26</v>
      </c>
      <c r="F5686" s="2">
        <v>8</v>
      </c>
      <c r="G5686" s="2">
        <v>24593</v>
      </c>
      <c r="H5686" s="2">
        <v>196744</v>
      </c>
      <c r="I5686" s="2">
        <v>132153</v>
      </c>
      <c r="J5686" s="2">
        <v>64591</v>
      </c>
      <c r="K5686" s="2">
        <v>2</v>
      </c>
      <c r="L5686" s="2" t="s">
        <v>38</v>
      </c>
      <c r="M5686" s="2">
        <v>92</v>
      </c>
      <c r="N5686" s="2" t="s">
        <v>50</v>
      </c>
      <c r="O5686" s="1">
        <v>45697</v>
      </c>
      <c r="P5686" s="2" t="str">
        <f>TEXT(Sheet1[[#This Row],[Purchase_Date]], "mm-yyyy")</f>
        <v>02-2025</v>
      </c>
      <c r="Q5686" s="2" t="str">
        <f>RIGHT(Sheet1[[#This Row],[Purchase_Month]], 4) &amp; "-" &amp; LEFT(Sheet1[[#This Row],[Purchase_Month]], 2)</f>
        <v>2025-02</v>
      </c>
    </row>
    <row r="5687" spans="1:17" x14ac:dyDescent="0.3">
      <c r="A5687" s="2" t="s">
        <v>11204</v>
      </c>
      <c r="B5687" s="2" t="s">
        <v>1139</v>
      </c>
      <c r="C5687" s="2" t="s">
        <v>24</v>
      </c>
      <c r="D5687" s="2" t="s">
        <v>18</v>
      </c>
      <c r="E5687" s="2" t="s">
        <v>42</v>
      </c>
      <c r="F5687" s="2">
        <v>5</v>
      </c>
      <c r="G5687" s="2">
        <v>25253</v>
      </c>
      <c r="H5687" s="2">
        <v>126265</v>
      </c>
      <c r="I5687" s="2">
        <v>71154</v>
      </c>
      <c r="J5687" s="2">
        <v>55111</v>
      </c>
      <c r="K5687" s="2">
        <v>5</v>
      </c>
      <c r="L5687" s="2" t="s">
        <v>20</v>
      </c>
      <c r="M5687" s="2">
        <v>65</v>
      </c>
      <c r="N5687" s="2" t="s">
        <v>39</v>
      </c>
      <c r="O5687" s="1">
        <v>45539</v>
      </c>
      <c r="P5687" s="2" t="str">
        <f>TEXT(Sheet1[[#This Row],[Purchase_Date]], "mm-yyyy")</f>
        <v>09-2024</v>
      </c>
      <c r="Q5687" s="2" t="str">
        <f>RIGHT(Sheet1[[#This Row],[Purchase_Month]], 4) &amp; "-" &amp; LEFT(Sheet1[[#This Row],[Purchase_Month]], 2)</f>
        <v>2024-09</v>
      </c>
    </row>
    <row r="5688" spans="1:17" x14ac:dyDescent="0.3">
      <c r="A5688" s="2" t="s">
        <v>11205</v>
      </c>
      <c r="B5688" s="2" t="s">
        <v>11206</v>
      </c>
      <c r="C5688" s="2" t="s">
        <v>64</v>
      </c>
      <c r="D5688" s="2" t="s">
        <v>31</v>
      </c>
      <c r="E5688" s="2" t="s">
        <v>32</v>
      </c>
      <c r="F5688" s="2">
        <v>4</v>
      </c>
      <c r="G5688" s="2">
        <v>12672</v>
      </c>
      <c r="H5688" s="2">
        <v>50688</v>
      </c>
      <c r="I5688" s="2">
        <v>37331</v>
      </c>
      <c r="J5688" s="2">
        <v>13357</v>
      </c>
      <c r="K5688" s="2">
        <v>2</v>
      </c>
      <c r="L5688" s="2" t="s">
        <v>33</v>
      </c>
      <c r="M5688" s="2">
        <v>92</v>
      </c>
      <c r="N5688" s="2" t="s">
        <v>39</v>
      </c>
      <c r="O5688" s="1">
        <v>45374</v>
      </c>
      <c r="P5688" s="2" t="str">
        <f>TEXT(Sheet1[[#This Row],[Purchase_Date]], "mm-yyyy")</f>
        <v>03-2024</v>
      </c>
      <c r="Q5688" s="2" t="str">
        <f>RIGHT(Sheet1[[#This Row],[Purchase_Month]], 4) &amp; "-" &amp; LEFT(Sheet1[[#This Row],[Purchase_Month]], 2)</f>
        <v>2024-03</v>
      </c>
    </row>
    <row r="5689" spans="1:17" x14ac:dyDescent="0.3">
      <c r="A5689" s="2" t="s">
        <v>11207</v>
      </c>
      <c r="B5689" s="2" t="s">
        <v>11208</v>
      </c>
      <c r="C5689" s="2" t="s">
        <v>64</v>
      </c>
      <c r="D5689" s="2" t="s">
        <v>31</v>
      </c>
      <c r="E5689" s="2" t="s">
        <v>85</v>
      </c>
      <c r="F5689" s="2">
        <v>8</v>
      </c>
      <c r="G5689" s="2">
        <v>64155</v>
      </c>
      <c r="H5689" s="2">
        <v>513240</v>
      </c>
      <c r="I5689" s="2">
        <v>240803</v>
      </c>
      <c r="J5689" s="2">
        <v>272437</v>
      </c>
      <c r="K5689" s="2">
        <v>2</v>
      </c>
      <c r="L5689" s="2" t="s">
        <v>20</v>
      </c>
      <c r="M5689" s="2">
        <v>87</v>
      </c>
      <c r="N5689" s="2" t="s">
        <v>21</v>
      </c>
      <c r="O5689" s="1">
        <v>45636</v>
      </c>
      <c r="P5689" s="2" t="str">
        <f>TEXT(Sheet1[[#This Row],[Purchase_Date]], "mm-yyyy")</f>
        <v>12-2024</v>
      </c>
      <c r="Q5689" s="2" t="str">
        <f>RIGHT(Sheet1[[#This Row],[Purchase_Month]], 4) &amp; "-" &amp; LEFT(Sheet1[[#This Row],[Purchase_Month]], 2)</f>
        <v>2024-12</v>
      </c>
    </row>
    <row r="5690" spans="1:17" x14ac:dyDescent="0.3">
      <c r="A5690" s="2" t="s">
        <v>11209</v>
      </c>
      <c r="B5690" s="2" t="s">
        <v>11210</v>
      </c>
      <c r="C5690" s="2" t="s">
        <v>17</v>
      </c>
      <c r="D5690" s="2" t="s">
        <v>36</v>
      </c>
      <c r="E5690" s="2" t="s">
        <v>53</v>
      </c>
      <c r="F5690" s="2">
        <v>9</v>
      </c>
      <c r="G5690" s="2">
        <v>48571</v>
      </c>
      <c r="H5690" s="2">
        <v>437139</v>
      </c>
      <c r="I5690" s="2">
        <v>341112</v>
      </c>
      <c r="J5690" s="2">
        <v>96027</v>
      </c>
      <c r="K5690" s="2">
        <v>5</v>
      </c>
      <c r="L5690" s="2" t="s">
        <v>20</v>
      </c>
      <c r="M5690" s="2">
        <v>56</v>
      </c>
      <c r="N5690" s="2" t="s">
        <v>43</v>
      </c>
      <c r="O5690" s="1">
        <v>45509</v>
      </c>
      <c r="P5690" s="2" t="str">
        <f>TEXT(Sheet1[[#This Row],[Purchase_Date]], "mm-yyyy")</f>
        <v>08-2024</v>
      </c>
      <c r="Q5690" s="2" t="str">
        <f>RIGHT(Sheet1[[#This Row],[Purchase_Month]], 4) &amp; "-" &amp; LEFT(Sheet1[[#This Row],[Purchase_Month]], 2)</f>
        <v>2024-08</v>
      </c>
    </row>
    <row r="5691" spans="1:17" x14ac:dyDescent="0.3">
      <c r="A5691" s="2" t="s">
        <v>11211</v>
      </c>
      <c r="B5691" s="2" t="s">
        <v>11212</v>
      </c>
      <c r="C5691" s="2" t="s">
        <v>64</v>
      </c>
      <c r="D5691" s="2" t="s">
        <v>31</v>
      </c>
      <c r="E5691" s="2" t="s">
        <v>19</v>
      </c>
      <c r="F5691" s="2">
        <v>1</v>
      </c>
      <c r="G5691" s="2">
        <v>7284</v>
      </c>
      <c r="H5691" s="2">
        <v>7284</v>
      </c>
      <c r="I5691" s="2">
        <v>4413</v>
      </c>
      <c r="J5691" s="2">
        <v>2871</v>
      </c>
      <c r="K5691" s="2">
        <v>5</v>
      </c>
      <c r="L5691" s="2" t="s">
        <v>27</v>
      </c>
      <c r="M5691" s="2">
        <v>70</v>
      </c>
      <c r="N5691" s="2" t="s">
        <v>21</v>
      </c>
      <c r="O5691" s="1">
        <v>45580</v>
      </c>
      <c r="P5691" s="2" t="str">
        <f>TEXT(Sheet1[[#This Row],[Purchase_Date]], "mm-yyyy")</f>
        <v>10-2024</v>
      </c>
      <c r="Q5691" s="2" t="str">
        <f>RIGHT(Sheet1[[#This Row],[Purchase_Month]], 4) &amp; "-" &amp; LEFT(Sheet1[[#This Row],[Purchase_Month]], 2)</f>
        <v>2024-10</v>
      </c>
    </row>
    <row r="5692" spans="1:17" x14ac:dyDescent="0.3">
      <c r="A5692" s="2" t="s">
        <v>11213</v>
      </c>
      <c r="B5692" s="2" t="s">
        <v>11214</v>
      </c>
      <c r="C5692" s="2" t="s">
        <v>24</v>
      </c>
      <c r="D5692" s="2" t="s">
        <v>18</v>
      </c>
      <c r="E5692" s="2" t="s">
        <v>37</v>
      </c>
      <c r="F5692" s="2">
        <v>4</v>
      </c>
      <c r="G5692" s="2">
        <v>18183</v>
      </c>
      <c r="H5692" s="2">
        <v>72732</v>
      </c>
      <c r="I5692" s="2">
        <v>47795</v>
      </c>
      <c r="J5692" s="2">
        <v>24937</v>
      </c>
      <c r="K5692" s="2">
        <v>2</v>
      </c>
      <c r="L5692" s="2" t="s">
        <v>33</v>
      </c>
      <c r="M5692" s="2">
        <v>94</v>
      </c>
      <c r="N5692" s="2" t="s">
        <v>21</v>
      </c>
      <c r="O5692" s="1">
        <v>45389</v>
      </c>
      <c r="P5692" s="2" t="str">
        <f>TEXT(Sheet1[[#This Row],[Purchase_Date]], "mm-yyyy")</f>
        <v>04-2024</v>
      </c>
      <c r="Q5692" s="2" t="str">
        <f>RIGHT(Sheet1[[#This Row],[Purchase_Month]], 4) &amp; "-" &amp; LEFT(Sheet1[[#This Row],[Purchase_Month]], 2)</f>
        <v>2024-04</v>
      </c>
    </row>
    <row r="5693" spans="1:17" x14ac:dyDescent="0.3">
      <c r="A5693" s="2" t="s">
        <v>11215</v>
      </c>
      <c r="B5693" s="2" t="s">
        <v>11216</v>
      </c>
      <c r="C5693" s="2" t="s">
        <v>64</v>
      </c>
      <c r="D5693" s="2" t="s">
        <v>25</v>
      </c>
      <c r="E5693" s="2" t="s">
        <v>85</v>
      </c>
      <c r="F5693" s="2">
        <v>1</v>
      </c>
      <c r="G5693" s="2">
        <v>18485</v>
      </c>
      <c r="H5693" s="2">
        <v>18485</v>
      </c>
      <c r="I5693" s="2">
        <v>14663</v>
      </c>
      <c r="J5693" s="2">
        <v>3822</v>
      </c>
      <c r="K5693" s="2">
        <v>4</v>
      </c>
      <c r="L5693" s="2" t="s">
        <v>27</v>
      </c>
      <c r="M5693" s="2">
        <v>60</v>
      </c>
      <c r="N5693" s="2" t="s">
        <v>21</v>
      </c>
      <c r="O5693" s="1">
        <v>45646</v>
      </c>
      <c r="P5693" s="2" t="str">
        <f>TEXT(Sheet1[[#This Row],[Purchase_Date]], "mm-yyyy")</f>
        <v>12-2024</v>
      </c>
      <c r="Q5693" s="2" t="str">
        <f>RIGHT(Sheet1[[#This Row],[Purchase_Month]], 4) &amp; "-" &amp; LEFT(Sheet1[[#This Row],[Purchase_Month]], 2)</f>
        <v>2024-12</v>
      </c>
    </row>
    <row r="5694" spans="1:17" x14ac:dyDescent="0.3">
      <c r="A5694" s="2" t="s">
        <v>11217</v>
      </c>
      <c r="B5694" s="2" t="s">
        <v>7116</v>
      </c>
      <c r="C5694" s="2" t="s">
        <v>30</v>
      </c>
      <c r="D5694" s="2" t="s">
        <v>47</v>
      </c>
      <c r="E5694" s="2" t="s">
        <v>53</v>
      </c>
      <c r="F5694" s="2">
        <v>4</v>
      </c>
      <c r="G5694" s="2">
        <v>68523</v>
      </c>
      <c r="H5694" s="2">
        <v>274092</v>
      </c>
      <c r="I5694" s="2">
        <v>152479</v>
      </c>
      <c r="J5694" s="2">
        <v>121613</v>
      </c>
      <c r="K5694" s="2">
        <v>5</v>
      </c>
      <c r="L5694" s="2" t="s">
        <v>33</v>
      </c>
      <c r="M5694" s="2">
        <v>74</v>
      </c>
      <c r="N5694" s="2" t="s">
        <v>50</v>
      </c>
      <c r="O5694" s="1">
        <v>45564</v>
      </c>
      <c r="P5694" s="2" t="str">
        <f>TEXT(Sheet1[[#This Row],[Purchase_Date]], "mm-yyyy")</f>
        <v>09-2024</v>
      </c>
      <c r="Q5694" s="2" t="str">
        <f>RIGHT(Sheet1[[#This Row],[Purchase_Month]], 4) &amp; "-" &amp; LEFT(Sheet1[[#This Row],[Purchase_Month]], 2)</f>
        <v>2024-09</v>
      </c>
    </row>
    <row r="5695" spans="1:17" x14ac:dyDescent="0.3">
      <c r="A5695" s="2" t="s">
        <v>11218</v>
      </c>
      <c r="B5695" s="2" t="s">
        <v>11219</v>
      </c>
      <c r="C5695" s="2" t="s">
        <v>67</v>
      </c>
      <c r="D5695" s="2" t="s">
        <v>31</v>
      </c>
      <c r="E5695" s="2" t="s">
        <v>85</v>
      </c>
      <c r="F5695" s="2">
        <v>10</v>
      </c>
      <c r="G5695" s="2">
        <v>35014</v>
      </c>
      <c r="H5695" s="2">
        <v>350140</v>
      </c>
      <c r="I5695" s="2">
        <v>284122</v>
      </c>
      <c r="J5695" s="2">
        <v>66018</v>
      </c>
      <c r="K5695" s="2">
        <v>3</v>
      </c>
      <c r="L5695" s="2" t="s">
        <v>38</v>
      </c>
      <c r="M5695" s="2">
        <v>69</v>
      </c>
      <c r="N5695" s="2" t="s">
        <v>21</v>
      </c>
      <c r="O5695" s="1">
        <v>45359</v>
      </c>
      <c r="P5695" s="2" t="str">
        <f>TEXT(Sheet1[[#This Row],[Purchase_Date]], "mm-yyyy")</f>
        <v>03-2024</v>
      </c>
      <c r="Q5695" s="2" t="str">
        <f>RIGHT(Sheet1[[#This Row],[Purchase_Month]], 4) &amp; "-" &amp; LEFT(Sheet1[[#This Row],[Purchase_Month]], 2)</f>
        <v>2024-03</v>
      </c>
    </row>
    <row r="5696" spans="1:17" x14ac:dyDescent="0.3">
      <c r="A5696" s="2" t="s">
        <v>11220</v>
      </c>
      <c r="B5696" s="2" t="s">
        <v>11221</v>
      </c>
      <c r="C5696" s="2" t="s">
        <v>46</v>
      </c>
      <c r="D5696" s="2" t="s">
        <v>18</v>
      </c>
      <c r="E5696" s="2" t="s">
        <v>42</v>
      </c>
      <c r="F5696" s="2">
        <v>8</v>
      </c>
      <c r="G5696" s="2">
        <v>68074</v>
      </c>
      <c r="H5696" s="2">
        <v>544592</v>
      </c>
      <c r="I5696" s="2">
        <v>261287</v>
      </c>
      <c r="J5696" s="2">
        <v>283305</v>
      </c>
      <c r="K5696" s="2">
        <v>4</v>
      </c>
      <c r="L5696" s="2" t="s">
        <v>27</v>
      </c>
      <c r="M5696" s="2">
        <v>61</v>
      </c>
      <c r="N5696" s="2" t="s">
        <v>43</v>
      </c>
      <c r="O5696" s="1">
        <v>45406</v>
      </c>
      <c r="P5696" s="2" t="str">
        <f>TEXT(Sheet1[[#This Row],[Purchase_Date]], "mm-yyyy")</f>
        <v>04-2024</v>
      </c>
      <c r="Q5696" s="2" t="str">
        <f>RIGHT(Sheet1[[#This Row],[Purchase_Month]], 4) &amp; "-" &amp; LEFT(Sheet1[[#This Row],[Purchase_Month]], 2)</f>
        <v>2024-04</v>
      </c>
    </row>
    <row r="5697" spans="1:17" x14ac:dyDescent="0.3">
      <c r="A5697" s="2" t="s">
        <v>11222</v>
      </c>
      <c r="B5697" s="2" t="s">
        <v>11223</v>
      </c>
      <c r="C5697" s="2" t="s">
        <v>64</v>
      </c>
      <c r="D5697" s="2" t="s">
        <v>47</v>
      </c>
      <c r="E5697" s="2" t="s">
        <v>32</v>
      </c>
      <c r="F5697" s="2">
        <v>9</v>
      </c>
      <c r="G5697" s="2">
        <v>55213</v>
      </c>
      <c r="H5697" s="2">
        <v>496917</v>
      </c>
      <c r="I5697" s="2">
        <v>404387</v>
      </c>
      <c r="J5697" s="2">
        <v>92530</v>
      </c>
      <c r="K5697" s="2">
        <v>1</v>
      </c>
      <c r="L5697" s="2" t="s">
        <v>27</v>
      </c>
      <c r="M5697" s="2">
        <v>94</v>
      </c>
      <c r="N5697" s="2" t="s">
        <v>21</v>
      </c>
      <c r="O5697" s="1">
        <v>45331</v>
      </c>
      <c r="P5697" s="2" t="str">
        <f>TEXT(Sheet1[[#This Row],[Purchase_Date]], "mm-yyyy")</f>
        <v>02-2024</v>
      </c>
      <c r="Q5697" s="2" t="str">
        <f>RIGHT(Sheet1[[#This Row],[Purchase_Month]], 4) &amp; "-" &amp; LEFT(Sheet1[[#This Row],[Purchase_Month]], 2)</f>
        <v>2024-02</v>
      </c>
    </row>
    <row r="5698" spans="1:17" x14ac:dyDescent="0.3">
      <c r="A5698" s="2" t="s">
        <v>11224</v>
      </c>
      <c r="B5698" s="2" t="s">
        <v>11225</v>
      </c>
      <c r="C5698" s="2" t="s">
        <v>67</v>
      </c>
      <c r="D5698" s="2" t="s">
        <v>31</v>
      </c>
      <c r="E5698" s="2" t="s">
        <v>19</v>
      </c>
      <c r="F5698" s="2">
        <v>7</v>
      </c>
      <c r="G5698" s="2">
        <v>63976</v>
      </c>
      <c r="H5698" s="2">
        <v>447832</v>
      </c>
      <c r="I5698" s="2">
        <v>312539</v>
      </c>
      <c r="J5698" s="2">
        <v>135293</v>
      </c>
      <c r="K5698" s="2">
        <v>2</v>
      </c>
      <c r="L5698" s="2" t="s">
        <v>20</v>
      </c>
      <c r="M5698" s="2">
        <v>93</v>
      </c>
      <c r="N5698" s="2" t="s">
        <v>50</v>
      </c>
      <c r="O5698" s="1">
        <v>45582</v>
      </c>
      <c r="P5698" s="2" t="str">
        <f>TEXT(Sheet1[[#This Row],[Purchase_Date]], "mm-yyyy")</f>
        <v>10-2024</v>
      </c>
      <c r="Q5698" s="2" t="str">
        <f>RIGHT(Sheet1[[#This Row],[Purchase_Month]], 4) &amp; "-" &amp; LEFT(Sheet1[[#This Row],[Purchase_Month]], 2)</f>
        <v>2024-10</v>
      </c>
    </row>
    <row r="5699" spans="1:17" x14ac:dyDescent="0.3">
      <c r="A5699" s="2" t="s">
        <v>11226</v>
      </c>
      <c r="B5699" s="2" t="s">
        <v>11227</v>
      </c>
      <c r="C5699" s="2" t="s">
        <v>30</v>
      </c>
      <c r="D5699" s="2" t="s">
        <v>31</v>
      </c>
      <c r="E5699" s="2" t="s">
        <v>85</v>
      </c>
      <c r="F5699" s="2">
        <v>6</v>
      </c>
      <c r="G5699" s="2">
        <v>8187</v>
      </c>
      <c r="H5699" s="2">
        <v>49122</v>
      </c>
      <c r="I5699" s="2">
        <v>22649</v>
      </c>
      <c r="J5699" s="2">
        <v>26473</v>
      </c>
      <c r="K5699" s="2">
        <v>3</v>
      </c>
      <c r="L5699" s="2" t="s">
        <v>38</v>
      </c>
      <c r="M5699" s="2">
        <v>97</v>
      </c>
      <c r="N5699" s="2" t="s">
        <v>43</v>
      </c>
      <c r="O5699" s="1">
        <v>45756</v>
      </c>
      <c r="P5699" s="2" t="str">
        <f>TEXT(Sheet1[[#This Row],[Purchase_Date]], "mm-yyyy")</f>
        <v>04-2025</v>
      </c>
      <c r="Q5699" s="2" t="str">
        <f>RIGHT(Sheet1[[#This Row],[Purchase_Month]], 4) &amp; "-" &amp; LEFT(Sheet1[[#This Row],[Purchase_Month]], 2)</f>
        <v>2025-04</v>
      </c>
    </row>
    <row r="5700" spans="1:17" x14ac:dyDescent="0.3">
      <c r="A5700" s="2" t="s">
        <v>11228</v>
      </c>
      <c r="B5700" s="2" t="s">
        <v>11229</v>
      </c>
      <c r="C5700" s="2" t="s">
        <v>46</v>
      </c>
      <c r="D5700" s="2" t="s">
        <v>36</v>
      </c>
      <c r="E5700" s="2" t="s">
        <v>26</v>
      </c>
      <c r="F5700" s="2">
        <v>8</v>
      </c>
      <c r="G5700" s="2">
        <v>45636</v>
      </c>
      <c r="H5700" s="2">
        <v>365088</v>
      </c>
      <c r="I5700" s="2">
        <v>155475</v>
      </c>
      <c r="J5700" s="2">
        <v>209613</v>
      </c>
      <c r="K5700" s="2">
        <v>3</v>
      </c>
      <c r="L5700" s="2" t="s">
        <v>38</v>
      </c>
      <c r="M5700" s="2">
        <v>95</v>
      </c>
      <c r="N5700" s="2" t="s">
        <v>39</v>
      </c>
      <c r="O5700" s="1">
        <v>45411</v>
      </c>
      <c r="P5700" s="2" t="str">
        <f>TEXT(Sheet1[[#This Row],[Purchase_Date]], "mm-yyyy")</f>
        <v>04-2024</v>
      </c>
      <c r="Q5700" s="2" t="str">
        <f>RIGHT(Sheet1[[#This Row],[Purchase_Month]], 4) &amp; "-" &amp; LEFT(Sheet1[[#This Row],[Purchase_Month]], 2)</f>
        <v>2024-04</v>
      </c>
    </row>
    <row r="5701" spans="1:17" x14ac:dyDescent="0.3">
      <c r="A5701" s="2" t="s">
        <v>11230</v>
      </c>
      <c r="B5701" s="2" t="s">
        <v>11231</v>
      </c>
      <c r="C5701" s="2" t="s">
        <v>46</v>
      </c>
      <c r="D5701" s="2" t="s">
        <v>36</v>
      </c>
      <c r="E5701" s="2" t="s">
        <v>32</v>
      </c>
      <c r="F5701" s="2">
        <v>8</v>
      </c>
      <c r="G5701" s="2">
        <v>66690</v>
      </c>
      <c r="H5701" s="2">
        <v>533520</v>
      </c>
      <c r="I5701" s="2">
        <v>457048</v>
      </c>
      <c r="J5701" s="2">
        <v>76472</v>
      </c>
      <c r="K5701" s="2">
        <v>3</v>
      </c>
      <c r="L5701" s="2" t="s">
        <v>27</v>
      </c>
      <c r="M5701" s="2">
        <v>81</v>
      </c>
      <c r="N5701" s="2" t="s">
        <v>50</v>
      </c>
      <c r="O5701" s="1">
        <v>45530</v>
      </c>
      <c r="P5701" s="2" t="str">
        <f>TEXT(Sheet1[[#This Row],[Purchase_Date]], "mm-yyyy")</f>
        <v>08-2024</v>
      </c>
      <c r="Q5701" s="2" t="str">
        <f>RIGHT(Sheet1[[#This Row],[Purchase_Month]], 4) &amp; "-" &amp; LEFT(Sheet1[[#This Row],[Purchase_Month]], 2)</f>
        <v>2024-08</v>
      </c>
    </row>
    <row r="5702" spans="1:17" x14ac:dyDescent="0.3">
      <c r="A5702" s="2" t="s">
        <v>11232</v>
      </c>
      <c r="B5702" s="2" t="s">
        <v>11233</v>
      </c>
      <c r="C5702" s="2" t="s">
        <v>24</v>
      </c>
      <c r="D5702" s="2" t="s">
        <v>47</v>
      </c>
      <c r="E5702" s="2" t="s">
        <v>37</v>
      </c>
      <c r="F5702" s="2">
        <v>10</v>
      </c>
      <c r="G5702" s="2">
        <v>1764</v>
      </c>
      <c r="H5702" s="2">
        <v>17640</v>
      </c>
      <c r="I5702" s="2">
        <v>11423</v>
      </c>
      <c r="J5702" s="2">
        <v>6217</v>
      </c>
      <c r="K5702" s="2">
        <v>1</v>
      </c>
      <c r="L5702" s="2" t="s">
        <v>20</v>
      </c>
      <c r="M5702" s="2">
        <v>95</v>
      </c>
      <c r="N5702" s="2" t="s">
        <v>21</v>
      </c>
      <c r="O5702" s="1">
        <v>45412</v>
      </c>
      <c r="P5702" s="2" t="str">
        <f>TEXT(Sheet1[[#This Row],[Purchase_Date]], "mm-yyyy")</f>
        <v>04-2024</v>
      </c>
      <c r="Q5702" s="2" t="str">
        <f>RIGHT(Sheet1[[#This Row],[Purchase_Month]], 4) &amp; "-" &amp; LEFT(Sheet1[[#This Row],[Purchase_Month]], 2)</f>
        <v>2024-04</v>
      </c>
    </row>
    <row r="5703" spans="1:17" x14ac:dyDescent="0.3">
      <c r="A5703" s="2" t="s">
        <v>11234</v>
      </c>
      <c r="B5703" s="2" t="s">
        <v>9559</v>
      </c>
      <c r="C5703" s="2" t="s">
        <v>46</v>
      </c>
      <c r="D5703" s="2" t="s">
        <v>25</v>
      </c>
      <c r="E5703" s="2" t="s">
        <v>26</v>
      </c>
      <c r="F5703" s="2">
        <v>1</v>
      </c>
      <c r="G5703" s="2">
        <v>36607</v>
      </c>
      <c r="H5703" s="2">
        <v>36607</v>
      </c>
      <c r="I5703" s="2">
        <v>32470</v>
      </c>
      <c r="J5703" s="2">
        <v>4137</v>
      </c>
      <c r="K5703" s="2">
        <v>4</v>
      </c>
      <c r="L5703" s="2" t="s">
        <v>33</v>
      </c>
      <c r="M5703" s="2">
        <v>97</v>
      </c>
      <c r="N5703" s="2" t="s">
        <v>39</v>
      </c>
      <c r="O5703" s="1">
        <v>45580</v>
      </c>
      <c r="P5703" s="2" t="str">
        <f>TEXT(Sheet1[[#This Row],[Purchase_Date]], "mm-yyyy")</f>
        <v>10-2024</v>
      </c>
      <c r="Q5703" s="2" t="str">
        <f>RIGHT(Sheet1[[#This Row],[Purchase_Month]], 4) &amp; "-" &amp; LEFT(Sheet1[[#This Row],[Purchase_Month]], 2)</f>
        <v>2024-10</v>
      </c>
    </row>
    <row r="5704" spans="1:17" x14ac:dyDescent="0.3">
      <c r="A5704" s="2" t="s">
        <v>11235</v>
      </c>
      <c r="B5704" s="2" t="s">
        <v>11236</v>
      </c>
      <c r="C5704" s="2" t="s">
        <v>46</v>
      </c>
      <c r="D5704" s="2" t="s">
        <v>25</v>
      </c>
      <c r="E5704" s="2" t="s">
        <v>42</v>
      </c>
      <c r="F5704" s="2">
        <v>9</v>
      </c>
      <c r="G5704" s="2">
        <v>26908</v>
      </c>
      <c r="H5704" s="2">
        <v>242172</v>
      </c>
      <c r="I5704" s="2">
        <v>200820</v>
      </c>
      <c r="J5704" s="2">
        <v>41352</v>
      </c>
      <c r="K5704" s="2">
        <v>5</v>
      </c>
      <c r="L5704" s="2" t="s">
        <v>33</v>
      </c>
      <c r="M5704" s="2">
        <v>64</v>
      </c>
      <c r="N5704" s="2" t="s">
        <v>43</v>
      </c>
      <c r="O5704" s="1">
        <v>45483</v>
      </c>
      <c r="P5704" s="2" t="str">
        <f>TEXT(Sheet1[[#This Row],[Purchase_Date]], "mm-yyyy")</f>
        <v>07-2024</v>
      </c>
      <c r="Q5704" s="2" t="str">
        <f>RIGHT(Sheet1[[#This Row],[Purchase_Month]], 4) &amp; "-" &amp; LEFT(Sheet1[[#This Row],[Purchase_Month]], 2)</f>
        <v>2024-07</v>
      </c>
    </row>
    <row r="5705" spans="1:17" x14ac:dyDescent="0.3">
      <c r="A5705" s="2" t="s">
        <v>11237</v>
      </c>
      <c r="B5705" s="2" t="s">
        <v>6646</v>
      </c>
      <c r="C5705" s="2" t="s">
        <v>17</v>
      </c>
      <c r="D5705" s="2" t="s">
        <v>31</v>
      </c>
      <c r="E5705" s="2" t="s">
        <v>42</v>
      </c>
      <c r="F5705" s="2">
        <v>4</v>
      </c>
      <c r="G5705" s="2">
        <v>58697</v>
      </c>
      <c r="H5705" s="2">
        <v>234788</v>
      </c>
      <c r="I5705" s="2">
        <v>111067</v>
      </c>
      <c r="J5705" s="2">
        <v>123721</v>
      </c>
      <c r="K5705" s="2">
        <v>3</v>
      </c>
      <c r="L5705" s="2" t="s">
        <v>38</v>
      </c>
      <c r="M5705" s="2">
        <v>77</v>
      </c>
      <c r="N5705" s="2" t="s">
        <v>39</v>
      </c>
      <c r="O5705" s="1">
        <v>45326</v>
      </c>
      <c r="P5705" s="2" t="str">
        <f>TEXT(Sheet1[[#This Row],[Purchase_Date]], "mm-yyyy")</f>
        <v>02-2024</v>
      </c>
      <c r="Q5705" s="2" t="str">
        <f>RIGHT(Sheet1[[#This Row],[Purchase_Month]], 4) &amp; "-" &amp; LEFT(Sheet1[[#This Row],[Purchase_Month]], 2)</f>
        <v>2024-02</v>
      </c>
    </row>
    <row r="5706" spans="1:17" x14ac:dyDescent="0.3">
      <c r="A5706" s="2" t="s">
        <v>11238</v>
      </c>
      <c r="B5706" s="2" t="s">
        <v>11239</v>
      </c>
      <c r="C5706" s="2" t="s">
        <v>64</v>
      </c>
      <c r="D5706" s="2" t="s">
        <v>72</v>
      </c>
      <c r="E5706" s="2" t="s">
        <v>19</v>
      </c>
      <c r="F5706" s="2">
        <v>1</v>
      </c>
      <c r="G5706" s="2">
        <v>16742</v>
      </c>
      <c r="H5706" s="2">
        <v>16742</v>
      </c>
      <c r="I5706" s="2">
        <v>13983</v>
      </c>
      <c r="J5706" s="2">
        <v>2759</v>
      </c>
      <c r="K5706" s="2">
        <v>2</v>
      </c>
      <c r="L5706" s="2" t="s">
        <v>27</v>
      </c>
      <c r="M5706" s="2">
        <v>79</v>
      </c>
      <c r="N5706" s="2" t="s">
        <v>50</v>
      </c>
      <c r="O5706" s="1">
        <v>45357</v>
      </c>
      <c r="P5706" s="2" t="str">
        <f>TEXT(Sheet1[[#This Row],[Purchase_Date]], "mm-yyyy")</f>
        <v>03-2024</v>
      </c>
      <c r="Q5706" s="2" t="str">
        <f>RIGHT(Sheet1[[#This Row],[Purchase_Month]], 4) &amp; "-" &amp; LEFT(Sheet1[[#This Row],[Purchase_Month]], 2)</f>
        <v>2024-03</v>
      </c>
    </row>
    <row r="5707" spans="1:17" x14ac:dyDescent="0.3">
      <c r="A5707" s="2" t="s">
        <v>11240</v>
      </c>
      <c r="B5707" s="2" t="s">
        <v>11241</v>
      </c>
      <c r="C5707" s="2" t="s">
        <v>24</v>
      </c>
      <c r="D5707" s="2" t="s">
        <v>25</v>
      </c>
      <c r="E5707" s="2" t="s">
        <v>42</v>
      </c>
      <c r="F5707" s="2">
        <v>8</v>
      </c>
      <c r="G5707" s="2">
        <v>30033</v>
      </c>
      <c r="H5707" s="2">
        <v>240264</v>
      </c>
      <c r="I5707" s="2">
        <v>174816</v>
      </c>
      <c r="J5707" s="2">
        <v>65448</v>
      </c>
      <c r="K5707" s="2">
        <v>1</v>
      </c>
      <c r="L5707" s="2" t="s">
        <v>20</v>
      </c>
      <c r="M5707" s="2">
        <v>76</v>
      </c>
      <c r="N5707" s="2" t="s">
        <v>43</v>
      </c>
      <c r="O5707" s="1">
        <v>45667</v>
      </c>
      <c r="P5707" s="2" t="str">
        <f>TEXT(Sheet1[[#This Row],[Purchase_Date]], "mm-yyyy")</f>
        <v>01-2025</v>
      </c>
      <c r="Q5707" s="2" t="str">
        <f>RIGHT(Sheet1[[#This Row],[Purchase_Month]], 4) &amp; "-" &amp; LEFT(Sheet1[[#This Row],[Purchase_Month]], 2)</f>
        <v>2025-01</v>
      </c>
    </row>
    <row r="5708" spans="1:17" x14ac:dyDescent="0.3">
      <c r="A5708" s="2" t="s">
        <v>11242</v>
      </c>
      <c r="B5708" s="2" t="s">
        <v>11243</v>
      </c>
      <c r="C5708" s="2" t="s">
        <v>46</v>
      </c>
      <c r="D5708" s="2" t="s">
        <v>36</v>
      </c>
      <c r="E5708" s="2" t="s">
        <v>26</v>
      </c>
      <c r="F5708" s="2">
        <v>10</v>
      </c>
      <c r="G5708" s="2">
        <v>11880</v>
      </c>
      <c r="H5708" s="2">
        <v>118800</v>
      </c>
      <c r="I5708" s="2">
        <v>76731</v>
      </c>
      <c r="J5708" s="2">
        <v>42069</v>
      </c>
      <c r="K5708" s="2">
        <v>5</v>
      </c>
      <c r="L5708" s="2" t="s">
        <v>27</v>
      </c>
      <c r="M5708" s="2">
        <v>83</v>
      </c>
      <c r="N5708" s="2" t="s">
        <v>39</v>
      </c>
      <c r="O5708" s="1">
        <v>45316</v>
      </c>
      <c r="P5708" s="2" t="str">
        <f>TEXT(Sheet1[[#This Row],[Purchase_Date]], "mm-yyyy")</f>
        <v>01-2024</v>
      </c>
      <c r="Q5708" s="2" t="str">
        <f>RIGHT(Sheet1[[#This Row],[Purchase_Month]], 4) &amp; "-" &amp; LEFT(Sheet1[[#This Row],[Purchase_Month]], 2)</f>
        <v>2024-01</v>
      </c>
    </row>
    <row r="5709" spans="1:17" x14ac:dyDescent="0.3">
      <c r="A5709" s="2" t="s">
        <v>11244</v>
      </c>
      <c r="B5709" s="2" t="s">
        <v>11245</v>
      </c>
      <c r="C5709" s="2" t="s">
        <v>30</v>
      </c>
      <c r="D5709" s="2" t="s">
        <v>31</v>
      </c>
      <c r="E5709" s="2" t="s">
        <v>26</v>
      </c>
      <c r="F5709" s="2">
        <v>10</v>
      </c>
      <c r="G5709" s="2">
        <v>2223</v>
      </c>
      <c r="H5709" s="2">
        <v>22230</v>
      </c>
      <c r="I5709" s="2">
        <v>13221</v>
      </c>
      <c r="J5709" s="2">
        <v>9009</v>
      </c>
      <c r="K5709" s="2">
        <v>5</v>
      </c>
      <c r="L5709" s="2" t="s">
        <v>33</v>
      </c>
      <c r="M5709" s="2">
        <v>96</v>
      </c>
      <c r="N5709" s="2" t="s">
        <v>39</v>
      </c>
      <c r="O5709" s="1">
        <v>45525</v>
      </c>
      <c r="P5709" s="2" t="str">
        <f>TEXT(Sheet1[[#This Row],[Purchase_Date]], "mm-yyyy")</f>
        <v>08-2024</v>
      </c>
      <c r="Q5709" s="2" t="str">
        <f>RIGHT(Sheet1[[#This Row],[Purchase_Month]], 4) &amp; "-" &amp; LEFT(Sheet1[[#This Row],[Purchase_Month]], 2)</f>
        <v>2024-08</v>
      </c>
    </row>
    <row r="5710" spans="1:17" x14ac:dyDescent="0.3">
      <c r="A5710" s="2" t="s">
        <v>11246</v>
      </c>
      <c r="B5710" s="2" t="s">
        <v>11247</v>
      </c>
      <c r="C5710" s="2" t="s">
        <v>17</v>
      </c>
      <c r="D5710" s="2" t="s">
        <v>31</v>
      </c>
      <c r="E5710" s="2" t="s">
        <v>19</v>
      </c>
      <c r="F5710" s="2">
        <v>10</v>
      </c>
      <c r="G5710" s="2">
        <v>28463</v>
      </c>
      <c r="H5710" s="2">
        <v>284630</v>
      </c>
      <c r="I5710" s="2">
        <v>184851</v>
      </c>
      <c r="J5710" s="2">
        <v>99779</v>
      </c>
      <c r="K5710" s="2">
        <v>3</v>
      </c>
      <c r="L5710" s="2" t="s">
        <v>20</v>
      </c>
      <c r="M5710" s="2">
        <v>78</v>
      </c>
      <c r="N5710" s="2" t="s">
        <v>39</v>
      </c>
      <c r="O5710" s="1">
        <v>45622</v>
      </c>
      <c r="P5710" s="2" t="str">
        <f>TEXT(Sheet1[[#This Row],[Purchase_Date]], "mm-yyyy")</f>
        <v>11-2024</v>
      </c>
      <c r="Q5710" s="2" t="str">
        <f>RIGHT(Sheet1[[#This Row],[Purchase_Month]], 4) &amp; "-" &amp; LEFT(Sheet1[[#This Row],[Purchase_Month]], 2)</f>
        <v>2024-11</v>
      </c>
    </row>
    <row r="5711" spans="1:17" x14ac:dyDescent="0.3">
      <c r="A5711" s="2" t="s">
        <v>11248</v>
      </c>
      <c r="B5711" s="2" t="s">
        <v>11249</v>
      </c>
      <c r="C5711" s="2" t="s">
        <v>30</v>
      </c>
      <c r="D5711" s="2" t="s">
        <v>47</v>
      </c>
      <c r="E5711" s="2" t="s">
        <v>42</v>
      </c>
      <c r="F5711" s="2">
        <v>1</v>
      </c>
      <c r="G5711" s="2">
        <v>62043</v>
      </c>
      <c r="H5711" s="2">
        <v>62043</v>
      </c>
      <c r="I5711" s="2">
        <v>38670</v>
      </c>
      <c r="J5711" s="2">
        <v>23373</v>
      </c>
      <c r="K5711" s="2">
        <v>1</v>
      </c>
      <c r="L5711" s="2" t="s">
        <v>20</v>
      </c>
      <c r="M5711" s="2">
        <v>84</v>
      </c>
      <c r="N5711" s="2" t="s">
        <v>21</v>
      </c>
      <c r="O5711" s="1">
        <v>45767</v>
      </c>
      <c r="P5711" s="2" t="str">
        <f>TEXT(Sheet1[[#This Row],[Purchase_Date]], "mm-yyyy")</f>
        <v>04-2025</v>
      </c>
      <c r="Q5711" s="2" t="str">
        <f>RIGHT(Sheet1[[#This Row],[Purchase_Month]], 4) &amp; "-" &amp; LEFT(Sheet1[[#This Row],[Purchase_Month]], 2)</f>
        <v>2025-04</v>
      </c>
    </row>
    <row r="5712" spans="1:17" x14ac:dyDescent="0.3">
      <c r="A5712" s="2" t="s">
        <v>11250</v>
      </c>
      <c r="B5712" s="2" t="s">
        <v>11251</v>
      </c>
      <c r="C5712" s="2" t="s">
        <v>30</v>
      </c>
      <c r="D5712" s="2" t="s">
        <v>25</v>
      </c>
      <c r="E5712" s="2" t="s">
        <v>85</v>
      </c>
      <c r="F5712" s="2">
        <v>10</v>
      </c>
      <c r="G5712" s="2">
        <v>62049</v>
      </c>
      <c r="H5712" s="2">
        <v>620490</v>
      </c>
      <c r="I5712" s="2">
        <v>300853</v>
      </c>
      <c r="J5712" s="2">
        <v>319637</v>
      </c>
      <c r="K5712" s="2">
        <v>2</v>
      </c>
      <c r="L5712" s="2" t="s">
        <v>20</v>
      </c>
      <c r="M5712" s="2">
        <v>56</v>
      </c>
      <c r="N5712" s="2" t="s">
        <v>21</v>
      </c>
      <c r="O5712" s="1">
        <v>45315</v>
      </c>
      <c r="P5712" s="2" t="str">
        <f>TEXT(Sheet1[[#This Row],[Purchase_Date]], "mm-yyyy")</f>
        <v>01-2024</v>
      </c>
      <c r="Q5712" s="2" t="str">
        <f>RIGHT(Sheet1[[#This Row],[Purchase_Month]], 4) &amp; "-" &amp; LEFT(Sheet1[[#This Row],[Purchase_Month]], 2)</f>
        <v>2024-01</v>
      </c>
    </row>
    <row r="5713" spans="1:17" x14ac:dyDescent="0.3">
      <c r="A5713" s="2" t="s">
        <v>11252</v>
      </c>
      <c r="B5713" s="2" t="s">
        <v>11253</v>
      </c>
      <c r="C5713" s="2" t="s">
        <v>64</v>
      </c>
      <c r="D5713" s="2" t="s">
        <v>72</v>
      </c>
      <c r="E5713" s="2" t="s">
        <v>53</v>
      </c>
      <c r="F5713" s="2">
        <v>10</v>
      </c>
      <c r="G5713" s="2">
        <v>17043</v>
      </c>
      <c r="H5713" s="2">
        <v>170430</v>
      </c>
      <c r="I5713" s="2">
        <v>68537</v>
      </c>
      <c r="J5713" s="2">
        <v>101893</v>
      </c>
      <c r="K5713" s="2">
        <v>5</v>
      </c>
      <c r="L5713" s="2" t="s">
        <v>38</v>
      </c>
      <c r="M5713" s="2">
        <v>67</v>
      </c>
      <c r="N5713" s="2" t="s">
        <v>21</v>
      </c>
      <c r="O5713" s="1">
        <v>45484</v>
      </c>
      <c r="P5713" s="2" t="str">
        <f>TEXT(Sheet1[[#This Row],[Purchase_Date]], "mm-yyyy")</f>
        <v>07-2024</v>
      </c>
      <c r="Q5713" s="2" t="str">
        <f>RIGHT(Sheet1[[#This Row],[Purchase_Month]], 4) &amp; "-" &amp; LEFT(Sheet1[[#This Row],[Purchase_Month]], 2)</f>
        <v>2024-07</v>
      </c>
    </row>
    <row r="5714" spans="1:17" x14ac:dyDescent="0.3">
      <c r="A5714" s="2" t="s">
        <v>11254</v>
      </c>
      <c r="B5714" s="2" t="s">
        <v>6580</v>
      </c>
      <c r="C5714" s="2" t="s">
        <v>64</v>
      </c>
      <c r="D5714" s="2" t="s">
        <v>47</v>
      </c>
      <c r="E5714" s="2" t="s">
        <v>19</v>
      </c>
      <c r="F5714" s="2">
        <v>5</v>
      </c>
      <c r="G5714" s="2">
        <v>50445</v>
      </c>
      <c r="H5714" s="2">
        <v>252225</v>
      </c>
      <c r="I5714" s="2">
        <v>122604</v>
      </c>
      <c r="J5714" s="2">
        <v>129621</v>
      </c>
      <c r="K5714" s="2">
        <v>2</v>
      </c>
      <c r="L5714" s="2" t="s">
        <v>20</v>
      </c>
      <c r="M5714" s="2">
        <v>87</v>
      </c>
      <c r="N5714" s="2" t="s">
        <v>43</v>
      </c>
      <c r="O5714" s="1">
        <v>45507</v>
      </c>
      <c r="P5714" s="2" t="str">
        <f>TEXT(Sheet1[[#This Row],[Purchase_Date]], "mm-yyyy")</f>
        <v>08-2024</v>
      </c>
      <c r="Q5714" s="2" t="str">
        <f>RIGHT(Sheet1[[#This Row],[Purchase_Month]], 4) &amp; "-" &amp; LEFT(Sheet1[[#This Row],[Purchase_Month]], 2)</f>
        <v>2024-08</v>
      </c>
    </row>
    <row r="5715" spans="1:17" x14ac:dyDescent="0.3">
      <c r="A5715" s="2" t="s">
        <v>11255</v>
      </c>
      <c r="B5715" s="2" t="s">
        <v>10417</v>
      </c>
      <c r="C5715" s="2" t="s">
        <v>64</v>
      </c>
      <c r="D5715" s="2" t="s">
        <v>25</v>
      </c>
      <c r="E5715" s="2" t="s">
        <v>37</v>
      </c>
      <c r="F5715" s="2">
        <v>8</v>
      </c>
      <c r="G5715" s="2">
        <v>54326</v>
      </c>
      <c r="H5715" s="2">
        <v>434608</v>
      </c>
      <c r="I5715" s="2">
        <v>345355</v>
      </c>
      <c r="J5715" s="2">
        <v>89253</v>
      </c>
      <c r="K5715" s="2">
        <v>3</v>
      </c>
      <c r="L5715" s="2" t="s">
        <v>20</v>
      </c>
      <c r="M5715" s="2">
        <v>76</v>
      </c>
      <c r="N5715" s="2" t="s">
        <v>50</v>
      </c>
      <c r="O5715" s="1">
        <v>45508</v>
      </c>
      <c r="P5715" s="2" t="str">
        <f>TEXT(Sheet1[[#This Row],[Purchase_Date]], "mm-yyyy")</f>
        <v>08-2024</v>
      </c>
      <c r="Q5715" s="2" t="str">
        <f>RIGHT(Sheet1[[#This Row],[Purchase_Month]], 4) &amp; "-" &amp; LEFT(Sheet1[[#This Row],[Purchase_Month]], 2)</f>
        <v>2024-08</v>
      </c>
    </row>
    <row r="5716" spans="1:17" x14ac:dyDescent="0.3">
      <c r="A5716" s="2" t="s">
        <v>11256</v>
      </c>
      <c r="B5716" s="2" t="s">
        <v>11257</v>
      </c>
      <c r="C5716" s="2" t="s">
        <v>17</v>
      </c>
      <c r="D5716" s="2" t="s">
        <v>31</v>
      </c>
      <c r="E5716" s="2" t="s">
        <v>37</v>
      </c>
      <c r="F5716" s="2">
        <v>5</v>
      </c>
      <c r="G5716" s="2">
        <v>20646</v>
      </c>
      <c r="H5716" s="2">
        <v>103230</v>
      </c>
      <c r="I5716" s="2">
        <v>47122</v>
      </c>
      <c r="J5716" s="2">
        <v>56108</v>
      </c>
      <c r="K5716" s="2">
        <v>4</v>
      </c>
      <c r="L5716" s="2" t="s">
        <v>27</v>
      </c>
      <c r="M5716" s="2">
        <v>71</v>
      </c>
      <c r="N5716" s="2" t="s">
        <v>39</v>
      </c>
      <c r="O5716" s="1">
        <v>45302</v>
      </c>
      <c r="P5716" s="2" t="str">
        <f>TEXT(Sheet1[[#This Row],[Purchase_Date]], "mm-yyyy")</f>
        <v>01-2024</v>
      </c>
      <c r="Q5716" s="2" t="str">
        <f>RIGHT(Sheet1[[#This Row],[Purchase_Month]], 4) &amp; "-" &amp; LEFT(Sheet1[[#This Row],[Purchase_Month]], 2)</f>
        <v>2024-01</v>
      </c>
    </row>
    <row r="5717" spans="1:17" x14ac:dyDescent="0.3">
      <c r="A5717" s="2" t="s">
        <v>11258</v>
      </c>
      <c r="B5717" s="2" t="s">
        <v>11259</v>
      </c>
      <c r="C5717" s="2" t="s">
        <v>24</v>
      </c>
      <c r="D5717" s="2" t="s">
        <v>47</v>
      </c>
      <c r="E5717" s="2" t="s">
        <v>37</v>
      </c>
      <c r="F5717" s="2">
        <v>9</v>
      </c>
      <c r="G5717" s="2">
        <v>74136</v>
      </c>
      <c r="H5717" s="2">
        <v>667224</v>
      </c>
      <c r="I5717" s="2">
        <v>516472</v>
      </c>
      <c r="J5717" s="2">
        <v>150752</v>
      </c>
      <c r="K5717" s="2">
        <v>4</v>
      </c>
      <c r="L5717" s="2" t="s">
        <v>27</v>
      </c>
      <c r="M5717" s="2">
        <v>55</v>
      </c>
      <c r="N5717" s="2" t="s">
        <v>21</v>
      </c>
      <c r="O5717" s="1">
        <v>45506</v>
      </c>
      <c r="P5717" s="2" t="str">
        <f>TEXT(Sheet1[[#This Row],[Purchase_Date]], "mm-yyyy")</f>
        <v>08-2024</v>
      </c>
      <c r="Q5717" s="2" t="str">
        <f>RIGHT(Sheet1[[#This Row],[Purchase_Month]], 4) &amp; "-" &amp; LEFT(Sheet1[[#This Row],[Purchase_Month]], 2)</f>
        <v>2024-08</v>
      </c>
    </row>
    <row r="5718" spans="1:17" x14ac:dyDescent="0.3">
      <c r="A5718" s="2" t="s">
        <v>11260</v>
      </c>
      <c r="B5718" s="2" t="s">
        <v>11261</v>
      </c>
      <c r="C5718" s="2" t="s">
        <v>64</v>
      </c>
      <c r="D5718" s="2" t="s">
        <v>31</v>
      </c>
      <c r="E5718" s="2" t="s">
        <v>53</v>
      </c>
      <c r="F5718" s="2">
        <v>7</v>
      </c>
      <c r="G5718" s="2">
        <v>5238</v>
      </c>
      <c r="H5718" s="2">
        <v>36666</v>
      </c>
      <c r="I5718" s="2">
        <v>22967</v>
      </c>
      <c r="J5718" s="2">
        <v>13699</v>
      </c>
      <c r="K5718" s="2">
        <v>4</v>
      </c>
      <c r="L5718" s="2" t="s">
        <v>38</v>
      </c>
      <c r="M5718" s="2">
        <v>68</v>
      </c>
      <c r="N5718" s="2" t="s">
        <v>39</v>
      </c>
      <c r="O5718" s="1">
        <v>45513</v>
      </c>
      <c r="P5718" s="2" t="str">
        <f>TEXT(Sheet1[[#This Row],[Purchase_Date]], "mm-yyyy")</f>
        <v>08-2024</v>
      </c>
      <c r="Q5718" s="2" t="str">
        <f>RIGHT(Sheet1[[#This Row],[Purchase_Month]], 4) &amp; "-" &amp; LEFT(Sheet1[[#This Row],[Purchase_Month]], 2)</f>
        <v>2024-08</v>
      </c>
    </row>
    <row r="5719" spans="1:17" x14ac:dyDescent="0.3">
      <c r="A5719" s="2" t="s">
        <v>11262</v>
      </c>
      <c r="B5719" s="2" t="s">
        <v>11263</v>
      </c>
      <c r="C5719" s="2" t="s">
        <v>30</v>
      </c>
      <c r="D5719" s="2" t="s">
        <v>31</v>
      </c>
      <c r="E5719" s="2" t="s">
        <v>37</v>
      </c>
      <c r="F5719" s="2">
        <v>3</v>
      </c>
      <c r="G5719" s="2">
        <v>60745</v>
      </c>
      <c r="H5719" s="2">
        <v>182235</v>
      </c>
      <c r="I5719" s="2">
        <v>108696</v>
      </c>
      <c r="J5719" s="2">
        <v>73539</v>
      </c>
      <c r="K5719" s="2">
        <v>5</v>
      </c>
      <c r="L5719" s="2" t="s">
        <v>20</v>
      </c>
      <c r="M5719" s="2">
        <v>80</v>
      </c>
      <c r="N5719" s="2" t="s">
        <v>50</v>
      </c>
      <c r="O5719" s="1">
        <v>45785</v>
      </c>
      <c r="P5719" s="2" t="str">
        <f>TEXT(Sheet1[[#This Row],[Purchase_Date]], "mm-yyyy")</f>
        <v>05-2025</v>
      </c>
      <c r="Q5719" s="2" t="str">
        <f>RIGHT(Sheet1[[#This Row],[Purchase_Month]], 4) &amp; "-" &amp; LEFT(Sheet1[[#This Row],[Purchase_Month]], 2)</f>
        <v>2025-05</v>
      </c>
    </row>
    <row r="5720" spans="1:17" x14ac:dyDescent="0.3">
      <c r="A5720" s="2" t="s">
        <v>11264</v>
      </c>
      <c r="B5720" s="2" t="s">
        <v>11265</v>
      </c>
      <c r="C5720" s="2" t="s">
        <v>46</v>
      </c>
      <c r="D5720" s="2" t="s">
        <v>18</v>
      </c>
      <c r="E5720" s="2" t="s">
        <v>32</v>
      </c>
      <c r="F5720" s="2">
        <v>3</v>
      </c>
      <c r="G5720" s="2">
        <v>36402</v>
      </c>
      <c r="H5720" s="2">
        <v>109206</v>
      </c>
      <c r="I5720" s="2">
        <v>56731</v>
      </c>
      <c r="J5720" s="2">
        <v>52475</v>
      </c>
      <c r="K5720" s="2">
        <v>5</v>
      </c>
      <c r="L5720" s="2" t="s">
        <v>20</v>
      </c>
      <c r="M5720" s="2">
        <v>50</v>
      </c>
      <c r="N5720" s="2" t="s">
        <v>39</v>
      </c>
      <c r="O5720" s="1">
        <v>45577</v>
      </c>
      <c r="P5720" s="2" t="str">
        <f>TEXT(Sheet1[[#This Row],[Purchase_Date]], "mm-yyyy")</f>
        <v>10-2024</v>
      </c>
      <c r="Q5720" s="2" t="str">
        <f>RIGHT(Sheet1[[#This Row],[Purchase_Month]], 4) &amp; "-" &amp; LEFT(Sheet1[[#This Row],[Purchase_Month]], 2)</f>
        <v>2024-10</v>
      </c>
    </row>
    <row r="5721" spans="1:17" x14ac:dyDescent="0.3">
      <c r="A5721" s="2" t="s">
        <v>11266</v>
      </c>
      <c r="B5721" s="2" t="s">
        <v>11267</v>
      </c>
      <c r="C5721" s="2" t="s">
        <v>30</v>
      </c>
      <c r="D5721" s="2" t="s">
        <v>18</v>
      </c>
      <c r="E5721" s="2" t="s">
        <v>19</v>
      </c>
      <c r="F5721" s="2">
        <v>8</v>
      </c>
      <c r="G5721" s="2">
        <v>10813</v>
      </c>
      <c r="H5721" s="2">
        <v>86504</v>
      </c>
      <c r="I5721" s="2">
        <v>73728</v>
      </c>
      <c r="J5721" s="2">
        <v>12776</v>
      </c>
      <c r="K5721" s="2">
        <v>5</v>
      </c>
      <c r="L5721" s="2" t="s">
        <v>38</v>
      </c>
      <c r="M5721" s="2">
        <v>84</v>
      </c>
      <c r="N5721" s="2" t="s">
        <v>50</v>
      </c>
      <c r="O5721" s="1">
        <v>45488</v>
      </c>
      <c r="P5721" s="2" t="str">
        <f>TEXT(Sheet1[[#This Row],[Purchase_Date]], "mm-yyyy")</f>
        <v>07-2024</v>
      </c>
      <c r="Q5721" s="2" t="str">
        <f>RIGHT(Sheet1[[#This Row],[Purchase_Month]], 4) &amp; "-" &amp; LEFT(Sheet1[[#This Row],[Purchase_Month]], 2)</f>
        <v>2024-07</v>
      </c>
    </row>
    <row r="5722" spans="1:17" x14ac:dyDescent="0.3">
      <c r="A5722" s="2" t="s">
        <v>11268</v>
      </c>
      <c r="B5722" s="2" t="s">
        <v>11269</v>
      </c>
      <c r="C5722" s="2" t="s">
        <v>46</v>
      </c>
      <c r="D5722" s="2" t="s">
        <v>36</v>
      </c>
      <c r="E5722" s="2" t="s">
        <v>37</v>
      </c>
      <c r="F5722" s="2">
        <v>8</v>
      </c>
      <c r="G5722" s="2">
        <v>19587</v>
      </c>
      <c r="H5722" s="2">
        <v>156696</v>
      </c>
      <c r="I5722" s="2">
        <v>128714</v>
      </c>
      <c r="J5722" s="2">
        <v>27982</v>
      </c>
      <c r="K5722" s="2">
        <v>5</v>
      </c>
      <c r="L5722" s="2" t="s">
        <v>38</v>
      </c>
      <c r="M5722" s="2">
        <v>61</v>
      </c>
      <c r="N5722" s="2" t="s">
        <v>21</v>
      </c>
      <c r="O5722" s="1">
        <v>45418</v>
      </c>
      <c r="P5722" s="2" t="str">
        <f>TEXT(Sheet1[[#This Row],[Purchase_Date]], "mm-yyyy")</f>
        <v>05-2024</v>
      </c>
      <c r="Q5722" s="2" t="str">
        <f>RIGHT(Sheet1[[#This Row],[Purchase_Month]], 4) &amp; "-" &amp; LEFT(Sheet1[[#This Row],[Purchase_Month]], 2)</f>
        <v>2024-05</v>
      </c>
    </row>
    <row r="5723" spans="1:17" x14ac:dyDescent="0.3">
      <c r="A5723" s="2" t="s">
        <v>11270</v>
      </c>
      <c r="B5723" s="2" t="s">
        <v>11271</v>
      </c>
      <c r="C5723" s="2" t="s">
        <v>24</v>
      </c>
      <c r="D5723" s="2" t="s">
        <v>36</v>
      </c>
      <c r="E5723" s="2" t="s">
        <v>85</v>
      </c>
      <c r="F5723" s="2">
        <v>7</v>
      </c>
      <c r="G5723" s="2">
        <v>5681</v>
      </c>
      <c r="H5723" s="2">
        <v>39767</v>
      </c>
      <c r="I5723" s="2">
        <v>32750</v>
      </c>
      <c r="J5723" s="2">
        <v>7017</v>
      </c>
      <c r="K5723" s="2">
        <v>1</v>
      </c>
      <c r="L5723" s="2" t="s">
        <v>38</v>
      </c>
      <c r="M5723" s="2">
        <v>62</v>
      </c>
      <c r="N5723" s="2" t="s">
        <v>39</v>
      </c>
      <c r="O5723" s="1">
        <v>45676</v>
      </c>
      <c r="P5723" s="2" t="str">
        <f>TEXT(Sheet1[[#This Row],[Purchase_Date]], "mm-yyyy")</f>
        <v>01-2025</v>
      </c>
      <c r="Q5723" s="2" t="str">
        <f>RIGHT(Sheet1[[#This Row],[Purchase_Month]], 4) &amp; "-" &amp; LEFT(Sheet1[[#This Row],[Purchase_Month]], 2)</f>
        <v>2025-01</v>
      </c>
    </row>
    <row r="5724" spans="1:17" x14ac:dyDescent="0.3">
      <c r="A5724" s="2" t="s">
        <v>11272</v>
      </c>
      <c r="B5724" s="2" t="s">
        <v>11273</v>
      </c>
      <c r="C5724" s="2" t="s">
        <v>67</v>
      </c>
      <c r="D5724" s="2" t="s">
        <v>18</v>
      </c>
      <c r="E5724" s="2" t="s">
        <v>53</v>
      </c>
      <c r="F5724" s="2">
        <v>1</v>
      </c>
      <c r="G5724" s="2">
        <v>28112</v>
      </c>
      <c r="H5724" s="2">
        <v>28112</v>
      </c>
      <c r="I5724" s="2">
        <v>18278</v>
      </c>
      <c r="J5724" s="2">
        <v>9834</v>
      </c>
      <c r="K5724" s="2">
        <v>3</v>
      </c>
      <c r="L5724" s="2" t="s">
        <v>27</v>
      </c>
      <c r="M5724" s="2">
        <v>69</v>
      </c>
      <c r="N5724" s="2" t="s">
        <v>21</v>
      </c>
      <c r="O5724" s="1">
        <v>45367</v>
      </c>
      <c r="P5724" s="2" t="str">
        <f>TEXT(Sheet1[[#This Row],[Purchase_Date]], "mm-yyyy")</f>
        <v>03-2024</v>
      </c>
      <c r="Q5724" s="2" t="str">
        <f>RIGHT(Sheet1[[#This Row],[Purchase_Month]], 4) &amp; "-" &amp; LEFT(Sheet1[[#This Row],[Purchase_Month]], 2)</f>
        <v>2024-03</v>
      </c>
    </row>
    <row r="5725" spans="1:17" x14ac:dyDescent="0.3">
      <c r="A5725" s="2" t="s">
        <v>11274</v>
      </c>
      <c r="B5725" s="2" t="s">
        <v>11275</v>
      </c>
      <c r="C5725" s="2" t="s">
        <v>46</v>
      </c>
      <c r="D5725" s="2" t="s">
        <v>25</v>
      </c>
      <c r="E5725" s="2" t="s">
        <v>26</v>
      </c>
      <c r="F5725" s="2">
        <v>3</v>
      </c>
      <c r="G5725" s="2">
        <v>66601</v>
      </c>
      <c r="H5725" s="2">
        <v>199803</v>
      </c>
      <c r="I5725" s="2">
        <v>113548</v>
      </c>
      <c r="J5725" s="2">
        <v>86255</v>
      </c>
      <c r="K5725" s="2">
        <v>5</v>
      </c>
      <c r="L5725" s="2" t="s">
        <v>33</v>
      </c>
      <c r="M5725" s="2">
        <v>92</v>
      </c>
      <c r="N5725" s="2" t="s">
        <v>50</v>
      </c>
      <c r="O5725" s="1">
        <v>45483</v>
      </c>
      <c r="P5725" s="2" t="str">
        <f>TEXT(Sheet1[[#This Row],[Purchase_Date]], "mm-yyyy")</f>
        <v>07-2024</v>
      </c>
      <c r="Q5725" s="2" t="str">
        <f>RIGHT(Sheet1[[#This Row],[Purchase_Month]], 4) &amp; "-" &amp; LEFT(Sheet1[[#This Row],[Purchase_Month]], 2)</f>
        <v>2024-07</v>
      </c>
    </row>
    <row r="5726" spans="1:17" x14ac:dyDescent="0.3">
      <c r="A5726" s="2" t="s">
        <v>11276</v>
      </c>
      <c r="B5726" s="2" t="s">
        <v>11277</v>
      </c>
      <c r="C5726" s="2" t="s">
        <v>30</v>
      </c>
      <c r="D5726" s="2" t="s">
        <v>36</v>
      </c>
      <c r="E5726" s="2" t="s">
        <v>26</v>
      </c>
      <c r="F5726" s="2">
        <v>1</v>
      </c>
      <c r="G5726" s="2">
        <v>6566</v>
      </c>
      <c r="H5726" s="2">
        <v>6566</v>
      </c>
      <c r="I5726" s="2">
        <v>5736</v>
      </c>
      <c r="J5726" s="2">
        <v>830</v>
      </c>
      <c r="K5726" s="2">
        <v>3</v>
      </c>
      <c r="L5726" s="2" t="s">
        <v>33</v>
      </c>
      <c r="M5726" s="2">
        <v>67</v>
      </c>
      <c r="N5726" s="2" t="s">
        <v>21</v>
      </c>
      <c r="O5726" s="1">
        <v>45438</v>
      </c>
      <c r="P5726" s="2" t="str">
        <f>TEXT(Sheet1[[#This Row],[Purchase_Date]], "mm-yyyy")</f>
        <v>05-2024</v>
      </c>
      <c r="Q5726" s="2" t="str">
        <f>RIGHT(Sheet1[[#This Row],[Purchase_Month]], 4) &amp; "-" &amp; LEFT(Sheet1[[#This Row],[Purchase_Month]], 2)</f>
        <v>2024-05</v>
      </c>
    </row>
    <row r="5727" spans="1:17" x14ac:dyDescent="0.3">
      <c r="A5727" s="2" t="s">
        <v>11278</v>
      </c>
      <c r="B5727" s="2" t="s">
        <v>11279</v>
      </c>
      <c r="C5727" s="2" t="s">
        <v>30</v>
      </c>
      <c r="D5727" s="2" t="s">
        <v>47</v>
      </c>
      <c r="E5727" s="2" t="s">
        <v>85</v>
      </c>
      <c r="F5727" s="2">
        <v>10</v>
      </c>
      <c r="G5727" s="2">
        <v>79534</v>
      </c>
      <c r="H5727" s="2">
        <v>795340</v>
      </c>
      <c r="I5727" s="2">
        <v>397227</v>
      </c>
      <c r="J5727" s="2">
        <v>398113</v>
      </c>
      <c r="K5727" s="2">
        <v>3</v>
      </c>
      <c r="L5727" s="2" t="s">
        <v>38</v>
      </c>
      <c r="M5727" s="2">
        <v>53</v>
      </c>
      <c r="N5727" s="2" t="s">
        <v>39</v>
      </c>
      <c r="O5727" s="1">
        <v>45708</v>
      </c>
      <c r="P5727" s="2" t="str">
        <f>TEXT(Sheet1[[#This Row],[Purchase_Date]], "mm-yyyy")</f>
        <v>02-2025</v>
      </c>
      <c r="Q5727" s="2" t="str">
        <f>RIGHT(Sheet1[[#This Row],[Purchase_Month]], 4) &amp; "-" &amp; LEFT(Sheet1[[#This Row],[Purchase_Month]], 2)</f>
        <v>2025-02</v>
      </c>
    </row>
    <row r="5728" spans="1:17" x14ac:dyDescent="0.3">
      <c r="A5728" s="2" t="s">
        <v>11280</v>
      </c>
      <c r="B5728" s="2" t="s">
        <v>11281</v>
      </c>
      <c r="C5728" s="2" t="s">
        <v>17</v>
      </c>
      <c r="D5728" s="2" t="s">
        <v>47</v>
      </c>
      <c r="E5728" s="2" t="s">
        <v>26</v>
      </c>
      <c r="F5728" s="2">
        <v>8</v>
      </c>
      <c r="G5728" s="2">
        <v>43762</v>
      </c>
      <c r="H5728" s="2">
        <v>350096</v>
      </c>
      <c r="I5728" s="2">
        <v>188637</v>
      </c>
      <c r="J5728" s="2">
        <v>161459</v>
      </c>
      <c r="K5728" s="2">
        <v>2</v>
      </c>
      <c r="L5728" s="2" t="s">
        <v>33</v>
      </c>
      <c r="M5728" s="2">
        <v>78</v>
      </c>
      <c r="N5728" s="2" t="s">
        <v>21</v>
      </c>
      <c r="O5728" s="1">
        <v>45331</v>
      </c>
      <c r="P5728" s="2" t="str">
        <f>TEXT(Sheet1[[#This Row],[Purchase_Date]], "mm-yyyy")</f>
        <v>02-2024</v>
      </c>
      <c r="Q5728" s="2" t="str">
        <f>RIGHT(Sheet1[[#This Row],[Purchase_Month]], 4) &amp; "-" &amp; LEFT(Sheet1[[#This Row],[Purchase_Month]], 2)</f>
        <v>2024-02</v>
      </c>
    </row>
    <row r="5729" spans="1:17" x14ac:dyDescent="0.3">
      <c r="A5729" s="2" t="s">
        <v>11282</v>
      </c>
      <c r="B5729" s="2" t="s">
        <v>11283</v>
      </c>
      <c r="C5729" s="2" t="s">
        <v>30</v>
      </c>
      <c r="D5729" s="2" t="s">
        <v>18</v>
      </c>
      <c r="E5729" s="2" t="s">
        <v>19</v>
      </c>
      <c r="F5729" s="2">
        <v>8</v>
      </c>
      <c r="G5729" s="2">
        <v>14042</v>
      </c>
      <c r="H5729" s="2">
        <v>112336</v>
      </c>
      <c r="I5729" s="2">
        <v>53681</v>
      </c>
      <c r="J5729" s="2">
        <v>58655</v>
      </c>
      <c r="K5729" s="2">
        <v>4</v>
      </c>
      <c r="L5729" s="2" t="s">
        <v>38</v>
      </c>
      <c r="M5729" s="2">
        <v>93</v>
      </c>
      <c r="N5729" s="2" t="s">
        <v>50</v>
      </c>
      <c r="O5729" s="1">
        <v>45627</v>
      </c>
      <c r="P5729" s="2" t="str">
        <f>TEXT(Sheet1[[#This Row],[Purchase_Date]], "mm-yyyy")</f>
        <v>12-2024</v>
      </c>
      <c r="Q5729" s="2" t="str">
        <f>RIGHT(Sheet1[[#This Row],[Purchase_Month]], 4) &amp; "-" &amp; LEFT(Sheet1[[#This Row],[Purchase_Month]], 2)</f>
        <v>2024-12</v>
      </c>
    </row>
    <row r="5730" spans="1:17" x14ac:dyDescent="0.3">
      <c r="A5730" s="2" t="s">
        <v>11284</v>
      </c>
      <c r="B5730" s="2" t="s">
        <v>11285</v>
      </c>
      <c r="C5730" s="2" t="s">
        <v>24</v>
      </c>
      <c r="D5730" s="2" t="s">
        <v>72</v>
      </c>
      <c r="E5730" s="2" t="s">
        <v>53</v>
      </c>
      <c r="F5730" s="2">
        <v>6</v>
      </c>
      <c r="G5730" s="2">
        <v>1651</v>
      </c>
      <c r="H5730" s="2">
        <v>9906</v>
      </c>
      <c r="I5730" s="2">
        <v>5928</v>
      </c>
      <c r="J5730" s="2">
        <v>3978</v>
      </c>
      <c r="K5730" s="2">
        <v>3</v>
      </c>
      <c r="L5730" s="2" t="s">
        <v>27</v>
      </c>
      <c r="M5730" s="2">
        <v>87</v>
      </c>
      <c r="N5730" s="2" t="s">
        <v>43</v>
      </c>
      <c r="O5730" s="1">
        <v>45452</v>
      </c>
      <c r="P5730" s="2" t="str">
        <f>TEXT(Sheet1[[#This Row],[Purchase_Date]], "mm-yyyy")</f>
        <v>06-2024</v>
      </c>
      <c r="Q5730" s="2" t="str">
        <f>RIGHT(Sheet1[[#This Row],[Purchase_Month]], 4) &amp; "-" &amp; LEFT(Sheet1[[#This Row],[Purchase_Month]], 2)</f>
        <v>2024-06</v>
      </c>
    </row>
    <row r="5731" spans="1:17" x14ac:dyDescent="0.3">
      <c r="A5731" s="2" t="s">
        <v>11286</v>
      </c>
      <c r="B5731" s="2" t="s">
        <v>11287</v>
      </c>
      <c r="C5731" s="2" t="s">
        <v>24</v>
      </c>
      <c r="D5731" s="2" t="s">
        <v>31</v>
      </c>
      <c r="E5731" s="2" t="s">
        <v>53</v>
      </c>
      <c r="F5731" s="2">
        <v>7</v>
      </c>
      <c r="G5731" s="2">
        <v>54614</v>
      </c>
      <c r="H5731" s="2">
        <v>382298</v>
      </c>
      <c r="I5731" s="2">
        <v>237113</v>
      </c>
      <c r="J5731" s="2">
        <v>145185</v>
      </c>
      <c r="K5731" s="2">
        <v>4</v>
      </c>
      <c r="L5731" s="2" t="s">
        <v>33</v>
      </c>
      <c r="M5731" s="2">
        <v>84</v>
      </c>
      <c r="N5731" s="2" t="s">
        <v>43</v>
      </c>
      <c r="O5731" s="1">
        <v>45488</v>
      </c>
      <c r="P5731" s="2" t="str">
        <f>TEXT(Sheet1[[#This Row],[Purchase_Date]], "mm-yyyy")</f>
        <v>07-2024</v>
      </c>
      <c r="Q5731" s="2" t="str">
        <f>RIGHT(Sheet1[[#This Row],[Purchase_Month]], 4) &amp; "-" &amp; LEFT(Sheet1[[#This Row],[Purchase_Month]], 2)</f>
        <v>2024-07</v>
      </c>
    </row>
    <row r="5732" spans="1:17" x14ac:dyDescent="0.3">
      <c r="A5732" s="2" t="s">
        <v>11288</v>
      </c>
      <c r="B5732" s="2" t="s">
        <v>10592</v>
      </c>
      <c r="C5732" s="2" t="s">
        <v>67</v>
      </c>
      <c r="D5732" s="2" t="s">
        <v>36</v>
      </c>
      <c r="E5732" s="2" t="s">
        <v>32</v>
      </c>
      <c r="F5732" s="2">
        <v>4</v>
      </c>
      <c r="G5732" s="2">
        <v>22183</v>
      </c>
      <c r="H5732" s="2">
        <v>88732</v>
      </c>
      <c r="I5732" s="2">
        <v>37613</v>
      </c>
      <c r="J5732" s="2">
        <v>51119</v>
      </c>
      <c r="K5732" s="2">
        <v>1</v>
      </c>
      <c r="L5732" s="2" t="s">
        <v>27</v>
      </c>
      <c r="M5732" s="2">
        <v>62</v>
      </c>
      <c r="N5732" s="2" t="s">
        <v>50</v>
      </c>
      <c r="O5732" s="1">
        <v>45768</v>
      </c>
      <c r="P5732" s="2" t="str">
        <f>TEXT(Sheet1[[#This Row],[Purchase_Date]], "mm-yyyy")</f>
        <v>04-2025</v>
      </c>
      <c r="Q5732" s="2" t="str">
        <f>RIGHT(Sheet1[[#This Row],[Purchase_Month]], 4) &amp; "-" &amp; LEFT(Sheet1[[#This Row],[Purchase_Month]], 2)</f>
        <v>2025-04</v>
      </c>
    </row>
    <row r="5733" spans="1:17" x14ac:dyDescent="0.3">
      <c r="A5733" s="2" t="s">
        <v>11289</v>
      </c>
      <c r="B5733" s="2" t="s">
        <v>11290</v>
      </c>
      <c r="C5733" s="2" t="s">
        <v>46</v>
      </c>
      <c r="D5733" s="2" t="s">
        <v>72</v>
      </c>
      <c r="E5733" s="2" t="s">
        <v>26</v>
      </c>
      <c r="F5733" s="2">
        <v>2</v>
      </c>
      <c r="G5733" s="2">
        <v>53567</v>
      </c>
      <c r="H5733" s="2">
        <v>107134</v>
      </c>
      <c r="I5733" s="2">
        <v>50729</v>
      </c>
      <c r="J5733" s="2">
        <v>56405</v>
      </c>
      <c r="K5733" s="2">
        <v>2</v>
      </c>
      <c r="L5733" s="2" t="s">
        <v>33</v>
      </c>
      <c r="M5733" s="2">
        <v>93</v>
      </c>
      <c r="N5733" s="2" t="s">
        <v>50</v>
      </c>
      <c r="O5733" s="1">
        <v>45465</v>
      </c>
      <c r="P5733" s="2" t="str">
        <f>TEXT(Sheet1[[#This Row],[Purchase_Date]], "mm-yyyy")</f>
        <v>06-2024</v>
      </c>
      <c r="Q5733" s="2" t="str">
        <f>RIGHT(Sheet1[[#This Row],[Purchase_Month]], 4) &amp; "-" &amp; LEFT(Sheet1[[#This Row],[Purchase_Month]], 2)</f>
        <v>2024-06</v>
      </c>
    </row>
    <row r="5734" spans="1:17" x14ac:dyDescent="0.3">
      <c r="A5734" s="2" t="s">
        <v>11291</v>
      </c>
      <c r="B5734" s="2" t="s">
        <v>8254</v>
      </c>
      <c r="C5734" s="2" t="s">
        <v>64</v>
      </c>
      <c r="D5734" s="2" t="s">
        <v>47</v>
      </c>
      <c r="E5734" s="2" t="s">
        <v>53</v>
      </c>
      <c r="F5734" s="2">
        <v>7</v>
      </c>
      <c r="G5734" s="2">
        <v>20023</v>
      </c>
      <c r="H5734" s="2">
        <v>140161</v>
      </c>
      <c r="I5734" s="2">
        <v>75858</v>
      </c>
      <c r="J5734" s="2">
        <v>64303</v>
      </c>
      <c r="K5734" s="2">
        <v>2</v>
      </c>
      <c r="L5734" s="2" t="s">
        <v>38</v>
      </c>
      <c r="M5734" s="2">
        <v>98</v>
      </c>
      <c r="N5734" s="2" t="s">
        <v>43</v>
      </c>
      <c r="O5734" s="1">
        <v>45547</v>
      </c>
      <c r="P5734" s="2" t="str">
        <f>TEXT(Sheet1[[#This Row],[Purchase_Date]], "mm-yyyy")</f>
        <v>09-2024</v>
      </c>
      <c r="Q5734" s="2" t="str">
        <f>RIGHT(Sheet1[[#This Row],[Purchase_Month]], 4) &amp; "-" &amp; LEFT(Sheet1[[#This Row],[Purchase_Month]], 2)</f>
        <v>2024-09</v>
      </c>
    </row>
    <row r="5735" spans="1:17" x14ac:dyDescent="0.3">
      <c r="A5735" s="2" t="s">
        <v>11292</v>
      </c>
      <c r="B5735" s="2" t="s">
        <v>8730</v>
      </c>
      <c r="C5735" s="2" t="s">
        <v>67</v>
      </c>
      <c r="D5735" s="2" t="s">
        <v>36</v>
      </c>
      <c r="E5735" s="2" t="s">
        <v>53</v>
      </c>
      <c r="F5735" s="2">
        <v>10</v>
      </c>
      <c r="G5735" s="2">
        <v>27964</v>
      </c>
      <c r="H5735" s="2">
        <v>279640</v>
      </c>
      <c r="I5735" s="2">
        <v>233786</v>
      </c>
      <c r="J5735" s="2">
        <v>45854</v>
      </c>
      <c r="K5735" s="2">
        <v>5</v>
      </c>
      <c r="L5735" s="2" t="s">
        <v>20</v>
      </c>
      <c r="M5735" s="2">
        <v>95</v>
      </c>
      <c r="N5735" s="2" t="s">
        <v>21</v>
      </c>
      <c r="O5735" s="1">
        <v>45489</v>
      </c>
      <c r="P5735" s="2" t="str">
        <f>TEXT(Sheet1[[#This Row],[Purchase_Date]], "mm-yyyy")</f>
        <v>07-2024</v>
      </c>
      <c r="Q5735" s="2" t="str">
        <f>RIGHT(Sheet1[[#This Row],[Purchase_Month]], 4) &amp; "-" &amp; LEFT(Sheet1[[#This Row],[Purchase_Month]], 2)</f>
        <v>2024-07</v>
      </c>
    </row>
    <row r="5736" spans="1:17" x14ac:dyDescent="0.3">
      <c r="A5736" s="2" t="s">
        <v>11293</v>
      </c>
      <c r="B5736" s="2" t="s">
        <v>11294</v>
      </c>
      <c r="C5736" s="2" t="s">
        <v>24</v>
      </c>
      <c r="D5736" s="2" t="s">
        <v>31</v>
      </c>
      <c r="E5736" s="2" t="s">
        <v>19</v>
      </c>
      <c r="F5736" s="2">
        <v>3</v>
      </c>
      <c r="G5736" s="2">
        <v>25083</v>
      </c>
      <c r="H5736" s="2">
        <v>75249</v>
      </c>
      <c r="I5736" s="2">
        <v>63702</v>
      </c>
      <c r="J5736" s="2">
        <v>11547</v>
      </c>
      <c r="K5736" s="2">
        <v>5</v>
      </c>
      <c r="L5736" s="2" t="s">
        <v>38</v>
      </c>
      <c r="M5736" s="2">
        <v>58</v>
      </c>
      <c r="N5736" s="2" t="s">
        <v>21</v>
      </c>
      <c r="O5736" s="1">
        <v>45321</v>
      </c>
      <c r="P5736" s="2" t="str">
        <f>TEXT(Sheet1[[#This Row],[Purchase_Date]], "mm-yyyy")</f>
        <v>01-2024</v>
      </c>
      <c r="Q5736" s="2" t="str">
        <f>RIGHT(Sheet1[[#This Row],[Purchase_Month]], 4) &amp; "-" &amp; LEFT(Sheet1[[#This Row],[Purchase_Month]], 2)</f>
        <v>2024-01</v>
      </c>
    </row>
    <row r="5737" spans="1:17" x14ac:dyDescent="0.3">
      <c r="A5737" s="2" t="s">
        <v>11295</v>
      </c>
      <c r="B5737" s="2" t="s">
        <v>6656</v>
      </c>
      <c r="C5737" s="2" t="s">
        <v>17</v>
      </c>
      <c r="D5737" s="2" t="s">
        <v>36</v>
      </c>
      <c r="E5737" s="2" t="s">
        <v>85</v>
      </c>
      <c r="F5737" s="2">
        <v>6</v>
      </c>
      <c r="G5737" s="2">
        <v>24778</v>
      </c>
      <c r="H5737" s="2">
        <v>148668</v>
      </c>
      <c r="I5737" s="2">
        <v>114437</v>
      </c>
      <c r="J5737" s="2">
        <v>34231</v>
      </c>
      <c r="K5737" s="2">
        <v>4</v>
      </c>
      <c r="L5737" s="2" t="s">
        <v>27</v>
      </c>
      <c r="M5737" s="2">
        <v>69</v>
      </c>
      <c r="N5737" s="2" t="s">
        <v>21</v>
      </c>
      <c r="O5737" s="1">
        <v>45792</v>
      </c>
      <c r="P5737" s="2" t="str">
        <f>TEXT(Sheet1[[#This Row],[Purchase_Date]], "mm-yyyy")</f>
        <v>05-2025</v>
      </c>
      <c r="Q5737" s="2" t="str">
        <f>RIGHT(Sheet1[[#This Row],[Purchase_Month]], 4) &amp; "-" &amp; LEFT(Sheet1[[#This Row],[Purchase_Month]], 2)</f>
        <v>2025-05</v>
      </c>
    </row>
    <row r="5738" spans="1:17" x14ac:dyDescent="0.3">
      <c r="A5738" s="2" t="s">
        <v>11296</v>
      </c>
      <c r="B5738" s="2" t="s">
        <v>11297</v>
      </c>
      <c r="C5738" s="2" t="s">
        <v>17</v>
      </c>
      <c r="D5738" s="2" t="s">
        <v>36</v>
      </c>
      <c r="E5738" s="2" t="s">
        <v>85</v>
      </c>
      <c r="F5738" s="2">
        <v>1</v>
      </c>
      <c r="G5738" s="2">
        <v>47020</v>
      </c>
      <c r="H5738" s="2">
        <v>47020</v>
      </c>
      <c r="I5738" s="2">
        <v>34868</v>
      </c>
      <c r="J5738" s="2">
        <v>12152</v>
      </c>
      <c r="K5738" s="2">
        <v>4</v>
      </c>
      <c r="L5738" s="2" t="s">
        <v>27</v>
      </c>
      <c r="M5738" s="2">
        <v>71</v>
      </c>
      <c r="N5738" s="2" t="s">
        <v>43</v>
      </c>
      <c r="O5738" s="1">
        <v>45314</v>
      </c>
      <c r="P5738" s="2" t="str">
        <f>TEXT(Sheet1[[#This Row],[Purchase_Date]], "mm-yyyy")</f>
        <v>01-2024</v>
      </c>
      <c r="Q5738" s="2" t="str">
        <f>RIGHT(Sheet1[[#This Row],[Purchase_Month]], 4) &amp; "-" &amp; LEFT(Sheet1[[#This Row],[Purchase_Month]], 2)</f>
        <v>2024-01</v>
      </c>
    </row>
    <row r="5739" spans="1:17" x14ac:dyDescent="0.3">
      <c r="A5739" s="2" t="s">
        <v>11298</v>
      </c>
      <c r="B5739" s="2" t="s">
        <v>11299</v>
      </c>
      <c r="C5739" s="2" t="s">
        <v>64</v>
      </c>
      <c r="D5739" s="2" t="s">
        <v>47</v>
      </c>
      <c r="E5739" s="2" t="s">
        <v>37</v>
      </c>
      <c r="F5739" s="2">
        <v>2</v>
      </c>
      <c r="G5739" s="2">
        <v>37171</v>
      </c>
      <c r="H5739" s="2">
        <v>74342</v>
      </c>
      <c r="I5739" s="2">
        <v>55813</v>
      </c>
      <c r="J5739" s="2">
        <v>18529</v>
      </c>
      <c r="K5739" s="2">
        <v>1</v>
      </c>
      <c r="L5739" s="2" t="s">
        <v>33</v>
      </c>
      <c r="M5739" s="2">
        <v>92</v>
      </c>
      <c r="N5739" s="2" t="s">
        <v>43</v>
      </c>
      <c r="O5739" s="1">
        <v>45744</v>
      </c>
      <c r="P5739" s="2" t="str">
        <f>TEXT(Sheet1[[#This Row],[Purchase_Date]], "mm-yyyy")</f>
        <v>03-2025</v>
      </c>
      <c r="Q5739" s="2" t="str">
        <f>RIGHT(Sheet1[[#This Row],[Purchase_Month]], 4) &amp; "-" &amp; LEFT(Sheet1[[#This Row],[Purchase_Month]], 2)</f>
        <v>2025-03</v>
      </c>
    </row>
    <row r="5740" spans="1:17" x14ac:dyDescent="0.3">
      <c r="A5740" s="2" t="s">
        <v>11300</v>
      </c>
      <c r="B5740" s="2" t="s">
        <v>11301</v>
      </c>
      <c r="C5740" s="2" t="s">
        <v>30</v>
      </c>
      <c r="D5740" s="2" t="s">
        <v>47</v>
      </c>
      <c r="E5740" s="2" t="s">
        <v>42</v>
      </c>
      <c r="F5740" s="2">
        <v>2</v>
      </c>
      <c r="G5740" s="2">
        <v>31863</v>
      </c>
      <c r="H5740" s="2">
        <v>63726</v>
      </c>
      <c r="I5740" s="2">
        <v>26879</v>
      </c>
      <c r="J5740" s="2">
        <v>36847</v>
      </c>
      <c r="K5740" s="2">
        <v>4</v>
      </c>
      <c r="L5740" s="2" t="s">
        <v>27</v>
      </c>
      <c r="M5740" s="2">
        <v>58</v>
      </c>
      <c r="N5740" s="2" t="s">
        <v>39</v>
      </c>
      <c r="O5740" s="1">
        <v>45307</v>
      </c>
      <c r="P5740" s="2" t="str">
        <f>TEXT(Sheet1[[#This Row],[Purchase_Date]], "mm-yyyy")</f>
        <v>01-2024</v>
      </c>
      <c r="Q5740" s="2" t="str">
        <f>RIGHT(Sheet1[[#This Row],[Purchase_Month]], 4) &amp; "-" &amp; LEFT(Sheet1[[#This Row],[Purchase_Month]], 2)</f>
        <v>2024-01</v>
      </c>
    </row>
    <row r="5741" spans="1:17" x14ac:dyDescent="0.3">
      <c r="A5741" s="2" t="s">
        <v>11302</v>
      </c>
      <c r="B5741" s="2" t="s">
        <v>11303</v>
      </c>
      <c r="C5741" s="2" t="s">
        <v>64</v>
      </c>
      <c r="D5741" s="2" t="s">
        <v>36</v>
      </c>
      <c r="E5741" s="2" t="s">
        <v>32</v>
      </c>
      <c r="F5741" s="2">
        <v>8</v>
      </c>
      <c r="G5741" s="2">
        <v>76459</v>
      </c>
      <c r="H5741" s="2">
        <v>611672</v>
      </c>
      <c r="I5741" s="2">
        <v>528602</v>
      </c>
      <c r="J5741" s="2">
        <v>83070</v>
      </c>
      <c r="K5741" s="2">
        <v>5</v>
      </c>
      <c r="L5741" s="2" t="s">
        <v>38</v>
      </c>
      <c r="M5741" s="2">
        <v>62</v>
      </c>
      <c r="N5741" s="2" t="s">
        <v>43</v>
      </c>
      <c r="O5741" s="1">
        <v>45464</v>
      </c>
      <c r="P5741" s="2" t="str">
        <f>TEXT(Sheet1[[#This Row],[Purchase_Date]], "mm-yyyy")</f>
        <v>06-2024</v>
      </c>
      <c r="Q5741" s="2" t="str">
        <f>RIGHT(Sheet1[[#This Row],[Purchase_Month]], 4) &amp; "-" &amp; LEFT(Sheet1[[#This Row],[Purchase_Month]], 2)</f>
        <v>2024-06</v>
      </c>
    </row>
    <row r="5742" spans="1:17" x14ac:dyDescent="0.3">
      <c r="A5742" s="2" t="s">
        <v>11304</v>
      </c>
      <c r="B5742" s="2" t="s">
        <v>11305</v>
      </c>
      <c r="C5742" s="2" t="s">
        <v>24</v>
      </c>
      <c r="D5742" s="2" t="s">
        <v>36</v>
      </c>
      <c r="E5742" s="2" t="s">
        <v>37</v>
      </c>
      <c r="F5742" s="2">
        <v>3</v>
      </c>
      <c r="G5742" s="2">
        <v>28353</v>
      </c>
      <c r="H5742" s="2">
        <v>85059</v>
      </c>
      <c r="I5742" s="2">
        <v>67363</v>
      </c>
      <c r="J5742" s="2">
        <v>17696</v>
      </c>
      <c r="K5742" s="2">
        <v>4</v>
      </c>
      <c r="L5742" s="2" t="s">
        <v>33</v>
      </c>
      <c r="M5742" s="2">
        <v>56</v>
      </c>
      <c r="N5742" s="2" t="s">
        <v>39</v>
      </c>
      <c r="O5742" s="1">
        <v>45752</v>
      </c>
      <c r="P5742" s="2" t="str">
        <f>TEXT(Sheet1[[#This Row],[Purchase_Date]], "mm-yyyy")</f>
        <v>04-2025</v>
      </c>
      <c r="Q5742" s="2" t="str">
        <f>RIGHT(Sheet1[[#This Row],[Purchase_Month]], 4) &amp; "-" &amp; LEFT(Sheet1[[#This Row],[Purchase_Month]], 2)</f>
        <v>2025-04</v>
      </c>
    </row>
    <row r="5743" spans="1:17" x14ac:dyDescent="0.3">
      <c r="A5743" s="2" t="s">
        <v>11306</v>
      </c>
      <c r="B5743" s="2" t="s">
        <v>11307</v>
      </c>
      <c r="C5743" s="2" t="s">
        <v>30</v>
      </c>
      <c r="D5743" s="2" t="s">
        <v>36</v>
      </c>
      <c r="E5743" s="2" t="s">
        <v>26</v>
      </c>
      <c r="F5743" s="2">
        <v>7</v>
      </c>
      <c r="G5743" s="2">
        <v>14184</v>
      </c>
      <c r="H5743" s="2">
        <v>99288</v>
      </c>
      <c r="I5743" s="2">
        <v>64336</v>
      </c>
      <c r="J5743" s="2">
        <v>34952</v>
      </c>
      <c r="K5743" s="2">
        <v>1</v>
      </c>
      <c r="L5743" s="2" t="s">
        <v>33</v>
      </c>
      <c r="M5743" s="2">
        <v>61</v>
      </c>
      <c r="N5743" s="2" t="s">
        <v>50</v>
      </c>
      <c r="O5743" s="1">
        <v>45306</v>
      </c>
      <c r="P5743" s="2" t="str">
        <f>TEXT(Sheet1[[#This Row],[Purchase_Date]], "mm-yyyy")</f>
        <v>01-2024</v>
      </c>
      <c r="Q5743" s="2" t="str">
        <f>RIGHT(Sheet1[[#This Row],[Purchase_Month]], 4) &amp; "-" &amp; LEFT(Sheet1[[#This Row],[Purchase_Month]], 2)</f>
        <v>2024-01</v>
      </c>
    </row>
    <row r="5744" spans="1:17" x14ac:dyDescent="0.3">
      <c r="A5744" s="2" t="s">
        <v>11308</v>
      </c>
      <c r="B5744" s="2" t="s">
        <v>11309</v>
      </c>
      <c r="C5744" s="2" t="s">
        <v>64</v>
      </c>
      <c r="D5744" s="2" t="s">
        <v>18</v>
      </c>
      <c r="E5744" s="2" t="s">
        <v>32</v>
      </c>
      <c r="F5744" s="2">
        <v>10</v>
      </c>
      <c r="G5744" s="2">
        <v>65138</v>
      </c>
      <c r="H5744" s="2">
        <v>651380</v>
      </c>
      <c r="I5744" s="2">
        <v>432663</v>
      </c>
      <c r="J5744" s="2">
        <v>218717</v>
      </c>
      <c r="K5744" s="2">
        <v>4</v>
      </c>
      <c r="L5744" s="2" t="s">
        <v>20</v>
      </c>
      <c r="M5744" s="2">
        <v>85</v>
      </c>
      <c r="N5744" s="2" t="s">
        <v>50</v>
      </c>
      <c r="O5744" s="1">
        <v>45625</v>
      </c>
      <c r="P5744" s="2" t="str">
        <f>TEXT(Sheet1[[#This Row],[Purchase_Date]], "mm-yyyy")</f>
        <v>11-2024</v>
      </c>
      <c r="Q5744" s="2" t="str">
        <f>RIGHT(Sheet1[[#This Row],[Purchase_Month]], 4) &amp; "-" &amp; LEFT(Sheet1[[#This Row],[Purchase_Month]], 2)</f>
        <v>2024-11</v>
      </c>
    </row>
    <row r="5745" spans="1:17" x14ac:dyDescent="0.3">
      <c r="A5745" s="2" t="s">
        <v>11310</v>
      </c>
      <c r="B5745" s="2" t="s">
        <v>11311</v>
      </c>
      <c r="C5745" s="2" t="s">
        <v>46</v>
      </c>
      <c r="D5745" s="2" t="s">
        <v>36</v>
      </c>
      <c r="E5745" s="2" t="s">
        <v>32</v>
      </c>
      <c r="F5745" s="2">
        <v>10</v>
      </c>
      <c r="G5745" s="2">
        <v>64511</v>
      </c>
      <c r="H5745" s="2">
        <v>645110</v>
      </c>
      <c r="I5745" s="2">
        <v>535155</v>
      </c>
      <c r="J5745" s="2">
        <v>109955</v>
      </c>
      <c r="K5745" s="2">
        <v>3</v>
      </c>
      <c r="L5745" s="2" t="s">
        <v>38</v>
      </c>
      <c r="M5745" s="2">
        <v>78</v>
      </c>
      <c r="N5745" s="2" t="s">
        <v>50</v>
      </c>
      <c r="O5745" s="1">
        <v>45785</v>
      </c>
      <c r="P5745" s="2" t="str">
        <f>TEXT(Sheet1[[#This Row],[Purchase_Date]], "mm-yyyy")</f>
        <v>05-2025</v>
      </c>
      <c r="Q5745" s="2" t="str">
        <f>RIGHT(Sheet1[[#This Row],[Purchase_Month]], 4) &amp; "-" &amp; LEFT(Sheet1[[#This Row],[Purchase_Month]], 2)</f>
        <v>2025-05</v>
      </c>
    </row>
    <row r="5746" spans="1:17" x14ac:dyDescent="0.3">
      <c r="A5746" s="2" t="s">
        <v>11312</v>
      </c>
      <c r="B5746" s="2" t="s">
        <v>11313</v>
      </c>
      <c r="C5746" s="2" t="s">
        <v>46</v>
      </c>
      <c r="D5746" s="2" t="s">
        <v>31</v>
      </c>
      <c r="E5746" s="2" t="s">
        <v>42</v>
      </c>
      <c r="F5746" s="2">
        <v>6</v>
      </c>
      <c r="G5746" s="2">
        <v>38121</v>
      </c>
      <c r="H5746" s="2">
        <v>228726</v>
      </c>
      <c r="I5746" s="2">
        <v>200598</v>
      </c>
      <c r="J5746" s="2">
        <v>28128</v>
      </c>
      <c r="K5746" s="2">
        <v>3</v>
      </c>
      <c r="L5746" s="2" t="s">
        <v>33</v>
      </c>
      <c r="M5746" s="2">
        <v>53</v>
      </c>
      <c r="N5746" s="2" t="s">
        <v>39</v>
      </c>
      <c r="O5746" s="1">
        <v>45351</v>
      </c>
      <c r="P5746" s="2" t="str">
        <f>TEXT(Sheet1[[#This Row],[Purchase_Date]], "mm-yyyy")</f>
        <v>02-2024</v>
      </c>
      <c r="Q5746" s="2" t="str">
        <f>RIGHT(Sheet1[[#This Row],[Purchase_Month]], 4) &amp; "-" &amp; LEFT(Sheet1[[#This Row],[Purchase_Month]], 2)</f>
        <v>2024-02</v>
      </c>
    </row>
    <row r="5747" spans="1:17" x14ac:dyDescent="0.3">
      <c r="A5747" s="2" t="s">
        <v>11314</v>
      </c>
      <c r="B5747" s="2" t="s">
        <v>11315</v>
      </c>
      <c r="C5747" s="2" t="s">
        <v>30</v>
      </c>
      <c r="D5747" s="2" t="s">
        <v>18</v>
      </c>
      <c r="E5747" s="2" t="s">
        <v>53</v>
      </c>
      <c r="F5747" s="2">
        <v>10</v>
      </c>
      <c r="G5747" s="2">
        <v>47887</v>
      </c>
      <c r="H5747" s="2">
        <v>478870</v>
      </c>
      <c r="I5747" s="2">
        <v>293498</v>
      </c>
      <c r="J5747" s="2">
        <v>185372</v>
      </c>
      <c r="K5747" s="2">
        <v>2</v>
      </c>
      <c r="L5747" s="2" t="s">
        <v>27</v>
      </c>
      <c r="M5747" s="2">
        <v>51</v>
      </c>
      <c r="N5747" s="2" t="s">
        <v>39</v>
      </c>
      <c r="O5747" s="1">
        <v>45554</v>
      </c>
      <c r="P5747" s="2" t="str">
        <f>TEXT(Sheet1[[#This Row],[Purchase_Date]], "mm-yyyy")</f>
        <v>09-2024</v>
      </c>
      <c r="Q5747" s="2" t="str">
        <f>RIGHT(Sheet1[[#This Row],[Purchase_Month]], 4) &amp; "-" &amp; LEFT(Sheet1[[#This Row],[Purchase_Month]], 2)</f>
        <v>2024-09</v>
      </c>
    </row>
    <row r="5748" spans="1:17" x14ac:dyDescent="0.3">
      <c r="A5748" s="2" t="s">
        <v>11316</v>
      </c>
      <c r="B5748" s="2" t="s">
        <v>11317</v>
      </c>
      <c r="C5748" s="2" t="s">
        <v>30</v>
      </c>
      <c r="D5748" s="2" t="s">
        <v>47</v>
      </c>
      <c r="E5748" s="2" t="s">
        <v>85</v>
      </c>
      <c r="F5748" s="2">
        <v>5</v>
      </c>
      <c r="G5748" s="2">
        <v>13735</v>
      </c>
      <c r="H5748" s="2">
        <v>68675</v>
      </c>
      <c r="I5748" s="2">
        <v>38582</v>
      </c>
      <c r="J5748" s="2">
        <v>30093</v>
      </c>
      <c r="K5748" s="2">
        <v>2</v>
      </c>
      <c r="L5748" s="2" t="s">
        <v>33</v>
      </c>
      <c r="M5748" s="2">
        <v>69</v>
      </c>
      <c r="N5748" s="2" t="s">
        <v>43</v>
      </c>
      <c r="O5748" s="1">
        <v>45658</v>
      </c>
      <c r="P5748" s="2" t="str">
        <f>TEXT(Sheet1[[#This Row],[Purchase_Date]], "mm-yyyy")</f>
        <v>01-2025</v>
      </c>
      <c r="Q5748" s="2" t="str">
        <f>RIGHT(Sheet1[[#This Row],[Purchase_Month]], 4) &amp; "-" &amp; LEFT(Sheet1[[#This Row],[Purchase_Month]], 2)</f>
        <v>2025-01</v>
      </c>
    </row>
    <row r="5749" spans="1:17" x14ac:dyDescent="0.3">
      <c r="A5749" s="2" t="s">
        <v>11318</v>
      </c>
      <c r="B5749" s="2" t="s">
        <v>11319</v>
      </c>
      <c r="C5749" s="2" t="s">
        <v>17</v>
      </c>
      <c r="D5749" s="2" t="s">
        <v>72</v>
      </c>
      <c r="E5749" s="2" t="s">
        <v>19</v>
      </c>
      <c r="F5749" s="2">
        <v>10</v>
      </c>
      <c r="G5749" s="2">
        <v>33321</v>
      </c>
      <c r="H5749" s="2">
        <v>333210</v>
      </c>
      <c r="I5749" s="2">
        <v>215883</v>
      </c>
      <c r="J5749" s="2">
        <v>117327</v>
      </c>
      <c r="K5749" s="2">
        <v>5</v>
      </c>
      <c r="L5749" s="2" t="s">
        <v>27</v>
      </c>
      <c r="M5749" s="2">
        <v>81</v>
      </c>
      <c r="N5749" s="2" t="s">
        <v>21</v>
      </c>
      <c r="O5749" s="1">
        <v>45341</v>
      </c>
      <c r="P5749" s="2" t="str">
        <f>TEXT(Sheet1[[#This Row],[Purchase_Date]], "mm-yyyy")</f>
        <v>02-2024</v>
      </c>
      <c r="Q5749" s="2" t="str">
        <f>RIGHT(Sheet1[[#This Row],[Purchase_Month]], 4) &amp; "-" &amp; LEFT(Sheet1[[#This Row],[Purchase_Month]], 2)</f>
        <v>2024-02</v>
      </c>
    </row>
    <row r="5750" spans="1:17" x14ac:dyDescent="0.3">
      <c r="A5750" s="2" t="s">
        <v>11320</v>
      </c>
      <c r="B5750" s="2" t="s">
        <v>11321</v>
      </c>
      <c r="C5750" s="2" t="s">
        <v>24</v>
      </c>
      <c r="D5750" s="2" t="s">
        <v>31</v>
      </c>
      <c r="E5750" s="2" t="s">
        <v>26</v>
      </c>
      <c r="F5750" s="2">
        <v>4</v>
      </c>
      <c r="G5750" s="2">
        <v>35105</v>
      </c>
      <c r="H5750" s="2">
        <v>140420</v>
      </c>
      <c r="I5750" s="2">
        <v>116150</v>
      </c>
      <c r="J5750" s="2">
        <v>24270</v>
      </c>
      <c r="K5750" s="2">
        <v>1</v>
      </c>
      <c r="L5750" s="2" t="s">
        <v>38</v>
      </c>
      <c r="M5750" s="2">
        <v>96</v>
      </c>
      <c r="N5750" s="2" t="s">
        <v>39</v>
      </c>
      <c r="O5750" s="1">
        <v>45712</v>
      </c>
      <c r="P5750" s="2" t="str">
        <f>TEXT(Sheet1[[#This Row],[Purchase_Date]], "mm-yyyy")</f>
        <v>02-2025</v>
      </c>
      <c r="Q5750" s="2" t="str">
        <f>RIGHT(Sheet1[[#This Row],[Purchase_Month]], 4) &amp; "-" &amp; LEFT(Sheet1[[#This Row],[Purchase_Month]], 2)</f>
        <v>2025-02</v>
      </c>
    </row>
    <row r="5751" spans="1:17" x14ac:dyDescent="0.3">
      <c r="A5751" s="2" t="s">
        <v>11322</v>
      </c>
      <c r="B5751" s="2" t="s">
        <v>11323</v>
      </c>
      <c r="C5751" s="2" t="s">
        <v>67</v>
      </c>
      <c r="D5751" s="2" t="s">
        <v>25</v>
      </c>
      <c r="E5751" s="2" t="s">
        <v>32</v>
      </c>
      <c r="F5751" s="2">
        <v>9</v>
      </c>
      <c r="G5751" s="2">
        <v>2398</v>
      </c>
      <c r="H5751" s="2">
        <v>21582</v>
      </c>
      <c r="I5751" s="2">
        <v>17774</v>
      </c>
      <c r="J5751" s="2">
        <v>3808</v>
      </c>
      <c r="K5751" s="2">
        <v>5</v>
      </c>
      <c r="L5751" s="2" t="s">
        <v>38</v>
      </c>
      <c r="M5751" s="2">
        <v>70</v>
      </c>
      <c r="N5751" s="2" t="s">
        <v>21</v>
      </c>
      <c r="O5751" s="1">
        <v>45545</v>
      </c>
      <c r="P5751" s="2" t="str">
        <f>TEXT(Sheet1[[#This Row],[Purchase_Date]], "mm-yyyy")</f>
        <v>09-2024</v>
      </c>
      <c r="Q5751" s="2" t="str">
        <f>RIGHT(Sheet1[[#This Row],[Purchase_Month]], 4) &amp; "-" &amp; LEFT(Sheet1[[#This Row],[Purchase_Month]], 2)</f>
        <v>2024-09</v>
      </c>
    </row>
    <row r="5752" spans="1:17" x14ac:dyDescent="0.3">
      <c r="A5752" s="2" t="s">
        <v>11324</v>
      </c>
      <c r="B5752" s="2" t="s">
        <v>11325</v>
      </c>
      <c r="C5752" s="2" t="s">
        <v>24</v>
      </c>
      <c r="D5752" s="2" t="s">
        <v>31</v>
      </c>
      <c r="E5752" s="2" t="s">
        <v>85</v>
      </c>
      <c r="F5752" s="2">
        <v>3</v>
      </c>
      <c r="G5752" s="2">
        <v>53563</v>
      </c>
      <c r="H5752" s="2">
        <v>160689</v>
      </c>
      <c r="I5752" s="2">
        <v>69701</v>
      </c>
      <c r="J5752" s="2">
        <v>90988</v>
      </c>
      <c r="K5752" s="2">
        <v>1</v>
      </c>
      <c r="L5752" s="2" t="s">
        <v>38</v>
      </c>
      <c r="M5752" s="2">
        <v>95</v>
      </c>
      <c r="N5752" s="2" t="s">
        <v>39</v>
      </c>
      <c r="O5752" s="1">
        <v>45466</v>
      </c>
      <c r="P5752" s="2" t="str">
        <f>TEXT(Sheet1[[#This Row],[Purchase_Date]], "mm-yyyy")</f>
        <v>06-2024</v>
      </c>
      <c r="Q5752" s="2" t="str">
        <f>RIGHT(Sheet1[[#This Row],[Purchase_Month]], 4) &amp; "-" &amp; LEFT(Sheet1[[#This Row],[Purchase_Month]], 2)</f>
        <v>2024-06</v>
      </c>
    </row>
    <row r="5753" spans="1:17" x14ac:dyDescent="0.3">
      <c r="A5753" s="2" t="s">
        <v>11326</v>
      </c>
      <c r="B5753" s="2" t="s">
        <v>11327</v>
      </c>
      <c r="C5753" s="2" t="s">
        <v>30</v>
      </c>
      <c r="D5753" s="2" t="s">
        <v>25</v>
      </c>
      <c r="E5753" s="2" t="s">
        <v>37</v>
      </c>
      <c r="F5753" s="2">
        <v>6</v>
      </c>
      <c r="G5753" s="2">
        <v>36749</v>
      </c>
      <c r="H5753" s="2">
        <v>220494</v>
      </c>
      <c r="I5753" s="2">
        <v>150507</v>
      </c>
      <c r="J5753" s="2">
        <v>69987</v>
      </c>
      <c r="K5753" s="2">
        <v>2</v>
      </c>
      <c r="L5753" s="2" t="s">
        <v>27</v>
      </c>
      <c r="M5753" s="2">
        <v>70</v>
      </c>
      <c r="N5753" s="2" t="s">
        <v>39</v>
      </c>
      <c r="O5753" s="1">
        <v>45775</v>
      </c>
      <c r="P5753" s="2" t="str">
        <f>TEXT(Sheet1[[#This Row],[Purchase_Date]], "mm-yyyy")</f>
        <v>04-2025</v>
      </c>
      <c r="Q5753" s="2" t="str">
        <f>RIGHT(Sheet1[[#This Row],[Purchase_Month]], 4) &amp; "-" &amp; LEFT(Sheet1[[#This Row],[Purchase_Month]], 2)</f>
        <v>2025-04</v>
      </c>
    </row>
    <row r="5754" spans="1:17" x14ac:dyDescent="0.3">
      <c r="A5754" s="2" t="s">
        <v>11328</v>
      </c>
      <c r="B5754" s="2" t="s">
        <v>11329</v>
      </c>
      <c r="C5754" s="2" t="s">
        <v>67</v>
      </c>
      <c r="D5754" s="2" t="s">
        <v>47</v>
      </c>
      <c r="E5754" s="2" t="s">
        <v>53</v>
      </c>
      <c r="F5754" s="2">
        <v>5</v>
      </c>
      <c r="G5754" s="2">
        <v>32245</v>
      </c>
      <c r="H5754" s="2">
        <v>161225</v>
      </c>
      <c r="I5754" s="2">
        <v>143296</v>
      </c>
      <c r="J5754" s="2">
        <v>17929</v>
      </c>
      <c r="K5754" s="2">
        <v>2</v>
      </c>
      <c r="L5754" s="2" t="s">
        <v>20</v>
      </c>
      <c r="M5754" s="2">
        <v>100</v>
      </c>
      <c r="N5754" s="2" t="s">
        <v>50</v>
      </c>
      <c r="O5754" s="1">
        <v>45428</v>
      </c>
      <c r="P5754" s="2" t="str">
        <f>TEXT(Sheet1[[#This Row],[Purchase_Date]], "mm-yyyy")</f>
        <v>05-2024</v>
      </c>
      <c r="Q5754" s="2" t="str">
        <f>RIGHT(Sheet1[[#This Row],[Purchase_Month]], 4) &amp; "-" &amp; LEFT(Sheet1[[#This Row],[Purchase_Month]], 2)</f>
        <v>2024-05</v>
      </c>
    </row>
    <row r="5755" spans="1:17" x14ac:dyDescent="0.3">
      <c r="A5755" s="2" t="s">
        <v>11330</v>
      </c>
      <c r="B5755" s="2" t="s">
        <v>11331</v>
      </c>
      <c r="C5755" s="2" t="s">
        <v>64</v>
      </c>
      <c r="D5755" s="2" t="s">
        <v>25</v>
      </c>
      <c r="E5755" s="2" t="s">
        <v>19</v>
      </c>
      <c r="F5755" s="2">
        <v>5</v>
      </c>
      <c r="G5755" s="2">
        <v>40661</v>
      </c>
      <c r="H5755" s="2">
        <v>203305</v>
      </c>
      <c r="I5755" s="2">
        <v>116705</v>
      </c>
      <c r="J5755" s="2">
        <v>86600</v>
      </c>
      <c r="K5755" s="2">
        <v>1</v>
      </c>
      <c r="L5755" s="2" t="s">
        <v>20</v>
      </c>
      <c r="M5755" s="2">
        <v>76</v>
      </c>
      <c r="N5755" s="2" t="s">
        <v>21</v>
      </c>
      <c r="O5755" s="1">
        <v>45360</v>
      </c>
      <c r="P5755" s="2" t="str">
        <f>TEXT(Sheet1[[#This Row],[Purchase_Date]], "mm-yyyy")</f>
        <v>03-2024</v>
      </c>
      <c r="Q5755" s="2" t="str">
        <f>RIGHT(Sheet1[[#This Row],[Purchase_Month]], 4) &amp; "-" &amp; LEFT(Sheet1[[#This Row],[Purchase_Month]], 2)</f>
        <v>2024-03</v>
      </c>
    </row>
    <row r="5756" spans="1:17" x14ac:dyDescent="0.3">
      <c r="A5756" s="2" t="s">
        <v>11332</v>
      </c>
      <c r="B5756" s="2" t="s">
        <v>11333</v>
      </c>
      <c r="C5756" s="2" t="s">
        <v>17</v>
      </c>
      <c r="D5756" s="2" t="s">
        <v>31</v>
      </c>
      <c r="E5756" s="2" t="s">
        <v>85</v>
      </c>
      <c r="F5756" s="2">
        <v>1</v>
      </c>
      <c r="G5756" s="2">
        <v>76633</v>
      </c>
      <c r="H5756" s="2">
        <v>76633</v>
      </c>
      <c r="I5756" s="2">
        <v>62356</v>
      </c>
      <c r="J5756" s="2">
        <v>14277</v>
      </c>
      <c r="K5756" s="2">
        <v>4</v>
      </c>
      <c r="L5756" s="2" t="s">
        <v>38</v>
      </c>
      <c r="M5756" s="2">
        <v>85</v>
      </c>
      <c r="N5756" s="2" t="s">
        <v>50</v>
      </c>
      <c r="O5756" s="1">
        <v>45511</v>
      </c>
      <c r="P5756" s="2" t="str">
        <f>TEXT(Sheet1[[#This Row],[Purchase_Date]], "mm-yyyy")</f>
        <v>08-2024</v>
      </c>
      <c r="Q5756" s="2" t="str">
        <f>RIGHT(Sheet1[[#This Row],[Purchase_Month]], 4) &amp; "-" &amp; LEFT(Sheet1[[#This Row],[Purchase_Month]], 2)</f>
        <v>2024-08</v>
      </c>
    </row>
    <row r="5757" spans="1:17" x14ac:dyDescent="0.3">
      <c r="A5757" s="2" t="s">
        <v>11334</v>
      </c>
      <c r="B5757" s="2" t="s">
        <v>11335</v>
      </c>
      <c r="C5757" s="2" t="s">
        <v>67</v>
      </c>
      <c r="D5757" s="2" t="s">
        <v>25</v>
      </c>
      <c r="E5757" s="2" t="s">
        <v>42</v>
      </c>
      <c r="F5757" s="2">
        <v>1</v>
      </c>
      <c r="G5757" s="2">
        <v>33319</v>
      </c>
      <c r="H5757" s="2">
        <v>33319</v>
      </c>
      <c r="I5757" s="2">
        <v>16048</v>
      </c>
      <c r="J5757" s="2">
        <v>17271</v>
      </c>
      <c r="K5757" s="2">
        <v>2</v>
      </c>
      <c r="L5757" s="2" t="s">
        <v>33</v>
      </c>
      <c r="M5757" s="2">
        <v>91</v>
      </c>
      <c r="N5757" s="2" t="s">
        <v>21</v>
      </c>
      <c r="O5757" s="1">
        <v>45501</v>
      </c>
      <c r="P5757" s="2" t="str">
        <f>TEXT(Sheet1[[#This Row],[Purchase_Date]], "mm-yyyy")</f>
        <v>07-2024</v>
      </c>
      <c r="Q5757" s="2" t="str">
        <f>RIGHT(Sheet1[[#This Row],[Purchase_Month]], 4) &amp; "-" &amp; LEFT(Sheet1[[#This Row],[Purchase_Month]], 2)</f>
        <v>2024-07</v>
      </c>
    </row>
    <row r="5758" spans="1:17" x14ac:dyDescent="0.3">
      <c r="A5758" s="2" t="s">
        <v>11336</v>
      </c>
      <c r="B5758" s="2" t="s">
        <v>11337</v>
      </c>
      <c r="C5758" s="2" t="s">
        <v>30</v>
      </c>
      <c r="D5758" s="2" t="s">
        <v>47</v>
      </c>
      <c r="E5758" s="2" t="s">
        <v>37</v>
      </c>
      <c r="F5758" s="2">
        <v>6</v>
      </c>
      <c r="G5758" s="2">
        <v>24891</v>
      </c>
      <c r="H5758" s="2">
        <v>149346</v>
      </c>
      <c r="I5758" s="2">
        <v>100495</v>
      </c>
      <c r="J5758" s="2">
        <v>48851</v>
      </c>
      <c r="K5758" s="2">
        <v>3</v>
      </c>
      <c r="L5758" s="2" t="s">
        <v>27</v>
      </c>
      <c r="M5758" s="2">
        <v>78</v>
      </c>
      <c r="N5758" s="2" t="s">
        <v>39</v>
      </c>
      <c r="O5758" s="1">
        <v>45505</v>
      </c>
      <c r="P5758" s="2" t="str">
        <f>TEXT(Sheet1[[#This Row],[Purchase_Date]], "mm-yyyy")</f>
        <v>08-2024</v>
      </c>
      <c r="Q5758" s="2" t="str">
        <f>RIGHT(Sheet1[[#This Row],[Purchase_Month]], 4) &amp; "-" &amp; LEFT(Sheet1[[#This Row],[Purchase_Month]], 2)</f>
        <v>2024-08</v>
      </c>
    </row>
    <row r="5759" spans="1:17" x14ac:dyDescent="0.3">
      <c r="A5759" s="2" t="s">
        <v>11338</v>
      </c>
      <c r="B5759" s="2" t="s">
        <v>11339</v>
      </c>
      <c r="C5759" s="2" t="s">
        <v>67</v>
      </c>
      <c r="D5759" s="2" t="s">
        <v>47</v>
      </c>
      <c r="E5759" s="2" t="s">
        <v>85</v>
      </c>
      <c r="F5759" s="2">
        <v>1</v>
      </c>
      <c r="G5759" s="2">
        <v>61644</v>
      </c>
      <c r="H5759" s="2">
        <v>61644</v>
      </c>
      <c r="I5759" s="2">
        <v>50782</v>
      </c>
      <c r="J5759" s="2">
        <v>10862</v>
      </c>
      <c r="K5759" s="2">
        <v>2</v>
      </c>
      <c r="L5759" s="2" t="s">
        <v>27</v>
      </c>
      <c r="M5759" s="2">
        <v>85</v>
      </c>
      <c r="N5759" s="2" t="s">
        <v>39</v>
      </c>
      <c r="O5759" s="1">
        <v>45338</v>
      </c>
      <c r="P5759" s="2" t="str">
        <f>TEXT(Sheet1[[#This Row],[Purchase_Date]], "mm-yyyy")</f>
        <v>02-2024</v>
      </c>
      <c r="Q5759" s="2" t="str">
        <f>RIGHT(Sheet1[[#This Row],[Purchase_Month]], 4) &amp; "-" &amp; LEFT(Sheet1[[#This Row],[Purchase_Month]], 2)</f>
        <v>2024-02</v>
      </c>
    </row>
    <row r="5760" spans="1:17" x14ac:dyDescent="0.3">
      <c r="A5760" s="2" t="s">
        <v>11340</v>
      </c>
      <c r="B5760" s="2" t="s">
        <v>11341</v>
      </c>
      <c r="C5760" s="2" t="s">
        <v>67</v>
      </c>
      <c r="D5760" s="2" t="s">
        <v>36</v>
      </c>
      <c r="E5760" s="2" t="s">
        <v>19</v>
      </c>
      <c r="F5760" s="2">
        <v>5</v>
      </c>
      <c r="G5760" s="2">
        <v>56355</v>
      </c>
      <c r="H5760" s="2">
        <v>281775</v>
      </c>
      <c r="I5760" s="2">
        <v>177104</v>
      </c>
      <c r="J5760" s="2">
        <v>104671</v>
      </c>
      <c r="K5760" s="2">
        <v>2</v>
      </c>
      <c r="L5760" s="2" t="s">
        <v>38</v>
      </c>
      <c r="M5760" s="2">
        <v>98</v>
      </c>
      <c r="N5760" s="2" t="s">
        <v>43</v>
      </c>
      <c r="O5760" s="1">
        <v>45582</v>
      </c>
      <c r="P5760" s="2" t="str">
        <f>TEXT(Sheet1[[#This Row],[Purchase_Date]], "mm-yyyy")</f>
        <v>10-2024</v>
      </c>
      <c r="Q5760" s="2" t="str">
        <f>RIGHT(Sheet1[[#This Row],[Purchase_Month]], 4) &amp; "-" &amp; LEFT(Sheet1[[#This Row],[Purchase_Month]], 2)</f>
        <v>2024-10</v>
      </c>
    </row>
    <row r="5761" spans="1:17" x14ac:dyDescent="0.3">
      <c r="A5761" s="2" t="s">
        <v>11342</v>
      </c>
      <c r="B5761" s="2" t="s">
        <v>11343</v>
      </c>
      <c r="C5761" s="2" t="s">
        <v>17</v>
      </c>
      <c r="D5761" s="2" t="s">
        <v>72</v>
      </c>
      <c r="E5761" s="2" t="s">
        <v>32</v>
      </c>
      <c r="F5761" s="2">
        <v>10</v>
      </c>
      <c r="G5761" s="2">
        <v>49440</v>
      </c>
      <c r="H5761" s="2">
        <v>494400</v>
      </c>
      <c r="I5761" s="2">
        <v>330487</v>
      </c>
      <c r="J5761" s="2">
        <v>163913</v>
      </c>
      <c r="K5761" s="2">
        <v>1</v>
      </c>
      <c r="L5761" s="2" t="s">
        <v>33</v>
      </c>
      <c r="M5761" s="2">
        <v>69</v>
      </c>
      <c r="N5761" s="2" t="s">
        <v>43</v>
      </c>
      <c r="O5761" s="1">
        <v>45773</v>
      </c>
      <c r="P5761" s="2" t="str">
        <f>TEXT(Sheet1[[#This Row],[Purchase_Date]], "mm-yyyy")</f>
        <v>04-2025</v>
      </c>
      <c r="Q5761" s="2" t="str">
        <f>RIGHT(Sheet1[[#This Row],[Purchase_Month]], 4) &amp; "-" &amp; LEFT(Sheet1[[#This Row],[Purchase_Month]], 2)</f>
        <v>2025-04</v>
      </c>
    </row>
    <row r="5762" spans="1:17" x14ac:dyDescent="0.3">
      <c r="A5762" s="2" t="s">
        <v>11344</v>
      </c>
      <c r="B5762" s="2" t="s">
        <v>11345</v>
      </c>
      <c r="C5762" s="2" t="s">
        <v>17</v>
      </c>
      <c r="D5762" s="2" t="s">
        <v>25</v>
      </c>
      <c r="E5762" s="2" t="s">
        <v>53</v>
      </c>
      <c r="F5762" s="2">
        <v>5</v>
      </c>
      <c r="G5762" s="2">
        <v>39254</v>
      </c>
      <c r="H5762" s="2">
        <v>196270</v>
      </c>
      <c r="I5762" s="2">
        <v>176240</v>
      </c>
      <c r="J5762" s="2">
        <v>20030</v>
      </c>
      <c r="K5762" s="2">
        <v>1</v>
      </c>
      <c r="L5762" s="2" t="s">
        <v>38</v>
      </c>
      <c r="M5762" s="2">
        <v>52</v>
      </c>
      <c r="N5762" s="2" t="s">
        <v>50</v>
      </c>
      <c r="O5762" s="1">
        <v>45619</v>
      </c>
      <c r="P5762" s="2" t="str">
        <f>TEXT(Sheet1[[#This Row],[Purchase_Date]], "mm-yyyy")</f>
        <v>11-2024</v>
      </c>
      <c r="Q5762" s="2" t="str">
        <f>RIGHT(Sheet1[[#This Row],[Purchase_Month]], 4) &amp; "-" &amp; LEFT(Sheet1[[#This Row],[Purchase_Month]], 2)</f>
        <v>2024-11</v>
      </c>
    </row>
    <row r="5763" spans="1:17" x14ac:dyDescent="0.3">
      <c r="A5763" s="2" t="s">
        <v>11346</v>
      </c>
      <c r="B5763" s="2" t="s">
        <v>11347</v>
      </c>
      <c r="C5763" s="2" t="s">
        <v>30</v>
      </c>
      <c r="D5763" s="2" t="s">
        <v>25</v>
      </c>
      <c r="E5763" s="2" t="s">
        <v>19</v>
      </c>
      <c r="F5763" s="2">
        <v>8</v>
      </c>
      <c r="G5763" s="2">
        <v>73895</v>
      </c>
      <c r="H5763" s="2">
        <v>591160</v>
      </c>
      <c r="I5763" s="2">
        <v>348636</v>
      </c>
      <c r="J5763" s="2">
        <v>242524</v>
      </c>
      <c r="K5763" s="2">
        <v>1</v>
      </c>
      <c r="L5763" s="2" t="s">
        <v>20</v>
      </c>
      <c r="M5763" s="2">
        <v>82</v>
      </c>
      <c r="N5763" s="2" t="s">
        <v>43</v>
      </c>
      <c r="O5763" s="1">
        <v>45670</v>
      </c>
      <c r="P5763" s="2" t="str">
        <f>TEXT(Sheet1[[#This Row],[Purchase_Date]], "mm-yyyy")</f>
        <v>01-2025</v>
      </c>
      <c r="Q5763" s="2" t="str">
        <f>RIGHT(Sheet1[[#This Row],[Purchase_Month]], 4) &amp; "-" &amp; LEFT(Sheet1[[#This Row],[Purchase_Month]], 2)</f>
        <v>2025-01</v>
      </c>
    </row>
    <row r="5764" spans="1:17" x14ac:dyDescent="0.3">
      <c r="A5764" s="2" t="s">
        <v>11348</v>
      </c>
      <c r="B5764" s="2" t="s">
        <v>11349</v>
      </c>
      <c r="C5764" s="2" t="s">
        <v>30</v>
      </c>
      <c r="D5764" s="2" t="s">
        <v>25</v>
      </c>
      <c r="E5764" s="2" t="s">
        <v>26</v>
      </c>
      <c r="F5764" s="2">
        <v>3</v>
      </c>
      <c r="G5764" s="2">
        <v>68920</v>
      </c>
      <c r="H5764" s="2">
        <v>206760</v>
      </c>
      <c r="I5764" s="2">
        <v>104257</v>
      </c>
      <c r="J5764" s="2">
        <v>102503</v>
      </c>
      <c r="K5764" s="2">
        <v>5</v>
      </c>
      <c r="L5764" s="2" t="s">
        <v>33</v>
      </c>
      <c r="M5764" s="2">
        <v>84</v>
      </c>
      <c r="N5764" s="2" t="s">
        <v>50</v>
      </c>
      <c r="O5764" s="1">
        <v>45388</v>
      </c>
      <c r="P5764" s="2" t="str">
        <f>TEXT(Sheet1[[#This Row],[Purchase_Date]], "mm-yyyy")</f>
        <v>04-2024</v>
      </c>
      <c r="Q5764" s="2" t="str">
        <f>RIGHT(Sheet1[[#This Row],[Purchase_Month]], 4) &amp; "-" &amp; LEFT(Sheet1[[#This Row],[Purchase_Month]], 2)</f>
        <v>2024-04</v>
      </c>
    </row>
    <row r="5765" spans="1:17" x14ac:dyDescent="0.3">
      <c r="A5765" s="2" t="s">
        <v>11350</v>
      </c>
      <c r="B5765" s="2" t="s">
        <v>11351</v>
      </c>
      <c r="C5765" s="2" t="s">
        <v>30</v>
      </c>
      <c r="D5765" s="2" t="s">
        <v>25</v>
      </c>
      <c r="E5765" s="2" t="s">
        <v>26</v>
      </c>
      <c r="F5765" s="2">
        <v>5</v>
      </c>
      <c r="G5765" s="2">
        <v>22532</v>
      </c>
      <c r="H5765" s="2">
        <v>112660</v>
      </c>
      <c r="I5765" s="2">
        <v>96772</v>
      </c>
      <c r="J5765" s="2">
        <v>15888</v>
      </c>
      <c r="K5765" s="2">
        <v>5</v>
      </c>
      <c r="L5765" s="2" t="s">
        <v>27</v>
      </c>
      <c r="M5765" s="2">
        <v>80</v>
      </c>
      <c r="N5765" s="2" t="s">
        <v>43</v>
      </c>
      <c r="O5765" s="1">
        <v>45515</v>
      </c>
      <c r="P5765" s="2" t="str">
        <f>TEXT(Sheet1[[#This Row],[Purchase_Date]], "mm-yyyy")</f>
        <v>08-2024</v>
      </c>
      <c r="Q5765" s="2" t="str">
        <f>RIGHT(Sheet1[[#This Row],[Purchase_Month]], 4) &amp; "-" &amp; LEFT(Sheet1[[#This Row],[Purchase_Month]], 2)</f>
        <v>2024-08</v>
      </c>
    </row>
    <row r="5766" spans="1:17" x14ac:dyDescent="0.3">
      <c r="A5766" s="2" t="s">
        <v>11352</v>
      </c>
      <c r="B5766" s="2" t="s">
        <v>11353</v>
      </c>
      <c r="C5766" s="2" t="s">
        <v>24</v>
      </c>
      <c r="D5766" s="2" t="s">
        <v>25</v>
      </c>
      <c r="E5766" s="2" t="s">
        <v>37</v>
      </c>
      <c r="F5766" s="2">
        <v>6</v>
      </c>
      <c r="G5766" s="2">
        <v>9974</v>
      </c>
      <c r="H5766" s="2">
        <v>59844</v>
      </c>
      <c r="I5766" s="2">
        <v>31795</v>
      </c>
      <c r="J5766" s="2">
        <v>28049</v>
      </c>
      <c r="K5766" s="2">
        <v>2</v>
      </c>
      <c r="L5766" s="2" t="s">
        <v>38</v>
      </c>
      <c r="M5766" s="2">
        <v>79</v>
      </c>
      <c r="N5766" s="2" t="s">
        <v>43</v>
      </c>
      <c r="O5766" s="1">
        <v>45730</v>
      </c>
      <c r="P5766" s="2" t="str">
        <f>TEXT(Sheet1[[#This Row],[Purchase_Date]], "mm-yyyy")</f>
        <v>03-2025</v>
      </c>
      <c r="Q5766" s="2" t="str">
        <f>RIGHT(Sheet1[[#This Row],[Purchase_Month]], 4) &amp; "-" &amp; LEFT(Sheet1[[#This Row],[Purchase_Month]], 2)</f>
        <v>2025-03</v>
      </c>
    </row>
    <row r="5767" spans="1:17" x14ac:dyDescent="0.3">
      <c r="A5767" s="2" t="s">
        <v>11354</v>
      </c>
      <c r="B5767" s="2" t="s">
        <v>11355</v>
      </c>
      <c r="C5767" s="2" t="s">
        <v>17</v>
      </c>
      <c r="D5767" s="2" t="s">
        <v>36</v>
      </c>
      <c r="E5767" s="2" t="s">
        <v>26</v>
      </c>
      <c r="F5767" s="2">
        <v>4</v>
      </c>
      <c r="G5767" s="2">
        <v>53978</v>
      </c>
      <c r="H5767" s="2">
        <v>215912</v>
      </c>
      <c r="I5767" s="2">
        <v>145197</v>
      </c>
      <c r="J5767" s="2">
        <v>70715</v>
      </c>
      <c r="K5767" s="2">
        <v>3</v>
      </c>
      <c r="L5767" s="2" t="s">
        <v>33</v>
      </c>
      <c r="M5767" s="2">
        <v>98</v>
      </c>
      <c r="N5767" s="2" t="s">
        <v>50</v>
      </c>
      <c r="O5767" s="1">
        <v>45622</v>
      </c>
      <c r="P5767" s="2" t="str">
        <f>TEXT(Sheet1[[#This Row],[Purchase_Date]], "mm-yyyy")</f>
        <v>11-2024</v>
      </c>
      <c r="Q5767" s="2" t="str">
        <f>RIGHT(Sheet1[[#This Row],[Purchase_Month]], 4) &amp; "-" &amp; LEFT(Sheet1[[#This Row],[Purchase_Month]], 2)</f>
        <v>2024-11</v>
      </c>
    </row>
    <row r="5768" spans="1:17" x14ac:dyDescent="0.3">
      <c r="A5768" s="2" t="s">
        <v>11356</v>
      </c>
      <c r="B5768" s="2" t="s">
        <v>11357</v>
      </c>
      <c r="C5768" s="2" t="s">
        <v>30</v>
      </c>
      <c r="D5768" s="2" t="s">
        <v>25</v>
      </c>
      <c r="E5768" s="2" t="s">
        <v>85</v>
      </c>
      <c r="F5768" s="2">
        <v>10</v>
      </c>
      <c r="G5768" s="2">
        <v>39543</v>
      </c>
      <c r="H5768" s="2">
        <v>395430</v>
      </c>
      <c r="I5768" s="2">
        <v>286745</v>
      </c>
      <c r="J5768" s="2">
        <v>108685</v>
      </c>
      <c r="K5768" s="2">
        <v>1</v>
      </c>
      <c r="L5768" s="2" t="s">
        <v>38</v>
      </c>
      <c r="M5768" s="2">
        <v>68</v>
      </c>
      <c r="N5768" s="2" t="s">
        <v>21</v>
      </c>
      <c r="O5768" s="1">
        <v>45670</v>
      </c>
      <c r="P5768" s="2" t="str">
        <f>TEXT(Sheet1[[#This Row],[Purchase_Date]], "mm-yyyy")</f>
        <v>01-2025</v>
      </c>
      <c r="Q5768" s="2" t="str">
        <f>RIGHT(Sheet1[[#This Row],[Purchase_Month]], 4) &amp; "-" &amp; LEFT(Sheet1[[#This Row],[Purchase_Month]], 2)</f>
        <v>2025-01</v>
      </c>
    </row>
    <row r="5769" spans="1:17" x14ac:dyDescent="0.3">
      <c r="A5769" s="2" t="s">
        <v>11358</v>
      </c>
      <c r="B5769" s="2" t="s">
        <v>11359</v>
      </c>
      <c r="C5769" s="2" t="s">
        <v>24</v>
      </c>
      <c r="D5769" s="2" t="s">
        <v>31</v>
      </c>
      <c r="E5769" s="2" t="s">
        <v>26</v>
      </c>
      <c r="F5769" s="2">
        <v>5</v>
      </c>
      <c r="G5769" s="2">
        <v>58071</v>
      </c>
      <c r="H5769" s="2">
        <v>290355</v>
      </c>
      <c r="I5769" s="2">
        <v>179287</v>
      </c>
      <c r="J5769" s="2">
        <v>111068</v>
      </c>
      <c r="K5769" s="2">
        <v>1</v>
      </c>
      <c r="L5769" s="2" t="s">
        <v>33</v>
      </c>
      <c r="M5769" s="2">
        <v>64</v>
      </c>
      <c r="N5769" s="2" t="s">
        <v>43</v>
      </c>
      <c r="O5769" s="1">
        <v>45769</v>
      </c>
      <c r="P5769" s="2" t="str">
        <f>TEXT(Sheet1[[#This Row],[Purchase_Date]], "mm-yyyy")</f>
        <v>04-2025</v>
      </c>
      <c r="Q5769" s="2" t="str">
        <f>RIGHT(Sheet1[[#This Row],[Purchase_Month]], 4) &amp; "-" &amp; LEFT(Sheet1[[#This Row],[Purchase_Month]], 2)</f>
        <v>2025-04</v>
      </c>
    </row>
    <row r="5770" spans="1:17" x14ac:dyDescent="0.3">
      <c r="A5770" s="2" t="s">
        <v>11360</v>
      </c>
      <c r="B5770" s="2" t="s">
        <v>11361</v>
      </c>
      <c r="C5770" s="2" t="s">
        <v>24</v>
      </c>
      <c r="D5770" s="2" t="s">
        <v>72</v>
      </c>
      <c r="E5770" s="2" t="s">
        <v>53</v>
      </c>
      <c r="F5770" s="2">
        <v>3</v>
      </c>
      <c r="G5770" s="2">
        <v>36305</v>
      </c>
      <c r="H5770" s="2">
        <v>108915</v>
      </c>
      <c r="I5770" s="2">
        <v>82543</v>
      </c>
      <c r="J5770" s="2">
        <v>26372</v>
      </c>
      <c r="K5770" s="2">
        <v>4</v>
      </c>
      <c r="L5770" s="2" t="s">
        <v>38</v>
      </c>
      <c r="M5770" s="2">
        <v>70</v>
      </c>
      <c r="N5770" s="2" t="s">
        <v>39</v>
      </c>
      <c r="O5770" s="1">
        <v>45408</v>
      </c>
      <c r="P5770" s="2" t="str">
        <f>TEXT(Sheet1[[#This Row],[Purchase_Date]], "mm-yyyy")</f>
        <v>04-2024</v>
      </c>
      <c r="Q5770" s="2" t="str">
        <f>RIGHT(Sheet1[[#This Row],[Purchase_Month]], 4) &amp; "-" &amp; LEFT(Sheet1[[#This Row],[Purchase_Month]], 2)</f>
        <v>2024-04</v>
      </c>
    </row>
    <row r="5771" spans="1:17" x14ac:dyDescent="0.3">
      <c r="A5771" s="2" t="s">
        <v>11362</v>
      </c>
      <c r="B5771" s="2" t="s">
        <v>11363</v>
      </c>
      <c r="C5771" s="2" t="s">
        <v>17</v>
      </c>
      <c r="D5771" s="2" t="s">
        <v>72</v>
      </c>
      <c r="E5771" s="2" t="s">
        <v>19</v>
      </c>
      <c r="F5771" s="2">
        <v>9</v>
      </c>
      <c r="G5771" s="2">
        <v>16430</v>
      </c>
      <c r="H5771" s="2">
        <v>147870</v>
      </c>
      <c r="I5771" s="2">
        <v>95516</v>
      </c>
      <c r="J5771" s="2">
        <v>52354</v>
      </c>
      <c r="K5771" s="2">
        <v>1</v>
      </c>
      <c r="L5771" s="2" t="s">
        <v>38</v>
      </c>
      <c r="M5771" s="2">
        <v>95</v>
      </c>
      <c r="N5771" s="2" t="s">
        <v>50</v>
      </c>
      <c r="O5771" s="1">
        <v>45506</v>
      </c>
      <c r="P5771" s="2" t="str">
        <f>TEXT(Sheet1[[#This Row],[Purchase_Date]], "mm-yyyy")</f>
        <v>08-2024</v>
      </c>
      <c r="Q5771" s="2" t="str">
        <f>RIGHT(Sheet1[[#This Row],[Purchase_Month]], 4) &amp; "-" &amp; LEFT(Sheet1[[#This Row],[Purchase_Month]], 2)</f>
        <v>2024-08</v>
      </c>
    </row>
    <row r="5772" spans="1:17" x14ac:dyDescent="0.3">
      <c r="A5772" s="2" t="s">
        <v>11364</v>
      </c>
      <c r="B5772" s="2" t="s">
        <v>11365</v>
      </c>
      <c r="C5772" s="2" t="s">
        <v>64</v>
      </c>
      <c r="D5772" s="2" t="s">
        <v>72</v>
      </c>
      <c r="E5772" s="2" t="s">
        <v>42</v>
      </c>
      <c r="F5772" s="2">
        <v>2</v>
      </c>
      <c r="G5772" s="2">
        <v>78864</v>
      </c>
      <c r="H5772" s="2">
        <v>157728</v>
      </c>
      <c r="I5772" s="2">
        <v>81314</v>
      </c>
      <c r="J5772" s="2">
        <v>76414</v>
      </c>
      <c r="K5772" s="2">
        <v>5</v>
      </c>
      <c r="L5772" s="2" t="s">
        <v>33</v>
      </c>
      <c r="M5772" s="2">
        <v>54</v>
      </c>
      <c r="N5772" s="2" t="s">
        <v>21</v>
      </c>
      <c r="O5772" s="1">
        <v>45335</v>
      </c>
      <c r="P5772" s="2" t="str">
        <f>TEXT(Sheet1[[#This Row],[Purchase_Date]], "mm-yyyy")</f>
        <v>02-2024</v>
      </c>
      <c r="Q5772" s="2" t="str">
        <f>RIGHT(Sheet1[[#This Row],[Purchase_Month]], 4) &amp; "-" &amp; LEFT(Sheet1[[#This Row],[Purchase_Month]], 2)</f>
        <v>2024-02</v>
      </c>
    </row>
    <row r="5773" spans="1:17" x14ac:dyDescent="0.3">
      <c r="A5773" s="2" t="s">
        <v>11366</v>
      </c>
      <c r="B5773" s="2" t="s">
        <v>11367</v>
      </c>
      <c r="C5773" s="2" t="s">
        <v>46</v>
      </c>
      <c r="D5773" s="2" t="s">
        <v>72</v>
      </c>
      <c r="E5773" s="2" t="s">
        <v>19</v>
      </c>
      <c r="F5773" s="2">
        <v>6</v>
      </c>
      <c r="G5773" s="2">
        <v>64719</v>
      </c>
      <c r="H5773" s="2">
        <v>388314</v>
      </c>
      <c r="I5773" s="2">
        <v>280418</v>
      </c>
      <c r="J5773" s="2">
        <v>107896</v>
      </c>
      <c r="K5773" s="2">
        <v>2</v>
      </c>
      <c r="L5773" s="2" t="s">
        <v>20</v>
      </c>
      <c r="M5773" s="2">
        <v>53</v>
      </c>
      <c r="N5773" s="2" t="s">
        <v>43</v>
      </c>
      <c r="O5773" s="1">
        <v>45344</v>
      </c>
      <c r="P5773" s="2" t="str">
        <f>TEXT(Sheet1[[#This Row],[Purchase_Date]], "mm-yyyy")</f>
        <v>02-2024</v>
      </c>
      <c r="Q5773" s="2" t="str">
        <f>RIGHT(Sheet1[[#This Row],[Purchase_Month]], 4) &amp; "-" &amp; LEFT(Sheet1[[#This Row],[Purchase_Month]], 2)</f>
        <v>2024-02</v>
      </c>
    </row>
    <row r="5774" spans="1:17" x14ac:dyDescent="0.3">
      <c r="A5774" s="2" t="s">
        <v>11368</v>
      </c>
      <c r="B5774" s="2" t="s">
        <v>11369</v>
      </c>
      <c r="C5774" s="2" t="s">
        <v>17</v>
      </c>
      <c r="D5774" s="2" t="s">
        <v>72</v>
      </c>
      <c r="E5774" s="2" t="s">
        <v>85</v>
      </c>
      <c r="F5774" s="2">
        <v>3</v>
      </c>
      <c r="G5774" s="2">
        <v>30253</v>
      </c>
      <c r="H5774" s="2">
        <v>90759</v>
      </c>
      <c r="I5774" s="2">
        <v>56328</v>
      </c>
      <c r="J5774" s="2">
        <v>34431</v>
      </c>
      <c r="K5774" s="2">
        <v>3</v>
      </c>
      <c r="L5774" s="2" t="s">
        <v>20</v>
      </c>
      <c r="M5774" s="2">
        <v>82</v>
      </c>
      <c r="N5774" s="2" t="s">
        <v>43</v>
      </c>
      <c r="O5774" s="1">
        <v>45482</v>
      </c>
      <c r="P5774" s="2" t="str">
        <f>TEXT(Sheet1[[#This Row],[Purchase_Date]], "mm-yyyy")</f>
        <v>07-2024</v>
      </c>
      <c r="Q5774" s="2" t="str">
        <f>RIGHT(Sheet1[[#This Row],[Purchase_Month]], 4) &amp; "-" &amp; LEFT(Sheet1[[#This Row],[Purchase_Month]], 2)</f>
        <v>2024-07</v>
      </c>
    </row>
    <row r="5775" spans="1:17" x14ac:dyDescent="0.3">
      <c r="A5775" s="2" t="s">
        <v>11370</v>
      </c>
      <c r="B5775" s="2" t="s">
        <v>11371</v>
      </c>
      <c r="C5775" s="2" t="s">
        <v>46</v>
      </c>
      <c r="D5775" s="2" t="s">
        <v>47</v>
      </c>
      <c r="E5775" s="2" t="s">
        <v>53</v>
      </c>
      <c r="F5775" s="2">
        <v>8</v>
      </c>
      <c r="G5775" s="2">
        <v>61477</v>
      </c>
      <c r="H5775" s="2">
        <v>491816</v>
      </c>
      <c r="I5775" s="2">
        <v>297958</v>
      </c>
      <c r="J5775" s="2">
        <v>193858</v>
      </c>
      <c r="K5775" s="2">
        <v>1</v>
      </c>
      <c r="L5775" s="2" t="s">
        <v>27</v>
      </c>
      <c r="M5775" s="2">
        <v>79</v>
      </c>
      <c r="N5775" s="2" t="s">
        <v>50</v>
      </c>
      <c r="O5775" s="1">
        <v>45551</v>
      </c>
      <c r="P5775" s="2" t="str">
        <f>TEXT(Sheet1[[#This Row],[Purchase_Date]], "mm-yyyy")</f>
        <v>09-2024</v>
      </c>
      <c r="Q5775" s="2" t="str">
        <f>RIGHT(Sheet1[[#This Row],[Purchase_Month]], 4) &amp; "-" &amp; LEFT(Sheet1[[#This Row],[Purchase_Month]], 2)</f>
        <v>2024-09</v>
      </c>
    </row>
    <row r="5776" spans="1:17" x14ac:dyDescent="0.3">
      <c r="A5776" s="2" t="s">
        <v>11372</v>
      </c>
      <c r="B5776" s="2" t="s">
        <v>11373</v>
      </c>
      <c r="C5776" s="2" t="s">
        <v>24</v>
      </c>
      <c r="D5776" s="2" t="s">
        <v>18</v>
      </c>
      <c r="E5776" s="2" t="s">
        <v>32</v>
      </c>
      <c r="F5776" s="2">
        <v>1</v>
      </c>
      <c r="G5776" s="2">
        <v>67078</v>
      </c>
      <c r="H5776" s="2">
        <v>67078</v>
      </c>
      <c r="I5776" s="2">
        <v>37127</v>
      </c>
      <c r="J5776" s="2">
        <v>29951</v>
      </c>
      <c r="K5776" s="2">
        <v>5</v>
      </c>
      <c r="L5776" s="2" t="s">
        <v>20</v>
      </c>
      <c r="M5776" s="2">
        <v>88</v>
      </c>
      <c r="N5776" s="2" t="s">
        <v>39</v>
      </c>
      <c r="O5776" s="1">
        <v>45384</v>
      </c>
      <c r="P5776" s="2" t="str">
        <f>TEXT(Sheet1[[#This Row],[Purchase_Date]], "mm-yyyy")</f>
        <v>04-2024</v>
      </c>
      <c r="Q5776" s="2" t="str">
        <f>RIGHT(Sheet1[[#This Row],[Purchase_Month]], 4) &amp; "-" &amp; LEFT(Sheet1[[#This Row],[Purchase_Month]], 2)</f>
        <v>2024-04</v>
      </c>
    </row>
    <row r="5777" spans="1:17" x14ac:dyDescent="0.3">
      <c r="A5777" s="2" t="s">
        <v>11374</v>
      </c>
      <c r="B5777" s="2" t="s">
        <v>11375</v>
      </c>
      <c r="C5777" s="2" t="s">
        <v>46</v>
      </c>
      <c r="D5777" s="2" t="s">
        <v>18</v>
      </c>
      <c r="E5777" s="2" t="s">
        <v>19</v>
      </c>
      <c r="F5777" s="2">
        <v>6</v>
      </c>
      <c r="G5777" s="2">
        <v>34674</v>
      </c>
      <c r="H5777" s="2">
        <v>208044</v>
      </c>
      <c r="I5777" s="2">
        <v>142782</v>
      </c>
      <c r="J5777" s="2">
        <v>65262</v>
      </c>
      <c r="K5777" s="2">
        <v>4</v>
      </c>
      <c r="L5777" s="2" t="s">
        <v>20</v>
      </c>
      <c r="M5777" s="2">
        <v>62</v>
      </c>
      <c r="N5777" s="2" t="s">
        <v>50</v>
      </c>
      <c r="O5777" s="1">
        <v>45707</v>
      </c>
      <c r="P5777" s="2" t="str">
        <f>TEXT(Sheet1[[#This Row],[Purchase_Date]], "mm-yyyy")</f>
        <v>02-2025</v>
      </c>
      <c r="Q5777" s="2" t="str">
        <f>RIGHT(Sheet1[[#This Row],[Purchase_Month]], 4) &amp; "-" &amp; LEFT(Sheet1[[#This Row],[Purchase_Month]], 2)</f>
        <v>2025-02</v>
      </c>
    </row>
    <row r="5778" spans="1:17" x14ac:dyDescent="0.3">
      <c r="A5778" s="2" t="s">
        <v>11376</v>
      </c>
      <c r="B5778" s="2" t="s">
        <v>11377</v>
      </c>
      <c r="C5778" s="2" t="s">
        <v>24</v>
      </c>
      <c r="D5778" s="2" t="s">
        <v>25</v>
      </c>
      <c r="E5778" s="2" t="s">
        <v>42</v>
      </c>
      <c r="F5778" s="2">
        <v>7</v>
      </c>
      <c r="G5778" s="2">
        <v>47138</v>
      </c>
      <c r="H5778" s="2">
        <v>329966</v>
      </c>
      <c r="I5778" s="2">
        <v>209664</v>
      </c>
      <c r="J5778" s="2">
        <v>120302</v>
      </c>
      <c r="K5778" s="2">
        <v>4</v>
      </c>
      <c r="L5778" s="2" t="s">
        <v>33</v>
      </c>
      <c r="M5778" s="2">
        <v>60</v>
      </c>
      <c r="N5778" s="2" t="s">
        <v>39</v>
      </c>
      <c r="O5778" s="1">
        <v>45560</v>
      </c>
      <c r="P5778" s="2" t="str">
        <f>TEXT(Sheet1[[#This Row],[Purchase_Date]], "mm-yyyy")</f>
        <v>09-2024</v>
      </c>
      <c r="Q5778" s="2" t="str">
        <f>RIGHT(Sheet1[[#This Row],[Purchase_Month]], 4) &amp; "-" &amp; LEFT(Sheet1[[#This Row],[Purchase_Month]], 2)</f>
        <v>2024-09</v>
      </c>
    </row>
    <row r="5779" spans="1:17" x14ac:dyDescent="0.3">
      <c r="A5779" s="2" t="s">
        <v>11378</v>
      </c>
      <c r="B5779" s="2" t="s">
        <v>11379</v>
      </c>
      <c r="C5779" s="2" t="s">
        <v>64</v>
      </c>
      <c r="D5779" s="2" t="s">
        <v>36</v>
      </c>
      <c r="E5779" s="2" t="s">
        <v>37</v>
      </c>
      <c r="F5779" s="2">
        <v>9</v>
      </c>
      <c r="G5779" s="2">
        <v>25257</v>
      </c>
      <c r="H5779" s="2">
        <v>227313</v>
      </c>
      <c r="I5779" s="2">
        <v>132888</v>
      </c>
      <c r="J5779" s="2">
        <v>94425</v>
      </c>
      <c r="K5779" s="2">
        <v>4</v>
      </c>
      <c r="L5779" s="2" t="s">
        <v>27</v>
      </c>
      <c r="M5779" s="2">
        <v>77</v>
      </c>
      <c r="N5779" s="2" t="s">
        <v>39</v>
      </c>
      <c r="O5779" s="1">
        <v>45564</v>
      </c>
      <c r="P5779" s="2" t="str">
        <f>TEXT(Sheet1[[#This Row],[Purchase_Date]], "mm-yyyy")</f>
        <v>09-2024</v>
      </c>
      <c r="Q5779" s="2" t="str">
        <f>RIGHT(Sheet1[[#This Row],[Purchase_Month]], 4) &amp; "-" &amp; LEFT(Sheet1[[#This Row],[Purchase_Month]], 2)</f>
        <v>2024-09</v>
      </c>
    </row>
    <row r="5780" spans="1:17" x14ac:dyDescent="0.3">
      <c r="A5780" s="2" t="s">
        <v>11380</v>
      </c>
      <c r="B5780" s="2" t="s">
        <v>11381</v>
      </c>
      <c r="C5780" s="2" t="s">
        <v>24</v>
      </c>
      <c r="D5780" s="2" t="s">
        <v>47</v>
      </c>
      <c r="E5780" s="2" t="s">
        <v>85</v>
      </c>
      <c r="F5780" s="2">
        <v>8</v>
      </c>
      <c r="G5780" s="2">
        <v>49587</v>
      </c>
      <c r="H5780" s="2">
        <v>396696</v>
      </c>
      <c r="I5780" s="2">
        <v>170693</v>
      </c>
      <c r="J5780" s="2">
        <v>226003</v>
      </c>
      <c r="K5780" s="2">
        <v>5</v>
      </c>
      <c r="L5780" s="2" t="s">
        <v>33</v>
      </c>
      <c r="M5780" s="2">
        <v>92</v>
      </c>
      <c r="N5780" s="2" t="s">
        <v>43</v>
      </c>
      <c r="O5780" s="1">
        <v>45575</v>
      </c>
      <c r="P5780" s="2" t="str">
        <f>TEXT(Sheet1[[#This Row],[Purchase_Date]], "mm-yyyy")</f>
        <v>10-2024</v>
      </c>
      <c r="Q5780" s="2" t="str">
        <f>RIGHT(Sheet1[[#This Row],[Purchase_Month]], 4) &amp; "-" &amp; LEFT(Sheet1[[#This Row],[Purchase_Month]], 2)</f>
        <v>2024-10</v>
      </c>
    </row>
    <row r="5781" spans="1:17" x14ac:dyDescent="0.3">
      <c r="A5781" s="2" t="s">
        <v>11382</v>
      </c>
      <c r="B5781" s="2" t="s">
        <v>11383</v>
      </c>
      <c r="C5781" s="2" t="s">
        <v>24</v>
      </c>
      <c r="D5781" s="2" t="s">
        <v>25</v>
      </c>
      <c r="E5781" s="2" t="s">
        <v>26</v>
      </c>
      <c r="F5781" s="2">
        <v>9</v>
      </c>
      <c r="G5781" s="2">
        <v>21753</v>
      </c>
      <c r="H5781" s="2">
        <v>195777</v>
      </c>
      <c r="I5781" s="2">
        <v>124778</v>
      </c>
      <c r="J5781" s="2">
        <v>70999</v>
      </c>
      <c r="K5781" s="2">
        <v>1</v>
      </c>
      <c r="L5781" s="2" t="s">
        <v>33</v>
      </c>
      <c r="M5781" s="2">
        <v>83</v>
      </c>
      <c r="N5781" s="2" t="s">
        <v>39</v>
      </c>
      <c r="O5781" s="1">
        <v>45573</v>
      </c>
      <c r="P5781" s="2" t="str">
        <f>TEXT(Sheet1[[#This Row],[Purchase_Date]], "mm-yyyy")</f>
        <v>10-2024</v>
      </c>
      <c r="Q5781" s="2" t="str">
        <f>RIGHT(Sheet1[[#This Row],[Purchase_Month]], 4) &amp; "-" &amp; LEFT(Sheet1[[#This Row],[Purchase_Month]], 2)</f>
        <v>2024-10</v>
      </c>
    </row>
    <row r="5782" spans="1:17" x14ac:dyDescent="0.3">
      <c r="A5782" s="2" t="s">
        <v>11384</v>
      </c>
      <c r="B5782" s="2" t="s">
        <v>11385</v>
      </c>
      <c r="C5782" s="2" t="s">
        <v>24</v>
      </c>
      <c r="D5782" s="2" t="s">
        <v>72</v>
      </c>
      <c r="E5782" s="2" t="s">
        <v>85</v>
      </c>
      <c r="F5782" s="2">
        <v>6</v>
      </c>
      <c r="G5782" s="2">
        <v>9692</v>
      </c>
      <c r="H5782" s="2">
        <v>58152</v>
      </c>
      <c r="I5782" s="2">
        <v>41513</v>
      </c>
      <c r="J5782" s="2">
        <v>16639</v>
      </c>
      <c r="K5782" s="2">
        <v>3</v>
      </c>
      <c r="L5782" s="2" t="s">
        <v>33</v>
      </c>
      <c r="M5782" s="2">
        <v>58</v>
      </c>
      <c r="N5782" s="2" t="s">
        <v>43</v>
      </c>
      <c r="O5782" s="1">
        <v>45347</v>
      </c>
      <c r="P5782" s="2" t="str">
        <f>TEXT(Sheet1[[#This Row],[Purchase_Date]], "mm-yyyy")</f>
        <v>02-2024</v>
      </c>
      <c r="Q5782" s="2" t="str">
        <f>RIGHT(Sheet1[[#This Row],[Purchase_Month]], 4) &amp; "-" &amp; LEFT(Sheet1[[#This Row],[Purchase_Month]], 2)</f>
        <v>2024-02</v>
      </c>
    </row>
    <row r="5783" spans="1:17" x14ac:dyDescent="0.3">
      <c r="A5783" s="2" t="s">
        <v>11386</v>
      </c>
      <c r="B5783" s="2" t="s">
        <v>11387</v>
      </c>
      <c r="C5783" s="2" t="s">
        <v>30</v>
      </c>
      <c r="D5783" s="2" t="s">
        <v>18</v>
      </c>
      <c r="E5783" s="2" t="s">
        <v>42</v>
      </c>
      <c r="F5783" s="2">
        <v>2</v>
      </c>
      <c r="G5783" s="2">
        <v>71991</v>
      </c>
      <c r="H5783" s="2">
        <v>143982</v>
      </c>
      <c r="I5783" s="2">
        <v>128910</v>
      </c>
      <c r="J5783" s="2">
        <v>15072</v>
      </c>
      <c r="K5783" s="2">
        <v>1</v>
      </c>
      <c r="L5783" s="2" t="s">
        <v>27</v>
      </c>
      <c r="M5783" s="2">
        <v>51</v>
      </c>
      <c r="N5783" s="2" t="s">
        <v>39</v>
      </c>
      <c r="O5783" s="1">
        <v>45443</v>
      </c>
      <c r="P5783" s="2" t="str">
        <f>TEXT(Sheet1[[#This Row],[Purchase_Date]], "mm-yyyy")</f>
        <v>05-2024</v>
      </c>
      <c r="Q5783" s="2" t="str">
        <f>RIGHT(Sheet1[[#This Row],[Purchase_Month]], 4) &amp; "-" &amp; LEFT(Sheet1[[#This Row],[Purchase_Month]], 2)</f>
        <v>2024-05</v>
      </c>
    </row>
    <row r="5784" spans="1:17" x14ac:dyDescent="0.3">
      <c r="A5784" s="2" t="s">
        <v>11388</v>
      </c>
      <c r="B5784" s="2" t="s">
        <v>11389</v>
      </c>
      <c r="C5784" s="2" t="s">
        <v>67</v>
      </c>
      <c r="D5784" s="2" t="s">
        <v>72</v>
      </c>
      <c r="E5784" s="2" t="s">
        <v>42</v>
      </c>
      <c r="F5784" s="2">
        <v>6</v>
      </c>
      <c r="G5784" s="2">
        <v>53647</v>
      </c>
      <c r="H5784" s="2">
        <v>321882</v>
      </c>
      <c r="I5784" s="2">
        <v>151835</v>
      </c>
      <c r="J5784" s="2">
        <v>170047</v>
      </c>
      <c r="K5784" s="2">
        <v>5</v>
      </c>
      <c r="L5784" s="2" t="s">
        <v>20</v>
      </c>
      <c r="M5784" s="2">
        <v>71</v>
      </c>
      <c r="N5784" s="2" t="s">
        <v>50</v>
      </c>
      <c r="O5784" s="1">
        <v>45741</v>
      </c>
      <c r="P5784" s="2" t="str">
        <f>TEXT(Sheet1[[#This Row],[Purchase_Date]], "mm-yyyy")</f>
        <v>03-2025</v>
      </c>
      <c r="Q5784" s="2" t="str">
        <f>RIGHT(Sheet1[[#This Row],[Purchase_Month]], 4) &amp; "-" &amp; LEFT(Sheet1[[#This Row],[Purchase_Month]], 2)</f>
        <v>2025-03</v>
      </c>
    </row>
    <row r="5785" spans="1:17" x14ac:dyDescent="0.3">
      <c r="A5785" s="2" t="s">
        <v>11390</v>
      </c>
      <c r="B5785" s="2" t="s">
        <v>11391</v>
      </c>
      <c r="C5785" s="2" t="s">
        <v>67</v>
      </c>
      <c r="D5785" s="2" t="s">
        <v>31</v>
      </c>
      <c r="E5785" s="2" t="s">
        <v>42</v>
      </c>
      <c r="F5785" s="2">
        <v>4</v>
      </c>
      <c r="G5785" s="2">
        <v>61504</v>
      </c>
      <c r="H5785" s="2">
        <v>246016</v>
      </c>
      <c r="I5785" s="2">
        <v>107638</v>
      </c>
      <c r="J5785" s="2">
        <v>138378</v>
      </c>
      <c r="K5785" s="2">
        <v>4</v>
      </c>
      <c r="L5785" s="2" t="s">
        <v>33</v>
      </c>
      <c r="M5785" s="2">
        <v>75</v>
      </c>
      <c r="N5785" s="2" t="s">
        <v>50</v>
      </c>
      <c r="O5785" s="1">
        <v>45456</v>
      </c>
      <c r="P5785" s="2" t="str">
        <f>TEXT(Sheet1[[#This Row],[Purchase_Date]], "mm-yyyy")</f>
        <v>06-2024</v>
      </c>
      <c r="Q5785" s="2" t="str">
        <f>RIGHT(Sheet1[[#This Row],[Purchase_Month]], 4) &amp; "-" &amp; LEFT(Sheet1[[#This Row],[Purchase_Month]], 2)</f>
        <v>2024-06</v>
      </c>
    </row>
    <row r="5786" spans="1:17" x14ac:dyDescent="0.3">
      <c r="A5786" s="2" t="s">
        <v>11392</v>
      </c>
      <c r="B5786" s="2" t="s">
        <v>1379</v>
      </c>
      <c r="C5786" s="2" t="s">
        <v>46</v>
      </c>
      <c r="D5786" s="2" t="s">
        <v>25</v>
      </c>
      <c r="E5786" s="2" t="s">
        <v>19</v>
      </c>
      <c r="F5786" s="2">
        <v>9</v>
      </c>
      <c r="G5786" s="2">
        <v>23165</v>
      </c>
      <c r="H5786" s="2">
        <v>208485</v>
      </c>
      <c r="I5786" s="2">
        <v>131531</v>
      </c>
      <c r="J5786" s="2">
        <v>76954</v>
      </c>
      <c r="K5786" s="2">
        <v>4</v>
      </c>
      <c r="L5786" s="2" t="s">
        <v>38</v>
      </c>
      <c r="M5786" s="2">
        <v>86</v>
      </c>
      <c r="N5786" s="2" t="s">
        <v>50</v>
      </c>
      <c r="O5786" s="1">
        <v>45783</v>
      </c>
      <c r="P5786" s="2" t="str">
        <f>TEXT(Sheet1[[#This Row],[Purchase_Date]], "mm-yyyy")</f>
        <v>05-2025</v>
      </c>
      <c r="Q5786" s="2" t="str">
        <f>RIGHT(Sheet1[[#This Row],[Purchase_Month]], 4) &amp; "-" &amp; LEFT(Sheet1[[#This Row],[Purchase_Month]], 2)</f>
        <v>2025-05</v>
      </c>
    </row>
    <row r="5787" spans="1:17" x14ac:dyDescent="0.3">
      <c r="A5787" s="2" t="s">
        <v>11393</v>
      </c>
      <c r="B5787" s="2" t="s">
        <v>11394</v>
      </c>
      <c r="C5787" s="2" t="s">
        <v>17</v>
      </c>
      <c r="D5787" s="2" t="s">
        <v>36</v>
      </c>
      <c r="E5787" s="2" t="s">
        <v>19</v>
      </c>
      <c r="F5787" s="2">
        <v>9</v>
      </c>
      <c r="G5787" s="2">
        <v>73664</v>
      </c>
      <c r="H5787" s="2">
        <v>662976</v>
      </c>
      <c r="I5787" s="2">
        <v>359180</v>
      </c>
      <c r="J5787" s="2">
        <v>303796</v>
      </c>
      <c r="K5787" s="2">
        <v>2</v>
      </c>
      <c r="L5787" s="2" t="s">
        <v>27</v>
      </c>
      <c r="M5787" s="2">
        <v>76</v>
      </c>
      <c r="N5787" s="2" t="s">
        <v>39</v>
      </c>
      <c r="O5787" s="1">
        <v>45705</v>
      </c>
      <c r="P5787" s="2" t="str">
        <f>TEXT(Sheet1[[#This Row],[Purchase_Date]], "mm-yyyy")</f>
        <v>02-2025</v>
      </c>
      <c r="Q5787" s="2" t="str">
        <f>RIGHT(Sheet1[[#This Row],[Purchase_Month]], 4) &amp; "-" &amp; LEFT(Sheet1[[#This Row],[Purchase_Month]], 2)</f>
        <v>2025-02</v>
      </c>
    </row>
    <row r="5788" spans="1:17" x14ac:dyDescent="0.3">
      <c r="A5788" s="2" t="s">
        <v>11395</v>
      </c>
      <c r="B5788" s="2" t="s">
        <v>11396</v>
      </c>
      <c r="C5788" s="2" t="s">
        <v>24</v>
      </c>
      <c r="D5788" s="2" t="s">
        <v>25</v>
      </c>
      <c r="E5788" s="2" t="s">
        <v>19</v>
      </c>
      <c r="F5788" s="2">
        <v>5</v>
      </c>
      <c r="G5788" s="2">
        <v>52087</v>
      </c>
      <c r="H5788" s="2">
        <v>260435</v>
      </c>
      <c r="I5788" s="2">
        <v>118949</v>
      </c>
      <c r="J5788" s="2">
        <v>141486</v>
      </c>
      <c r="K5788" s="2">
        <v>1</v>
      </c>
      <c r="L5788" s="2" t="s">
        <v>27</v>
      </c>
      <c r="M5788" s="2">
        <v>88</v>
      </c>
      <c r="N5788" s="2" t="s">
        <v>43</v>
      </c>
      <c r="O5788" s="1">
        <v>45651</v>
      </c>
      <c r="P5788" s="2" t="str">
        <f>TEXT(Sheet1[[#This Row],[Purchase_Date]], "mm-yyyy")</f>
        <v>12-2024</v>
      </c>
      <c r="Q5788" s="2" t="str">
        <f>RIGHT(Sheet1[[#This Row],[Purchase_Month]], 4) &amp; "-" &amp; LEFT(Sheet1[[#This Row],[Purchase_Month]], 2)</f>
        <v>2024-12</v>
      </c>
    </row>
    <row r="5789" spans="1:17" x14ac:dyDescent="0.3">
      <c r="A5789" s="2" t="s">
        <v>11397</v>
      </c>
      <c r="B5789" s="2" t="s">
        <v>11398</v>
      </c>
      <c r="C5789" s="2" t="s">
        <v>30</v>
      </c>
      <c r="D5789" s="2" t="s">
        <v>31</v>
      </c>
      <c r="E5789" s="2" t="s">
        <v>37</v>
      </c>
      <c r="F5789" s="2">
        <v>9</v>
      </c>
      <c r="G5789" s="2">
        <v>12824</v>
      </c>
      <c r="H5789" s="2">
        <v>115416</v>
      </c>
      <c r="I5789" s="2">
        <v>71351</v>
      </c>
      <c r="J5789" s="2">
        <v>44065</v>
      </c>
      <c r="K5789" s="2">
        <v>2</v>
      </c>
      <c r="L5789" s="2" t="s">
        <v>33</v>
      </c>
      <c r="M5789" s="2">
        <v>81</v>
      </c>
      <c r="N5789" s="2" t="s">
        <v>21</v>
      </c>
      <c r="O5789" s="1">
        <v>45738</v>
      </c>
      <c r="P5789" s="2" t="str">
        <f>TEXT(Sheet1[[#This Row],[Purchase_Date]], "mm-yyyy")</f>
        <v>03-2025</v>
      </c>
      <c r="Q5789" s="2" t="str">
        <f>RIGHT(Sheet1[[#This Row],[Purchase_Month]], 4) &amp; "-" &amp; LEFT(Sheet1[[#This Row],[Purchase_Month]], 2)</f>
        <v>2025-03</v>
      </c>
    </row>
    <row r="5790" spans="1:17" x14ac:dyDescent="0.3">
      <c r="A5790" s="2" t="s">
        <v>11399</v>
      </c>
      <c r="B5790" s="2" t="s">
        <v>11400</v>
      </c>
      <c r="C5790" s="2" t="s">
        <v>67</v>
      </c>
      <c r="D5790" s="2" t="s">
        <v>72</v>
      </c>
      <c r="E5790" s="2" t="s">
        <v>53</v>
      </c>
      <c r="F5790" s="2">
        <v>10</v>
      </c>
      <c r="G5790" s="2">
        <v>28238</v>
      </c>
      <c r="H5790" s="2">
        <v>282380</v>
      </c>
      <c r="I5790" s="2">
        <v>165269</v>
      </c>
      <c r="J5790" s="2">
        <v>117111</v>
      </c>
      <c r="K5790" s="2">
        <v>4</v>
      </c>
      <c r="L5790" s="2" t="s">
        <v>33</v>
      </c>
      <c r="M5790" s="2">
        <v>79</v>
      </c>
      <c r="N5790" s="2" t="s">
        <v>50</v>
      </c>
      <c r="O5790" s="1">
        <v>45570</v>
      </c>
      <c r="P5790" s="2" t="str">
        <f>TEXT(Sheet1[[#This Row],[Purchase_Date]], "mm-yyyy")</f>
        <v>10-2024</v>
      </c>
      <c r="Q5790" s="2" t="str">
        <f>RIGHT(Sheet1[[#This Row],[Purchase_Month]], 4) &amp; "-" &amp; LEFT(Sheet1[[#This Row],[Purchase_Month]], 2)</f>
        <v>2024-10</v>
      </c>
    </row>
    <row r="5791" spans="1:17" x14ac:dyDescent="0.3">
      <c r="A5791" s="2" t="s">
        <v>11401</v>
      </c>
      <c r="B5791" s="2" t="s">
        <v>11402</v>
      </c>
      <c r="C5791" s="2" t="s">
        <v>64</v>
      </c>
      <c r="D5791" s="2" t="s">
        <v>18</v>
      </c>
      <c r="E5791" s="2" t="s">
        <v>19</v>
      </c>
      <c r="F5791" s="2">
        <v>4</v>
      </c>
      <c r="G5791" s="2">
        <v>15764</v>
      </c>
      <c r="H5791" s="2">
        <v>63056</v>
      </c>
      <c r="I5791" s="2">
        <v>44373</v>
      </c>
      <c r="J5791" s="2">
        <v>18683</v>
      </c>
      <c r="K5791" s="2">
        <v>5</v>
      </c>
      <c r="L5791" s="2" t="s">
        <v>33</v>
      </c>
      <c r="M5791" s="2">
        <v>89</v>
      </c>
      <c r="N5791" s="2" t="s">
        <v>39</v>
      </c>
      <c r="O5791" s="1">
        <v>45365</v>
      </c>
      <c r="P5791" s="2" t="str">
        <f>TEXT(Sheet1[[#This Row],[Purchase_Date]], "mm-yyyy")</f>
        <v>03-2024</v>
      </c>
      <c r="Q5791" s="2" t="str">
        <f>RIGHT(Sheet1[[#This Row],[Purchase_Month]], 4) &amp; "-" &amp; LEFT(Sheet1[[#This Row],[Purchase_Month]], 2)</f>
        <v>2024-03</v>
      </c>
    </row>
    <row r="5792" spans="1:17" x14ac:dyDescent="0.3">
      <c r="A5792" s="2" t="s">
        <v>11403</v>
      </c>
      <c r="B5792" s="2" t="s">
        <v>11404</v>
      </c>
      <c r="C5792" s="2" t="s">
        <v>64</v>
      </c>
      <c r="D5792" s="2" t="s">
        <v>31</v>
      </c>
      <c r="E5792" s="2" t="s">
        <v>26</v>
      </c>
      <c r="F5792" s="2">
        <v>10</v>
      </c>
      <c r="G5792" s="2">
        <v>73306</v>
      </c>
      <c r="H5792" s="2">
        <v>733060</v>
      </c>
      <c r="I5792" s="2">
        <v>479454</v>
      </c>
      <c r="J5792" s="2">
        <v>253606</v>
      </c>
      <c r="K5792" s="2">
        <v>4</v>
      </c>
      <c r="L5792" s="2" t="s">
        <v>20</v>
      </c>
      <c r="M5792" s="2">
        <v>92</v>
      </c>
      <c r="N5792" s="2" t="s">
        <v>39</v>
      </c>
      <c r="O5792" s="1">
        <v>45733</v>
      </c>
      <c r="P5792" s="2" t="str">
        <f>TEXT(Sheet1[[#This Row],[Purchase_Date]], "mm-yyyy")</f>
        <v>03-2025</v>
      </c>
      <c r="Q5792" s="2" t="str">
        <f>RIGHT(Sheet1[[#This Row],[Purchase_Month]], 4) &amp; "-" &amp; LEFT(Sheet1[[#This Row],[Purchase_Month]], 2)</f>
        <v>2025-03</v>
      </c>
    </row>
    <row r="5793" spans="1:17" x14ac:dyDescent="0.3">
      <c r="A5793" s="2" t="s">
        <v>11405</v>
      </c>
      <c r="B5793" s="2" t="s">
        <v>11406</v>
      </c>
      <c r="C5793" s="2" t="s">
        <v>46</v>
      </c>
      <c r="D5793" s="2" t="s">
        <v>31</v>
      </c>
      <c r="E5793" s="2" t="s">
        <v>26</v>
      </c>
      <c r="F5793" s="2">
        <v>8</v>
      </c>
      <c r="G5793" s="2">
        <v>22865</v>
      </c>
      <c r="H5793" s="2">
        <v>182920</v>
      </c>
      <c r="I5793" s="2">
        <v>112503</v>
      </c>
      <c r="J5793" s="2">
        <v>70417</v>
      </c>
      <c r="K5793" s="2">
        <v>5</v>
      </c>
      <c r="L5793" s="2" t="s">
        <v>27</v>
      </c>
      <c r="M5793" s="2">
        <v>92</v>
      </c>
      <c r="N5793" s="2" t="s">
        <v>50</v>
      </c>
      <c r="O5793" s="1">
        <v>45786</v>
      </c>
      <c r="P5793" s="2" t="str">
        <f>TEXT(Sheet1[[#This Row],[Purchase_Date]], "mm-yyyy")</f>
        <v>05-2025</v>
      </c>
      <c r="Q5793" s="2" t="str">
        <f>RIGHT(Sheet1[[#This Row],[Purchase_Month]], 4) &amp; "-" &amp; LEFT(Sheet1[[#This Row],[Purchase_Month]], 2)</f>
        <v>2025-05</v>
      </c>
    </row>
    <row r="5794" spans="1:17" x14ac:dyDescent="0.3">
      <c r="A5794" s="2" t="s">
        <v>11407</v>
      </c>
      <c r="B5794" s="2" t="s">
        <v>11408</v>
      </c>
      <c r="C5794" s="2" t="s">
        <v>67</v>
      </c>
      <c r="D5794" s="2" t="s">
        <v>36</v>
      </c>
      <c r="E5794" s="2" t="s">
        <v>26</v>
      </c>
      <c r="F5794" s="2">
        <v>4</v>
      </c>
      <c r="G5794" s="2">
        <v>34495</v>
      </c>
      <c r="H5794" s="2">
        <v>137980</v>
      </c>
      <c r="I5794" s="2">
        <v>55731</v>
      </c>
      <c r="J5794" s="2">
        <v>82249</v>
      </c>
      <c r="K5794" s="2">
        <v>2</v>
      </c>
      <c r="L5794" s="2" t="s">
        <v>20</v>
      </c>
      <c r="M5794" s="2">
        <v>61</v>
      </c>
      <c r="N5794" s="2" t="s">
        <v>21</v>
      </c>
      <c r="O5794" s="1">
        <v>45671</v>
      </c>
      <c r="P5794" s="2" t="str">
        <f>TEXT(Sheet1[[#This Row],[Purchase_Date]], "mm-yyyy")</f>
        <v>01-2025</v>
      </c>
      <c r="Q5794" s="2" t="str">
        <f>RIGHT(Sheet1[[#This Row],[Purchase_Month]], 4) &amp; "-" &amp; LEFT(Sheet1[[#This Row],[Purchase_Month]], 2)</f>
        <v>2025-01</v>
      </c>
    </row>
    <row r="5795" spans="1:17" x14ac:dyDescent="0.3">
      <c r="A5795" s="2" t="s">
        <v>11409</v>
      </c>
      <c r="B5795" s="2" t="s">
        <v>11410</v>
      </c>
      <c r="C5795" s="2" t="s">
        <v>67</v>
      </c>
      <c r="D5795" s="2" t="s">
        <v>31</v>
      </c>
      <c r="E5795" s="2" t="s">
        <v>26</v>
      </c>
      <c r="F5795" s="2">
        <v>8</v>
      </c>
      <c r="G5795" s="2">
        <v>22066</v>
      </c>
      <c r="H5795" s="2">
        <v>176528</v>
      </c>
      <c r="I5795" s="2">
        <v>135085</v>
      </c>
      <c r="J5795" s="2">
        <v>41443</v>
      </c>
      <c r="K5795" s="2">
        <v>3</v>
      </c>
      <c r="L5795" s="2" t="s">
        <v>38</v>
      </c>
      <c r="M5795" s="2">
        <v>62</v>
      </c>
      <c r="N5795" s="2" t="s">
        <v>21</v>
      </c>
      <c r="O5795" s="1">
        <v>45708</v>
      </c>
      <c r="P5795" s="2" t="str">
        <f>TEXT(Sheet1[[#This Row],[Purchase_Date]], "mm-yyyy")</f>
        <v>02-2025</v>
      </c>
      <c r="Q5795" s="2" t="str">
        <f>RIGHT(Sheet1[[#This Row],[Purchase_Month]], 4) &amp; "-" &amp; LEFT(Sheet1[[#This Row],[Purchase_Month]], 2)</f>
        <v>2025-02</v>
      </c>
    </row>
    <row r="5796" spans="1:17" x14ac:dyDescent="0.3">
      <c r="A5796" s="2" t="s">
        <v>11411</v>
      </c>
      <c r="B5796" s="2" t="s">
        <v>11412</v>
      </c>
      <c r="C5796" s="2" t="s">
        <v>24</v>
      </c>
      <c r="D5796" s="2" t="s">
        <v>31</v>
      </c>
      <c r="E5796" s="2" t="s">
        <v>53</v>
      </c>
      <c r="F5796" s="2">
        <v>2</v>
      </c>
      <c r="G5796" s="2">
        <v>54969</v>
      </c>
      <c r="H5796" s="2">
        <v>109938</v>
      </c>
      <c r="I5796" s="2">
        <v>44609</v>
      </c>
      <c r="J5796" s="2">
        <v>65329</v>
      </c>
      <c r="K5796" s="2">
        <v>4</v>
      </c>
      <c r="L5796" s="2" t="s">
        <v>33</v>
      </c>
      <c r="M5796" s="2">
        <v>60</v>
      </c>
      <c r="N5796" s="2" t="s">
        <v>43</v>
      </c>
      <c r="O5796" s="1">
        <v>45747</v>
      </c>
      <c r="P5796" s="2" t="str">
        <f>TEXT(Sheet1[[#This Row],[Purchase_Date]], "mm-yyyy")</f>
        <v>03-2025</v>
      </c>
      <c r="Q5796" s="2" t="str">
        <f>RIGHT(Sheet1[[#This Row],[Purchase_Month]], 4) &amp; "-" &amp; LEFT(Sheet1[[#This Row],[Purchase_Month]], 2)</f>
        <v>2025-03</v>
      </c>
    </row>
    <row r="5797" spans="1:17" x14ac:dyDescent="0.3">
      <c r="A5797" s="2" t="s">
        <v>11413</v>
      </c>
      <c r="B5797" s="2" t="s">
        <v>11414</v>
      </c>
      <c r="C5797" s="2" t="s">
        <v>24</v>
      </c>
      <c r="D5797" s="2" t="s">
        <v>31</v>
      </c>
      <c r="E5797" s="2" t="s">
        <v>32</v>
      </c>
      <c r="F5797" s="2">
        <v>7</v>
      </c>
      <c r="G5797" s="2">
        <v>62988</v>
      </c>
      <c r="H5797" s="2">
        <v>440916</v>
      </c>
      <c r="I5797" s="2">
        <v>273290</v>
      </c>
      <c r="J5797" s="2">
        <v>167626</v>
      </c>
      <c r="K5797" s="2">
        <v>5</v>
      </c>
      <c r="L5797" s="2" t="s">
        <v>33</v>
      </c>
      <c r="M5797" s="2">
        <v>59</v>
      </c>
      <c r="N5797" s="2" t="s">
        <v>50</v>
      </c>
      <c r="O5797" s="1">
        <v>45647</v>
      </c>
      <c r="P5797" s="2" t="str">
        <f>TEXT(Sheet1[[#This Row],[Purchase_Date]], "mm-yyyy")</f>
        <v>12-2024</v>
      </c>
      <c r="Q5797" s="2" t="str">
        <f>RIGHT(Sheet1[[#This Row],[Purchase_Month]], 4) &amp; "-" &amp; LEFT(Sheet1[[#This Row],[Purchase_Month]], 2)</f>
        <v>2024-12</v>
      </c>
    </row>
    <row r="5798" spans="1:17" x14ac:dyDescent="0.3">
      <c r="A5798" s="2" t="s">
        <v>11415</v>
      </c>
      <c r="B5798" s="2" t="s">
        <v>11416</v>
      </c>
      <c r="C5798" s="2" t="s">
        <v>46</v>
      </c>
      <c r="D5798" s="2" t="s">
        <v>47</v>
      </c>
      <c r="E5798" s="2" t="s">
        <v>85</v>
      </c>
      <c r="F5798" s="2">
        <v>2</v>
      </c>
      <c r="G5798" s="2">
        <v>78588</v>
      </c>
      <c r="H5798" s="2">
        <v>157176</v>
      </c>
      <c r="I5798" s="2">
        <v>108340</v>
      </c>
      <c r="J5798" s="2">
        <v>48836</v>
      </c>
      <c r="K5798" s="2">
        <v>5</v>
      </c>
      <c r="L5798" s="2" t="s">
        <v>20</v>
      </c>
      <c r="M5798" s="2">
        <v>92</v>
      </c>
      <c r="N5798" s="2" t="s">
        <v>21</v>
      </c>
      <c r="O5798" s="1">
        <v>45625</v>
      </c>
      <c r="P5798" s="2" t="str">
        <f>TEXT(Sheet1[[#This Row],[Purchase_Date]], "mm-yyyy")</f>
        <v>11-2024</v>
      </c>
      <c r="Q5798" s="2" t="str">
        <f>RIGHT(Sheet1[[#This Row],[Purchase_Month]], 4) &amp; "-" &amp; LEFT(Sheet1[[#This Row],[Purchase_Month]], 2)</f>
        <v>2024-11</v>
      </c>
    </row>
    <row r="5799" spans="1:17" x14ac:dyDescent="0.3">
      <c r="A5799" s="2" t="s">
        <v>11417</v>
      </c>
      <c r="B5799" s="2" t="s">
        <v>11418</v>
      </c>
      <c r="C5799" s="2" t="s">
        <v>24</v>
      </c>
      <c r="D5799" s="2" t="s">
        <v>25</v>
      </c>
      <c r="E5799" s="2" t="s">
        <v>32</v>
      </c>
      <c r="F5799" s="2">
        <v>1</v>
      </c>
      <c r="G5799" s="2">
        <v>32605</v>
      </c>
      <c r="H5799" s="2">
        <v>32605</v>
      </c>
      <c r="I5799" s="2">
        <v>23124</v>
      </c>
      <c r="J5799" s="2">
        <v>9481</v>
      </c>
      <c r="K5799" s="2">
        <v>4</v>
      </c>
      <c r="L5799" s="2" t="s">
        <v>33</v>
      </c>
      <c r="M5799" s="2">
        <v>59</v>
      </c>
      <c r="N5799" s="2" t="s">
        <v>39</v>
      </c>
      <c r="O5799" s="1">
        <v>45761</v>
      </c>
      <c r="P5799" s="2" t="str">
        <f>TEXT(Sheet1[[#This Row],[Purchase_Date]], "mm-yyyy")</f>
        <v>04-2025</v>
      </c>
      <c r="Q5799" s="2" t="str">
        <f>RIGHT(Sheet1[[#This Row],[Purchase_Month]], 4) &amp; "-" &amp; LEFT(Sheet1[[#This Row],[Purchase_Month]], 2)</f>
        <v>2025-04</v>
      </c>
    </row>
    <row r="5800" spans="1:17" x14ac:dyDescent="0.3">
      <c r="A5800" s="2" t="s">
        <v>11419</v>
      </c>
      <c r="B5800" s="2" t="s">
        <v>11420</v>
      </c>
      <c r="C5800" s="2" t="s">
        <v>46</v>
      </c>
      <c r="D5800" s="2" t="s">
        <v>72</v>
      </c>
      <c r="E5800" s="2" t="s">
        <v>42</v>
      </c>
      <c r="F5800" s="2">
        <v>4</v>
      </c>
      <c r="G5800" s="2">
        <v>51084</v>
      </c>
      <c r="H5800" s="2">
        <v>204336</v>
      </c>
      <c r="I5800" s="2">
        <v>89390</v>
      </c>
      <c r="J5800" s="2">
        <v>114946</v>
      </c>
      <c r="K5800" s="2">
        <v>1</v>
      </c>
      <c r="L5800" s="2" t="s">
        <v>20</v>
      </c>
      <c r="M5800" s="2">
        <v>95</v>
      </c>
      <c r="N5800" s="2" t="s">
        <v>39</v>
      </c>
      <c r="O5800" s="1">
        <v>45359</v>
      </c>
      <c r="P5800" s="2" t="str">
        <f>TEXT(Sheet1[[#This Row],[Purchase_Date]], "mm-yyyy")</f>
        <v>03-2024</v>
      </c>
      <c r="Q5800" s="2" t="str">
        <f>RIGHT(Sheet1[[#This Row],[Purchase_Month]], 4) &amp; "-" &amp; LEFT(Sheet1[[#This Row],[Purchase_Month]], 2)</f>
        <v>2024-03</v>
      </c>
    </row>
    <row r="5801" spans="1:17" x14ac:dyDescent="0.3">
      <c r="A5801" s="2" t="s">
        <v>11421</v>
      </c>
      <c r="B5801" s="2" t="s">
        <v>11422</v>
      </c>
      <c r="C5801" s="2" t="s">
        <v>46</v>
      </c>
      <c r="D5801" s="2" t="s">
        <v>25</v>
      </c>
      <c r="E5801" s="2" t="s">
        <v>85</v>
      </c>
      <c r="F5801" s="2">
        <v>6</v>
      </c>
      <c r="G5801" s="2">
        <v>33353</v>
      </c>
      <c r="H5801" s="2">
        <v>200118</v>
      </c>
      <c r="I5801" s="2">
        <v>144989</v>
      </c>
      <c r="J5801" s="2">
        <v>55129</v>
      </c>
      <c r="K5801" s="2">
        <v>1</v>
      </c>
      <c r="L5801" s="2" t="s">
        <v>27</v>
      </c>
      <c r="M5801" s="2">
        <v>83</v>
      </c>
      <c r="N5801" s="2" t="s">
        <v>39</v>
      </c>
      <c r="O5801" s="1">
        <v>45350</v>
      </c>
      <c r="P5801" s="2" t="str">
        <f>TEXT(Sheet1[[#This Row],[Purchase_Date]], "mm-yyyy")</f>
        <v>02-2024</v>
      </c>
      <c r="Q5801" s="2" t="str">
        <f>RIGHT(Sheet1[[#This Row],[Purchase_Month]], 4) &amp; "-" &amp; LEFT(Sheet1[[#This Row],[Purchase_Month]], 2)</f>
        <v>2024-02</v>
      </c>
    </row>
    <row r="5802" spans="1:17" x14ac:dyDescent="0.3">
      <c r="A5802" s="2" t="s">
        <v>11423</v>
      </c>
      <c r="B5802" s="2" t="s">
        <v>11424</v>
      </c>
      <c r="C5802" s="2" t="s">
        <v>24</v>
      </c>
      <c r="D5802" s="2" t="s">
        <v>72</v>
      </c>
      <c r="E5802" s="2" t="s">
        <v>53</v>
      </c>
      <c r="F5802" s="2">
        <v>10</v>
      </c>
      <c r="G5802" s="2">
        <v>71271</v>
      </c>
      <c r="H5802" s="2">
        <v>712710</v>
      </c>
      <c r="I5802" s="2">
        <v>639065</v>
      </c>
      <c r="J5802" s="2">
        <v>73645</v>
      </c>
      <c r="K5802" s="2">
        <v>3</v>
      </c>
      <c r="L5802" s="2" t="s">
        <v>27</v>
      </c>
      <c r="M5802" s="2">
        <v>71</v>
      </c>
      <c r="N5802" s="2" t="s">
        <v>50</v>
      </c>
      <c r="O5802" s="1">
        <v>45622</v>
      </c>
      <c r="P5802" s="2" t="str">
        <f>TEXT(Sheet1[[#This Row],[Purchase_Date]], "mm-yyyy")</f>
        <v>11-2024</v>
      </c>
      <c r="Q5802" s="2" t="str">
        <f>RIGHT(Sheet1[[#This Row],[Purchase_Month]], 4) &amp; "-" &amp; LEFT(Sheet1[[#This Row],[Purchase_Month]], 2)</f>
        <v>2024-11</v>
      </c>
    </row>
    <row r="5803" spans="1:17" x14ac:dyDescent="0.3">
      <c r="A5803" s="2" t="s">
        <v>11425</v>
      </c>
      <c r="B5803" s="2" t="s">
        <v>11426</v>
      </c>
      <c r="C5803" s="2" t="s">
        <v>17</v>
      </c>
      <c r="D5803" s="2" t="s">
        <v>18</v>
      </c>
      <c r="E5803" s="2" t="s">
        <v>32</v>
      </c>
      <c r="F5803" s="2">
        <v>2</v>
      </c>
      <c r="G5803" s="2">
        <v>43267</v>
      </c>
      <c r="H5803" s="2">
        <v>86534</v>
      </c>
      <c r="I5803" s="2">
        <v>58502</v>
      </c>
      <c r="J5803" s="2">
        <v>28032</v>
      </c>
      <c r="K5803" s="2">
        <v>3</v>
      </c>
      <c r="L5803" s="2" t="s">
        <v>20</v>
      </c>
      <c r="M5803" s="2">
        <v>75</v>
      </c>
      <c r="N5803" s="2" t="s">
        <v>43</v>
      </c>
      <c r="O5803" s="1">
        <v>45531</v>
      </c>
      <c r="P5803" s="2" t="str">
        <f>TEXT(Sheet1[[#This Row],[Purchase_Date]], "mm-yyyy")</f>
        <v>08-2024</v>
      </c>
      <c r="Q5803" s="2" t="str">
        <f>RIGHT(Sheet1[[#This Row],[Purchase_Month]], 4) &amp; "-" &amp; LEFT(Sheet1[[#This Row],[Purchase_Month]], 2)</f>
        <v>2024-08</v>
      </c>
    </row>
    <row r="5804" spans="1:17" x14ac:dyDescent="0.3">
      <c r="A5804" s="2" t="s">
        <v>11427</v>
      </c>
      <c r="B5804" s="2" t="s">
        <v>11428</v>
      </c>
      <c r="C5804" s="2" t="s">
        <v>17</v>
      </c>
      <c r="D5804" s="2" t="s">
        <v>36</v>
      </c>
      <c r="E5804" s="2" t="s">
        <v>53</v>
      </c>
      <c r="F5804" s="2">
        <v>7</v>
      </c>
      <c r="G5804" s="2">
        <v>44594</v>
      </c>
      <c r="H5804" s="2">
        <v>312158</v>
      </c>
      <c r="I5804" s="2">
        <v>140927</v>
      </c>
      <c r="J5804" s="2">
        <v>171231</v>
      </c>
      <c r="K5804" s="2">
        <v>1</v>
      </c>
      <c r="L5804" s="2" t="s">
        <v>20</v>
      </c>
      <c r="M5804" s="2">
        <v>61</v>
      </c>
      <c r="N5804" s="2" t="s">
        <v>50</v>
      </c>
      <c r="O5804" s="1">
        <v>45598</v>
      </c>
      <c r="P5804" s="2" t="str">
        <f>TEXT(Sheet1[[#This Row],[Purchase_Date]], "mm-yyyy")</f>
        <v>11-2024</v>
      </c>
      <c r="Q5804" s="2" t="str">
        <f>RIGHT(Sheet1[[#This Row],[Purchase_Month]], 4) &amp; "-" &amp; LEFT(Sheet1[[#This Row],[Purchase_Month]], 2)</f>
        <v>2024-11</v>
      </c>
    </row>
    <row r="5805" spans="1:17" x14ac:dyDescent="0.3">
      <c r="A5805" s="2" t="s">
        <v>11429</v>
      </c>
      <c r="B5805" s="2" t="s">
        <v>11430</v>
      </c>
      <c r="C5805" s="2" t="s">
        <v>24</v>
      </c>
      <c r="D5805" s="2" t="s">
        <v>18</v>
      </c>
      <c r="E5805" s="2" t="s">
        <v>53</v>
      </c>
      <c r="F5805" s="2">
        <v>2</v>
      </c>
      <c r="G5805" s="2">
        <v>38187</v>
      </c>
      <c r="H5805" s="2">
        <v>76374</v>
      </c>
      <c r="I5805" s="2">
        <v>43253</v>
      </c>
      <c r="J5805" s="2">
        <v>33121</v>
      </c>
      <c r="K5805" s="2">
        <v>4</v>
      </c>
      <c r="L5805" s="2" t="s">
        <v>38</v>
      </c>
      <c r="M5805" s="2">
        <v>85</v>
      </c>
      <c r="N5805" s="2" t="s">
        <v>39</v>
      </c>
      <c r="O5805" s="1">
        <v>45668</v>
      </c>
      <c r="P5805" s="2" t="str">
        <f>TEXT(Sheet1[[#This Row],[Purchase_Date]], "mm-yyyy")</f>
        <v>01-2025</v>
      </c>
      <c r="Q5805" s="2" t="str">
        <f>RIGHT(Sheet1[[#This Row],[Purchase_Month]], 4) &amp; "-" &amp; LEFT(Sheet1[[#This Row],[Purchase_Month]], 2)</f>
        <v>2025-01</v>
      </c>
    </row>
    <row r="5806" spans="1:17" x14ac:dyDescent="0.3">
      <c r="A5806" s="2" t="s">
        <v>11431</v>
      </c>
      <c r="B5806" s="2" t="s">
        <v>11432</v>
      </c>
      <c r="C5806" s="2" t="s">
        <v>64</v>
      </c>
      <c r="D5806" s="2" t="s">
        <v>31</v>
      </c>
      <c r="E5806" s="2" t="s">
        <v>32</v>
      </c>
      <c r="F5806" s="2">
        <v>10</v>
      </c>
      <c r="G5806" s="2">
        <v>22530</v>
      </c>
      <c r="H5806" s="2">
        <v>225300</v>
      </c>
      <c r="I5806" s="2">
        <v>130480</v>
      </c>
      <c r="J5806" s="2">
        <v>94820</v>
      </c>
      <c r="K5806" s="2">
        <v>1</v>
      </c>
      <c r="L5806" s="2" t="s">
        <v>33</v>
      </c>
      <c r="M5806" s="2">
        <v>63</v>
      </c>
      <c r="N5806" s="2" t="s">
        <v>50</v>
      </c>
      <c r="O5806" s="1">
        <v>45436</v>
      </c>
      <c r="P5806" s="2" t="str">
        <f>TEXT(Sheet1[[#This Row],[Purchase_Date]], "mm-yyyy")</f>
        <v>05-2024</v>
      </c>
      <c r="Q5806" s="2" t="str">
        <f>RIGHT(Sheet1[[#This Row],[Purchase_Month]], 4) &amp; "-" &amp; LEFT(Sheet1[[#This Row],[Purchase_Month]], 2)</f>
        <v>2024-05</v>
      </c>
    </row>
    <row r="5807" spans="1:17" x14ac:dyDescent="0.3">
      <c r="A5807" s="2" t="s">
        <v>11433</v>
      </c>
      <c r="B5807" s="2" t="s">
        <v>11434</v>
      </c>
      <c r="C5807" s="2" t="s">
        <v>67</v>
      </c>
      <c r="D5807" s="2" t="s">
        <v>47</v>
      </c>
      <c r="E5807" s="2" t="s">
        <v>19</v>
      </c>
      <c r="F5807" s="2">
        <v>6</v>
      </c>
      <c r="G5807" s="2">
        <v>36378</v>
      </c>
      <c r="H5807" s="2">
        <v>218268</v>
      </c>
      <c r="I5807" s="2">
        <v>195369</v>
      </c>
      <c r="J5807" s="2">
        <v>22899</v>
      </c>
      <c r="K5807" s="2">
        <v>4</v>
      </c>
      <c r="L5807" s="2" t="s">
        <v>27</v>
      </c>
      <c r="M5807" s="2">
        <v>51</v>
      </c>
      <c r="N5807" s="2" t="s">
        <v>39</v>
      </c>
      <c r="O5807" s="1">
        <v>45314</v>
      </c>
      <c r="P5807" s="2" t="str">
        <f>TEXT(Sheet1[[#This Row],[Purchase_Date]], "mm-yyyy")</f>
        <v>01-2024</v>
      </c>
      <c r="Q5807" s="2" t="str">
        <f>RIGHT(Sheet1[[#This Row],[Purchase_Month]], 4) &amp; "-" &amp; LEFT(Sheet1[[#This Row],[Purchase_Month]], 2)</f>
        <v>2024-01</v>
      </c>
    </row>
    <row r="5808" spans="1:17" x14ac:dyDescent="0.3">
      <c r="A5808" s="2" t="s">
        <v>11435</v>
      </c>
      <c r="B5808" s="2" t="s">
        <v>11436</v>
      </c>
      <c r="C5808" s="2" t="s">
        <v>17</v>
      </c>
      <c r="D5808" s="2" t="s">
        <v>47</v>
      </c>
      <c r="E5808" s="2" t="s">
        <v>26</v>
      </c>
      <c r="F5808" s="2">
        <v>4</v>
      </c>
      <c r="G5808" s="2">
        <v>74693</v>
      </c>
      <c r="H5808" s="2">
        <v>298772</v>
      </c>
      <c r="I5808" s="2">
        <v>222508</v>
      </c>
      <c r="J5808" s="2">
        <v>76264</v>
      </c>
      <c r="K5808" s="2">
        <v>5</v>
      </c>
      <c r="L5808" s="2" t="s">
        <v>33</v>
      </c>
      <c r="M5808" s="2">
        <v>67</v>
      </c>
      <c r="N5808" s="2" t="s">
        <v>21</v>
      </c>
      <c r="O5808" s="1">
        <v>45771</v>
      </c>
      <c r="P5808" s="2" t="str">
        <f>TEXT(Sheet1[[#This Row],[Purchase_Date]], "mm-yyyy")</f>
        <v>04-2025</v>
      </c>
      <c r="Q5808" s="2" t="str">
        <f>RIGHT(Sheet1[[#This Row],[Purchase_Month]], 4) &amp; "-" &amp; LEFT(Sheet1[[#This Row],[Purchase_Month]], 2)</f>
        <v>2025-04</v>
      </c>
    </row>
    <row r="5809" spans="1:17" x14ac:dyDescent="0.3">
      <c r="A5809" s="2" t="s">
        <v>11437</v>
      </c>
      <c r="B5809" s="2" t="s">
        <v>11438</v>
      </c>
      <c r="C5809" s="2" t="s">
        <v>46</v>
      </c>
      <c r="D5809" s="2" t="s">
        <v>36</v>
      </c>
      <c r="E5809" s="2" t="s">
        <v>19</v>
      </c>
      <c r="F5809" s="2">
        <v>5</v>
      </c>
      <c r="G5809" s="2">
        <v>55597</v>
      </c>
      <c r="H5809" s="2">
        <v>277985</v>
      </c>
      <c r="I5809" s="2">
        <v>133215</v>
      </c>
      <c r="J5809" s="2">
        <v>144770</v>
      </c>
      <c r="K5809" s="2">
        <v>1</v>
      </c>
      <c r="L5809" s="2" t="s">
        <v>20</v>
      </c>
      <c r="M5809" s="2">
        <v>59</v>
      </c>
      <c r="N5809" s="2" t="s">
        <v>43</v>
      </c>
      <c r="O5809" s="1">
        <v>45380</v>
      </c>
      <c r="P5809" s="2" t="str">
        <f>TEXT(Sheet1[[#This Row],[Purchase_Date]], "mm-yyyy")</f>
        <v>03-2024</v>
      </c>
      <c r="Q5809" s="2" t="str">
        <f>RIGHT(Sheet1[[#This Row],[Purchase_Month]], 4) &amp; "-" &amp; LEFT(Sheet1[[#This Row],[Purchase_Month]], 2)</f>
        <v>2024-03</v>
      </c>
    </row>
    <row r="5810" spans="1:17" x14ac:dyDescent="0.3">
      <c r="A5810" s="2" t="s">
        <v>11439</v>
      </c>
      <c r="B5810" s="2" t="s">
        <v>11440</v>
      </c>
      <c r="C5810" s="2" t="s">
        <v>17</v>
      </c>
      <c r="D5810" s="2" t="s">
        <v>36</v>
      </c>
      <c r="E5810" s="2" t="s">
        <v>37</v>
      </c>
      <c r="F5810" s="2">
        <v>2</v>
      </c>
      <c r="G5810" s="2">
        <v>42772</v>
      </c>
      <c r="H5810" s="2">
        <v>85544</v>
      </c>
      <c r="I5810" s="2">
        <v>51688</v>
      </c>
      <c r="J5810" s="2">
        <v>33856</v>
      </c>
      <c r="K5810" s="2">
        <v>2</v>
      </c>
      <c r="L5810" s="2" t="s">
        <v>38</v>
      </c>
      <c r="M5810" s="2">
        <v>92</v>
      </c>
      <c r="N5810" s="2" t="s">
        <v>50</v>
      </c>
      <c r="O5810" s="1">
        <v>45637</v>
      </c>
      <c r="P5810" s="2" t="str">
        <f>TEXT(Sheet1[[#This Row],[Purchase_Date]], "mm-yyyy")</f>
        <v>12-2024</v>
      </c>
      <c r="Q5810" s="2" t="str">
        <f>RIGHT(Sheet1[[#This Row],[Purchase_Month]], 4) &amp; "-" &amp; LEFT(Sheet1[[#This Row],[Purchase_Month]], 2)</f>
        <v>2024-12</v>
      </c>
    </row>
    <row r="5811" spans="1:17" x14ac:dyDescent="0.3">
      <c r="A5811" s="2" t="s">
        <v>11441</v>
      </c>
      <c r="B5811" s="2" t="s">
        <v>11442</v>
      </c>
      <c r="C5811" s="2" t="s">
        <v>17</v>
      </c>
      <c r="D5811" s="2" t="s">
        <v>47</v>
      </c>
      <c r="E5811" s="2" t="s">
        <v>42</v>
      </c>
      <c r="F5811" s="2">
        <v>6</v>
      </c>
      <c r="G5811" s="2">
        <v>71253</v>
      </c>
      <c r="H5811" s="2">
        <v>427518</v>
      </c>
      <c r="I5811" s="2">
        <v>199060</v>
      </c>
      <c r="J5811" s="2">
        <v>228458</v>
      </c>
      <c r="K5811" s="2">
        <v>1</v>
      </c>
      <c r="L5811" s="2" t="s">
        <v>27</v>
      </c>
      <c r="M5811" s="2">
        <v>90</v>
      </c>
      <c r="N5811" s="2" t="s">
        <v>50</v>
      </c>
      <c r="O5811" s="1">
        <v>45566</v>
      </c>
      <c r="P5811" s="2" t="str">
        <f>TEXT(Sheet1[[#This Row],[Purchase_Date]], "mm-yyyy")</f>
        <v>10-2024</v>
      </c>
      <c r="Q5811" s="2" t="str">
        <f>RIGHT(Sheet1[[#This Row],[Purchase_Month]], 4) &amp; "-" &amp; LEFT(Sheet1[[#This Row],[Purchase_Month]], 2)</f>
        <v>2024-10</v>
      </c>
    </row>
    <row r="5812" spans="1:17" x14ac:dyDescent="0.3">
      <c r="A5812" s="2" t="s">
        <v>11443</v>
      </c>
      <c r="B5812" s="2" t="s">
        <v>11444</v>
      </c>
      <c r="C5812" s="2" t="s">
        <v>64</v>
      </c>
      <c r="D5812" s="2" t="s">
        <v>31</v>
      </c>
      <c r="E5812" s="2" t="s">
        <v>26</v>
      </c>
      <c r="F5812" s="2">
        <v>4</v>
      </c>
      <c r="G5812" s="2">
        <v>45326</v>
      </c>
      <c r="H5812" s="2">
        <v>181304</v>
      </c>
      <c r="I5812" s="2">
        <v>98765</v>
      </c>
      <c r="J5812" s="2">
        <v>82539</v>
      </c>
      <c r="K5812" s="2">
        <v>4</v>
      </c>
      <c r="L5812" s="2" t="s">
        <v>33</v>
      </c>
      <c r="M5812" s="2">
        <v>51</v>
      </c>
      <c r="N5812" s="2" t="s">
        <v>43</v>
      </c>
      <c r="O5812" s="1">
        <v>45424</v>
      </c>
      <c r="P5812" s="2" t="str">
        <f>TEXT(Sheet1[[#This Row],[Purchase_Date]], "mm-yyyy")</f>
        <v>05-2024</v>
      </c>
      <c r="Q5812" s="2" t="str">
        <f>RIGHT(Sheet1[[#This Row],[Purchase_Month]], 4) &amp; "-" &amp; LEFT(Sheet1[[#This Row],[Purchase_Month]], 2)</f>
        <v>2024-05</v>
      </c>
    </row>
    <row r="5813" spans="1:17" x14ac:dyDescent="0.3">
      <c r="A5813" s="2" t="s">
        <v>11445</v>
      </c>
      <c r="B5813" s="2" t="s">
        <v>11446</v>
      </c>
      <c r="C5813" s="2" t="s">
        <v>30</v>
      </c>
      <c r="D5813" s="2" t="s">
        <v>18</v>
      </c>
      <c r="E5813" s="2" t="s">
        <v>26</v>
      </c>
      <c r="F5813" s="2">
        <v>4</v>
      </c>
      <c r="G5813" s="2">
        <v>24104</v>
      </c>
      <c r="H5813" s="2">
        <v>96416</v>
      </c>
      <c r="I5813" s="2">
        <v>56375</v>
      </c>
      <c r="J5813" s="2">
        <v>40041</v>
      </c>
      <c r="K5813" s="2">
        <v>4</v>
      </c>
      <c r="L5813" s="2" t="s">
        <v>38</v>
      </c>
      <c r="M5813" s="2">
        <v>50</v>
      </c>
      <c r="N5813" s="2" t="s">
        <v>21</v>
      </c>
      <c r="O5813" s="1">
        <v>45359</v>
      </c>
      <c r="P5813" s="2" t="str">
        <f>TEXT(Sheet1[[#This Row],[Purchase_Date]], "mm-yyyy")</f>
        <v>03-2024</v>
      </c>
      <c r="Q5813" s="2" t="str">
        <f>RIGHT(Sheet1[[#This Row],[Purchase_Month]], 4) &amp; "-" &amp; LEFT(Sheet1[[#This Row],[Purchase_Month]], 2)</f>
        <v>2024-03</v>
      </c>
    </row>
    <row r="5814" spans="1:17" x14ac:dyDescent="0.3">
      <c r="A5814" s="2" t="s">
        <v>11447</v>
      </c>
      <c r="B5814" s="2" t="s">
        <v>11448</v>
      </c>
      <c r="C5814" s="2" t="s">
        <v>17</v>
      </c>
      <c r="D5814" s="2" t="s">
        <v>47</v>
      </c>
      <c r="E5814" s="2" t="s">
        <v>19</v>
      </c>
      <c r="F5814" s="2">
        <v>10</v>
      </c>
      <c r="G5814" s="2">
        <v>24387</v>
      </c>
      <c r="H5814" s="2">
        <v>243870</v>
      </c>
      <c r="I5814" s="2">
        <v>186638</v>
      </c>
      <c r="J5814" s="2">
        <v>57232</v>
      </c>
      <c r="K5814" s="2">
        <v>4</v>
      </c>
      <c r="L5814" s="2" t="s">
        <v>33</v>
      </c>
      <c r="M5814" s="2">
        <v>66</v>
      </c>
      <c r="N5814" s="2" t="s">
        <v>39</v>
      </c>
      <c r="O5814" s="1">
        <v>45571</v>
      </c>
      <c r="P5814" s="2" t="str">
        <f>TEXT(Sheet1[[#This Row],[Purchase_Date]], "mm-yyyy")</f>
        <v>10-2024</v>
      </c>
      <c r="Q5814" s="2" t="str">
        <f>RIGHT(Sheet1[[#This Row],[Purchase_Month]], 4) &amp; "-" &amp; LEFT(Sheet1[[#This Row],[Purchase_Month]], 2)</f>
        <v>2024-10</v>
      </c>
    </row>
    <row r="5815" spans="1:17" x14ac:dyDescent="0.3">
      <c r="A5815" s="2" t="s">
        <v>11449</v>
      </c>
      <c r="B5815" s="2" t="s">
        <v>11450</v>
      </c>
      <c r="C5815" s="2" t="s">
        <v>17</v>
      </c>
      <c r="D5815" s="2" t="s">
        <v>31</v>
      </c>
      <c r="E5815" s="2" t="s">
        <v>32</v>
      </c>
      <c r="F5815" s="2">
        <v>9</v>
      </c>
      <c r="G5815" s="2">
        <v>35208</v>
      </c>
      <c r="H5815" s="2">
        <v>316872</v>
      </c>
      <c r="I5815" s="2">
        <v>169129</v>
      </c>
      <c r="J5815" s="2">
        <v>147743</v>
      </c>
      <c r="K5815" s="2">
        <v>2</v>
      </c>
      <c r="L5815" s="2" t="s">
        <v>20</v>
      </c>
      <c r="M5815" s="2">
        <v>83</v>
      </c>
      <c r="N5815" s="2" t="s">
        <v>43</v>
      </c>
      <c r="O5815" s="1">
        <v>45772</v>
      </c>
      <c r="P5815" s="2" t="str">
        <f>TEXT(Sheet1[[#This Row],[Purchase_Date]], "mm-yyyy")</f>
        <v>04-2025</v>
      </c>
      <c r="Q5815" s="2" t="str">
        <f>RIGHT(Sheet1[[#This Row],[Purchase_Month]], 4) &amp; "-" &amp; LEFT(Sheet1[[#This Row],[Purchase_Month]], 2)</f>
        <v>2025-04</v>
      </c>
    </row>
    <row r="5816" spans="1:17" x14ac:dyDescent="0.3">
      <c r="A5816" s="2" t="s">
        <v>11451</v>
      </c>
      <c r="B5816" s="2" t="s">
        <v>11452</v>
      </c>
      <c r="C5816" s="2" t="s">
        <v>46</v>
      </c>
      <c r="D5816" s="2" t="s">
        <v>72</v>
      </c>
      <c r="E5816" s="2" t="s">
        <v>42</v>
      </c>
      <c r="F5816" s="2">
        <v>3</v>
      </c>
      <c r="G5816" s="2">
        <v>5660</v>
      </c>
      <c r="H5816" s="2">
        <v>16980</v>
      </c>
      <c r="I5816" s="2">
        <v>8948</v>
      </c>
      <c r="J5816" s="2">
        <v>8032</v>
      </c>
      <c r="K5816" s="2">
        <v>1</v>
      </c>
      <c r="L5816" s="2" t="s">
        <v>20</v>
      </c>
      <c r="M5816" s="2">
        <v>67</v>
      </c>
      <c r="N5816" s="2" t="s">
        <v>21</v>
      </c>
      <c r="O5816" s="1">
        <v>45543</v>
      </c>
      <c r="P5816" s="2" t="str">
        <f>TEXT(Sheet1[[#This Row],[Purchase_Date]], "mm-yyyy")</f>
        <v>09-2024</v>
      </c>
      <c r="Q5816" s="2" t="str">
        <f>RIGHT(Sheet1[[#This Row],[Purchase_Month]], 4) &amp; "-" &amp; LEFT(Sheet1[[#This Row],[Purchase_Month]], 2)</f>
        <v>2024-09</v>
      </c>
    </row>
    <row r="5817" spans="1:17" x14ac:dyDescent="0.3">
      <c r="A5817" s="2" t="s">
        <v>11453</v>
      </c>
      <c r="B5817" s="2" t="s">
        <v>11454</v>
      </c>
      <c r="C5817" s="2" t="s">
        <v>67</v>
      </c>
      <c r="D5817" s="2" t="s">
        <v>47</v>
      </c>
      <c r="E5817" s="2" t="s">
        <v>85</v>
      </c>
      <c r="F5817" s="2">
        <v>2</v>
      </c>
      <c r="G5817" s="2">
        <v>65346</v>
      </c>
      <c r="H5817" s="2">
        <v>130692</v>
      </c>
      <c r="I5817" s="2">
        <v>72474</v>
      </c>
      <c r="J5817" s="2">
        <v>58218</v>
      </c>
      <c r="K5817" s="2">
        <v>1</v>
      </c>
      <c r="L5817" s="2" t="s">
        <v>33</v>
      </c>
      <c r="M5817" s="2">
        <v>53</v>
      </c>
      <c r="N5817" s="2" t="s">
        <v>43</v>
      </c>
      <c r="O5817" s="1">
        <v>45325</v>
      </c>
      <c r="P5817" s="2" t="str">
        <f>TEXT(Sheet1[[#This Row],[Purchase_Date]], "mm-yyyy")</f>
        <v>02-2024</v>
      </c>
      <c r="Q5817" s="2" t="str">
        <f>RIGHT(Sheet1[[#This Row],[Purchase_Month]], 4) &amp; "-" &amp; LEFT(Sheet1[[#This Row],[Purchase_Month]], 2)</f>
        <v>2024-02</v>
      </c>
    </row>
    <row r="5818" spans="1:17" x14ac:dyDescent="0.3">
      <c r="A5818" s="2" t="s">
        <v>11455</v>
      </c>
      <c r="B5818" s="2" t="s">
        <v>11456</v>
      </c>
      <c r="C5818" s="2" t="s">
        <v>67</v>
      </c>
      <c r="D5818" s="2" t="s">
        <v>25</v>
      </c>
      <c r="E5818" s="2" t="s">
        <v>42</v>
      </c>
      <c r="F5818" s="2">
        <v>1</v>
      </c>
      <c r="G5818" s="2">
        <v>72973</v>
      </c>
      <c r="H5818" s="2">
        <v>72973</v>
      </c>
      <c r="I5818" s="2">
        <v>61796</v>
      </c>
      <c r="J5818" s="2">
        <v>11177</v>
      </c>
      <c r="K5818" s="2">
        <v>4</v>
      </c>
      <c r="L5818" s="2" t="s">
        <v>20</v>
      </c>
      <c r="M5818" s="2">
        <v>79</v>
      </c>
      <c r="N5818" s="2" t="s">
        <v>50</v>
      </c>
      <c r="O5818" s="1">
        <v>45734</v>
      </c>
      <c r="P5818" s="2" t="str">
        <f>TEXT(Sheet1[[#This Row],[Purchase_Date]], "mm-yyyy")</f>
        <v>03-2025</v>
      </c>
      <c r="Q5818" s="2" t="str">
        <f>RIGHT(Sheet1[[#This Row],[Purchase_Month]], 4) &amp; "-" &amp; LEFT(Sheet1[[#This Row],[Purchase_Month]], 2)</f>
        <v>2025-03</v>
      </c>
    </row>
    <row r="5819" spans="1:17" x14ac:dyDescent="0.3">
      <c r="A5819" s="2" t="s">
        <v>11457</v>
      </c>
      <c r="B5819" s="2" t="s">
        <v>11458</v>
      </c>
      <c r="C5819" s="2" t="s">
        <v>30</v>
      </c>
      <c r="D5819" s="2" t="s">
        <v>18</v>
      </c>
      <c r="E5819" s="2" t="s">
        <v>85</v>
      </c>
      <c r="F5819" s="2">
        <v>3</v>
      </c>
      <c r="G5819" s="2">
        <v>40616</v>
      </c>
      <c r="H5819" s="2">
        <v>121848</v>
      </c>
      <c r="I5819" s="2">
        <v>67907</v>
      </c>
      <c r="J5819" s="2">
        <v>53941</v>
      </c>
      <c r="K5819" s="2">
        <v>5</v>
      </c>
      <c r="L5819" s="2" t="s">
        <v>38</v>
      </c>
      <c r="M5819" s="2">
        <v>66</v>
      </c>
      <c r="N5819" s="2" t="s">
        <v>50</v>
      </c>
      <c r="O5819" s="1">
        <v>45720</v>
      </c>
      <c r="P5819" s="2" t="str">
        <f>TEXT(Sheet1[[#This Row],[Purchase_Date]], "mm-yyyy")</f>
        <v>03-2025</v>
      </c>
      <c r="Q5819" s="2" t="str">
        <f>RIGHT(Sheet1[[#This Row],[Purchase_Month]], 4) &amp; "-" &amp; LEFT(Sheet1[[#This Row],[Purchase_Month]], 2)</f>
        <v>2025-03</v>
      </c>
    </row>
    <row r="5820" spans="1:17" x14ac:dyDescent="0.3">
      <c r="A5820" s="2" t="s">
        <v>11459</v>
      </c>
      <c r="B5820" s="2" t="s">
        <v>11460</v>
      </c>
      <c r="C5820" s="2" t="s">
        <v>17</v>
      </c>
      <c r="D5820" s="2" t="s">
        <v>72</v>
      </c>
      <c r="E5820" s="2" t="s">
        <v>19</v>
      </c>
      <c r="F5820" s="2">
        <v>9</v>
      </c>
      <c r="G5820" s="2">
        <v>24640</v>
      </c>
      <c r="H5820" s="2">
        <v>221760</v>
      </c>
      <c r="I5820" s="2">
        <v>89224</v>
      </c>
      <c r="J5820" s="2">
        <v>132536</v>
      </c>
      <c r="K5820" s="2">
        <v>3</v>
      </c>
      <c r="L5820" s="2" t="s">
        <v>33</v>
      </c>
      <c r="M5820" s="2">
        <v>71</v>
      </c>
      <c r="N5820" s="2" t="s">
        <v>43</v>
      </c>
      <c r="O5820" s="1">
        <v>45302</v>
      </c>
      <c r="P5820" s="2" t="str">
        <f>TEXT(Sheet1[[#This Row],[Purchase_Date]], "mm-yyyy")</f>
        <v>01-2024</v>
      </c>
      <c r="Q5820" s="2" t="str">
        <f>RIGHT(Sheet1[[#This Row],[Purchase_Month]], 4) &amp; "-" &amp; LEFT(Sheet1[[#This Row],[Purchase_Month]], 2)</f>
        <v>2024-01</v>
      </c>
    </row>
    <row r="5821" spans="1:17" x14ac:dyDescent="0.3">
      <c r="A5821" s="2" t="s">
        <v>11461</v>
      </c>
      <c r="B5821" s="2" t="s">
        <v>11462</v>
      </c>
      <c r="C5821" s="2" t="s">
        <v>64</v>
      </c>
      <c r="D5821" s="2" t="s">
        <v>36</v>
      </c>
      <c r="E5821" s="2" t="s">
        <v>26</v>
      </c>
      <c r="F5821" s="2">
        <v>8</v>
      </c>
      <c r="G5821" s="2">
        <v>76121</v>
      </c>
      <c r="H5821" s="2">
        <v>608968</v>
      </c>
      <c r="I5821" s="2">
        <v>350308</v>
      </c>
      <c r="J5821" s="2">
        <v>258660</v>
      </c>
      <c r="K5821" s="2">
        <v>1</v>
      </c>
      <c r="L5821" s="2" t="s">
        <v>33</v>
      </c>
      <c r="M5821" s="2">
        <v>71</v>
      </c>
      <c r="N5821" s="2" t="s">
        <v>21</v>
      </c>
      <c r="O5821" s="1">
        <v>45705</v>
      </c>
      <c r="P5821" s="2" t="str">
        <f>TEXT(Sheet1[[#This Row],[Purchase_Date]], "mm-yyyy")</f>
        <v>02-2025</v>
      </c>
      <c r="Q5821" s="2" t="str">
        <f>RIGHT(Sheet1[[#This Row],[Purchase_Month]], 4) &amp; "-" &amp; LEFT(Sheet1[[#This Row],[Purchase_Month]], 2)</f>
        <v>2025-02</v>
      </c>
    </row>
    <row r="5822" spans="1:17" x14ac:dyDescent="0.3">
      <c r="A5822" s="2" t="s">
        <v>11463</v>
      </c>
      <c r="B5822" s="2" t="s">
        <v>11464</v>
      </c>
      <c r="C5822" s="2" t="s">
        <v>17</v>
      </c>
      <c r="D5822" s="2" t="s">
        <v>25</v>
      </c>
      <c r="E5822" s="2" t="s">
        <v>42</v>
      </c>
      <c r="F5822" s="2">
        <v>2</v>
      </c>
      <c r="G5822" s="2">
        <v>1080</v>
      </c>
      <c r="H5822" s="2">
        <v>2160</v>
      </c>
      <c r="I5822" s="2">
        <v>1010</v>
      </c>
      <c r="J5822" s="2">
        <v>1150</v>
      </c>
      <c r="K5822" s="2">
        <v>4</v>
      </c>
      <c r="L5822" s="2" t="s">
        <v>27</v>
      </c>
      <c r="M5822" s="2">
        <v>65</v>
      </c>
      <c r="N5822" s="2" t="s">
        <v>21</v>
      </c>
      <c r="O5822" s="1">
        <v>45582</v>
      </c>
      <c r="P5822" s="2" t="str">
        <f>TEXT(Sheet1[[#This Row],[Purchase_Date]], "mm-yyyy")</f>
        <v>10-2024</v>
      </c>
      <c r="Q5822" s="2" t="str">
        <f>RIGHT(Sheet1[[#This Row],[Purchase_Month]], 4) &amp; "-" &amp; LEFT(Sheet1[[#This Row],[Purchase_Month]], 2)</f>
        <v>2024-10</v>
      </c>
    </row>
    <row r="5823" spans="1:17" x14ac:dyDescent="0.3">
      <c r="A5823" s="2" t="s">
        <v>11465</v>
      </c>
      <c r="B5823" s="2" t="s">
        <v>11466</v>
      </c>
      <c r="C5823" s="2" t="s">
        <v>67</v>
      </c>
      <c r="D5823" s="2" t="s">
        <v>47</v>
      </c>
      <c r="E5823" s="2" t="s">
        <v>19</v>
      </c>
      <c r="F5823" s="2">
        <v>7</v>
      </c>
      <c r="G5823" s="2">
        <v>20595</v>
      </c>
      <c r="H5823" s="2">
        <v>144165</v>
      </c>
      <c r="I5823" s="2">
        <v>76432</v>
      </c>
      <c r="J5823" s="2">
        <v>67733</v>
      </c>
      <c r="K5823" s="2">
        <v>3</v>
      </c>
      <c r="L5823" s="2" t="s">
        <v>20</v>
      </c>
      <c r="M5823" s="2">
        <v>57</v>
      </c>
      <c r="N5823" s="2" t="s">
        <v>39</v>
      </c>
      <c r="O5823" s="1">
        <v>45437</v>
      </c>
      <c r="P5823" s="2" t="str">
        <f>TEXT(Sheet1[[#This Row],[Purchase_Date]], "mm-yyyy")</f>
        <v>05-2024</v>
      </c>
      <c r="Q5823" s="2" t="str">
        <f>RIGHT(Sheet1[[#This Row],[Purchase_Month]], 4) &amp; "-" &amp; LEFT(Sheet1[[#This Row],[Purchase_Month]], 2)</f>
        <v>2024-05</v>
      </c>
    </row>
    <row r="5824" spans="1:17" x14ac:dyDescent="0.3">
      <c r="A5824" s="2" t="s">
        <v>11467</v>
      </c>
      <c r="B5824" s="2" t="s">
        <v>11468</v>
      </c>
      <c r="C5824" s="2" t="s">
        <v>67</v>
      </c>
      <c r="D5824" s="2" t="s">
        <v>31</v>
      </c>
      <c r="E5824" s="2" t="s">
        <v>85</v>
      </c>
      <c r="F5824" s="2">
        <v>5</v>
      </c>
      <c r="G5824" s="2">
        <v>16398</v>
      </c>
      <c r="H5824" s="2">
        <v>81990</v>
      </c>
      <c r="I5824" s="2">
        <v>46940</v>
      </c>
      <c r="J5824" s="2">
        <v>35050</v>
      </c>
      <c r="K5824" s="2">
        <v>4</v>
      </c>
      <c r="L5824" s="2" t="s">
        <v>20</v>
      </c>
      <c r="M5824" s="2">
        <v>50</v>
      </c>
      <c r="N5824" s="2" t="s">
        <v>39</v>
      </c>
      <c r="O5824" s="1">
        <v>45653</v>
      </c>
      <c r="P5824" s="2" t="str">
        <f>TEXT(Sheet1[[#This Row],[Purchase_Date]], "mm-yyyy")</f>
        <v>12-2024</v>
      </c>
      <c r="Q5824" s="2" t="str">
        <f>RIGHT(Sheet1[[#This Row],[Purchase_Month]], 4) &amp; "-" &amp; LEFT(Sheet1[[#This Row],[Purchase_Month]], 2)</f>
        <v>2024-12</v>
      </c>
    </row>
    <row r="5825" spans="1:17" x14ac:dyDescent="0.3">
      <c r="A5825" s="2" t="s">
        <v>11469</v>
      </c>
      <c r="B5825" s="2" t="s">
        <v>3548</v>
      </c>
      <c r="C5825" s="2" t="s">
        <v>64</v>
      </c>
      <c r="D5825" s="2" t="s">
        <v>36</v>
      </c>
      <c r="E5825" s="2" t="s">
        <v>53</v>
      </c>
      <c r="F5825" s="2">
        <v>6</v>
      </c>
      <c r="G5825" s="2">
        <v>9818</v>
      </c>
      <c r="H5825" s="2">
        <v>58908</v>
      </c>
      <c r="I5825" s="2">
        <v>45348</v>
      </c>
      <c r="J5825" s="2">
        <v>13560</v>
      </c>
      <c r="K5825" s="2">
        <v>1</v>
      </c>
      <c r="L5825" s="2" t="s">
        <v>38</v>
      </c>
      <c r="M5825" s="2">
        <v>71</v>
      </c>
      <c r="N5825" s="2" t="s">
        <v>39</v>
      </c>
      <c r="O5825" s="1">
        <v>45747</v>
      </c>
      <c r="P5825" s="2" t="str">
        <f>TEXT(Sheet1[[#This Row],[Purchase_Date]], "mm-yyyy")</f>
        <v>03-2025</v>
      </c>
      <c r="Q5825" s="2" t="str">
        <f>RIGHT(Sheet1[[#This Row],[Purchase_Month]], 4) &amp; "-" &amp; LEFT(Sheet1[[#This Row],[Purchase_Month]], 2)</f>
        <v>2025-03</v>
      </c>
    </row>
    <row r="5826" spans="1:17" x14ac:dyDescent="0.3">
      <c r="A5826" s="2" t="s">
        <v>11470</v>
      </c>
      <c r="B5826" s="2" t="s">
        <v>11471</v>
      </c>
      <c r="C5826" s="2" t="s">
        <v>24</v>
      </c>
      <c r="D5826" s="2" t="s">
        <v>18</v>
      </c>
      <c r="E5826" s="2" t="s">
        <v>53</v>
      </c>
      <c r="F5826" s="2">
        <v>10</v>
      </c>
      <c r="G5826" s="2">
        <v>44177</v>
      </c>
      <c r="H5826" s="2">
        <v>441770</v>
      </c>
      <c r="I5826" s="2">
        <v>364177</v>
      </c>
      <c r="J5826" s="2">
        <v>77593</v>
      </c>
      <c r="K5826" s="2">
        <v>2</v>
      </c>
      <c r="L5826" s="2" t="s">
        <v>27</v>
      </c>
      <c r="M5826" s="2">
        <v>58</v>
      </c>
      <c r="N5826" s="2" t="s">
        <v>21</v>
      </c>
      <c r="O5826" s="1">
        <v>45371</v>
      </c>
      <c r="P5826" s="2" t="str">
        <f>TEXT(Sheet1[[#This Row],[Purchase_Date]], "mm-yyyy")</f>
        <v>03-2024</v>
      </c>
      <c r="Q5826" s="2" t="str">
        <f>RIGHT(Sheet1[[#This Row],[Purchase_Month]], 4) &amp; "-" &amp; LEFT(Sheet1[[#This Row],[Purchase_Month]], 2)</f>
        <v>2024-03</v>
      </c>
    </row>
    <row r="5827" spans="1:17" x14ac:dyDescent="0.3">
      <c r="A5827" s="2" t="s">
        <v>11472</v>
      </c>
      <c r="B5827" s="2" t="s">
        <v>11473</v>
      </c>
      <c r="C5827" s="2" t="s">
        <v>67</v>
      </c>
      <c r="D5827" s="2" t="s">
        <v>47</v>
      </c>
      <c r="E5827" s="2" t="s">
        <v>53</v>
      </c>
      <c r="F5827" s="2">
        <v>3</v>
      </c>
      <c r="G5827" s="2">
        <v>28736</v>
      </c>
      <c r="H5827" s="2">
        <v>86208</v>
      </c>
      <c r="I5827" s="2">
        <v>62924</v>
      </c>
      <c r="J5827" s="2">
        <v>23284</v>
      </c>
      <c r="K5827" s="2">
        <v>4</v>
      </c>
      <c r="L5827" s="2" t="s">
        <v>27</v>
      </c>
      <c r="M5827" s="2">
        <v>66</v>
      </c>
      <c r="N5827" s="2" t="s">
        <v>43</v>
      </c>
      <c r="O5827" s="1">
        <v>45687</v>
      </c>
      <c r="P5827" s="2" t="str">
        <f>TEXT(Sheet1[[#This Row],[Purchase_Date]], "mm-yyyy")</f>
        <v>01-2025</v>
      </c>
      <c r="Q5827" s="2" t="str">
        <f>RIGHT(Sheet1[[#This Row],[Purchase_Month]], 4) &amp; "-" &amp; LEFT(Sheet1[[#This Row],[Purchase_Month]], 2)</f>
        <v>2025-01</v>
      </c>
    </row>
    <row r="5828" spans="1:17" x14ac:dyDescent="0.3">
      <c r="A5828" s="2" t="s">
        <v>11474</v>
      </c>
      <c r="B5828" s="2" t="s">
        <v>11475</v>
      </c>
      <c r="C5828" s="2" t="s">
        <v>46</v>
      </c>
      <c r="D5828" s="2" t="s">
        <v>47</v>
      </c>
      <c r="E5828" s="2" t="s">
        <v>85</v>
      </c>
      <c r="F5828" s="2">
        <v>8</v>
      </c>
      <c r="G5828" s="2">
        <v>72902</v>
      </c>
      <c r="H5828" s="2">
        <v>583216</v>
      </c>
      <c r="I5828" s="2">
        <v>402807</v>
      </c>
      <c r="J5828" s="2">
        <v>180409</v>
      </c>
      <c r="K5828" s="2">
        <v>1</v>
      </c>
      <c r="L5828" s="2" t="s">
        <v>38</v>
      </c>
      <c r="M5828" s="2">
        <v>58</v>
      </c>
      <c r="N5828" s="2" t="s">
        <v>43</v>
      </c>
      <c r="O5828" s="1">
        <v>45648</v>
      </c>
      <c r="P5828" s="2" t="str">
        <f>TEXT(Sheet1[[#This Row],[Purchase_Date]], "mm-yyyy")</f>
        <v>12-2024</v>
      </c>
      <c r="Q5828" s="2" t="str">
        <f>RIGHT(Sheet1[[#This Row],[Purchase_Month]], 4) &amp; "-" &amp; LEFT(Sheet1[[#This Row],[Purchase_Month]], 2)</f>
        <v>2024-12</v>
      </c>
    </row>
    <row r="5829" spans="1:17" x14ac:dyDescent="0.3">
      <c r="A5829" s="2" t="s">
        <v>11476</v>
      </c>
      <c r="B5829" s="2" t="s">
        <v>11477</v>
      </c>
      <c r="C5829" s="2" t="s">
        <v>46</v>
      </c>
      <c r="D5829" s="2" t="s">
        <v>31</v>
      </c>
      <c r="E5829" s="2" t="s">
        <v>42</v>
      </c>
      <c r="F5829" s="2">
        <v>10</v>
      </c>
      <c r="G5829" s="2">
        <v>17828</v>
      </c>
      <c r="H5829" s="2">
        <v>178280</v>
      </c>
      <c r="I5829" s="2">
        <v>138126</v>
      </c>
      <c r="J5829" s="2">
        <v>40154</v>
      </c>
      <c r="K5829" s="2">
        <v>1</v>
      </c>
      <c r="L5829" s="2" t="s">
        <v>33</v>
      </c>
      <c r="M5829" s="2">
        <v>85</v>
      </c>
      <c r="N5829" s="2" t="s">
        <v>43</v>
      </c>
      <c r="O5829" s="1">
        <v>45615</v>
      </c>
      <c r="P5829" s="2" t="str">
        <f>TEXT(Sheet1[[#This Row],[Purchase_Date]], "mm-yyyy")</f>
        <v>11-2024</v>
      </c>
      <c r="Q5829" s="2" t="str">
        <f>RIGHT(Sheet1[[#This Row],[Purchase_Month]], 4) &amp; "-" &amp; LEFT(Sheet1[[#This Row],[Purchase_Month]], 2)</f>
        <v>2024-11</v>
      </c>
    </row>
    <row r="5830" spans="1:17" x14ac:dyDescent="0.3">
      <c r="A5830" s="2" t="s">
        <v>11478</v>
      </c>
      <c r="B5830" s="2" t="s">
        <v>11479</v>
      </c>
      <c r="C5830" s="2" t="s">
        <v>67</v>
      </c>
      <c r="D5830" s="2" t="s">
        <v>31</v>
      </c>
      <c r="E5830" s="2" t="s">
        <v>26</v>
      </c>
      <c r="F5830" s="2">
        <v>5</v>
      </c>
      <c r="G5830" s="2">
        <v>18908</v>
      </c>
      <c r="H5830" s="2">
        <v>94540</v>
      </c>
      <c r="I5830" s="2">
        <v>64803</v>
      </c>
      <c r="J5830" s="2">
        <v>29737</v>
      </c>
      <c r="K5830" s="2">
        <v>4</v>
      </c>
      <c r="L5830" s="2" t="s">
        <v>27</v>
      </c>
      <c r="M5830" s="2">
        <v>51</v>
      </c>
      <c r="N5830" s="2" t="s">
        <v>39</v>
      </c>
      <c r="O5830" s="1">
        <v>45351</v>
      </c>
      <c r="P5830" s="2" t="str">
        <f>TEXT(Sheet1[[#This Row],[Purchase_Date]], "mm-yyyy")</f>
        <v>02-2024</v>
      </c>
      <c r="Q5830" s="2" t="str">
        <f>RIGHT(Sheet1[[#This Row],[Purchase_Month]], 4) &amp; "-" &amp; LEFT(Sheet1[[#This Row],[Purchase_Month]], 2)</f>
        <v>2024-02</v>
      </c>
    </row>
    <row r="5831" spans="1:17" x14ac:dyDescent="0.3">
      <c r="A5831" s="2" t="s">
        <v>11480</v>
      </c>
      <c r="B5831" s="2" t="s">
        <v>11481</v>
      </c>
      <c r="C5831" s="2" t="s">
        <v>64</v>
      </c>
      <c r="D5831" s="2" t="s">
        <v>36</v>
      </c>
      <c r="E5831" s="2" t="s">
        <v>53</v>
      </c>
      <c r="F5831" s="2">
        <v>1</v>
      </c>
      <c r="G5831" s="2">
        <v>51634</v>
      </c>
      <c r="H5831" s="2">
        <v>51634</v>
      </c>
      <c r="I5831" s="2">
        <v>33429</v>
      </c>
      <c r="J5831" s="2">
        <v>18205</v>
      </c>
      <c r="K5831" s="2">
        <v>5</v>
      </c>
      <c r="L5831" s="2" t="s">
        <v>20</v>
      </c>
      <c r="M5831" s="2">
        <v>81</v>
      </c>
      <c r="N5831" s="2" t="s">
        <v>43</v>
      </c>
      <c r="O5831" s="1">
        <v>45743</v>
      </c>
      <c r="P5831" s="2" t="str">
        <f>TEXT(Sheet1[[#This Row],[Purchase_Date]], "mm-yyyy")</f>
        <v>03-2025</v>
      </c>
      <c r="Q5831" s="2" t="str">
        <f>RIGHT(Sheet1[[#This Row],[Purchase_Month]], 4) &amp; "-" &amp; LEFT(Sheet1[[#This Row],[Purchase_Month]], 2)</f>
        <v>2025-03</v>
      </c>
    </row>
    <row r="5832" spans="1:17" x14ac:dyDescent="0.3">
      <c r="A5832" s="2" t="s">
        <v>11482</v>
      </c>
      <c r="B5832" s="2" t="s">
        <v>11483</v>
      </c>
      <c r="C5832" s="2" t="s">
        <v>24</v>
      </c>
      <c r="D5832" s="2" t="s">
        <v>47</v>
      </c>
      <c r="E5832" s="2" t="s">
        <v>42</v>
      </c>
      <c r="F5832" s="2">
        <v>7</v>
      </c>
      <c r="G5832" s="2">
        <v>63678</v>
      </c>
      <c r="H5832" s="2">
        <v>445746</v>
      </c>
      <c r="I5832" s="2">
        <v>217103</v>
      </c>
      <c r="J5832" s="2">
        <v>228643</v>
      </c>
      <c r="K5832" s="2">
        <v>2</v>
      </c>
      <c r="L5832" s="2" t="s">
        <v>27</v>
      </c>
      <c r="M5832" s="2">
        <v>99</v>
      </c>
      <c r="N5832" s="2" t="s">
        <v>43</v>
      </c>
      <c r="O5832" s="1">
        <v>45752</v>
      </c>
      <c r="P5832" s="2" t="str">
        <f>TEXT(Sheet1[[#This Row],[Purchase_Date]], "mm-yyyy")</f>
        <v>04-2025</v>
      </c>
      <c r="Q5832" s="2" t="str">
        <f>RIGHT(Sheet1[[#This Row],[Purchase_Month]], 4) &amp; "-" &amp; LEFT(Sheet1[[#This Row],[Purchase_Month]], 2)</f>
        <v>2025-04</v>
      </c>
    </row>
    <row r="5833" spans="1:17" x14ac:dyDescent="0.3">
      <c r="A5833" s="2" t="s">
        <v>11484</v>
      </c>
      <c r="B5833" s="2" t="s">
        <v>11485</v>
      </c>
      <c r="C5833" s="2" t="s">
        <v>24</v>
      </c>
      <c r="D5833" s="2" t="s">
        <v>47</v>
      </c>
      <c r="E5833" s="2" t="s">
        <v>37</v>
      </c>
      <c r="F5833" s="2">
        <v>9</v>
      </c>
      <c r="G5833" s="2">
        <v>60459</v>
      </c>
      <c r="H5833" s="2">
        <v>544131</v>
      </c>
      <c r="I5833" s="2">
        <v>417194</v>
      </c>
      <c r="J5833" s="2">
        <v>126937</v>
      </c>
      <c r="K5833" s="2">
        <v>5</v>
      </c>
      <c r="L5833" s="2" t="s">
        <v>38</v>
      </c>
      <c r="M5833" s="2">
        <v>69</v>
      </c>
      <c r="N5833" s="2" t="s">
        <v>50</v>
      </c>
      <c r="O5833" s="1">
        <v>45704</v>
      </c>
      <c r="P5833" s="2" t="str">
        <f>TEXT(Sheet1[[#This Row],[Purchase_Date]], "mm-yyyy")</f>
        <v>02-2025</v>
      </c>
      <c r="Q5833" s="2" t="str">
        <f>RIGHT(Sheet1[[#This Row],[Purchase_Month]], 4) &amp; "-" &amp; LEFT(Sheet1[[#This Row],[Purchase_Month]], 2)</f>
        <v>2025-02</v>
      </c>
    </row>
    <row r="5834" spans="1:17" x14ac:dyDescent="0.3">
      <c r="A5834" s="2" t="s">
        <v>11486</v>
      </c>
      <c r="B5834" s="2" t="s">
        <v>11487</v>
      </c>
      <c r="C5834" s="2" t="s">
        <v>67</v>
      </c>
      <c r="D5834" s="2" t="s">
        <v>47</v>
      </c>
      <c r="E5834" s="2" t="s">
        <v>19</v>
      </c>
      <c r="F5834" s="2">
        <v>4</v>
      </c>
      <c r="G5834" s="2">
        <v>55436</v>
      </c>
      <c r="H5834" s="2">
        <v>221744</v>
      </c>
      <c r="I5834" s="2">
        <v>98384</v>
      </c>
      <c r="J5834" s="2">
        <v>123360</v>
      </c>
      <c r="K5834" s="2">
        <v>3</v>
      </c>
      <c r="L5834" s="2" t="s">
        <v>33</v>
      </c>
      <c r="M5834" s="2">
        <v>72</v>
      </c>
      <c r="N5834" s="2" t="s">
        <v>21</v>
      </c>
      <c r="O5834" s="1">
        <v>45364</v>
      </c>
      <c r="P5834" s="2" t="str">
        <f>TEXT(Sheet1[[#This Row],[Purchase_Date]], "mm-yyyy")</f>
        <v>03-2024</v>
      </c>
      <c r="Q5834" s="2" t="str">
        <f>RIGHT(Sheet1[[#This Row],[Purchase_Month]], 4) &amp; "-" &amp; LEFT(Sheet1[[#This Row],[Purchase_Month]], 2)</f>
        <v>2024-03</v>
      </c>
    </row>
    <row r="5835" spans="1:17" x14ac:dyDescent="0.3">
      <c r="A5835" s="2" t="s">
        <v>11488</v>
      </c>
      <c r="B5835" s="2" t="s">
        <v>11489</v>
      </c>
      <c r="C5835" s="2" t="s">
        <v>17</v>
      </c>
      <c r="D5835" s="2" t="s">
        <v>31</v>
      </c>
      <c r="E5835" s="2" t="s">
        <v>32</v>
      </c>
      <c r="F5835" s="2">
        <v>9</v>
      </c>
      <c r="G5835" s="2">
        <v>47917</v>
      </c>
      <c r="H5835" s="2">
        <v>431253</v>
      </c>
      <c r="I5835" s="2">
        <v>312303</v>
      </c>
      <c r="J5835" s="2">
        <v>118950</v>
      </c>
      <c r="K5835" s="2">
        <v>3</v>
      </c>
      <c r="L5835" s="2" t="s">
        <v>20</v>
      </c>
      <c r="M5835" s="2">
        <v>84</v>
      </c>
      <c r="N5835" s="2" t="s">
        <v>50</v>
      </c>
      <c r="O5835" s="1">
        <v>45735</v>
      </c>
      <c r="P5835" s="2" t="str">
        <f>TEXT(Sheet1[[#This Row],[Purchase_Date]], "mm-yyyy")</f>
        <v>03-2025</v>
      </c>
      <c r="Q5835" s="2" t="str">
        <f>RIGHT(Sheet1[[#This Row],[Purchase_Month]], 4) &amp; "-" &amp; LEFT(Sheet1[[#This Row],[Purchase_Month]], 2)</f>
        <v>2025-03</v>
      </c>
    </row>
    <row r="5836" spans="1:17" x14ac:dyDescent="0.3">
      <c r="A5836" s="2" t="s">
        <v>11490</v>
      </c>
      <c r="B5836" s="2" t="s">
        <v>11491</v>
      </c>
      <c r="C5836" s="2" t="s">
        <v>64</v>
      </c>
      <c r="D5836" s="2" t="s">
        <v>36</v>
      </c>
      <c r="E5836" s="2" t="s">
        <v>19</v>
      </c>
      <c r="F5836" s="2">
        <v>9</v>
      </c>
      <c r="G5836" s="2">
        <v>75229</v>
      </c>
      <c r="H5836" s="2">
        <v>677061</v>
      </c>
      <c r="I5836" s="2">
        <v>419907</v>
      </c>
      <c r="J5836" s="2">
        <v>257154</v>
      </c>
      <c r="K5836" s="2">
        <v>4</v>
      </c>
      <c r="L5836" s="2" t="s">
        <v>38</v>
      </c>
      <c r="M5836" s="2">
        <v>68</v>
      </c>
      <c r="N5836" s="2" t="s">
        <v>39</v>
      </c>
      <c r="O5836" s="1">
        <v>45462</v>
      </c>
      <c r="P5836" s="2" t="str">
        <f>TEXT(Sheet1[[#This Row],[Purchase_Date]], "mm-yyyy")</f>
        <v>06-2024</v>
      </c>
      <c r="Q5836" s="2" t="str">
        <f>RIGHT(Sheet1[[#This Row],[Purchase_Month]], 4) &amp; "-" &amp; LEFT(Sheet1[[#This Row],[Purchase_Month]], 2)</f>
        <v>2024-06</v>
      </c>
    </row>
    <row r="5837" spans="1:17" x14ac:dyDescent="0.3">
      <c r="A5837" s="2" t="s">
        <v>11492</v>
      </c>
      <c r="B5837" s="2" t="s">
        <v>11493</v>
      </c>
      <c r="C5837" s="2" t="s">
        <v>64</v>
      </c>
      <c r="D5837" s="2" t="s">
        <v>36</v>
      </c>
      <c r="E5837" s="2" t="s">
        <v>85</v>
      </c>
      <c r="F5837" s="2">
        <v>2</v>
      </c>
      <c r="G5837" s="2">
        <v>41735</v>
      </c>
      <c r="H5837" s="2">
        <v>83470</v>
      </c>
      <c r="I5837" s="2">
        <v>71483</v>
      </c>
      <c r="J5837" s="2">
        <v>11987</v>
      </c>
      <c r="K5837" s="2">
        <v>4</v>
      </c>
      <c r="L5837" s="2" t="s">
        <v>27</v>
      </c>
      <c r="M5837" s="2">
        <v>56</v>
      </c>
      <c r="N5837" s="2" t="s">
        <v>39</v>
      </c>
      <c r="O5837" s="1">
        <v>45337</v>
      </c>
      <c r="P5837" s="2" t="str">
        <f>TEXT(Sheet1[[#This Row],[Purchase_Date]], "mm-yyyy")</f>
        <v>02-2024</v>
      </c>
      <c r="Q5837" s="2" t="str">
        <f>RIGHT(Sheet1[[#This Row],[Purchase_Month]], 4) &amp; "-" &amp; LEFT(Sheet1[[#This Row],[Purchase_Month]], 2)</f>
        <v>2024-02</v>
      </c>
    </row>
    <row r="5838" spans="1:17" x14ac:dyDescent="0.3">
      <c r="A5838" s="2" t="s">
        <v>11494</v>
      </c>
      <c r="B5838" s="2" t="s">
        <v>11495</v>
      </c>
      <c r="C5838" s="2" t="s">
        <v>30</v>
      </c>
      <c r="D5838" s="2" t="s">
        <v>47</v>
      </c>
      <c r="E5838" s="2" t="s">
        <v>37</v>
      </c>
      <c r="F5838" s="2">
        <v>8</v>
      </c>
      <c r="G5838" s="2">
        <v>9255</v>
      </c>
      <c r="H5838" s="2">
        <v>74040</v>
      </c>
      <c r="I5838" s="2">
        <v>56187</v>
      </c>
      <c r="J5838" s="2">
        <v>17853</v>
      </c>
      <c r="K5838" s="2">
        <v>2</v>
      </c>
      <c r="L5838" s="2" t="s">
        <v>38</v>
      </c>
      <c r="M5838" s="2">
        <v>73</v>
      </c>
      <c r="N5838" s="2" t="s">
        <v>50</v>
      </c>
      <c r="O5838" s="1">
        <v>45405</v>
      </c>
      <c r="P5838" s="2" t="str">
        <f>TEXT(Sheet1[[#This Row],[Purchase_Date]], "mm-yyyy")</f>
        <v>04-2024</v>
      </c>
      <c r="Q5838" s="2" t="str">
        <f>RIGHT(Sheet1[[#This Row],[Purchase_Month]], 4) &amp; "-" &amp; LEFT(Sheet1[[#This Row],[Purchase_Month]], 2)</f>
        <v>2024-04</v>
      </c>
    </row>
    <row r="5839" spans="1:17" x14ac:dyDescent="0.3">
      <c r="A5839" s="2" t="s">
        <v>11496</v>
      </c>
      <c r="B5839" s="2" t="s">
        <v>11497</v>
      </c>
      <c r="C5839" s="2" t="s">
        <v>46</v>
      </c>
      <c r="D5839" s="2" t="s">
        <v>36</v>
      </c>
      <c r="E5839" s="2" t="s">
        <v>53</v>
      </c>
      <c r="F5839" s="2">
        <v>3</v>
      </c>
      <c r="G5839" s="2">
        <v>12938</v>
      </c>
      <c r="H5839" s="2">
        <v>38814</v>
      </c>
      <c r="I5839" s="2">
        <v>16972</v>
      </c>
      <c r="J5839" s="2">
        <v>21842</v>
      </c>
      <c r="K5839" s="2">
        <v>1</v>
      </c>
      <c r="L5839" s="2" t="s">
        <v>33</v>
      </c>
      <c r="M5839" s="2">
        <v>71</v>
      </c>
      <c r="N5839" s="2" t="s">
        <v>21</v>
      </c>
      <c r="O5839" s="1">
        <v>45690</v>
      </c>
      <c r="P5839" s="2" t="str">
        <f>TEXT(Sheet1[[#This Row],[Purchase_Date]], "mm-yyyy")</f>
        <v>02-2025</v>
      </c>
      <c r="Q5839" s="2" t="str">
        <f>RIGHT(Sheet1[[#This Row],[Purchase_Month]], 4) &amp; "-" &amp; LEFT(Sheet1[[#This Row],[Purchase_Month]], 2)</f>
        <v>2025-02</v>
      </c>
    </row>
    <row r="5840" spans="1:17" x14ac:dyDescent="0.3">
      <c r="A5840" s="2" t="s">
        <v>11498</v>
      </c>
      <c r="B5840" s="2" t="s">
        <v>11499</v>
      </c>
      <c r="C5840" s="2" t="s">
        <v>64</v>
      </c>
      <c r="D5840" s="2" t="s">
        <v>25</v>
      </c>
      <c r="E5840" s="2" t="s">
        <v>32</v>
      </c>
      <c r="F5840" s="2">
        <v>1</v>
      </c>
      <c r="G5840" s="2">
        <v>34068</v>
      </c>
      <c r="H5840" s="2">
        <v>34068</v>
      </c>
      <c r="I5840" s="2">
        <v>19756</v>
      </c>
      <c r="J5840" s="2">
        <v>14312</v>
      </c>
      <c r="K5840" s="2">
        <v>4</v>
      </c>
      <c r="L5840" s="2" t="s">
        <v>27</v>
      </c>
      <c r="M5840" s="2">
        <v>51</v>
      </c>
      <c r="N5840" s="2" t="s">
        <v>39</v>
      </c>
      <c r="O5840" s="1">
        <v>45615</v>
      </c>
      <c r="P5840" s="2" t="str">
        <f>TEXT(Sheet1[[#This Row],[Purchase_Date]], "mm-yyyy")</f>
        <v>11-2024</v>
      </c>
      <c r="Q5840" s="2" t="str">
        <f>RIGHT(Sheet1[[#This Row],[Purchase_Month]], 4) &amp; "-" &amp; LEFT(Sheet1[[#This Row],[Purchase_Month]], 2)</f>
        <v>2024-11</v>
      </c>
    </row>
    <row r="5841" spans="1:17" x14ac:dyDescent="0.3">
      <c r="A5841" s="2" t="s">
        <v>11500</v>
      </c>
      <c r="B5841" s="2" t="s">
        <v>11501</v>
      </c>
      <c r="C5841" s="2" t="s">
        <v>64</v>
      </c>
      <c r="D5841" s="2" t="s">
        <v>36</v>
      </c>
      <c r="E5841" s="2" t="s">
        <v>42</v>
      </c>
      <c r="F5841" s="2">
        <v>8</v>
      </c>
      <c r="G5841" s="2">
        <v>49673</v>
      </c>
      <c r="H5841" s="2">
        <v>397384</v>
      </c>
      <c r="I5841" s="2">
        <v>294136</v>
      </c>
      <c r="J5841" s="2">
        <v>103248</v>
      </c>
      <c r="K5841" s="2">
        <v>1</v>
      </c>
      <c r="L5841" s="2" t="s">
        <v>27</v>
      </c>
      <c r="M5841" s="2">
        <v>82</v>
      </c>
      <c r="N5841" s="2" t="s">
        <v>50</v>
      </c>
      <c r="O5841" s="1">
        <v>45744</v>
      </c>
      <c r="P5841" s="2" t="str">
        <f>TEXT(Sheet1[[#This Row],[Purchase_Date]], "mm-yyyy")</f>
        <v>03-2025</v>
      </c>
      <c r="Q5841" s="2" t="str">
        <f>RIGHT(Sheet1[[#This Row],[Purchase_Month]], 4) &amp; "-" &amp; LEFT(Sheet1[[#This Row],[Purchase_Month]], 2)</f>
        <v>2025-03</v>
      </c>
    </row>
    <row r="5842" spans="1:17" x14ac:dyDescent="0.3">
      <c r="A5842" s="2" t="s">
        <v>11502</v>
      </c>
      <c r="B5842" s="2" t="s">
        <v>11503</v>
      </c>
      <c r="C5842" s="2" t="s">
        <v>17</v>
      </c>
      <c r="D5842" s="2" t="s">
        <v>47</v>
      </c>
      <c r="E5842" s="2" t="s">
        <v>26</v>
      </c>
      <c r="F5842" s="2">
        <v>9</v>
      </c>
      <c r="G5842" s="2">
        <v>37405</v>
      </c>
      <c r="H5842" s="2">
        <v>336645</v>
      </c>
      <c r="I5842" s="2">
        <v>235548</v>
      </c>
      <c r="J5842" s="2">
        <v>101097</v>
      </c>
      <c r="K5842" s="2">
        <v>3</v>
      </c>
      <c r="L5842" s="2" t="s">
        <v>33</v>
      </c>
      <c r="M5842" s="2">
        <v>74</v>
      </c>
      <c r="N5842" s="2" t="s">
        <v>43</v>
      </c>
      <c r="O5842" s="1">
        <v>45412</v>
      </c>
      <c r="P5842" s="2" t="str">
        <f>TEXT(Sheet1[[#This Row],[Purchase_Date]], "mm-yyyy")</f>
        <v>04-2024</v>
      </c>
      <c r="Q5842" s="2" t="str">
        <f>RIGHT(Sheet1[[#This Row],[Purchase_Month]], 4) &amp; "-" &amp; LEFT(Sheet1[[#This Row],[Purchase_Month]], 2)</f>
        <v>2024-04</v>
      </c>
    </row>
    <row r="5843" spans="1:17" x14ac:dyDescent="0.3">
      <c r="A5843" s="2" t="s">
        <v>11504</v>
      </c>
      <c r="B5843" s="2" t="s">
        <v>11505</v>
      </c>
      <c r="C5843" s="2" t="s">
        <v>67</v>
      </c>
      <c r="D5843" s="2" t="s">
        <v>31</v>
      </c>
      <c r="E5843" s="2" t="s">
        <v>37</v>
      </c>
      <c r="F5843" s="2">
        <v>5</v>
      </c>
      <c r="G5843" s="2">
        <v>26203</v>
      </c>
      <c r="H5843" s="2">
        <v>131015</v>
      </c>
      <c r="I5843" s="2">
        <v>59479</v>
      </c>
      <c r="J5843" s="2">
        <v>71536</v>
      </c>
      <c r="K5843" s="2">
        <v>1</v>
      </c>
      <c r="L5843" s="2" t="s">
        <v>20</v>
      </c>
      <c r="M5843" s="2">
        <v>52</v>
      </c>
      <c r="N5843" s="2" t="s">
        <v>43</v>
      </c>
      <c r="O5843" s="1">
        <v>45757</v>
      </c>
      <c r="P5843" s="2" t="str">
        <f>TEXT(Sheet1[[#This Row],[Purchase_Date]], "mm-yyyy")</f>
        <v>04-2025</v>
      </c>
      <c r="Q5843" s="2" t="str">
        <f>RIGHT(Sheet1[[#This Row],[Purchase_Month]], 4) &amp; "-" &amp; LEFT(Sheet1[[#This Row],[Purchase_Month]], 2)</f>
        <v>2025-04</v>
      </c>
    </row>
    <row r="5844" spans="1:17" x14ac:dyDescent="0.3">
      <c r="A5844" s="2" t="s">
        <v>11506</v>
      </c>
      <c r="B5844" s="2" t="s">
        <v>11507</v>
      </c>
      <c r="C5844" s="2" t="s">
        <v>64</v>
      </c>
      <c r="D5844" s="2" t="s">
        <v>18</v>
      </c>
      <c r="E5844" s="2" t="s">
        <v>37</v>
      </c>
      <c r="F5844" s="2">
        <v>6</v>
      </c>
      <c r="G5844" s="2">
        <v>57256</v>
      </c>
      <c r="H5844" s="2">
        <v>343536</v>
      </c>
      <c r="I5844" s="2">
        <v>145107</v>
      </c>
      <c r="J5844" s="2">
        <v>198429</v>
      </c>
      <c r="K5844" s="2">
        <v>1</v>
      </c>
      <c r="L5844" s="2" t="s">
        <v>33</v>
      </c>
      <c r="M5844" s="2">
        <v>51</v>
      </c>
      <c r="N5844" s="2" t="s">
        <v>39</v>
      </c>
      <c r="O5844" s="1">
        <v>45773</v>
      </c>
      <c r="P5844" s="2" t="str">
        <f>TEXT(Sheet1[[#This Row],[Purchase_Date]], "mm-yyyy")</f>
        <v>04-2025</v>
      </c>
      <c r="Q5844" s="2" t="str">
        <f>RIGHT(Sheet1[[#This Row],[Purchase_Month]], 4) &amp; "-" &amp; LEFT(Sheet1[[#This Row],[Purchase_Month]], 2)</f>
        <v>2025-04</v>
      </c>
    </row>
    <row r="5845" spans="1:17" x14ac:dyDescent="0.3">
      <c r="A5845" s="2" t="s">
        <v>11508</v>
      </c>
      <c r="B5845" s="2" t="s">
        <v>11509</v>
      </c>
      <c r="C5845" s="2" t="s">
        <v>30</v>
      </c>
      <c r="D5845" s="2" t="s">
        <v>72</v>
      </c>
      <c r="E5845" s="2" t="s">
        <v>42</v>
      </c>
      <c r="F5845" s="2">
        <v>9</v>
      </c>
      <c r="G5845" s="2">
        <v>71345</v>
      </c>
      <c r="H5845" s="2">
        <v>642105</v>
      </c>
      <c r="I5845" s="2">
        <v>463107</v>
      </c>
      <c r="J5845" s="2">
        <v>178998</v>
      </c>
      <c r="K5845" s="2">
        <v>2</v>
      </c>
      <c r="L5845" s="2" t="s">
        <v>27</v>
      </c>
      <c r="M5845" s="2">
        <v>52</v>
      </c>
      <c r="N5845" s="2" t="s">
        <v>50</v>
      </c>
      <c r="O5845" s="1">
        <v>45418</v>
      </c>
      <c r="P5845" s="2" t="str">
        <f>TEXT(Sheet1[[#This Row],[Purchase_Date]], "mm-yyyy")</f>
        <v>05-2024</v>
      </c>
      <c r="Q5845" s="2" t="str">
        <f>RIGHT(Sheet1[[#This Row],[Purchase_Month]], 4) &amp; "-" &amp; LEFT(Sheet1[[#This Row],[Purchase_Month]], 2)</f>
        <v>2024-05</v>
      </c>
    </row>
    <row r="5846" spans="1:17" x14ac:dyDescent="0.3">
      <c r="A5846" s="2" t="s">
        <v>11510</v>
      </c>
      <c r="B5846" s="2" t="s">
        <v>11511</v>
      </c>
      <c r="C5846" s="2" t="s">
        <v>46</v>
      </c>
      <c r="D5846" s="2" t="s">
        <v>18</v>
      </c>
      <c r="E5846" s="2" t="s">
        <v>26</v>
      </c>
      <c r="F5846" s="2">
        <v>8</v>
      </c>
      <c r="G5846" s="2">
        <v>2331</v>
      </c>
      <c r="H5846" s="2">
        <v>18648</v>
      </c>
      <c r="I5846" s="2">
        <v>12240</v>
      </c>
      <c r="J5846" s="2">
        <v>6408</v>
      </c>
      <c r="K5846" s="2">
        <v>4</v>
      </c>
      <c r="L5846" s="2" t="s">
        <v>27</v>
      </c>
      <c r="M5846" s="2">
        <v>79</v>
      </c>
      <c r="N5846" s="2" t="s">
        <v>39</v>
      </c>
      <c r="O5846" s="1">
        <v>45505</v>
      </c>
      <c r="P5846" s="2" t="str">
        <f>TEXT(Sheet1[[#This Row],[Purchase_Date]], "mm-yyyy")</f>
        <v>08-2024</v>
      </c>
      <c r="Q5846" s="2" t="str">
        <f>RIGHT(Sheet1[[#This Row],[Purchase_Month]], 4) &amp; "-" &amp; LEFT(Sheet1[[#This Row],[Purchase_Month]], 2)</f>
        <v>2024-08</v>
      </c>
    </row>
    <row r="5847" spans="1:17" x14ac:dyDescent="0.3">
      <c r="A5847" s="2" t="s">
        <v>11512</v>
      </c>
      <c r="B5847" s="2" t="s">
        <v>11513</v>
      </c>
      <c r="C5847" s="2" t="s">
        <v>17</v>
      </c>
      <c r="D5847" s="2" t="s">
        <v>25</v>
      </c>
      <c r="E5847" s="2" t="s">
        <v>19</v>
      </c>
      <c r="F5847" s="2">
        <v>9</v>
      </c>
      <c r="G5847" s="2">
        <v>59678</v>
      </c>
      <c r="H5847" s="2">
        <v>537102</v>
      </c>
      <c r="I5847" s="2">
        <v>258680</v>
      </c>
      <c r="J5847" s="2">
        <v>278422</v>
      </c>
      <c r="K5847" s="2">
        <v>4</v>
      </c>
      <c r="L5847" s="2" t="s">
        <v>38</v>
      </c>
      <c r="M5847" s="2">
        <v>71</v>
      </c>
      <c r="N5847" s="2" t="s">
        <v>50</v>
      </c>
      <c r="O5847" s="1">
        <v>45550</v>
      </c>
      <c r="P5847" s="2" t="str">
        <f>TEXT(Sheet1[[#This Row],[Purchase_Date]], "mm-yyyy")</f>
        <v>09-2024</v>
      </c>
      <c r="Q5847" s="2" t="str">
        <f>RIGHT(Sheet1[[#This Row],[Purchase_Month]], 4) &amp; "-" &amp; LEFT(Sheet1[[#This Row],[Purchase_Month]], 2)</f>
        <v>2024-09</v>
      </c>
    </row>
    <row r="5848" spans="1:17" x14ac:dyDescent="0.3">
      <c r="A5848" s="2" t="s">
        <v>11514</v>
      </c>
      <c r="B5848" s="2" t="s">
        <v>11515</v>
      </c>
      <c r="C5848" s="2" t="s">
        <v>17</v>
      </c>
      <c r="D5848" s="2" t="s">
        <v>72</v>
      </c>
      <c r="E5848" s="2" t="s">
        <v>19</v>
      </c>
      <c r="F5848" s="2">
        <v>8</v>
      </c>
      <c r="G5848" s="2">
        <v>75710</v>
      </c>
      <c r="H5848" s="2">
        <v>605680</v>
      </c>
      <c r="I5848" s="2">
        <v>440700</v>
      </c>
      <c r="J5848" s="2">
        <v>164980</v>
      </c>
      <c r="K5848" s="2">
        <v>5</v>
      </c>
      <c r="L5848" s="2" t="s">
        <v>20</v>
      </c>
      <c r="M5848" s="2">
        <v>78</v>
      </c>
      <c r="N5848" s="2" t="s">
        <v>39</v>
      </c>
      <c r="O5848" s="1">
        <v>45453</v>
      </c>
      <c r="P5848" s="2" t="str">
        <f>TEXT(Sheet1[[#This Row],[Purchase_Date]], "mm-yyyy")</f>
        <v>06-2024</v>
      </c>
      <c r="Q5848" s="2" t="str">
        <f>RIGHT(Sheet1[[#This Row],[Purchase_Month]], 4) &amp; "-" &amp; LEFT(Sheet1[[#This Row],[Purchase_Month]], 2)</f>
        <v>2024-06</v>
      </c>
    </row>
    <row r="5849" spans="1:17" x14ac:dyDescent="0.3">
      <c r="A5849" s="2" t="s">
        <v>11516</v>
      </c>
      <c r="B5849" s="2" t="s">
        <v>11517</v>
      </c>
      <c r="C5849" s="2" t="s">
        <v>24</v>
      </c>
      <c r="D5849" s="2" t="s">
        <v>47</v>
      </c>
      <c r="E5849" s="2" t="s">
        <v>85</v>
      </c>
      <c r="F5849" s="2">
        <v>2</v>
      </c>
      <c r="G5849" s="2">
        <v>41304</v>
      </c>
      <c r="H5849" s="2">
        <v>82608</v>
      </c>
      <c r="I5849" s="2">
        <v>57856</v>
      </c>
      <c r="J5849" s="2">
        <v>24752</v>
      </c>
      <c r="K5849" s="2">
        <v>3</v>
      </c>
      <c r="L5849" s="2" t="s">
        <v>27</v>
      </c>
      <c r="M5849" s="2">
        <v>64</v>
      </c>
      <c r="N5849" s="2" t="s">
        <v>43</v>
      </c>
      <c r="O5849" s="1">
        <v>45505</v>
      </c>
      <c r="P5849" s="2" t="str">
        <f>TEXT(Sheet1[[#This Row],[Purchase_Date]], "mm-yyyy")</f>
        <v>08-2024</v>
      </c>
      <c r="Q5849" s="2" t="str">
        <f>RIGHT(Sheet1[[#This Row],[Purchase_Month]], 4) &amp; "-" &amp; LEFT(Sheet1[[#This Row],[Purchase_Month]], 2)</f>
        <v>2024-08</v>
      </c>
    </row>
    <row r="5850" spans="1:17" x14ac:dyDescent="0.3">
      <c r="A5850" s="2" t="s">
        <v>11518</v>
      </c>
      <c r="B5850" s="2" t="s">
        <v>11519</v>
      </c>
      <c r="C5850" s="2" t="s">
        <v>67</v>
      </c>
      <c r="D5850" s="2" t="s">
        <v>72</v>
      </c>
      <c r="E5850" s="2" t="s">
        <v>37</v>
      </c>
      <c r="F5850" s="2">
        <v>1</v>
      </c>
      <c r="G5850" s="2">
        <v>78925</v>
      </c>
      <c r="H5850" s="2">
        <v>78925</v>
      </c>
      <c r="I5850" s="2">
        <v>47678</v>
      </c>
      <c r="J5850" s="2">
        <v>31247</v>
      </c>
      <c r="K5850" s="2">
        <v>1</v>
      </c>
      <c r="L5850" s="2" t="s">
        <v>20</v>
      </c>
      <c r="M5850" s="2">
        <v>90</v>
      </c>
      <c r="N5850" s="2" t="s">
        <v>43</v>
      </c>
      <c r="O5850" s="1">
        <v>45630</v>
      </c>
      <c r="P5850" s="2" t="str">
        <f>TEXT(Sheet1[[#This Row],[Purchase_Date]], "mm-yyyy")</f>
        <v>12-2024</v>
      </c>
      <c r="Q5850" s="2" t="str">
        <f>RIGHT(Sheet1[[#This Row],[Purchase_Month]], 4) &amp; "-" &amp; LEFT(Sheet1[[#This Row],[Purchase_Month]], 2)</f>
        <v>2024-12</v>
      </c>
    </row>
    <row r="5851" spans="1:17" x14ac:dyDescent="0.3">
      <c r="A5851" s="2" t="s">
        <v>11520</v>
      </c>
      <c r="B5851" s="2" t="s">
        <v>11521</v>
      </c>
      <c r="C5851" s="2" t="s">
        <v>30</v>
      </c>
      <c r="D5851" s="2" t="s">
        <v>18</v>
      </c>
      <c r="E5851" s="2" t="s">
        <v>32</v>
      </c>
      <c r="F5851" s="2">
        <v>3</v>
      </c>
      <c r="G5851" s="2">
        <v>30852</v>
      </c>
      <c r="H5851" s="2">
        <v>92556</v>
      </c>
      <c r="I5851" s="2">
        <v>66060</v>
      </c>
      <c r="J5851" s="2">
        <v>26496</v>
      </c>
      <c r="K5851" s="2">
        <v>2</v>
      </c>
      <c r="L5851" s="2" t="s">
        <v>20</v>
      </c>
      <c r="M5851" s="2">
        <v>57</v>
      </c>
      <c r="N5851" s="2" t="s">
        <v>39</v>
      </c>
      <c r="O5851" s="1">
        <v>45485</v>
      </c>
      <c r="P5851" s="2" t="str">
        <f>TEXT(Sheet1[[#This Row],[Purchase_Date]], "mm-yyyy")</f>
        <v>07-2024</v>
      </c>
      <c r="Q5851" s="2" t="str">
        <f>RIGHT(Sheet1[[#This Row],[Purchase_Month]], 4) &amp; "-" &amp; LEFT(Sheet1[[#This Row],[Purchase_Month]], 2)</f>
        <v>2024-07</v>
      </c>
    </row>
    <row r="5852" spans="1:17" x14ac:dyDescent="0.3">
      <c r="A5852" s="2" t="s">
        <v>11522</v>
      </c>
      <c r="B5852" s="2" t="s">
        <v>8540</v>
      </c>
      <c r="C5852" s="2" t="s">
        <v>64</v>
      </c>
      <c r="D5852" s="2" t="s">
        <v>25</v>
      </c>
      <c r="E5852" s="2" t="s">
        <v>32</v>
      </c>
      <c r="F5852" s="2">
        <v>4</v>
      </c>
      <c r="G5852" s="2">
        <v>11243</v>
      </c>
      <c r="H5852" s="2">
        <v>44972</v>
      </c>
      <c r="I5852" s="2">
        <v>21262</v>
      </c>
      <c r="J5852" s="2">
        <v>23710</v>
      </c>
      <c r="K5852" s="2">
        <v>4</v>
      </c>
      <c r="L5852" s="2" t="s">
        <v>20</v>
      </c>
      <c r="M5852" s="2">
        <v>95</v>
      </c>
      <c r="N5852" s="2" t="s">
        <v>43</v>
      </c>
      <c r="O5852" s="1">
        <v>45760</v>
      </c>
      <c r="P5852" s="2" t="str">
        <f>TEXT(Sheet1[[#This Row],[Purchase_Date]], "mm-yyyy")</f>
        <v>04-2025</v>
      </c>
      <c r="Q5852" s="2" t="str">
        <f>RIGHT(Sheet1[[#This Row],[Purchase_Month]], 4) &amp; "-" &amp; LEFT(Sheet1[[#This Row],[Purchase_Month]], 2)</f>
        <v>2025-04</v>
      </c>
    </row>
    <row r="5853" spans="1:17" x14ac:dyDescent="0.3">
      <c r="A5853" s="2" t="s">
        <v>11523</v>
      </c>
      <c r="B5853" s="2" t="s">
        <v>11524</v>
      </c>
      <c r="C5853" s="2" t="s">
        <v>24</v>
      </c>
      <c r="D5853" s="2" t="s">
        <v>31</v>
      </c>
      <c r="E5853" s="2" t="s">
        <v>32</v>
      </c>
      <c r="F5853" s="2">
        <v>7</v>
      </c>
      <c r="G5853" s="2">
        <v>7774</v>
      </c>
      <c r="H5853" s="2">
        <v>54418</v>
      </c>
      <c r="I5853" s="2">
        <v>45026</v>
      </c>
      <c r="J5853" s="2">
        <v>9392</v>
      </c>
      <c r="K5853" s="2">
        <v>4</v>
      </c>
      <c r="L5853" s="2" t="s">
        <v>27</v>
      </c>
      <c r="M5853" s="2">
        <v>88</v>
      </c>
      <c r="N5853" s="2" t="s">
        <v>50</v>
      </c>
      <c r="O5853" s="1">
        <v>45628</v>
      </c>
      <c r="P5853" s="2" t="str">
        <f>TEXT(Sheet1[[#This Row],[Purchase_Date]], "mm-yyyy")</f>
        <v>12-2024</v>
      </c>
      <c r="Q5853" s="2" t="str">
        <f>RIGHT(Sheet1[[#This Row],[Purchase_Month]], 4) &amp; "-" &amp; LEFT(Sheet1[[#This Row],[Purchase_Month]], 2)</f>
        <v>2024-12</v>
      </c>
    </row>
    <row r="5854" spans="1:17" x14ac:dyDescent="0.3">
      <c r="A5854" s="2" t="s">
        <v>11525</v>
      </c>
      <c r="B5854" s="2" t="s">
        <v>11526</v>
      </c>
      <c r="C5854" s="2" t="s">
        <v>64</v>
      </c>
      <c r="D5854" s="2" t="s">
        <v>25</v>
      </c>
      <c r="E5854" s="2" t="s">
        <v>37</v>
      </c>
      <c r="F5854" s="2">
        <v>7</v>
      </c>
      <c r="G5854" s="2">
        <v>79373</v>
      </c>
      <c r="H5854" s="2">
        <v>555611</v>
      </c>
      <c r="I5854" s="2">
        <v>375467</v>
      </c>
      <c r="J5854" s="2">
        <v>180144</v>
      </c>
      <c r="K5854" s="2">
        <v>4</v>
      </c>
      <c r="L5854" s="2" t="s">
        <v>33</v>
      </c>
      <c r="M5854" s="2">
        <v>96</v>
      </c>
      <c r="N5854" s="2" t="s">
        <v>21</v>
      </c>
      <c r="O5854" s="1">
        <v>45516</v>
      </c>
      <c r="P5854" s="2" t="str">
        <f>TEXT(Sheet1[[#This Row],[Purchase_Date]], "mm-yyyy")</f>
        <v>08-2024</v>
      </c>
      <c r="Q5854" s="2" t="str">
        <f>RIGHT(Sheet1[[#This Row],[Purchase_Month]], 4) &amp; "-" &amp; LEFT(Sheet1[[#This Row],[Purchase_Month]], 2)</f>
        <v>2024-08</v>
      </c>
    </row>
    <row r="5855" spans="1:17" x14ac:dyDescent="0.3">
      <c r="A5855" s="2" t="s">
        <v>11527</v>
      </c>
      <c r="B5855" s="2" t="s">
        <v>11528</v>
      </c>
      <c r="C5855" s="2" t="s">
        <v>30</v>
      </c>
      <c r="D5855" s="2" t="s">
        <v>18</v>
      </c>
      <c r="E5855" s="2" t="s">
        <v>37</v>
      </c>
      <c r="F5855" s="2">
        <v>6</v>
      </c>
      <c r="G5855" s="2">
        <v>49476</v>
      </c>
      <c r="H5855" s="2">
        <v>296856</v>
      </c>
      <c r="I5855" s="2">
        <v>143474</v>
      </c>
      <c r="J5855" s="2">
        <v>153382</v>
      </c>
      <c r="K5855" s="2">
        <v>1</v>
      </c>
      <c r="L5855" s="2" t="s">
        <v>27</v>
      </c>
      <c r="M5855" s="2">
        <v>90</v>
      </c>
      <c r="N5855" s="2" t="s">
        <v>43</v>
      </c>
      <c r="O5855" s="1">
        <v>45620</v>
      </c>
      <c r="P5855" s="2" t="str">
        <f>TEXT(Sheet1[[#This Row],[Purchase_Date]], "mm-yyyy")</f>
        <v>11-2024</v>
      </c>
      <c r="Q5855" s="2" t="str">
        <f>RIGHT(Sheet1[[#This Row],[Purchase_Month]], 4) &amp; "-" &amp; LEFT(Sheet1[[#This Row],[Purchase_Month]], 2)</f>
        <v>2024-11</v>
      </c>
    </row>
    <row r="5856" spans="1:17" x14ac:dyDescent="0.3">
      <c r="A5856" s="2" t="s">
        <v>11529</v>
      </c>
      <c r="B5856" s="2" t="s">
        <v>11530</v>
      </c>
      <c r="C5856" s="2" t="s">
        <v>30</v>
      </c>
      <c r="D5856" s="2" t="s">
        <v>31</v>
      </c>
      <c r="E5856" s="2" t="s">
        <v>85</v>
      </c>
      <c r="F5856" s="2">
        <v>6</v>
      </c>
      <c r="G5856" s="2">
        <v>48934</v>
      </c>
      <c r="H5856" s="2">
        <v>293604</v>
      </c>
      <c r="I5856" s="2">
        <v>131703</v>
      </c>
      <c r="J5856" s="2">
        <v>161901</v>
      </c>
      <c r="K5856" s="2">
        <v>2</v>
      </c>
      <c r="L5856" s="2" t="s">
        <v>33</v>
      </c>
      <c r="M5856" s="2">
        <v>75</v>
      </c>
      <c r="N5856" s="2" t="s">
        <v>43</v>
      </c>
      <c r="O5856" s="1">
        <v>45428</v>
      </c>
      <c r="P5856" s="2" t="str">
        <f>TEXT(Sheet1[[#This Row],[Purchase_Date]], "mm-yyyy")</f>
        <v>05-2024</v>
      </c>
      <c r="Q5856" s="2" t="str">
        <f>RIGHT(Sheet1[[#This Row],[Purchase_Month]], 4) &amp; "-" &amp; LEFT(Sheet1[[#This Row],[Purchase_Month]], 2)</f>
        <v>2024-05</v>
      </c>
    </row>
    <row r="5857" spans="1:17" x14ac:dyDescent="0.3">
      <c r="A5857" s="2" t="s">
        <v>11531</v>
      </c>
      <c r="B5857" s="2" t="s">
        <v>11532</v>
      </c>
      <c r="C5857" s="2" t="s">
        <v>24</v>
      </c>
      <c r="D5857" s="2" t="s">
        <v>47</v>
      </c>
      <c r="E5857" s="2" t="s">
        <v>32</v>
      </c>
      <c r="F5857" s="2">
        <v>1</v>
      </c>
      <c r="G5857" s="2">
        <v>36476</v>
      </c>
      <c r="H5857" s="2">
        <v>36476</v>
      </c>
      <c r="I5857" s="2">
        <v>15253</v>
      </c>
      <c r="J5857" s="2">
        <v>21223</v>
      </c>
      <c r="K5857" s="2">
        <v>5</v>
      </c>
      <c r="L5857" s="2" t="s">
        <v>38</v>
      </c>
      <c r="M5857" s="2">
        <v>77</v>
      </c>
      <c r="N5857" s="2" t="s">
        <v>43</v>
      </c>
      <c r="O5857" s="1">
        <v>45619</v>
      </c>
      <c r="P5857" s="2" t="str">
        <f>TEXT(Sheet1[[#This Row],[Purchase_Date]], "mm-yyyy")</f>
        <v>11-2024</v>
      </c>
      <c r="Q5857" s="2" t="str">
        <f>RIGHT(Sheet1[[#This Row],[Purchase_Month]], 4) &amp; "-" &amp; LEFT(Sheet1[[#This Row],[Purchase_Month]], 2)</f>
        <v>2024-11</v>
      </c>
    </row>
    <row r="5858" spans="1:17" x14ac:dyDescent="0.3">
      <c r="A5858" s="2" t="s">
        <v>11533</v>
      </c>
      <c r="B5858" s="2" t="s">
        <v>11534</v>
      </c>
      <c r="C5858" s="2" t="s">
        <v>17</v>
      </c>
      <c r="D5858" s="2" t="s">
        <v>31</v>
      </c>
      <c r="E5858" s="2" t="s">
        <v>37</v>
      </c>
      <c r="F5858" s="2">
        <v>5</v>
      </c>
      <c r="G5858" s="2">
        <v>10200</v>
      </c>
      <c r="H5858" s="2">
        <v>51000</v>
      </c>
      <c r="I5858" s="2">
        <v>43257</v>
      </c>
      <c r="J5858" s="2">
        <v>7743</v>
      </c>
      <c r="K5858" s="2">
        <v>5</v>
      </c>
      <c r="L5858" s="2" t="s">
        <v>33</v>
      </c>
      <c r="M5858" s="2">
        <v>96</v>
      </c>
      <c r="N5858" s="2" t="s">
        <v>43</v>
      </c>
      <c r="O5858" s="1">
        <v>45360</v>
      </c>
      <c r="P5858" s="2" t="str">
        <f>TEXT(Sheet1[[#This Row],[Purchase_Date]], "mm-yyyy")</f>
        <v>03-2024</v>
      </c>
      <c r="Q5858" s="2" t="str">
        <f>RIGHT(Sheet1[[#This Row],[Purchase_Month]], 4) &amp; "-" &amp; LEFT(Sheet1[[#This Row],[Purchase_Month]], 2)</f>
        <v>2024-03</v>
      </c>
    </row>
    <row r="5859" spans="1:17" x14ac:dyDescent="0.3">
      <c r="A5859" s="2" t="s">
        <v>11535</v>
      </c>
      <c r="B5859" s="2" t="s">
        <v>11536</v>
      </c>
      <c r="C5859" s="2" t="s">
        <v>64</v>
      </c>
      <c r="D5859" s="2" t="s">
        <v>72</v>
      </c>
      <c r="E5859" s="2" t="s">
        <v>32</v>
      </c>
      <c r="F5859" s="2">
        <v>2</v>
      </c>
      <c r="G5859" s="2">
        <v>48102</v>
      </c>
      <c r="H5859" s="2">
        <v>96204</v>
      </c>
      <c r="I5859" s="2">
        <v>76967</v>
      </c>
      <c r="J5859" s="2">
        <v>19237</v>
      </c>
      <c r="K5859" s="2">
        <v>2</v>
      </c>
      <c r="L5859" s="2" t="s">
        <v>38</v>
      </c>
      <c r="M5859" s="2">
        <v>83</v>
      </c>
      <c r="N5859" s="2" t="s">
        <v>39</v>
      </c>
      <c r="O5859" s="1">
        <v>45540</v>
      </c>
      <c r="P5859" s="2" t="str">
        <f>TEXT(Sheet1[[#This Row],[Purchase_Date]], "mm-yyyy")</f>
        <v>09-2024</v>
      </c>
      <c r="Q5859" s="2" t="str">
        <f>RIGHT(Sheet1[[#This Row],[Purchase_Month]], 4) &amp; "-" &amp; LEFT(Sheet1[[#This Row],[Purchase_Month]], 2)</f>
        <v>2024-09</v>
      </c>
    </row>
    <row r="5860" spans="1:17" x14ac:dyDescent="0.3">
      <c r="A5860" s="2" t="s">
        <v>11537</v>
      </c>
      <c r="B5860" s="2" t="s">
        <v>11538</v>
      </c>
      <c r="C5860" s="2" t="s">
        <v>46</v>
      </c>
      <c r="D5860" s="2" t="s">
        <v>36</v>
      </c>
      <c r="E5860" s="2" t="s">
        <v>85</v>
      </c>
      <c r="F5860" s="2">
        <v>6</v>
      </c>
      <c r="G5860" s="2">
        <v>27740</v>
      </c>
      <c r="H5860" s="2">
        <v>166440</v>
      </c>
      <c r="I5860" s="2">
        <v>126405</v>
      </c>
      <c r="J5860" s="2">
        <v>40035</v>
      </c>
      <c r="K5860" s="2">
        <v>5</v>
      </c>
      <c r="L5860" s="2" t="s">
        <v>38</v>
      </c>
      <c r="M5860" s="2">
        <v>77</v>
      </c>
      <c r="N5860" s="2" t="s">
        <v>21</v>
      </c>
      <c r="O5860" s="1">
        <v>45515</v>
      </c>
      <c r="P5860" s="2" t="str">
        <f>TEXT(Sheet1[[#This Row],[Purchase_Date]], "mm-yyyy")</f>
        <v>08-2024</v>
      </c>
      <c r="Q5860" s="2" t="str">
        <f>RIGHT(Sheet1[[#This Row],[Purchase_Month]], 4) &amp; "-" &amp; LEFT(Sheet1[[#This Row],[Purchase_Month]], 2)</f>
        <v>2024-08</v>
      </c>
    </row>
    <row r="5861" spans="1:17" x14ac:dyDescent="0.3">
      <c r="A5861" s="2" t="s">
        <v>11539</v>
      </c>
      <c r="B5861" s="2" t="s">
        <v>11540</v>
      </c>
      <c r="C5861" s="2" t="s">
        <v>30</v>
      </c>
      <c r="D5861" s="2" t="s">
        <v>31</v>
      </c>
      <c r="E5861" s="2" t="s">
        <v>85</v>
      </c>
      <c r="F5861" s="2">
        <v>1</v>
      </c>
      <c r="G5861" s="2">
        <v>79132</v>
      </c>
      <c r="H5861" s="2">
        <v>79132</v>
      </c>
      <c r="I5861" s="2">
        <v>48230</v>
      </c>
      <c r="J5861" s="2">
        <v>30902</v>
      </c>
      <c r="K5861" s="2">
        <v>4</v>
      </c>
      <c r="L5861" s="2" t="s">
        <v>20</v>
      </c>
      <c r="M5861" s="2">
        <v>51</v>
      </c>
      <c r="N5861" s="2" t="s">
        <v>39</v>
      </c>
      <c r="O5861" s="1">
        <v>45704</v>
      </c>
      <c r="P5861" s="2" t="str">
        <f>TEXT(Sheet1[[#This Row],[Purchase_Date]], "mm-yyyy")</f>
        <v>02-2025</v>
      </c>
      <c r="Q5861" s="2" t="str">
        <f>RIGHT(Sheet1[[#This Row],[Purchase_Month]], 4) &amp; "-" &amp; LEFT(Sheet1[[#This Row],[Purchase_Month]], 2)</f>
        <v>2025-02</v>
      </c>
    </row>
    <row r="5862" spans="1:17" x14ac:dyDescent="0.3">
      <c r="A5862" s="2" t="s">
        <v>11541</v>
      </c>
      <c r="B5862" s="2" t="s">
        <v>11542</v>
      </c>
      <c r="C5862" s="2" t="s">
        <v>64</v>
      </c>
      <c r="D5862" s="2" t="s">
        <v>25</v>
      </c>
      <c r="E5862" s="2" t="s">
        <v>32</v>
      </c>
      <c r="F5862" s="2">
        <v>6</v>
      </c>
      <c r="G5862" s="2">
        <v>55230</v>
      </c>
      <c r="H5862" s="2">
        <v>331380</v>
      </c>
      <c r="I5862" s="2">
        <v>148713</v>
      </c>
      <c r="J5862" s="2">
        <v>182667</v>
      </c>
      <c r="K5862" s="2">
        <v>3</v>
      </c>
      <c r="L5862" s="2" t="s">
        <v>20</v>
      </c>
      <c r="M5862" s="2">
        <v>77</v>
      </c>
      <c r="N5862" s="2" t="s">
        <v>39</v>
      </c>
      <c r="O5862" s="1">
        <v>45704</v>
      </c>
      <c r="P5862" s="2" t="str">
        <f>TEXT(Sheet1[[#This Row],[Purchase_Date]], "mm-yyyy")</f>
        <v>02-2025</v>
      </c>
      <c r="Q5862" s="2" t="str">
        <f>RIGHT(Sheet1[[#This Row],[Purchase_Month]], 4) &amp; "-" &amp; LEFT(Sheet1[[#This Row],[Purchase_Month]], 2)</f>
        <v>2025-02</v>
      </c>
    </row>
    <row r="5863" spans="1:17" x14ac:dyDescent="0.3">
      <c r="A5863" s="2" t="s">
        <v>11543</v>
      </c>
      <c r="B5863" s="2" t="s">
        <v>11544</v>
      </c>
      <c r="C5863" s="2" t="s">
        <v>67</v>
      </c>
      <c r="D5863" s="2" t="s">
        <v>25</v>
      </c>
      <c r="E5863" s="2" t="s">
        <v>32</v>
      </c>
      <c r="F5863" s="2">
        <v>4</v>
      </c>
      <c r="G5863" s="2">
        <v>28758</v>
      </c>
      <c r="H5863" s="2">
        <v>115032</v>
      </c>
      <c r="I5863" s="2">
        <v>59220</v>
      </c>
      <c r="J5863" s="2">
        <v>55812</v>
      </c>
      <c r="K5863" s="2">
        <v>4</v>
      </c>
      <c r="L5863" s="2" t="s">
        <v>33</v>
      </c>
      <c r="M5863" s="2">
        <v>57</v>
      </c>
      <c r="N5863" s="2" t="s">
        <v>21</v>
      </c>
      <c r="O5863" s="1">
        <v>45597</v>
      </c>
      <c r="P5863" s="2" t="str">
        <f>TEXT(Sheet1[[#This Row],[Purchase_Date]], "mm-yyyy")</f>
        <v>11-2024</v>
      </c>
      <c r="Q5863" s="2" t="str">
        <f>RIGHT(Sheet1[[#This Row],[Purchase_Month]], 4) &amp; "-" &amp; LEFT(Sheet1[[#This Row],[Purchase_Month]], 2)</f>
        <v>2024-11</v>
      </c>
    </row>
    <row r="5864" spans="1:17" x14ac:dyDescent="0.3">
      <c r="A5864" s="2" t="s">
        <v>11545</v>
      </c>
      <c r="B5864" s="2" t="s">
        <v>11546</v>
      </c>
      <c r="C5864" s="2" t="s">
        <v>67</v>
      </c>
      <c r="D5864" s="2" t="s">
        <v>31</v>
      </c>
      <c r="E5864" s="2" t="s">
        <v>85</v>
      </c>
      <c r="F5864" s="2">
        <v>6</v>
      </c>
      <c r="G5864" s="2">
        <v>27969</v>
      </c>
      <c r="H5864" s="2">
        <v>167814</v>
      </c>
      <c r="I5864" s="2">
        <v>138336</v>
      </c>
      <c r="J5864" s="2">
        <v>29478</v>
      </c>
      <c r="K5864" s="2">
        <v>5</v>
      </c>
      <c r="L5864" s="2" t="s">
        <v>38</v>
      </c>
      <c r="M5864" s="2">
        <v>68</v>
      </c>
      <c r="N5864" s="2" t="s">
        <v>21</v>
      </c>
      <c r="O5864" s="1">
        <v>45451</v>
      </c>
      <c r="P5864" s="2" t="str">
        <f>TEXT(Sheet1[[#This Row],[Purchase_Date]], "mm-yyyy")</f>
        <v>06-2024</v>
      </c>
      <c r="Q5864" s="2" t="str">
        <f>RIGHT(Sheet1[[#This Row],[Purchase_Month]], 4) &amp; "-" &amp; LEFT(Sheet1[[#This Row],[Purchase_Month]], 2)</f>
        <v>2024-06</v>
      </c>
    </row>
    <row r="5865" spans="1:17" x14ac:dyDescent="0.3">
      <c r="A5865" s="2" t="s">
        <v>11547</v>
      </c>
      <c r="B5865" s="2" t="s">
        <v>11548</v>
      </c>
      <c r="C5865" s="2" t="s">
        <v>64</v>
      </c>
      <c r="D5865" s="2" t="s">
        <v>47</v>
      </c>
      <c r="E5865" s="2" t="s">
        <v>37</v>
      </c>
      <c r="F5865" s="2">
        <v>9</v>
      </c>
      <c r="G5865" s="2">
        <v>16090</v>
      </c>
      <c r="H5865" s="2">
        <v>144810</v>
      </c>
      <c r="I5865" s="2">
        <v>61473</v>
      </c>
      <c r="J5865" s="2">
        <v>83337</v>
      </c>
      <c r="K5865" s="2">
        <v>3</v>
      </c>
      <c r="L5865" s="2" t="s">
        <v>33</v>
      </c>
      <c r="M5865" s="2">
        <v>68</v>
      </c>
      <c r="N5865" s="2" t="s">
        <v>39</v>
      </c>
      <c r="O5865" s="1">
        <v>45526</v>
      </c>
      <c r="P5865" s="2" t="str">
        <f>TEXT(Sheet1[[#This Row],[Purchase_Date]], "mm-yyyy")</f>
        <v>08-2024</v>
      </c>
      <c r="Q5865" s="2" t="str">
        <f>RIGHT(Sheet1[[#This Row],[Purchase_Month]], 4) &amp; "-" &amp; LEFT(Sheet1[[#This Row],[Purchase_Month]], 2)</f>
        <v>2024-08</v>
      </c>
    </row>
    <row r="5866" spans="1:17" x14ac:dyDescent="0.3">
      <c r="A5866" s="2" t="s">
        <v>11549</v>
      </c>
      <c r="B5866" s="2" t="s">
        <v>11550</v>
      </c>
      <c r="C5866" s="2" t="s">
        <v>24</v>
      </c>
      <c r="D5866" s="2" t="s">
        <v>36</v>
      </c>
      <c r="E5866" s="2" t="s">
        <v>85</v>
      </c>
      <c r="F5866" s="2">
        <v>6</v>
      </c>
      <c r="G5866" s="2">
        <v>50780</v>
      </c>
      <c r="H5866" s="2">
        <v>304680</v>
      </c>
      <c r="I5866" s="2">
        <v>227674</v>
      </c>
      <c r="J5866" s="2">
        <v>77006</v>
      </c>
      <c r="K5866" s="2">
        <v>4</v>
      </c>
      <c r="L5866" s="2" t="s">
        <v>33</v>
      </c>
      <c r="M5866" s="2">
        <v>84</v>
      </c>
      <c r="N5866" s="2" t="s">
        <v>50</v>
      </c>
      <c r="O5866" s="1">
        <v>45788</v>
      </c>
      <c r="P5866" s="2" t="str">
        <f>TEXT(Sheet1[[#This Row],[Purchase_Date]], "mm-yyyy")</f>
        <v>05-2025</v>
      </c>
      <c r="Q5866" s="2" t="str">
        <f>RIGHT(Sheet1[[#This Row],[Purchase_Month]], 4) &amp; "-" &amp; LEFT(Sheet1[[#This Row],[Purchase_Month]], 2)</f>
        <v>2025-05</v>
      </c>
    </row>
    <row r="5867" spans="1:17" x14ac:dyDescent="0.3">
      <c r="A5867" s="2" t="s">
        <v>11551</v>
      </c>
      <c r="B5867" s="2" t="s">
        <v>11552</v>
      </c>
      <c r="C5867" s="2" t="s">
        <v>24</v>
      </c>
      <c r="D5867" s="2" t="s">
        <v>25</v>
      </c>
      <c r="E5867" s="2" t="s">
        <v>37</v>
      </c>
      <c r="F5867" s="2">
        <v>5</v>
      </c>
      <c r="G5867" s="2">
        <v>24946</v>
      </c>
      <c r="H5867" s="2">
        <v>124730</v>
      </c>
      <c r="I5867" s="2">
        <v>79117</v>
      </c>
      <c r="J5867" s="2">
        <v>45613</v>
      </c>
      <c r="K5867" s="2">
        <v>3</v>
      </c>
      <c r="L5867" s="2" t="s">
        <v>33</v>
      </c>
      <c r="M5867" s="2">
        <v>97</v>
      </c>
      <c r="N5867" s="2" t="s">
        <v>43</v>
      </c>
      <c r="O5867" s="1">
        <v>45327</v>
      </c>
      <c r="P5867" s="2" t="str">
        <f>TEXT(Sheet1[[#This Row],[Purchase_Date]], "mm-yyyy")</f>
        <v>02-2024</v>
      </c>
      <c r="Q5867" s="2" t="str">
        <f>RIGHT(Sheet1[[#This Row],[Purchase_Month]], 4) &amp; "-" &amp; LEFT(Sheet1[[#This Row],[Purchase_Month]], 2)</f>
        <v>2024-02</v>
      </c>
    </row>
    <row r="5868" spans="1:17" x14ac:dyDescent="0.3">
      <c r="A5868" s="2" t="s">
        <v>11553</v>
      </c>
      <c r="B5868" s="2" t="s">
        <v>11554</v>
      </c>
      <c r="C5868" s="2" t="s">
        <v>30</v>
      </c>
      <c r="D5868" s="2" t="s">
        <v>18</v>
      </c>
      <c r="E5868" s="2" t="s">
        <v>19</v>
      </c>
      <c r="F5868" s="2">
        <v>4</v>
      </c>
      <c r="G5868" s="2">
        <v>23069</v>
      </c>
      <c r="H5868" s="2">
        <v>92276</v>
      </c>
      <c r="I5868" s="2">
        <v>54698</v>
      </c>
      <c r="J5868" s="2">
        <v>37578</v>
      </c>
      <c r="K5868" s="2">
        <v>5</v>
      </c>
      <c r="L5868" s="2" t="s">
        <v>27</v>
      </c>
      <c r="M5868" s="2">
        <v>60</v>
      </c>
      <c r="N5868" s="2" t="s">
        <v>50</v>
      </c>
      <c r="O5868" s="1">
        <v>45652</v>
      </c>
      <c r="P5868" s="2" t="str">
        <f>TEXT(Sheet1[[#This Row],[Purchase_Date]], "mm-yyyy")</f>
        <v>12-2024</v>
      </c>
      <c r="Q5868" s="2" t="str">
        <f>RIGHT(Sheet1[[#This Row],[Purchase_Month]], 4) &amp; "-" &amp; LEFT(Sheet1[[#This Row],[Purchase_Month]], 2)</f>
        <v>2024-12</v>
      </c>
    </row>
    <row r="5869" spans="1:17" x14ac:dyDescent="0.3">
      <c r="A5869" s="2" t="s">
        <v>11555</v>
      </c>
      <c r="B5869" s="2" t="s">
        <v>11556</v>
      </c>
      <c r="C5869" s="2" t="s">
        <v>17</v>
      </c>
      <c r="D5869" s="2" t="s">
        <v>18</v>
      </c>
      <c r="E5869" s="2" t="s">
        <v>85</v>
      </c>
      <c r="F5869" s="2">
        <v>4</v>
      </c>
      <c r="G5869" s="2">
        <v>3724</v>
      </c>
      <c r="H5869" s="2">
        <v>14896</v>
      </c>
      <c r="I5869" s="2">
        <v>9957</v>
      </c>
      <c r="J5869" s="2">
        <v>4939</v>
      </c>
      <c r="K5869" s="2">
        <v>5</v>
      </c>
      <c r="L5869" s="2" t="s">
        <v>20</v>
      </c>
      <c r="M5869" s="2">
        <v>98</v>
      </c>
      <c r="N5869" s="2" t="s">
        <v>43</v>
      </c>
      <c r="O5869" s="1">
        <v>45380</v>
      </c>
      <c r="P5869" s="2" t="str">
        <f>TEXT(Sheet1[[#This Row],[Purchase_Date]], "mm-yyyy")</f>
        <v>03-2024</v>
      </c>
      <c r="Q5869" s="2" t="str">
        <f>RIGHT(Sheet1[[#This Row],[Purchase_Month]], 4) &amp; "-" &amp; LEFT(Sheet1[[#This Row],[Purchase_Month]], 2)</f>
        <v>2024-03</v>
      </c>
    </row>
    <row r="5870" spans="1:17" x14ac:dyDescent="0.3">
      <c r="A5870" s="2" t="s">
        <v>11557</v>
      </c>
      <c r="B5870" s="2" t="s">
        <v>11558</v>
      </c>
      <c r="C5870" s="2" t="s">
        <v>64</v>
      </c>
      <c r="D5870" s="2" t="s">
        <v>25</v>
      </c>
      <c r="E5870" s="2" t="s">
        <v>19</v>
      </c>
      <c r="F5870" s="2">
        <v>5</v>
      </c>
      <c r="G5870" s="2">
        <v>68879</v>
      </c>
      <c r="H5870" s="2">
        <v>344395</v>
      </c>
      <c r="I5870" s="2">
        <v>228825</v>
      </c>
      <c r="J5870" s="2">
        <v>115570</v>
      </c>
      <c r="K5870" s="2">
        <v>3</v>
      </c>
      <c r="L5870" s="2" t="s">
        <v>38</v>
      </c>
      <c r="M5870" s="2">
        <v>99</v>
      </c>
      <c r="N5870" s="2" t="s">
        <v>50</v>
      </c>
      <c r="O5870" s="1">
        <v>45787</v>
      </c>
      <c r="P5870" s="2" t="str">
        <f>TEXT(Sheet1[[#This Row],[Purchase_Date]], "mm-yyyy")</f>
        <v>05-2025</v>
      </c>
      <c r="Q5870" s="2" t="str">
        <f>RIGHT(Sheet1[[#This Row],[Purchase_Month]], 4) &amp; "-" &amp; LEFT(Sheet1[[#This Row],[Purchase_Month]], 2)</f>
        <v>2025-05</v>
      </c>
    </row>
    <row r="5871" spans="1:17" x14ac:dyDescent="0.3">
      <c r="A5871" s="2" t="s">
        <v>11559</v>
      </c>
      <c r="B5871" s="2" t="s">
        <v>11560</v>
      </c>
      <c r="C5871" s="2" t="s">
        <v>46</v>
      </c>
      <c r="D5871" s="2" t="s">
        <v>31</v>
      </c>
      <c r="E5871" s="2" t="s">
        <v>53</v>
      </c>
      <c r="F5871" s="2">
        <v>1</v>
      </c>
      <c r="G5871" s="2">
        <v>59526</v>
      </c>
      <c r="H5871" s="2">
        <v>59526</v>
      </c>
      <c r="I5871" s="2">
        <v>36916</v>
      </c>
      <c r="J5871" s="2">
        <v>22610</v>
      </c>
      <c r="K5871" s="2">
        <v>1</v>
      </c>
      <c r="L5871" s="2" t="s">
        <v>33</v>
      </c>
      <c r="M5871" s="2">
        <v>99</v>
      </c>
      <c r="N5871" s="2" t="s">
        <v>21</v>
      </c>
      <c r="O5871" s="1">
        <v>45355</v>
      </c>
      <c r="P5871" s="2" t="str">
        <f>TEXT(Sheet1[[#This Row],[Purchase_Date]], "mm-yyyy")</f>
        <v>03-2024</v>
      </c>
      <c r="Q5871" s="2" t="str">
        <f>RIGHT(Sheet1[[#This Row],[Purchase_Month]], 4) &amp; "-" &amp; LEFT(Sheet1[[#This Row],[Purchase_Month]], 2)</f>
        <v>2024-03</v>
      </c>
    </row>
    <row r="5872" spans="1:17" x14ac:dyDescent="0.3">
      <c r="A5872" s="2" t="s">
        <v>11561</v>
      </c>
      <c r="B5872" s="2" t="s">
        <v>11562</v>
      </c>
      <c r="C5872" s="2" t="s">
        <v>46</v>
      </c>
      <c r="D5872" s="2" t="s">
        <v>47</v>
      </c>
      <c r="E5872" s="2" t="s">
        <v>85</v>
      </c>
      <c r="F5872" s="2">
        <v>5</v>
      </c>
      <c r="G5872" s="2">
        <v>9270</v>
      </c>
      <c r="H5872" s="2">
        <v>46350</v>
      </c>
      <c r="I5872" s="2">
        <v>41601</v>
      </c>
      <c r="J5872" s="2">
        <v>4749</v>
      </c>
      <c r="K5872" s="2">
        <v>3</v>
      </c>
      <c r="L5872" s="2" t="s">
        <v>33</v>
      </c>
      <c r="M5872" s="2">
        <v>72</v>
      </c>
      <c r="N5872" s="2" t="s">
        <v>39</v>
      </c>
      <c r="O5872" s="1">
        <v>45423</v>
      </c>
      <c r="P5872" s="2" t="str">
        <f>TEXT(Sheet1[[#This Row],[Purchase_Date]], "mm-yyyy")</f>
        <v>05-2024</v>
      </c>
      <c r="Q5872" s="2" t="str">
        <f>RIGHT(Sheet1[[#This Row],[Purchase_Month]], 4) &amp; "-" &amp; LEFT(Sheet1[[#This Row],[Purchase_Month]], 2)</f>
        <v>2024-05</v>
      </c>
    </row>
    <row r="5873" spans="1:17" x14ac:dyDescent="0.3">
      <c r="A5873" s="2" t="s">
        <v>11563</v>
      </c>
      <c r="B5873" s="2" t="s">
        <v>11564</v>
      </c>
      <c r="C5873" s="2" t="s">
        <v>46</v>
      </c>
      <c r="D5873" s="2" t="s">
        <v>36</v>
      </c>
      <c r="E5873" s="2" t="s">
        <v>32</v>
      </c>
      <c r="F5873" s="2">
        <v>6</v>
      </c>
      <c r="G5873" s="2">
        <v>10943</v>
      </c>
      <c r="H5873" s="2">
        <v>65658</v>
      </c>
      <c r="I5873" s="2">
        <v>43757</v>
      </c>
      <c r="J5873" s="2">
        <v>21901</v>
      </c>
      <c r="K5873" s="2">
        <v>2</v>
      </c>
      <c r="L5873" s="2" t="s">
        <v>33</v>
      </c>
      <c r="M5873" s="2">
        <v>56</v>
      </c>
      <c r="N5873" s="2" t="s">
        <v>43</v>
      </c>
      <c r="O5873" s="1">
        <v>45422</v>
      </c>
      <c r="P5873" s="2" t="str">
        <f>TEXT(Sheet1[[#This Row],[Purchase_Date]], "mm-yyyy")</f>
        <v>05-2024</v>
      </c>
      <c r="Q5873" s="2" t="str">
        <f>RIGHT(Sheet1[[#This Row],[Purchase_Month]], 4) &amp; "-" &amp; LEFT(Sheet1[[#This Row],[Purchase_Month]], 2)</f>
        <v>2024-05</v>
      </c>
    </row>
    <row r="5874" spans="1:17" x14ac:dyDescent="0.3">
      <c r="A5874" s="2" t="s">
        <v>11565</v>
      </c>
      <c r="B5874" s="2" t="s">
        <v>11566</v>
      </c>
      <c r="C5874" s="2" t="s">
        <v>46</v>
      </c>
      <c r="D5874" s="2" t="s">
        <v>18</v>
      </c>
      <c r="E5874" s="2" t="s">
        <v>37</v>
      </c>
      <c r="F5874" s="2">
        <v>7</v>
      </c>
      <c r="G5874" s="2">
        <v>65165</v>
      </c>
      <c r="H5874" s="2">
        <v>456155</v>
      </c>
      <c r="I5874" s="2">
        <v>186936</v>
      </c>
      <c r="J5874" s="2">
        <v>269219</v>
      </c>
      <c r="K5874" s="2">
        <v>2</v>
      </c>
      <c r="L5874" s="2" t="s">
        <v>33</v>
      </c>
      <c r="M5874" s="2">
        <v>98</v>
      </c>
      <c r="N5874" s="2" t="s">
        <v>21</v>
      </c>
      <c r="O5874" s="1">
        <v>45729</v>
      </c>
      <c r="P5874" s="2" t="str">
        <f>TEXT(Sheet1[[#This Row],[Purchase_Date]], "mm-yyyy")</f>
        <v>03-2025</v>
      </c>
      <c r="Q5874" s="2" t="str">
        <f>RIGHT(Sheet1[[#This Row],[Purchase_Month]], 4) &amp; "-" &amp; LEFT(Sheet1[[#This Row],[Purchase_Month]], 2)</f>
        <v>2025-03</v>
      </c>
    </row>
    <row r="5875" spans="1:17" x14ac:dyDescent="0.3">
      <c r="A5875" s="2" t="s">
        <v>11567</v>
      </c>
      <c r="B5875" s="2" t="s">
        <v>11568</v>
      </c>
      <c r="C5875" s="2" t="s">
        <v>24</v>
      </c>
      <c r="D5875" s="2" t="s">
        <v>18</v>
      </c>
      <c r="E5875" s="2" t="s">
        <v>19</v>
      </c>
      <c r="F5875" s="2">
        <v>9</v>
      </c>
      <c r="G5875" s="2">
        <v>73996</v>
      </c>
      <c r="H5875" s="2">
        <v>665964</v>
      </c>
      <c r="I5875" s="2">
        <v>460349</v>
      </c>
      <c r="J5875" s="2">
        <v>205615</v>
      </c>
      <c r="K5875" s="2">
        <v>1</v>
      </c>
      <c r="L5875" s="2" t="s">
        <v>20</v>
      </c>
      <c r="M5875" s="2">
        <v>64</v>
      </c>
      <c r="N5875" s="2" t="s">
        <v>21</v>
      </c>
      <c r="O5875" s="1">
        <v>45686</v>
      </c>
      <c r="P5875" s="2" t="str">
        <f>TEXT(Sheet1[[#This Row],[Purchase_Date]], "mm-yyyy")</f>
        <v>01-2025</v>
      </c>
      <c r="Q5875" s="2" t="str">
        <f>RIGHT(Sheet1[[#This Row],[Purchase_Month]], 4) &amp; "-" &amp; LEFT(Sheet1[[#This Row],[Purchase_Month]], 2)</f>
        <v>2025-01</v>
      </c>
    </row>
    <row r="5876" spans="1:17" x14ac:dyDescent="0.3">
      <c r="A5876" s="2" t="s">
        <v>11569</v>
      </c>
      <c r="B5876" s="2" t="s">
        <v>11570</v>
      </c>
      <c r="C5876" s="2" t="s">
        <v>64</v>
      </c>
      <c r="D5876" s="2" t="s">
        <v>25</v>
      </c>
      <c r="E5876" s="2" t="s">
        <v>26</v>
      </c>
      <c r="F5876" s="2">
        <v>5</v>
      </c>
      <c r="G5876" s="2">
        <v>16450</v>
      </c>
      <c r="H5876" s="2">
        <v>82250</v>
      </c>
      <c r="I5876" s="2">
        <v>50227</v>
      </c>
      <c r="J5876" s="2">
        <v>32023</v>
      </c>
      <c r="K5876" s="2">
        <v>3</v>
      </c>
      <c r="L5876" s="2" t="s">
        <v>20</v>
      </c>
      <c r="M5876" s="2">
        <v>57</v>
      </c>
      <c r="N5876" s="2" t="s">
        <v>21</v>
      </c>
      <c r="O5876" s="1">
        <v>45749</v>
      </c>
      <c r="P5876" s="2" t="str">
        <f>TEXT(Sheet1[[#This Row],[Purchase_Date]], "mm-yyyy")</f>
        <v>04-2025</v>
      </c>
      <c r="Q5876" s="2" t="str">
        <f>RIGHT(Sheet1[[#This Row],[Purchase_Month]], 4) &amp; "-" &amp; LEFT(Sheet1[[#This Row],[Purchase_Month]], 2)</f>
        <v>2025-04</v>
      </c>
    </row>
    <row r="5877" spans="1:17" x14ac:dyDescent="0.3">
      <c r="A5877" s="2" t="s">
        <v>11571</v>
      </c>
      <c r="B5877" s="2" t="s">
        <v>11572</v>
      </c>
      <c r="C5877" s="2" t="s">
        <v>17</v>
      </c>
      <c r="D5877" s="2" t="s">
        <v>31</v>
      </c>
      <c r="E5877" s="2" t="s">
        <v>37</v>
      </c>
      <c r="F5877" s="2">
        <v>6</v>
      </c>
      <c r="G5877" s="2">
        <v>28840</v>
      </c>
      <c r="H5877" s="2">
        <v>173040</v>
      </c>
      <c r="I5877" s="2">
        <v>138675</v>
      </c>
      <c r="J5877" s="2">
        <v>34365</v>
      </c>
      <c r="K5877" s="2">
        <v>3</v>
      </c>
      <c r="L5877" s="2" t="s">
        <v>38</v>
      </c>
      <c r="M5877" s="2">
        <v>73</v>
      </c>
      <c r="N5877" s="2" t="s">
        <v>43</v>
      </c>
      <c r="O5877" s="1">
        <v>45664</v>
      </c>
      <c r="P5877" s="2" t="str">
        <f>TEXT(Sheet1[[#This Row],[Purchase_Date]], "mm-yyyy")</f>
        <v>01-2025</v>
      </c>
      <c r="Q5877" s="2" t="str">
        <f>RIGHT(Sheet1[[#This Row],[Purchase_Month]], 4) &amp; "-" &amp; LEFT(Sheet1[[#This Row],[Purchase_Month]], 2)</f>
        <v>2025-01</v>
      </c>
    </row>
    <row r="5878" spans="1:17" x14ac:dyDescent="0.3">
      <c r="A5878" s="2" t="s">
        <v>11573</v>
      </c>
      <c r="B5878" s="2" t="s">
        <v>11574</v>
      </c>
      <c r="C5878" s="2" t="s">
        <v>67</v>
      </c>
      <c r="D5878" s="2" t="s">
        <v>31</v>
      </c>
      <c r="E5878" s="2" t="s">
        <v>37</v>
      </c>
      <c r="F5878" s="2">
        <v>10</v>
      </c>
      <c r="G5878" s="2">
        <v>12771</v>
      </c>
      <c r="H5878" s="2">
        <v>127710</v>
      </c>
      <c r="I5878" s="2">
        <v>68013</v>
      </c>
      <c r="J5878" s="2">
        <v>59697</v>
      </c>
      <c r="K5878" s="2">
        <v>2</v>
      </c>
      <c r="L5878" s="2" t="s">
        <v>27</v>
      </c>
      <c r="M5878" s="2">
        <v>86</v>
      </c>
      <c r="N5878" s="2" t="s">
        <v>50</v>
      </c>
      <c r="O5878" s="1">
        <v>45322</v>
      </c>
      <c r="P5878" s="2" t="str">
        <f>TEXT(Sheet1[[#This Row],[Purchase_Date]], "mm-yyyy")</f>
        <v>01-2024</v>
      </c>
      <c r="Q5878" s="2" t="str">
        <f>RIGHT(Sheet1[[#This Row],[Purchase_Month]], 4) &amp; "-" &amp; LEFT(Sheet1[[#This Row],[Purchase_Month]], 2)</f>
        <v>2024-01</v>
      </c>
    </row>
    <row r="5879" spans="1:17" x14ac:dyDescent="0.3">
      <c r="A5879" s="2" t="s">
        <v>11575</v>
      </c>
      <c r="B5879" s="2" t="s">
        <v>11576</v>
      </c>
      <c r="C5879" s="2" t="s">
        <v>67</v>
      </c>
      <c r="D5879" s="2" t="s">
        <v>31</v>
      </c>
      <c r="E5879" s="2" t="s">
        <v>42</v>
      </c>
      <c r="F5879" s="2">
        <v>8</v>
      </c>
      <c r="G5879" s="2">
        <v>53964</v>
      </c>
      <c r="H5879" s="2">
        <v>431712</v>
      </c>
      <c r="I5879" s="2">
        <v>317331</v>
      </c>
      <c r="J5879" s="2">
        <v>114381</v>
      </c>
      <c r="K5879" s="2">
        <v>1</v>
      </c>
      <c r="L5879" s="2" t="s">
        <v>20</v>
      </c>
      <c r="M5879" s="2">
        <v>53</v>
      </c>
      <c r="N5879" s="2" t="s">
        <v>43</v>
      </c>
      <c r="O5879" s="1">
        <v>45515</v>
      </c>
      <c r="P5879" s="2" t="str">
        <f>TEXT(Sheet1[[#This Row],[Purchase_Date]], "mm-yyyy")</f>
        <v>08-2024</v>
      </c>
      <c r="Q5879" s="2" t="str">
        <f>RIGHT(Sheet1[[#This Row],[Purchase_Month]], 4) &amp; "-" &amp; LEFT(Sheet1[[#This Row],[Purchase_Month]], 2)</f>
        <v>2024-08</v>
      </c>
    </row>
    <row r="5880" spans="1:17" x14ac:dyDescent="0.3">
      <c r="A5880" s="2" t="s">
        <v>11577</v>
      </c>
      <c r="B5880" s="2" t="s">
        <v>11578</v>
      </c>
      <c r="C5880" s="2" t="s">
        <v>24</v>
      </c>
      <c r="D5880" s="2" t="s">
        <v>25</v>
      </c>
      <c r="E5880" s="2" t="s">
        <v>53</v>
      </c>
      <c r="F5880" s="2">
        <v>5</v>
      </c>
      <c r="G5880" s="2">
        <v>16493</v>
      </c>
      <c r="H5880" s="2">
        <v>82465</v>
      </c>
      <c r="I5880" s="2">
        <v>64960</v>
      </c>
      <c r="J5880" s="2">
        <v>17505</v>
      </c>
      <c r="K5880" s="2">
        <v>3</v>
      </c>
      <c r="L5880" s="2" t="s">
        <v>33</v>
      </c>
      <c r="M5880" s="2">
        <v>94</v>
      </c>
      <c r="N5880" s="2" t="s">
        <v>43</v>
      </c>
      <c r="O5880" s="1">
        <v>45407</v>
      </c>
      <c r="P5880" s="2" t="str">
        <f>TEXT(Sheet1[[#This Row],[Purchase_Date]], "mm-yyyy")</f>
        <v>04-2024</v>
      </c>
      <c r="Q5880" s="2" t="str">
        <f>RIGHT(Sheet1[[#This Row],[Purchase_Month]], 4) &amp; "-" &amp; LEFT(Sheet1[[#This Row],[Purchase_Month]], 2)</f>
        <v>2024-04</v>
      </c>
    </row>
    <row r="5881" spans="1:17" x14ac:dyDescent="0.3">
      <c r="A5881" s="2" t="s">
        <v>11579</v>
      </c>
      <c r="B5881" s="2" t="s">
        <v>11580</v>
      </c>
      <c r="C5881" s="2" t="s">
        <v>64</v>
      </c>
      <c r="D5881" s="2" t="s">
        <v>36</v>
      </c>
      <c r="E5881" s="2" t="s">
        <v>53</v>
      </c>
      <c r="F5881" s="2">
        <v>5</v>
      </c>
      <c r="G5881" s="2">
        <v>77730</v>
      </c>
      <c r="H5881" s="2">
        <v>388650</v>
      </c>
      <c r="I5881" s="2">
        <v>257044</v>
      </c>
      <c r="J5881" s="2">
        <v>131606</v>
      </c>
      <c r="K5881" s="2">
        <v>2</v>
      </c>
      <c r="L5881" s="2" t="s">
        <v>33</v>
      </c>
      <c r="M5881" s="2">
        <v>61</v>
      </c>
      <c r="N5881" s="2" t="s">
        <v>50</v>
      </c>
      <c r="O5881" s="1">
        <v>45498</v>
      </c>
      <c r="P5881" s="2" t="str">
        <f>TEXT(Sheet1[[#This Row],[Purchase_Date]], "mm-yyyy")</f>
        <v>07-2024</v>
      </c>
      <c r="Q5881" s="2" t="str">
        <f>RIGHT(Sheet1[[#This Row],[Purchase_Month]], 4) &amp; "-" &amp; LEFT(Sheet1[[#This Row],[Purchase_Month]], 2)</f>
        <v>2024-07</v>
      </c>
    </row>
    <row r="5882" spans="1:17" x14ac:dyDescent="0.3">
      <c r="A5882" s="2" t="s">
        <v>11581</v>
      </c>
      <c r="B5882" s="2" t="s">
        <v>11582</v>
      </c>
      <c r="C5882" s="2" t="s">
        <v>67</v>
      </c>
      <c r="D5882" s="2" t="s">
        <v>72</v>
      </c>
      <c r="E5882" s="2" t="s">
        <v>85</v>
      </c>
      <c r="F5882" s="2">
        <v>6</v>
      </c>
      <c r="G5882" s="2">
        <v>43420</v>
      </c>
      <c r="H5882" s="2">
        <v>260520</v>
      </c>
      <c r="I5882" s="2">
        <v>147196</v>
      </c>
      <c r="J5882" s="2">
        <v>113324</v>
      </c>
      <c r="K5882" s="2">
        <v>1</v>
      </c>
      <c r="L5882" s="2" t="s">
        <v>27</v>
      </c>
      <c r="M5882" s="2">
        <v>95</v>
      </c>
      <c r="N5882" s="2" t="s">
        <v>21</v>
      </c>
      <c r="O5882" s="1">
        <v>45412</v>
      </c>
      <c r="P5882" s="2" t="str">
        <f>TEXT(Sheet1[[#This Row],[Purchase_Date]], "mm-yyyy")</f>
        <v>04-2024</v>
      </c>
      <c r="Q5882" s="2" t="str">
        <f>RIGHT(Sheet1[[#This Row],[Purchase_Month]], 4) &amp; "-" &amp; LEFT(Sheet1[[#This Row],[Purchase_Month]], 2)</f>
        <v>2024-04</v>
      </c>
    </row>
    <row r="5883" spans="1:17" x14ac:dyDescent="0.3">
      <c r="A5883" s="2" t="s">
        <v>11583</v>
      </c>
      <c r="B5883" s="2" t="s">
        <v>11584</v>
      </c>
      <c r="C5883" s="2" t="s">
        <v>24</v>
      </c>
      <c r="D5883" s="2" t="s">
        <v>25</v>
      </c>
      <c r="E5883" s="2" t="s">
        <v>53</v>
      </c>
      <c r="F5883" s="2">
        <v>2</v>
      </c>
      <c r="G5883" s="2">
        <v>70582</v>
      </c>
      <c r="H5883" s="2">
        <v>141164</v>
      </c>
      <c r="I5883" s="2">
        <v>120086</v>
      </c>
      <c r="J5883" s="2">
        <v>21078</v>
      </c>
      <c r="K5883" s="2">
        <v>2</v>
      </c>
      <c r="L5883" s="2" t="s">
        <v>27</v>
      </c>
      <c r="M5883" s="2">
        <v>63</v>
      </c>
      <c r="N5883" s="2" t="s">
        <v>50</v>
      </c>
      <c r="O5883" s="1">
        <v>45764</v>
      </c>
      <c r="P5883" s="2" t="str">
        <f>TEXT(Sheet1[[#This Row],[Purchase_Date]], "mm-yyyy")</f>
        <v>04-2025</v>
      </c>
      <c r="Q5883" s="2" t="str">
        <f>RIGHT(Sheet1[[#This Row],[Purchase_Month]], 4) &amp; "-" &amp; LEFT(Sheet1[[#This Row],[Purchase_Month]], 2)</f>
        <v>2025-04</v>
      </c>
    </row>
    <row r="5884" spans="1:17" x14ac:dyDescent="0.3">
      <c r="A5884" s="2" t="s">
        <v>11585</v>
      </c>
      <c r="B5884" s="2" t="s">
        <v>11586</v>
      </c>
      <c r="C5884" s="2" t="s">
        <v>46</v>
      </c>
      <c r="D5884" s="2" t="s">
        <v>18</v>
      </c>
      <c r="E5884" s="2" t="s">
        <v>19</v>
      </c>
      <c r="F5884" s="2">
        <v>7</v>
      </c>
      <c r="G5884" s="2">
        <v>4696</v>
      </c>
      <c r="H5884" s="2">
        <v>32872</v>
      </c>
      <c r="I5884" s="2">
        <v>19197</v>
      </c>
      <c r="J5884" s="2">
        <v>13675</v>
      </c>
      <c r="K5884" s="2">
        <v>2</v>
      </c>
      <c r="L5884" s="2" t="s">
        <v>38</v>
      </c>
      <c r="M5884" s="2">
        <v>51</v>
      </c>
      <c r="N5884" s="2" t="s">
        <v>43</v>
      </c>
      <c r="O5884" s="1">
        <v>45389</v>
      </c>
      <c r="P5884" s="2" t="str">
        <f>TEXT(Sheet1[[#This Row],[Purchase_Date]], "mm-yyyy")</f>
        <v>04-2024</v>
      </c>
      <c r="Q5884" s="2" t="str">
        <f>RIGHT(Sheet1[[#This Row],[Purchase_Month]], 4) &amp; "-" &amp; LEFT(Sheet1[[#This Row],[Purchase_Month]], 2)</f>
        <v>2024-04</v>
      </c>
    </row>
    <row r="5885" spans="1:17" x14ac:dyDescent="0.3">
      <c r="A5885" s="2" t="s">
        <v>11587</v>
      </c>
      <c r="B5885" s="2" t="s">
        <v>11588</v>
      </c>
      <c r="C5885" s="2" t="s">
        <v>64</v>
      </c>
      <c r="D5885" s="2" t="s">
        <v>25</v>
      </c>
      <c r="E5885" s="2" t="s">
        <v>53</v>
      </c>
      <c r="F5885" s="2">
        <v>8</v>
      </c>
      <c r="G5885" s="2">
        <v>19512</v>
      </c>
      <c r="H5885" s="2">
        <v>156096</v>
      </c>
      <c r="I5885" s="2">
        <v>96226</v>
      </c>
      <c r="J5885" s="2">
        <v>59870</v>
      </c>
      <c r="K5885" s="2">
        <v>5</v>
      </c>
      <c r="L5885" s="2" t="s">
        <v>20</v>
      </c>
      <c r="M5885" s="2">
        <v>53</v>
      </c>
      <c r="N5885" s="2" t="s">
        <v>50</v>
      </c>
      <c r="O5885" s="1">
        <v>45574</v>
      </c>
      <c r="P5885" s="2" t="str">
        <f>TEXT(Sheet1[[#This Row],[Purchase_Date]], "mm-yyyy")</f>
        <v>10-2024</v>
      </c>
      <c r="Q5885" s="2" t="str">
        <f>RIGHT(Sheet1[[#This Row],[Purchase_Month]], 4) &amp; "-" &amp; LEFT(Sheet1[[#This Row],[Purchase_Month]], 2)</f>
        <v>2024-10</v>
      </c>
    </row>
    <row r="5886" spans="1:17" x14ac:dyDescent="0.3">
      <c r="A5886" s="2" t="s">
        <v>11589</v>
      </c>
      <c r="B5886" s="2" t="s">
        <v>11590</v>
      </c>
      <c r="C5886" s="2" t="s">
        <v>67</v>
      </c>
      <c r="D5886" s="2" t="s">
        <v>18</v>
      </c>
      <c r="E5886" s="2" t="s">
        <v>19</v>
      </c>
      <c r="F5886" s="2">
        <v>7</v>
      </c>
      <c r="G5886" s="2">
        <v>35887</v>
      </c>
      <c r="H5886" s="2">
        <v>251209</v>
      </c>
      <c r="I5886" s="2">
        <v>172388</v>
      </c>
      <c r="J5886" s="2">
        <v>78821</v>
      </c>
      <c r="K5886" s="2">
        <v>3</v>
      </c>
      <c r="L5886" s="2" t="s">
        <v>38</v>
      </c>
      <c r="M5886" s="2">
        <v>66</v>
      </c>
      <c r="N5886" s="2" t="s">
        <v>21</v>
      </c>
      <c r="O5886" s="1">
        <v>45494</v>
      </c>
      <c r="P5886" s="2" t="str">
        <f>TEXT(Sheet1[[#This Row],[Purchase_Date]], "mm-yyyy")</f>
        <v>07-2024</v>
      </c>
      <c r="Q5886" s="2" t="str">
        <f>RIGHT(Sheet1[[#This Row],[Purchase_Month]], 4) &amp; "-" &amp; LEFT(Sheet1[[#This Row],[Purchase_Month]], 2)</f>
        <v>2024-07</v>
      </c>
    </row>
    <row r="5887" spans="1:17" x14ac:dyDescent="0.3">
      <c r="A5887" s="2" t="s">
        <v>11591</v>
      </c>
      <c r="B5887" s="2" t="s">
        <v>11592</v>
      </c>
      <c r="C5887" s="2" t="s">
        <v>17</v>
      </c>
      <c r="D5887" s="2" t="s">
        <v>47</v>
      </c>
      <c r="E5887" s="2" t="s">
        <v>53</v>
      </c>
      <c r="F5887" s="2">
        <v>9</v>
      </c>
      <c r="G5887" s="2">
        <v>66310</v>
      </c>
      <c r="H5887" s="2">
        <v>596790</v>
      </c>
      <c r="I5887" s="2">
        <v>239488</v>
      </c>
      <c r="J5887" s="2">
        <v>357302</v>
      </c>
      <c r="K5887" s="2">
        <v>1</v>
      </c>
      <c r="L5887" s="2" t="s">
        <v>33</v>
      </c>
      <c r="M5887" s="2">
        <v>81</v>
      </c>
      <c r="N5887" s="2" t="s">
        <v>21</v>
      </c>
      <c r="O5887" s="1">
        <v>45720</v>
      </c>
      <c r="P5887" s="2" t="str">
        <f>TEXT(Sheet1[[#This Row],[Purchase_Date]], "mm-yyyy")</f>
        <v>03-2025</v>
      </c>
      <c r="Q5887" s="2" t="str">
        <f>RIGHT(Sheet1[[#This Row],[Purchase_Month]], 4) &amp; "-" &amp; LEFT(Sheet1[[#This Row],[Purchase_Month]], 2)</f>
        <v>2025-03</v>
      </c>
    </row>
    <row r="5888" spans="1:17" x14ac:dyDescent="0.3">
      <c r="A5888" s="2" t="s">
        <v>11593</v>
      </c>
      <c r="B5888" s="2" t="s">
        <v>11594</v>
      </c>
      <c r="C5888" s="2" t="s">
        <v>67</v>
      </c>
      <c r="D5888" s="2" t="s">
        <v>25</v>
      </c>
      <c r="E5888" s="2" t="s">
        <v>26</v>
      </c>
      <c r="F5888" s="2">
        <v>10</v>
      </c>
      <c r="G5888" s="2">
        <v>75472</v>
      </c>
      <c r="H5888" s="2">
        <v>754720</v>
      </c>
      <c r="I5888" s="2">
        <v>510725</v>
      </c>
      <c r="J5888" s="2">
        <v>243995</v>
      </c>
      <c r="K5888" s="2">
        <v>3</v>
      </c>
      <c r="L5888" s="2" t="s">
        <v>38</v>
      </c>
      <c r="M5888" s="2">
        <v>70</v>
      </c>
      <c r="N5888" s="2" t="s">
        <v>39</v>
      </c>
      <c r="O5888" s="1">
        <v>45567</v>
      </c>
      <c r="P5888" s="2" t="str">
        <f>TEXT(Sheet1[[#This Row],[Purchase_Date]], "mm-yyyy")</f>
        <v>10-2024</v>
      </c>
      <c r="Q5888" s="2" t="str">
        <f>RIGHT(Sheet1[[#This Row],[Purchase_Month]], 4) &amp; "-" &amp; LEFT(Sheet1[[#This Row],[Purchase_Month]], 2)</f>
        <v>2024-10</v>
      </c>
    </row>
    <row r="5889" spans="1:17" x14ac:dyDescent="0.3">
      <c r="A5889" s="2" t="s">
        <v>11595</v>
      </c>
      <c r="B5889" s="2" t="s">
        <v>11596</v>
      </c>
      <c r="C5889" s="2" t="s">
        <v>24</v>
      </c>
      <c r="D5889" s="2" t="s">
        <v>36</v>
      </c>
      <c r="E5889" s="2" t="s">
        <v>53</v>
      </c>
      <c r="F5889" s="2">
        <v>2</v>
      </c>
      <c r="G5889" s="2">
        <v>58252</v>
      </c>
      <c r="H5889" s="2">
        <v>116504</v>
      </c>
      <c r="I5889" s="2">
        <v>63568</v>
      </c>
      <c r="J5889" s="2">
        <v>52936</v>
      </c>
      <c r="K5889" s="2">
        <v>3</v>
      </c>
      <c r="L5889" s="2" t="s">
        <v>38</v>
      </c>
      <c r="M5889" s="2">
        <v>79</v>
      </c>
      <c r="N5889" s="2" t="s">
        <v>39</v>
      </c>
      <c r="O5889" s="1">
        <v>45661</v>
      </c>
      <c r="P5889" s="2" t="str">
        <f>TEXT(Sheet1[[#This Row],[Purchase_Date]], "mm-yyyy")</f>
        <v>01-2025</v>
      </c>
      <c r="Q5889" s="2" t="str">
        <f>RIGHT(Sheet1[[#This Row],[Purchase_Month]], 4) &amp; "-" &amp; LEFT(Sheet1[[#This Row],[Purchase_Month]], 2)</f>
        <v>2025-01</v>
      </c>
    </row>
    <row r="5890" spans="1:17" x14ac:dyDescent="0.3">
      <c r="A5890" s="2" t="s">
        <v>11597</v>
      </c>
      <c r="B5890" s="2" t="s">
        <v>11598</v>
      </c>
      <c r="C5890" s="2" t="s">
        <v>67</v>
      </c>
      <c r="D5890" s="2" t="s">
        <v>36</v>
      </c>
      <c r="E5890" s="2" t="s">
        <v>53</v>
      </c>
      <c r="F5890" s="2">
        <v>4</v>
      </c>
      <c r="G5890" s="2">
        <v>58592</v>
      </c>
      <c r="H5890" s="2">
        <v>234368</v>
      </c>
      <c r="I5890" s="2">
        <v>157715</v>
      </c>
      <c r="J5890" s="2">
        <v>76653</v>
      </c>
      <c r="K5890" s="2">
        <v>5</v>
      </c>
      <c r="L5890" s="2" t="s">
        <v>27</v>
      </c>
      <c r="M5890" s="2">
        <v>54</v>
      </c>
      <c r="N5890" s="2" t="s">
        <v>21</v>
      </c>
      <c r="O5890" s="1">
        <v>45460</v>
      </c>
      <c r="P5890" s="2" t="str">
        <f>TEXT(Sheet1[[#This Row],[Purchase_Date]], "mm-yyyy")</f>
        <v>06-2024</v>
      </c>
      <c r="Q5890" s="2" t="str">
        <f>RIGHT(Sheet1[[#This Row],[Purchase_Month]], 4) &amp; "-" &amp; LEFT(Sheet1[[#This Row],[Purchase_Month]], 2)</f>
        <v>2024-06</v>
      </c>
    </row>
    <row r="5891" spans="1:17" x14ac:dyDescent="0.3">
      <c r="A5891" s="2" t="s">
        <v>11599</v>
      </c>
      <c r="B5891" s="2" t="s">
        <v>11600</v>
      </c>
      <c r="C5891" s="2" t="s">
        <v>24</v>
      </c>
      <c r="D5891" s="2" t="s">
        <v>47</v>
      </c>
      <c r="E5891" s="2" t="s">
        <v>26</v>
      </c>
      <c r="F5891" s="2">
        <v>5</v>
      </c>
      <c r="G5891" s="2">
        <v>56696</v>
      </c>
      <c r="H5891" s="2">
        <v>283480</v>
      </c>
      <c r="I5891" s="2">
        <v>215366</v>
      </c>
      <c r="J5891" s="2">
        <v>68114</v>
      </c>
      <c r="K5891" s="2">
        <v>2</v>
      </c>
      <c r="L5891" s="2" t="s">
        <v>20</v>
      </c>
      <c r="M5891" s="2">
        <v>78</v>
      </c>
      <c r="N5891" s="2" t="s">
        <v>39</v>
      </c>
      <c r="O5891" s="1">
        <v>45298</v>
      </c>
      <c r="P5891" s="2" t="str">
        <f>TEXT(Sheet1[[#This Row],[Purchase_Date]], "mm-yyyy")</f>
        <v>01-2024</v>
      </c>
      <c r="Q5891" s="2" t="str">
        <f>RIGHT(Sheet1[[#This Row],[Purchase_Month]], 4) &amp; "-" &amp; LEFT(Sheet1[[#This Row],[Purchase_Month]], 2)</f>
        <v>2024-01</v>
      </c>
    </row>
    <row r="5892" spans="1:17" x14ac:dyDescent="0.3">
      <c r="A5892" s="2" t="s">
        <v>11601</v>
      </c>
      <c r="B5892" s="2" t="s">
        <v>11602</v>
      </c>
      <c r="C5892" s="2" t="s">
        <v>67</v>
      </c>
      <c r="D5892" s="2" t="s">
        <v>18</v>
      </c>
      <c r="E5892" s="2" t="s">
        <v>32</v>
      </c>
      <c r="F5892" s="2">
        <v>4</v>
      </c>
      <c r="G5892" s="2">
        <v>73547</v>
      </c>
      <c r="H5892" s="2">
        <v>294188</v>
      </c>
      <c r="I5892" s="2">
        <v>174282</v>
      </c>
      <c r="J5892" s="2">
        <v>119906</v>
      </c>
      <c r="K5892" s="2">
        <v>3</v>
      </c>
      <c r="L5892" s="2" t="s">
        <v>20</v>
      </c>
      <c r="M5892" s="2">
        <v>100</v>
      </c>
      <c r="N5892" s="2" t="s">
        <v>39</v>
      </c>
      <c r="O5892" s="1">
        <v>45323</v>
      </c>
      <c r="P5892" s="2" t="str">
        <f>TEXT(Sheet1[[#This Row],[Purchase_Date]], "mm-yyyy")</f>
        <v>02-2024</v>
      </c>
      <c r="Q5892" s="2" t="str">
        <f>RIGHT(Sheet1[[#This Row],[Purchase_Month]], 4) &amp; "-" &amp; LEFT(Sheet1[[#This Row],[Purchase_Month]], 2)</f>
        <v>2024-02</v>
      </c>
    </row>
    <row r="5893" spans="1:17" x14ac:dyDescent="0.3">
      <c r="A5893" s="2" t="s">
        <v>11603</v>
      </c>
      <c r="B5893" s="2" t="s">
        <v>11604</v>
      </c>
      <c r="C5893" s="2" t="s">
        <v>46</v>
      </c>
      <c r="D5893" s="2" t="s">
        <v>31</v>
      </c>
      <c r="E5893" s="2" t="s">
        <v>26</v>
      </c>
      <c r="F5893" s="2">
        <v>1</v>
      </c>
      <c r="G5893" s="2">
        <v>17751</v>
      </c>
      <c r="H5893" s="2">
        <v>17751</v>
      </c>
      <c r="I5893" s="2">
        <v>14110</v>
      </c>
      <c r="J5893" s="2">
        <v>3641</v>
      </c>
      <c r="K5893" s="2">
        <v>5</v>
      </c>
      <c r="L5893" s="2" t="s">
        <v>38</v>
      </c>
      <c r="M5893" s="2">
        <v>76</v>
      </c>
      <c r="N5893" s="2" t="s">
        <v>39</v>
      </c>
      <c r="O5893" s="1">
        <v>45396</v>
      </c>
      <c r="P5893" s="2" t="str">
        <f>TEXT(Sheet1[[#This Row],[Purchase_Date]], "mm-yyyy")</f>
        <v>04-2024</v>
      </c>
      <c r="Q5893" s="2" t="str">
        <f>RIGHT(Sheet1[[#This Row],[Purchase_Month]], 4) &amp; "-" &amp; LEFT(Sheet1[[#This Row],[Purchase_Month]], 2)</f>
        <v>2024-04</v>
      </c>
    </row>
    <row r="5894" spans="1:17" x14ac:dyDescent="0.3">
      <c r="A5894" s="2" t="s">
        <v>11605</v>
      </c>
      <c r="B5894" s="2" t="s">
        <v>11606</v>
      </c>
      <c r="C5894" s="2" t="s">
        <v>17</v>
      </c>
      <c r="D5894" s="2" t="s">
        <v>31</v>
      </c>
      <c r="E5894" s="2" t="s">
        <v>19</v>
      </c>
      <c r="F5894" s="2">
        <v>1</v>
      </c>
      <c r="G5894" s="2">
        <v>14559</v>
      </c>
      <c r="H5894" s="2">
        <v>14559</v>
      </c>
      <c r="I5894" s="2">
        <v>9433</v>
      </c>
      <c r="J5894" s="2">
        <v>5126</v>
      </c>
      <c r="K5894" s="2">
        <v>4</v>
      </c>
      <c r="L5894" s="2" t="s">
        <v>27</v>
      </c>
      <c r="M5894" s="2">
        <v>71</v>
      </c>
      <c r="N5894" s="2" t="s">
        <v>43</v>
      </c>
      <c r="O5894" s="1">
        <v>45792</v>
      </c>
      <c r="P5894" s="2" t="str">
        <f>TEXT(Sheet1[[#This Row],[Purchase_Date]], "mm-yyyy")</f>
        <v>05-2025</v>
      </c>
      <c r="Q5894" s="2" t="str">
        <f>RIGHT(Sheet1[[#This Row],[Purchase_Month]], 4) &amp; "-" &amp; LEFT(Sheet1[[#This Row],[Purchase_Month]], 2)</f>
        <v>2025-05</v>
      </c>
    </row>
    <row r="5895" spans="1:17" x14ac:dyDescent="0.3">
      <c r="A5895" s="2" t="s">
        <v>11607</v>
      </c>
      <c r="B5895" s="2" t="s">
        <v>11608</v>
      </c>
      <c r="C5895" s="2" t="s">
        <v>17</v>
      </c>
      <c r="D5895" s="2" t="s">
        <v>31</v>
      </c>
      <c r="E5895" s="2" t="s">
        <v>19</v>
      </c>
      <c r="F5895" s="2">
        <v>3</v>
      </c>
      <c r="G5895" s="2">
        <v>20062</v>
      </c>
      <c r="H5895" s="2">
        <v>60186</v>
      </c>
      <c r="I5895" s="2">
        <v>25271</v>
      </c>
      <c r="J5895" s="2">
        <v>34915</v>
      </c>
      <c r="K5895" s="2">
        <v>1</v>
      </c>
      <c r="L5895" s="2" t="s">
        <v>33</v>
      </c>
      <c r="M5895" s="2">
        <v>99</v>
      </c>
      <c r="N5895" s="2" t="s">
        <v>21</v>
      </c>
      <c r="O5895" s="1">
        <v>45693</v>
      </c>
      <c r="P5895" s="2" t="str">
        <f>TEXT(Sheet1[[#This Row],[Purchase_Date]], "mm-yyyy")</f>
        <v>02-2025</v>
      </c>
      <c r="Q5895" s="2" t="str">
        <f>RIGHT(Sheet1[[#This Row],[Purchase_Month]], 4) &amp; "-" &amp; LEFT(Sheet1[[#This Row],[Purchase_Month]], 2)</f>
        <v>2025-02</v>
      </c>
    </row>
    <row r="5896" spans="1:17" x14ac:dyDescent="0.3">
      <c r="A5896" s="2" t="s">
        <v>11609</v>
      </c>
      <c r="B5896" s="2" t="s">
        <v>11610</v>
      </c>
      <c r="C5896" s="2" t="s">
        <v>67</v>
      </c>
      <c r="D5896" s="2" t="s">
        <v>47</v>
      </c>
      <c r="E5896" s="2" t="s">
        <v>37</v>
      </c>
      <c r="F5896" s="2">
        <v>8</v>
      </c>
      <c r="G5896" s="2">
        <v>55213</v>
      </c>
      <c r="H5896" s="2">
        <v>441704</v>
      </c>
      <c r="I5896" s="2">
        <v>200217</v>
      </c>
      <c r="J5896" s="2">
        <v>241487</v>
      </c>
      <c r="K5896" s="2">
        <v>5</v>
      </c>
      <c r="L5896" s="2" t="s">
        <v>27</v>
      </c>
      <c r="M5896" s="2">
        <v>58</v>
      </c>
      <c r="N5896" s="2" t="s">
        <v>50</v>
      </c>
      <c r="O5896" s="1">
        <v>45425</v>
      </c>
      <c r="P5896" s="2" t="str">
        <f>TEXT(Sheet1[[#This Row],[Purchase_Date]], "mm-yyyy")</f>
        <v>05-2024</v>
      </c>
      <c r="Q5896" s="2" t="str">
        <f>RIGHT(Sheet1[[#This Row],[Purchase_Month]], 4) &amp; "-" &amp; LEFT(Sheet1[[#This Row],[Purchase_Month]], 2)</f>
        <v>2024-05</v>
      </c>
    </row>
    <row r="5897" spans="1:17" x14ac:dyDescent="0.3">
      <c r="A5897" s="2" t="s">
        <v>11611</v>
      </c>
      <c r="B5897" s="2" t="s">
        <v>11612</v>
      </c>
      <c r="C5897" s="2" t="s">
        <v>30</v>
      </c>
      <c r="D5897" s="2" t="s">
        <v>72</v>
      </c>
      <c r="E5897" s="2" t="s">
        <v>32</v>
      </c>
      <c r="F5897" s="2">
        <v>2</v>
      </c>
      <c r="G5897" s="2">
        <v>54432</v>
      </c>
      <c r="H5897" s="2">
        <v>108864</v>
      </c>
      <c r="I5897" s="2">
        <v>87461</v>
      </c>
      <c r="J5897" s="2">
        <v>21403</v>
      </c>
      <c r="K5897" s="2">
        <v>3</v>
      </c>
      <c r="L5897" s="2" t="s">
        <v>33</v>
      </c>
      <c r="M5897" s="2">
        <v>94</v>
      </c>
      <c r="N5897" s="2" t="s">
        <v>39</v>
      </c>
      <c r="O5897" s="1">
        <v>45538</v>
      </c>
      <c r="P5897" s="2" t="str">
        <f>TEXT(Sheet1[[#This Row],[Purchase_Date]], "mm-yyyy")</f>
        <v>09-2024</v>
      </c>
      <c r="Q5897" s="2" t="str">
        <f>RIGHT(Sheet1[[#This Row],[Purchase_Month]], 4) &amp; "-" &amp; LEFT(Sheet1[[#This Row],[Purchase_Month]], 2)</f>
        <v>2024-09</v>
      </c>
    </row>
    <row r="5898" spans="1:17" x14ac:dyDescent="0.3">
      <c r="A5898" s="2" t="s">
        <v>11613</v>
      </c>
      <c r="B5898" s="2" t="s">
        <v>11614</v>
      </c>
      <c r="C5898" s="2" t="s">
        <v>24</v>
      </c>
      <c r="D5898" s="2" t="s">
        <v>18</v>
      </c>
      <c r="E5898" s="2" t="s">
        <v>32</v>
      </c>
      <c r="F5898" s="2">
        <v>5</v>
      </c>
      <c r="G5898" s="2">
        <v>20689</v>
      </c>
      <c r="H5898" s="2">
        <v>103445</v>
      </c>
      <c r="I5898" s="2">
        <v>83895</v>
      </c>
      <c r="J5898" s="2">
        <v>19550</v>
      </c>
      <c r="K5898" s="2">
        <v>2</v>
      </c>
      <c r="L5898" s="2" t="s">
        <v>27</v>
      </c>
      <c r="M5898" s="2">
        <v>72</v>
      </c>
      <c r="N5898" s="2" t="s">
        <v>50</v>
      </c>
      <c r="O5898" s="1">
        <v>45340</v>
      </c>
      <c r="P5898" s="2" t="str">
        <f>TEXT(Sheet1[[#This Row],[Purchase_Date]], "mm-yyyy")</f>
        <v>02-2024</v>
      </c>
      <c r="Q5898" s="2" t="str">
        <f>RIGHT(Sheet1[[#This Row],[Purchase_Month]], 4) &amp; "-" &amp; LEFT(Sheet1[[#This Row],[Purchase_Month]], 2)</f>
        <v>2024-02</v>
      </c>
    </row>
    <row r="5899" spans="1:17" x14ac:dyDescent="0.3">
      <c r="A5899" s="2" t="s">
        <v>11615</v>
      </c>
      <c r="B5899" s="2" t="s">
        <v>5533</v>
      </c>
      <c r="C5899" s="2" t="s">
        <v>64</v>
      </c>
      <c r="D5899" s="2" t="s">
        <v>72</v>
      </c>
      <c r="E5899" s="2" t="s">
        <v>32</v>
      </c>
      <c r="F5899" s="2">
        <v>3</v>
      </c>
      <c r="G5899" s="2">
        <v>46836</v>
      </c>
      <c r="H5899" s="2">
        <v>140508</v>
      </c>
      <c r="I5899" s="2">
        <v>71675</v>
      </c>
      <c r="J5899" s="2">
        <v>68833</v>
      </c>
      <c r="K5899" s="2">
        <v>5</v>
      </c>
      <c r="L5899" s="2" t="s">
        <v>38</v>
      </c>
      <c r="M5899" s="2">
        <v>73</v>
      </c>
      <c r="N5899" s="2" t="s">
        <v>43</v>
      </c>
      <c r="O5899" s="1">
        <v>45508</v>
      </c>
      <c r="P5899" s="2" t="str">
        <f>TEXT(Sheet1[[#This Row],[Purchase_Date]], "mm-yyyy")</f>
        <v>08-2024</v>
      </c>
      <c r="Q5899" s="2" t="str">
        <f>RIGHT(Sheet1[[#This Row],[Purchase_Month]], 4) &amp; "-" &amp; LEFT(Sheet1[[#This Row],[Purchase_Month]], 2)</f>
        <v>2024-08</v>
      </c>
    </row>
    <row r="5900" spans="1:17" x14ac:dyDescent="0.3">
      <c r="A5900" s="2" t="s">
        <v>11616</v>
      </c>
      <c r="B5900" s="2" t="s">
        <v>11617</v>
      </c>
      <c r="C5900" s="2" t="s">
        <v>67</v>
      </c>
      <c r="D5900" s="2" t="s">
        <v>47</v>
      </c>
      <c r="E5900" s="2" t="s">
        <v>53</v>
      </c>
      <c r="F5900" s="2">
        <v>2</v>
      </c>
      <c r="G5900" s="2">
        <v>42201</v>
      </c>
      <c r="H5900" s="2">
        <v>84402</v>
      </c>
      <c r="I5900" s="2">
        <v>67151</v>
      </c>
      <c r="J5900" s="2">
        <v>17251</v>
      </c>
      <c r="K5900" s="2">
        <v>2</v>
      </c>
      <c r="L5900" s="2" t="s">
        <v>33</v>
      </c>
      <c r="M5900" s="2">
        <v>54</v>
      </c>
      <c r="N5900" s="2" t="s">
        <v>43</v>
      </c>
      <c r="O5900" s="1">
        <v>45658</v>
      </c>
      <c r="P5900" s="2" t="str">
        <f>TEXT(Sheet1[[#This Row],[Purchase_Date]], "mm-yyyy")</f>
        <v>01-2025</v>
      </c>
      <c r="Q5900" s="2" t="str">
        <f>RIGHT(Sheet1[[#This Row],[Purchase_Month]], 4) &amp; "-" &amp; LEFT(Sheet1[[#This Row],[Purchase_Month]], 2)</f>
        <v>2025-01</v>
      </c>
    </row>
    <row r="5901" spans="1:17" x14ac:dyDescent="0.3">
      <c r="A5901" s="2" t="s">
        <v>11618</v>
      </c>
      <c r="B5901" s="2" t="s">
        <v>11619</v>
      </c>
      <c r="C5901" s="2" t="s">
        <v>67</v>
      </c>
      <c r="D5901" s="2" t="s">
        <v>25</v>
      </c>
      <c r="E5901" s="2" t="s">
        <v>37</v>
      </c>
      <c r="F5901" s="2">
        <v>8</v>
      </c>
      <c r="G5901" s="2">
        <v>4703</v>
      </c>
      <c r="H5901" s="2">
        <v>37624</v>
      </c>
      <c r="I5901" s="2">
        <v>20524</v>
      </c>
      <c r="J5901" s="2">
        <v>17100</v>
      </c>
      <c r="K5901" s="2">
        <v>3</v>
      </c>
      <c r="L5901" s="2" t="s">
        <v>27</v>
      </c>
      <c r="M5901" s="2">
        <v>91</v>
      </c>
      <c r="N5901" s="2" t="s">
        <v>39</v>
      </c>
      <c r="O5901" s="1">
        <v>45732</v>
      </c>
      <c r="P5901" s="2" t="str">
        <f>TEXT(Sheet1[[#This Row],[Purchase_Date]], "mm-yyyy")</f>
        <v>03-2025</v>
      </c>
      <c r="Q5901" s="2" t="str">
        <f>RIGHT(Sheet1[[#This Row],[Purchase_Month]], 4) &amp; "-" &amp; LEFT(Sheet1[[#This Row],[Purchase_Month]], 2)</f>
        <v>2025-03</v>
      </c>
    </row>
    <row r="5902" spans="1:17" x14ac:dyDescent="0.3">
      <c r="A5902" s="2" t="s">
        <v>11620</v>
      </c>
      <c r="B5902" s="2" t="s">
        <v>11621</v>
      </c>
      <c r="C5902" s="2" t="s">
        <v>64</v>
      </c>
      <c r="D5902" s="2" t="s">
        <v>25</v>
      </c>
      <c r="E5902" s="2" t="s">
        <v>19</v>
      </c>
      <c r="F5902" s="2">
        <v>8</v>
      </c>
      <c r="G5902" s="2">
        <v>57242</v>
      </c>
      <c r="H5902" s="2">
        <v>457936</v>
      </c>
      <c r="I5902" s="2">
        <v>267262</v>
      </c>
      <c r="J5902" s="2">
        <v>190674</v>
      </c>
      <c r="K5902" s="2">
        <v>3</v>
      </c>
      <c r="L5902" s="2" t="s">
        <v>27</v>
      </c>
      <c r="M5902" s="2">
        <v>86</v>
      </c>
      <c r="N5902" s="2" t="s">
        <v>39</v>
      </c>
      <c r="O5902" s="1">
        <v>45758</v>
      </c>
      <c r="P5902" s="2" t="str">
        <f>TEXT(Sheet1[[#This Row],[Purchase_Date]], "mm-yyyy")</f>
        <v>04-2025</v>
      </c>
      <c r="Q5902" s="2" t="str">
        <f>RIGHT(Sheet1[[#This Row],[Purchase_Month]], 4) &amp; "-" &amp; LEFT(Sheet1[[#This Row],[Purchase_Month]], 2)</f>
        <v>2025-04</v>
      </c>
    </row>
    <row r="5903" spans="1:17" x14ac:dyDescent="0.3">
      <c r="A5903" s="2" t="s">
        <v>11622</v>
      </c>
      <c r="B5903" s="2" t="s">
        <v>11623</v>
      </c>
      <c r="C5903" s="2" t="s">
        <v>30</v>
      </c>
      <c r="D5903" s="2" t="s">
        <v>72</v>
      </c>
      <c r="E5903" s="2" t="s">
        <v>19</v>
      </c>
      <c r="F5903" s="2">
        <v>5</v>
      </c>
      <c r="G5903" s="2">
        <v>52017</v>
      </c>
      <c r="H5903" s="2">
        <v>260085</v>
      </c>
      <c r="I5903" s="2">
        <v>166581</v>
      </c>
      <c r="J5903" s="2">
        <v>93504</v>
      </c>
      <c r="K5903" s="2">
        <v>3</v>
      </c>
      <c r="L5903" s="2" t="s">
        <v>27</v>
      </c>
      <c r="M5903" s="2">
        <v>72</v>
      </c>
      <c r="N5903" s="2" t="s">
        <v>50</v>
      </c>
      <c r="O5903" s="1">
        <v>45644</v>
      </c>
      <c r="P5903" s="2" t="str">
        <f>TEXT(Sheet1[[#This Row],[Purchase_Date]], "mm-yyyy")</f>
        <v>12-2024</v>
      </c>
      <c r="Q5903" s="2" t="str">
        <f>RIGHT(Sheet1[[#This Row],[Purchase_Month]], 4) &amp; "-" &amp; LEFT(Sheet1[[#This Row],[Purchase_Month]], 2)</f>
        <v>2024-12</v>
      </c>
    </row>
    <row r="5904" spans="1:17" x14ac:dyDescent="0.3">
      <c r="A5904" s="2" t="s">
        <v>11624</v>
      </c>
      <c r="B5904" s="2" t="s">
        <v>11625</v>
      </c>
      <c r="C5904" s="2" t="s">
        <v>30</v>
      </c>
      <c r="D5904" s="2" t="s">
        <v>18</v>
      </c>
      <c r="E5904" s="2" t="s">
        <v>19</v>
      </c>
      <c r="F5904" s="2">
        <v>9</v>
      </c>
      <c r="G5904" s="2">
        <v>38503</v>
      </c>
      <c r="H5904" s="2">
        <v>346527</v>
      </c>
      <c r="I5904" s="2">
        <v>141491</v>
      </c>
      <c r="J5904" s="2">
        <v>205036</v>
      </c>
      <c r="K5904" s="2">
        <v>4</v>
      </c>
      <c r="L5904" s="2" t="s">
        <v>33</v>
      </c>
      <c r="M5904" s="2">
        <v>80</v>
      </c>
      <c r="N5904" s="2" t="s">
        <v>39</v>
      </c>
      <c r="O5904" s="1">
        <v>45548</v>
      </c>
      <c r="P5904" s="2" t="str">
        <f>TEXT(Sheet1[[#This Row],[Purchase_Date]], "mm-yyyy")</f>
        <v>09-2024</v>
      </c>
      <c r="Q5904" s="2" t="str">
        <f>RIGHT(Sheet1[[#This Row],[Purchase_Month]], 4) &amp; "-" &amp; LEFT(Sheet1[[#This Row],[Purchase_Month]], 2)</f>
        <v>2024-09</v>
      </c>
    </row>
    <row r="5905" spans="1:17" x14ac:dyDescent="0.3">
      <c r="A5905" s="2" t="s">
        <v>11626</v>
      </c>
      <c r="B5905" s="2" t="s">
        <v>11627</v>
      </c>
      <c r="C5905" s="2" t="s">
        <v>30</v>
      </c>
      <c r="D5905" s="2" t="s">
        <v>36</v>
      </c>
      <c r="E5905" s="2" t="s">
        <v>26</v>
      </c>
      <c r="F5905" s="2">
        <v>9</v>
      </c>
      <c r="G5905" s="2">
        <v>35307</v>
      </c>
      <c r="H5905" s="2">
        <v>317763</v>
      </c>
      <c r="I5905" s="2">
        <v>185948</v>
      </c>
      <c r="J5905" s="2">
        <v>131815</v>
      </c>
      <c r="K5905" s="2">
        <v>5</v>
      </c>
      <c r="L5905" s="2" t="s">
        <v>27</v>
      </c>
      <c r="M5905" s="2">
        <v>59</v>
      </c>
      <c r="N5905" s="2" t="s">
        <v>21</v>
      </c>
      <c r="O5905" s="1">
        <v>45444</v>
      </c>
      <c r="P5905" s="2" t="str">
        <f>TEXT(Sheet1[[#This Row],[Purchase_Date]], "mm-yyyy")</f>
        <v>06-2024</v>
      </c>
      <c r="Q5905" s="2" t="str">
        <f>RIGHT(Sheet1[[#This Row],[Purchase_Month]], 4) &amp; "-" &amp; LEFT(Sheet1[[#This Row],[Purchase_Month]], 2)</f>
        <v>2024-06</v>
      </c>
    </row>
    <row r="5906" spans="1:17" x14ac:dyDescent="0.3">
      <c r="A5906" s="2" t="s">
        <v>11628</v>
      </c>
      <c r="B5906" s="2" t="s">
        <v>11629</v>
      </c>
      <c r="C5906" s="2" t="s">
        <v>46</v>
      </c>
      <c r="D5906" s="2" t="s">
        <v>47</v>
      </c>
      <c r="E5906" s="2" t="s">
        <v>32</v>
      </c>
      <c r="F5906" s="2">
        <v>9</v>
      </c>
      <c r="G5906" s="2">
        <v>10236</v>
      </c>
      <c r="H5906" s="2">
        <v>92124</v>
      </c>
      <c r="I5906" s="2">
        <v>80600</v>
      </c>
      <c r="J5906" s="2">
        <v>11524</v>
      </c>
      <c r="K5906" s="2">
        <v>4</v>
      </c>
      <c r="L5906" s="2" t="s">
        <v>33</v>
      </c>
      <c r="M5906" s="2">
        <v>74</v>
      </c>
      <c r="N5906" s="2" t="s">
        <v>21</v>
      </c>
      <c r="O5906" s="1">
        <v>45625</v>
      </c>
      <c r="P5906" s="2" t="str">
        <f>TEXT(Sheet1[[#This Row],[Purchase_Date]], "mm-yyyy")</f>
        <v>11-2024</v>
      </c>
      <c r="Q5906" s="2" t="str">
        <f>RIGHT(Sheet1[[#This Row],[Purchase_Month]], 4) &amp; "-" &amp; LEFT(Sheet1[[#This Row],[Purchase_Month]], 2)</f>
        <v>2024-11</v>
      </c>
    </row>
    <row r="5907" spans="1:17" x14ac:dyDescent="0.3">
      <c r="A5907" s="2" t="s">
        <v>11630</v>
      </c>
      <c r="B5907" s="2" t="s">
        <v>11631</v>
      </c>
      <c r="C5907" s="2" t="s">
        <v>64</v>
      </c>
      <c r="D5907" s="2" t="s">
        <v>72</v>
      </c>
      <c r="E5907" s="2" t="s">
        <v>32</v>
      </c>
      <c r="F5907" s="2">
        <v>8</v>
      </c>
      <c r="G5907" s="2">
        <v>65574</v>
      </c>
      <c r="H5907" s="2">
        <v>524592</v>
      </c>
      <c r="I5907" s="2">
        <v>284766</v>
      </c>
      <c r="J5907" s="2">
        <v>239826</v>
      </c>
      <c r="K5907" s="2">
        <v>2</v>
      </c>
      <c r="L5907" s="2" t="s">
        <v>33</v>
      </c>
      <c r="M5907" s="2">
        <v>66</v>
      </c>
      <c r="N5907" s="2" t="s">
        <v>21</v>
      </c>
      <c r="O5907" s="1">
        <v>45323</v>
      </c>
      <c r="P5907" s="2" t="str">
        <f>TEXT(Sheet1[[#This Row],[Purchase_Date]], "mm-yyyy")</f>
        <v>02-2024</v>
      </c>
      <c r="Q5907" s="2" t="str">
        <f>RIGHT(Sheet1[[#This Row],[Purchase_Month]], 4) &amp; "-" &amp; LEFT(Sheet1[[#This Row],[Purchase_Month]], 2)</f>
        <v>2024-02</v>
      </c>
    </row>
    <row r="5908" spans="1:17" x14ac:dyDescent="0.3">
      <c r="A5908" s="2" t="s">
        <v>11632</v>
      </c>
      <c r="B5908" s="2" t="s">
        <v>11633</v>
      </c>
      <c r="C5908" s="2" t="s">
        <v>46</v>
      </c>
      <c r="D5908" s="2" t="s">
        <v>36</v>
      </c>
      <c r="E5908" s="2" t="s">
        <v>85</v>
      </c>
      <c r="F5908" s="2">
        <v>1</v>
      </c>
      <c r="G5908" s="2">
        <v>17008</v>
      </c>
      <c r="H5908" s="2">
        <v>17008</v>
      </c>
      <c r="I5908" s="2">
        <v>14894</v>
      </c>
      <c r="J5908" s="2">
        <v>2114</v>
      </c>
      <c r="K5908" s="2">
        <v>1</v>
      </c>
      <c r="L5908" s="2" t="s">
        <v>27</v>
      </c>
      <c r="M5908" s="2">
        <v>82</v>
      </c>
      <c r="N5908" s="2" t="s">
        <v>50</v>
      </c>
      <c r="O5908" s="1">
        <v>45329</v>
      </c>
      <c r="P5908" s="2" t="str">
        <f>TEXT(Sheet1[[#This Row],[Purchase_Date]], "mm-yyyy")</f>
        <v>02-2024</v>
      </c>
      <c r="Q5908" s="2" t="str">
        <f>RIGHT(Sheet1[[#This Row],[Purchase_Month]], 4) &amp; "-" &amp; LEFT(Sheet1[[#This Row],[Purchase_Month]], 2)</f>
        <v>2024-02</v>
      </c>
    </row>
    <row r="5909" spans="1:17" x14ac:dyDescent="0.3">
      <c r="A5909" s="2" t="s">
        <v>11634</v>
      </c>
      <c r="B5909" s="2" t="s">
        <v>11635</v>
      </c>
      <c r="C5909" s="2" t="s">
        <v>24</v>
      </c>
      <c r="D5909" s="2" t="s">
        <v>18</v>
      </c>
      <c r="E5909" s="2" t="s">
        <v>19</v>
      </c>
      <c r="F5909" s="2">
        <v>3</v>
      </c>
      <c r="G5909" s="2">
        <v>35236</v>
      </c>
      <c r="H5909" s="2">
        <v>105708</v>
      </c>
      <c r="I5909" s="2">
        <v>83980</v>
      </c>
      <c r="J5909" s="2">
        <v>21728</v>
      </c>
      <c r="K5909" s="2">
        <v>4</v>
      </c>
      <c r="L5909" s="2" t="s">
        <v>38</v>
      </c>
      <c r="M5909" s="2">
        <v>98</v>
      </c>
      <c r="N5909" s="2" t="s">
        <v>21</v>
      </c>
      <c r="O5909" s="1">
        <v>45769</v>
      </c>
      <c r="P5909" s="2" t="str">
        <f>TEXT(Sheet1[[#This Row],[Purchase_Date]], "mm-yyyy")</f>
        <v>04-2025</v>
      </c>
      <c r="Q5909" s="2" t="str">
        <f>RIGHT(Sheet1[[#This Row],[Purchase_Month]], 4) &amp; "-" &amp; LEFT(Sheet1[[#This Row],[Purchase_Month]], 2)</f>
        <v>2025-04</v>
      </c>
    </row>
    <row r="5910" spans="1:17" x14ac:dyDescent="0.3">
      <c r="A5910" s="2" t="s">
        <v>11636</v>
      </c>
      <c r="B5910" s="2" t="s">
        <v>11637</v>
      </c>
      <c r="C5910" s="2" t="s">
        <v>30</v>
      </c>
      <c r="D5910" s="2" t="s">
        <v>18</v>
      </c>
      <c r="E5910" s="2" t="s">
        <v>42</v>
      </c>
      <c r="F5910" s="2">
        <v>6</v>
      </c>
      <c r="G5910" s="2">
        <v>2670</v>
      </c>
      <c r="H5910" s="2">
        <v>16020</v>
      </c>
      <c r="I5910" s="2">
        <v>8368</v>
      </c>
      <c r="J5910" s="2">
        <v>7652</v>
      </c>
      <c r="K5910" s="2">
        <v>2</v>
      </c>
      <c r="L5910" s="2" t="s">
        <v>27</v>
      </c>
      <c r="M5910" s="2">
        <v>76</v>
      </c>
      <c r="N5910" s="2" t="s">
        <v>43</v>
      </c>
      <c r="O5910" s="1">
        <v>45633</v>
      </c>
      <c r="P5910" s="2" t="str">
        <f>TEXT(Sheet1[[#This Row],[Purchase_Date]], "mm-yyyy")</f>
        <v>12-2024</v>
      </c>
      <c r="Q5910" s="2" t="str">
        <f>RIGHT(Sheet1[[#This Row],[Purchase_Month]], 4) &amp; "-" &amp; LEFT(Sheet1[[#This Row],[Purchase_Month]], 2)</f>
        <v>2024-12</v>
      </c>
    </row>
    <row r="5911" spans="1:17" x14ac:dyDescent="0.3">
      <c r="A5911" s="2" t="s">
        <v>11638</v>
      </c>
      <c r="B5911" s="2" t="s">
        <v>11639</v>
      </c>
      <c r="C5911" s="2" t="s">
        <v>46</v>
      </c>
      <c r="D5911" s="2" t="s">
        <v>25</v>
      </c>
      <c r="E5911" s="2" t="s">
        <v>53</v>
      </c>
      <c r="F5911" s="2">
        <v>10</v>
      </c>
      <c r="G5911" s="2">
        <v>60809</v>
      </c>
      <c r="H5911" s="2">
        <v>608090</v>
      </c>
      <c r="I5911" s="2">
        <v>343015</v>
      </c>
      <c r="J5911" s="2">
        <v>265075</v>
      </c>
      <c r="K5911" s="2">
        <v>5</v>
      </c>
      <c r="L5911" s="2" t="s">
        <v>33</v>
      </c>
      <c r="M5911" s="2">
        <v>67</v>
      </c>
      <c r="N5911" s="2" t="s">
        <v>21</v>
      </c>
      <c r="O5911" s="1">
        <v>45373</v>
      </c>
      <c r="P5911" s="2" t="str">
        <f>TEXT(Sheet1[[#This Row],[Purchase_Date]], "mm-yyyy")</f>
        <v>03-2024</v>
      </c>
      <c r="Q5911" s="2" t="str">
        <f>RIGHT(Sheet1[[#This Row],[Purchase_Month]], 4) &amp; "-" &amp; LEFT(Sheet1[[#This Row],[Purchase_Month]], 2)</f>
        <v>2024-03</v>
      </c>
    </row>
    <row r="5912" spans="1:17" x14ac:dyDescent="0.3">
      <c r="A5912" s="2" t="s">
        <v>11640</v>
      </c>
      <c r="B5912" s="2" t="s">
        <v>11641</v>
      </c>
      <c r="C5912" s="2" t="s">
        <v>30</v>
      </c>
      <c r="D5912" s="2" t="s">
        <v>36</v>
      </c>
      <c r="E5912" s="2" t="s">
        <v>37</v>
      </c>
      <c r="F5912" s="2">
        <v>8</v>
      </c>
      <c r="G5912" s="2">
        <v>12170</v>
      </c>
      <c r="H5912" s="2">
        <v>97360</v>
      </c>
      <c r="I5912" s="2">
        <v>40176</v>
      </c>
      <c r="J5912" s="2">
        <v>57184</v>
      </c>
      <c r="K5912" s="2">
        <v>5</v>
      </c>
      <c r="L5912" s="2" t="s">
        <v>27</v>
      </c>
      <c r="M5912" s="2">
        <v>81</v>
      </c>
      <c r="N5912" s="2" t="s">
        <v>21</v>
      </c>
      <c r="O5912" s="1">
        <v>45599</v>
      </c>
      <c r="P5912" s="2" t="str">
        <f>TEXT(Sheet1[[#This Row],[Purchase_Date]], "mm-yyyy")</f>
        <v>11-2024</v>
      </c>
      <c r="Q5912" s="2" t="str">
        <f>RIGHT(Sheet1[[#This Row],[Purchase_Month]], 4) &amp; "-" &amp; LEFT(Sheet1[[#This Row],[Purchase_Month]], 2)</f>
        <v>2024-11</v>
      </c>
    </row>
    <row r="5913" spans="1:17" x14ac:dyDescent="0.3">
      <c r="A5913" s="2" t="s">
        <v>11642</v>
      </c>
      <c r="B5913" s="2" t="s">
        <v>5067</v>
      </c>
      <c r="C5913" s="2" t="s">
        <v>46</v>
      </c>
      <c r="D5913" s="2" t="s">
        <v>18</v>
      </c>
      <c r="E5913" s="2" t="s">
        <v>26</v>
      </c>
      <c r="F5913" s="2">
        <v>4</v>
      </c>
      <c r="G5913" s="2">
        <v>40776</v>
      </c>
      <c r="H5913" s="2">
        <v>163104</v>
      </c>
      <c r="I5913" s="2">
        <v>107752</v>
      </c>
      <c r="J5913" s="2">
        <v>55352</v>
      </c>
      <c r="K5913" s="2">
        <v>2</v>
      </c>
      <c r="L5913" s="2" t="s">
        <v>38</v>
      </c>
      <c r="M5913" s="2">
        <v>100</v>
      </c>
      <c r="N5913" s="2" t="s">
        <v>50</v>
      </c>
      <c r="O5913" s="1">
        <v>45777</v>
      </c>
      <c r="P5913" s="2" t="str">
        <f>TEXT(Sheet1[[#This Row],[Purchase_Date]], "mm-yyyy")</f>
        <v>04-2025</v>
      </c>
      <c r="Q5913" s="2" t="str">
        <f>RIGHT(Sheet1[[#This Row],[Purchase_Month]], 4) &amp; "-" &amp; LEFT(Sheet1[[#This Row],[Purchase_Month]], 2)</f>
        <v>2025-04</v>
      </c>
    </row>
    <row r="5914" spans="1:17" x14ac:dyDescent="0.3">
      <c r="A5914" s="2" t="s">
        <v>11643</v>
      </c>
      <c r="B5914" s="2" t="s">
        <v>11644</v>
      </c>
      <c r="C5914" s="2" t="s">
        <v>64</v>
      </c>
      <c r="D5914" s="2" t="s">
        <v>25</v>
      </c>
      <c r="E5914" s="2" t="s">
        <v>37</v>
      </c>
      <c r="F5914" s="2">
        <v>1</v>
      </c>
      <c r="G5914" s="2">
        <v>59963</v>
      </c>
      <c r="H5914" s="2">
        <v>59963</v>
      </c>
      <c r="I5914" s="2">
        <v>38434</v>
      </c>
      <c r="J5914" s="2">
        <v>21529</v>
      </c>
      <c r="K5914" s="2">
        <v>5</v>
      </c>
      <c r="L5914" s="2" t="s">
        <v>38</v>
      </c>
      <c r="M5914" s="2">
        <v>75</v>
      </c>
      <c r="N5914" s="2" t="s">
        <v>43</v>
      </c>
      <c r="O5914" s="1">
        <v>45564</v>
      </c>
      <c r="P5914" s="2" t="str">
        <f>TEXT(Sheet1[[#This Row],[Purchase_Date]], "mm-yyyy")</f>
        <v>09-2024</v>
      </c>
      <c r="Q5914" s="2" t="str">
        <f>RIGHT(Sheet1[[#This Row],[Purchase_Month]], 4) &amp; "-" &amp; LEFT(Sheet1[[#This Row],[Purchase_Month]], 2)</f>
        <v>2024-09</v>
      </c>
    </row>
    <row r="5915" spans="1:17" x14ac:dyDescent="0.3">
      <c r="A5915" s="2" t="s">
        <v>11645</v>
      </c>
      <c r="B5915" s="2" t="s">
        <v>8283</v>
      </c>
      <c r="C5915" s="2" t="s">
        <v>64</v>
      </c>
      <c r="D5915" s="2" t="s">
        <v>47</v>
      </c>
      <c r="E5915" s="2" t="s">
        <v>26</v>
      </c>
      <c r="F5915" s="2">
        <v>4</v>
      </c>
      <c r="G5915" s="2">
        <v>68733</v>
      </c>
      <c r="H5915" s="2">
        <v>274932</v>
      </c>
      <c r="I5915" s="2">
        <v>168990</v>
      </c>
      <c r="J5915" s="2">
        <v>105942</v>
      </c>
      <c r="K5915" s="2">
        <v>2</v>
      </c>
      <c r="L5915" s="2" t="s">
        <v>20</v>
      </c>
      <c r="M5915" s="2">
        <v>97</v>
      </c>
      <c r="N5915" s="2" t="s">
        <v>50</v>
      </c>
      <c r="O5915" s="1">
        <v>45391</v>
      </c>
      <c r="P5915" s="2" t="str">
        <f>TEXT(Sheet1[[#This Row],[Purchase_Date]], "mm-yyyy")</f>
        <v>04-2024</v>
      </c>
      <c r="Q5915" s="2" t="str">
        <f>RIGHT(Sheet1[[#This Row],[Purchase_Month]], 4) &amp; "-" &amp; LEFT(Sheet1[[#This Row],[Purchase_Month]], 2)</f>
        <v>2024-04</v>
      </c>
    </row>
    <row r="5916" spans="1:17" x14ac:dyDescent="0.3">
      <c r="A5916" s="2" t="s">
        <v>11646</v>
      </c>
      <c r="B5916" s="2" t="s">
        <v>11647</v>
      </c>
      <c r="C5916" s="2" t="s">
        <v>24</v>
      </c>
      <c r="D5916" s="2" t="s">
        <v>36</v>
      </c>
      <c r="E5916" s="2" t="s">
        <v>19</v>
      </c>
      <c r="F5916" s="2">
        <v>5</v>
      </c>
      <c r="G5916" s="2">
        <v>31024</v>
      </c>
      <c r="H5916" s="2">
        <v>155120</v>
      </c>
      <c r="I5916" s="2">
        <v>132157</v>
      </c>
      <c r="J5916" s="2">
        <v>22963</v>
      </c>
      <c r="K5916" s="2">
        <v>2</v>
      </c>
      <c r="L5916" s="2" t="s">
        <v>33</v>
      </c>
      <c r="M5916" s="2">
        <v>63</v>
      </c>
      <c r="N5916" s="2" t="s">
        <v>21</v>
      </c>
      <c r="O5916" s="1">
        <v>45650</v>
      </c>
      <c r="P5916" s="2" t="str">
        <f>TEXT(Sheet1[[#This Row],[Purchase_Date]], "mm-yyyy")</f>
        <v>12-2024</v>
      </c>
      <c r="Q5916" s="2" t="str">
        <f>RIGHT(Sheet1[[#This Row],[Purchase_Month]], 4) &amp; "-" &amp; LEFT(Sheet1[[#This Row],[Purchase_Month]], 2)</f>
        <v>2024-12</v>
      </c>
    </row>
    <row r="5917" spans="1:17" x14ac:dyDescent="0.3">
      <c r="A5917" s="2" t="s">
        <v>11648</v>
      </c>
      <c r="B5917" s="2" t="s">
        <v>11649</v>
      </c>
      <c r="C5917" s="2" t="s">
        <v>64</v>
      </c>
      <c r="D5917" s="2" t="s">
        <v>18</v>
      </c>
      <c r="E5917" s="2" t="s">
        <v>26</v>
      </c>
      <c r="F5917" s="2">
        <v>1</v>
      </c>
      <c r="G5917" s="2">
        <v>77618</v>
      </c>
      <c r="H5917" s="2">
        <v>77618</v>
      </c>
      <c r="I5917" s="2">
        <v>46281</v>
      </c>
      <c r="J5917" s="2">
        <v>31337</v>
      </c>
      <c r="K5917" s="2">
        <v>2</v>
      </c>
      <c r="L5917" s="2" t="s">
        <v>33</v>
      </c>
      <c r="M5917" s="2">
        <v>92</v>
      </c>
      <c r="N5917" s="2" t="s">
        <v>50</v>
      </c>
      <c r="O5917" s="1">
        <v>45735</v>
      </c>
      <c r="P5917" s="2" t="str">
        <f>TEXT(Sheet1[[#This Row],[Purchase_Date]], "mm-yyyy")</f>
        <v>03-2025</v>
      </c>
      <c r="Q5917" s="2" t="str">
        <f>RIGHT(Sheet1[[#This Row],[Purchase_Month]], 4) &amp; "-" &amp; LEFT(Sheet1[[#This Row],[Purchase_Month]], 2)</f>
        <v>2025-03</v>
      </c>
    </row>
    <row r="5918" spans="1:17" x14ac:dyDescent="0.3">
      <c r="A5918" s="2" t="s">
        <v>11650</v>
      </c>
      <c r="B5918" s="2" t="s">
        <v>11651</v>
      </c>
      <c r="C5918" s="2" t="s">
        <v>24</v>
      </c>
      <c r="D5918" s="2" t="s">
        <v>72</v>
      </c>
      <c r="E5918" s="2" t="s">
        <v>37</v>
      </c>
      <c r="F5918" s="2">
        <v>8</v>
      </c>
      <c r="G5918" s="2">
        <v>59297</v>
      </c>
      <c r="H5918" s="2">
        <v>474376</v>
      </c>
      <c r="I5918" s="2">
        <v>418576</v>
      </c>
      <c r="J5918" s="2">
        <v>55800</v>
      </c>
      <c r="K5918" s="2">
        <v>4</v>
      </c>
      <c r="L5918" s="2" t="s">
        <v>33</v>
      </c>
      <c r="M5918" s="2">
        <v>64</v>
      </c>
      <c r="N5918" s="2" t="s">
        <v>50</v>
      </c>
      <c r="O5918" s="1">
        <v>45562</v>
      </c>
      <c r="P5918" s="2" t="str">
        <f>TEXT(Sheet1[[#This Row],[Purchase_Date]], "mm-yyyy")</f>
        <v>09-2024</v>
      </c>
      <c r="Q5918" s="2" t="str">
        <f>RIGHT(Sheet1[[#This Row],[Purchase_Month]], 4) &amp; "-" &amp; LEFT(Sheet1[[#This Row],[Purchase_Month]], 2)</f>
        <v>2024-09</v>
      </c>
    </row>
    <row r="5919" spans="1:17" x14ac:dyDescent="0.3">
      <c r="A5919" s="2" t="s">
        <v>11652</v>
      </c>
      <c r="B5919" s="2" t="s">
        <v>11653</v>
      </c>
      <c r="C5919" s="2" t="s">
        <v>30</v>
      </c>
      <c r="D5919" s="2" t="s">
        <v>25</v>
      </c>
      <c r="E5919" s="2" t="s">
        <v>42</v>
      </c>
      <c r="F5919" s="2">
        <v>7</v>
      </c>
      <c r="G5919" s="2">
        <v>37701</v>
      </c>
      <c r="H5919" s="2">
        <v>263907</v>
      </c>
      <c r="I5919" s="2">
        <v>131614</v>
      </c>
      <c r="J5919" s="2">
        <v>132293</v>
      </c>
      <c r="K5919" s="2">
        <v>5</v>
      </c>
      <c r="L5919" s="2" t="s">
        <v>27</v>
      </c>
      <c r="M5919" s="2">
        <v>74</v>
      </c>
      <c r="N5919" s="2" t="s">
        <v>43</v>
      </c>
      <c r="O5919" s="1">
        <v>45444</v>
      </c>
      <c r="P5919" s="2" t="str">
        <f>TEXT(Sheet1[[#This Row],[Purchase_Date]], "mm-yyyy")</f>
        <v>06-2024</v>
      </c>
      <c r="Q5919" s="2" t="str">
        <f>RIGHT(Sheet1[[#This Row],[Purchase_Month]], 4) &amp; "-" &amp; LEFT(Sheet1[[#This Row],[Purchase_Month]], 2)</f>
        <v>2024-06</v>
      </c>
    </row>
    <row r="5920" spans="1:17" x14ac:dyDescent="0.3">
      <c r="A5920" s="2" t="s">
        <v>11654</v>
      </c>
      <c r="B5920" s="2" t="s">
        <v>1723</v>
      </c>
      <c r="C5920" s="2" t="s">
        <v>30</v>
      </c>
      <c r="D5920" s="2" t="s">
        <v>31</v>
      </c>
      <c r="E5920" s="2" t="s">
        <v>19</v>
      </c>
      <c r="F5920" s="2">
        <v>2</v>
      </c>
      <c r="G5920" s="2">
        <v>79567</v>
      </c>
      <c r="H5920" s="2">
        <v>159134</v>
      </c>
      <c r="I5920" s="2">
        <v>118635</v>
      </c>
      <c r="J5920" s="2">
        <v>40499</v>
      </c>
      <c r="K5920" s="2">
        <v>1</v>
      </c>
      <c r="L5920" s="2" t="s">
        <v>20</v>
      </c>
      <c r="M5920" s="2">
        <v>79</v>
      </c>
      <c r="N5920" s="2" t="s">
        <v>43</v>
      </c>
      <c r="O5920" s="1">
        <v>45344</v>
      </c>
      <c r="P5920" s="2" t="str">
        <f>TEXT(Sheet1[[#This Row],[Purchase_Date]], "mm-yyyy")</f>
        <v>02-2024</v>
      </c>
      <c r="Q5920" s="2" t="str">
        <f>RIGHT(Sheet1[[#This Row],[Purchase_Month]], 4) &amp; "-" &amp; LEFT(Sheet1[[#This Row],[Purchase_Month]], 2)</f>
        <v>2024-02</v>
      </c>
    </row>
    <row r="5921" spans="1:17" x14ac:dyDescent="0.3">
      <c r="A5921" s="2" t="s">
        <v>11655</v>
      </c>
      <c r="B5921" s="2" t="s">
        <v>11656</v>
      </c>
      <c r="C5921" s="2" t="s">
        <v>17</v>
      </c>
      <c r="D5921" s="2" t="s">
        <v>36</v>
      </c>
      <c r="E5921" s="2" t="s">
        <v>53</v>
      </c>
      <c r="F5921" s="2">
        <v>8</v>
      </c>
      <c r="G5921" s="2">
        <v>79192</v>
      </c>
      <c r="H5921" s="2">
        <v>633536</v>
      </c>
      <c r="I5921" s="2">
        <v>259229</v>
      </c>
      <c r="J5921" s="2">
        <v>374307</v>
      </c>
      <c r="K5921" s="2">
        <v>1</v>
      </c>
      <c r="L5921" s="2" t="s">
        <v>20</v>
      </c>
      <c r="M5921" s="2">
        <v>70</v>
      </c>
      <c r="N5921" s="2" t="s">
        <v>43</v>
      </c>
      <c r="O5921" s="1">
        <v>45620</v>
      </c>
      <c r="P5921" s="2" t="str">
        <f>TEXT(Sheet1[[#This Row],[Purchase_Date]], "mm-yyyy")</f>
        <v>11-2024</v>
      </c>
      <c r="Q5921" s="2" t="str">
        <f>RIGHT(Sheet1[[#This Row],[Purchase_Month]], 4) &amp; "-" &amp; LEFT(Sheet1[[#This Row],[Purchase_Month]], 2)</f>
        <v>2024-11</v>
      </c>
    </row>
    <row r="5922" spans="1:17" x14ac:dyDescent="0.3">
      <c r="A5922" s="2" t="s">
        <v>11657</v>
      </c>
      <c r="B5922" s="2" t="s">
        <v>11658</v>
      </c>
      <c r="C5922" s="2" t="s">
        <v>24</v>
      </c>
      <c r="D5922" s="2" t="s">
        <v>36</v>
      </c>
      <c r="E5922" s="2" t="s">
        <v>26</v>
      </c>
      <c r="F5922" s="2">
        <v>4</v>
      </c>
      <c r="G5922" s="2">
        <v>71295</v>
      </c>
      <c r="H5922" s="2">
        <v>285180</v>
      </c>
      <c r="I5922" s="2">
        <v>219265</v>
      </c>
      <c r="J5922" s="2">
        <v>65915</v>
      </c>
      <c r="K5922" s="2">
        <v>1</v>
      </c>
      <c r="L5922" s="2" t="s">
        <v>27</v>
      </c>
      <c r="M5922" s="2">
        <v>100</v>
      </c>
      <c r="N5922" s="2" t="s">
        <v>43</v>
      </c>
      <c r="O5922" s="1">
        <v>45321</v>
      </c>
      <c r="P5922" s="2" t="str">
        <f>TEXT(Sheet1[[#This Row],[Purchase_Date]], "mm-yyyy")</f>
        <v>01-2024</v>
      </c>
      <c r="Q5922" s="2" t="str">
        <f>RIGHT(Sheet1[[#This Row],[Purchase_Month]], 4) &amp; "-" &amp; LEFT(Sheet1[[#This Row],[Purchase_Month]], 2)</f>
        <v>2024-01</v>
      </c>
    </row>
    <row r="5923" spans="1:17" x14ac:dyDescent="0.3">
      <c r="A5923" s="2" t="s">
        <v>11659</v>
      </c>
      <c r="B5923" s="2" t="s">
        <v>3803</v>
      </c>
      <c r="C5923" s="2" t="s">
        <v>67</v>
      </c>
      <c r="D5923" s="2" t="s">
        <v>18</v>
      </c>
      <c r="E5923" s="2" t="s">
        <v>85</v>
      </c>
      <c r="F5923" s="2">
        <v>6</v>
      </c>
      <c r="G5923" s="2">
        <v>63872</v>
      </c>
      <c r="H5923" s="2">
        <v>383232</v>
      </c>
      <c r="I5923" s="2">
        <v>212610</v>
      </c>
      <c r="J5923" s="2">
        <v>170622</v>
      </c>
      <c r="K5923" s="2">
        <v>3</v>
      </c>
      <c r="L5923" s="2" t="s">
        <v>38</v>
      </c>
      <c r="M5923" s="2">
        <v>67</v>
      </c>
      <c r="N5923" s="2" t="s">
        <v>50</v>
      </c>
      <c r="O5923" s="1">
        <v>45550</v>
      </c>
      <c r="P5923" s="2" t="str">
        <f>TEXT(Sheet1[[#This Row],[Purchase_Date]], "mm-yyyy")</f>
        <v>09-2024</v>
      </c>
      <c r="Q5923" s="2" t="str">
        <f>RIGHT(Sheet1[[#This Row],[Purchase_Month]], 4) &amp; "-" &amp; LEFT(Sheet1[[#This Row],[Purchase_Month]], 2)</f>
        <v>2024-09</v>
      </c>
    </row>
    <row r="5924" spans="1:17" x14ac:dyDescent="0.3">
      <c r="A5924" s="2" t="s">
        <v>11660</v>
      </c>
      <c r="B5924" s="2" t="s">
        <v>11661</v>
      </c>
      <c r="C5924" s="2" t="s">
        <v>46</v>
      </c>
      <c r="D5924" s="2" t="s">
        <v>18</v>
      </c>
      <c r="E5924" s="2" t="s">
        <v>37</v>
      </c>
      <c r="F5924" s="2">
        <v>6</v>
      </c>
      <c r="G5924" s="2">
        <v>53082</v>
      </c>
      <c r="H5924" s="2">
        <v>318492</v>
      </c>
      <c r="I5924" s="2">
        <v>136088</v>
      </c>
      <c r="J5924" s="2">
        <v>182404</v>
      </c>
      <c r="K5924" s="2">
        <v>1</v>
      </c>
      <c r="L5924" s="2" t="s">
        <v>20</v>
      </c>
      <c r="M5924" s="2">
        <v>70</v>
      </c>
      <c r="N5924" s="2" t="s">
        <v>21</v>
      </c>
      <c r="O5924" s="1">
        <v>45705</v>
      </c>
      <c r="P5924" s="2" t="str">
        <f>TEXT(Sheet1[[#This Row],[Purchase_Date]], "mm-yyyy")</f>
        <v>02-2025</v>
      </c>
      <c r="Q5924" s="2" t="str">
        <f>RIGHT(Sheet1[[#This Row],[Purchase_Month]], 4) &amp; "-" &amp; LEFT(Sheet1[[#This Row],[Purchase_Month]], 2)</f>
        <v>2025-02</v>
      </c>
    </row>
    <row r="5925" spans="1:17" x14ac:dyDescent="0.3">
      <c r="A5925" s="2" t="s">
        <v>11662</v>
      </c>
      <c r="B5925" s="2" t="s">
        <v>11663</v>
      </c>
      <c r="C5925" s="2" t="s">
        <v>46</v>
      </c>
      <c r="D5925" s="2" t="s">
        <v>72</v>
      </c>
      <c r="E5925" s="2" t="s">
        <v>42</v>
      </c>
      <c r="F5925" s="2">
        <v>2</v>
      </c>
      <c r="G5925" s="2">
        <v>59535</v>
      </c>
      <c r="H5925" s="2">
        <v>119070</v>
      </c>
      <c r="I5925" s="2">
        <v>66011</v>
      </c>
      <c r="J5925" s="2">
        <v>53059</v>
      </c>
      <c r="K5925" s="2">
        <v>4</v>
      </c>
      <c r="L5925" s="2" t="s">
        <v>27</v>
      </c>
      <c r="M5925" s="2">
        <v>66</v>
      </c>
      <c r="N5925" s="2" t="s">
        <v>43</v>
      </c>
      <c r="O5925" s="1">
        <v>45771</v>
      </c>
      <c r="P5925" s="2" t="str">
        <f>TEXT(Sheet1[[#This Row],[Purchase_Date]], "mm-yyyy")</f>
        <v>04-2025</v>
      </c>
      <c r="Q5925" s="2" t="str">
        <f>RIGHT(Sheet1[[#This Row],[Purchase_Month]], 4) &amp; "-" &amp; LEFT(Sheet1[[#This Row],[Purchase_Month]], 2)</f>
        <v>2025-04</v>
      </c>
    </row>
    <row r="5926" spans="1:17" x14ac:dyDescent="0.3">
      <c r="A5926" s="2" t="s">
        <v>11664</v>
      </c>
      <c r="B5926" s="2" t="s">
        <v>11665</v>
      </c>
      <c r="C5926" s="2" t="s">
        <v>67</v>
      </c>
      <c r="D5926" s="2" t="s">
        <v>72</v>
      </c>
      <c r="E5926" s="2" t="s">
        <v>53</v>
      </c>
      <c r="F5926" s="2">
        <v>5</v>
      </c>
      <c r="G5926" s="2">
        <v>65305</v>
      </c>
      <c r="H5926" s="2">
        <v>326525</v>
      </c>
      <c r="I5926" s="2">
        <v>253483</v>
      </c>
      <c r="J5926" s="2">
        <v>73042</v>
      </c>
      <c r="K5926" s="2">
        <v>5</v>
      </c>
      <c r="L5926" s="2" t="s">
        <v>38</v>
      </c>
      <c r="M5926" s="2">
        <v>73</v>
      </c>
      <c r="N5926" s="2" t="s">
        <v>39</v>
      </c>
      <c r="O5926" s="1">
        <v>45369</v>
      </c>
      <c r="P5926" s="2" t="str">
        <f>TEXT(Sheet1[[#This Row],[Purchase_Date]], "mm-yyyy")</f>
        <v>03-2024</v>
      </c>
      <c r="Q5926" s="2" t="str">
        <f>RIGHT(Sheet1[[#This Row],[Purchase_Month]], 4) &amp; "-" &amp; LEFT(Sheet1[[#This Row],[Purchase_Month]], 2)</f>
        <v>2024-03</v>
      </c>
    </row>
    <row r="5927" spans="1:17" x14ac:dyDescent="0.3">
      <c r="A5927" s="2" t="s">
        <v>11666</v>
      </c>
      <c r="B5927" s="2" t="s">
        <v>11667</v>
      </c>
      <c r="C5927" s="2" t="s">
        <v>46</v>
      </c>
      <c r="D5927" s="2" t="s">
        <v>31</v>
      </c>
      <c r="E5927" s="2" t="s">
        <v>26</v>
      </c>
      <c r="F5927" s="2">
        <v>8</v>
      </c>
      <c r="G5927" s="2">
        <v>47300</v>
      </c>
      <c r="H5927" s="2">
        <v>378400</v>
      </c>
      <c r="I5927" s="2">
        <v>329874</v>
      </c>
      <c r="J5927" s="2">
        <v>48526</v>
      </c>
      <c r="K5927" s="2">
        <v>3</v>
      </c>
      <c r="L5927" s="2" t="s">
        <v>33</v>
      </c>
      <c r="M5927" s="2">
        <v>91</v>
      </c>
      <c r="N5927" s="2" t="s">
        <v>50</v>
      </c>
      <c r="O5927" s="1">
        <v>45726</v>
      </c>
      <c r="P5927" s="2" t="str">
        <f>TEXT(Sheet1[[#This Row],[Purchase_Date]], "mm-yyyy")</f>
        <v>03-2025</v>
      </c>
      <c r="Q5927" s="2" t="str">
        <f>RIGHT(Sheet1[[#This Row],[Purchase_Month]], 4) &amp; "-" &amp; LEFT(Sheet1[[#This Row],[Purchase_Month]], 2)</f>
        <v>2025-03</v>
      </c>
    </row>
    <row r="5928" spans="1:17" x14ac:dyDescent="0.3">
      <c r="A5928" s="2" t="s">
        <v>11668</v>
      </c>
      <c r="B5928" s="2" t="s">
        <v>11669</v>
      </c>
      <c r="C5928" s="2" t="s">
        <v>30</v>
      </c>
      <c r="D5928" s="2" t="s">
        <v>72</v>
      </c>
      <c r="E5928" s="2" t="s">
        <v>26</v>
      </c>
      <c r="F5928" s="2">
        <v>1</v>
      </c>
      <c r="G5928" s="2">
        <v>53344</v>
      </c>
      <c r="H5928" s="2">
        <v>53344</v>
      </c>
      <c r="I5928" s="2">
        <v>29971</v>
      </c>
      <c r="J5928" s="2">
        <v>23373</v>
      </c>
      <c r="K5928" s="2">
        <v>1</v>
      </c>
      <c r="L5928" s="2" t="s">
        <v>20</v>
      </c>
      <c r="M5928" s="2">
        <v>93</v>
      </c>
      <c r="N5928" s="2" t="s">
        <v>39</v>
      </c>
      <c r="O5928" s="1">
        <v>45488</v>
      </c>
      <c r="P5928" s="2" t="str">
        <f>TEXT(Sheet1[[#This Row],[Purchase_Date]], "mm-yyyy")</f>
        <v>07-2024</v>
      </c>
      <c r="Q5928" s="2" t="str">
        <f>RIGHT(Sheet1[[#This Row],[Purchase_Month]], 4) &amp; "-" &amp; LEFT(Sheet1[[#This Row],[Purchase_Month]], 2)</f>
        <v>2024-07</v>
      </c>
    </row>
    <row r="5929" spans="1:17" x14ac:dyDescent="0.3">
      <c r="A5929" s="2" t="s">
        <v>11670</v>
      </c>
      <c r="B5929" s="2" t="s">
        <v>11671</v>
      </c>
      <c r="C5929" s="2" t="s">
        <v>46</v>
      </c>
      <c r="D5929" s="2" t="s">
        <v>36</v>
      </c>
      <c r="E5929" s="2" t="s">
        <v>42</v>
      </c>
      <c r="F5929" s="2">
        <v>6</v>
      </c>
      <c r="G5929" s="2">
        <v>62178</v>
      </c>
      <c r="H5929" s="2">
        <v>373068</v>
      </c>
      <c r="I5929" s="2">
        <v>271702</v>
      </c>
      <c r="J5929" s="2">
        <v>101366</v>
      </c>
      <c r="K5929" s="2">
        <v>2</v>
      </c>
      <c r="L5929" s="2" t="s">
        <v>38</v>
      </c>
      <c r="M5929" s="2">
        <v>73</v>
      </c>
      <c r="N5929" s="2" t="s">
        <v>21</v>
      </c>
      <c r="O5929" s="1">
        <v>45373</v>
      </c>
      <c r="P5929" s="2" t="str">
        <f>TEXT(Sheet1[[#This Row],[Purchase_Date]], "mm-yyyy")</f>
        <v>03-2024</v>
      </c>
      <c r="Q5929" s="2" t="str">
        <f>RIGHT(Sheet1[[#This Row],[Purchase_Month]], 4) &amp; "-" &amp; LEFT(Sheet1[[#This Row],[Purchase_Month]], 2)</f>
        <v>2024-03</v>
      </c>
    </row>
    <row r="5930" spans="1:17" x14ac:dyDescent="0.3">
      <c r="A5930" s="2" t="s">
        <v>11672</v>
      </c>
      <c r="B5930" s="2" t="s">
        <v>11673</v>
      </c>
      <c r="C5930" s="2" t="s">
        <v>64</v>
      </c>
      <c r="D5930" s="2" t="s">
        <v>18</v>
      </c>
      <c r="E5930" s="2" t="s">
        <v>42</v>
      </c>
      <c r="F5930" s="2">
        <v>4</v>
      </c>
      <c r="G5930" s="2">
        <v>713</v>
      </c>
      <c r="H5930" s="2">
        <v>2852</v>
      </c>
      <c r="I5930" s="2">
        <v>1903</v>
      </c>
      <c r="J5930" s="2">
        <v>949</v>
      </c>
      <c r="K5930" s="2">
        <v>1</v>
      </c>
      <c r="L5930" s="2" t="s">
        <v>38</v>
      </c>
      <c r="M5930" s="2">
        <v>76</v>
      </c>
      <c r="N5930" s="2" t="s">
        <v>39</v>
      </c>
      <c r="O5930" s="1">
        <v>45662</v>
      </c>
      <c r="P5930" s="2" t="str">
        <f>TEXT(Sheet1[[#This Row],[Purchase_Date]], "mm-yyyy")</f>
        <v>01-2025</v>
      </c>
      <c r="Q5930" s="2" t="str">
        <f>RIGHT(Sheet1[[#This Row],[Purchase_Month]], 4) &amp; "-" &amp; LEFT(Sheet1[[#This Row],[Purchase_Month]], 2)</f>
        <v>2025-01</v>
      </c>
    </row>
    <row r="5931" spans="1:17" x14ac:dyDescent="0.3">
      <c r="A5931" s="2" t="s">
        <v>11674</v>
      </c>
      <c r="B5931" s="2" t="s">
        <v>11675</v>
      </c>
      <c r="C5931" s="2" t="s">
        <v>67</v>
      </c>
      <c r="D5931" s="2" t="s">
        <v>36</v>
      </c>
      <c r="E5931" s="2" t="s">
        <v>42</v>
      </c>
      <c r="F5931" s="2">
        <v>5</v>
      </c>
      <c r="G5931" s="2">
        <v>22691</v>
      </c>
      <c r="H5931" s="2">
        <v>113455</v>
      </c>
      <c r="I5931" s="2">
        <v>80368</v>
      </c>
      <c r="J5931" s="2">
        <v>33087</v>
      </c>
      <c r="K5931" s="2">
        <v>3</v>
      </c>
      <c r="L5931" s="2" t="s">
        <v>33</v>
      </c>
      <c r="M5931" s="2">
        <v>74</v>
      </c>
      <c r="N5931" s="2" t="s">
        <v>50</v>
      </c>
      <c r="O5931" s="1">
        <v>45678</v>
      </c>
      <c r="P5931" s="2" t="str">
        <f>TEXT(Sheet1[[#This Row],[Purchase_Date]], "mm-yyyy")</f>
        <v>01-2025</v>
      </c>
      <c r="Q5931" s="2" t="str">
        <f>RIGHT(Sheet1[[#This Row],[Purchase_Month]], 4) &amp; "-" &amp; LEFT(Sheet1[[#This Row],[Purchase_Month]], 2)</f>
        <v>2025-01</v>
      </c>
    </row>
    <row r="5932" spans="1:17" x14ac:dyDescent="0.3">
      <c r="A5932" s="2" t="s">
        <v>11676</v>
      </c>
      <c r="B5932" s="2" t="s">
        <v>11677</v>
      </c>
      <c r="C5932" s="2" t="s">
        <v>24</v>
      </c>
      <c r="D5932" s="2" t="s">
        <v>18</v>
      </c>
      <c r="E5932" s="2" t="s">
        <v>85</v>
      </c>
      <c r="F5932" s="2">
        <v>7</v>
      </c>
      <c r="G5932" s="2">
        <v>78193</v>
      </c>
      <c r="H5932" s="2">
        <v>547351</v>
      </c>
      <c r="I5932" s="2">
        <v>435457</v>
      </c>
      <c r="J5932" s="2">
        <v>111894</v>
      </c>
      <c r="K5932" s="2">
        <v>4</v>
      </c>
      <c r="L5932" s="2" t="s">
        <v>38</v>
      </c>
      <c r="M5932" s="2">
        <v>51</v>
      </c>
      <c r="N5932" s="2" t="s">
        <v>43</v>
      </c>
      <c r="O5932" s="1">
        <v>45660</v>
      </c>
      <c r="P5932" s="2" t="str">
        <f>TEXT(Sheet1[[#This Row],[Purchase_Date]], "mm-yyyy")</f>
        <v>01-2025</v>
      </c>
      <c r="Q5932" s="2" t="str">
        <f>RIGHT(Sheet1[[#This Row],[Purchase_Month]], 4) &amp; "-" &amp; LEFT(Sheet1[[#This Row],[Purchase_Month]], 2)</f>
        <v>2025-01</v>
      </c>
    </row>
    <row r="5933" spans="1:17" x14ac:dyDescent="0.3">
      <c r="A5933" s="2" t="s">
        <v>11678</v>
      </c>
      <c r="B5933" s="2" t="s">
        <v>11679</v>
      </c>
      <c r="C5933" s="2" t="s">
        <v>30</v>
      </c>
      <c r="D5933" s="2" t="s">
        <v>36</v>
      </c>
      <c r="E5933" s="2" t="s">
        <v>37</v>
      </c>
      <c r="F5933" s="2">
        <v>5</v>
      </c>
      <c r="G5933" s="2">
        <v>9787</v>
      </c>
      <c r="H5933" s="2">
        <v>48935</v>
      </c>
      <c r="I5933" s="2">
        <v>23279</v>
      </c>
      <c r="J5933" s="2">
        <v>25656</v>
      </c>
      <c r="K5933" s="2">
        <v>1</v>
      </c>
      <c r="L5933" s="2" t="s">
        <v>38</v>
      </c>
      <c r="M5933" s="2">
        <v>79</v>
      </c>
      <c r="N5933" s="2" t="s">
        <v>43</v>
      </c>
      <c r="O5933" s="1">
        <v>45633</v>
      </c>
      <c r="P5933" s="2" t="str">
        <f>TEXT(Sheet1[[#This Row],[Purchase_Date]], "mm-yyyy")</f>
        <v>12-2024</v>
      </c>
      <c r="Q5933" s="2" t="str">
        <f>RIGHT(Sheet1[[#This Row],[Purchase_Month]], 4) &amp; "-" &amp; LEFT(Sheet1[[#This Row],[Purchase_Month]], 2)</f>
        <v>2024-12</v>
      </c>
    </row>
    <row r="5934" spans="1:17" x14ac:dyDescent="0.3">
      <c r="A5934" s="2" t="s">
        <v>11680</v>
      </c>
      <c r="B5934" s="2" t="s">
        <v>11681</v>
      </c>
      <c r="C5934" s="2" t="s">
        <v>30</v>
      </c>
      <c r="D5934" s="2" t="s">
        <v>36</v>
      </c>
      <c r="E5934" s="2" t="s">
        <v>42</v>
      </c>
      <c r="F5934" s="2">
        <v>5</v>
      </c>
      <c r="G5934" s="2">
        <v>37353</v>
      </c>
      <c r="H5934" s="2">
        <v>186765</v>
      </c>
      <c r="I5934" s="2">
        <v>144217</v>
      </c>
      <c r="J5934" s="2">
        <v>42548</v>
      </c>
      <c r="K5934" s="2">
        <v>2</v>
      </c>
      <c r="L5934" s="2" t="s">
        <v>20</v>
      </c>
      <c r="M5934" s="2">
        <v>88</v>
      </c>
      <c r="N5934" s="2" t="s">
        <v>50</v>
      </c>
      <c r="O5934" s="1">
        <v>45694</v>
      </c>
      <c r="P5934" s="2" t="str">
        <f>TEXT(Sheet1[[#This Row],[Purchase_Date]], "mm-yyyy")</f>
        <v>02-2025</v>
      </c>
      <c r="Q5934" s="2" t="str">
        <f>RIGHT(Sheet1[[#This Row],[Purchase_Month]], 4) &amp; "-" &amp; LEFT(Sheet1[[#This Row],[Purchase_Month]], 2)</f>
        <v>2025-02</v>
      </c>
    </row>
    <row r="5935" spans="1:17" x14ac:dyDescent="0.3">
      <c r="A5935" s="2" t="s">
        <v>11682</v>
      </c>
      <c r="B5935" s="2" t="s">
        <v>11683</v>
      </c>
      <c r="C5935" s="2" t="s">
        <v>64</v>
      </c>
      <c r="D5935" s="2" t="s">
        <v>36</v>
      </c>
      <c r="E5935" s="2" t="s">
        <v>85</v>
      </c>
      <c r="F5935" s="2">
        <v>7</v>
      </c>
      <c r="G5935" s="2">
        <v>22628</v>
      </c>
      <c r="H5935" s="2">
        <v>158396</v>
      </c>
      <c r="I5935" s="2">
        <v>73180</v>
      </c>
      <c r="J5935" s="2">
        <v>85216</v>
      </c>
      <c r="K5935" s="2">
        <v>3</v>
      </c>
      <c r="L5935" s="2" t="s">
        <v>38</v>
      </c>
      <c r="M5935" s="2">
        <v>52</v>
      </c>
      <c r="N5935" s="2" t="s">
        <v>21</v>
      </c>
      <c r="O5935" s="1">
        <v>45690</v>
      </c>
      <c r="P5935" s="2" t="str">
        <f>TEXT(Sheet1[[#This Row],[Purchase_Date]], "mm-yyyy")</f>
        <v>02-2025</v>
      </c>
      <c r="Q5935" s="2" t="str">
        <f>RIGHT(Sheet1[[#This Row],[Purchase_Month]], 4) &amp; "-" &amp; LEFT(Sheet1[[#This Row],[Purchase_Month]], 2)</f>
        <v>2025-02</v>
      </c>
    </row>
    <row r="5936" spans="1:17" x14ac:dyDescent="0.3">
      <c r="A5936" s="2" t="s">
        <v>11684</v>
      </c>
      <c r="B5936" s="2" t="s">
        <v>11685</v>
      </c>
      <c r="C5936" s="2" t="s">
        <v>67</v>
      </c>
      <c r="D5936" s="2" t="s">
        <v>25</v>
      </c>
      <c r="E5936" s="2" t="s">
        <v>42</v>
      </c>
      <c r="F5936" s="2">
        <v>10</v>
      </c>
      <c r="G5936" s="2">
        <v>72101</v>
      </c>
      <c r="H5936" s="2">
        <v>721010</v>
      </c>
      <c r="I5936" s="2">
        <v>565434</v>
      </c>
      <c r="J5936" s="2">
        <v>155576</v>
      </c>
      <c r="K5936" s="2">
        <v>4</v>
      </c>
      <c r="L5936" s="2" t="s">
        <v>33</v>
      </c>
      <c r="M5936" s="2">
        <v>61</v>
      </c>
      <c r="N5936" s="2" t="s">
        <v>39</v>
      </c>
      <c r="O5936" s="1">
        <v>45629</v>
      </c>
      <c r="P5936" s="2" t="str">
        <f>TEXT(Sheet1[[#This Row],[Purchase_Date]], "mm-yyyy")</f>
        <v>12-2024</v>
      </c>
      <c r="Q5936" s="2" t="str">
        <f>RIGHT(Sheet1[[#This Row],[Purchase_Month]], 4) &amp; "-" &amp; LEFT(Sheet1[[#This Row],[Purchase_Month]], 2)</f>
        <v>2024-12</v>
      </c>
    </row>
    <row r="5937" spans="1:17" x14ac:dyDescent="0.3">
      <c r="A5937" s="2" t="s">
        <v>11686</v>
      </c>
      <c r="B5937" s="2" t="s">
        <v>11687</v>
      </c>
      <c r="C5937" s="2" t="s">
        <v>64</v>
      </c>
      <c r="D5937" s="2" t="s">
        <v>47</v>
      </c>
      <c r="E5937" s="2" t="s">
        <v>32</v>
      </c>
      <c r="F5937" s="2">
        <v>7</v>
      </c>
      <c r="G5937" s="2">
        <v>902</v>
      </c>
      <c r="H5937" s="2">
        <v>6314</v>
      </c>
      <c r="I5937" s="2">
        <v>4364</v>
      </c>
      <c r="J5937" s="2">
        <v>1950</v>
      </c>
      <c r="K5937" s="2">
        <v>2</v>
      </c>
      <c r="L5937" s="2" t="s">
        <v>27</v>
      </c>
      <c r="M5937" s="2">
        <v>96</v>
      </c>
      <c r="N5937" s="2" t="s">
        <v>39</v>
      </c>
      <c r="O5937" s="1">
        <v>45574</v>
      </c>
      <c r="P5937" s="2" t="str">
        <f>TEXT(Sheet1[[#This Row],[Purchase_Date]], "mm-yyyy")</f>
        <v>10-2024</v>
      </c>
      <c r="Q5937" s="2" t="str">
        <f>RIGHT(Sheet1[[#This Row],[Purchase_Month]], 4) &amp; "-" &amp; LEFT(Sheet1[[#This Row],[Purchase_Month]], 2)</f>
        <v>2024-10</v>
      </c>
    </row>
    <row r="5938" spans="1:17" x14ac:dyDescent="0.3">
      <c r="A5938" s="2" t="s">
        <v>11688</v>
      </c>
      <c r="B5938" s="2" t="s">
        <v>11689</v>
      </c>
      <c r="C5938" s="2" t="s">
        <v>64</v>
      </c>
      <c r="D5938" s="2" t="s">
        <v>25</v>
      </c>
      <c r="E5938" s="2" t="s">
        <v>37</v>
      </c>
      <c r="F5938" s="2">
        <v>3</v>
      </c>
      <c r="G5938" s="2">
        <v>2136</v>
      </c>
      <c r="H5938" s="2">
        <v>6408</v>
      </c>
      <c r="I5938" s="2">
        <v>4040</v>
      </c>
      <c r="J5938" s="2">
        <v>2368</v>
      </c>
      <c r="K5938" s="2">
        <v>1</v>
      </c>
      <c r="L5938" s="2" t="s">
        <v>20</v>
      </c>
      <c r="M5938" s="2">
        <v>51</v>
      </c>
      <c r="N5938" s="2" t="s">
        <v>21</v>
      </c>
      <c r="O5938" s="1">
        <v>45769</v>
      </c>
      <c r="P5938" s="2" t="str">
        <f>TEXT(Sheet1[[#This Row],[Purchase_Date]], "mm-yyyy")</f>
        <v>04-2025</v>
      </c>
      <c r="Q5938" s="2" t="str">
        <f>RIGHT(Sheet1[[#This Row],[Purchase_Month]], 4) &amp; "-" &amp; LEFT(Sheet1[[#This Row],[Purchase_Month]], 2)</f>
        <v>2025-04</v>
      </c>
    </row>
    <row r="5939" spans="1:17" x14ac:dyDescent="0.3">
      <c r="A5939" s="2" t="s">
        <v>11690</v>
      </c>
      <c r="B5939" s="2" t="s">
        <v>11691</v>
      </c>
      <c r="C5939" s="2" t="s">
        <v>30</v>
      </c>
      <c r="D5939" s="2" t="s">
        <v>72</v>
      </c>
      <c r="E5939" s="2" t="s">
        <v>53</v>
      </c>
      <c r="F5939" s="2">
        <v>8</v>
      </c>
      <c r="G5939" s="2">
        <v>8856</v>
      </c>
      <c r="H5939" s="2">
        <v>70848</v>
      </c>
      <c r="I5939" s="2">
        <v>42477</v>
      </c>
      <c r="J5939" s="2">
        <v>28371</v>
      </c>
      <c r="K5939" s="2">
        <v>2</v>
      </c>
      <c r="L5939" s="2" t="s">
        <v>20</v>
      </c>
      <c r="M5939" s="2">
        <v>65</v>
      </c>
      <c r="N5939" s="2" t="s">
        <v>50</v>
      </c>
      <c r="O5939" s="1">
        <v>45412</v>
      </c>
      <c r="P5939" s="2" t="str">
        <f>TEXT(Sheet1[[#This Row],[Purchase_Date]], "mm-yyyy")</f>
        <v>04-2024</v>
      </c>
      <c r="Q5939" s="2" t="str">
        <f>RIGHT(Sheet1[[#This Row],[Purchase_Month]], 4) &amp; "-" &amp; LEFT(Sheet1[[#This Row],[Purchase_Month]], 2)</f>
        <v>2024-04</v>
      </c>
    </row>
    <row r="5940" spans="1:17" x14ac:dyDescent="0.3">
      <c r="A5940" s="2" t="s">
        <v>11692</v>
      </c>
      <c r="B5940" s="2" t="s">
        <v>11693</v>
      </c>
      <c r="C5940" s="2" t="s">
        <v>30</v>
      </c>
      <c r="D5940" s="2" t="s">
        <v>47</v>
      </c>
      <c r="E5940" s="2" t="s">
        <v>42</v>
      </c>
      <c r="F5940" s="2">
        <v>6</v>
      </c>
      <c r="G5940" s="2">
        <v>2752</v>
      </c>
      <c r="H5940" s="2">
        <v>16512</v>
      </c>
      <c r="I5940" s="2">
        <v>8323</v>
      </c>
      <c r="J5940" s="2">
        <v>8189</v>
      </c>
      <c r="K5940" s="2">
        <v>2</v>
      </c>
      <c r="L5940" s="2" t="s">
        <v>27</v>
      </c>
      <c r="M5940" s="2">
        <v>55</v>
      </c>
      <c r="N5940" s="2" t="s">
        <v>43</v>
      </c>
      <c r="O5940" s="1">
        <v>45486</v>
      </c>
      <c r="P5940" s="2" t="str">
        <f>TEXT(Sheet1[[#This Row],[Purchase_Date]], "mm-yyyy")</f>
        <v>07-2024</v>
      </c>
      <c r="Q5940" s="2" t="str">
        <f>RIGHT(Sheet1[[#This Row],[Purchase_Month]], 4) &amp; "-" &amp; LEFT(Sheet1[[#This Row],[Purchase_Month]], 2)</f>
        <v>2024-07</v>
      </c>
    </row>
    <row r="5941" spans="1:17" x14ac:dyDescent="0.3">
      <c r="A5941" s="2" t="s">
        <v>11694</v>
      </c>
      <c r="B5941" s="2" t="s">
        <v>11695</v>
      </c>
      <c r="C5941" s="2" t="s">
        <v>30</v>
      </c>
      <c r="D5941" s="2" t="s">
        <v>25</v>
      </c>
      <c r="E5941" s="2" t="s">
        <v>37</v>
      </c>
      <c r="F5941" s="2">
        <v>4</v>
      </c>
      <c r="G5941" s="2">
        <v>56051</v>
      </c>
      <c r="H5941" s="2">
        <v>224204</v>
      </c>
      <c r="I5941" s="2">
        <v>200128</v>
      </c>
      <c r="J5941" s="2">
        <v>24076</v>
      </c>
      <c r="K5941" s="2">
        <v>4</v>
      </c>
      <c r="L5941" s="2" t="s">
        <v>20</v>
      </c>
      <c r="M5941" s="2">
        <v>75</v>
      </c>
      <c r="N5941" s="2" t="s">
        <v>43</v>
      </c>
      <c r="O5941" s="1">
        <v>45350</v>
      </c>
      <c r="P5941" s="2" t="str">
        <f>TEXT(Sheet1[[#This Row],[Purchase_Date]], "mm-yyyy")</f>
        <v>02-2024</v>
      </c>
      <c r="Q5941" s="2" t="str">
        <f>RIGHT(Sheet1[[#This Row],[Purchase_Month]], 4) &amp; "-" &amp; LEFT(Sheet1[[#This Row],[Purchase_Month]], 2)</f>
        <v>2024-02</v>
      </c>
    </row>
    <row r="5942" spans="1:17" x14ac:dyDescent="0.3">
      <c r="A5942" s="2" t="s">
        <v>11696</v>
      </c>
      <c r="B5942" s="2" t="s">
        <v>11697</v>
      </c>
      <c r="C5942" s="2" t="s">
        <v>17</v>
      </c>
      <c r="D5942" s="2" t="s">
        <v>47</v>
      </c>
      <c r="E5942" s="2" t="s">
        <v>53</v>
      </c>
      <c r="F5942" s="2">
        <v>8</v>
      </c>
      <c r="G5942" s="2">
        <v>4655</v>
      </c>
      <c r="H5942" s="2">
        <v>37240</v>
      </c>
      <c r="I5942" s="2">
        <v>24731</v>
      </c>
      <c r="J5942" s="2">
        <v>12509</v>
      </c>
      <c r="K5942" s="2">
        <v>4</v>
      </c>
      <c r="L5942" s="2" t="s">
        <v>33</v>
      </c>
      <c r="M5942" s="2">
        <v>69</v>
      </c>
      <c r="N5942" s="2" t="s">
        <v>21</v>
      </c>
      <c r="O5942" s="1">
        <v>45449</v>
      </c>
      <c r="P5942" s="2" t="str">
        <f>TEXT(Sheet1[[#This Row],[Purchase_Date]], "mm-yyyy")</f>
        <v>06-2024</v>
      </c>
      <c r="Q5942" s="2" t="str">
        <f>RIGHT(Sheet1[[#This Row],[Purchase_Month]], 4) &amp; "-" &amp; LEFT(Sheet1[[#This Row],[Purchase_Month]], 2)</f>
        <v>2024-06</v>
      </c>
    </row>
    <row r="5943" spans="1:17" x14ac:dyDescent="0.3">
      <c r="A5943" s="2" t="s">
        <v>11698</v>
      </c>
      <c r="B5943" s="2" t="s">
        <v>8267</v>
      </c>
      <c r="C5943" s="2" t="s">
        <v>64</v>
      </c>
      <c r="D5943" s="2" t="s">
        <v>31</v>
      </c>
      <c r="E5943" s="2" t="s">
        <v>32</v>
      </c>
      <c r="F5943" s="2">
        <v>3</v>
      </c>
      <c r="G5943" s="2">
        <v>64789</v>
      </c>
      <c r="H5943" s="2">
        <v>194367</v>
      </c>
      <c r="I5943" s="2">
        <v>124135</v>
      </c>
      <c r="J5943" s="2">
        <v>70232</v>
      </c>
      <c r="K5943" s="2">
        <v>4</v>
      </c>
      <c r="L5943" s="2" t="s">
        <v>38</v>
      </c>
      <c r="M5943" s="2">
        <v>74</v>
      </c>
      <c r="N5943" s="2" t="s">
        <v>21</v>
      </c>
      <c r="O5943" s="1">
        <v>45387</v>
      </c>
      <c r="P5943" s="2" t="str">
        <f>TEXT(Sheet1[[#This Row],[Purchase_Date]], "mm-yyyy")</f>
        <v>04-2024</v>
      </c>
      <c r="Q5943" s="2" t="str">
        <f>RIGHT(Sheet1[[#This Row],[Purchase_Month]], 4) &amp; "-" &amp; LEFT(Sheet1[[#This Row],[Purchase_Month]], 2)</f>
        <v>2024-04</v>
      </c>
    </row>
    <row r="5944" spans="1:17" x14ac:dyDescent="0.3">
      <c r="A5944" s="2" t="s">
        <v>11699</v>
      </c>
      <c r="B5944" s="2" t="s">
        <v>11700</v>
      </c>
      <c r="C5944" s="2" t="s">
        <v>46</v>
      </c>
      <c r="D5944" s="2" t="s">
        <v>72</v>
      </c>
      <c r="E5944" s="2" t="s">
        <v>42</v>
      </c>
      <c r="F5944" s="2">
        <v>2</v>
      </c>
      <c r="G5944" s="2">
        <v>6243</v>
      </c>
      <c r="H5944" s="2">
        <v>12486</v>
      </c>
      <c r="I5944" s="2">
        <v>6912</v>
      </c>
      <c r="J5944" s="2">
        <v>5574</v>
      </c>
      <c r="K5944" s="2">
        <v>2</v>
      </c>
      <c r="L5944" s="2" t="s">
        <v>38</v>
      </c>
      <c r="M5944" s="2">
        <v>54</v>
      </c>
      <c r="N5944" s="2" t="s">
        <v>39</v>
      </c>
      <c r="O5944" s="1">
        <v>45493</v>
      </c>
      <c r="P5944" s="2" t="str">
        <f>TEXT(Sheet1[[#This Row],[Purchase_Date]], "mm-yyyy")</f>
        <v>07-2024</v>
      </c>
      <c r="Q5944" s="2" t="str">
        <f>RIGHT(Sheet1[[#This Row],[Purchase_Month]], 4) &amp; "-" &amp; LEFT(Sheet1[[#This Row],[Purchase_Month]], 2)</f>
        <v>2024-07</v>
      </c>
    </row>
    <row r="5945" spans="1:17" x14ac:dyDescent="0.3">
      <c r="A5945" s="2" t="s">
        <v>11701</v>
      </c>
      <c r="B5945" s="2" t="s">
        <v>11702</v>
      </c>
      <c r="C5945" s="2" t="s">
        <v>67</v>
      </c>
      <c r="D5945" s="2" t="s">
        <v>36</v>
      </c>
      <c r="E5945" s="2" t="s">
        <v>19</v>
      </c>
      <c r="F5945" s="2">
        <v>3</v>
      </c>
      <c r="G5945" s="2">
        <v>68056</v>
      </c>
      <c r="H5945" s="2">
        <v>204168</v>
      </c>
      <c r="I5945" s="2">
        <v>131934</v>
      </c>
      <c r="J5945" s="2">
        <v>72234</v>
      </c>
      <c r="K5945" s="2">
        <v>3</v>
      </c>
      <c r="L5945" s="2" t="s">
        <v>27</v>
      </c>
      <c r="M5945" s="2">
        <v>80</v>
      </c>
      <c r="N5945" s="2" t="s">
        <v>39</v>
      </c>
      <c r="O5945" s="1">
        <v>45645</v>
      </c>
      <c r="P5945" s="2" t="str">
        <f>TEXT(Sheet1[[#This Row],[Purchase_Date]], "mm-yyyy")</f>
        <v>12-2024</v>
      </c>
      <c r="Q5945" s="2" t="str">
        <f>RIGHT(Sheet1[[#This Row],[Purchase_Month]], 4) &amp; "-" &amp; LEFT(Sheet1[[#This Row],[Purchase_Month]], 2)</f>
        <v>2024-12</v>
      </c>
    </row>
    <row r="5946" spans="1:17" x14ac:dyDescent="0.3">
      <c r="A5946" s="2" t="s">
        <v>11703</v>
      </c>
      <c r="B5946" s="2" t="s">
        <v>11704</v>
      </c>
      <c r="C5946" s="2" t="s">
        <v>64</v>
      </c>
      <c r="D5946" s="2" t="s">
        <v>31</v>
      </c>
      <c r="E5946" s="2" t="s">
        <v>32</v>
      </c>
      <c r="F5946" s="2">
        <v>6</v>
      </c>
      <c r="G5946" s="2">
        <v>2839</v>
      </c>
      <c r="H5946" s="2">
        <v>17034</v>
      </c>
      <c r="I5946" s="2">
        <v>10650</v>
      </c>
      <c r="J5946" s="2">
        <v>6384</v>
      </c>
      <c r="K5946" s="2">
        <v>1</v>
      </c>
      <c r="L5946" s="2" t="s">
        <v>33</v>
      </c>
      <c r="M5946" s="2">
        <v>70</v>
      </c>
      <c r="N5946" s="2" t="s">
        <v>43</v>
      </c>
      <c r="O5946" s="1">
        <v>45584</v>
      </c>
      <c r="P5946" s="2" t="str">
        <f>TEXT(Sheet1[[#This Row],[Purchase_Date]], "mm-yyyy")</f>
        <v>10-2024</v>
      </c>
      <c r="Q5946" s="2" t="str">
        <f>RIGHT(Sheet1[[#This Row],[Purchase_Month]], 4) &amp; "-" &amp; LEFT(Sheet1[[#This Row],[Purchase_Month]], 2)</f>
        <v>2024-10</v>
      </c>
    </row>
    <row r="5947" spans="1:17" x14ac:dyDescent="0.3">
      <c r="A5947" s="2" t="s">
        <v>11705</v>
      </c>
      <c r="B5947" s="2" t="s">
        <v>11706</v>
      </c>
      <c r="C5947" s="2" t="s">
        <v>30</v>
      </c>
      <c r="D5947" s="2" t="s">
        <v>18</v>
      </c>
      <c r="E5947" s="2" t="s">
        <v>53</v>
      </c>
      <c r="F5947" s="2">
        <v>9</v>
      </c>
      <c r="G5947" s="2">
        <v>64573</v>
      </c>
      <c r="H5947" s="2">
        <v>581157</v>
      </c>
      <c r="I5947" s="2">
        <v>354887</v>
      </c>
      <c r="J5947" s="2">
        <v>226270</v>
      </c>
      <c r="K5947" s="2">
        <v>3</v>
      </c>
      <c r="L5947" s="2" t="s">
        <v>33</v>
      </c>
      <c r="M5947" s="2">
        <v>78</v>
      </c>
      <c r="N5947" s="2" t="s">
        <v>43</v>
      </c>
      <c r="O5947" s="1">
        <v>45306</v>
      </c>
      <c r="P5947" s="2" t="str">
        <f>TEXT(Sheet1[[#This Row],[Purchase_Date]], "mm-yyyy")</f>
        <v>01-2024</v>
      </c>
      <c r="Q5947" s="2" t="str">
        <f>RIGHT(Sheet1[[#This Row],[Purchase_Month]], 4) &amp; "-" &amp; LEFT(Sheet1[[#This Row],[Purchase_Month]], 2)</f>
        <v>2024-01</v>
      </c>
    </row>
    <row r="5948" spans="1:17" x14ac:dyDescent="0.3">
      <c r="A5948" s="2" t="s">
        <v>11707</v>
      </c>
      <c r="B5948" s="2" t="s">
        <v>11708</v>
      </c>
      <c r="C5948" s="2" t="s">
        <v>30</v>
      </c>
      <c r="D5948" s="2" t="s">
        <v>72</v>
      </c>
      <c r="E5948" s="2" t="s">
        <v>32</v>
      </c>
      <c r="F5948" s="2">
        <v>5</v>
      </c>
      <c r="G5948" s="2">
        <v>2260</v>
      </c>
      <c r="H5948" s="2">
        <v>11300</v>
      </c>
      <c r="I5948" s="2">
        <v>6368</v>
      </c>
      <c r="J5948" s="2">
        <v>4932</v>
      </c>
      <c r="K5948" s="2">
        <v>1</v>
      </c>
      <c r="L5948" s="2" t="s">
        <v>27</v>
      </c>
      <c r="M5948" s="2">
        <v>53</v>
      </c>
      <c r="N5948" s="2" t="s">
        <v>39</v>
      </c>
      <c r="O5948" s="1">
        <v>45757</v>
      </c>
      <c r="P5948" s="2" t="str">
        <f>TEXT(Sheet1[[#This Row],[Purchase_Date]], "mm-yyyy")</f>
        <v>04-2025</v>
      </c>
      <c r="Q5948" s="2" t="str">
        <f>RIGHT(Sheet1[[#This Row],[Purchase_Month]], 4) &amp; "-" &amp; LEFT(Sheet1[[#This Row],[Purchase_Month]], 2)</f>
        <v>2025-04</v>
      </c>
    </row>
    <row r="5949" spans="1:17" x14ac:dyDescent="0.3">
      <c r="A5949" s="2" t="s">
        <v>11709</v>
      </c>
      <c r="B5949" s="2" t="s">
        <v>11710</v>
      </c>
      <c r="C5949" s="2" t="s">
        <v>24</v>
      </c>
      <c r="D5949" s="2" t="s">
        <v>18</v>
      </c>
      <c r="E5949" s="2" t="s">
        <v>42</v>
      </c>
      <c r="F5949" s="2">
        <v>5</v>
      </c>
      <c r="G5949" s="2">
        <v>34869</v>
      </c>
      <c r="H5949" s="2">
        <v>174345</v>
      </c>
      <c r="I5949" s="2">
        <v>136435</v>
      </c>
      <c r="J5949" s="2">
        <v>37910</v>
      </c>
      <c r="K5949" s="2">
        <v>1</v>
      </c>
      <c r="L5949" s="2" t="s">
        <v>20</v>
      </c>
      <c r="M5949" s="2">
        <v>87</v>
      </c>
      <c r="N5949" s="2" t="s">
        <v>39</v>
      </c>
      <c r="O5949" s="1">
        <v>45295</v>
      </c>
      <c r="P5949" s="2" t="str">
        <f>TEXT(Sheet1[[#This Row],[Purchase_Date]], "mm-yyyy")</f>
        <v>01-2024</v>
      </c>
      <c r="Q5949" s="2" t="str">
        <f>RIGHT(Sheet1[[#This Row],[Purchase_Month]], 4) &amp; "-" &amp; LEFT(Sheet1[[#This Row],[Purchase_Month]], 2)</f>
        <v>2024-01</v>
      </c>
    </row>
    <row r="5950" spans="1:17" x14ac:dyDescent="0.3">
      <c r="A5950" s="2" t="s">
        <v>11711</v>
      </c>
      <c r="B5950" s="2" t="s">
        <v>11712</v>
      </c>
      <c r="C5950" s="2" t="s">
        <v>64</v>
      </c>
      <c r="D5950" s="2" t="s">
        <v>25</v>
      </c>
      <c r="E5950" s="2" t="s">
        <v>42</v>
      </c>
      <c r="F5950" s="2">
        <v>6</v>
      </c>
      <c r="G5950" s="2">
        <v>73088</v>
      </c>
      <c r="H5950" s="2">
        <v>438528</v>
      </c>
      <c r="I5950" s="2">
        <v>357243</v>
      </c>
      <c r="J5950" s="2">
        <v>81285</v>
      </c>
      <c r="K5950" s="2">
        <v>1</v>
      </c>
      <c r="L5950" s="2" t="s">
        <v>20</v>
      </c>
      <c r="M5950" s="2">
        <v>76</v>
      </c>
      <c r="N5950" s="2" t="s">
        <v>39</v>
      </c>
      <c r="O5950" s="1">
        <v>45465</v>
      </c>
      <c r="P5950" s="2" t="str">
        <f>TEXT(Sheet1[[#This Row],[Purchase_Date]], "mm-yyyy")</f>
        <v>06-2024</v>
      </c>
      <c r="Q5950" s="2" t="str">
        <f>RIGHT(Sheet1[[#This Row],[Purchase_Month]], 4) &amp; "-" &amp; LEFT(Sheet1[[#This Row],[Purchase_Month]], 2)</f>
        <v>2024-06</v>
      </c>
    </row>
    <row r="5951" spans="1:17" x14ac:dyDescent="0.3">
      <c r="A5951" s="2" t="s">
        <v>11713</v>
      </c>
      <c r="B5951" s="2" t="s">
        <v>11714</v>
      </c>
      <c r="C5951" s="2" t="s">
        <v>17</v>
      </c>
      <c r="D5951" s="2" t="s">
        <v>31</v>
      </c>
      <c r="E5951" s="2" t="s">
        <v>53</v>
      </c>
      <c r="F5951" s="2">
        <v>8</v>
      </c>
      <c r="G5951" s="2">
        <v>4369</v>
      </c>
      <c r="H5951" s="2">
        <v>34952</v>
      </c>
      <c r="I5951" s="2">
        <v>23657</v>
      </c>
      <c r="J5951" s="2">
        <v>11295</v>
      </c>
      <c r="K5951" s="2">
        <v>5</v>
      </c>
      <c r="L5951" s="2" t="s">
        <v>27</v>
      </c>
      <c r="M5951" s="2">
        <v>62</v>
      </c>
      <c r="N5951" s="2" t="s">
        <v>39</v>
      </c>
      <c r="O5951" s="1">
        <v>45792</v>
      </c>
      <c r="P5951" s="2" t="str">
        <f>TEXT(Sheet1[[#This Row],[Purchase_Date]], "mm-yyyy")</f>
        <v>05-2025</v>
      </c>
      <c r="Q5951" s="2" t="str">
        <f>RIGHT(Sheet1[[#This Row],[Purchase_Month]], 4) &amp; "-" &amp; LEFT(Sheet1[[#This Row],[Purchase_Month]], 2)</f>
        <v>2025-05</v>
      </c>
    </row>
    <row r="5952" spans="1:17" x14ac:dyDescent="0.3">
      <c r="A5952" s="2" t="s">
        <v>11715</v>
      </c>
      <c r="B5952" s="2" t="s">
        <v>11716</v>
      </c>
      <c r="C5952" s="2" t="s">
        <v>64</v>
      </c>
      <c r="D5952" s="2" t="s">
        <v>36</v>
      </c>
      <c r="E5952" s="2" t="s">
        <v>53</v>
      </c>
      <c r="F5952" s="2">
        <v>1</v>
      </c>
      <c r="G5952" s="2">
        <v>1197</v>
      </c>
      <c r="H5952" s="2">
        <v>1197</v>
      </c>
      <c r="I5952" s="2">
        <v>814</v>
      </c>
      <c r="J5952" s="2">
        <v>383</v>
      </c>
      <c r="K5952" s="2">
        <v>1</v>
      </c>
      <c r="L5952" s="2" t="s">
        <v>27</v>
      </c>
      <c r="M5952" s="2">
        <v>91</v>
      </c>
      <c r="N5952" s="2" t="s">
        <v>21</v>
      </c>
      <c r="O5952" s="1">
        <v>45738</v>
      </c>
      <c r="P5952" s="2" t="str">
        <f>TEXT(Sheet1[[#This Row],[Purchase_Date]], "mm-yyyy")</f>
        <v>03-2025</v>
      </c>
      <c r="Q5952" s="2" t="str">
        <f>RIGHT(Sheet1[[#This Row],[Purchase_Month]], 4) &amp; "-" &amp; LEFT(Sheet1[[#This Row],[Purchase_Month]], 2)</f>
        <v>2025-03</v>
      </c>
    </row>
    <row r="5953" spans="1:17" x14ac:dyDescent="0.3">
      <c r="A5953" s="2" t="s">
        <v>11717</v>
      </c>
      <c r="B5953" s="2" t="s">
        <v>11718</v>
      </c>
      <c r="C5953" s="2" t="s">
        <v>67</v>
      </c>
      <c r="D5953" s="2" t="s">
        <v>18</v>
      </c>
      <c r="E5953" s="2" t="s">
        <v>42</v>
      </c>
      <c r="F5953" s="2">
        <v>6</v>
      </c>
      <c r="G5953" s="2">
        <v>11709</v>
      </c>
      <c r="H5953" s="2">
        <v>70254</v>
      </c>
      <c r="I5953" s="2">
        <v>56312</v>
      </c>
      <c r="J5953" s="2">
        <v>13942</v>
      </c>
      <c r="K5953" s="2">
        <v>5</v>
      </c>
      <c r="L5953" s="2" t="s">
        <v>38</v>
      </c>
      <c r="M5953" s="2">
        <v>88</v>
      </c>
      <c r="N5953" s="2" t="s">
        <v>21</v>
      </c>
      <c r="O5953" s="1">
        <v>45494</v>
      </c>
      <c r="P5953" s="2" t="str">
        <f>TEXT(Sheet1[[#This Row],[Purchase_Date]], "mm-yyyy")</f>
        <v>07-2024</v>
      </c>
      <c r="Q5953" s="2" t="str">
        <f>RIGHT(Sheet1[[#This Row],[Purchase_Month]], 4) &amp; "-" &amp; LEFT(Sheet1[[#This Row],[Purchase_Month]], 2)</f>
        <v>2024-07</v>
      </c>
    </row>
    <row r="5954" spans="1:17" x14ac:dyDescent="0.3">
      <c r="A5954" s="2" t="s">
        <v>11719</v>
      </c>
      <c r="B5954" s="2" t="s">
        <v>11720</v>
      </c>
      <c r="C5954" s="2" t="s">
        <v>30</v>
      </c>
      <c r="D5954" s="2" t="s">
        <v>36</v>
      </c>
      <c r="E5954" s="2" t="s">
        <v>53</v>
      </c>
      <c r="F5954" s="2">
        <v>9</v>
      </c>
      <c r="G5954" s="2">
        <v>61234</v>
      </c>
      <c r="H5954" s="2">
        <v>551106</v>
      </c>
      <c r="I5954" s="2">
        <v>318110</v>
      </c>
      <c r="J5954" s="2">
        <v>232996</v>
      </c>
      <c r="K5954" s="2">
        <v>5</v>
      </c>
      <c r="L5954" s="2" t="s">
        <v>38</v>
      </c>
      <c r="M5954" s="2">
        <v>63</v>
      </c>
      <c r="N5954" s="2" t="s">
        <v>43</v>
      </c>
      <c r="O5954" s="1">
        <v>45768</v>
      </c>
      <c r="P5954" s="2" t="str">
        <f>TEXT(Sheet1[[#This Row],[Purchase_Date]], "mm-yyyy")</f>
        <v>04-2025</v>
      </c>
      <c r="Q5954" s="2" t="str">
        <f>RIGHT(Sheet1[[#This Row],[Purchase_Month]], 4) &amp; "-" &amp; LEFT(Sheet1[[#This Row],[Purchase_Month]], 2)</f>
        <v>2025-04</v>
      </c>
    </row>
    <row r="5955" spans="1:17" x14ac:dyDescent="0.3">
      <c r="A5955" s="2" t="s">
        <v>11721</v>
      </c>
      <c r="B5955" s="2" t="s">
        <v>11722</v>
      </c>
      <c r="C5955" s="2" t="s">
        <v>30</v>
      </c>
      <c r="D5955" s="2" t="s">
        <v>25</v>
      </c>
      <c r="E5955" s="2" t="s">
        <v>85</v>
      </c>
      <c r="F5955" s="2">
        <v>3</v>
      </c>
      <c r="G5955" s="2">
        <v>61178</v>
      </c>
      <c r="H5955" s="2">
        <v>183534</v>
      </c>
      <c r="I5955" s="2">
        <v>102436</v>
      </c>
      <c r="J5955" s="2">
        <v>81098</v>
      </c>
      <c r="K5955" s="2">
        <v>1</v>
      </c>
      <c r="L5955" s="2" t="s">
        <v>38</v>
      </c>
      <c r="M5955" s="2">
        <v>63</v>
      </c>
      <c r="N5955" s="2" t="s">
        <v>39</v>
      </c>
      <c r="O5955" s="1">
        <v>45306</v>
      </c>
      <c r="P5955" s="2" t="str">
        <f>TEXT(Sheet1[[#This Row],[Purchase_Date]], "mm-yyyy")</f>
        <v>01-2024</v>
      </c>
      <c r="Q5955" s="2" t="str">
        <f>RIGHT(Sheet1[[#This Row],[Purchase_Month]], 4) &amp; "-" &amp; LEFT(Sheet1[[#This Row],[Purchase_Month]], 2)</f>
        <v>2024-01</v>
      </c>
    </row>
    <row r="5956" spans="1:17" x14ac:dyDescent="0.3">
      <c r="A5956" s="2" t="s">
        <v>11723</v>
      </c>
      <c r="B5956" s="2" t="s">
        <v>11724</v>
      </c>
      <c r="C5956" s="2" t="s">
        <v>46</v>
      </c>
      <c r="D5956" s="2" t="s">
        <v>25</v>
      </c>
      <c r="E5956" s="2" t="s">
        <v>19</v>
      </c>
      <c r="F5956" s="2">
        <v>4</v>
      </c>
      <c r="G5956" s="2">
        <v>56583</v>
      </c>
      <c r="H5956" s="2">
        <v>226332</v>
      </c>
      <c r="I5956" s="2">
        <v>202350</v>
      </c>
      <c r="J5956" s="2">
        <v>23982</v>
      </c>
      <c r="K5956" s="2">
        <v>5</v>
      </c>
      <c r="L5956" s="2" t="s">
        <v>20</v>
      </c>
      <c r="M5956" s="2">
        <v>80</v>
      </c>
      <c r="N5956" s="2" t="s">
        <v>21</v>
      </c>
      <c r="O5956" s="1">
        <v>45304</v>
      </c>
      <c r="P5956" s="2" t="str">
        <f>TEXT(Sheet1[[#This Row],[Purchase_Date]], "mm-yyyy")</f>
        <v>01-2024</v>
      </c>
      <c r="Q5956" s="2" t="str">
        <f>RIGHT(Sheet1[[#This Row],[Purchase_Month]], 4) &amp; "-" &amp; LEFT(Sheet1[[#This Row],[Purchase_Month]], 2)</f>
        <v>2024-01</v>
      </c>
    </row>
    <row r="5957" spans="1:17" x14ac:dyDescent="0.3">
      <c r="A5957" s="2" t="s">
        <v>11725</v>
      </c>
      <c r="B5957" s="2" t="s">
        <v>8659</v>
      </c>
      <c r="C5957" s="2" t="s">
        <v>64</v>
      </c>
      <c r="D5957" s="2" t="s">
        <v>47</v>
      </c>
      <c r="E5957" s="2" t="s">
        <v>85</v>
      </c>
      <c r="F5957" s="2">
        <v>3</v>
      </c>
      <c r="G5957" s="2">
        <v>39580</v>
      </c>
      <c r="H5957" s="2">
        <v>118740</v>
      </c>
      <c r="I5957" s="2">
        <v>95895</v>
      </c>
      <c r="J5957" s="2">
        <v>22845</v>
      </c>
      <c r="K5957" s="2">
        <v>1</v>
      </c>
      <c r="L5957" s="2" t="s">
        <v>20</v>
      </c>
      <c r="M5957" s="2">
        <v>88</v>
      </c>
      <c r="N5957" s="2" t="s">
        <v>39</v>
      </c>
      <c r="O5957" s="1">
        <v>45369</v>
      </c>
      <c r="P5957" s="2" t="str">
        <f>TEXT(Sheet1[[#This Row],[Purchase_Date]], "mm-yyyy")</f>
        <v>03-2024</v>
      </c>
      <c r="Q5957" s="2" t="str">
        <f>RIGHT(Sheet1[[#This Row],[Purchase_Month]], 4) &amp; "-" &amp; LEFT(Sheet1[[#This Row],[Purchase_Month]], 2)</f>
        <v>2024-03</v>
      </c>
    </row>
    <row r="5958" spans="1:17" x14ac:dyDescent="0.3">
      <c r="A5958" s="2" t="s">
        <v>11726</v>
      </c>
      <c r="B5958" s="2" t="s">
        <v>11727</v>
      </c>
      <c r="C5958" s="2" t="s">
        <v>46</v>
      </c>
      <c r="D5958" s="2" t="s">
        <v>72</v>
      </c>
      <c r="E5958" s="2" t="s">
        <v>42</v>
      </c>
      <c r="F5958" s="2">
        <v>4</v>
      </c>
      <c r="G5958" s="2">
        <v>8558</v>
      </c>
      <c r="H5958" s="2">
        <v>34232</v>
      </c>
      <c r="I5958" s="2">
        <v>26397</v>
      </c>
      <c r="J5958" s="2">
        <v>7835</v>
      </c>
      <c r="K5958" s="2">
        <v>1</v>
      </c>
      <c r="L5958" s="2" t="s">
        <v>33</v>
      </c>
      <c r="M5958" s="2">
        <v>68</v>
      </c>
      <c r="N5958" s="2" t="s">
        <v>43</v>
      </c>
      <c r="O5958" s="1">
        <v>45513</v>
      </c>
      <c r="P5958" s="2" t="str">
        <f>TEXT(Sheet1[[#This Row],[Purchase_Date]], "mm-yyyy")</f>
        <v>08-2024</v>
      </c>
      <c r="Q5958" s="2" t="str">
        <f>RIGHT(Sheet1[[#This Row],[Purchase_Month]], 4) &amp; "-" &amp; LEFT(Sheet1[[#This Row],[Purchase_Month]], 2)</f>
        <v>2024-08</v>
      </c>
    </row>
    <row r="5959" spans="1:17" x14ac:dyDescent="0.3">
      <c r="A5959" s="2" t="s">
        <v>11728</v>
      </c>
      <c r="B5959" s="2" t="s">
        <v>11729</v>
      </c>
      <c r="C5959" s="2" t="s">
        <v>17</v>
      </c>
      <c r="D5959" s="2" t="s">
        <v>25</v>
      </c>
      <c r="E5959" s="2" t="s">
        <v>85</v>
      </c>
      <c r="F5959" s="2">
        <v>1</v>
      </c>
      <c r="G5959" s="2">
        <v>29043</v>
      </c>
      <c r="H5959" s="2">
        <v>29043</v>
      </c>
      <c r="I5959" s="2">
        <v>26133</v>
      </c>
      <c r="J5959" s="2">
        <v>2910</v>
      </c>
      <c r="K5959" s="2">
        <v>5</v>
      </c>
      <c r="L5959" s="2" t="s">
        <v>27</v>
      </c>
      <c r="M5959" s="2">
        <v>87</v>
      </c>
      <c r="N5959" s="2" t="s">
        <v>43</v>
      </c>
      <c r="O5959" s="1">
        <v>45577</v>
      </c>
      <c r="P5959" s="2" t="str">
        <f>TEXT(Sheet1[[#This Row],[Purchase_Date]], "mm-yyyy")</f>
        <v>10-2024</v>
      </c>
      <c r="Q5959" s="2" t="str">
        <f>RIGHT(Sheet1[[#This Row],[Purchase_Month]], 4) &amp; "-" &amp; LEFT(Sheet1[[#This Row],[Purchase_Month]], 2)</f>
        <v>2024-10</v>
      </c>
    </row>
    <row r="5960" spans="1:17" x14ac:dyDescent="0.3">
      <c r="A5960" s="2" t="s">
        <v>11730</v>
      </c>
      <c r="B5960" s="2" t="s">
        <v>11731</v>
      </c>
      <c r="C5960" s="2" t="s">
        <v>30</v>
      </c>
      <c r="D5960" s="2" t="s">
        <v>18</v>
      </c>
      <c r="E5960" s="2" t="s">
        <v>26</v>
      </c>
      <c r="F5960" s="2">
        <v>6</v>
      </c>
      <c r="G5960" s="2">
        <v>79110</v>
      </c>
      <c r="H5960" s="2">
        <v>474660</v>
      </c>
      <c r="I5960" s="2">
        <v>264126</v>
      </c>
      <c r="J5960" s="2">
        <v>210534</v>
      </c>
      <c r="K5960" s="2">
        <v>1</v>
      </c>
      <c r="L5960" s="2" t="s">
        <v>27</v>
      </c>
      <c r="M5960" s="2">
        <v>63</v>
      </c>
      <c r="N5960" s="2" t="s">
        <v>50</v>
      </c>
      <c r="O5960" s="1">
        <v>45764</v>
      </c>
      <c r="P5960" s="2" t="str">
        <f>TEXT(Sheet1[[#This Row],[Purchase_Date]], "mm-yyyy")</f>
        <v>04-2025</v>
      </c>
      <c r="Q5960" s="2" t="str">
        <f>RIGHT(Sheet1[[#This Row],[Purchase_Month]], 4) &amp; "-" &amp; LEFT(Sheet1[[#This Row],[Purchase_Month]], 2)</f>
        <v>2025-04</v>
      </c>
    </row>
    <row r="5961" spans="1:17" x14ac:dyDescent="0.3">
      <c r="A5961" s="2" t="s">
        <v>11732</v>
      </c>
      <c r="B5961" s="2" t="s">
        <v>11733</v>
      </c>
      <c r="C5961" s="2" t="s">
        <v>46</v>
      </c>
      <c r="D5961" s="2" t="s">
        <v>47</v>
      </c>
      <c r="E5961" s="2" t="s">
        <v>32</v>
      </c>
      <c r="F5961" s="2">
        <v>9</v>
      </c>
      <c r="G5961" s="2">
        <v>13573</v>
      </c>
      <c r="H5961" s="2">
        <v>122157</v>
      </c>
      <c r="I5961" s="2">
        <v>99506</v>
      </c>
      <c r="J5961" s="2">
        <v>22651</v>
      </c>
      <c r="K5961" s="2">
        <v>3</v>
      </c>
      <c r="L5961" s="2" t="s">
        <v>20</v>
      </c>
      <c r="M5961" s="2">
        <v>82</v>
      </c>
      <c r="N5961" s="2" t="s">
        <v>21</v>
      </c>
      <c r="O5961" s="1">
        <v>45750</v>
      </c>
      <c r="P5961" s="2" t="str">
        <f>TEXT(Sheet1[[#This Row],[Purchase_Date]], "mm-yyyy")</f>
        <v>04-2025</v>
      </c>
      <c r="Q5961" s="2" t="str">
        <f>RIGHT(Sheet1[[#This Row],[Purchase_Month]], 4) &amp; "-" &amp; LEFT(Sheet1[[#This Row],[Purchase_Month]], 2)</f>
        <v>2025-04</v>
      </c>
    </row>
    <row r="5962" spans="1:17" x14ac:dyDescent="0.3">
      <c r="A5962" s="2" t="s">
        <v>11734</v>
      </c>
      <c r="B5962" s="2" t="s">
        <v>11735</v>
      </c>
      <c r="C5962" s="2" t="s">
        <v>64</v>
      </c>
      <c r="D5962" s="2" t="s">
        <v>18</v>
      </c>
      <c r="E5962" s="2" t="s">
        <v>37</v>
      </c>
      <c r="F5962" s="2">
        <v>3</v>
      </c>
      <c r="G5962" s="2">
        <v>78083</v>
      </c>
      <c r="H5962" s="2">
        <v>234249</v>
      </c>
      <c r="I5962" s="2">
        <v>200974</v>
      </c>
      <c r="J5962" s="2">
        <v>33275</v>
      </c>
      <c r="K5962" s="2">
        <v>3</v>
      </c>
      <c r="L5962" s="2" t="s">
        <v>33</v>
      </c>
      <c r="M5962" s="2">
        <v>53</v>
      </c>
      <c r="N5962" s="2" t="s">
        <v>21</v>
      </c>
      <c r="O5962" s="1">
        <v>45441</v>
      </c>
      <c r="P5962" s="2" t="str">
        <f>TEXT(Sheet1[[#This Row],[Purchase_Date]], "mm-yyyy")</f>
        <v>05-2024</v>
      </c>
      <c r="Q5962" s="2" t="str">
        <f>RIGHT(Sheet1[[#This Row],[Purchase_Month]], 4) &amp; "-" &amp; LEFT(Sheet1[[#This Row],[Purchase_Month]], 2)</f>
        <v>2024-05</v>
      </c>
    </row>
    <row r="5963" spans="1:17" x14ac:dyDescent="0.3">
      <c r="A5963" s="2" t="s">
        <v>11736</v>
      </c>
      <c r="B5963" s="2" t="s">
        <v>11737</v>
      </c>
      <c r="C5963" s="2" t="s">
        <v>64</v>
      </c>
      <c r="D5963" s="2" t="s">
        <v>25</v>
      </c>
      <c r="E5963" s="2" t="s">
        <v>85</v>
      </c>
      <c r="F5963" s="2">
        <v>3</v>
      </c>
      <c r="G5963" s="2">
        <v>58483</v>
      </c>
      <c r="H5963" s="2">
        <v>175449</v>
      </c>
      <c r="I5963" s="2">
        <v>144194</v>
      </c>
      <c r="J5963" s="2">
        <v>31255</v>
      </c>
      <c r="K5963" s="2">
        <v>4</v>
      </c>
      <c r="L5963" s="2" t="s">
        <v>33</v>
      </c>
      <c r="M5963" s="2">
        <v>63</v>
      </c>
      <c r="N5963" s="2" t="s">
        <v>43</v>
      </c>
      <c r="O5963" s="1">
        <v>45374</v>
      </c>
      <c r="P5963" s="2" t="str">
        <f>TEXT(Sheet1[[#This Row],[Purchase_Date]], "mm-yyyy")</f>
        <v>03-2024</v>
      </c>
      <c r="Q5963" s="2" t="str">
        <f>RIGHT(Sheet1[[#This Row],[Purchase_Month]], 4) &amp; "-" &amp; LEFT(Sheet1[[#This Row],[Purchase_Month]], 2)</f>
        <v>2024-03</v>
      </c>
    </row>
    <row r="5964" spans="1:17" x14ac:dyDescent="0.3">
      <c r="A5964" s="2" t="s">
        <v>11738</v>
      </c>
      <c r="B5964" s="2" t="s">
        <v>11739</v>
      </c>
      <c r="C5964" s="2" t="s">
        <v>17</v>
      </c>
      <c r="D5964" s="2" t="s">
        <v>31</v>
      </c>
      <c r="E5964" s="2" t="s">
        <v>19</v>
      </c>
      <c r="F5964" s="2">
        <v>7</v>
      </c>
      <c r="G5964" s="2">
        <v>72244</v>
      </c>
      <c r="H5964" s="2">
        <v>505708</v>
      </c>
      <c r="I5964" s="2">
        <v>211685</v>
      </c>
      <c r="J5964" s="2">
        <v>294023</v>
      </c>
      <c r="K5964" s="2">
        <v>3</v>
      </c>
      <c r="L5964" s="2" t="s">
        <v>20</v>
      </c>
      <c r="M5964" s="2">
        <v>78</v>
      </c>
      <c r="N5964" s="2" t="s">
        <v>39</v>
      </c>
      <c r="O5964" s="1">
        <v>45426</v>
      </c>
      <c r="P5964" s="2" t="str">
        <f>TEXT(Sheet1[[#This Row],[Purchase_Date]], "mm-yyyy")</f>
        <v>05-2024</v>
      </c>
      <c r="Q5964" s="2" t="str">
        <f>RIGHT(Sheet1[[#This Row],[Purchase_Month]], 4) &amp; "-" &amp; LEFT(Sheet1[[#This Row],[Purchase_Month]], 2)</f>
        <v>2024-05</v>
      </c>
    </row>
    <row r="5965" spans="1:17" x14ac:dyDescent="0.3">
      <c r="A5965" s="2" t="s">
        <v>11740</v>
      </c>
      <c r="B5965" s="2" t="s">
        <v>11741</v>
      </c>
      <c r="C5965" s="2" t="s">
        <v>46</v>
      </c>
      <c r="D5965" s="2" t="s">
        <v>25</v>
      </c>
      <c r="E5965" s="2" t="s">
        <v>85</v>
      </c>
      <c r="F5965" s="2">
        <v>1</v>
      </c>
      <c r="G5965" s="2">
        <v>54455</v>
      </c>
      <c r="H5965" s="2">
        <v>54455</v>
      </c>
      <c r="I5965" s="2">
        <v>32185</v>
      </c>
      <c r="J5965" s="2">
        <v>22270</v>
      </c>
      <c r="K5965" s="2">
        <v>4</v>
      </c>
      <c r="L5965" s="2" t="s">
        <v>27</v>
      </c>
      <c r="M5965" s="2">
        <v>89</v>
      </c>
      <c r="N5965" s="2" t="s">
        <v>39</v>
      </c>
      <c r="O5965" s="1">
        <v>45605</v>
      </c>
      <c r="P5965" s="2" t="str">
        <f>TEXT(Sheet1[[#This Row],[Purchase_Date]], "mm-yyyy")</f>
        <v>11-2024</v>
      </c>
      <c r="Q5965" s="2" t="str">
        <f>RIGHT(Sheet1[[#This Row],[Purchase_Month]], 4) &amp; "-" &amp; LEFT(Sheet1[[#This Row],[Purchase_Month]], 2)</f>
        <v>2024-11</v>
      </c>
    </row>
    <row r="5966" spans="1:17" x14ac:dyDescent="0.3">
      <c r="A5966" s="2" t="s">
        <v>11742</v>
      </c>
      <c r="B5966" s="2" t="s">
        <v>11743</v>
      </c>
      <c r="C5966" s="2" t="s">
        <v>67</v>
      </c>
      <c r="D5966" s="2" t="s">
        <v>47</v>
      </c>
      <c r="E5966" s="2" t="s">
        <v>42</v>
      </c>
      <c r="F5966" s="2">
        <v>2</v>
      </c>
      <c r="G5966" s="2">
        <v>40946</v>
      </c>
      <c r="H5966" s="2">
        <v>81892</v>
      </c>
      <c r="I5966" s="2">
        <v>42369</v>
      </c>
      <c r="J5966" s="2">
        <v>39523</v>
      </c>
      <c r="K5966" s="2">
        <v>4</v>
      </c>
      <c r="L5966" s="2" t="s">
        <v>38</v>
      </c>
      <c r="M5966" s="2">
        <v>98</v>
      </c>
      <c r="N5966" s="2" t="s">
        <v>21</v>
      </c>
      <c r="O5966" s="1">
        <v>45557</v>
      </c>
      <c r="P5966" s="2" t="str">
        <f>TEXT(Sheet1[[#This Row],[Purchase_Date]], "mm-yyyy")</f>
        <v>09-2024</v>
      </c>
      <c r="Q5966" s="2" t="str">
        <f>RIGHT(Sheet1[[#This Row],[Purchase_Month]], 4) &amp; "-" &amp; LEFT(Sheet1[[#This Row],[Purchase_Month]], 2)</f>
        <v>2024-09</v>
      </c>
    </row>
    <row r="5967" spans="1:17" x14ac:dyDescent="0.3">
      <c r="A5967" s="2" t="s">
        <v>11744</v>
      </c>
      <c r="B5967" s="2" t="s">
        <v>11745</v>
      </c>
      <c r="C5967" s="2" t="s">
        <v>67</v>
      </c>
      <c r="D5967" s="2" t="s">
        <v>72</v>
      </c>
      <c r="E5967" s="2" t="s">
        <v>32</v>
      </c>
      <c r="F5967" s="2">
        <v>8</v>
      </c>
      <c r="G5967" s="2">
        <v>21394</v>
      </c>
      <c r="H5967" s="2">
        <v>171152</v>
      </c>
      <c r="I5967" s="2">
        <v>128831</v>
      </c>
      <c r="J5967" s="2">
        <v>42321</v>
      </c>
      <c r="K5967" s="2">
        <v>5</v>
      </c>
      <c r="L5967" s="2" t="s">
        <v>38</v>
      </c>
      <c r="M5967" s="2">
        <v>70</v>
      </c>
      <c r="N5967" s="2" t="s">
        <v>43</v>
      </c>
      <c r="O5967" s="1">
        <v>45513</v>
      </c>
      <c r="P5967" s="2" t="str">
        <f>TEXT(Sheet1[[#This Row],[Purchase_Date]], "mm-yyyy")</f>
        <v>08-2024</v>
      </c>
      <c r="Q5967" s="2" t="str">
        <f>RIGHT(Sheet1[[#This Row],[Purchase_Month]], 4) &amp; "-" &amp; LEFT(Sheet1[[#This Row],[Purchase_Month]], 2)</f>
        <v>2024-08</v>
      </c>
    </row>
    <row r="5968" spans="1:17" x14ac:dyDescent="0.3">
      <c r="A5968" s="2" t="s">
        <v>11746</v>
      </c>
      <c r="B5968" s="2" t="s">
        <v>11747</v>
      </c>
      <c r="C5968" s="2" t="s">
        <v>17</v>
      </c>
      <c r="D5968" s="2" t="s">
        <v>36</v>
      </c>
      <c r="E5968" s="2" t="s">
        <v>26</v>
      </c>
      <c r="F5968" s="2">
        <v>2</v>
      </c>
      <c r="G5968" s="2">
        <v>73834</v>
      </c>
      <c r="H5968" s="2">
        <v>147668</v>
      </c>
      <c r="I5968" s="2">
        <v>109852</v>
      </c>
      <c r="J5968" s="2">
        <v>37816</v>
      </c>
      <c r="K5968" s="2">
        <v>2</v>
      </c>
      <c r="L5968" s="2" t="s">
        <v>33</v>
      </c>
      <c r="M5968" s="2">
        <v>59</v>
      </c>
      <c r="N5968" s="2" t="s">
        <v>43</v>
      </c>
      <c r="O5968" s="1">
        <v>45639</v>
      </c>
      <c r="P5968" s="2" t="str">
        <f>TEXT(Sheet1[[#This Row],[Purchase_Date]], "mm-yyyy")</f>
        <v>12-2024</v>
      </c>
      <c r="Q5968" s="2" t="str">
        <f>RIGHT(Sheet1[[#This Row],[Purchase_Month]], 4) &amp; "-" &amp; LEFT(Sheet1[[#This Row],[Purchase_Month]], 2)</f>
        <v>2024-12</v>
      </c>
    </row>
    <row r="5969" spans="1:17" x14ac:dyDescent="0.3">
      <c r="A5969" s="2" t="s">
        <v>11748</v>
      </c>
      <c r="B5969" s="2" t="s">
        <v>11749</v>
      </c>
      <c r="C5969" s="2" t="s">
        <v>24</v>
      </c>
      <c r="D5969" s="2" t="s">
        <v>25</v>
      </c>
      <c r="E5969" s="2" t="s">
        <v>26</v>
      </c>
      <c r="F5969" s="2">
        <v>5</v>
      </c>
      <c r="G5969" s="2">
        <v>5834</v>
      </c>
      <c r="H5969" s="2">
        <v>29170</v>
      </c>
      <c r="I5969" s="2">
        <v>16197</v>
      </c>
      <c r="J5969" s="2">
        <v>12973</v>
      </c>
      <c r="K5969" s="2">
        <v>1</v>
      </c>
      <c r="L5969" s="2" t="s">
        <v>38</v>
      </c>
      <c r="M5969" s="2">
        <v>69</v>
      </c>
      <c r="N5969" s="2" t="s">
        <v>21</v>
      </c>
      <c r="O5969" s="1">
        <v>45701</v>
      </c>
      <c r="P5969" s="2" t="str">
        <f>TEXT(Sheet1[[#This Row],[Purchase_Date]], "mm-yyyy")</f>
        <v>02-2025</v>
      </c>
      <c r="Q5969" s="2" t="str">
        <f>RIGHT(Sheet1[[#This Row],[Purchase_Month]], 4) &amp; "-" &amp; LEFT(Sheet1[[#This Row],[Purchase_Month]], 2)</f>
        <v>2025-02</v>
      </c>
    </row>
    <row r="5970" spans="1:17" x14ac:dyDescent="0.3">
      <c r="A5970" s="2" t="s">
        <v>11750</v>
      </c>
      <c r="B5970" s="2" t="s">
        <v>1113</v>
      </c>
      <c r="C5970" s="2" t="s">
        <v>46</v>
      </c>
      <c r="D5970" s="2" t="s">
        <v>36</v>
      </c>
      <c r="E5970" s="2" t="s">
        <v>85</v>
      </c>
      <c r="F5970" s="2">
        <v>3</v>
      </c>
      <c r="G5970" s="2">
        <v>50986</v>
      </c>
      <c r="H5970" s="2">
        <v>152958</v>
      </c>
      <c r="I5970" s="2">
        <v>104290</v>
      </c>
      <c r="J5970" s="2">
        <v>48668</v>
      </c>
      <c r="K5970" s="2">
        <v>2</v>
      </c>
      <c r="L5970" s="2" t="s">
        <v>38</v>
      </c>
      <c r="M5970" s="2">
        <v>50</v>
      </c>
      <c r="N5970" s="2" t="s">
        <v>39</v>
      </c>
      <c r="O5970" s="1">
        <v>45431</v>
      </c>
      <c r="P5970" s="2" t="str">
        <f>TEXT(Sheet1[[#This Row],[Purchase_Date]], "mm-yyyy")</f>
        <v>05-2024</v>
      </c>
      <c r="Q5970" s="2" t="str">
        <f>RIGHT(Sheet1[[#This Row],[Purchase_Month]], 4) &amp; "-" &amp; LEFT(Sheet1[[#This Row],[Purchase_Month]], 2)</f>
        <v>2024-05</v>
      </c>
    </row>
    <row r="5971" spans="1:17" x14ac:dyDescent="0.3">
      <c r="A5971" s="2" t="s">
        <v>11751</v>
      </c>
      <c r="B5971" s="2" t="s">
        <v>11752</v>
      </c>
      <c r="C5971" s="2" t="s">
        <v>46</v>
      </c>
      <c r="D5971" s="2" t="s">
        <v>25</v>
      </c>
      <c r="E5971" s="2" t="s">
        <v>85</v>
      </c>
      <c r="F5971" s="2">
        <v>5</v>
      </c>
      <c r="G5971" s="2">
        <v>77334</v>
      </c>
      <c r="H5971" s="2">
        <v>386670</v>
      </c>
      <c r="I5971" s="2">
        <v>190076</v>
      </c>
      <c r="J5971" s="2">
        <v>196594</v>
      </c>
      <c r="K5971" s="2">
        <v>3</v>
      </c>
      <c r="L5971" s="2" t="s">
        <v>27</v>
      </c>
      <c r="M5971" s="2">
        <v>75</v>
      </c>
      <c r="N5971" s="2" t="s">
        <v>39</v>
      </c>
      <c r="O5971" s="1">
        <v>45411</v>
      </c>
      <c r="P5971" s="2" t="str">
        <f>TEXT(Sheet1[[#This Row],[Purchase_Date]], "mm-yyyy")</f>
        <v>04-2024</v>
      </c>
      <c r="Q5971" s="2" t="str">
        <f>RIGHT(Sheet1[[#This Row],[Purchase_Month]], 4) &amp; "-" &amp; LEFT(Sheet1[[#This Row],[Purchase_Month]], 2)</f>
        <v>2024-04</v>
      </c>
    </row>
    <row r="5972" spans="1:17" x14ac:dyDescent="0.3">
      <c r="A5972" s="2" t="s">
        <v>11753</v>
      </c>
      <c r="B5972" s="2" t="s">
        <v>11754</v>
      </c>
      <c r="C5972" s="2" t="s">
        <v>64</v>
      </c>
      <c r="D5972" s="2" t="s">
        <v>18</v>
      </c>
      <c r="E5972" s="2" t="s">
        <v>37</v>
      </c>
      <c r="F5972" s="2">
        <v>1</v>
      </c>
      <c r="G5972" s="2">
        <v>43437</v>
      </c>
      <c r="H5972" s="2">
        <v>43437</v>
      </c>
      <c r="I5972" s="2">
        <v>35361</v>
      </c>
      <c r="J5972" s="2">
        <v>8076</v>
      </c>
      <c r="K5972" s="2">
        <v>4</v>
      </c>
      <c r="L5972" s="2" t="s">
        <v>33</v>
      </c>
      <c r="M5972" s="2">
        <v>69</v>
      </c>
      <c r="N5972" s="2" t="s">
        <v>43</v>
      </c>
      <c r="O5972" s="1">
        <v>45601</v>
      </c>
      <c r="P5972" s="2" t="str">
        <f>TEXT(Sheet1[[#This Row],[Purchase_Date]], "mm-yyyy")</f>
        <v>11-2024</v>
      </c>
      <c r="Q5972" s="2" t="str">
        <f>RIGHT(Sheet1[[#This Row],[Purchase_Month]], 4) &amp; "-" &amp; LEFT(Sheet1[[#This Row],[Purchase_Month]], 2)</f>
        <v>2024-11</v>
      </c>
    </row>
    <row r="5973" spans="1:17" x14ac:dyDescent="0.3">
      <c r="A5973" s="2" t="s">
        <v>11755</v>
      </c>
      <c r="B5973" s="2" t="s">
        <v>11756</v>
      </c>
      <c r="C5973" s="2" t="s">
        <v>17</v>
      </c>
      <c r="D5973" s="2" t="s">
        <v>36</v>
      </c>
      <c r="E5973" s="2" t="s">
        <v>26</v>
      </c>
      <c r="F5973" s="2">
        <v>6</v>
      </c>
      <c r="G5973" s="2">
        <v>14090</v>
      </c>
      <c r="H5973" s="2">
        <v>84540</v>
      </c>
      <c r="I5973" s="2">
        <v>52127</v>
      </c>
      <c r="J5973" s="2">
        <v>32413</v>
      </c>
      <c r="K5973" s="2">
        <v>2</v>
      </c>
      <c r="L5973" s="2" t="s">
        <v>38</v>
      </c>
      <c r="M5973" s="2">
        <v>81</v>
      </c>
      <c r="N5973" s="2" t="s">
        <v>50</v>
      </c>
      <c r="O5973" s="1">
        <v>45521</v>
      </c>
      <c r="P5973" s="2" t="str">
        <f>TEXT(Sheet1[[#This Row],[Purchase_Date]], "mm-yyyy")</f>
        <v>08-2024</v>
      </c>
      <c r="Q5973" s="2" t="str">
        <f>RIGHT(Sheet1[[#This Row],[Purchase_Month]], 4) &amp; "-" &amp; LEFT(Sheet1[[#This Row],[Purchase_Month]], 2)</f>
        <v>2024-08</v>
      </c>
    </row>
    <row r="5974" spans="1:17" x14ac:dyDescent="0.3">
      <c r="A5974" s="2" t="s">
        <v>11757</v>
      </c>
      <c r="B5974" s="2" t="s">
        <v>11758</v>
      </c>
      <c r="C5974" s="2" t="s">
        <v>67</v>
      </c>
      <c r="D5974" s="2" t="s">
        <v>47</v>
      </c>
      <c r="E5974" s="2" t="s">
        <v>37</v>
      </c>
      <c r="F5974" s="2">
        <v>8</v>
      </c>
      <c r="G5974" s="2">
        <v>62714</v>
      </c>
      <c r="H5974" s="2">
        <v>501712</v>
      </c>
      <c r="I5974" s="2">
        <v>299840</v>
      </c>
      <c r="J5974" s="2">
        <v>201872</v>
      </c>
      <c r="K5974" s="2">
        <v>3</v>
      </c>
      <c r="L5974" s="2" t="s">
        <v>33</v>
      </c>
      <c r="M5974" s="2">
        <v>90</v>
      </c>
      <c r="N5974" s="2" t="s">
        <v>21</v>
      </c>
      <c r="O5974" s="1">
        <v>45362</v>
      </c>
      <c r="P5974" s="2" t="str">
        <f>TEXT(Sheet1[[#This Row],[Purchase_Date]], "mm-yyyy")</f>
        <v>03-2024</v>
      </c>
      <c r="Q5974" s="2" t="str">
        <f>RIGHT(Sheet1[[#This Row],[Purchase_Month]], 4) &amp; "-" &amp; LEFT(Sheet1[[#This Row],[Purchase_Month]], 2)</f>
        <v>2024-03</v>
      </c>
    </row>
    <row r="5975" spans="1:17" x14ac:dyDescent="0.3">
      <c r="A5975" s="2" t="s">
        <v>11759</v>
      </c>
      <c r="B5975" s="2" t="s">
        <v>11760</v>
      </c>
      <c r="C5975" s="2" t="s">
        <v>17</v>
      </c>
      <c r="D5975" s="2" t="s">
        <v>31</v>
      </c>
      <c r="E5975" s="2" t="s">
        <v>85</v>
      </c>
      <c r="F5975" s="2">
        <v>2</v>
      </c>
      <c r="G5975" s="2">
        <v>11116</v>
      </c>
      <c r="H5975" s="2">
        <v>22232</v>
      </c>
      <c r="I5975" s="2">
        <v>15405</v>
      </c>
      <c r="J5975" s="2">
        <v>6827</v>
      </c>
      <c r="K5975" s="2">
        <v>3</v>
      </c>
      <c r="L5975" s="2" t="s">
        <v>38</v>
      </c>
      <c r="M5975" s="2">
        <v>80</v>
      </c>
      <c r="N5975" s="2" t="s">
        <v>43</v>
      </c>
      <c r="O5975" s="1">
        <v>45778</v>
      </c>
      <c r="P5975" s="2" t="str">
        <f>TEXT(Sheet1[[#This Row],[Purchase_Date]], "mm-yyyy")</f>
        <v>05-2025</v>
      </c>
      <c r="Q5975" s="2" t="str">
        <f>RIGHT(Sheet1[[#This Row],[Purchase_Month]], 4) &amp; "-" &amp; LEFT(Sheet1[[#This Row],[Purchase_Month]], 2)</f>
        <v>2025-05</v>
      </c>
    </row>
    <row r="5976" spans="1:17" x14ac:dyDescent="0.3">
      <c r="A5976" s="2" t="s">
        <v>11761</v>
      </c>
      <c r="B5976" s="2" t="s">
        <v>11762</v>
      </c>
      <c r="C5976" s="2" t="s">
        <v>67</v>
      </c>
      <c r="D5976" s="2" t="s">
        <v>36</v>
      </c>
      <c r="E5976" s="2" t="s">
        <v>85</v>
      </c>
      <c r="F5976" s="2">
        <v>6</v>
      </c>
      <c r="G5976" s="2">
        <v>50274</v>
      </c>
      <c r="H5976" s="2">
        <v>301644</v>
      </c>
      <c r="I5976" s="2">
        <v>215870</v>
      </c>
      <c r="J5976" s="2">
        <v>85774</v>
      </c>
      <c r="K5976" s="2">
        <v>1</v>
      </c>
      <c r="L5976" s="2" t="s">
        <v>27</v>
      </c>
      <c r="M5976" s="2">
        <v>91</v>
      </c>
      <c r="N5976" s="2" t="s">
        <v>21</v>
      </c>
      <c r="O5976" s="1">
        <v>45766</v>
      </c>
      <c r="P5976" s="2" t="str">
        <f>TEXT(Sheet1[[#This Row],[Purchase_Date]], "mm-yyyy")</f>
        <v>04-2025</v>
      </c>
      <c r="Q5976" s="2" t="str">
        <f>RIGHT(Sheet1[[#This Row],[Purchase_Month]], 4) &amp; "-" &amp; LEFT(Sheet1[[#This Row],[Purchase_Month]], 2)</f>
        <v>2025-04</v>
      </c>
    </row>
    <row r="5977" spans="1:17" x14ac:dyDescent="0.3">
      <c r="A5977" s="2" t="s">
        <v>11763</v>
      </c>
      <c r="B5977" s="2" t="s">
        <v>11764</v>
      </c>
      <c r="C5977" s="2" t="s">
        <v>64</v>
      </c>
      <c r="D5977" s="2" t="s">
        <v>36</v>
      </c>
      <c r="E5977" s="2" t="s">
        <v>26</v>
      </c>
      <c r="F5977" s="2">
        <v>7</v>
      </c>
      <c r="G5977" s="2">
        <v>36036</v>
      </c>
      <c r="H5977" s="2">
        <v>252252</v>
      </c>
      <c r="I5977" s="2">
        <v>125438</v>
      </c>
      <c r="J5977" s="2">
        <v>126814</v>
      </c>
      <c r="K5977" s="2">
        <v>5</v>
      </c>
      <c r="L5977" s="2" t="s">
        <v>38</v>
      </c>
      <c r="M5977" s="2">
        <v>54</v>
      </c>
      <c r="N5977" s="2" t="s">
        <v>50</v>
      </c>
      <c r="O5977" s="1">
        <v>45357</v>
      </c>
      <c r="P5977" s="2" t="str">
        <f>TEXT(Sheet1[[#This Row],[Purchase_Date]], "mm-yyyy")</f>
        <v>03-2024</v>
      </c>
      <c r="Q5977" s="2" t="str">
        <f>RIGHT(Sheet1[[#This Row],[Purchase_Month]], 4) &amp; "-" &amp; LEFT(Sheet1[[#This Row],[Purchase_Month]], 2)</f>
        <v>2024-03</v>
      </c>
    </row>
    <row r="5978" spans="1:17" x14ac:dyDescent="0.3">
      <c r="A5978" s="2" t="s">
        <v>11765</v>
      </c>
      <c r="B5978" s="2" t="s">
        <v>11766</v>
      </c>
      <c r="C5978" s="2" t="s">
        <v>17</v>
      </c>
      <c r="D5978" s="2" t="s">
        <v>25</v>
      </c>
      <c r="E5978" s="2" t="s">
        <v>53</v>
      </c>
      <c r="F5978" s="2">
        <v>10</v>
      </c>
      <c r="G5978" s="2">
        <v>47221</v>
      </c>
      <c r="H5978" s="2">
        <v>472210</v>
      </c>
      <c r="I5978" s="2">
        <v>306277</v>
      </c>
      <c r="J5978" s="2">
        <v>165933</v>
      </c>
      <c r="K5978" s="2">
        <v>1</v>
      </c>
      <c r="L5978" s="2" t="s">
        <v>20</v>
      </c>
      <c r="M5978" s="2">
        <v>66</v>
      </c>
      <c r="N5978" s="2" t="s">
        <v>39</v>
      </c>
      <c r="O5978" s="1">
        <v>45476</v>
      </c>
      <c r="P5978" s="2" t="str">
        <f>TEXT(Sheet1[[#This Row],[Purchase_Date]], "mm-yyyy")</f>
        <v>07-2024</v>
      </c>
      <c r="Q5978" s="2" t="str">
        <f>RIGHT(Sheet1[[#This Row],[Purchase_Month]], 4) &amp; "-" &amp; LEFT(Sheet1[[#This Row],[Purchase_Month]], 2)</f>
        <v>2024-07</v>
      </c>
    </row>
    <row r="5979" spans="1:17" x14ac:dyDescent="0.3">
      <c r="A5979" s="2" t="s">
        <v>11767</v>
      </c>
      <c r="B5979" s="2" t="s">
        <v>11768</v>
      </c>
      <c r="C5979" s="2" t="s">
        <v>17</v>
      </c>
      <c r="D5979" s="2" t="s">
        <v>47</v>
      </c>
      <c r="E5979" s="2" t="s">
        <v>19</v>
      </c>
      <c r="F5979" s="2">
        <v>4</v>
      </c>
      <c r="G5979" s="2">
        <v>77418</v>
      </c>
      <c r="H5979" s="2">
        <v>309672</v>
      </c>
      <c r="I5979" s="2">
        <v>134270</v>
      </c>
      <c r="J5979" s="2">
        <v>175402</v>
      </c>
      <c r="K5979" s="2">
        <v>3</v>
      </c>
      <c r="L5979" s="2" t="s">
        <v>27</v>
      </c>
      <c r="M5979" s="2">
        <v>66</v>
      </c>
      <c r="N5979" s="2" t="s">
        <v>21</v>
      </c>
      <c r="O5979" s="1">
        <v>45619</v>
      </c>
      <c r="P5979" s="2" t="str">
        <f>TEXT(Sheet1[[#This Row],[Purchase_Date]], "mm-yyyy")</f>
        <v>11-2024</v>
      </c>
      <c r="Q5979" s="2" t="str">
        <f>RIGHT(Sheet1[[#This Row],[Purchase_Month]], 4) &amp; "-" &amp; LEFT(Sheet1[[#This Row],[Purchase_Month]], 2)</f>
        <v>2024-11</v>
      </c>
    </row>
    <row r="5980" spans="1:17" x14ac:dyDescent="0.3">
      <c r="A5980" s="2" t="s">
        <v>11769</v>
      </c>
      <c r="B5980" s="2" t="s">
        <v>11770</v>
      </c>
      <c r="C5980" s="2" t="s">
        <v>46</v>
      </c>
      <c r="D5980" s="2" t="s">
        <v>31</v>
      </c>
      <c r="E5980" s="2" t="s">
        <v>26</v>
      </c>
      <c r="F5980" s="2">
        <v>2</v>
      </c>
      <c r="G5980" s="2">
        <v>67557</v>
      </c>
      <c r="H5980" s="2">
        <v>135114</v>
      </c>
      <c r="I5980" s="2">
        <v>117967</v>
      </c>
      <c r="J5980" s="2">
        <v>17147</v>
      </c>
      <c r="K5980" s="2">
        <v>1</v>
      </c>
      <c r="L5980" s="2" t="s">
        <v>20</v>
      </c>
      <c r="M5980" s="2">
        <v>92</v>
      </c>
      <c r="N5980" s="2" t="s">
        <v>39</v>
      </c>
      <c r="O5980" s="1">
        <v>45773</v>
      </c>
      <c r="P5980" s="2" t="str">
        <f>TEXT(Sheet1[[#This Row],[Purchase_Date]], "mm-yyyy")</f>
        <v>04-2025</v>
      </c>
      <c r="Q5980" s="2" t="str">
        <f>RIGHT(Sheet1[[#This Row],[Purchase_Month]], 4) &amp; "-" &amp; LEFT(Sheet1[[#This Row],[Purchase_Month]], 2)</f>
        <v>2025-04</v>
      </c>
    </row>
    <row r="5981" spans="1:17" x14ac:dyDescent="0.3">
      <c r="A5981" s="2" t="s">
        <v>11771</v>
      </c>
      <c r="B5981" s="2" t="s">
        <v>11772</v>
      </c>
      <c r="C5981" s="2" t="s">
        <v>30</v>
      </c>
      <c r="D5981" s="2" t="s">
        <v>47</v>
      </c>
      <c r="E5981" s="2" t="s">
        <v>26</v>
      </c>
      <c r="F5981" s="2">
        <v>8</v>
      </c>
      <c r="G5981" s="2">
        <v>35004</v>
      </c>
      <c r="H5981" s="2">
        <v>280032</v>
      </c>
      <c r="I5981" s="2">
        <v>249007</v>
      </c>
      <c r="J5981" s="2">
        <v>31025</v>
      </c>
      <c r="K5981" s="2">
        <v>1</v>
      </c>
      <c r="L5981" s="2" t="s">
        <v>33</v>
      </c>
      <c r="M5981" s="2">
        <v>94</v>
      </c>
      <c r="N5981" s="2" t="s">
        <v>39</v>
      </c>
      <c r="O5981" s="1">
        <v>45577</v>
      </c>
      <c r="P5981" s="2" t="str">
        <f>TEXT(Sheet1[[#This Row],[Purchase_Date]], "mm-yyyy")</f>
        <v>10-2024</v>
      </c>
      <c r="Q5981" s="2" t="str">
        <f>RIGHT(Sheet1[[#This Row],[Purchase_Month]], 4) &amp; "-" &amp; LEFT(Sheet1[[#This Row],[Purchase_Month]], 2)</f>
        <v>2024-10</v>
      </c>
    </row>
    <row r="5982" spans="1:17" x14ac:dyDescent="0.3">
      <c r="A5982" s="2" t="s">
        <v>11773</v>
      </c>
      <c r="B5982" s="2" t="s">
        <v>11774</v>
      </c>
      <c r="C5982" s="2" t="s">
        <v>24</v>
      </c>
      <c r="D5982" s="2" t="s">
        <v>31</v>
      </c>
      <c r="E5982" s="2" t="s">
        <v>37</v>
      </c>
      <c r="F5982" s="2">
        <v>6</v>
      </c>
      <c r="G5982" s="2">
        <v>28310</v>
      </c>
      <c r="H5982" s="2">
        <v>169860</v>
      </c>
      <c r="I5982" s="2">
        <v>81103</v>
      </c>
      <c r="J5982" s="2">
        <v>88757</v>
      </c>
      <c r="K5982" s="2">
        <v>3</v>
      </c>
      <c r="L5982" s="2" t="s">
        <v>20</v>
      </c>
      <c r="M5982" s="2">
        <v>82</v>
      </c>
      <c r="N5982" s="2" t="s">
        <v>50</v>
      </c>
      <c r="O5982" s="1">
        <v>45306</v>
      </c>
      <c r="P5982" s="2" t="str">
        <f>TEXT(Sheet1[[#This Row],[Purchase_Date]], "mm-yyyy")</f>
        <v>01-2024</v>
      </c>
      <c r="Q5982" s="2" t="str">
        <f>RIGHT(Sheet1[[#This Row],[Purchase_Month]], 4) &amp; "-" &amp; LEFT(Sheet1[[#This Row],[Purchase_Month]], 2)</f>
        <v>2024-01</v>
      </c>
    </row>
    <row r="5983" spans="1:17" x14ac:dyDescent="0.3">
      <c r="A5983" s="2" t="s">
        <v>11775</v>
      </c>
      <c r="B5983" s="2" t="s">
        <v>1821</v>
      </c>
      <c r="C5983" s="2" t="s">
        <v>46</v>
      </c>
      <c r="D5983" s="2" t="s">
        <v>25</v>
      </c>
      <c r="E5983" s="2" t="s">
        <v>37</v>
      </c>
      <c r="F5983" s="2">
        <v>8</v>
      </c>
      <c r="G5983" s="2">
        <v>21221</v>
      </c>
      <c r="H5983" s="2">
        <v>169768</v>
      </c>
      <c r="I5983" s="2">
        <v>127486</v>
      </c>
      <c r="J5983" s="2">
        <v>42282</v>
      </c>
      <c r="K5983" s="2">
        <v>5</v>
      </c>
      <c r="L5983" s="2" t="s">
        <v>33</v>
      </c>
      <c r="M5983" s="2">
        <v>77</v>
      </c>
      <c r="N5983" s="2" t="s">
        <v>50</v>
      </c>
      <c r="O5983" s="1">
        <v>45572</v>
      </c>
      <c r="P5983" s="2" t="str">
        <f>TEXT(Sheet1[[#This Row],[Purchase_Date]], "mm-yyyy")</f>
        <v>10-2024</v>
      </c>
      <c r="Q5983" s="2" t="str">
        <f>RIGHT(Sheet1[[#This Row],[Purchase_Month]], 4) &amp; "-" &amp; LEFT(Sheet1[[#This Row],[Purchase_Month]], 2)</f>
        <v>2024-10</v>
      </c>
    </row>
    <row r="5984" spans="1:17" x14ac:dyDescent="0.3">
      <c r="A5984" s="2" t="s">
        <v>11776</v>
      </c>
      <c r="B5984" s="2" t="s">
        <v>2601</v>
      </c>
      <c r="C5984" s="2" t="s">
        <v>46</v>
      </c>
      <c r="D5984" s="2" t="s">
        <v>25</v>
      </c>
      <c r="E5984" s="2" t="s">
        <v>85</v>
      </c>
      <c r="F5984" s="2">
        <v>7</v>
      </c>
      <c r="G5984" s="2">
        <v>58714</v>
      </c>
      <c r="H5984" s="2">
        <v>410998</v>
      </c>
      <c r="I5984" s="2">
        <v>315068</v>
      </c>
      <c r="J5984" s="2">
        <v>95930</v>
      </c>
      <c r="K5984" s="2">
        <v>3</v>
      </c>
      <c r="L5984" s="2" t="s">
        <v>33</v>
      </c>
      <c r="M5984" s="2">
        <v>74</v>
      </c>
      <c r="N5984" s="2" t="s">
        <v>21</v>
      </c>
      <c r="O5984" s="1">
        <v>45668</v>
      </c>
      <c r="P5984" s="2" t="str">
        <f>TEXT(Sheet1[[#This Row],[Purchase_Date]], "mm-yyyy")</f>
        <v>01-2025</v>
      </c>
      <c r="Q5984" s="2" t="str">
        <f>RIGHT(Sheet1[[#This Row],[Purchase_Month]], 4) &amp; "-" &amp; LEFT(Sheet1[[#This Row],[Purchase_Month]], 2)</f>
        <v>2025-01</v>
      </c>
    </row>
    <row r="5985" spans="1:17" x14ac:dyDescent="0.3">
      <c r="A5985" s="2" t="s">
        <v>11777</v>
      </c>
      <c r="B5985" s="2" t="s">
        <v>11778</v>
      </c>
      <c r="C5985" s="2" t="s">
        <v>24</v>
      </c>
      <c r="D5985" s="2" t="s">
        <v>25</v>
      </c>
      <c r="E5985" s="2" t="s">
        <v>37</v>
      </c>
      <c r="F5985" s="2">
        <v>3</v>
      </c>
      <c r="G5985" s="2">
        <v>36102</v>
      </c>
      <c r="H5985" s="2">
        <v>108306</v>
      </c>
      <c r="I5985" s="2">
        <v>54720</v>
      </c>
      <c r="J5985" s="2">
        <v>53586</v>
      </c>
      <c r="K5985" s="2">
        <v>1</v>
      </c>
      <c r="L5985" s="2" t="s">
        <v>33</v>
      </c>
      <c r="M5985" s="2">
        <v>79</v>
      </c>
      <c r="N5985" s="2" t="s">
        <v>50</v>
      </c>
      <c r="O5985" s="1">
        <v>45511</v>
      </c>
      <c r="P5985" s="2" t="str">
        <f>TEXT(Sheet1[[#This Row],[Purchase_Date]], "mm-yyyy")</f>
        <v>08-2024</v>
      </c>
      <c r="Q5985" s="2" t="str">
        <f>RIGHT(Sheet1[[#This Row],[Purchase_Month]], 4) &amp; "-" &amp; LEFT(Sheet1[[#This Row],[Purchase_Month]], 2)</f>
        <v>2024-08</v>
      </c>
    </row>
    <row r="5986" spans="1:17" x14ac:dyDescent="0.3">
      <c r="A5986" s="2" t="s">
        <v>11779</v>
      </c>
      <c r="B5986" s="2" t="s">
        <v>11780</v>
      </c>
      <c r="C5986" s="2" t="s">
        <v>46</v>
      </c>
      <c r="D5986" s="2" t="s">
        <v>47</v>
      </c>
      <c r="E5986" s="2" t="s">
        <v>19</v>
      </c>
      <c r="F5986" s="2">
        <v>5</v>
      </c>
      <c r="G5986" s="2">
        <v>48273</v>
      </c>
      <c r="H5986" s="2">
        <v>241365</v>
      </c>
      <c r="I5986" s="2">
        <v>138566</v>
      </c>
      <c r="J5986" s="2">
        <v>102799</v>
      </c>
      <c r="K5986" s="2">
        <v>4</v>
      </c>
      <c r="L5986" s="2" t="s">
        <v>20</v>
      </c>
      <c r="M5986" s="2">
        <v>85</v>
      </c>
      <c r="N5986" s="2" t="s">
        <v>39</v>
      </c>
      <c r="O5986" s="1">
        <v>45322</v>
      </c>
      <c r="P5986" s="2" t="str">
        <f>TEXT(Sheet1[[#This Row],[Purchase_Date]], "mm-yyyy")</f>
        <v>01-2024</v>
      </c>
      <c r="Q5986" s="2" t="str">
        <f>RIGHT(Sheet1[[#This Row],[Purchase_Month]], 4) &amp; "-" &amp; LEFT(Sheet1[[#This Row],[Purchase_Month]], 2)</f>
        <v>2024-01</v>
      </c>
    </row>
    <row r="5987" spans="1:17" x14ac:dyDescent="0.3">
      <c r="A5987" s="2" t="s">
        <v>11781</v>
      </c>
      <c r="B5987" s="2" t="s">
        <v>11782</v>
      </c>
      <c r="C5987" s="2" t="s">
        <v>24</v>
      </c>
      <c r="D5987" s="2" t="s">
        <v>18</v>
      </c>
      <c r="E5987" s="2" t="s">
        <v>32</v>
      </c>
      <c r="F5987" s="2">
        <v>2</v>
      </c>
      <c r="G5987" s="2">
        <v>51760</v>
      </c>
      <c r="H5987" s="2">
        <v>103520</v>
      </c>
      <c r="I5987" s="2">
        <v>82626</v>
      </c>
      <c r="J5987" s="2">
        <v>20894</v>
      </c>
      <c r="K5987" s="2">
        <v>1</v>
      </c>
      <c r="L5987" s="2" t="s">
        <v>20</v>
      </c>
      <c r="M5987" s="2">
        <v>75</v>
      </c>
      <c r="N5987" s="2" t="s">
        <v>50</v>
      </c>
      <c r="O5987" s="1">
        <v>45304</v>
      </c>
      <c r="P5987" s="2" t="str">
        <f>TEXT(Sheet1[[#This Row],[Purchase_Date]], "mm-yyyy")</f>
        <v>01-2024</v>
      </c>
      <c r="Q5987" s="2" t="str">
        <f>RIGHT(Sheet1[[#This Row],[Purchase_Month]], 4) &amp; "-" &amp; LEFT(Sheet1[[#This Row],[Purchase_Month]], 2)</f>
        <v>2024-01</v>
      </c>
    </row>
    <row r="5988" spans="1:17" x14ac:dyDescent="0.3">
      <c r="A5988" s="2" t="s">
        <v>11783</v>
      </c>
      <c r="B5988" s="2" t="s">
        <v>11784</v>
      </c>
      <c r="C5988" s="2" t="s">
        <v>46</v>
      </c>
      <c r="D5988" s="2" t="s">
        <v>31</v>
      </c>
      <c r="E5988" s="2" t="s">
        <v>26</v>
      </c>
      <c r="F5988" s="2">
        <v>8</v>
      </c>
      <c r="G5988" s="2">
        <v>73503</v>
      </c>
      <c r="H5988" s="2">
        <v>588024</v>
      </c>
      <c r="I5988" s="2">
        <v>305326</v>
      </c>
      <c r="J5988" s="2">
        <v>282698</v>
      </c>
      <c r="K5988" s="2">
        <v>1</v>
      </c>
      <c r="L5988" s="2" t="s">
        <v>33</v>
      </c>
      <c r="M5988" s="2">
        <v>92</v>
      </c>
      <c r="N5988" s="2" t="s">
        <v>39</v>
      </c>
      <c r="O5988" s="1">
        <v>45376</v>
      </c>
      <c r="P5988" s="2" t="str">
        <f>TEXT(Sheet1[[#This Row],[Purchase_Date]], "mm-yyyy")</f>
        <v>03-2024</v>
      </c>
      <c r="Q5988" s="2" t="str">
        <f>RIGHT(Sheet1[[#This Row],[Purchase_Month]], 4) &amp; "-" &amp; LEFT(Sheet1[[#This Row],[Purchase_Month]], 2)</f>
        <v>2024-03</v>
      </c>
    </row>
    <row r="5989" spans="1:17" x14ac:dyDescent="0.3">
      <c r="A5989" s="2" t="s">
        <v>11785</v>
      </c>
      <c r="B5989" s="2" t="s">
        <v>11786</v>
      </c>
      <c r="C5989" s="2" t="s">
        <v>17</v>
      </c>
      <c r="D5989" s="2" t="s">
        <v>72</v>
      </c>
      <c r="E5989" s="2" t="s">
        <v>19</v>
      </c>
      <c r="F5989" s="2">
        <v>2</v>
      </c>
      <c r="G5989" s="2">
        <v>8707</v>
      </c>
      <c r="H5989" s="2">
        <v>17414</v>
      </c>
      <c r="I5989" s="2">
        <v>10811</v>
      </c>
      <c r="J5989" s="2">
        <v>6603</v>
      </c>
      <c r="K5989" s="2">
        <v>5</v>
      </c>
      <c r="L5989" s="2" t="s">
        <v>33</v>
      </c>
      <c r="M5989" s="2">
        <v>91</v>
      </c>
      <c r="N5989" s="2" t="s">
        <v>21</v>
      </c>
      <c r="O5989" s="1">
        <v>45331</v>
      </c>
      <c r="P5989" s="2" t="str">
        <f>TEXT(Sheet1[[#This Row],[Purchase_Date]], "mm-yyyy")</f>
        <v>02-2024</v>
      </c>
      <c r="Q5989" s="2" t="str">
        <f>RIGHT(Sheet1[[#This Row],[Purchase_Month]], 4) &amp; "-" &amp; LEFT(Sheet1[[#This Row],[Purchase_Month]], 2)</f>
        <v>2024-02</v>
      </c>
    </row>
    <row r="5990" spans="1:17" x14ac:dyDescent="0.3">
      <c r="A5990" s="2" t="s">
        <v>11787</v>
      </c>
      <c r="B5990" s="2" t="s">
        <v>11788</v>
      </c>
      <c r="C5990" s="2" t="s">
        <v>67</v>
      </c>
      <c r="D5990" s="2" t="s">
        <v>47</v>
      </c>
      <c r="E5990" s="2" t="s">
        <v>37</v>
      </c>
      <c r="F5990" s="2">
        <v>9</v>
      </c>
      <c r="G5990" s="2">
        <v>2285</v>
      </c>
      <c r="H5990" s="2">
        <v>20565</v>
      </c>
      <c r="I5990" s="2">
        <v>9967</v>
      </c>
      <c r="J5990" s="2">
        <v>10598</v>
      </c>
      <c r="K5990" s="2">
        <v>5</v>
      </c>
      <c r="L5990" s="2" t="s">
        <v>20</v>
      </c>
      <c r="M5990" s="2">
        <v>73</v>
      </c>
      <c r="N5990" s="2" t="s">
        <v>43</v>
      </c>
      <c r="O5990" s="1">
        <v>45786</v>
      </c>
      <c r="P5990" s="2" t="str">
        <f>TEXT(Sheet1[[#This Row],[Purchase_Date]], "mm-yyyy")</f>
        <v>05-2025</v>
      </c>
      <c r="Q5990" s="2" t="str">
        <f>RIGHT(Sheet1[[#This Row],[Purchase_Month]], 4) &amp; "-" &amp; LEFT(Sheet1[[#This Row],[Purchase_Month]], 2)</f>
        <v>2025-05</v>
      </c>
    </row>
    <row r="5991" spans="1:17" x14ac:dyDescent="0.3">
      <c r="A5991" s="2" t="s">
        <v>11789</v>
      </c>
      <c r="B5991" s="2" t="s">
        <v>11790</v>
      </c>
      <c r="C5991" s="2" t="s">
        <v>17</v>
      </c>
      <c r="D5991" s="2" t="s">
        <v>36</v>
      </c>
      <c r="E5991" s="2" t="s">
        <v>85</v>
      </c>
      <c r="F5991" s="2">
        <v>7</v>
      </c>
      <c r="G5991" s="2">
        <v>40370</v>
      </c>
      <c r="H5991" s="2">
        <v>282590</v>
      </c>
      <c r="I5991" s="2">
        <v>134799</v>
      </c>
      <c r="J5991" s="2">
        <v>147791</v>
      </c>
      <c r="K5991" s="2">
        <v>4</v>
      </c>
      <c r="L5991" s="2" t="s">
        <v>33</v>
      </c>
      <c r="M5991" s="2">
        <v>54</v>
      </c>
      <c r="N5991" s="2" t="s">
        <v>50</v>
      </c>
      <c r="O5991" s="1">
        <v>45395</v>
      </c>
      <c r="P5991" s="2" t="str">
        <f>TEXT(Sheet1[[#This Row],[Purchase_Date]], "mm-yyyy")</f>
        <v>04-2024</v>
      </c>
      <c r="Q5991" s="2" t="str">
        <f>RIGHT(Sheet1[[#This Row],[Purchase_Month]], 4) &amp; "-" &amp; LEFT(Sheet1[[#This Row],[Purchase_Month]], 2)</f>
        <v>2024-04</v>
      </c>
    </row>
    <row r="5992" spans="1:17" x14ac:dyDescent="0.3">
      <c r="A5992" s="2" t="s">
        <v>11791</v>
      </c>
      <c r="B5992" s="2" t="s">
        <v>11792</v>
      </c>
      <c r="C5992" s="2" t="s">
        <v>24</v>
      </c>
      <c r="D5992" s="2" t="s">
        <v>47</v>
      </c>
      <c r="E5992" s="2" t="s">
        <v>26</v>
      </c>
      <c r="F5992" s="2">
        <v>5</v>
      </c>
      <c r="G5992" s="2">
        <v>31908</v>
      </c>
      <c r="H5992" s="2">
        <v>159540</v>
      </c>
      <c r="I5992" s="2">
        <v>109558</v>
      </c>
      <c r="J5992" s="2">
        <v>49982</v>
      </c>
      <c r="K5992" s="2">
        <v>3</v>
      </c>
      <c r="L5992" s="2" t="s">
        <v>20</v>
      </c>
      <c r="M5992" s="2">
        <v>85</v>
      </c>
      <c r="N5992" s="2" t="s">
        <v>39</v>
      </c>
      <c r="O5992" s="1">
        <v>45435</v>
      </c>
      <c r="P5992" s="2" t="str">
        <f>TEXT(Sheet1[[#This Row],[Purchase_Date]], "mm-yyyy")</f>
        <v>05-2024</v>
      </c>
      <c r="Q5992" s="2" t="str">
        <f>RIGHT(Sheet1[[#This Row],[Purchase_Month]], 4) &amp; "-" &amp; LEFT(Sheet1[[#This Row],[Purchase_Month]], 2)</f>
        <v>2024-05</v>
      </c>
    </row>
    <row r="5993" spans="1:17" x14ac:dyDescent="0.3">
      <c r="A5993" s="2" t="s">
        <v>11793</v>
      </c>
      <c r="B5993" s="2" t="s">
        <v>11794</v>
      </c>
      <c r="C5993" s="2" t="s">
        <v>24</v>
      </c>
      <c r="D5993" s="2" t="s">
        <v>31</v>
      </c>
      <c r="E5993" s="2" t="s">
        <v>85</v>
      </c>
      <c r="F5993" s="2">
        <v>4</v>
      </c>
      <c r="G5993" s="2">
        <v>2399</v>
      </c>
      <c r="H5993" s="2">
        <v>9596</v>
      </c>
      <c r="I5993" s="2">
        <v>5905</v>
      </c>
      <c r="J5993" s="2">
        <v>3691</v>
      </c>
      <c r="K5993" s="2">
        <v>5</v>
      </c>
      <c r="L5993" s="2" t="s">
        <v>33</v>
      </c>
      <c r="M5993" s="2">
        <v>56</v>
      </c>
      <c r="N5993" s="2" t="s">
        <v>21</v>
      </c>
      <c r="O5993" s="1">
        <v>45656</v>
      </c>
      <c r="P5993" s="2" t="str">
        <f>TEXT(Sheet1[[#This Row],[Purchase_Date]], "mm-yyyy")</f>
        <v>12-2024</v>
      </c>
      <c r="Q5993" s="2" t="str">
        <f>RIGHT(Sheet1[[#This Row],[Purchase_Month]], 4) &amp; "-" &amp; LEFT(Sheet1[[#This Row],[Purchase_Month]], 2)</f>
        <v>2024-12</v>
      </c>
    </row>
    <row r="5994" spans="1:17" x14ac:dyDescent="0.3">
      <c r="A5994" s="2" t="s">
        <v>11795</v>
      </c>
      <c r="B5994" s="2" t="s">
        <v>11796</v>
      </c>
      <c r="C5994" s="2" t="s">
        <v>24</v>
      </c>
      <c r="D5994" s="2" t="s">
        <v>36</v>
      </c>
      <c r="E5994" s="2" t="s">
        <v>32</v>
      </c>
      <c r="F5994" s="2">
        <v>9</v>
      </c>
      <c r="G5994" s="2">
        <v>7280</v>
      </c>
      <c r="H5994" s="2">
        <v>65520</v>
      </c>
      <c r="I5994" s="2">
        <v>54715</v>
      </c>
      <c r="J5994" s="2">
        <v>10805</v>
      </c>
      <c r="K5994" s="2">
        <v>5</v>
      </c>
      <c r="L5994" s="2" t="s">
        <v>27</v>
      </c>
      <c r="M5994" s="2">
        <v>52</v>
      </c>
      <c r="N5994" s="2" t="s">
        <v>43</v>
      </c>
      <c r="O5994" s="1">
        <v>45626</v>
      </c>
      <c r="P5994" s="2" t="str">
        <f>TEXT(Sheet1[[#This Row],[Purchase_Date]], "mm-yyyy")</f>
        <v>11-2024</v>
      </c>
      <c r="Q5994" s="2" t="str">
        <f>RIGHT(Sheet1[[#This Row],[Purchase_Month]], 4) &amp; "-" &amp; LEFT(Sheet1[[#This Row],[Purchase_Month]], 2)</f>
        <v>2024-11</v>
      </c>
    </row>
    <row r="5995" spans="1:17" x14ac:dyDescent="0.3">
      <c r="A5995" s="2" t="s">
        <v>11797</v>
      </c>
      <c r="B5995" s="2" t="s">
        <v>11798</v>
      </c>
      <c r="C5995" s="2" t="s">
        <v>24</v>
      </c>
      <c r="D5995" s="2" t="s">
        <v>25</v>
      </c>
      <c r="E5995" s="2" t="s">
        <v>26</v>
      </c>
      <c r="F5995" s="2">
        <v>8</v>
      </c>
      <c r="G5995" s="2">
        <v>40494</v>
      </c>
      <c r="H5995" s="2">
        <v>323952</v>
      </c>
      <c r="I5995" s="2">
        <v>270980</v>
      </c>
      <c r="J5995" s="2">
        <v>52972</v>
      </c>
      <c r="K5995" s="2">
        <v>4</v>
      </c>
      <c r="L5995" s="2" t="s">
        <v>27</v>
      </c>
      <c r="M5995" s="2">
        <v>53</v>
      </c>
      <c r="N5995" s="2" t="s">
        <v>39</v>
      </c>
      <c r="O5995" s="1">
        <v>45690</v>
      </c>
      <c r="P5995" s="2" t="str">
        <f>TEXT(Sheet1[[#This Row],[Purchase_Date]], "mm-yyyy")</f>
        <v>02-2025</v>
      </c>
      <c r="Q5995" s="2" t="str">
        <f>RIGHT(Sheet1[[#This Row],[Purchase_Month]], 4) &amp; "-" &amp; LEFT(Sheet1[[#This Row],[Purchase_Month]], 2)</f>
        <v>2025-02</v>
      </c>
    </row>
    <row r="5996" spans="1:17" x14ac:dyDescent="0.3">
      <c r="A5996" s="2" t="s">
        <v>11799</v>
      </c>
      <c r="B5996" s="2" t="s">
        <v>11800</v>
      </c>
      <c r="C5996" s="2" t="s">
        <v>30</v>
      </c>
      <c r="D5996" s="2" t="s">
        <v>36</v>
      </c>
      <c r="E5996" s="2" t="s">
        <v>26</v>
      </c>
      <c r="F5996" s="2">
        <v>8</v>
      </c>
      <c r="G5996" s="2">
        <v>78462</v>
      </c>
      <c r="H5996" s="2">
        <v>627696</v>
      </c>
      <c r="I5996" s="2">
        <v>533260</v>
      </c>
      <c r="J5996" s="2">
        <v>94436</v>
      </c>
      <c r="K5996" s="2">
        <v>3</v>
      </c>
      <c r="L5996" s="2" t="s">
        <v>33</v>
      </c>
      <c r="M5996" s="2">
        <v>64</v>
      </c>
      <c r="N5996" s="2" t="s">
        <v>43</v>
      </c>
      <c r="O5996" s="1">
        <v>45522</v>
      </c>
      <c r="P5996" s="2" t="str">
        <f>TEXT(Sheet1[[#This Row],[Purchase_Date]], "mm-yyyy")</f>
        <v>08-2024</v>
      </c>
      <c r="Q5996" s="2" t="str">
        <f>RIGHT(Sheet1[[#This Row],[Purchase_Month]], 4) &amp; "-" &amp; LEFT(Sheet1[[#This Row],[Purchase_Month]], 2)</f>
        <v>2024-08</v>
      </c>
    </row>
    <row r="5997" spans="1:17" x14ac:dyDescent="0.3">
      <c r="A5997" s="2" t="s">
        <v>11801</v>
      </c>
      <c r="B5997" s="2" t="s">
        <v>11802</v>
      </c>
      <c r="C5997" s="2" t="s">
        <v>67</v>
      </c>
      <c r="D5997" s="2" t="s">
        <v>25</v>
      </c>
      <c r="E5997" s="2" t="s">
        <v>19</v>
      </c>
      <c r="F5997" s="2">
        <v>2</v>
      </c>
      <c r="G5997" s="2">
        <v>786</v>
      </c>
      <c r="H5997" s="2">
        <v>1572</v>
      </c>
      <c r="I5997" s="2">
        <v>1311</v>
      </c>
      <c r="J5997" s="2">
        <v>261</v>
      </c>
      <c r="K5997" s="2">
        <v>3</v>
      </c>
      <c r="L5997" s="2" t="s">
        <v>27</v>
      </c>
      <c r="M5997" s="2">
        <v>99</v>
      </c>
      <c r="N5997" s="2" t="s">
        <v>39</v>
      </c>
      <c r="O5997" s="1">
        <v>45612</v>
      </c>
      <c r="P5997" s="2" t="str">
        <f>TEXT(Sheet1[[#This Row],[Purchase_Date]], "mm-yyyy")</f>
        <v>11-2024</v>
      </c>
      <c r="Q5997" s="2" t="str">
        <f>RIGHT(Sheet1[[#This Row],[Purchase_Month]], 4) &amp; "-" &amp; LEFT(Sheet1[[#This Row],[Purchase_Month]], 2)</f>
        <v>2024-11</v>
      </c>
    </row>
    <row r="5998" spans="1:17" x14ac:dyDescent="0.3">
      <c r="A5998" s="2" t="s">
        <v>11803</v>
      </c>
      <c r="B5998" s="2" t="s">
        <v>11804</v>
      </c>
      <c r="C5998" s="2" t="s">
        <v>24</v>
      </c>
      <c r="D5998" s="2" t="s">
        <v>72</v>
      </c>
      <c r="E5998" s="2" t="s">
        <v>85</v>
      </c>
      <c r="F5998" s="2">
        <v>1</v>
      </c>
      <c r="G5998" s="2">
        <v>41769</v>
      </c>
      <c r="H5998" s="2">
        <v>41769</v>
      </c>
      <c r="I5998" s="2">
        <v>22492</v>
      </c>
      <c r="J5998" s="2">
        <v>19277</v>
      </c>
      <c r="K5998" s="2">
        <v>5</v>
      </c>
      <c r="L5998" s="2" t="s">
        <v>20</v>
      </c>
      <c r="M5998" s="2">
        <v>60</v>
      </c>
      <c r="N5998" s="2" t="s">
        <v>39</v>
      </c>
      <c r="O5998" s="1">
        <v>45584</v>
      </c>
      <c r="P5998" s="2" t="str">
        <f>TEXT(Sheet1[[#This Row],[Purchase_Date]], "mm-yyyy")</f>
        <v>10-2024</v>
      </c>
      <c r="Q5998" s="2" t="str">
        <f>RIGHT(Sheet1[[#This Row],[Purchase_Month]], 4) &amp; "-" &amp; LEFT(Sheet1[[#This Row],[Purchase_Month]], 2)</f>
        <v>2024-10</v>
      </c>
    </row>
    <row r="5999" spans="1:17" x14ac:dyDescent="0.3">
      <c r="A5999" s="2" t="s">
        <v>11805</v>
      </c>
      <c r="B5999" s="2" t="s">
        <v>11806</v>
      </c>
      <c r="C5999" s="2" t="s">
        <v>24</v>
      </c>
      <c r="D5999" s="2" t="s">
        <v>18</v>
      </c>
      <c r="E5999" s="2" t="s">
        <v>85</v>
      </c>
      <c r="F5999" s="2">
        <v>2</v>
      </c>
      <c r="G5999" s="2">
        <v>3564</v>
      </c>
      <c r="H5999" s="2">
        <v>7128</v>
      </c>
      <c r="I5999" s="2">
        <v>5800</v>
      </c>
      <c r="J5999" s="2">
        <v>1328</v>
      </c>
      <c r="K5999" s="2">
        <v>5</v>
      </c>
      <c r="L5999" s="2" t="s">
        <v>27</v>
      </c>
      <c r="M5999" s="2">
        <v>55</v>
      </c>
      <c r="N5999" s="2" t="s">
        <v>39</v>
      </c>
      <c r="O5999" s="1">
        <v>45560</v>
      </c>
      <c r="P5999" s="2" t="str">
        <f>TEXT(Sheet1[[#This Row],[Purchase_Date]], "mm-yyyy")</f>
        <v>09-2024</v>
      </c>
      <c r="Q5999" s="2" t="str">
        <f>RIGHT(Sheet1[[#This Row],[Purchase_Month]], 4) &amp; "-" &amp; LEFT(Sheet1[[#This Row],[Purchase_Month]], 2)</f>
        <v>2024-09</v>
      </c>
    </row>
    <row r="6000" spans="1:17" x14ac:dyDescent="0.3">
      <c r="A6000" s="2" t="s">
        <v>11807</v>
      </c>
      <c r="B6000" s="2" t="s">
        <v>11808</v>
      </c>
      <c r="C6000" s="2" t="s">
        <v>30</v>
      </c>
      <c r="D6000" s="2" t="s">
        <v>31</v>
      </c>
      <c r="E6000" s="2" t="s">
        <v>32</v>
      </c>
      <c r="F6000" s="2">
        <v>8</v>
      </c>
      <c r="G6000" s="2">
        <v>55418</v>
      </c>
      <c r="H6000" s="2">
        <v>443344</v>
      </c>
      <c r="I6000" s="2">
        <v>257727</v>
      </c>
      <c r="J6000" s="2">
        <v>185617</v>
      </c>
      <c r="K6000" s="2">
        <v>5</v>
      </c>
      <c r="L6000" s="2" t="s">
        <v>27</v>
      </c>
      <c r="M6000" s="2">
        <v>52</v>
      </c>
      <c r="N6000" s="2" t="s">
        <v>21</v>
      </c>
      <c r="O6000" s="1">
        <v>45544</v>
      </c>
      <c r="P6000" s="2" t="str">
        <f>TEXT(Sheet1[[#This Row],[Purchase_Date]], "mm-yyyy")</f>
        <v>09-2024</v>
      </c>
      <c r="Q6000" s="2" t="str">
        <f>RIGHT(Sheet1[[#This Row],[Purchase_Month]], 4) &amp; "-" &amp; LEFT(Sheet1[[#This Row],[Purchase_Month]], 2)</f>
        <v>2024-09</v>
      </c>
    </row>
    <row r="6001" spans="1:17" x14ac:dyDescent="0.3">
      <c r="A6001" s="2" t="s">
        <v>11809</v>
      </c>
      <c r="B6001" s="2" t="s">
        <v>11810</v>
      </c>
      <c r="C6001" s="2" t="s">
        <v>30</v>
      </c>
      <c r="D6001" s="2" t="s">
        <v>36</v>
      </c>
      <c r="E6001" s="2" t="s">
        <v>85</v>
      </c>
      <c r="F6001" s="2">
        <v>5</v>
      </c>
      <c r="G6001" s="2">
        <v>42621</v>
      </c>
      <c r="H6001" s="2">
        <v>213105</v>
      </c>
      <c r="I6001" s="2">
        <v>171923</v>
      </c>
      <c r="J6001" s="2">
        <v>41182</v>
      </c>
      <c r="K6001" s="2">
        <v>4</v>
      </c>
      <c r="L6001" s="2" t="s">
        <v>38</v>
      </c>
      <c r="M6001" s="2">
        <v>90</v>
      </c>
      <c r="N6001" s="2" t="s">
        <v>39</v>
      </c>
      <c r="O6001" s="1">
        <v>45542</v>
      </c>
      <c r="P6001" s="2" t="str">
        <f>TEXT(Sheet1[[#This Row],[Purchase_Date]], "mm-yyyy")</f>
        <v>09-2024</v>
      </c>
      <c r="Q6001" s="2" t="str">
        <f>RIGHT(Sheet1[[#This Row],[Purchase_Month]], 4) &amp; "-" &amp; LEFT(Sheet1[[#This Row],[Purchase_Month]], 2)</f>
        <v>2024-09</v>
      </c>
    </row>
    <row r="6002" spans="1:17" x14ac:dyDescent="0.3">
      <c r="A6002" s="2" t="s">
        <v>11811</v>
      </c>
      <c r="B6002" s="2" t="s">
        <v>11812</v>
      </c>
      <c r="C6002" s="2" t="s">
        <v>67</v>
      </c>
      <c r="D6002" s="2" t="s">
        <v>36</v>
      </c>
      <c r="E6002" s="2" t="s">
        <v>26</v>
      </c>
      <c r="F6002" s="2">
        <v>3</v>
      </c>
      <c r="G6002" s="2">
        <v>28581</v>
      </c>
      <c r="H6002" s="2">
        <v>85743</v>
      </c>
      <c r="I6002" s="2">
        <v>46255</v>
      </c>
      <c r="J6002" s="2">
        <v>39488</v>
      </c>
      <c r="K6002" s="2">
        <v>1</v>
      </c>
      <c r="L6002" s="2" t="s">
        <v>33</v>
      </c>
      <c r="M6002" s="2">
        <v>77</v>
      </c>
      <c r="N6002" s="2" t="s">
        <v>39</v>
      </c>
      <c r="O6002" s="1">
        <v>45679</v>
      </c>
      <c r="P6002" s="2" t="str">
        <f>TEXT(Sheet1[[#This Row],[Purchase_Date]], "mm-yyyy")</f>
        <v>01-2025</v>
      </c>
      <c r="Q6002" s="2" t="str">
        <f>RIGHT(Sheet1[[#This Row],[Purchase_Month]], 4) &amp; "-" &amp; LEFT(Sheet1[[#This Row],[Purchase_Month]], 2)</f>
        <v>2025-01</v>
      </c>
    </row>
    <row r="6003" spans="1:17" x14ac:dyDescent="0.3">
      <c r="A6003" s="2" t="s">
        <v>11813</v>
      </c>
      <c r="B6003" s="2" t="s">
        <v>11814</v>
      </c>
      <c r="C6003" s="2" t="s">
        <v>46</v>
      </c>
      <c r="D6003" s="2" t="s">
        <v>31</v>
      </c>
      <c r="E6003" s="2" t="s">
        <v>42</v>
      </c>
      <c r="F6003" s="2">
        <v>2</v>
      </c>
      <c r="G6003" s="2">
        <v>72150</v>
      </c>
      <c r="H6003" s="2">
        <v>144300</v>
      </c>
      <c r="I6003" s="2">
        <v>82389</v>
      </c>
      <c r="J6003" s="2">
        <v>61911</v>
      </c>
      <c r="K6003" s="2">
        <v>4</v>
      </c>
      <c r="L6003" s="2" t="s">
        <v>27</v>
      </c>
      <c r="M6003" s="2">
        <v>79</v>
      </c>
      <c r="N6003" s="2" t="s">
        <v>50</v>
      </c>
      <c r="O6003" s="1">
        <v>45613</v>
      </c>
      <c r="P6003" s="2" t="str">
        <f>TEXT(Sheet1[[#This Row],[Purchase_Date]], "mm-yyyy")</f>
        <v>11-2024</v>
      </c>
      <c r="Q6003" s="2" t="str">
        <f>RIGHT(Sheet1[[#This Row],[Purchase_Month]], 4) &amp; "-" &amp; LEFT(Sheet1[[#This Row],[Purchase_Month]], 2)</f>
        <v>2024-11</v>
      </c>
    </row>
    <row r="6004" spans="1:17" x14ac:dyDescent="0.3">
      <c r="A6004" s="2" t="s">
        <v>11815</v>
      </c>
      <c r="B6004" s="2" t="s">
        <v>6252</v>
      </c>
      <c r="C6004" s="2" t="s">
        <v>24</v>
      </c>
      <c r="D6004" s="2" t="s">
        <v>31</v>
      </c>
      <c r="E6004" s="2" t="s">
        <v>53</v>
      </c>
      <c r="F6004" s="2">
        <v>5</v>
      </c>
      <c r="G6004" s="2">
        <v>37571</v>
      </c>
      <c r="H6004" s="2">
        <v>187855</v>
      </c>
      <c r="I6004" s="2">
        <v>99434</v>
      </c>
      <c r="J6004" s="2">
        <v>88421</v>
      </c>
      <c r="K6004" s="2">
        <v>1</v>
      </c>
      <c r="L6004" s="2" t="s">
        <v>20</v>
      </c>
      <c r="M6004" s="2">
        <v>86</v>
      </c>
      <c r="N6004" s="2" t="s">
        <v>50</v>
      </c>
      <c r="O6004" s="1">
        <v>45725</v>
      </c>
      <c r="P6004" s="2" t="str">
        <f>TEXT(Sheet1[[#This Row],[Purchase_Date]], "mm-yyyy")</f>
        <v>03-2025</v>
      </c>
      <c r="Q6004" s="2" t="str">
        <f>RIGHT(Sheet1[[#This Row],[Purchase_Month]], 4) &amp; "-" &amp; LEFT(Sheet1[[#This Row],[Purchase_Month]], 2)</f>
        <v>2025-03</v>
      </c>
    </row>
    <row r="6005" spans="1:17" x14ac:dyDescent="0.3">
      <c r="A6005" s="2" t="s">
        <v>11816</v>
      </c>
      <c r="B6005" s="2" t="s">
        <v>11817</v>
      </c>
      <c r="C6005" s="2" t="s">
        <v>30</v>
      </c>
      <c r="D6005" s="2" t="s">
        <v>31</v>
      </c>
      <c r="E6005" s="2" t="s">
        <v>53</v>
      </c>
      <c r="F6005" s="2">
        <v>7</v>
      </c>
      <c r="G6005" s="2">
        <v>54609</v>
      </c>
      <c r="H6005" s="2">
        <v>382263</v>
      </c>
      <c r="I6005" s="2">
        <v>160886</v>
      </c>
      <c r="J6005" s="2">
        <v>221377</v>
      </c>
      <c r="K6005" s="2">
        <v>3</v>
      </c>
      <c r="L6005" s="2" t="s">
        <v>27</v>
      </c>
      <c r="M6005" s="2">
        <v>57</v>
      </c>
      <c r="N6005" s="2" t="s">
        <v>39</v>
      </c>
      <c r="O6005" s="1">
        <v>45521</v>
      </c>
      <c r="P6005" s="2" t="str">
        <f>TEXT(Sheet1[[#This Row],[Purchase_Date]], "mm-yyyy")</f>
        <v>08-2024</v>
      </c>
      <c r="Q6005" s="2" t="str">
        <f>RIGHT(Sheet1[[#This Row],[Purchase_Month]], 4) &amp; "-" &amp; LEFT(Sheet1[[#This Row],[Purchase_Month]], 2)</f>
        <v>2024-08</v>
      </c>
    </row>
    <row r="6006" spans="1:17" x14ac:dyDescent="0.3">
      <c r="A6006" s="2" t="s">
        <v>11818</v>
      </c>
      <c r="B6006" s="2" t="s">
        <v>11819</v>
      </c>
      <c r="C6006" s="2" t="s">
        <v>24</v>
      </c>
      <c r="D6006" s="2" t="s">
        <v>18</v>
      </c>
      <c r="E6006" s="2" t="s">
        <v>85</v>
      </c>
      <c r="F6006" s="2">
        <v>4</v>
      </c>
      <c r="G6006" s="2">
        <v>52552</v>
      </c>
      <c r="H6006" s="2">
        <v>210208</v>
      </c>
      <c r="I6006" s="2">
        <v>172099</v>
      </c>
      <c r="J6006" s="2">
        <v>38109</v>
      </c>
      <c r="K6006" s="2">
        <v>5</v>
      </c>
      <c r="L6006" s="2" t="s">
        <v>33</v>
      </c>
      <c r="M6006" s="2">
        <v>93</v>
      </c>
      <c r="N6006" s="2" t="s">
        <v>21</v>
      </c>
      <c r="O6006" s="1">
        <v>45678</v>
      </c>
      <c r="P6006" s="2" t="str">
        <f>TEXT(Sheet1[[#This Row],[Purchase_Date]], "mm-yyyy")</f>
        <v>01-2025</v>
      </c>
      <c r="Q6006" s="2" t="str">
        <f>RIGHT(Sheet1[[#This Row],[Purchase_Month]], 4) &amp; "-" &amp; LEFT(Sheet1[[#This Row],[Purchase_Month]], 2)</f>
        <v>2025-01</v>
      </c>
    </row>
    <row r="6007" spans="1:17" x14ac:dyDescent="0.3">
      <c r="A6007" s="2" t="s">
        <v>11820</v>
      </c>
      <c r="B6007" s="2" t="s">
        <v>11821</v>
      </c>
      <c r="C6007" s="2" t="s">
        <v>46</v>
      </c>
      <c r="D6007" s="2" t="s">
        <v>25</v>
      </c>
      <c r="E6007" s="2" t="s">
        <v>53</v>
      </c>
      <c r="F6007" s="2">
        <v>5</v>
      </c>
      <c r="G6007" s="2">
        <v>13927</v>
      </c>
      <c r="H6007" s="2">
        <v>69635</v>
      </c>
      <c r="I6007" s="2">
        <v>57257</v>
      </c>
      <c r="J6007" s="2">
        <v>12378</v>
      </c>
      <c r="K6007" s="2">
        <v>3</v>
      </c>
      <c r="L6007" s="2" t="s">
        <v>38</v>
      </c>
      <c r="M6007" s="2">
        <v>62</v>
      </c>
      <c r="N6007" s="2" t="s">
        <v>21</v>
      </c>
      <c r="O6007" s="1">
        <v>45690</v>
      </c>
      <c r="P6007" s="2" t="str">
        <f>TEXT(Sheet1[[#This Row],[Purchase_Date]], "mm-yyyy")</f>
        <v>02-2025</v>
      </c>
      <c r="Q6007" s="2" t="str">
        <f>RIGHT(Sheet1[[#This Row],[Purchase_Month]], 4) &amp; "-" &amp; LEFT(Sheet1[[#This Row],[Purchase_Month]], 2)</f>
        <v>2025-02</v>
      </c>
    </row>
    <row r="6008" spans="1:17" x14ac:dyDescent="0.3">
      <c r="A6008" s="2" t="s">
        <v>11822</v>
      </c>
      <c r="B6008" s="2" t="s">
        <v>11823</v>
      </c>
      <c r="C6008" s="2" t="s">
        <v>64</v>
      </c>
      <c r="D6008" s="2" t="s">
        <v>25</v>
      </c>
      <c r="E6008" s="2" t="s">
        <v>42</v>
      </c>
      <c r="F6008" s="2">
        <v>8</v>
      </c>
      <c r="G6008" s="2">
        <v>16209</v>
      </c>
      <c r="H6008" s="2">
        <v>129672</v>
      </c>
      <c r="I6008" s="2">
        <v>71569</v>
      </c>
      <c r="J6008" s="2">
        <v>58103</v>
      </c>
      <c r="K6008" s="2">
        <v>5</v>
      </c>
      <c r="L6008" s="2" t="s">
        <v>20</v>
      </c>
      <c r="M6008" s="2">
        <v>71</v>
      </c>
      <c r="N6008" s="2" t="s">
        <v>21</v>
      </c>
      <c r="O6008" s="1">
        <v>45583</v>
      </c>
      <c r="P6008" s="2" t="str">
        <f>TEXT(Sheet1[[#This Row],[Purchase_Date]], "mm-yyyy")</f>
        <v>10-2024</v>
      </c>
      <c r="Q6008" s="2" t="str">
        <f>RIGHT(Sheet1[[#This Row],[Purchase_Month]], 4) &amp; "-" &amp; LEFT(Sheet1[[#This Row],[Purchase_Month]], 2)</f>
        <v>2024-10</v>
      </c>
    </row>
    <row r="6009" spans="1:17" x14ac:dyDescent="0.3">
      <c r="A6009" s="2" t="s">
        <v>11824</v>
      </c>
      <c r="B6009" s="2" t="s">
        <v>11825</v>
      </c>
      <c r="C6009" s="2" t="s">
        <v>46</v>
      </c>
      <c r="D6009" s="2" t="s">
        <v>36</v>
      </c>
      <c r="E6009" s="2" t="s">
        <v>85</v>
      </c>
      <c r="F6009" s="2">
        <v>2</v>
      </c>
      <c r="G6009" s="2">
        <v>20332</v>
      </c>
      <c r="H6009" s="2">
        <v>40664</v>
      </c>
      <c r="I6009" s="2">
        <v>25922</v>
      </c>
      <c r="J6009" s="2">
        <v>14742</v>
      </c>
      <c r="K6009" s="2">
        <v>2</v>
      </c>
      <c r="L6009" s="2" t="s">
        <v>33</v>
      </c>
      <c r="M6009" s="2">
        <v>61</v>
      </c>
      <c r="N6009" s="2" t="s">
        <v>21</v>
      </c>
      <c r="O6009" s="1">
        <v>45671</v>
      </c>
      <c r="P6009" s="2" t="str">
        <f>TEXT(Sheet1[[#This Row],[Purchase_Date]], "mm-yyyy")</f>
        <v>01-2025</v>
      </c>
      <c r="Q6009" s="2" t="str">
        <f>RIGHT(Sheet1[[#This Row],[Purchase_Month]], 4) &amp; "-" &amp; LEFT(Sheet1[[#This Row],[Purchase_Month]], 2)</f>
        <v>2025-01</v>
      </c>
    </row>
    <row r="6010" spans="1:17" x14ac:dyDescent="0.3">
      <c r="A6010" s="2" t="s">
        <v>11826</v>
      </c>
      <c r="B6010" s="2" t="s">
        <v>11827</v>
      </c>
      <c r="C6010" s="2" t="s">
        <v>24</v>
      </c>
      <c r="D6010" s="2" t="s">
        <v>36</v>
      </c>
      <c r="E6010" s="2" t="s">
        <v>42</v>
      </c>
      <c r="F6010" s="2">
        <v>9</v>
      </c>
      <c r="G6010" s="2">
        <v>5954</v>
      </c>
      <c r="H6010" s="2">
        <v>53586</v>
      </c>
      <c r="I6010" s="2">
        <v>46653</v>
      </c>
      <c r="J6010" s="2">
        <v>6933</v>
      </c>
      <c r="K6010" s="2">
        <v>5</v>
      </c>
      <c r="L6010" s="2" t="s">
        <v>33</v>
      </c>
      <c r="M6010" s="2">
        <v>64</v>
      </c>
      <c r="N6010" s="2" t="s">
        <v>50</v>
      </c>
      <c r="O6010" s="1">
        <v>45791</v>
      </c>
      <c r="P6010" s="2" t="str">
        <f>TEXT(Sheet1[[#This Row],[Purchase_Date]], "mm-yyyy")</f>
        <v>05-2025</v>
      </c>
      <c r="Q6010" s="2" t="str">
        <f>RIGHT(Sheet1[[#This Row],[Purchase_Month]], 4) &amp; "-" &amp; LEFT(Sheet1[[#This Row],[Purchase_Month]], 2)</f>
        <v>2025-05</v>
      </c>
    </row>
    <row r="6011" spans="1:17" x14ac:dyDescent="0.3">
      <c r="A6011" s="2" t="s">
        <v>11828</v>
      </c>
      <c r="B6011" s="2" t="s">
        <v>11829</v>
      </c>
      <c r="C6011" s="2" t="s">
        <v>30</v>
      </c>
      <c r="D6011" s="2" t="s">
        <v>25</v>
      </c>
      <c r="E6011" s="2" t="s">
        <v>32</v>
      </c>
      <c r="F6011" s="2">
        <v>5</v>
      </c>
      <c r="G6011" s="2">
        <v>77303</v>
      </c>
      <c r="H6011" s="2">
        <v>386515</v>
      </c>
      <c r="I6011" s="2">
        <v>253764</v>
      </c>
      <c r="J6011" s="2">
        <v>132751</v>
      </c>
      <c r="K6011" s="2">
        <v>4</v>
      </c>
      <c r="L6011" s="2" t="s">
        <v>38</v>
      </c>
      <c r="M6011" s="2">
        <v>62</v>
      </c>
      <c r="N6011" s="2" t="s">
        <v>21</v>
      </c>
      <c r="O6011" s="1">
        <v>45693</v>
      </c>
      <c r="P6011" s="2" t="str">
        <f>TEXT(Sheet1[[#This Row],[Purchase_Date]], "mm-yyyy")</f>
        <v>02-2025</v>
      </c>
      <c r="Q6011" s="2" t="str">
        <f>RIGHT(Sheet1[[#This Row],[Purchase_Month]], 4) &amp; "-" &amp; LEFT(Sheet1[[#This Row],[Purchase_Month]], 2)</f>
        <v>2025-02</v>
      </c>
    </row>
    <row r="6012" spans="1:17" x14ac:dyDescent="0.3">
      <c r="A6012" s="2" t="s">
        <v>11830</v>
      </c>
      <c r="B6012" s="2" t="s">
        <v>11831</v>
      </c>
      <c r="C6012" s="2" t="s">
        <v>67</v>
      </c>
      <c r="D6012" s="2" t="s">
        <v>25</v>
      </c>
      <c r="E6012" s="2" t="s">
        <v>53</v>
      </c>
      <c r="F6012" s="2">
        <v>3</v>
      </c>
      <c r="G6012" s="2">
        <v>13507</v>
      </c>
      <c r="H6012" s="2">
        <v>40521</v>
      </c>
      <c r="I6012" s="2">
        <v>26274</v>
      </c>
      <c r="J6012" s="2">
        <v>14247</v>
      </c>
      <c r="K6012" s="2">
        <v>4</v>
      </c>
      <c r="L6012" s="2" t="s">
        <v>20</v>
      </c>
      <c r="M6012" s="2">
        <v>85</v>
      </c>
      <c r="N6012" s="2" t="s">
        <v>21</v>
      </c>
      <c r="O6012" s="1">
        <v>45420</v>
      </c>
      <c r="P6012" s="2" t="str">
        <f>TEXT(Sheet1[[#This Row],[Purchase_Date]], "mm-yyyy")</f>
        <v>05-2024</v>
      </c>
      <c r="Q6012" s="2" t="str">
        <f>RIGHT(Sheet1[[#This Row],[Purchase_Month]], 4) &amp; "-" &amp; LEFT(Sheet1[[#This Row],[Purchase_Month]], 2)</f>
        <v>2024-05</v>
      </c>
    </row>
    <row r="6013" spans="1:17" x14ac:dyDescent="0.3">
      <c r="A6013" s="2" t="s">
        <v>11832</v>
      </c>
      <c r="B6013" s="2" t="s">
        <v>11833</v>
      </c>
      <c r="C6013" s="2" t="s">
        <v>64</v>
      </c>
      <c r="D6013" s="2" t="s">
        <v>25</v>
      </c>
      <c r="E6013" s="2" t="s">
        <v>19</v>
      </c>
      <c r="F6013" s="2">
        <v>3</v>
      </c>
      <c r="G6013" s="2">
        <v>50137</v>
      </c>
      <c r="H6013" s="2">
        <v>150411</v>
      </c>
      <c r="I6013" s="2">
        <v>120198</v>
      </c>
      <c r="J6013" s="2">
        <v>30213</v>
      </c>
      <c r="K6013" s="2">
        <v>3</v>
      </c>
      <c r="L6013" s="2" t="s">
        <v>27</v>
      </c>
      <c r="M6013" s="2">
        <v>53</v>
      </c>
      <c r="N6013" s="2" t="s">
        <v>50</v>
      </c>
      <c r="O6013" s="1">
        <v>45720</v>
      </c>
      <c r="P6013" s="2" t="str">
        <f>TEXT(Sheet1[[#This Row],[Purchase_Date]], "mm-yyyy")</f>
        <v>03-2025</v>
      </c>
      <c r="Q6013" s="2" t="str">
        <f>RIGHT(Sheet1[[#This Row],[Purchase_Month]], 4) &amp; "-" &amp; LEFT(Sheet1[[#This Row],[Purchase_Month]], 2)</f>
        <v>2025-03</v>
      </c>
    </row>
    <row r="6014" spans="1:17" x14ac:dyDescent="0.3">
      <c r="A6014" s="2" t="s">
        <v>11834</v>
      </c>
      <c r="B6014" s="2" t="s">
        <v>11835</v>
      </c>
      <c r="C6014" s="2" t="s">
        <v>67</v>
      </c>
      <c r="D6014" s="2" t="s">
        <v>36</v>
      </c>
      <c r="E6014" s="2" t="s">
        <v>53</v>
      </c>
      <c r="F6014" s="2">
        <v>8</v>
      </c>
      <c r="G6014" s="2">
        <v>52580</v>
      </c>
      <c r="H6014" s="2">
        <v>420640</v>
      </c>
      <c r="I6014" s="2">
        <v>373707</v>
      </c>
      <c r="J6014" s="2">
        <v>46933</v>
      </c>
      <c r="K6014" s="2">
        <v>5</v>
      </c>
      <c r="L6014" s="2" t="s">
        <v>38</v>
      </c>
      <c r="M6014" s="2">
        <v>96</v>
      </c>
      <c r="N6014" s="2" t="s">
        <v>43</v>
      </c>
      <c r="O6014" s="1">
        <v>45634</v>
      </c>
      <c r="P6014" s="2" t="str">
        <f>TEXT(Sheet1[[#This Row],[Purchase_Date]], "mm-yyyy")</f>
        <v>12-2024</v>
      </c>
      <c r="Q6014" s="2" t="str">
        <f>RIGHT(Sheet1[[#This Row],[Purchase_Month]], 4) &amp; "-" &amp; LEFT(Sheet1[[#This Row],[Purchase_Month]], 2)</f>
        <v>2024-12</v>
      </c>
    </row>
    <row r="6015" spans="1:17" x14ac:dyDescent="0.3">
      <c r="A6015" s="2" t="s">
        <v>11836</v>
      </c>
      <c r="B6015" s="2" t="s">
        <v>11837</v>
      </c>
      <c r="C6015" s="2" t="s">
        <v>30</v>
      </c>
      <c r="D6015" s="2" t="s">
        <v>36</v>
      </c>
      <c r="E6015" s="2" t="s">
        <v>53</v>
      </c>
      <c r="F6015" s="2">
        <v>1</v>
      </c>
      <c r="G6015" s="2">
        <v>4372</v>
      </c>
      <c r="H6015" s="2">
        <v>4372</v>
      </c>
      <c r="I6015" s="2">
        <v>3756</v>
      </c>
      <c r="J6015" s="2">
        <v>616</v>
      </c>
      <c r="K6015" s="2">
        <v>4</v>
      </c>
      <c r="L6015" s="2" t="s">
        <v>20</v>
      </c>
      <c r="M6015" s="2">
        <v>74</v>
      </c>
      <c r="N6015" s="2" t="s">
        <v>50</v>
      </c>
      <c r="O6015" s="1">
        <v>45625</v>
      </c>
      <c r="P6015" s="2" t="str">
        <f>TEXT(Sheet1[[#This Row],[Purchase_Date]], "mm-yyyy")</f>
        <v>11-2024</v>
      </c>
      <c r="Q6015" s="2" t="str">
        <f>RIGHT(Sheet1[[#This Row],[Purchase_Month]], 4) &amp; "-" &amp; LEFT(Sheet1[[#This Row],[Purchase_Month]], 2)</f>
        <v>2024-11</v>
      </c>
    </row>
    <row r="6016" spans="1:17" x14ac:dyDescent="0.3">
      <c r="A6016" s="2" t="s">
        <v>11838</v>
      </c>
      <c r="B6016" s="2" t="s">
        <v>11839</v>
      </c>
      <c r="C6016" s="2" t="s">
        <v>17</v>
      </c>
      <c r="D6016" s="2" t="s">
        <v>31</v>
      </c>
      <c r="E6016" s="2" t="s">
        <v>32</v>
      </c>
      <c r="F6016" s="2">
        <v>8</v>
      </c>
      <c r="G6016" s="2">
        <v>67904</v>
      </c>
      <c r="H6016" s="2">
        <v>543232</v>
      </c>
      <c r="I6016" s="2">
        <v>431809</v>
      </c>
      <c r="J6016" s="2">
        <v>111423</v>
      </c>
      <c r="K6016" s="2">
        <v>2</v>
      </c>
      <c r="L6016" s="2" t="s">
        <v>27</v>
      </c>
      <c r="M6016" s="2">
        <v>73</v>
      </c>
      <c r="N6016" s="2" t="s">
        <v>21</v>
      </c>
      <c r="O6016" s="1">
        <v>45397</v>
      </c>
      <c r="P6016" s="2" t="str">
        <f>TEXT(Sheet1[[#This Row],[Purchase_Date]], "mm-yyyy")</f>
        <v>04-2024</v>
      </c>
      <c r="Q6016" s="2" t="str">
        <f>RIGHT(Sheet1[[#This Row],[Purchase_Month]], 4) &amp; "-" &amp; LEFT(Sheet1[[#This Row],[Purchase_Month]], 2)</f>
        <v>2024-04</v>
      </c>
    </row>
    <row r="6017" spans="1:17" x14ac:dyDescent="0.3">
      <c r="A6017" s="2" t="s">
        <v>11840</v>
      </c>
      <c r="B6017" s="2" t="s">
        <v>11841</v>
      </c>
      <c r="C6017" s="2" t="s">
        <v>24</v>
      </c>
      <c r="D6017" s="2" t="s">
        <v>47</v>
      </c>
      <c r="E6017" s="2" t="s">
        <v>26</v>
      </c>
      <c r="F6017" s="2">
        <v>3</v>
      </c>
      <c r="G6017" s="2">
        <v>7833</v>
      </c>
      <c r="H6017" s="2">
        <v>23499</v>
      </c>
      <c r="I6017" s="2">
        <v>18336</v>
      </c>
      <c r="J6017" s="2">
        <v>5163</v>
      </c>
      <c r="K6017" s="2">
        <v>4</v>
      </c>
      <c r="L6017" s="2" t="s">
        <v>27</v>
      </c>
      <c r="M6017" s="2">
        <v>61</v>
      </c>
      <c r="N6017" s="2" t="s">
        <v>43</v>
      </c>
      <c r="O6017" s="1">
        <v>45740</v>
      </c>
      <c r="P6017" s="2" t="str">
        <f>TEXT(Sheet1[[#This Row],[Purchase_Date]], "mm-yyyy")</f>
        <v>03-2025</v>
      </c>
      <c r="Q6017" s="2" t="str">
        <f>RIGHT(Sheet1[[#This Row],[Purchase_Month]], 4) &amp; "-" &amp; LEFT(Sheet1[[#This Row],[Purchase_Month]], 2)</f>
        <v>2025-03</v>
      </c>
    </row>
    <row r="6018" spans="1:17" x14ac:dyDescent="0.3">
      <c r="A6018" s="2" t="s">
        <v>11842</v>
      </c>
      <c r="B6018" s="2" t="s">
        <v>11843</v>
      </c>
      <c r="C6018" s="2" t="s">
        <v>17</v>
      </c>
      <c r="D6018" s="2" t="s">
        <v>25</v>
      </c>
      <c r="E6018" s="2" t="s">
        <v>32</v>
      </c>
      <c r="F6018" s="2">
        <v>5</v>
      </c>
      <c r="G6018" s="2">
        <v>14779</v>
      </c>
      <c r="H6018" s="2">
        <v>73895</v>
      </c>
      <c r="I6018" s="2">
        <v>35037</v>
      </c>
      <c r="J6018" s="2">
        <v>38858</v>
      </c>
      <c r="K6018" s="2">
        <v>5</v>
      </c>
      <c r="L6018" s="2" t="s">
        <v>38</v>
      </c>
      <c r="M6018" s="2">
        <v>68</v>
      </c>
      <c r="N6018" s="2" t="s">
        <v>50</v>
      </c>
      <c r="O6018" s="1">
        <v>45638</v>
      </c>
      <c r="P6018" s="2" t="str">
        <f>TEXT(Sheet1[[#This Row],[Purchase_Date]], "mm-yyyy")</f>
        <v>12-2024</v>
      </c>
      <c r="Q6018" s="2" t="str">
        <f>RIGHT(Sheet1[[#This Row],[Purchase_Month]], 4) &amp; "-" &amp; LEFT(Sheet1[[#This Row],[Purchase_Month]], 2)</f>
        <v>2024-12</v>
      </c>
    </row>
    <row r="6019" spans="1:17" x14ac:dyDescent="0.3">
      <c r="A6019" s="2" t="s">
        <v>11844</v>
      </c>
      <c r="B6019" s="2" t="s">
        <v>11845</v>
      </c>
      <c r="C6019" s="2" t="s">
        <v>30</v>
      </c>
      <c r="D6019" s="2" t="s">
        <v>31</v>
      </c>
      <c r="E6019" s="2" t="s">
        <v>53</v>
      </c>
      <c r="F6019" s="2">
        <v>6</v>
      </c>
      <c r="G6019" s="2">
        <v>30136</v>
      </c>
      <c r="H6019" s="2">
        <v>180816</v>
      </c>
      <c r="I6019" s="2">
        <v>149189</v>
      </c>
      <c r="J6019" s="2">
        <v>31627</v>
      </c>
      <c r="K6019" s="2">
        <v>5</v>
      </c>
      <c r="L6019" s="2" t="s">
        <v>38</v>
      </c>
      <c r="M6019" s="2">
        <v>79</v>
      </c>
      <c r="N6019" s="2" t="s">
        <v>21</v>
      </c>
      <c r="O6019" s="1">
        <v>45567</v>
      </c>
      <c r="P6019" s="2" t="str">
        <f>TEXT(Sheet1[[#This Row],[Purchase_Date]], "mm-yyyy")</f>
        <v>10-2024</v>
      </c>
      <c r="Q6019" s="2" t="str">
        <f>RIGHT(Sheet1[[#This Row],[Purchase_Month]], 4) &amp; "-" &amp; LEFT(Sheet1[[#This Row],[Purchase_Month]], 2)</f>
        <v>2024-10</v>
      </c>
    </row>
    <row r="6020" spans="1:17" x14ac:dyDescent="0.3">
      <c r="A6020" s="2" t="s">
        <v>11846</v>
      </c>
      <c r="B6020" s="2" t="s">
        <v>11847</v>
      </c>
      <c r="C6020" s="2" t="s">
        <v>30</v>
      </c>
      <c r="D6020" s="2" t="s">
        <v>36</v>
      </c>
      <c r="E6020" s="2" t="s">
        <v>19</v>
      </c>
      <c r="F6020" s="2">
        <v>10</v>
      </c>
      <c r="G6020" s="2">
        <v>45741</v>
      </c>
      <c r="H6020" s="2">
        <v>457410</v>
      </c>
      <c r="I6020" s="2">
        <v>337950</v>
      </c>
      <c r="J6020" s="2">
        <v>119460</v>
      </c>
      <c r="K6020" s="2">
        <v>3</v>
      </c>
      <c r="L6020" s="2" t="s">
        <v>20</v>
      </c>
      <c r="M6020" s="2">
        <v>55</v>
      </c>
      <c r="N6020" s="2" t="s">
        <v>21</v>
      </c>
      <c r="O6020" s="1">
        <v>45572</v>
      </c>
      <c r="P6020" s="2" t="str">
        <f>TEXT(Sheet1[[#This Row],[Purchase_Date]], "mm-yyyy")</f>
        <v>10-2024</v>
      </c>
      <c r="Q6020" s="2" t="str">
        <f>RIGHT(Sheet1[[#This Row],[Purchase_Month]], 4) &amp; "-" &amp; LEFT(Sheet1[[#This Row],[Purchase_Month]], 2)</f>
        <v>2024-10</v>
      </c>
    </row>
    <row r="6021" spans="1:17" x14ac:dyDescent="0.3">
      <c r="A6021" s="2" t="s">
        <v>11848</v>
      </c>
      <c r="B6021" s="2" t="s">
        <v>11849</v>
      </c>
      <c r="C6021" s="2" t="s">
        <v>30</v>
      </c>
      <c r="D6021" s="2" t="s">
        <v>18</v>
      </c>
      <c r="E6021" s="2" t="s">
        <v>32</v>
      </c>
      <c r="F6021" s="2">
        <v>4</v>
      </c>
      <c r="G6021" s="2">
        <v>78677</v>
      </c>
      <c r="H6021" s="2">
        <v>314708</v>
      </c>
      <c r="I6021" s="2">
        <v>245649</v>
      </c>
      <c r="J6021" s="2">
        <v>69059</v>
      </c>
      <c r="K6021" s="2">
        <v>4</v>
      </c>
      <c r="L6021" s="2" t="s">
        <v>27</v>
      </c>
      <c r="M6021" s="2">
        <v>65</v>
      </c>
      <c r="N6021" s="2" t="s">
        <v>43</v>
      </c>
      <c r="O6021" s="1">
        <v>45552</v>
      </c>
      <c r="P6021" s="2" t="str">
        <f>TEXT(Sheet1[[#This Row],[Purchase_Date]], "mm-yyyy")</f>
        <v>09-2024</v>
      </c>
      <c r="Q6021" s="2" t="str">
        <f>RIGHT(Sheet1[[#This Row],[Purchase_Month]], 4) &amp; "-" &amp; LEFT(Sheet1[[#This Row],[Purchase_Month]], 2)</f>
        <v>2024-09</v>
      </c>
    </row>
    <row r="6022" spans="1:17" x14ac:dyDescent="0.3">
      <c r="A6022" s="2" t="s">
        <v>11850</v>
      </c>
      <c r="B6022" s="2" t="s">
        <v>11851</v>
      </c>
      <c r="C6022" s="2" t="s">
        <v>64</v>
      </c>
      <c r="D6022" s="2" t="s">
        <v>47</v>
      </c>
      <c r="E6022" s="2" t="s">
        <v>53</v>
      </c>
      <c r="F6022" s="2">
        <v>3</v>
      </c>
      <c r="G6022" s="2">
        <v>78522</v>
      </c>
      <c r="H6022" s="2">
        <v>235566</v>
      </c>
      <c r="I6022" s="2">
        <v>167655</v>
      </c>
      <c r="J6022" s="2">
        <v>67911</v>
      </c>
      <c r="K6022" s="2">
        <v>4</v>
      </c>
      <c r="L6022" s="2" t="s">
        <v>20</v>
      </c>
      <c r="M6022" s="2">
        <v>54</v>
      </c>
      <c r="N6022" s="2" t="s">
        <v>50</v>
      </c>
      <c r="O6022" s="1">
        <v>45304</v>
      </c>
      <c r="P6022" s="2" t="str">
        <f>TEXT(Sheet1[[#This Row],[Purchase_Date]], "mm-yyyy")</f>
        <v>01-2024</v>
      </c>
      <c r="Q6022" s="2" t="str">
        <f>RIGHT(Sheet1[[#This Row],[Purchase_Month]], 4) &amp; "-" &amp; LEFT(Sheet1[[#This Row],[Purchase_Month]], 2)</f>
        <v>2024-01</v>
      </c>
    </row>
    <row r="6023" spans="1:17" x14ac:dyDescent="0.3">
      <c r="A6023" s="2" t="s">
        <v>11852</v>
      </c>
      <c r="B6023" s="2" t="s">
        <v>11853</v>
      </c>
      <c r="C6023" s="2" t="s">
        <v>17</v>
      </c>
      <c r="D6023" s="2" t="s">
        <v>72</v>
      </c>
      <c r="E6023" s="2" t="s">
        <v>42</v>
      </c>
      <c r="F6023" s="2">
        <v>1</v>
      </c>
      <c r="G6023" s="2">
        <v>36719</v>
      </c>
      <c r="H6023" s="2">
        <v>36719</v>
      </c>
      <c r="I6023" s="2">
        <v>19593</v>
      </c>
      <c r="J6023" s="2">
        <v>17126</v>
      </c>
      <c r="K6023" s="2">
        <v>4</v>
      </c>
      <c r="L6023" s="2" t="s">
        <v>33</v>
      </c>
      <c r="M6023" s="2">
        <v>94</v>
      </c>
      <c r="N6023" s="2" t="s">
        <v>21</v>
      </c>
      <c r="O6023" s="1">
        <v>45781</v>
      </c>
      <c r="P6023" s="2" t="str">
        <f>TEXT(Sheet1[[#This Row],[Purchase_Date]], "mm-yyyy")</f>
        <v>05-2025</v>
      </c>
      <c r="Q6023" s="2" t="str">
        <f>RIGHT(Sheet1[[#This Row],[Purchase_Month]], 4) &amp; "-" &amp; LEFT(Sheet1[[#This Row],[Purchase_Month]], 2)</f>
        <v>2025-05</v>
      </c>
    </row>
    <row r="6024" spans="1:17" x14ac:dyDescent="0.3">
      <c r="A6024" s="2" t="s">
        <v>11854</v>
      </c>
      <c r="B6024" s="2" t="s">
        <v>80</v>
      </c>
      <c r="C6024" s="2" t="s">
        <v>46</v>
      </c>
      <c r="D6024" s="2" t="s">
        <v>31</v>
      </c>
      <c r="E6024" s="2" t="s">
        <v>53</v>
      </c>
      <c r="F6024" s="2">
        <v>5</v>
      </c>
      <c r="G6024" s="2">
        <v>64748</v>
      </c>
      <c r="H6024" s="2">
        <v>323740</v>
      </c>
      <c r="I6024" s="2">
        <v>223154</v>
      </c>
      <c r="J6024" s="2">
        <v>100586</v>
      </c>
      <c r="K6024" s="2">
        <v>1</v>
      </c>
      <c r="L6024" s="2" t="s">
        <v>33</v>
      </c>
      <c r="M6024" s="2">
        <v>50</v>
      </c>
      <c r="N6024" s="2" t="s">
        <v>50</v>
      </c>
      <c r="O6024" s="1">
        <v>45684</v>
      </c>
      <c r="P6024" s="2" t="str">
        <f>TEXT(Sheet1[[#This Row],[Purchase_Date]], "mm-yyyy")</f>
        <v>01-2025</v>
      </c>
      <c r="Q6024" s="2" t="str">
        <f>RIGHT(Sheet1[[#This Row],[Purchase_Month]], 4) &amp; "-" &amp; LEFT(Sheet1[[#This Row],[Purchase_Month]], 2)</f>
        <v>2025-01</v>
      </c>
    </row>
    <row r="6025" spans="1:17" x14ac:dyDescent="0.3">
      <c r="A6025" s="2" t="s">
        <v>11855</v>
      </c>
      <c r="B6025" s="2" t="s">
        <v>11856</v>
      </c>
      <c r="C6025" s="2" t="s">
        <v>30</v>
      </c>
      <c r="D6025" s="2" t="s">
        <v>25</v>
      </c>
      <c r="E6025" s="2" t="s">
        <v>37</v>
      </c>
      <c r="F6025" s="2">
        <v>10</v>
      </c>
      <c r="G6025" s="2">
        <v>52619</v>
      </c>
      <c r="H6025" s="2">
        <v>526190</v>
      </c>
      <c r="I6025" s="2">
        <v>350523</v>
      </c>
      <c r="J6025" s="2">
        <v>175667</v>
      </c>
      <c r="K6025" s="2">
        <v>3</v>
      </c>
      <c r="L6025" s="2" t="s">
        <v>27</v>
      </c>
      <c r="M6025" s="2">
        <v>83</v>
      </c>
      <c r="N6025" s="2" t="s">
        <v>43</v>
      </c>
      <c r="O6025" s="1">
        <v>45596</v>
      </c>
      <c r="P6025" s="2" t="str">
        <f>TEXT(Sheet1[[#This Row],[Purchase_Date]], "mm-yyyy")</f>
        <v>10-2024</v>
      </c>
      <c r="Q6025" s="2" t="str">
        <f>RIGHT(Sheet1[[#This Row],[Purchase_Month]], 4) &amp; "-" &amp; LEFT(Sheet1[[#This Row],[Purchase_Month]], 2)</f>
        <v>2024-10</v>
      </c>
    </row>
    <row r="6026" spans="1:17" x14ac:dyDescent="0.3">
      <c r="A6026" s="2" t="s">
        <v>11857</v>
      </c>
      <c r="B6026" s="2" t="s">
        <v>8978</v>
      </c>
      <c r="C6026" s="2" t="s">
        <v>17</v>
      </c>
      <c r="D6026" s="2" t="s">
        <v>47</v>
      </c>
      <c r="E6026" s="2" t="s">
        <v>42</v>
      </c>
      <c r="F6026" s="2">
        <v>2</v>
      </c>
      <c r="G6026" s="2">
        <v>11063</v>
      </c>
      <c r="H6026" s="2">
        <v>22126</v>
      </c>
      <c r="I6026" s="2">
        <v>15763</v>
      </c>
      <c r="J6026" s="2">
        <v>6363</v>
      </c>
      <c r="K6026" s="2">
        <v>4</v>
      </c>
      <c r="L6026" s="2" t="s">
        <v>38</v>
      </c>
      <c r="M6026" s="2">
        <v>74</v>
      </c>
      <c r="N6026" s="2" t="s">
        <v>21</v>
      </c>
      <c r="O6026" s="1">
        <v>45620</v>
      </c>
      <c r="P6026" s="2" t="str">
        <f>TEXT(Sheet1[[#This Row],[Purchase_Date]], "mm-yyyy")</f>
        <v>11-2024</v>
      </c>
      <c r="Q6026" s="2" t="str">
        <f>RIGHT(Sheet1[[#This Row],[Purchase_Month]], 4) &amp; "-" &amp; LEFT(Sheet1[[#This Row],[Purchase_Month]], 2)</f>
        <v>2024-11</v>
      </c>
    </row>
    <row r="6027" spans="1:17" x14ac:dyDescent="0.3">
      <c r="A6027" s="2" t="s">
        <v>11858</v>
      </c>
      <c r="B6027" s="2" t="s">
        <v>11859</v>
      </c>
      <c r="C6027" s="2" t="s">
        <v>67</v>
      </c>
      <c r="D6027" s="2" t="s">
        <v>72</v>
      </c>
      <c r="E6027" s="2" t="s">
        <v>37</v>
      </c>
      <c r="F6027" s="2">
        <v>7</v>
      </c>
      <c r="G6027" s="2">
        <v>9722</v>
      </c>
      <c r="H6027" s="2">
        <v>68054</v>
      </c>
      <c r="I6027" s="2">
        <v>30760</v>
      </c>
      <c r="J6027" s="2">
        <v>37294</v>
      </c>
      <c r="K6027" s="2">
        <v>3</v>
      </c>
      <c r="L6027" s="2" t="s">
        <v>38</v>
      </c>
      <c r="M6027" s="2">
        <v>65</v>
      </c>
      <c r="N6027" s="2" t="s">
        <v>43</v>
      </c>
      <c r="O6027" s="1">
        <v>45703</v>
      </c>
      <c r="P6027" s="2" t="str">
        <f>TEXT(Sheet1[[#This Row],[Purchase_Date]], "mm-yyyy")</f>
        <v>02-2025</v>
      </c>
      <c r="Q6027" s="2" t="str">
        <f>RIGHT(Sheet1[[#This Row],[Purchase_Month]], 4) &amp; "-" &amp; LEFT(Sheet1[[#This Row],[Purchase_Month]], 2)</f>
        <v>2025-02</v>
      </c>
    </row>
    <row r="6028" spans="1:17" x14ac:dyDescent="0.3">
      <c r="A6028" s="2" t="s">
        <v>11860</v>
      </c>
      <c r="B6028" s="2" t="s">
        <v>11861</v>
      </c>
      <c r="C6028" s="2" t="s">
        <v>64</v>
      </c>
      <c r="D6028" s="2" t="s">
        <v>47</v>
      </c>
      <c r="E6028" s="2" t="s">
        <v>26</v>
      </c>
      <c r="F6028" s="2">
        <v>8</v>
      </c>
      <c r="G6028" s="2">
        <v>76022</v>
      </c>
      <c r="H6028" s="2">
        <v>608176</v>
      </c>
      <c r="I6028" s="2">
        <v>355408</v>
      </c>
      <c r="J6028" s="2">
        <v>252768</v>
      </c>
      <c r="K6028" s="2">
        <v>2</v>
      </c>
      <c r="L6028" s="2" t="s">
        <v>20</v>
      </c>
      <c r="M6028" s="2">
        <v>76</v>
      </c>
      <c r="N6028" s="2" t="s">
        <v>50</v>
      </c>
      <c r="O6028" s="1">
        <v>45666</v>
      </c>
      <c r="P6028" s="2" t="str">
        <f>TEXT(Sheet1[[#This Row],[Purchase_Date]], "mm-yyyy")</f>
        <v>01-2025</v>
      </c>
      <c r="Q6028" s="2" t="str">
        <f>RIGHT(Sheet1[[#This Row],[Purchase_Month]], 4) &amp; "-" &amp; LEFT(Sheet1[[#This Row],[Purchase_Month]], 2)</f>
        <v>2025-01</v>
      </c>
    </row>
    <row r="6029" spans="1:17" x14ac:dyDescent="0.3">
      <c r="A6029" s="2" t="s">
        <v>11862</v>
      </c>
      <c r="B6029" s="2" t="s">
        <v>11863</v>
      </c>
      <c r="C6029" s="2" t="s">
        <v>64</v>
      </c>
      <c r="D6029" s="2" t="s">
        <v>47</v>
      </c>
      <c r="E6029" s="2" t="s">
        <v>26</v>
      </c>
      <c r="F6029" s="2">
        <v>4</v>
      </c>
      <c r="G6029" s="2">
        <v>23260</v>
      </c>
      <c r="H6029" s="2">
        <v>93040</v>
      </c>
      <c r="I6029" s="2">
        <v>79079</v>
      </c>
      <c r="J6029" s="2">
        <v>13961</v>
      </c>
      <c r="K6029" s="2">
        <v>2</v>
      </c>
      <c r="L6029" s="2" t="s">
        <v>20</v>
      </c>
      <c r="M6029" s="2">
        <v>75</v>
      </c>
      <c r="N6029" s="2" t="s">
        <v>43</v>
      </c>
      <c r="O6029" s="1">
        <v>45426</v>
      </c>
      <c r="P6029" s="2" t="str">
        <f>TEXT(Sheet1[[#This Row],[Purchase_Date]], "mm-yyyy")</f>
        <v>05-2024</v>
      </c>
      <c r="Q6029" s="2" t="str">
        <f>RIGHT(Sheet1[[#This Row],[Purchase_Month]], 4) &amp; "-" &amp; LEFT(Sheet1[[#This Row],[Purchase_Month]], 2)</f>
        <v>2024-05</v>
      </c>
    </row>
    <row r="6030" spans="1:17" x14ac:dyDescent="0.3">
      <c r="A6030" s="2" t="s">
        <v>11864</v>
      </c>
      <c r="B6030" s="2" t="s">
        <v>11865</v>
      </c>
      <c r="C6030" s="2" t="s">
        <v>46</v>
      </c>
      <c r="D6030" s="2" t="s">
        <v>25</v>
      </c>
      <c r="E6030" s="2" t="s">
        <v>26</v>
      </c>
      <c r="F6030" s="2">
        <v>9</v>
      </c>
      <c r="G6030" s="2">
        <v>45586</v>
      </c>
      <c r="H6030" s="2">
        <v>410274</v>
      </c>
      <c r="I6030" s="2">
        <v>224059</v>
      </c>
      <c r="J6030" s="2">
        <v>186215</v>
      </c>
      <c r="K6030" s="2">
        <v>5</v>
      </c>
      <c r="L6030" s="2" t="s">
        <v>27</v>
      </c>
      <c r="M6030" s="2">
        <v>83</v>
      </c>
      <c r="N6030" s="2" t="s">
        <v>50</v>
      </c>
      <c r="O6030" s="1">
        <v>45395</v>
      </c>
      <c r="P6030" s="2" t="str">
        <f>TEXT(Sheet1[[#This Row],[Purchase_Date]], "mm-yyyy")</f>
        <v>04-2024</v>
      </c>
      <c r="Q6030" s="2" t="str">
        <f>RIGHT(Sheet1[[#This Row],[Purchase_Month]], 4) &amp; "-" &amp; LEFT(Sheet1[[#This Row],[Purchase_Month]], 2)</f>
        <v>2024-04</v>
      </c>
    </row>
    <row r="6031" spans="1:17" x14ac:dyDescent="0.3">
      <c r="A6031" s="2" t="s">
        <v>11866</v>
      </c>
      <c r="B6031" s="2" t="s">
        <v>11867</v>
      </c>
      <c r="C6031" s="2" t="s">
        <v>67</v>
      </c>
      <c r="D6031" s="2" t="s">
        <v>31</v>
      </c>
      <c r="E6031" s="2" t="s">
        <v>19</v>
      </c>
      <c r="F6031" s="2">
        <v>5</v>
      </c>
      <c r="G6031" s="2">
        <v>24015</v>
      </c>
      <c r="H6031" s="2">
        <v>120075</v>
      </c>
      <c r="I6031" s="2">
        <v>100240</v>
      </c>
      <c r="J6031" s="2">
        <v>19835</v>
      </c>
      <c r="K6031" s="2">
        <v>5</v>
      </c>
      <c r="L6031" s="2" t="s">
        <v>33</v>
      </c>
      <c r="M6031" s="2">
        <v>93</v>
      </c>
      <c r="N6031" s="2" t="s">
        <v>43</v>
      </c>
      <c r="O6031" s="1">
        <v>45451</v>
      </c>
      <c r="P6031" s="2" t="str">
        <f>TEXT(Sheet1[[#This Row],[Purchase_Date]], "mm-yyyy")</f>
        <v>06-2024</v>
      </c>
      <c r="Q6031" s="2" t="str">
        <f>RIGHT(Sheet1[[#This Row],[Purchase_Month]], 4) &amp; "-" &amp; LEFT(Sheet1[[#This Row],[Purchase_Month]], 2)</f>
        <v>2024-06</v>
      </c>
    </row>
    <row r="6032" spans="1:17" x14ac:dyDescent="0.3">
      <c r="A6032" s="2" t="s">
        <v>11868</v>
      </c>
      <c r="B6032" s="2" t="s">
        <v>11869</v>
      </c>
      <c r="C6032" s="2" t="s">
        <v>17</v>
      </c>
      <c r="D6032" s="2" t="s">
        <v>31</v>
      </c>
      <c r="E6032" s="2" t="s">
        <v>32</v>
      </c>
      <c r="F6032" s="2">
        <v>10</v>
      </c>
      <c r="G6032" s="2">
        <v>17916</v>
      </c>
      <c r="H6032" s="2">
        <v>179160</v>
      </c>
      <c r="I6032" s="2">
        <v>80757</v>
      </c>
      <c r="J6032" s="2">
        <v>98403</v>
      </c>
      <c r="K6032" s="2">
        <v>3</v>
      </c>
      <c r="L6032" s="2" t="s">
        <v>38</v>
      </c>
      <c r="M6032" s="2">
        <v>59</v>
      </c>
      <c r="N6032" s="2" t="s">
        <v>21</v>
      </c>
      <c r="O6032" s="1">
        <v>45535</v>
      </c>
      <c r="P6032" s="2" t="str">
        <f>TEXT(Sheet1[[#This Row],[Purchase_Date]], "mm-yyyy")</f>
        <v>08-2024</v>
      </c>
      <c r="Q6032" s="2" t="str">
        <f>RIGHT(Sheet1[[#This Row],[Purchase_Month]], 4) &amp; "-" &amp; LEFT(Sheet1[[#This Row],[Purchase_Month]], 2)</f>
        <v>2024-08</v>
      </c>
    </row>
    <row r="6033" spans="1:17" x14ac:dyDescent="0.3">
      <c r="A6033" s="2" t="s">
        <v>11870</v>
      </c>
      <c r="B6033" s="2" t="s">
        <v>11871</v>
      </c>
      <c r="C6033" s="2" t="s">
        <v>17</v>
      </c>
      <c r="D6033" s="2" t="s">
        <v>18</v>
      </c>
      <c r="E6033" s="2" t="s">
        <v>32</v>
      </c>
      <c r="F6033" s="2">
        <v>10</v>
      </c>
      <c r="G6033" s="2">
        <v>3752</v>
      </c>
      <c r="H6033" s="2">
        <v>37520</v>
      </c>
      <c r="I6033" s="2">
        <v>27266</v>
      </c>
      <c r="J6033" s="2">
        <v>10254</v>
      </c>
      <c r="K6033" s="2">
        <v>4</v>
      </c>
      <c r="L6033" s="2" t="s">
        <v>33</v>
      </c>
      <c r="M6033" s="2">
        <v>95</v>
      </c>
      <c r="N6033" s="2" t="s">
        <v>21</v>
      </c>
      <c r="O6033" s="1">
        <v>45712</v>
      </c>
      <c r="P6033" s="2" t="str">
        <f>TEXT(Sheet1[[#This Row],[Purchase_Date]], "mm-yyyy")</f>
        <v>02-2025</v>
      </c>
      <c r="Q6033" s="2" t="str">
        <f>RIGHT(Sheet1[[#This Row],[Purchase_Month]], 4) &amp; "-" &amp; LEFT(Sheet1[[#This Row],[Purchase_Month]], 2)</f>
        <v>2025-02</v>
      </c>
    </row>
    <row r="6034" spans="1:17" x14ac:dyDescent="0.3">
      <c r="A6034" s="2" t="s">
        <v>11872</v>
      </c>
      <c r="B6034" s="2" t="s">
        <v>11873</v>
      </c>
      <c r="C6034" s="2" t="s">
        <v>46</v>
      </c>
      <c r="D6034" s="2" t="s">
        <v>31</v>
      </c>
      <c r="E6034" s="2" t="s">
        <v>42</v>
      </c>
      <c r="F6034" s="2">
        <v>7</v>
      </c>
      <c r="G6034" s="2">
        <v>19733</v>
      </c>
      <c r="H6034" s="2">
        <v>138131</v>
      </c>
      <c r="I6034" s="2">
        <v>123912</v>
      </c>
      <c r="J6034" s="2">
        <v>14219</v>
      </c>
      <c r="K6034" s="2">
        <v>4</v>
      </c>
      <c r="L6034" s="2" t="s">
        <v>20</v>
      </c>
      <c r="M6034" s="2">
        <v>65</v>
      </c>
      <c r="N6034" s="2" t="s">
        <v>50</v>
      </c>
      <c r="O6034" s="1">
        <v>45686</v>
      </c>
      <c r="P6034" s="2" t="str">
        <f>TEXT(Sheet1[[#This Row],[Purchase_Date]], "mm-yyyy")</f>
        <v>01-2025</v>
      </c>
      <c r="Q6034" s="2" t="str">
        <f>RIGHT(Sheet1[[#This Row],[Purchase_Month]], 4) &amp; "-" &amp; LEFT(Sheet1[[#This Row],[Purchase_Month]], 2)</f>
        <v>2025-01</v>
      </c>
    </row>
    <row r="6035" spans="1:17" x14ac:dyDescent="0.3">
      <c r="A6035" s="2" t="s">
        <v>11874</v>
      </c>
      <c r="B6035" s="2" t="s">
        <v>11875</v>
      </c>
      <c r="C6035" s="2" t="s">
        <v>17</v>
      </c>
      <c r="D6035" s="2" t="s">
        <v>36</v>
      </c>
      <c r="E6035" s="2" t="s">
        <v>42</v>
      </c>
      <c r="F6035" s="2">
        <v>3</v>
      </c>
      <c r="G6035" s="2">
        <v>9678</v>
      </c>
      <c r="H6035" s="2">
        <v>29034</v>
      </c>
      <c r="I6035" s="2">
        <v>24232</v>
      </c>
      <c r="J6035" s="2">
        <v>4802</v>
      </c>
      <c r="K6035" s="2">
        <v>1</v>
      </c>
      <c r="L6035" s="2" t="s">
        <v>33</v>
      </c>
      <c r="M6035" s="2">
        <v>90</v>
      </c>
      <c r="N6035" s="2" t="s">
        <v>39</v>
      </c>
      <c r="O6035" s="1">
        <v>45353</v>
      </c>
      <c r="P6035" s="2" t="str">
        <f>TEXT(Sheet1[[#This Row],[Purchase_Date]], "mm-yyyy")</f>
        <v>03-2024</v>
      </c>
      <c r="Q6035" s="2" t="str">
        <f>RIGHT(Sheet1[[#This Row],[Purchase_Month]], 4) &amp; "-" &amp; LEFT(Sheet1[[#This Row],[Purchase_Month]], 2)</f>
        <v>2024-03</v>
      </c>
    </row>
    <row r="6036" spans="1:17" x14ac:dyDescent="0.3">
      <c r="A6036" s="2" t="s">
        <v>11876</v>
      </c>
      <c r="B6036" s="2" t="s">
        <v>11877</v>
      </c>
      <c r="C6036" s="2" t="s">
        <v>30</v>
      </c>
      <c r="D6036" s="2" t="s">
        <v>25</v>
      </c>
      <c r="E6036" s="2" t="s">
        <v>37</v>
      </c>
      <c r="F6036" s="2">
        <v>2</v>
      </c>
      <c r="G6036" s="2">
        <v>34640</v>
      </c>
      <c r="H6036" s="2">
        <v>69280</v>
      </c>
      <c r="I6036" s="2">
        <v>53970</v>
      </c>
      <c r="J6036" s="2">
        <v>15310</v>
      </c>
      <c r="K6036" s="2">
        <v>1</v>
      </c>
      <c r="L6036" s="2" t="s">
        <v>33</v>
      </c>
      <c r="M6036" s="2">
        <v>51</v>
      </c>
      <c r="N6036" s="2" t="s">
        <v>43</v>
      </c>
      <c r="O6036" s="1">
        <v>45607</v>
      </c>
      <c r="P6036" s="2" t="str">
        <f>TEXT(Sheet1[[#This Row],[Purchase_Date]], "mm-yyyy")</f>
        <v>11-2024</v>
      </c>
      <c r="Q6036" s="2" t="str">
        <f>RIGHT(Sheet1[[#This Row],[Purchase_Month]], 4) &amp; "-" &amp; LEFT(Sheet1[[#This Row],[Purchase_Month]], 2)</f>
        <v>2024-11</v>
      </c>
    </row>
    <row r="6037" spans="1:17" x14ac:dyDescent="0.3">
      <c r="A6037" s="2" t="s">
        <v>11878</v>
      </c>
      <c r="B6037" s="2" t="s">
        <v>11879</v>
      </c>
      <c r="C6037" s="2" t="s">
        <v>17</v>
      </c>
      <c r="D6037" s="2" t="s">
        <v>31</v>
      </c>
      <c r="E6037" s="2" t="s">
        <v>26</v>
      </c>
      <c r="F6037" s="2">
        <v>8</v>
      </c>
      <c r="G6037" s="2">
        <v>33155</v>
      </c>
      <c r="H6037" s="2">
        <v>265240</v>
      </c>
      <c r="I6037" s="2">
        <v>223951</v>
      </c>
      <c r="J6037" s="2">
        <v>41289</v>
      </c>
      <c r="K6037" s="2">
        <v>5</v>
      </c>
      <c r="L6037" s="2" t="s">
        <v>38</v>
      </c>
      <c r="M6037" s="2">
        <v>98</v>
      </c>
      <c r="N6037" s="2" t="s">
        <v>21</v>
      </c>
      <c r="O6037" s="1">
        <v>45459</v>
      </c>
      <c r="P6037" s="2" t="str">
        <f>TEXT(Sheet1[[#This Row],[Purchase_Date]], "mm-yyyy")</f>
        <v>06-2024</v>
      </c>
      <c r="Q6037" s="2" t="str">
        <f>RIGHT(Sheet1[[#This Row],[Purchase_Month]], 4) &amp; "-" &amp; LEFT(Sheet1[[#This Row],[Purchase_Month]], 2)</f>
        <v>2024-06</v>
      </c>
    </row>
    <row r="6038" spans="1:17" x14ac:dyDescent="0.3">
      <c r="A6038" s="2" t="s">
        <v>11880</v>
      </c>
      <c r="B6038" s="2" t="s">
        <v>11881</v>
      </c>
      <c r="C6038" s="2" t="s">
        <v>30</v>
      </c>
      <c r="D6038" s="2" t="s">
        <v>47</v>
      </c>
      <c r="E6038" s="2" t="s">
        <v>32</v>
      </c>
      <c r="F6038" s="2">
        <v>7</v>
      </c>
      <c r="G6038" s="2">
        <v>60371</v>
      </c>
      <c r="H6038" s="2">
        <v>422597</v>
      </c>
      <c r="I6038" s="2">
        <v>312243</v>
      </c>
      <c r="J6038" s="2">
        <v>110354</v>
      </c>
      <c r="K6038" s="2">
        <v>2</v>
      </c>
      <c r="L6038" s="2" t="s">
        <v>27</v>
      </c>
      <c r="M6038" s="2">
        <v>93</v>
      </c>
      <c r="N6038" s="2" t="s">
        <v>50</v>
      </c>
      <c r="O6038" s="1">
        <v>45591</v>
      </c>
      <c r="P6038" s="2" t="str">
        <f>TEXT(Sheet1[[#This Row],[Purchase_Date]], "mm-yyyy")</f>
        <v>10-2024</v>
      </c>
      <c r="Q6038" s="2" t="str">
        <f>RIGHT(Sheet1[[#This Row],[Purchase_Month]], 4) &amp; "-" &amp; LEFT(Sheet1[[#This Row],[Purchase_Month]], 2)</f>
        <v>2024-10</v>
      </c>
    </row>
    <row r="6039" spans="1:17" x14ac:dyDescent="0.3">
      <c r="A6039" s="2" t="s">
        <v>11882</v>
      </c>
      <c r="B6039" s="2" t="s">
        <v>11883</v>
      </c>
      <c r="C6039" s="2" t="s">
        <v>24</v>
      </c>
      <c r="D6039" s="2" t="s">
        <v>72</v>
      </c>
      <c r="E6039" s="2" t="s">
        <v>37</v>
      </c>
      <c r="F6039" s="2">
        <v>10</v>
      </c>
      <c r="G6039" s="2">
        <v>56113</v>
      </c>
      <c r="H6039" s="2">
        <v>561130</v>
      </c>
      <c r="I6039" s="2">
        <v>362663</v>
      </c>
      <c r="J6039" s="2">
        <v>198467</v>
      </c>
      <c r="K6039" s="2">
        <v>5</v>
      </c>
      <c r="L6039" s="2" t="s">
        <v>20</v>
      </c>
      <c r="M6039" s="2">
        <v>84</v>
      </c>
      <c r="N6039" s="2" t="s">
        <v>50</v>
      </c>
      <c r="O6039" s="1">
        <v>45480</v>
      </c>
      <c r="P6039" s="2" t="str">
        <f>TEXT(Sheet1[[#This Row],[Purchase_Date]], "mm-yyyy")</f>
        <v>07-2024</v>
      </c>
      <c r="Q6039" s="2" t="str">
        <f>RIGHT(Sheet1[[#This Row],[Purchase_Month]], 4) &amp; "-" &amp; LEFT(Sheet1[[#This Row],[Purchase_Month]], 2)</f>
        <v>2024-07</v>
      </c>
    </row>
    <row r="6040" spans="1:17" x14ac:dyDescent="0.3">
      <c r="A6040" s="2" t="s">
        <v>11884</v>
      </c>
      <c r="B6040" s="2" t="s">
        <v>11885</v>
      </c>
      <c r="C6040" s="2" t="s">
        <v>64</v>
      </c>
      <c r="D6040" s="2" t="s">
        <v>18</v>
      </c>
      <c r="E6040" s="2" t="s">
        <v>37</v>
      </c>
      <c r="F6040" s="2">
        <v>3</v>
      </c>
      <c r="G6040" s="2">
        <v>41637</v>
      </c>
      <c r="H6040" s="2">
        <v>124911</v>
      </c>
      <c r="I6040" s="2">
        <v>71713</v>
      </c>
      <c r="J6040" s="2">
        <v>53198</v>
      </c>
      <c r="K6040" s="2">
        <v>3</v>
      </c>
      <c r="L6040" s="2" t="s">
        <v>33</v>
      </c>
      <c r="M6040" s="2">
        <v>71</v>
      </c>
      <c r="N6040" s="2" t="s">
        <v>50</v>
      </c>
      <c r="O6040" s="1">
        <v>45492</v>
      </c>
      <c r="P6040" s="2" t="str">
        <f>TEXT(Sheet1[[#This Row],[Purchase_Date]], "mm-yyyy")</f>
        <v>07-2024</v>
      </c>
      <c r="Q6040" s="2" t="str">
        <f>RIGHT(Sheet1[[#This Row],[Purchase_Month]], 4) &amp; "-" &amp; LEFT(Sheet1[[#This Row],[Purchase_Month]], 2)</f>
        <v>2024-07</v>
      </c>
    </row>
    <row r="6041" spans="1:17" x14ac:dyDescent="0.3">
      <c r="A6041" s="2" t="s">
        <v>11886</v>
      </c>
      <c r="B6041" s="2" t="s">
        <v>1611</v>
      </c>
      <c r="C6041" s="2" t="s">
        <v>64</v>
      </c>
      <c r="D6041" s="2" t="s">
        <v>47</v>
      </c>
      <c r="E6041" s="2" t="s">
        <v>42</v>
      </c>
      <c r="F6041" s="2">
        <v>9</v>
      </c>
      <c r="G6041" s="2">
        <v>68530</v>
      </c>
      <c r="H6041" s="2">
        <v>616770</v>
      </c>
      <c r="I6041" s="2">
        <v>403972</v>
      </c>
      <c r="J6041" s="2">
        <v>212798</v>
      </c>
      <c r="K6041" s="2">
        <v>1</v>
      </c>
      <c r="L6041" s="2" t="s">
        <v>20</v>
      </c>
      <c r="M6041" s="2">
        <v>93</v>
      </c>
      <c r="N6041" s="2" t="s">
        <v>39</v>
      </c>
      <c r="O6041" s="1">
        <v>45598</v>
      </c>
      <c r="P6041" s="2" t="str">
        <f>TEXT(Sheet1[[#This Row],[Purchase_Date]], "mm-yyyy")</f>
        <v>11-2024</v>
      </c>
      <c r="Q6041" s="2" t="str">
        <f>RIGHT(Sheet1[[#This Row],[Purchase_Month]], 4) &amp; "-" &amp; LEFT(Sheet1[[#This Row],[Purchase_Month]], 2)</f>
        <v>2024-11</v>
      </c>
    </row>
    <row r="6042" spans="1:17" x14ac:dyDescent="0.3">
      <c r="A6042" s="2" t="s">
        <v>11887</v>
      </c>
      <c r="B6042" s="2" t="s">
        <v>11888</v>
      </c>
      <c r="C6042" s="2" t="s">
        <v>64</v>
      </c>
      <c r="D6042" s="2" t="s">
        <v>31</v>
      </c>
      <c r="E6042" s="2" t="s">
        <v>53</v>
      </c>
      <c r="F6042" s="2">
        <v>3</v>
      </c>
      <c r="G6042" s="2">
        <v>31177</v>
      </c>
      <c r="H6042" s="2">
        <v>93531</v>
      </c>
      <c r="I6042" s="2">
        <v>79556</v>
      </c>
      <c r="J6042" s="2">
        <v>13975</v>
      </c>
      <c r="K6042" s="2">
        <v>5</v>
      </c>
      <c r="L6042" s="2" t="s">
        <v>20</v>
      </c>
      <c r="M6042" s="2">
        <v>98</v>
      </c>
      <c r="N6042" s="2" t="s">
        <v>43</v>
      </c>
      <c r="O6042" s="1">
        <v>45413</v>
      </c>
      <c r="P6042" s="2" t="str">
        <f>TEXT(Sheet1[[#This Row],[Purchase_Date]], "mm-yyyy")</f>
        <v>05-2024</v>
      </c>
      <c r="Q6042" s="2" t="str">
        <f>RIGHT(Sheet1[[#This Row],[Purchase_Month]], 4) &amp; "-" &amp; LEFT(Sheet1[[#This Row],[Purchase_Month]], 2)</f>
        <v>2024-05</v>
      </c>
    </row>
    <row r="6043" spans="1:17" x14ac:dyDescent="0.3">
      <c r="A6043" s="2" t="s">
        <v>11889</v>
      </c>
      <c r="B6043" s="2" t="s">
        <v>11890</v>
      </c>
      <c r="C6043" s="2" t="s">
        <v>46</v>
      </c>
      <c r="D6043" s="2" t="s">
        <v>36</v>
      </c>
      <c r="E6043" s="2" t="s">
        <v>85</v>
      </c>
      <c r="F6043" s="2">
        <v>5</v>
      </c>
      <c r="G6043" s="2">
        <v>7971</v>
      </c>
      <c r="H6043" s="2">
        <v>39855</v>
      </c>
      <c r="I6043" s="2">
        <v>33365</v>
      </c>
      <c r="J6043" s="2">
        <v>6490</v>
      </c>
      <c r="K6043" s="2">
        <v>2</v>
      </c>
      <c r="L6043" s="2" t="s">
        <v>38</v>
      </c>
      <c r="M6043" s="2">
        <v>64</v>
      </c>
      <c r="N6043" s="2" t="s">
        <v>21</v>
      </c>
      <c r="O6043" s="1">
        <v>45722</v>
      </c>
      <c r="P6043" s="2" t="str">
        <f>TEXT(Sheet1[[#This Row],[Purchase_Date]], "mm-yyyy")</f>
        <v>03-2025</v>
      </c>
      <c r="Q6043" s="2" t="str">
        <f>RIGHT(Sheet1[[#This Row],[Purchase_Month]], 4) &amp; "-" &amp; LEFT(Sheet1[[#This Row],[Purchase_Month]], 2)</f>
        <v>2025-03</v>
      </c>
    </row>
    <row r="6044" spans="1:17" x14ac:dyDescent="0.3">
      <c r="A6044" s="2" t="s">
        <v>11891</v>
      </c>
      <c r="B6044" s="2" t="s">
        <v>11892</v>
      </c>
      <c r="C6044" s="2" t="s">
        <v>64</v>
      </c>
      <c r="D6044" s="2" t="s">
        <v>31</v>
      </c>
      <c r="E6044" s="2" t="s">
        <v>53</v>
      </c>
      <c r="F6044" s="2">
        <v>7</v>
      </c>
      <c r="G6044" s="2">
        <v>4200</v>
      </c>
      <c r="H6044" s="2">
        <v>29400</v>
      </c>
      <c r="I6044" s="2">
        <v>17088</v>
      </c>
      <c r="J6044" s="2">
        <v>12312</v>
      </c>
      <c r="K6044" s="2">
        <v>3</v>
      </c>
      <c r="L6044" s="2" t="s">
        <v>38</v>
      </c>
      <c r="M6044" s="2">
        <v>67</v>
      </c>
      <c r="N6044" s="2" t="s">
        <v>39</v>
      </c>
      <c r="O6044" s="1">
        <v>45406</v>
      </c>
      <c r="P6044" s="2" t="str">
        <f>TEXT(Sheet1[[#This Row],[Purchase_Date]], "mm-yyyy")</f>
        <v>04-2024</v>
      </c>
      <c r="Q6044" s="2" t="str">
        <f>RIGHT(Sheet1[[#This Row],[Purchase_Month]], 4) &amp; "-" &amp; LEFT(Sheet1[[#This Row],[Purchase_Month]], 2)</f>
        <v>2024-04</v>
      </c>
    </row>
    <row r="6045" spans="1:17" x14ac:dyDescent="0.3">
      <c r="A6045" s="2" t="s">
        <v>11893</v>
      </c>
      <c r="B6045" s="2" t="s">
        <v>11894</v>
      </c>
      <c r="C6045" s="2" t="s">
        <v>64</v>
      </c>
      <c r="D6045" s="2" t="s">
        <v>31</v>
      </c>
      <c r="E6045" s="2" t="s">
        <v>53</v>
      </c>
      <c r="F6045" s="2">
        <v>3</v>
      </c>
      <c r="G6045" s="2">
        <v>3433</v>
      </c>
      <c r="H6045" s="2">
        <v>10299</v>
      </c>
      <c r="I6045" s="2">
        <v>5547</v>
      </c>
      <c r="J6045" s="2">
        <v>4752</v>
      </c>
      <c r="K6045" s="2">
        <v>3</v>
      </c>
      <c r="L6045" s="2" t="s">
        <v>33</v>
      </c>
      <c r="M6045" s="2">
        <v>80</v>
      </c>
      <c r="N6045" s="2" t="s">
        <v>39</v>
      </c>
      <c r="O6045" s="1">
        <v>45451</v>
      </c>
      <c r="P6045" s="2" t="str">
        <f>TEXT(Sheet1[[#This Row],[Purchase_Date]], "mm-yyyy")</f>
        <v>06-2024</v>
      </c>
      <c r="Q6045" s="2" t="str">
        <f>RIGHT(Sheet1[[#This Row],[Purchase_Month]], 4) &amp; "-" &amp; LEFT(Sheet1[[#This Row],[Purchase_Month]], 2)</f>
        <v>2024-06</v>
      </c>
    </row>
    <row r="6046" spans="1:17" x14ac:dyDescent="0.3">
      <c r="A6046" s="2" t="s">
        <v>11895</v>
      </c>
      <c r="B6046" s="2" t="s">
        <v>11896</v>
      </c>
      <c r="C6046" s="2" t="s">
        <v>64</v>
      </c>
      <c r="D6046" s="2" t="s">
        <v>31</v>
      </c>
      <c r="E6046" s="2" t="s">
        <v>85</v>
      </c>
      <c r="F6046" s="2">
        <v>3</v>
      </c>
      <c r="G6046" s="2">
        <v>19230</v>
      </c>
      <c r="H6046" s="2">
        <v>57690</v>
      </c>
      <c r="I6046" s="2">
        <v>42072</v>
      </c>
      <c r="J6046" s="2">
        <v>15618</v>
      </c>
      <c r="K6046" s="2">
        <v>1</v>
      </c>
      <c r="L6046" s="2" t="s">
        <v>27</v>
      </c>
      <c r="M6046" s="2">
        <v>96</v>
      </c>
      <c r="N6046" s="2" t="s">
        <v>39</v>
      </c>
      <c r="O6046" s="1">
        <v>45738</v>
      </c>
      <c r="P6046" s="2" t="str">
        <f>TEXT(Sheet1[[#This Row],[Purchase_Date]], "mm-yyyy")</f>
        <v>03-2025</v>
      </c>
      <c r="Q6046" s="2" t="str">
        <f>RIGHT(Sheet1[[#This Row],[Purchase_Month]], 4) &amp; "-" &amp; LEFT(Sheet1[[#This Row],[Purchase_Month]], 2)</f>
        <v>2025-03</v>
      </c>
    </row>
    <row r="6047" spans="1:17" x14ac:dyDescent="0.3">
      <c r="A6047" s="2" t="s">
        <v>11897</v>
      </c>
      <c r="B6047" s="2" t="s">
        <v>11898</v>
      </c>
      <c r="C6047" s="2" t="s">
        <v>17</v>
      </c>
      <c r="D6047" s="2" t="s">
        <v>25</v>
      </c>
      <c r="E6047" s="2" t="s">
        <v>37</v>
      </c>
      <c r="F6047" s="2">
        <v>4</v>
      </c>
      <c r="G6047" s="2">
        <v>4207</v>
      </c>
      <c r="H6047" s="2">
        <v>16828</v>
      </c>
      <c r="I6047" s="2">
        <v>15031</v>
      </c>
      <c r="J6047" s="2">
        <v>1797</v>
      </c>
      <c r="K6047" s="2">
        <v>5</v>
      </c>
      <c r="L6047" s="2" t="s">
        <v>20</v>
      </c>
      <c r="M6047" s="2">
        <v>82</v>
      </c>
      <c r="N6047" s="2" t="s">
        <v>50</v>
      </c>
      <c r="O6047" s="1">
        <v>45391</v>
      </c>
      <c r="P6047" s="2" t="str">
        <f>TEXT(Sheet1[[#This Row],[Purchase_Date]], "mm-yyyy")</f>
        <v>04-2024</v>
      </c>
      <c r="Q6047" s="2" t="str">
        <f>RIGHT(Sheet1[[#This Row],[Purchase_Month]], 4) &amp; "-" &amp; LEFT(Sheet1[[#This Row],[Purchase_Month]], 2)</f>
        <v>2024-04</v>
      </c>
    </row>
    <row r="6048" spans="1:17" x14ac:dyDescent="0.3">
      <c r="A6048" s="2" t="s">
        <v>11899</v>
      </c>
      <c r="B6048" s="2" t="s">
        <v>11900</v>
      </c>
      <c r="C6048" s="2" t="s">
        <v>24</v>
      </c>
      <c r="D6048" s="2" t="s">
        <v>18</v>
      </c>
      <c r="E6048" s="2" t="s">
        <v>85</v>
      </c>
      <c r="F6048" s="2">
        <v>5</v>
      </c>
      <c r="G6048" s="2">
        <v>49226</v>
      </c>
      <c r="H6048" s="2">
        <v>246130</v>
      </c>
      <c r="I6048" s="2">
        <v>163538</v>
      </c>
      <c r="J6048" s="2">
        <v>82592</v>
      </c>
      <c r="K6048" s="2">
        <v>5</v>
      </c>
      <c r="L6048" s="2" t="s">
        <v>27</v>
      </c>
      <c r="M6048" s="2">
        <v>80</v>
      </c>
      <c r="N6048" s="2" t="s">
        <v>43</v>
      </c>
      <c r="O6048" s="1">
        <v>45743</v>
      </c>
      <c r="P6048" s="2" t="str">
        <f>TEXT(Sheet1[[#This Row],[Purchase_Date]], "mm-yyyy")</f>
        <v>03-2025</v>
      </c>
      <c r="Q6048" s="2" t="str">
        <f>RIGHT(Sheet1[[#This Row],[Purchase_Month]], 4) &amp; "-" &amp; LEFT(Sheet1[[#This Row],[Purchase_Month]], 2)</f>
        <v>2025-03</v>
      </c>
    </row>
    <row r="6049" spans="1:17" x14ac:dyDescent="0.3">
      <c r="A6049" s="2" t="s">
        <v>11901</v>
      </c>
      <c r="B6049" s="2" t="s">
        <v>11902</v>
      </c>
      <c r="C6049" s="2" t="s">
        <v>24</v>
      </c>
      <c r="D6049" s="2" t="s">
        <v>25</v>
      </c>
      <c r="E6049" s="2" t="s">
        <v>26</v>
      </c>
      <c r="F6049" s="2">
        <v>1</v>
      </c>
      <c r="G6049" s="2">
        <v>50284</v>
      </c>
      <c r="H6049" s="2">
        <v>50284</v>
      </c>
      <c r="I6049" s="2">
        <v>34346</v>
      </c>
      <c r="J6049" s="2">
        <v>15938</v>
      </c>
      <c r="K6049" s="2">
        <v>3</v>
      </c>
      <c r="L6049" s="2" t="s">
        <v>38</v>
      </c>
      <c r="M6049" s="2">
        <v>78</v>
      </c>
      <c r="N6049" s="2" t="s">
        <v>39</v>
      </c>
      <c r="O6049" s="1">
        <v>45790</v>
      </c>
      <c r="P6049" s="2" t="str">
        <f>TEXT(Sheet1[[#This Row],[Purchase_Date]], "mm-yyyy")</f>
        <v>05-2025</v>
      </c>
      <c r="Q6049" s="2" t="str">
        <f>RIGHT(Sheet1[[#This Row],[Purchase_Month]], 4) &amp; "-" &amp; LEFT(Sheet1[[#This Row],[Purchase_Month]], 2)</f>
        <v>2025-05</v>
      </c>
    </row>
    <row r="6050" spans="1:17" x14ac:dyDescent="0.3">
      <c r="A6050" s="2" t="s">
        <v>11903</v>
      </c>
      <c r="B6050" s="2" t="s">
        <v>11904</v>
      </c>
      <c r="C6050" s="2" t="s">
        <v>30</v>
      </c>
      <c r="D6050" s="2" t="s">
        <v>36</v>
      </c>
      <c r="E6050" s="2" t="s">
        <v>19</v>
      </c>
      <c r="F6050" s="2">
        <v>9</v>
      </c>
      <c r="G6050" s="2">
        <v>35662</v>
      </c>
      <c r="H6050" s="2">
        <v>320958</v>
      </c>
      <c r="I6050" s="2">
        <v>177364</v>
      </c>
      <c r="J6050" s="2">
        <v>143594</v>
      </c>
      <c r="K6050" s="2">
        <v>1</v>
      </c>
      <c r="L6050" s="2" t="s">
        <v>27</v>
      </c>
      <c r="M6050" s="2">
        <v>99</v>
      </c>
      <c r="N6050" s="2" t="s">
        <v>21</v>
      </c>
      <c r="O6050" s="1">
        <v>45502</v>
      </c>
      <c r="P6050" s="2" t="str">
        <f>TEXT(Sheet1[[#This Row],[Purchase_Date]], "mm-yyyy")</f>
        <v>07-2024</v>
      </c>
      <c r="Q6050" s="2" t="str">
        <f>RIGHT(Sheet1[[#This Row],[Purchase_Month]], 4) &amp; "-" &amp; LEFT(Sheet1[[#This Row],[Purchase_Month]], 2)</f>
        <v>2024-07</v>
      </c>
    </row>
    <row r="6051" spans="1:17" x14ac:dyDescent="0.3">
      <c r="A6051" s="2" t="s">
        <v>11905</v>
      </c>
      <c r="B6051" s="2" t="s">
        <v>11906</v>
      </c>
      <c r="C6051" s="2" t="s">
        <v>46</v>
      </c>
      <c r="D6051" s="2" t="s">
        <v>18</v>
      </c>
      <c r="E6051" s="2" t="s">
        <v>26</v>
      </c>
      <c r="F6051" s="2">
        <v>6</v>
      </c>
      <c r="G6051" s="2">
        <v>56456</v>
      </c>
      <c r="H6051" s="2">
        <v>338736</v>
      </c>
      <c r="I6051" s="2">
        <v>210386</v>
      </c>
      <c r="J6051" s="2">
        <v>128350</v>
      </c>
      <c r="K6051" s="2">
        <v>1</v>
      </c>
      <c r="L6051" s="2" t="s">
        <v>38</v>
      </c>
      <c r="M6051" s="2">
        <v>79</v>
      </c>
      <c r="N6051" s="2" t="s">
        <v>21</v>
      </c>
      <c r="O6051" s="1">
        <v>45390</v>
      </c>
      <c r="P6051" s="2" t="str">
        <f>TEXT(Sheet1[[#This Row],[Purchase_Date]], "mm-yyyy")</f>
        <v>04-2024</v>
      </c>
      <c r="Q6051" s="2" t="str">
        <f>RIGHT(Sheet1[[#This Row],[Purchase_Month]], 4) &amp; "-" &amp; LEFT(Sheet1[[#This Row],[Purchase_Month]], 2)</f>
        <v>2024-04</v>
      </c>
    </row>
    <row r="6052" spans="1:17" x14ac:dyDescent="0.3">
      <c r="A6052" s="2" t="s">
        <v>11907</v>
      </c>
      <c r="B6052" s="2" t="s">
        <v>8842</v>
      </c>
      <c r="C6052" s="2" t="s">
        <v>67</v>
      </c>
      <c r="D6052" s="2" t="s">
        <v>36</v>
      </c>
      <c r="E6052" s="2" t="s">
        <v>19</v>
      </c>
      <c r="F6052" s="2">
        <v>10</v>
      </c>
      <c r="G6052" s="2">
        <v>40291</v>
      </c>
      <c r="H6052" s="2">
        <v>402910</v>
      </c>
      <c r="I6052" s="2">
        <v>339744</v>
      </c>
      <c r="J6052" s="2">
        <v>63166</v>
      </c>
      <c r="K6052" s="2">
        <v>5</v>
      </c>
      <c r="L6052" s="2" t="s">
        <v>38</v>
      </c>
      <c r="M6052" s="2">
        <v>51</v>
      </c>
      <c r="N6052" s="2" t="s">
        <v>39</v>
      </c>
      <c r="O6052" s="1">
        <v>45310</v>
      </c>
      <c r="P6052" s="2" t="str">
        <f>TEXT(Sheet1[[#This Row],[Purchase_Date]], "mm-yyyy")</f>
        <v>01-2024</v>
      </c>
      <c r="Q6052" s="2" t="str">
        <f>RIGHT(Sheet1[[#This Row],[Purchase_Month]], 4) &amp; "-" &amp; LEFT(Sheet1[[#This Row],[Purchase_Month]], 2)</f>
        <v>2024-01</v>
      </c>
    </row>
    <row r="6053" spans="1:17" x14ac:dyDescent="0.3">
      <c r="A6053" s="2" t="s">
        <v>11908</v>
      </c>
      <c r="B6053" s="2" t="s">
        <v>11909</v>
      </c>
      <c r="C6053" s="2" t="s">
        <v>64</v>
      </c>
      <c r="D6053" s="2" t="s">
        <v>31</v>
      </c>
      <c r="E6053" s="2" t="s">
        <v>26</v>
      </c>
      <c r="F6053" s="2">
        <v>7</v>
      </c>
      <c r="G6053" s="2">
        <v>10350</v>
      </c>
      <c r="H6053" s="2">
        <v>72450</v>
      </c>
      <c r="I6053" s="2">
        <v>47568</v>
      </c>
      <c r="J6053" s="2">
        <v>24882</v>
      </c>
      <c r="K6053" s="2">
        <v>4</v>
      </c>
      <c r="L6053" s="2" t="s">
        <v>33</v>
      </c>
      <c r="M6053" s="2">
        <v>94</v>
      </c>
      <c r="N6053" s="2" t="s">
        <v>39</v>
      </c>
      <c r="O6053" s="1">
        <v>45613</v>
      </c>
      <c r="P6053" s="2" t="str">
        <f>TEXT(Sheet1[[#This Row],[Purchase_Date]], "mm-yyyy")</f>
        <v>11-2024</v>
      </c>
      <c r="Q6053" s="2" t="str">
        <f>RIGHT(Sheet1[[#This Row],[Purchase_Month]], 4) &amp; "-" &amp; LEFT(Sheet1[[#This Row],[Purchase_Month]], 2)</f>
        <v>2024-11</v>
      </c>
    </row>
    <row r="6054" spans="1:17" x14ac:dyDescent="0.3">
      <c r="A6054" s="2" t="s">
        <v>11910</v>
      </c>
      <c r="B6054" s="2" t="s">
        <v>11911</v>
      </c>
      <c r="C6054" s="2" t="s">
        <v>30</v>
      </c>
      <c r="D6054" s="2" t="s">
        <v>18</v>
      </c>
      <c r="E6054" s="2" t="s">
        <v>19</v>
      </c>
      <c r="F6054" s="2">
        <v>3</v>
      </c>
      <c r="G6054" s="2">
        <v>73192</v>
      </c>
      <c r="H6054" s="2">
        <v>219576</v>
      </c>
      <c r="I6054" s="2">
        <v>122207</v>
      </c>
      <c r="J6054" s="2">
        <v>97369</v>
      </c>
      <c r="K6054" s="2">
        <v>2</v>
      </c>
      <c r="L6054" s="2" t="s">
        <v>33</v>
      </c>
      <c r="M6054" s="2">
        <v>79</v>
      </c>
      <c r="N6054" s="2" t="s">
        <v>43</v>
      </c>
      <c r="O6054" s="1">
        <v>45392</v>
      </c>
      <c r="P6054" s="2" t="str">
        <f>TEXT(Sheet1[[#This Row],[Purchase_Date]], "mm-yyyy")</f>
        <v>04-2024</v>
      </c>
      <c r="Q6054" s="2" t="str">
        <f>RIGHT(Sheet1[[#This Row],[Purchase_Month]], 4) &amp; "-" &amp; LEFT(Sheet1[[#This Row],[Purchase_Month]], 2)</f>
        <v>2024-04</v>
      </c>
    </row>
    <row r="6055" spans="1:17" x14ac:dyDescent="0.3">
      <c r="A6055" s="2" t="s">
        <v>11912</v>
      </c>
      <c r="B6055" s="2" t="s">
        <v>11913</v>
      </c>
      <c r="C6055" s="2" t="s">
        <v>24</v>
      </c>
      <c r="D6055" s="2" t="s">
        <v>36</v>
      </c>
      <c r="E6055" s="2" t="s">
        <v>42</v>
      </c>
      <c r="F6055" s="2">
        <v>8</v>
      </c>
      <c r="G6055" s="2">
        <v>12721</v>
      </c>
      <c r="H6055" s="2">
        <v>101768</v>
      </c>
      <c r="I6055" s="2">
        <v>84426</v>
      </c>
      <c r="J6055" s="2">
        <v>17342</v>
      </c>
      <c r="K6055" s="2">
        <v>4</v>
      </c>
      <c r="L6055" s="2" t="s">
        <v>33</v>
      </c>
      <c r="M6055" s="2">
        <v>94</v>
      </c>
      <c r="N6055" s="2" t="s">
        <v>50</v>
      </c>
      <c r="O6055" s="1">
        <v>45564</v>
      </c>
      <c r="P6055" s="2" t="str">
        <f>TEXT(Sheet1[[#This Row],[Purchase_Date]], "mm-yyyy")</f>
        <v>09-2024</v>
      </c>
      <c r="Q6055" s="2" t="str">
        <f>RIGHT(Sheet1[[#This Row],[Purchase_Month]], 4) &amp; "-" &amp; LEFT(Sheet1[[#This Row],[Purchase_Month]], 2)</f>
        <v>2024-09</v>
      </c>
    </row>
    <row r="6056" spans="1:17" x14ac:dyDescent="0.3">
      <c r="A6056" s="2" t="s">
        <v>11914</v>
      </c>
      <c r="B6056" s="2" t="s">
        <v>8906</v>
      </c>
      <c r="C6056" s="2" t="s">
        <v>67</v>
      </c>
      <c r="D6056" s="2" t="s">
        <v>47</v>
      </c>
      <c r="E6056" s="2" t="s">
        <v>37</v>
      </c>
      <c r="F6056" s="2">
        <v>9</v>
      </c>
      <c r="G6056" s="2">
        <v>35705</v>
      </c>
      <c r="H6056" s="2">
        <v>321345</v>
      </c>
      <c r="I6056" s="2">
        <v>257982</v>
      </c>
      <c r="J6056" s="2">
        <v>63363</v>
      </c>
      <c r="K6056" s="2">
        <v>3</v>
      </c>
      <c r="L6056" s="2" t="s">
        <v>33</v>
      </c>
      <c r="M6056" s="2">
        <v>67</v>
      </c>
      <c r="N6056" s="2" t="s">
        <v>43</v>
      </c>
      <c r="O6056" s="1">
        <v>45328</v>
      </c>
      <c r="P6056" s="2" t="str">
        <f>TEXT(Sheet1[[#This Row],[Purchase_Date]], "mm-yyyy")</f>
        <v>02-2024</v>
      </c>
      <c r="Q6056" s="2" t="str">
        <f>RIGHT(Sheet1[[#This Row],[Purchase_Month]], 4) &amp; "-" &amp; LEFT(Sheet1[[#This Row],[Purchase_Month]], 2)</f>
        <v>2024-02</v>
      </c>
    </row>
    <row r="6057" spans="1:17" x14ac:dyDescent="0.3">
      <c r="A6057" s="2" t="s">
        <v>11915</v>
      </c>
      <c r="B6057" s="2" t="s">
        <v>9634</v>
      </c>
      <c r="C6057" s="2" t="s">
        <v>64</v>
      </c>
      <c r="D6057" s="2" t="s">
        <v>36</v>
      </c>
      <c r="E6057" s="2" t="s">
        <v>42</v>
      </c>
      <c r="F6057" s="2">
        <v>1</v>
      </c>
      <c r="G6057" s="2">
        <v>58906</v>
      </c>
      <c r="H6057" s="2">
        <v>58906</v>
      </c>
      <c r="I6057" s="2">
        <v>50067</v>
      </c>
      <c r="J6057" s="2">
        <v>8839</v>
      </c>
      <c r="K6057" s="2">
        <v>2</v>
      </c>
      <c r="L6057" s="2" t="s">
        <v>27</v>
      </c>
      <c r="M6057" s="2">
        <v>71</v>
      </c>
      <c r="N6057" s="2" t="s">
        <v>39</v>
      </c>
      <c r="O6057" s="1">
        <v>45644</v>
      </c>
      <c r="P6057" s="2" t="str">
        <f>TEXT(Sheet1[[#This Row],[Purchase_Date]], "mm-yyyy")</f>
        <v>12-2024</v>
      </c>
      <c r="Q6057" s="2" t="str">
        <f>RIGHT(Sheet1[[#This Row],[Purchase_Month]], 4) &amp; "-" &amp; LEFT(Sheet1[[#This Row],[Purchase_Month]], 2)</f>
        <v>2024-12</v>
      </c>
    </row>
    <row r="6058" spans="1:17" x14ac:dyDescent="0.3">
      <c r="A6058" s="2" t="s">
        <v>11916</v>
      </c>
      <c r="B6058" s="2" t="s">
        <v>4894</v>
      </c>
      <c r="C6058" s="2" t="s">
        <v>46</v>
      </c>
      <c r="D6058" s="2" t="s">
        <v>47</v>
      </c>
      <c r="E6058" s="2" t="s">
        <v>32</v>
      </c>
      <c r="F6058" s="2">
        <v>9</v>
      </c>
      <c r="G6058" s="2">
        <v>16854</v>
      </c>
      <c r="H6058" s="2">
        <v>151686</v>
      </c>
      <c r="I6058" s="2">
        <v>79370</v>
      </c>
      <c r="J6058" s="2">
        <v>72316</v>
      </c>
      <c r="K6058" s="2">
        <v>2</v>
      </c>
      <c r="L6058" s="2" t="s">
        <v>38</v>
      </c>
      <c r="M6058" s="2">
        <v>54</v>
      </c>
      <c r="N6058" s="2" t="s">
        <v>50</v>
      </c>
      <c r="O6058" s="1">
        <v>45622</v>
      </c>
      <c r="P6058" s="2" t="str">
        <f>TEXT(Sheet1[[#This Row],[Purchase_Date]], "mm-yyyy")</f>
        <v>11-2024</v>
      </c>
      <c r="Q6058" s="2" t="str">
        <f>RIGHT(Sheet1[[#This Row],[Purchase_Month]], 4) &amp; "-" &amp; LEFT(Sheet1[[#This Row],[Purchase_Month]], 2)</f>
        <v>2024-11</v>
      </c>
    </row>
    <row r="6059" spans="1:17" x14ac:dyDescent="0.3">
      <c r="A6059" s="2" t="s">
        <v>11917</v>
      </c>
      <c r="B6059" s="2" t="s">
        <v>11918</v>
      </c>
      <c r="C6059" s="2" t="s">
        <v>67</v>
      </c>
      <c r="D6059" s="2" t="s">
        <v>31</v>
      </c>
      <c r="E6059" s="2" t="s">
        <v>42</v>
      </c>
      <c r="F6059" s="2">
        <v>5</v>
      </c>
      <c r="G6059" s="2">
        <v>63377</v>
      </c>
      <c r="H6059" s="2">
        <v>316885</v>
      </c>
      <c r="I6059" s="2">
        <v>261703</v>
      </c>
      <c r="J6059" s="2">
        <v>55182</v>
      </c>
      <c r="K6059" s="2">
        <v>5</v>
      </c>
      <c r="L6059" s="2" t="s">
        <v>27</v>
      </c>
      <c r="M6059" s="2">
        <v>94</v>
      </c>
      <c r="N6059" s="2" t="s">
        <v>50</v>
      </c>
      <c r="O6059" s="1">
        <v>45427</v>
      </c>
      <c r="P6059" s="2" t="str">
        <f>TEXT(Sheet1[[#This Row],[Purchase_Date]], "mm-yyyy")</f>
        <v>05-2024</v>
      </c>
      <c r="Q6059" s="2" t="str">
        <f>RIGHT(Sheet1[[#This Row],[Purchase_Month]], 4) &amp; "-" &amp; LEFT(Sheet1[[#This Row],[Purchase_Month]], 2)</f>
        <v>2024-05</v>
      </c>
    </row>
    <row r="6060" spans="1:17" x14ac:dyDescent="0.3">
      <c r="A6060" s="2" t="s">
        <v>11919</v>
      </c>
      <c r="B6060" s="2" t="s">
        <v>11920</v>
      </c>
      <c r="C6060" s="2" t="s">
        <v>64</v>
      </c>
      <c r="D6060" s="2" t="s">
        <v>72</v>
      </c>
      <c r="E6060" s="2" t="s">
        <v>32</v>
      </c>
      <c r="F6060" s="2">
        <v>10</v>
      </c>
      <c r="G6060" s="2">
        <v>79841</v>
      </c>
      <c r="H6060" s="2">
        <v>798410</v>
      </c>
      <c r="I6060" s="2">
        <v>319815</v>
      </c>
      <c r="J6060" s="2">
        <v>478595</v>
      </c>
      <c r="K6060" s="2">
        <v>1</v>
      </c>
      <c r="L6060" s="2" t="s">
        <v>33</v>
      </c>
      <c r="M6060" s="2">
        <v>89</v>
      </c>
      <c r="N6060" s="2" t="s">
        <v>21</v>
      </c>
      <c r="O6060" s="1">
        <v>45551</v>
      </c>
      <c r="P6060" s="2" t="str">
        <f>TEXT(Sheet1[[#This Row],[Purchase_Date]], "mm-yyyy")</f>
        <v>09-2024</v>
      </c>
      <c r="Q6060" s="2" t="str">
        <f>RIGHT(Sheet1[[#This Row],[Purchase_Month]], 4) &amp; "-" &amp; LEFT(Sheet1[[#This Row],[Purchase_Month]], 2)</f>
        <v>2024-09</v>
      </c>
    </row>
    <row r="6061" spans="1:17" x14ac:dyDescent="0.3">
      <c r="A6061" s="2" t="s">
        <v>11921</v>
      </c>
      <c r="B6061" s="2" t="s">
        <v>3518</v>
      </c>
      <c r="C6061" s="2" t="s">
        <v>64</v>
      </c>
      <c r="D6061" s="2" t="s">
        <v>47</v>
      </c>
      <c r="E6061" s="2" t="s">
        <v>85</v>
      </c>
      <c r="F6061" s="2">
        <v>10</v>
      </c>
      <c r="G6061" s="2">
        <v>62958</v>
      </c>
      <c r="H6061" s="2">
        <v>629580</v>
      </c>
      <c r="I6061" s="2">
        <v>374645</v>
      </c>
      <c r="J6061" s="2">
        <v>254935</v>
      </c>
      <c r="K6061" s="2">
        <v>5</v>
      </c>
      <c r="L6061" s="2" t="s">
        <v>33</v>
      </c>
      <c r="M6061" s="2">
        <v>78</v>
      </c>
      <c r="N6061" s="2" t="s">
        <v>39</v>
      </c>
      <c r="O6061" s="1">
        <v>45459</v>
      </c>
      <c r="P6061" s="2" t="str">
        <f>TEXT(Sheet1[[#This Row],[Purchase_Date]], "mm-yyyy")</f>
        <v>06-2024</v>
      </c>
      <c r="Q6061" s="2" t="str">
        <f>RIGHT(Sheet1[[#This Row],[Purchase_Month]], 4) &amp; "-" &amp; LEFT(Sheet1[[#This Row],[Purchase_Month]], 2)</f>
        <v>2024-06</v>
      </c>
    </row>
    <row r="6062" spans="1:17" x14ac:dyDescent="0.3">
      <c r="A6062" s="2" t="s">
        <v>11922</v>
      </c>
      <c r="B6062" s="2" t="s">
        <v>11923</v>
      </c>
      <c r="C6062" s="2" t="s">
        <v>46</v>
      </c>
      <c r="D6062" s="2" t="s">
        <v>47</v>
      </c>
      <c r="E6062" s="2" t="s">
        <v>37</v>
      </c>
      <c r="F6062" s="2">
        <v>9</v>
      </c>
      <c r="G6062" s="2">
        <v>22871</v>
      </c>
      <c r="H6062" s="2">
        <v>205839</v>
      </c>
      <c r="I6062" s="2">
        <v>133205</v>
      </c>
      <c r="J6062" s="2">
        <v>72634</v>
      </c>
      <c r="K6062" s="2">
        <v>3</v>
      </c>
      <c r="L6062" s="2" t="s">
        <v>20</v>
      </c>
      <c r="M6062" s="2">
        <v>58</v>
      </c>
      <c r="N6062" s="2" t="s">
        <v>43</v>
      </c>
      <c r="O6062" s="1">
        <v>45352</v>
      </c>
      <c r="P6062" s="2" t="str">
        <f>TEXT(Sheet1[[#This Row],[Purchase_Date]], "mm-yyyy")</f>
        <v>03-2024</v>
      </c>
      <c r="Q6062" s="2" t="str">
        <f>RIGHT(Sheet1[[#This Row],[Purchase_Month]], 4) &amp; "-" &amp; LEFT(Sheet1[[#This Row],[Purchase_Month]], 2)</f>
        <v>2024-03</v>
      </c>
    </row>
    <row r="6063" spans="1:17" x14ac:dyDescent="0.3">
      <c r="A6063" s="2" t="s">
        <v>11924</v>
      </c>
      <c r="B6063" s="2" t="s">
        <v>11925</v>
      </c>
      <c r="C6063" s="2" t="s">
        <v>24</v>
      </c>
      <c r="D6063" s="2" t="s">
        <v>31</v>
      </c>
      <c r="E6063" s="2" t="s">
        <v>26</v>
      </c>
      <c r="F6063" s="2">
        <v>5</v>
      </c>
      <c r="G6063" s="2">
        <v>68623</v>
      </c>
      <c r="H6063" s="2">
        <v>343115</v>
      </c>
      <c r="I6063" s="2">
        <v>175842</v>
      </c>
      <c r="J6063" s="2">
        <v>167273</v>
      </c>
      <c r="K6063" s="2">
        <v>5</v>
      </c>
      <c r="L6063" s="2" t="s">
        <v>38</v>
      </c>
      <c r="M6063" s="2">
        <v>61</v>
      </c>
      <c r="N6063" s="2" t="s">
        <v>43</v>
      </c>
      <c r="O6063" s="1">
        <v>45645</v>
      </c>
      <c r="P6063" s="2" t="str">
        <f>TEXT(Sheet1[[#This Row],[Purchase_Date]], "mm-yyyy")</f>
        <v>12-2024</v>
      </c>
      <c r="Q6063" s="2" t="str">
        <f>RIGHT(Sheet1[[#This Row],[Purchase_Month]], 4) &amp; "-" &amp; LEFT(Sheet1[[#This Row],[Purchase_Month]], 2)</f>
        <v>2024-12</v>
      </c>
    </row>
    <row r="6064" spans="1:17" x14ac:dyDescent="0.3">
      <c r="A6064" s="2" t="s">
        <v>11926</v>
      </c>
      <c r="B6064" s="2" t="s">
        <v>11927</v>
      </c>
      <c r="C6064" s="2" t="s">
        <v>67</v>
      </c>
      <c r="D6064" s="2" t="s">
        <v>31</v>
      </c>
      <c r="E6064" s="2" t="s">
        <v>85</v>
      </c>
      <c r="F6064" s="2">
        <v>2</v>
      </c>
      <c r="G6064" s="2">
        <v>40541</v>
      </c>
      <c r="H6064" s="2">
        <v>81082</v>
      </c>
      <c r="I6064" s="2">
        <v>72058</v>
      </c>
      <c r="J6064" s="2">
        <v>9024</v>
      </c>
      <c r="K6064" s="2">
        <v>2</v>
      </c>
      <c r="L6064" s="2" t="s">
        <v>20</v>
      </c>
      <c r="M6064" s="2">
        <v>59</v>
      </c>
      <c r="N6064" s="2" t="s">
        <v>21</v>
      </c>
      <c r="O6064" s="1">
        <v>45535</v>
      </c>
      <c r="P6064" s="2" t="str">
        <f>TEXT(Sheet1[[#This Row],[Purchase_Date]], "mm-yyyy")</f>
        <v>08-2024</v>
      </c>
      <c r="Q6064" s="2" t="str">
        <f>RIGHT(Sheet1[[#This Row],[Purchase_Month]], 4) &amp; "-" &amp; LEFT(Sheet1[[#This Row],[Purchase_Month]], 2)</f>
        <v>2024-08</v>
      </c>
    </row>
    <row r="6065" spans="1:17" x14ac:dyDescent="0.3">
      <c r="A6065" s="2" t="s">
        <v>11928</v>
      </c>
      <c r="B6065" s="2" t="s">
        <v>6947</v>
      </c>
      <c r="C6065" s="2" t="s">
        <v>64</v>
      </c>
      <c r="D6065" s="2" t="s">
        <v>47</v>
      </c>
      <c r="E6065" s="2" t="s">
        <v>32</v>
      </c>
      <c r="F6065" s="2">
        <v>7</v>
      </c>
      <c r="G6065" s="2">
        <v>761</v>
      </c>
      <c r="H6065" s="2">
        <v>5327</v>
      </c>
      <c r="I6065" s="2">
        <v>3250</v>
      </c>
      <c r="J6065" s="2">
        <v>2077</v>
      </c>
      <c r="K6065" s="2">
        <v>3</v>
      </c>
      <c r="L6065" s="2" t="s">
        <v>33</v>
      </c>
      <c r="M6065" s="2">
        <v>67</v>
      </c>
      <c r="N6065" s="2" t="s">
        <v>39</v>
      </c>
      <c r="O6065" s="1">
        <v>45376</v>
      </c>
      <c r="P6065" s="2" t="str">
        <f>TEXT(Sheet1[[#This Row],[Purchase_Date]], "mm-yyyy")</f>
        <v>03-2024</v>
      </c>
      <c r="Q6065" s="2" t="str">
        <f>RIGHT(Sheet1[[#This Row],[Purchase_Month]], 4) &amp; "-" &amp; LEFT(Sheet1[[#This Row],[Purchase_Month]], 2)</f>
        <v>2024-03</v>
      </c>
    </row>
    <row r="6066" spans="1:17" x14ac:dyDescent="0.3">
      <c r="A6066" s="2" t="s">
        <v>11929</v>
      </c>
      <c r="B6066" s="2" t="s">
        <v>11930</v>
      </c>
      <c r="C6066" s="2" t="s">
        <v>30</v>
      </c>
      <c r="D6066" s="2" t="s">
        <v>47</v>
      </c>
      <c r="E6066" s="2" t="s">
        <v>19</v>
      </c>
      <c r="F6066" s="2">
        <v>7</v>
      </c>
      <c r="G6066" s="2">
        <v>36272</v>
      </c>
      <c r="H6066" s="2">
        <v>253904</v>
      </c>
      <c r="I6066" s="2">
        <v>224930</v>
      </c>
      <c r="J6066" s="2">
        <v>28974</v>
      </c>
      <c r="K6066" s="2">
        <v>5</v>
      </c>
      <c r="L6066" s="2" t="s">
        <v>33</v>
      </c>
      <c r="M6066" s="2">
        <v>73</v>
      </c>
      <c r="N6066" s="2" t="s">
        <v>43</v>
      </c>
      <c r="O6066" s="1">
        <v>45756</v>
      </c>
      <c r="P6066" s="2" t="str">
        <f>TEXT(Sheet1[[#This Row],[Purchase_Date]], "mm-yyyy")</f>
        <v>04-2025</v>
      </c>
      <c r="Q6066" s="2" t="str">
        <f>RIGHT(Sheet1[[#This Row],[Purchase_Month]], 4) &amp; "-" &amp; LEFT(Sheet1[[#This Row],[Purchase_Month]], 2)</f>
        <v>2025-04</v>
      </c>
    </row>
    <row r="6067" spans="1:17" x14ac:dyDescent="0.3">
      <c r="A6067" s="2" t="s">
        <v>11931</v>
      </c>
      <c r="B6067" s="2" t="s">
        <v>11932</v>
      </c>
      <c r="C6067" s="2" t="s">
        <v>64</v>
      </c>
      <c r="D6067" s="2" t="s">
        <v>36</v>
      </c>
      <c r="E6067" s="2" t="s">
        <v>26</v>
      </c>
      <c r="F6067" s="2">
        <v>7</v>
      </c>
      <c r="G6067" s="2">
        <v>3658</v>
      </c>
      <c r="H6067" s="2">
        <v>25606</v>
      </c>
      <c r="I6067" s="2">
        <v>19846</v>
      </c>
      <c r="J6067" s="2">
        <v>5760</v>
      </c>
      <c r="K6067" s="2">
        <v>2</v>
      </c>
      <c r="L6067" s="2" t="s">
        <v>27</v>
      </c>
      <c r="M6067" s="2">
        <v>58</v>
      </c>
      <c r="N6067" s="2" t="s">
        <v>21</v>
      </c>
      <c r="O6067" s="1">
        <v>45576</v>
      </c>
      <c r="P6067" s="2" t="str">
        <f>TEXT(Sheet1[[#This Row],[Purchase_Date]], "mm-yyyy")</f>
        <v>10-2024</v>
      </c>
      <c r="Q6067" s="2" t="str">
        <f>RIGHT(Sheet1[[#This Row],[Purchase_Month]], 4) &amp; "-" &amp; LEFT(Sheet1[[#This Row],[Purchase_Month]], 2)</f>
        <v>2024-10</v>
      </c>
    </row>
    <row r="6068" spans="1:17" x14ac:dyDescent="0.3">
      <c r="A6068" s="2" t="s">
        <v>11933</v>
      </c>
      <c r="B6068" s="2" t="s">
        <v>11934</v>
      </c>
      <c r="C6068" s="2" t="s">
        <v>30</v>
      </c>
      <c r="D6068" s="2" t="s">
        <v>31</v>
      </c>
      <c r="E6068" s="2" t="s">
        <v>26</v>
      </c>
      <c r="F6068" s="2">
        <v>3</v>
      </c>
      <c r="G6068" s="2">
        <v>50697</v>
      </c>
      <c r="H6068" s="2">
        <v>152091</v>
      </c>
      <c r="I6068" s="2">
        <v>120931</v>
      </c>
      <c r="J6068" s="2">
        <v>31160</v>
      </c>
      <c r="K6068" s="2">
        <v>2</v>
      </c>
      <c r="L6068" s="2" t="s">
        <v>27</v>
      </c>
      <c r="M6068" s="2">
        <v>59</v>
      </c>
      <c r="N6068" s="2" t="s">
        <v>43</v>
      </c>
      <c r="O6068" s="1">
        <v>45408</v>
      </c>
      <c r="P6068" s="2" t="str">
        <f>TEXT(Sheet1[[#This Row],[Purchase_Date]], "mm-yyyy")</f>
        <v>04-2024</v>
      </c>
      <c r="Q6068" s="2" t="str">
        <f>RIGHT(Sheet1[[#This Row],[Purchase_Month]], 4) &amp; "-" &amp; LEFT(Sheet1[[#This Row],[Purchase_Month]], 2)</f>
        <v>2024-04</v>
      </c>
    </row>
    <row r="6069" spans="1:17" x14ac:dyDescent="0.3">
      <c r="A6069" s="2" t="s">
        <v>11935</v>
      </c>
      <c r="B6069" s="2" t="s">
        <v>11936</v>
      </c>
      <c r="C6069" s="2" t="s">
        <v>30</v>
      </c>
      <c r="D6069" s="2" t="s">
        <v>72</v>
      </c>
      <c r="E6069" s="2" t="s">
        <v>19</v>
      </c>
      <c r="F6069" s="2">
        <v>6</v>
      </c>
      <c r="G6069" s="2">
        <v>77589</v>
      </c>
      <c r="H6069" s="2">
        <v>465534</v>
      </c>
      <c r="I6069" s="2">
        <v>341551</v>
      </c>
      <c r="J6069" s="2">
        <v>123983</v>
      </c>
      <c r="K6069" s="2">
        <v>1</v>
      </c>
      <c r="L6069" s="2" t="s">
        <v>27</v>
      </c>
      <c r="M6069" s="2">
        <v>96</v>
      </c>
      <c r="N6069" s="2" t="s">
        <v>43</v>
      </c>
      <c r="O6069" s="1">
        <v>45493</v>
      </c>
      <c r="P6069" s="2" t="str">
        <f>TEXT(Sheet1[[#This Row],[Purchase_Date]], "mm-yyyy")</f>
        <v>07-2024</v>
      </c>
      <c r="Q6069" s="2" t="str">
        <f>RIGHT(Sheet1[[#This Row],[Purchase_Month]], 4) &amp; "-" &amp; LEFT(Sheet1[[#This Row],[Purchase_Month]], 2)</f>
        <v>2024-07</v>
      </c>
    </row>
    <row r="6070" spans="1:17" x14ac:dyDescent="0.3">
      <c r="A6070" s="2" t="s">
        <v>11937</v>
      </c>
      <c r="B6070" s="2" t="s">
        <v>11938</v>
      </c>
      <c r="C6070" s="2" t="s">
        <v>46</v>
      </c>
      <c r="D6070" s="2" t="s">
        <v>47</v>
      </c>
      <c r="E6070" s="2" t="s">
        <v>85</v>
      </c>
      <c r="F6070" s="2">
        <v>7</v>
      </c>
      <c r="G6070" s="2">
        <v>15500</v>
      </c>
      <c r="H6070" s="2">
        <v>108500</v>
      </c>
      <c r="I6070" s="2">
        <v>90988</v>
      </c>
      <c r="J6070" s="2">
        <v>17512</v>
      </c>
      <c r="K6070" s="2">
        <v>4</v>
      </c>
      <c r="L6070" s="2" t="s">
        <v>20</v>
      </c>
      <c r="M6070" s="2">
        <v>73</v>
      </c>
      <c r="N6070" s="2" t="s">
        <v>21</v>
      </c>
      <c r="O6070" s="1">
        <v>45378</v>
      </c>
      <c r="P6070" s="2" t="str">
        <f>TEXT(Sheet1[[#This Row],[Purchase_Date]], "mm-yyyy")</f>
        <v>03-2024</v>
      </c>
      <c r="Q6070" s="2" t="str">
        <f>RIGHT(Sheet1[[#This Row],[Purchase_Month]], 4) &amp; "-" &amp; LEFT(Sheet1[[#This Row],[Purchase_Month]], 2)</f>
        <v>2024-03</v>
      </c>
    </row>
    <row r="6071" spans="1:17" x14ac:dyDescent="0.3">
      <c r="A6071" s="2" t="s">
        <v>11939</v>
      </c>
      <c r="B6071" s="2" t="s">
        <v>11940</v>
      </c>
      <c r="C6071" s="2" t="s">
        <v>17</v>
      </c>
      <c r="D6071" s="2" t="s">
        <v>36</v>
      </c>
      <c r="E6071" s="2" t="s">
        <v>26</v>
      </c>
      <c r="F6071" s="2">
        <v>7</v>
      </c>
      <c r="G6071" s="2">
        <v>39351</v>
      </c>
      <c r="H6071" s="2">
        <v>275457</v>
      </c>
      <c r="I6071" s="2">
        <v>142094</v>
      </c>
      <c r="J6071" s="2">
        <v>133363</v>
      </c>
      <c r="K6071" s="2">
        <v>5</v>
      </c>
      <c r="L6071" s="2" t="s">
        <v>38</v>
      </c>
      <c r="M6071" s="2">
        <v>82</v>
      </c>
      <c r="N6071" s="2" t="s">
        <v>39</v>
      </c>
      <c r="O6071" s="1">
        <v>45618</v>
      </c>
      <c r="P6071" s="2" t="str">
        <f>TEXT(Sheet1[[#This Row],[Purchase_Date]], "mm-yyyy")</f>
        <v>11-2024</v>
      </c>
      <c r="Q6071" s="2" t="str">
        <f>RIGHT(Sheet1[[#This Row],[Purchase_Month]], 4) &amp; "-" &amp; LEFT(Sheet1[[#This Row],[Purchase_Month]], 2)</f>
        <v>2024-11</v>
      </c>
    </row>
    <row r="6072" spans="1:17" x14ac:dyDescent="0.3">
      <c r="A6072" s="2" t="s">
        <v>11941</v>
      </c>
      <c r="B6072" s="2" t="s">
        <v>11942</v>
      </c>
      <c r="C6072" s="2" t="s">
        <v>17</v>
      </c>
      <c r="D6072" s="2" t="s">
        <v>25</v>
      </c>
      <c r="E6072" s="2" t="s">
        <v>42</v>
      </c>
      <c r="F6072" s="2">
        <v>2</v>
      </c>
      <c r="G6072" s="2">
        <v>12238</v>
      </c>
      <c r="H6072" s="2">
        <v>24476</v>
      </c>
      <c r="I6072" s="2">
        <v>10774</v>
      </c>
      <c r="J6072" s="2">
        <v>13702</v>
      </c>
      <c r="K6072" s="2">
        <v>4</v>
      </c>
      <c r="L6072" s="2" t="s">
        <v>27</v>
      </c>
      <c r="M6072" s="2">
        <v>79</v>
      </c>
      <c r="N6072" s="2" t="s">
        <v>43</v>
      </c>
      <c r="O6072" s="1">
        <v>45791</v>
      </c>
      <c r="P6072" s="2" t="str">
        <f>TEXT(Sheet1[[#This Row],[Purchase_Date]], "mm-yyyy")</f>
        <v>05-2025</v>
      </c>
      <c r="Q6072" s="2" t="str">
        <f>RIGHT(Sheet1[[#This Row],[Purchase_Month]], 4) &amp; "-" &amp; LEFT(Sheet1[[#This Row],[Purchase_Month]], 2)</f>
        <v>2025-05</v>
      </c>
    </row>
    <row r="6073" spans="1:17" x14ac:dyDescent="0.3">
      <c r="A6073" s="2" t="s">
        <v>11943</v>
      </c>
      <c r="B6073" s="2" t="s">
        <v>11944</v>
      </c>
      <c r="C6073" s="2" t="s">
        <v>24</v>
      </c>
      <c r="D6073" s="2" t="s">
        <v>31</v>
      </c>
      <c r="E6073" s="2" t="s">
        <v>19</v>
      </c>
      <c r="F6073" s="2">
        <v>7</v>
      </c>
      <c r="G6073" s="2">
        <v>67730</v>
      </c>
      <c r="H6073" s="2">
        <v>474110</v>
      </c>
      <c r="I6073" s="2">
        <v>364192</v>
      </c>
      <c r="J6073" s="2">
        <v>109918</v>
      </c>
      <c r="K6073" s="2">
        <v>2</v>
      </c>
      <c r="L6073" s="2" t="s">
        <v>20</v>
      </c>
      <c r="M6073" s="2">
        <v>83</v>
      </c>
      <c r="N6073" s="2" t="s">
        <v>50</v>
      </c>
      <c r="O6073" s="1">
        <v>45304</v>
      </c>
      <c r="P6073" s="2" t="str">
        <f>TEXT(Sheet1[[#This Row],[Purchase_Date]], "mm-yyyy")</f>
        <v>01-2024</v>
      </c>
      <c r="Q6073" s="2" t="str">
        <f>RIGHT(Sheet1[[#This Row],[Purchase_Month]], 4) &amp; "-" &amp; LEFT(Sheet1[[#This Row],[Purchase_Month]], 2)</f>
        <v>2024-01</v>
      </c>
    </row>
    <row r="6074" spans="1:17" x14ac:dyDescent="0.3">
      <c r="A6074" s="2" t="s">
        <v>11945</v>
      </c>
      <c r="B6074" s="2" t="s">
        <v>8075</v>
      </c>
      <c r="C6074" s="2" t="s">
        <v>67</v>
      </c>
      <c r="D6074" s="2" t="s">
        <v>36</v>
      </c>
      <c r="E6074" s="2" t="s">
        <v>19</v>
      </c>
      <c r="F6074" s="2">
        <v>1</v>
      </c>
      <c r="G6074" s="2">
        <v>78285</v>
      </c>
      <c r="H6074" s="2">
        <v>78285</v>
      </c>
      <c r="I6074" s="2">
        <v>31895</v>
      </c>
      <c r="J6074" s="2">
        <v>46390</v>
      </c>
      <c r="K6074" s="2">
        <v>1</v>
      </c>
      <c r="L6074" s="2" t="s">
        <v>33</v>
      </c>
      <c r="M6074" s="2">
        <v>100</v>
      </c>
      <c r="N6074" s="2" t="s">
        <v>43</v>
      </c>
      <c r="O6074" s="1">
        <v>45776</v>
      </c>
      <c r="P6074" s="2" t="str">
        <f>TEXT(Sheet1[[#This Row],[Purchase_Date]], "mm-yyyy")</f>
        <v>04-2025</v>
      </c>
      <c r="Q6074" s="2" t="str">
        <f>RIGHT(Sheet1[[#This Row],[Purchase_Month]], 4) &amp; "-" &amp; LEFT(Sheet1[[#This Row],[Purchase_Month]], 2)</f>
        <v>2025-04</v>
      </c>
    </row>
    <row r="6075" spans="1:17" x14ac:dyDescent="0.3">
      <c r="A6075" s="2" t="s">
        <v>11946</v>
      </c>
      <c r="B6075" s="2" t="s">
        <v>11947</v>
      </c>
      <c r="C6075" s="2" t="s">
        <v>24</v>
      </c>
      <c r="D6075" s="2" t="s">
        <v>36</v>
      </c>
      <c r="E6075" s="2" t="s">
        <v>32</v>
      </c>
      <c r="F6075" s="2">
        <v>7</v>
      </c>
      <c r="G6075" s="2">
        <v>2995</v>
      </c>
      <c r="H6075" s="2">
        <v>20965</v>
      </c>
      <c r="I6075" s="2">
        <v>12313</v>
      </c>
      <c r="J6075" s="2">
        <v>8652</v>
      </c>
      <c r="K6075" s="2">
        <v>4</v>
      </c>
      <c r="L6075" s="2" t="s">
        <v>27</v>
      </c>
      <c r="M6075" s="2">
        <v>100</v>
      </c>
      <c r="N6075" s="2" t="s">
        <v>21</v>
      </c>
      <c r="O6075" s="1">
        <v>45338</v>
      </c>
      <c r="P6075" s="2" t="str">
        <f>TEXT(Sheet1[[#This Row],[Purchase_Date]], "mm-yyyy")</f>
        <v>02-2024</v>
      </c>
      <c r="Q6075" s="2" t="str">
        <f>RIGHT(Sheet1[[#This Row],[Purchase_Month]], 4) &amp; "-" &amp; LEFT(Sheet1[[#This Row],[Purchase_Month]], 2)</f>
        <v>2024-02</v>
      </c>
    </row>
    <row r="6076" spans="1:17" x14ac:dyDescent="0.3">
      <c r="A6076" s="2" t="s">
        <v>11948</v>
      </c>
      <c r="B6076" s="2" t="s">
        <v>11949</v>
      </c>
      <c r="C6076" s="2" t="s">
        <v>67</v>
      </c>
      <c r="D6076" s="2" t="s">
        <v>18</v>
      </c>
      <c r="E6076" s="2" t="s">
        <v>26</v>
      </c>
      <c r="F6076" s="2">
        <v>3</v>
      </c>
      <c r="G6076" s="2">
        <v>33180</v>
      </c>
      <c r="H6076" s="2">
        <v>99540</v>
      </c>
      <c r="I6076" s="2">
        <v>89152</v>
      </c>
      <c r="J6076" s="2">
        <v>10388</v>
      </c>
      <c r="K6076" s="2">
        <v>2</v>
      </c>
      <c r="L6076" s="2" t="s">
        <v>27</v>
      </c>
      <c r="M6076" s="2">
        <v>56</v>
      </c>
      <c r="N6076" s="2" t="s">
        <v>39</v>
      </c>
      <c r="O6076" s="1">
        <v>45513</v>
      </c>
      <c r="P6076" s="2" t="str">
        <f>TEXT(Sheet1[[#This Row],[Purchase_Date]], "mm-yyyy")</f>
        <v>08-2024</v>
      </c>
      <c r="Q6076" s="2" t="str">
        <f>RIGHT(Sheet1[[#This Row],[Purchase_Month]], 4) &amp; "-" &amp; LEFT(Sheet1[[#This Row],[Purchase_Month]], 2)</f>
        <v>2024-08</v>
      </c>
    </row>
    <row r="6077" spans="1:17" x14ac:dyDescent="0.3">
      <c r="A6077" s="2" t="s">
        <v>11950</v>
      </c>
      <c r="B6077" s="2" t="s">
        <v>397</v>
      </c>
      <c r="C6077" s="2" t="s">
        <v>67</v>
      </c>
      <c r="D6077" s="2" t="s">
        <v>47</v>
      </c>
      <c r="E6077" s="2" t="s">
        <v>85</v>
      </c>
      <c r="F6077" s="2">
        <v>10</v>
      </c>
      <c r="G6077" s="2">
        <v>29873</v>
      </c>
      <c r="H6077" s="2">
        <v>298730</v>
      </c>
      <c r="I6077" s="2">
        <v>189156</v>
      </c>
      <c r="J6077" s="2">
        <v>109574</v>
      </c>
      <c r="K6077" s="2">
        <v>3</v>
      </c>
      <c r="L6077" s="2" t="s">
        <v>38</v>
      </c>
      <c r="M6077" s="2">
        <v>71</v>
      </c>
      <c r="N6077" s="2" t="s">
        <v>21</v>
      </c>
      <c r="O6077" s="1">
        <v>45563</v>
      </c>
      <c r="P6077" s="2" t="str">
        <f>TEXT(Sheet1[[#This Row],[Purchase_Date]], "mm-yyyy")</f>
        <v>09-2024</v>
      </c>
      <c r="Q6077" s="2" t="str">
        <f>RIGHT(Sheet1[[#This Row],[Purchase_Month]], 4) &amp; "-" &amp; LEFT(Sheet1[[#This Row],[Purchase_Month]], 2)</f>
        <v>2024-09</v>
      </c>
    </row>
    <row r="6078" spans="1:17" x14ac:dyDescent="0.3">
      <c r="A6078" s="2" t="s">
        <v>11951</v>
      </c>
      <c r="B6078" s="2" t="s">
        <v>11952</v>
      </c>
      <c r="C6078" s="2" t="s">
        <v>24</v>
      </c>
      <c r="D6078" s="2" t="s">
        <v>25</v>
      </c>
      <c r="E6078" s="2" t="s">
        <v>19</v>
      </c>
      <c r="F6078" s="2">
        <v>5</v>
      </c>
      <c r="G6078" s="2">
        <v>12538</v>
      </c>
      <c r="H6078" s="2">
        <v>62690</v>
      </c>
      <c r="I6078" s="2">
        <v>34153</v>
      </c>
      <c r="J6078" s="2">
        <v>28537</v>
      </c>
      <c r="K6078" s="2">
        <v>5</v>
      </c>
      <c r="L6078" s="2" t="s">
        <v>27</v>
      </c>
      <c r="M6078" s="2">
        <v>93</v>
      </c>
      <c r="N6078" s="2" t="s">
        <v>50</v>
      </c>
      <c r="O6078" s="1">
        <v>45713</v>
      </c>
      <c r="P6078" s="2" t="str">
        <f>TEXT(Sheet1[[#This Row],[Purchase_Date]], "mm-yyyy")</f>
        <v>02-2025</v>
      </c>
      <c r="Q6078" s="2" t="str">
        <f>RIGHT(Sheet1[[#This Row],[Purchase_Month]], 4) &amp; "-" &amp; LEFT(Sheet1[[#This Row],[Purchase_Month]], 2)</f>
        <v>2025-02</v>
      </c>
    </row>
    <row r="6079" spans="1:17" x14ac:dyDescent="0.3">
      <c r="A6079" s="2" t="s">
        <v>11953</v>
      </c>
      <c r="B6079" s="2" t="s">
        <v>11954</v>
      </c>
      <c r="C6079" s="2" t="s">
        <v>17</v>
      </c>
      <c r="D6079" s="2" t="s">
        <v>25</v>
      </c>
      <c r="E6079" s="2" t="s">
        <v>53</v>
      </c>
      <c r="F6079" s="2">
        <v>8</v>
      </c>
      <c r="G6079" s="2">
        <v>63037</v>
      </c>
      <c r="H6079" s="2">
        <v>504296</v>
      </c>
      <c r="I6079" s="2">
        <v>243297</v>
      </c>
      <c r="J6079" s="2">
        <v>260999</v>
      </c>
      <c r="K6079" s="2">
        <v>5</v>
      </c>
      <c r="L6079" s="2" t="s">
        <v>33</v>
      </c>
      <c r="M6079" s="2">
        <v>100</v>
      </c>
      <c r="N6079" s="2" t="s">
        <v>43</v>
      </c>
      <c r="O6079" s="1">
        <v>45518</v>
      </c>
      <c r="P6079" s="2" t="str">
        <f>TEXT(Sheet1[[#This Row],[Purchase_Date]], "mm-yyyy")</f>
        <v>08-2024</v>
      </c>
      <c r="Q6079" s="2" t="str">
        <f>RIGHT(Sheet1[[#This Row],[Purchase_Month]], 4) &amp; "-" &amp; LEFT(Sheet1[[#This Row],[Purchase_Month]], 2)</f>
        <v>2024-08</v>
      </c>
    </row>
    <row r="6080" spans="1:17" x14ac:dyDescent="0.3">
      <c r="A6080" s="2" t="s">
        <v>11955</v>
      </c>
      <c r="B6080" s="2" t="s">
        <v>11956</v>
      </c>
      <c r="C6080" s="2" t="s">
        <v>24</v>
      </c>
      <c r="D6080" s="2" t="s">
        <v>25</v>
      </c>
      <c r="E6080" s="2" t="s">
        <v>19</v>
      </c>
      <c r="F6080" s="2">
        <v>8</v>
      </c>
      <c r="G6080" s="2">
        <v>15504</v>
      </c>
      <c r="H6080" s="2">
        <v>124032</v>
      </c>
      <c r="I6080" s="2">
        <v>102188</v>
      </c>
      <c r="J6080" s="2">
        <v>21844</v>
      </c>
      <c r="K6080" s="2">
        <v>5</v>
      </c>
      <c r="L6080" s="2" t="s">
        <v>33</v>
      </c>
      <c r="M6080" s="2">
        <v>58</v>
      </c>
      <c r="N6080" s="2" t="s">
        <v>39</v>
      </c>
      <c r="O6080" s="1">
        <v>45530</v>
      </c>
      <c r="P6080" s="2" t="str">
        <f>TEXT(Sheet1[[#This Row],[Purchase_Date]], "mm-yyyy")</f>
        <v>08-2024</v>
      </c>
      <c r="Q6080" s="2" t="str">
        <f>RIGHT(Sheet1[[#This Row],[Purchase_Month]], 4) &amp; "-" &amp; LEFT(Sheet1[[#This Row],[Purchase_Month]], 2)</f>
        <v>2024-08</v>
      </c>
    </row>
    <row r="6081" spans="1:17" x14ac:dyDescent="0.3">
      <c r="A6081" s="2" t="s">
        <v>11957</v>
      </c>
      <c r="B6081" s="2" t="s">
        <v>11958</v>
      </c>
      <c r="C6081" s="2" t="s">
        <v>67</v>
      </c>
      <c r="D6081" s="2" t="s">
        <v>47</v>
      </c>
      <c r="E6081" s="2" t="s">
        <v>32</v>
      </c>
      <c r="F6081" s="2">
        <v>9</v>
      </c>
      <c r="G6081" s="2">
        <v>16162</v>
      </c>
      <c r="H6081" s="2">
        <v>145458</v>
      </c>
      <c r="I6081" s="2">
        <v>89324</v>
      </c>
      <c r="J6081" s="2">
        <v>56134</v>
      </c>
      <c r="K6081" s="2">
        <v>4</v>
      </c>
      <c r="L6081" s="2" t="s">
        <v>27</v>
      </c>
      <c r="M6081" s="2">
        <v>52</v>
      </c>
      <c r="N6081" s="2" t="s">
        <v>50</v>
      </c>
      <c r="O6081" s="1">
        <v>45680</v>
      </c>
      <c r="P6081" s="2" t="str">
        <f>TEXT(Sheet1[[#This Row],[Purchase_Date]], "mm-yyyy")</f>
        <v>01-2025</v>
      </c>
      <c r="Q6081" s="2" t="str">
        <f>RIGHT(Sheet1[[#This Row],[Purchase_Month]], 4) &amp; "-" &amp; LEFT(Sheet1[[#This Row],[Purchase_Month]], 2)</f>
        <v>2025-01</v>
      </c>
    </row>
    <row r="6082" spans="1:17" x14ac:dyDescent="0.3">
      <c r="A6082" s="2" t="s">
        <v>11959</v>
      </c>
      <c r="B6082" s="2" t="s">
        <v>11960</v>
      </c>
      <c r="C6082" s="2" t="s">
        <v>30</v>
      </c>
      <c r="D6082" s="2" t="s">
        <v>36</v>
      </c>
      <c r="E6082" s="2" t="s">
        <v>42</v>
      </c>
      <c r="F6082" s="2">
        <v>5</v>
      </c>
      <c r="G6082" s="2">
        <v>46959</v>
      </c>
      <c r="H6082" s="2">
        <v>234795</v>
      </c>
      <c r="I6082" s="2">
        <v>158243</v>
      </c>
      <c r="J6082" s="2">
        <v>76552</v>
      </c>
      <c r="K6082" s="2">
        <v>2</v>
      </c>
      <c r="L6082" s="2" t="s">
        <v>20</v>
      </c>
      <c r="M6082" s="2">
        <v>61</v>
      </c>
      <c r="N6082" s="2" t="s">
        <v>43</v>
      </c>
      <c r="O6082" s="1">
        <v>45754</v>
      </c>
      <c r="P6082" s="2" t="str">
        <f>TEXT(Sheet1[[#This Row],[Purchase_Date]], "mm-yyyy")</f>
        <v>04-2025</v>
      </c>
      <c r="Q6082" s="2" t="str">
        <f>RIGHT(Sheet1[[#This Row],[Purchase_Month]], 4) &amp; "-" &amp; LEFT(Sheet1[[#This Row],[Purchase_Month]], 2)</f>
        <v>2025-04</v>
      </c>
    </row>
    <row r="6083" spans="1:17" x14ac:dyDescent="0.3">
      <c r="A6083" s="2" t="s">
        <v>11961</v>
      </c>
      <c r="B6083" s="2" t="s">
        <v>11962</v>
      </c>
      <c r="C6083" s="2" t="s">
        <v>17</v>
      </c>
      <c r="D6083" s="2" t="s">
        <v>36</v>
      </c>
      <c r="E6083" s="2" t="s">
        <v>53</v>
      </c>
      <c r="F6083" s="2">
        <v>5</v>
      </c>
      <c r="G6083" s="2">
        <v>2731</v>
      </c>
      <c r="H6083" s="2">
        <v>13655</v>
      </c>
      <c r="I6083" s="2">
        <v>10386</v>
      </c>
      <c r="J6083" s="2">
        <v>3269</v>
      </c>
      <c r="K6083" s="2">
        <v>2</v>
      </c>
      <c r="L6083" s="2" t="s">
        <v>20</v>
      </c>
      <c r="M6083" s="2">
        <v>58</v>
      </c>
      <c r="N6083" s="2" t="s">
        <v>43</v>
      </c>
      <c r="O6083" s="1">
        <v>45293</v>
      </c>
      <c r="P6083" s="2" t="str">
        <f>TEXT(Sheet1[[#This Row],[Purchase_Date]], "mm-yyyy")</f>
        <v>01-2024</v>
      </c>
      <c r="Q6083" s="2" t="str">
        <f>RIGHT(Sheet1[[#This Row],[Purchase_Month]], 4) &amp; "-" &amp; LEFT(Sheet1[[#This Row],[Purchase_Month]], 2)</f>
        <v>2024-01</v>
      </c>
    </row>
    <row r="6084" spans="1:17" x14ac:dyDescent="0.3">
      <c r="A6084" s="2" t="s">
        <v>11963</v>
      </c>
      <c r="B6084" s="2" t="s">
        <v>5533</v>
      </c>
      <c r="C6084" s="2" t="s">
        <v>24</v>
      </c>
      <c r="D6084" s="2" t="s">
        <v>31</v>
      </c>
      <c r="E6084" s="2" t="s">
        <v>53</v>
      </c>
      <c r="F6084" s="2">
        <v>9</v>
      </c>
      <c r="G6084" s="2">
        <v>70722</v>
      </c>
      <c r="H6084" s="2">
        <v>636498</v>
      </c>
      <c r="I6084" s="2">
        <v>542069</v>
      </c>
      <c r="J6084" s="2">
        <v>94429</v>
      </c>
      <c r="K6084" s="2">
        <v>3</v>
      </c>
      <c r="L6084" s="2" t="s">
        <v>20</v>
      </c>
      <c r="M6084" s="2">
        <v>99</v>
      </c>
      <c r="N6084" s="2" t="s">
        <v>50</v>
      </c>
      <c r="O6084" s="1">
        <v>45714</v>
      </c>
      <c r="P6084" s="2" t="str">
        <f>TEXT(Sheet1[[#This Row],[Purchase_Date]], "mm-yyyy")</f>
        <v>02-2025</v>
      </c>
      <c r="Q6084" s="2" t="str">
        <f>RIGHT(Sheet1[[#This Row],[Purchase_Month]], 4) &amp; "-" &amp; LEFT(Sheet1[[#This Row],[Purchase_Month]], 2)</f>
        <v>2025-02</v>
      </c>
    </row>
    <row r="6085" spans="1:17" x14ac:dyDescent="0.3">
      <c r="A6085" s="2" t="s">
        <v>11964</v>
      </c>
      <c r="B6085" s="2" t="s">
        <v>11965</v>
      </c>
      <c r="C6085" s="2" t="s">
        <v>30</v>
      </c>
      <c r="D6085" s="2" t="s">
        <v>31</v>
      </c>
      <c r="E6085" s="2" t="s">
        <v>53</v>
      </c>
      <c r="F6085" s="2">
        <v>10</v>
      </c>
      <c r="G6085" s="2">
        <v>20112</v>
      </c>
      <c r="H6085" s="2">
        <v>201120</v>
      </c>
      <c r="I6085" s="2">
        <v>111574</v>
      </c>
      <c r="J6085" s="2">
        <v>89546</v>
      </c>
      <c r="K6085" s="2">
        <v>5</v>
      </c>
      <c r="L6085" s="2" t="s">
        <v>20</v>
      </c>
      <c r="M6085" s="2">
        <v>55</v>
      </c>
      <c r="N6085" s="2" t="s">
        <v>21</v>
      </c>
      <c r="O6085" s="1">
        <v>45541</v>
      </c>
      <c r="P6085" s="2" t="str">
        <f>TEXT(Sheet1[[#This Row],[Purchase_Date]], "mm-yyyy")</f>
        <v>09-2024</v>
      </c>
      <c r="Q6085" s="2" t="str">
        <f>RIGHT(Sheet1[[#This Row],[Purchase_Month]], 4) &amp; "-" &amp; LEFT(Sheet1[[#This Row],[Purchase_Month]], 2)</f>
        <v>2024-09</v>
      </c>
    </row>
    <row r="6086" spans="1:17" x14ac:dyDescent="0.3">
      <c r="A6086" s="2" t="s">
        <v>11966</v>
      </c>
      <c r="B6086" s="2" t="s">
        <v>11967</v>
      </c>
      <c r="C6086" s="2" t="s">
        <v>24</v>
      </c>
      <c r="D6086" s="2" t="s">
        <v>47</v>
      </c>
      <c r="E6086" s="2" t="s">
        <v>85</v>
      </c>
      <c r="F6086" s="2">
        <v>7</v>
      </c>
      <c r="G6086" s="2">
        <v>71724</v>
      </c>
      <c r="H6086" s="2">
        <v>502068</v>
      </c>
      <c r="I6086" s="2">
        <v>354183</v>
      </c>
      <c r="J6086" s="2">
        <v>147885</v>
      </c>
      <c r="K6086" s="2">
        <v>3</v>
      </c>
      <c r="L6086" s="2" t="s">
        <v>33</v>
      </c>
      <c r="M6086" s="2">
        <v>88</v>
      </c>
      <c r="N6086" s="2" t="s">
        <v>43</v>
      </c>
      <c r="O6086" s="1">
        <v>45681</v>
      </c>
      <c r="P6086" s="2" t="str">
        <f>TEXT(Sheet1[[#This Row],[Purchase_Date]], "mm-yyyy")</f>
        <v>01-2025</v>
      </c>
      <c r="Q6086" s="2" t="str">
        <f>RIGHT(Sheet1[[#This Row],[Purchase_Month]], 4) &amp; "-" &amp; LEFT(Sheet1[[#This Row],[Purchase_Month]], 2)</f>
        <v>2025-01</v>
      </c>
    </row>
    <row r="6087" spans="1:17" x14ac:dyDescent="0.3">
      <c r="A6087" s="2" t="s">
        <v>11968</v>
      </c>
      <c r="B6087" s="2" t="s">
        <v>11969</v>
      </c>
      <c r="C6087" s="2" t="s">
        <v>64</v>
      </c>
      <c r="D6087" s="2" t="s">
        <v>18</v>
      </c>
      <c r="E6087" s="2" t="s">
        <v>85</v>
      </c>
      <c r="F6087" s="2">
        <v>9</v>
      </c>
      <c r="G6087" s="2">
        <v>49344</v>
      </c>
      <c r="H6087" s="2">
        <v>444096</v>
      </c>
      <c r="I6087" s="2">
        <v>263417</v>
      </c>
      <c r="J6087" s="2">
        <v>180679</v>
      </c>
      <c r="K6087" s="2">
        <v>5</v>
      </c>
      <c r="L6087" s="2" t="s">
        <v>33</v>
      </c>
      <c r="M6087" s="2">
        <v>71</v>
      </c>
      <c r="N6087" s="2" t="s">
        <v>21</v>
      </c>
      <c r="O6087" s="1">
        <v>45597</v>
      </c>
      <c r="P6087" s="2" t="str">
        <f>TEXT(Sheet1[[#This Row],[Purchase_Date]], "mm-yyyy")</f>
        <v>11-2024</v>
      </c>
      <c r="Q6087" s="2" t="str">
        <f>RIGHT(Sheet1[[#This Row],[Purchase_Month]], 4) &amp; "-" &amp; LEFT(Sheet1[[#This Row],[Purchase_Month]], 2)</f>
        <v>2024-11</v>
      </c>
    </row>
    <row r="6088" spans="1:17" x14ac:dyDescent="0.3">
      <c r="A6088" s="2" t="s">
        <v>11970</v>
      </c>
      <c r="B6088" s="2" t="s">
        <v>6429</v>
      </c>
      <c r="C6088" s="2" t="s">
        <v>46</v>
      </c>
      <c r="D6088" s="2" t="s">
        <v>72</v>
      </c>
      <c r="E6088" s="2" t="s">
        <v>42</v>
      </c>
      <c r="F6088" s="2">
        <v>2</v>
      </c>
      <c r="G6088" s="2">
        <v>56405</v>
      </c>
      <c r="H6088" s="2">
        <v>112810</v>
      </c>
      <c r="I6088" s="2">
        <v>93277</v>
      </c>
      <c r="J6088" s="2">
        <v>19533</v>
      </c>
      <c r="K6088" s="2">
        <v>2</v>
      </c>
      <c r="L6088" s="2" t="s">
        <v>27</v>
      </c>
      <c r="M6088" s="2">
        <v>98</v>
      </c>
      <c r="N6088" s="2" t="s">
        <v>50</v>
      </c>
      <c r="O6088" s="1">
        <v>45425</v>
      </c>
      <c r="P6088" s="2" t="str">
        <f>TEXT(Sheet1[[#This Row],[Purchase_Date]], "mm-yyyy")</f>
        <v>05-2024</v>
      </c>
      <c r="Q6088" s="2" t="str">
        <f>RIGHT(Sheet1[[#This Row],[Purchase_Month]], 4) &amp; "-" &amp; LEFT(Sheet1[[#This Row],[Purchase_Month]], 2)</f>
        <v>2024-05</v>
      </c>
    </row>
    <row r="6089" spans="1:17" x14ac:dyDescent="0.3">
      <c r="A6089" s="2" t="s">
        <v>11971</v>
      </c>
      <c r="B6089" s="2" t="s">
        <v>11972</v>
      </c>
      <c r="C6089" s="2" t="s">
        <v>67</v>
      </c>
      <c r="D6089" s="2" t="s">
        <v>25</v>
      </c>
      <c r="E6089" s="2" t="s">
        <v>85</v>
      </c>
      <c r="F6089" s="2">
        <v>9</v>
      </c>
      <c r="G6089" s="2">
        <v>41858</v>
      </c>
      <c r="H6089" s="2">
        <v>376722</v>
      </c>
      <c r="I6089" s="2">
        <v>303566</v>
      </c>
      <c r="J6089" s="2">
        <v>73156</v>
      </c>
      <c r="K6089" s="2">
        <v>3</v>
      </c>
      <c r="L6089" s="2" t="s">
        <v>38</v>
      </c>
      <c r="M6089" s="2">
        <v>68</v>
      </c>
      <c r="N6089" s="2" t="s">
        <v>39</v>
      </c>
      <c r="O6089" s="1">
        <v>45469</v>
      </c>
      <c r="P6089" s="2" t="str">
        <f>TEXT(Sheet1[[#This Row],[Purchase_Date]], "mm-yyyy")</f>
        <v>06-2024</v>
      </c>
      <c r="Q6089" s="2" t="str">
        <f>RIGHT(Sheet1[[#This Row],[Purchase_Month]], 4) &amp; "-" &amp; LEFT(Sheet1[[#This Row],[Purchase_Month]], 2)</f>
        <v>2024-06</v>
      </c>
    </row>
    <row r="6090" spans="1:17" x14ac:dyDescent="0.3">
      <c r="A6090" s="2" t="s">
        <v>11973</v>
      </c>
      <c r="B6090" s="2" t="s">
        <v>11974</v>
      </c>
      <c r="C6090" s="2" t="s">
        <v>24</v>
      </c>
      <c r="D6090" s="2" t="s">
        <v>31</v>
      </c>
      <c r="E6090" s="2" t="s">
        <v>32</v>
      </c>
      <c r="F6090" s="2">
        <v>6</v>
      </c>
      <c r="G6090" s="2">
        <v>48559</v>
      </c>
      <c r="H6090" s="2">
        <v>291354</v>
      </c>
      <c r="I6090" s="2">
        <v>126266</v>
      </c>
      <c r="J6090" s="2">
        <v>165088</v>
      </c>
      <c r="K6090" s="2">
        <v>3</v>
      </c>
      <c r="L6090" s="2" t="s">
        <v>33</v>
      </c>
      <c r="M6090" s="2">
        <v>88</v>
      </c>
      <c r="N6090" s="2" t="s">
        <v>39</v>
      </c>
      <c r="O6090" s="1">
        <v>45462</v>
      </c>
      <c r="P6090" s="2" t="str">
        <f>TEXT(Sheet1[[#This Row],[Purchase_Date]], "mm-yyyy")</f>
        <v>06-2024</v>
      </c>
      <c r="Q6090" s="2" t="str">
        <f>RIGHT(Sheet1[[#This Row],[Purchase_Month]], 4) &amp; "-" &amp; LEFT(Sheet1[[#This Row],[Purchase_Month]], 2)</f>
        <v>2024-06</v>
      </c>
    </row>
    <row r="6091" spans="1:17" x14ac:dyDescent="0.3">
      <c r="A6091" s="2" t="s">
        <v>11975</v>
      </c>
      <c r="B6091" s="2" t="s">
        <v>11976</v>
      </c>
      <c r="C6091" s="2" t="s">
        <v>17</v>
      </c>
      <c r="D6091" s="2" t="s">
        <v>18</v>
      </c>
      <c r="E6091" s="2" t="s">
        <v>85</v>
      </c>
      <c r="F6091" s="2">
        <v>6</v>
      </c>
      <c r="G6091" s="2">
        <v>1881</v>
      </c>
      <c r="H6091" s="2">
        <v>11286</v>
      </c>
      <c r="I6091" s="2">
        <v>5918</v>
      </c>
      <c r="J6091" s="2">
        <v>5368</v>
      </c>
      <c r="K6091" s="2">
        <v>5</v>
      </c>
      <c r="L6091" s="2" t="s">
        <v>33</v>
      </c>
      <c r="M6091" s="2">
        <v>98</v>
      </c>
      <c r="N6091" s="2" t="s">
        <v>21</v>
      </c>
      <c r="O6091" s="1">
        <v>45687</v>
      </c>
      <c r="P6091" s="2" t="str">
        <f>TEXT(Sheet1[[#This Row],[Purchase_Date]], "mm-yyyy")</f>
        <v>01-2025</v>
      </c>
      <c r="Q6091" s="2" t="str">
        <f>RIGHT(Sheet1[[#This Row],[Purchase_Month]], 4) &amp; "-" &amp; LEFT(Sheet1[[#This Row],[Purchase_Month]], 2)</f>
        <v>2025-01</v>
      </c>
    </row>
    <row r="6092" spans="1:17" x14ac:dyDescent="0.3">
      <c r="A6092" s="2" t="s">
        <v>11977</v>
      </c>
      <c r="B6092" s="2" t="s">
        <v>11978</v>
      </c>
      <c r="C6092" s="2" t="s">
        <v>67</v>
      </c>
      <c r="D6092" s="2" t="s">
        <v>25</v>
      </c>
      <c r="E6092" s="2" t="s">
        <v>19</v>
      </c>
      <c r="F6092" s="2">
        <v>6</v>
      </c>
      <c r="G6092" s="2">
        <v>25132</v>
      </c>
      <c r="H6092" s="2">
        <v>150792</v>
      </c>
      <c r="I6092" s="2">
        <v>130257</v>
      </c>
      <c r="J6092" s="2">
        <v>20535</v>
      </c>
      <c r="K6092" s="2">
        <v>3</v>
      </c>
      <c r="L6092" s="2" t="s">
        <v>33</v>
      </c>
      <c r="M6092" s="2">
        <v>53</v>
      </c>
      <c r="N6092" s="2" t="s">
        <v>43</v>
      </c>
      <c r="O6092" s="1">
        <v>45297</v>
      </c>
      <c r="P6092" s="2" t="str">
        <f>TEXT(Sheet1[[#This Row],[Purchase_Date]], "mm-yyyy")</f>
        <v>01-2024</v>
      </c>
      <c r="Q6092" s="2" t="str">
        <f>RIGHT(Sheet1[[#This Row],[Purchase_Month]], 4) &amp; "-" &amp; LEFT(Sheet1[[#This Row],[Purchase_Month]], 2)</f>
        <v>2024-01</v>
      </c>
    </row>
    <row r="6093" spans="1:17" x14ac:dyDescent="0.3">
      <c r="A6093" s="2" t="s">
        <v>11979</v>
      </c>
      <c r="B6093" s="2" t="s">
        <v>11980</v>
      </c>
      <c r="C6093" s="2" t="s">
        <v>24</v>
      </c>
      <c r="D6093" s="2" t="s">
        <v>72</v>
      </c>
      <c r="E6093" s="2" t="s">
        <v>26</v>
      </c>
      <c r="F6093" s="2">
        <v>2</v>
      </c>
      <c r="G6093" s="2">
        <v>66296</v>
      </c>
      <c r="H6093" s="2">
        <v>132592</v>
      </c>
      <c r="I6093" s="2">
        <v>91970</v>
      </c>
      <c r="J6093" s="2">
        <v>40622</v>
      </c>
      <c r="K6093" s="2">
        <v>4</v>
      </c>
      <c r="L6093" s="2" t="s">
        <v>33</v>
      </c>
      <c r="M6093" s="2">
        <v>92</v>
      </c>
      <c r="N6093" s="2" t="s">
        <v>39</v>
      </c>
      <c r="O6093" s="1">
        <v>45582</v>
      </c>
      <c r="P6093" s="2" t="str">
        <f>TEXT(Sheet1[[#This Row],[Purchase_Date]], "mm-yyyy")</f>
        <v>10-2024</v>
      </c>
      <c r="Q6093" s="2" t="str">
        <f>RIGHT(Sheet1[[#This Row],[Purchase_Month]], 4) &amp; "-" &amp; LEFT(Sheet1[[#This Row],[Purchase_Month]], 2)</f>
        <v>2024-10</v>
      </c>
    </row>
    <row r="6094" spans="1:17" x14ac:dyDescent="0.3">
      <c r="A6094" s="2" t="s">
        <v>11981</v>
      </c>
      <c r="B6094" s="2" t="s">
        <v>11982</v>
      </c>
      <c r="C6094" s="2" t="s">
        <v>17</v>
      </c>
      <c r="D6094" s="2" t="s">
        <v>72</v>
      </c>
      <c r="E6094" s="2" t="s">
        <v>32</v>
      </c>
      <c r="F6094" s="2">
        <v>4</v>
      </c>
      <c r="G6094" s="2">
        <v>18138</v>
      </c>
      <c r="H6094" s="2">
        <v>72552</v>
      </c>
      <c r="I6094" s="2">
        <v>53951</v>
      </c>
      <c r="J6094" s="2">
        <v>18601</v>
      </c>
      <c r="K6094" s="2">
        <v>3</v>
      </c>
      <c r="L6094" s="2" t="s">
        <v>27</v>
      </c>
      <c r="M6094" s="2">
        <v>82</v>
      </c>
      <c r="N6094" s="2" t="s">
        <v>21</v>
      </c>
      <c r="O6094" s="1">
        <v>45755</v>
      </c>
      <c r="P6094" s="2" t="str">
        <f>TEXT(Sheet1[[#This Row],[Purchase_Date]], "mm-yyyy")</f>
        <v>04-2025</v>
      </c>
      <c r="Q6094" s="2" t="str">
        <f>RIGHT(Sheet1[[#This Row],[Purchase_Month]], 4) &amp; "-" &amp; LEFT(Sheet1[[#This Row],[Purchase_Month]], 2)</f>
        <v>2025-04</v>
      </c>
    </row>
    <row r="6095" spans="1:17" x14ac:dyDescent="0.3">
      <c r="A6095" s="2" t="s">
        <v>11983</v>
      </c>
      <c r="B6095" s="2" t="s">
        <v>11984</v>
      </c>
      <c r="C6095" s="2" t="s">
        <v>64</v>
      </c>
      <c r="D6095" s="2" t="s">
        <v>72</v>
      </c>
      <c r="E6095" s="2" t="s">
        <v>53</v>
      </c>
      <c r="F6095" s="2">
        <v>6</v>
      </c>
      <c r="G6095" s="2">
        <v>55389</v>
      </c>
      <c r="H6095" s="2">
        <v>332334</v>
      </c>
      <c r="I6095" s="2">
        <v>210345</v>
      </c>
      <c r="J6095" s="2">
        <v>121989</v>
      </c>
      <c r="K6095" s="2">
        <v>3</v>
      </c>
      <c r="L6095" s="2" t="s">
        <v>38</v>
      </c>
      <c r="M6095" s="2">
        <v>83</v>
      </c>
      <c r="N6095" s="2" t="s">
        <v>43</v>
      </c>
      <c r="O6095" s="1">
        <v>45589</v>
      </c>
      <c r="P6095" s="2" t="str">
        <f>TEXT(Sheet1[[#This Row],[Purchase_Date]], "mm-yyyy")</f>
        <v>10-2024</v>
      </c>
      <c r="Q6095" s="2" t="str">
        <f>RIGHT(Sheet1[[#This Row],[Purchase_Month]], 4) &amp; "-" &amp; LEFT(Sheet1[[#This Row],[Purchase_Month]], 2)</f>
        <v>2024-10</v>
      </c>
    </row>
    <row r="6096" spans="1:17" x14ac:dyDescent="0.3">
      <c r="A6096" s="2" t="s">
        <v>11985</v>
      </c>
      <c r="B6096" s="2" t="s">
        <v>11986</v>
      </c>
      <c r="C6096" s="2" t="s">
        <v>24</v>
      </c>
      <c r="D6096" s="2" t="s">
        <v>25</v>
      </c>
      <c r="E6096" s="2" t="s">
        <v>32</v>
      </c>
      <c r="F6096" s="2">
        <v>9</v>
      </c>
      <c r="G6096" s="2">
        <v>60893</v>
      </c>
      <c r="H6096" s="2">
        <v>548037</v>
      </c>
      <c r="I6096" s="2">
        <v>387843</v>
      </c>
      <c r="J6096" s="2">
        <v>160194</v>
      </c>
      <c r="K6096" s="2">
        <v>1</v>
      </c>
      <c r="L6096" s="2" t="s">
        <v>38</v>
      </c>
      <c r="M6096" s="2">
        <v>98</v>
      </c>
      <c r="N6096" s="2" t="s">
        <v>50</v>
      </c>
      <c r="O6096" s="1">
        <v>45550</v>
      </c>
      <c r="P6096" s="2" t="str">
        <f>TEXT(Sheet1[[#This Row],[Purchase_Date]], "mm-yyyy")</f>
        <v>09-2024</v>
      </c>
      <c r="Q6096" s="2" t="str">
        <f>RIGHT(Sheet1[[#This Row],[Purchase_Month]], 4) &amp; "-" &amp; LEFT(Sheet1[[#This Row],[Purchase_Month]], 2)</f>
        <v>2024-09</v>
      </c>
    </row>
    <row r="6097" spans="1:17" x14ac:dyDescent="0.3">
      <c r="A6097" s="2" t="s">
        <v>11987</v>
      </c>
      <c r="B6097" s="2" t="s">
        <v>11988</v>
      </c>
      <c r="C6097" s="2" t="s">
        <v>24</v>
      </c>
      <c r="D6097" s="2" t="s">
        <v>18</v>
      </c>
      <c r="E6097" s="2" t="s">
        <v>53</v>
      </c>
      <c r="F6097" s="2">
        <v>2</v>
      </c>
      <c r="G6097" s="2">
        <v>21645</v>
      </c>
      <c r="H6097" s="2">
        <v>43290</v>
      </c>
      <c r="I6097" s="2">
        <v>24828</v>
      </c>
      <c r="J6097" s="2">
        <v>18462</v>
      </c>
      <c r="K6097" s="2">
        <v>3</v>
      </c>
      <c r="L6097" s="2" t="s">
        <v>33</v>
      </c>
      <c r="M6097" s="2">
        <v>62</v>
      </c>
      <c r="N6097" s="2" t="s">
        <v>39</v>
      </c>
      <c r="O6097" s="1">
        <v>45425</v>
      </c>
      <c r="P6097" s="2" t="str">
        <f>TEXT(Sheet1[[#This Row],[Purchase_Date]], "mm-yyyy")</f>
        <v>05-2024</v>
      </c>
      <c r="Q6097" s="2" t="str">
        <f>RIGHT(Sheet1[[#This Row],[Purchase_Month]], 4) &amp; "-" &amp; LEFT(Sheet1[[#This Row],[Purchase_Month]], 2)</f>
        <v>2024-05</v>
      </c>
    </row>
    <row r="6098" spans="1:17" x14ac:dyDescent="0.3">
      <c r="A6098" s="2" t="s">
        <v>11989</v>
      </c>
      <c r="B6098" s="2" t="s">
        <v>11990</v>
      </c>
      <c r="C6098" s="2" t="s">
        <v>64</v>
      </c>
      <c r="D6098" s="2" t="s">
        <v>36</v>
      </c>
      <c r="E6098" s="2" t="s">
        <v>26</v>
      </c>
      <c r="F6098" s="2">
        <v>6</v>
      </c>
      <c r="G6098" s="2">
        <v>16406</v>
      </c>
      <c r="H6098" s="2">
        <v>98436</v>
      </c>
      <c r="I6098" s="2">
        <v>66915</v>
      </c>
      <c r="J6098" s="2">
        <v>31521</v>
      </c>
      <c r="K6098" s="2">
        <v>4</v>
      </c>
      <c r="L6098" s="2" t="s">
        <v>33</v>
      </c>
      <c r="M6098" s="2">
        <v>74</v>
      </c>
      <c r="N6098" s="2" t="s">
        <v>21</v>
      </c>
      <c r="O6098" s="1">
        <v>45496</v>
      </c>
      <c r="P6098" s="2" t="str">
        <f>TEXT(Sheet1[[#This Row],[Purchase_Date]], "mm-yyyy")</f>
        <v>07-2024</v>
      </c>
      <c r="Q6098" s="2" t="str">
        <f>RIGHT(Sheet1[[#This Row],[Purchase_Month]], 4) &amp; "-" &amp; LEFT(Sheet1[[#This Row],[Purchase_Month]], 2)</f>
        <v>2024-07</v>
      </c>
    </row>
    <row r="6099" spans="1:17" x14ac:dyDescent="0.3">
      <c r="A6099" s="2" t="s">
        <v>11991</v>
      </c>
      <c r="B6099" s="2" t="s">
        <v>11992</v>
      </c>
      <c r="C6099" s="2" t="s">
        <v>46</v>
      </c>
      <c r="D6099" s="2" t="s">
        <v>47</v>
      </c>
      <c r="E6099" s="2" t="s">
        <v>42</v>
      </c>
      <c r="F6099" s="2">
        <v>1</v>
      </c>
      <c r="G6099" s="2">
        <v>71683</v>
      </c>
      <c r="H6099" s="2">
        <v>71683</v>
      </c>
      <c r="I6099" s="2">
        <v>37803</v>
      </c>
      <c r="J6099" s="2">
        <v>33880</v>
      </c>
      <c r="K6099" s="2">
        <v>3</v>
      </c>
      <c r="L6099" s="2" t="s">
        <v>20</v>
      </c>
      <c r="M6099" s="2">
        <v>77</v>
      </c>
      <c r="N6099" s="2" t="s">
        <v>39</v>
      </c>
      <c r="O6099" s="1">
        <v>45484</v>
      </c>
      <c r="P6099" s="2" t="str">
        <f>TEXT(Sheet1[[#This Row],[Purchase_Date]], "mm-yyyy")</f>
        <v>07-2024</v>
      </c>
      <c r="Q6099" s="2" t="str">
        <f>RIGHT(Sheet1[[#This Row],[Purchase_Month]], 4) &amp; "-" &amp; LEFT(Sheet1[[#This Row],[Purchase_Month]], 2)</f>
        <v>2024-07</v>
      </c>
    </row>
    <row r="6100" spans="1:17" x14ac:dyDescent="0.3">
      <c r="A6100" s="2" t="s">
        <v>11993</v>
      </c>
      <c r="B6100" s="2" t="s">
        <v>11994</v>
      </c>
      <c r="C6100" s="2" t="s">
        <v>17</v>
      </c>
      <c r="D6100" s="2" t="s">
        <v>72</v>
      </c>
      <c r="E6100" s="2" t="s">
        <v>19</v>
      </c>
      <c r="F6100" s="2">
        <v>2</v>
      </c>
      <c r="G6100" s="2">
        <v>37570</v>
      </c>
      <c r="H6100" s="2">
        <v>75140</v>
      </c>
      <c r="I6100" s="2">
        <v>66815</v>
      </c>
      <c r="J6100" s="2">
        <v>8325</v>
      </c>
      <c r="K6100" s="2">
        <v>1</v>
      </c>
      <c r="L6100" s="2" t="s">
        <v>27</v>
      </c>
      <c r="M6100" s="2">
        <v>75</v>
      </c>
      <c r="N6100" s="2" t="s">
        <v>43</v>
      </c>
      <c r="O6100" s="1">
        <v>45397</v>
      </c>
      <c r="P6100" s="2" t="str">
        <f>TEXT(Sheet1[[#This Row],[Purchase_Date]], "mm-yyyy")</f>
        <v>04-2024</v>
      </c>
      <c r="Q6100" s="2" t="str">
        <f>RIGHT(Sheet1[[#This Row],[Purchase_Month]], 4) &amp; "-" &amp; LEFT(Sheet1[[#This Row],[Purchase_Month]], 2)</f>
        <v>2024-04</v>
      </c>
    </row>
    <row r="6101" spans="1:17" x14ac:dyDescent="0.3">
      <c r="A6101" s="2" t="s">
        <v>11995</v>
      </c>
      <c r="B6101" s="2" t="s">
        <v>11996</v>
      </c>
      <c r="C6101" s="2" t="s">
        <v>17</v>
      </c>
      <c r="D6101" s="2" t="s">
        <v>36</v>
      </c>
      <c r="E6101" s="2" t="s">
        <v>42</v>
      </c>
      <c r="F6101" s="2">
        <v>3</v>
      </c>
      <c r="G6101" s="2">
        <v>12433</v>
      </c>
      <c r="H6101" s="2">
        <v>37299</v>
      </c>
      <c r="I6101" s="2">
        <v>22339</v>
      </c>
      <c r="J6101" s="2">
        <v>14960</v>
      </c>
      <c r="K6101" s="2">
        <v>4</v>
      </c>
      <c r="L6101" s="2" t="s">
        <v>20</v>
      </c>
      <c r="M6101" s="2">
        <v>63</v>
      </c>
      <c r="N6101" s="2" t="s">
        <v>50</v>
      </c>
      <c r="O6101" s="1">
        <v>45392</v>
      </c>
      <c r="P6101" s="2" t="str">
        <f>TEXT(Sheet1[[#This Row],[Purchase_Date]], "mm-yyyy")</f>
        <v>04-2024</v>
      </c>
      <c r="Q6101" s="2" t="str">
        <f>RIGHT(Sheet1[[#This Row],[Purchase_Month]], 4) &amp; "-" &amp; LEFT(Sheet1[[#This Row],[Purchase_Month]], 2)</f>
        <v>2024-04</v>
      </c>
    </row>
    <row r="6102" spans="1:17" x14ac:dyDescent="0.3">
      <c r="A6102" s="2" t="s">
        <v>11997</v>
      </c>
      <c r="B6102" s="2" t="s">
        <v>11998</v>
      </c>
      <c r="C6102" s="2" t="s">
        <v>64</v>
      </c>
      <c r="D6102" s="2" t="s">
        <v>36</v>
      </c>
      <c r="E6102" s="2" t="s">
        <v>26</v>
      </c>
      <c r="F6102" s="2">
        <v>6</v>
      </c>
      <c r="G6102" s="2">
        <v>19562</v>
      </c>
      <c r="H6102" s="2">
        <v>117372</v>
      </c>
      <c r="I6102" s="2">
        <v>96412</v>
      </c>
      <c r="J6102" s="2">
        <v>20960</v>
      </c>
      <c r="K6102" s="2">
        <v>4</v>
      </c>
      <c r="L6102" s="2" t="s">
        <v>38</v>
      </c>
      <c r="M6102" s="2">
        <v>75</v>
      </c>
      <c r="N6102" s="2" t="s">
        <v>21</v>
      </c>
      <c r="O6102" s="1">
        <v>45467</v>
      </c>
      <c r="P6102" s="2" t="str">
        <f>TEXT(Sheet1[[#This Row],[Purchase_Date]], "mm-yyyy")</f>
        <v>06-2024</v>
      </c>
      <c r="Q6102" s="2" t="str">
        <f>RIGHT(Sheet1[[#This Row],[Purchase_Month]], 4) &amp; "-" &amp; LEFT(Sheet1[[#This Row],[Purchase_Month]], 2)</f>
        <v>2024-06</v>
      </c>
    </row>
    <row r="6103" spans="1:17" x14ac:dyDescent="0.3">
      <c r="A6103" s="2" t="s">
        <v>11999</v>
      </c>
      <c r="B6103" s="2" t="s">
        <v>12000</v>
      </c>
      <c r="C6103" s="2" t="s">
        <v>64</v>
      </c>
      <c r="D6103" s="2" t="s">
        <v>47</v>
      </c>
      <c r="E6103" s="2" t="s">
        <v>53</v>
      </c>
      <c r="F6103" s="2">
        <v>7</v>
      </c>
      <c r="G6103" s="2">
        <v>27326</v>
      </c>
      <c r="H6103" s="2">
        <v>191282</v>
      </c>
      <c r="I6103" s="2">
        <v>154042</v>
      </c>
      <c r="J6103" s="2">
        <v>37240</v>
      </c>
      <c r="K6103" s="2">
        <v>4</v>
      </c>
      <c r="L6103" s="2" t="s">
        <v>33</v>
      </c>
      <c r="M6103" s="2">
        <v>61</v>
      </c>
      <c r="N6103" s="2" t="s">
        <v>43</v>
      </c>
      <c r="O6103" s="1">
        <v>45681</v>
      </c>
      <c r="P6103" s="2" t="str">
        <f>TEXT(Sheet1[[#This Row],[Purchase_Date]], "mm-yyyy")</f>
        <v>01-2025</v>
      </c>
      <c r="Q6103" s="2" t="str">
        <f>RIGHT(Sheet1[[#This Row],[Purchase_Month]], 4) &amp; "-" &amp; LEFT(Sheet1[[#This Row],[Purchase_Month]], 2)</f>
        <v>2025-01</v>
      </c>
    </row>
    <row r="6104" spans="1:17" x14ac:dyDescent="0.3">
      <c r="A6104" s="2" t="s">
        <v>12001</v>
      </c>
      <c r="B6104" s="2" t="s">
        <v>12002</v>
      </c>
      <c r="C6104" s="2" t="s">
        <v>46</v>
      </c>
      <c r="D6104" s="2" t="s">
        <v>36</v>
      </c>
      <c r="E6104" s="2" t="s">
        <v>32</v>
      </c>
      <c r="F6104" s="2">
        <v>5</v>
      </c>
      <c r="G6104" s="2">
        <v>16127</v>
      </c>
      <c r="H6104" s="2">
        <v>80635</v>
      </c>
      <c r="I6104" s="2">
        <v>56979</v>
      </c>
      <c r="J6104" s="2">
        <v>23656</v>
      </c>
      <c r="K6104" s="2">
        <v>4</v>
      </c>
      <c r="L6104" s="2" t="s">
        <v>38</v>
      </c>
      <c r="M6104" s="2">
        <v>51</v>
      </c>
      <c r="N6104" s="2" t="s">
        <v>21</v>
      </c>
      <c r="O6104" s="1">
        <v>45582</v>
      </c>
      <c r="P6104" s="2" t="str">
        <f>TEXT(Sheet1[[#This Row],[Purchase_Date]], "mm-yyyy")</f>
        <v>10-2024</v>
      </c>
      <c r="Q6104" s="2" t="str">
        <f>RIGHT(Sheet1[[#This Row],[Purchase_Month]], 4) &amp; "-" &amp; LEFT(Sheet1[[#This Row],[Purchase_Month]], 2)</f>
        <v>2024-10</v>
      </c>
    </row>
    <row r="6105" spans="1:17" x14ac:dyDescent="0.3">
      <c r="A6105" s="2" t="s">
        <v>12003</v>
      </c>
      <c r="B6105" s="2" t="s">
        <v>12004</v>
      </c>
      <c r="C6105" s="2" t="s">
        <v>24</v>
      </c>
      <c r="D6105" s="2" t="s">
        <v>18</v>
      </c>
      <c r="E6105" s="2" t="s">
        <v>26</v>
      </c>
      <c r="F6105" s="2">
        <v>9</v>
      </c>
      <c r="G6105" s="2">
        <v>56448</v>
      </c>
      <c r="H6105" s="2">
        <v>508032</v>
      </c>
      <c r="I6105" s="2">
        <v>289831</v>
      </c>
      <c r="J6105" s="2">
        <v>218201</v>
      </c>
      <c r="K6105" s="2">
        <v>3</v>
      </c>
      <c r="L6105" s="2" t="s">
        <v>27</v>
      </c>
      <c r="M6105" s="2">
        <v>100</v>
      </c>
      <c r="N6105" s="2" t="s">
        <v>50</v>
      </c>
      <c r="O6105" s="1">
        <v>45631</v>
      </c>
      <c r="P6105" s="2" t="str">
        <f>TEXT(Sheet1[[#This Row],[Purchase_Date]], "mm-yyyy")</f>
        <v>12-2024</v>
      </c>
      <c r="Q6105" s="2" t="str">
        <f>RIGHT(Sheet1[[#This Row],[Purchase_Month]], 4) &amp; "-" &amp; LEFT(Sheet1[[#This Row],[Purchase_Month]], 2)</f>
        <v>2024-12</v>
      </c>
    </row>
    <row r="6106" spans="1:17" x14ac:dyDescent="0.3">
      <c r="A6106" s="2" t="s">
        <v>12005</v>
      </c>
      <c r="B6106" s="2" t="s">
        <v>12006</v>
      </c>
      <c r="C6106" s="2" t="s">
        <v>24</v>
      </c>
      <c r="D6106" s="2" t="s">
        <v>31</v>
      </c>
      <c r="E6106" s="2" t="s">
        <v>26</v>
      </c>
      <c r="F6106" s="2">
        <v>2</v>
      </c>
      <c r="G6106" s="2">
        <v>48161</v>
      </c>
      <c r="H6106" s="2">
        <v>96322</v>
      </c>
      <c r="I6106" s="2">
        <v>43006</v>
      </c>
      <c r="J6106" s="2">
        <v>53316</v>
      </c>
      <c r="K6106" s="2">
        <v>5</v>
      </c>
      <c r="L6106" s="2" t="s">
        <v>20</v>
      </c>
      <c r="M6106" s="2">
        <v>99</v>
      </c>
      <c r="N6106" s="2" t="s">
        <v>43</v>
      </c>
      <c r="O6106" s="1">
        <v>45626</v>
      </c>
      <c r="P6106" s="2" t="str">
        <f>TEXT(Sheet1[[#This Row],[Purchase_Date]], "mm-yyyy")</f>
        <v>11-2024</v>
      </c>
      <c r="Q6106" s="2" t="str">
        <f>RIGHT(Sheet1[[#This Row],[Purchase_Month]], 4) &amp; "-" &amp; LEFT(Sheet1[[#This Row],[Purchase_Month]], 2)</f>
        <v>2024-11</v>
      </c>
    </row>
    <row r="6107" spans="1:17" x14ac:dyDescent="0.3">
      <c r="A6107" s="2" t="s">
        <v>12007</v>
      </c>
      <c r="B6107" s="2" t="s">
        <v>12008</v>
      </c>
      <c r="C6107" s="2" t="s">
        <v>30</v>
      </c>
      <c r="D6107" s="2" t="s">
        <v>72</v>
      </c>
      <c r="E6107" s="2" t="s">
        <v>32</v>
      </c>
      <c r="F6107" s="2">
        <v>5</v>
      </c>
      <c r="G6107" s="2">
        <v>9629</v>
      </c>
      <c r="H6107" s="2">
        <v>48145</v>
      </c>
      <c r="I6107" s="2">
        <v>29347</v>
      </c>
      <c r="J6107" s="2">
        <v>18798</v>
      </c>
      <c r="K6107" s="2">
        <v>5</v>
      </c>
      <c r="L6107" s="2" t="s">
        <v>38</v>
      </c>
      <c r="M6107" s="2">
        <v>79</v>
      </c>
      <c r="N6107" s="2" t="s">
        <v>50</v>
      </c>
      <c r="O6107" s="1">
        <v>45510</v>
      </c>
      <c r="P6107" s="2" t="str">
        <f>TEXT(Sheet1[[#This Row],[Purchase_Date]], "mm-yyyy")</f>
        <v>08-2024</v>
      </c>
      <c r="Q6107" s="2" t="str">
        <f>RIGHT(Sheet1[[#This Row],[Purchase_Month]], 4) &amp; "-" &amp; LEFT(Sheet1[[#This Row],[Purchase_Month]], 2)</f>
        <v>2024-08</v>
      </c>
    </row>
    <row r="6108" spans="1:17" x14ac:dyDescent="0.3">
      <c r="A6108" s="2" t="s">
        <v>12009</v>
      </c>
      <c r="B6108" s="2" t="s">
        <v>12010</v>
      </c>
      <c r="C6108" s="2" t="s">
        <v>67</v>
      </c>
      <c r="D6108" s="2" t="s">
        <v>36</v>
      </c>
      <c r="E6108" s="2" t="s">
        <v>32</v>
      </c>
      <c r="F6108" s="2">
        <v>10</v>
      </c>
      <c r="G6108" s="2">
        <v>61027</v>
      </c>
      <c r="H6108" s="2">
        <v>610270</v>
      </c>
      <c r="I6108" s="2">
        <v>345743</v>
      </c>
      <c r="J6108" s="2">
        <v>264527</v>
      </c>
      <c r="K6108" s="2">
        <v>5</v>
      </c>
      <c r="L6108" s="2" t="s">
        <v>38</v>
      </c>
      <c r="M6108" s="2">
        <v>58</v>
      </c>
      <c r="N6108" s="2" t="s">
        <v>50</v>
      </c>
      <c r="O6108" s="1">
        <v>45672</v>
      </c>
      <c r="P6108" s="2" t="str">
        <f>TEXT(Sheet1[[#This Row],[Purchase_Date]], "mm-yyyy")</f>
        <v>01-2025</v>
      </c>
      <c r="Q6108" s="2" t="str">
        <f>RIGHT(Sheet1[[#This Row],[Purchase_Month]], 4) &amp; "-" &amp; LEFT(Sheet1[[#This Row],[Purchase_Month]], 2)</f>
        <v>2025-01</v>
      </c>
    </row>
    <row r="6109" spans="1:17" x14ac:dyDescent="0.3">
      <c r="A6109" s="2" t="s">
        <v>12011</v>
      </c>
      <c r="B6109" s="2" t="s">
        <v>12012</v>
      </c>
      <c r="C6109" s="2" t="s">
        <v>64</v>
      </c>
      <c r="D6109" s="2" t="s">
        <v>31</v>
      </c>
      <c r="E6109" s="2" t="s">
        <v>26</v>
      </c>
      <c r="F6109" s="2">
        <v>1</v>
      </c>
      <c r="G6109" s="2">
        <v>50762</v>
      </c>
      <c r="H6109" s="2">
        <v>50762</v>
      </c>
      <c r="I6109" s="2">
        <v>29703</v>
      </c>
      <c r="J6109" s="2">
        <v>21059</v>
      </c>
      <c r="K6109" s="2">
        <v>4</v>
      </c>
      <c r="L6109" s="2" t="s">
        <v>27</v>
      </c>
      <c r="M6109" s="2">
        <v>97</v>
      </c>
      <c r="N6109" s="2" t="s">
        <v>39</v>
      </c>
      <c r="O6109" s="1">
        <v>45347</v>
      </c>
      <c r="P6109" s="2" t="str">
        <f>TEXT(Sheet1[[#This Row],[Purchase_Date]], "mm-yyyy")</f>
        <v>02-2024</v>
      </c>
      <c r="Q6109" s="2" t="str">
        <f>RIGHT(Sheet1[[#This Row],[Purchase_Month]], 4) &amp; "-" &amp; LEFT(Sheet1[[#This Row],[Purchase_Month]], 2)</f>
        <v>2024-02</v>
      </c>
    </row>
    <row r="6110" spans="1:17" x14ac:dyDescent="0.3">
      <c r="A6110" s="2" t="s">
        <v>12013</v>
      </c>
      <c r="B6110" s="2" t="s">
        <v>12014</v>
      </c>
      <c r="C6110" s="2" t="s">
        <v>30</v>
      </c>
      <c r="D6110" s="2" t="s">
        <v>18</v>
      </c>
      <c r="E6110" s="2" t="s">
        <v>19</v>
      </c>
      <c r="F6110" s="2">
        <v>7</v>
      </c>
      <c r="G6110" s="2">
        <v>36725</v>
      </c>
      <c r="H6110" s="2">
        <v>257075</v>
      </c>
      <c r="I6110" s="2">
        <v>186069</v>
      </c>
      <c r="J6110" s="2">
        <v>71006</v>
      </c>
      <c r="K6110" s="2">
        <v>3</v>
      </c>
      <c r="L6110" s="2" t="s">
        <v>38</v>
      </c>
      <c r="M6110" s="2">
        <v>98</v>
      </c>
      <c r="N6110" s="2" t="s">
        <v>50</v>
      </c>
      <c r="O6110" s="1">
        <v>45485</v>
      </c>
      <c r="P6110" s="2" t="str">
        <f>TEXT(Sheet1[[#This Row],[Purchase_Date]], "mm-yyyy")</f>
        <v>07-2024</v>
      </c>
      <c r="Q6110" s="2" t="str">
        <f>RIGHT(Sheet1[[#This Row],[Purchase_Month]], 4) &amp; "-" &amp; LEFT(Sheet1[[#This Row],[Purchase_Month]], 2)</f>
        <v>2024-07</v>
      </c>
    </row>
    <row r="6111" spans="1:17" x14ac:dyDescent="0.3">
      <c r="A6111" s="2" t="s">
        <v>12015</v>
      </c>
      <c r="B6111" s="2" t="s">
        <v>12016</v>
      </c>
      <c r="C6111" s="2" t="s">
        <v>46</v>
      </c>
      <c r="D6111" s="2" t="s">
        <v>72</v>
      </c>
      <c r="E6111" s="2" t="s">
        <v>26</v>
      </c>
      <c r="F6111" s="2">
        <v>1</v>
      </c>
      <c r="G6111" s="2">
        <v>68623</v>
      </c>
      <c r="H6111" s="2">
        <v>68623</v>
      </c>
      <c r="I6111" s="2">
        <v>45997</v>
      </c>
      <c r="J6111" s="2">
        <v>22626</v>
      </c>
      <c r="K6111" s="2">
        <v>1</v>
      </c>
      <c r="L6111" s="2" t="s">
        <v>38</v>
      </c>
      <c r="M6111" s="2">
        <v>64</v>
      </c>
      <c r="N6111" s="2" t="s">
        <v>39</v>
      </c>
      <c r="O6111" s="1">
        <v>45722</v>
      </c>
      <c r="P6111" s="2" t="str">
        <f>TEXT(Sheet1[[#This Row],[Purchase_Date]], "mm-yyyy")</f>
        <v>03-2025</v>
      </c>
      <c r="Q6111" s="2" t="str">
        <f>RIGHT(Sheet1[[#This Row],[Purchase_Month]], 4) &amp; "-" &amp; LEFT(Sheet1[[#This Row],[Purchase_Month]], 2)</f>
        <v>2025-03</v>
      </c>
    </row>
    <row r="6112" spans="1:17" x14ac:dyDescent="0.3">
      <c r="A6112" s="2" t="s">
        <v>12017</v>
      </c>
      <c r="B6112" s="2" t="s">
        <v>12018</v>
      </c>
      <c r="C6112" s="2" t="s">
        <v>64</v>
      </c>
      <c r="D6112" s="2" t="s">
        <v>72</v>
      </c>
      <c r="E6112" s="2" t="s">
        <v>37</v>
      </c>
      <c r="F6112" s="2">
        <v>3</v>
      </c>
      <c r="G6112" s="2">
        <v>45823</v>
      </c>
      <c r="H6112" s="2">
        <v>137469</v>
      </c>
      <c r="I6112" s="2">
        <v>101605</v>
      </c>
      <c r="J6112" s="2">
        <v>35864</v>
      </c>
      <c r="K6112" s="2">
        <v>4</v>
      </c>
      <c r="L6112" s="2" t="s">
        <v>38</v>
      </c>
      <c r="M6112" s="2">
        <v>61</v>
      </c>
      <c r="N6112" s="2" t="s">
        <v>21</v>
      </c>
      <c r="O6112" s="1">
        <v>45652</v>
      </c>
      <c r="P6112" s="2" t="str">
        <f>TEXT(Sheet1[[#This Row],[Purchase_Date]], "mm-yyyy")</f>
        <v>12-2024</v>
      </c>
      <c r="Q6112" s="2" t="str">
        <f>RIGHT(Sheet1[[#This Row],[Purchase_Month]], 4) &amp; "-" &amp; LEFT(Sheet1[[#This Row],[Purchase_Month]], 2)</f>
        <v>2024-12</v>
      </c>
    </row>
    <row r="6113" spans="1:17" x14ac:dyDescent="0.3">
      <c r="A6113" s="2" t="s">
        <v>12019</v>
      </c>
      <c r="B6113" s="2" t="s">
        <v>12020</v>
      </c>
      <c r="C6113" s="2" t="s">
        <v>64</v>
      </c>
      <c r="D6113" s="2" t="s">
        <v>31</v>
      </c>
      <c r="E6113" s="2" t="s">
        <v>26</v>
      </c>
      <c r="F6113" s="2">
        <v>10</v>
      </c>
      <c r="G6113" s="2">
        <v>45186</v>
      </c>
      <c r="H6113" s="2">
        <v>451860</v>
      </c>
      <c r="I6113" s="2">
        <v>235675</v>
      </c>
      <c r="J6113" s="2">
        <v>216185</v>
      </c>
      <c r="K6113" s="2">
        <v>5</v>
      </c>
      <c r="L6113" s="2" t="s">
        <v>20</v>
      </c>
      <c r="M6113" s="2">
        <v>76</v>
      </c>
      <c r="N6113" s="2" t="s">
        <v>50</v>
      </c>
      <c r="O6113" s="1">
        <v>45573</v>
      </c>
      <c r="P6113" s="2" t="str">
        <f>TEXT(Sheet1[[#This Row],[Purchase_Date]], "mm-yyyy")</f>
        <v>10-2024</v>
      </c>
      <c r="Q6113" s="2" t="str">
        <f>RIGHT(Sheet1[[#This Row],[Purchase_Month]], 4) &amp; "-" &amp; LEFT(Sheet1[[#This Row],[Purchase_Month]], 2)</f>
        <v>2024-10</v>
      </c>
    </row>
    <row r="6114" spans="1:17" x14ac:dyDescent="0.3">
      <c r="A6114" s="2" t="s">
        <v>12021</v>
      </c>
      <c r="B6114" s="2" t="s">
        <v>12022</v>
      </c>
      <c r="C6114" s="2" t="s">
        <v>46</v>
      </c>
      <c r="D6114" s="2" t="s">
        <v>47</v>
      </c>
      <c r="E6114" s="2" t="s">
        <v>32</v>
      </c>
      <c r="F6114" s="2">
        <v>5</v>
      </c>
      <c r="G6114" s="2">
        <v>17334</v>
      </c>
      <c r="H6114" s="2">
        <v>86670</v>
      </c>
      <c r="I6114" s="2">
        <v>55351</v>
      </c>
      <c r="J6114" s="2">
        <v>31319</v>
      </c>
      <c r="K6114" s="2">
        <v>4</v>
      </c>
      <c r="L6114" s="2" t="s">
        <v>20</v>
      </c>
      <c r="M6114" s="2">
        <v>93</v>
      </c>
      <c r="N6114" s="2" t="s">
        <v>50</v>
      </c>
      <c r="O6114" s="1">
        <v>45502</v>
      </c>
      <c r="P6114" s="2" t="str">
        <f>TEXT(Sheet1[[#This Row],[Purchase_Date]], "mm-yyyy")</f>
        <v>07-2024</v>
      </c>
      <c r="Q6114" s="2" t="str">
        <f>RIGHT(Sheet1[[#This Row],[Purchase_Month]], 4) &amp; "-" &amp; LEFT(Sheet1[[#This Row],[Purchase_Month]], 2)</f>
        <v>2024-07</v>
      </c>
    </row>
    <row r="6115" spans="1:17" x14ac:dyDescent="0.3">
      <c r="A6115" s="2" t="s">
        <v>12023</v>
      </c>
      <c r="B6115" s="2" t="s">
        <v>12024</v>
      </c>
      <c r="C6115" s="2" t="s">
        <v>24</v>
      </c>
      <c r="D6115" s="2" t="s">
        <v>18</v>
      </c>
      <c r="E6115" s="2" t="s">
        <v>53</v>
      </c>
      <c r="F6115" s="2">
        <v>9</v>
      </c>
      <c r="G6115" s="2">
        <v>14530</v>
      </c>
      <c r="H6115" s="2">
        <v>130770</v>
      </c>
      <c r="I6115" s="2">
        <v>70643</v>
      </c>
      <c r="J6115" s="2">
        <v>60127</v>
      </c>
      <c r="K6115" s="2">
        <v>1</v>
      </c>
      <c r="L6115" s="2" t="s">
        <v>20</v>
      </c>
      <c r="M6115" s="2">
        <v>90</v>
      </c>
      <c r="N6115" s="2" t="s">
        <v>43</v>
      </c>
      <c r="O6115" s="1">
        <v>45389</v>
      </c>
      <c r="P6115" s="2" t="str">
        <f>TEXT(Sheet1[[#This Row],[Purchase_Date]], "mm-yyyy")</f>
        <v>04-2024</v>
      </c>
      <c r="Q6115" s="2" t="str">
        <f>RIGHT(Sheet1[[#This Row],[Purchase_Month]], 4) &amp; "-" &amp; LEFT(Sheet1[[#This Row],[Purchase_Month]], 2)</f>
        <v>2024-04</v>
      </c>
    </row>
    <row r="6116" spans="1:17" x14ac:dyDescent="0.3">
      <c r="A6116" s="2" t="s">
        <v>12025</v>
      </c>
      <c r="B6116" s="2" t="s">
        <v>12026</v>
      </c>
      <c r="C6116" s="2" t="s">
        <v>46</v>
      </c>
      <c r="D6116" s="2" t="s">
        <v>31</v>
      </c>
      <c r="E6116" s="2" t="s">
        <v>26</v>
      </c>
      <c r="F6116" s="2">
        <v>10</v>
      </c>
      <c r="G6116" s="2">
        <v>8302</v>
      </c>
      <c r="H6116" s="2">
        <v>83020</v>
      </c>
      <c r="I6116" s="2">
        <v>53423</v>
      </c>
      <c r="J6116" s="2">
        <v>29597</v>
      </c>
      <c r="K6116" s="2">
        <v>2</v>
      </c>
      <c r="L6116" s="2" t="s">
        <v>38</v>
      </c>
      <c r="M6116" s="2">
        <v>99</v>
      </c>
      <c r="N6116" s="2" t="s">
        <v>39</v>
      </c>
      <c r="O6116" s="1">
        <v>45729</v>
      </c>
      <c r="P6116" s="2" t="str">
        <f>TEXT(Sheet1[[#This Row],[Purchase_Date]], "mm-yyyy")</f>
        <v>03-2025</v>
      </c>
      <c r="Q6116" s="2" t="str">
        <f>RIGHT(Sheet1[[#This Row],[Purchase_Month]], 4) &amp; "-" &amp; LEFT(Sheet1[[#This Row],[Purchase_Month]], 2)</f>
        <v>2025-03</v>
      </c>
    </row>
    <row r="6117" spans="1:17" x14ac:dyDescent="0.3">
      <c r="A6117" s="2" t="s">
        <v>12027</v>
      </c>
      <c r="B6117" s="2" t="s">
        <v>12028</v>
      </c>
      <c r="C6117" s="2" t="s">
        <v>64</v>
      </c>
      <c r="D6117" s="2" t="s">
        <v>47</v>
      </c>
      <c r="E6117" s="2" t="s">
        <v>53</v>
      </c>
      <c r="F6117" s="2">
        <v>8</v>
      </c>
      <c r="G6117" s="2">
        <v>25827</v>
      </c>
      <c r="H6117" s="2">
        <v>206616</v>
      </c>
      <c r="I6117" s="2">
        <v>128021</v>
      </c>
      <c r="J6117" s="2">
        <v>78595</v>
      </c>
      <c r="K6117" s="2">
        <v>3</v>
      </c>
      <c r="L6117" s="2" t="s">
        <v>38</v>
      </c>
      <c r="M6117" s="2">
        <v>62</v>
      </c>
      <c r="N6117" s="2" t="s">
        <v>43</v>
      </c>
      <c r="O6117" s="1">
        <v>45508</v>
      </c>
      <c r="P6117" s="2" t="str">
        <f>TEXT(Sheet1[[#This Row],[Purchase_Date]], "mm-yyyy")</f>
        <v>08-2024</v>
      </c>
      <c r="Q6117" s="2" t="str">
        <f>RIGHT(Sheet1[[#This Row],[Purchase_Month]], 4) &amp; "-" &amp; LEFT(Sheet1[[#This Row],[Purchase_Month]], 2)</f>
        <v>2024-08</v>
      </c>
    </row>
    <row r="6118" spans="1:17" x14ac:dyDescent="0.3">
      <c r="A6118" s="2" t="s">
        <v>12029</v>
      </c>
      <c r="B6118" s="2" t="s">
        <v>5178</v>
      </c>
      <c r="C6118" s="2" t="s">
        <v>17</v>
      </c>
      <c r="D6118" s="2" t="s">
        <v>47</v>
      </c>
      <c r="E6118" s="2" t="s">
        <v>26</v>
      </c>
      <c r="F6118" s="2">
        <v>4</v>
      </c>
      <c r="G6118" s="2">
        <v>18957</v>
      </c>
      <c r="H6118" s="2">
        <v>75828</v>
      </c>
      <c r="I6118" s="2">
        <v>39134</v>
      </c>
      <c r="J6118" s="2">
        <v>36694</v>
      </c>
      <c r="K6118" s="2">
        <v>2</v>
      </c>
      <c r="L6118" s="2" t="s">
        <v>20</v>
      </c>
      <c r="M6118" s="2">
        <v>52</v>
      </c>
      <c r="N6118" s="2" t="s">
        <v>50</v>
      </c>
      <c r="O6118" s="1">
        <v>45707</v>
      </c>
      <c r="P6118" s="2" t="str">
        <f>TEXT(Sheet1[[#This Row],[Purchase_Date]], "mm-yyyy")</f>
        <v>02-2025</v>
      </c>
      <c r="Q6118" s="2" t="str">
        <f>RIGHT(Sheet1[[#This Row],[Purchase_Month]], 4) &amp; "-" &amp; LEFT(Sheet1[[#This Row],[Purchase_Month]], 2)</f>
        <v>2025-02</v>
      </c>
    </row>
    <row r="6119" spans="1:17" x14ac:dyDescent="0.3">
      <c r="A6119" s="2" t="s">
        <v>12030</v>
      </c>
      <c r="B6119" s="2" t="s">
        <v>12031</v>
      </c>
      <c r="C6119" s="2" t="s">
        <v>64</v>
      </c>
      <c r="D6119" s="2" t="s">
        <v>31</v>
      </c>
      <c r="E6119" s="2" t="s">
        <v>42</v>
      </c>
      <c r="F6119" s="2">
        <v>4</v>
      </c>
      <c r="G6119" s="2">
        <v>6928</v>
      </c>
      <c r="H6119" s="2">
        <v>27712</v>
      </c>
      <c r="I6119" s="2">
        <v>20810</v>
      </c>
      <c r="J6119" s="2">
        <v>6902</v>
      </c>
      <c r="K6119" s="2">
        <v>1</v>
      </c>
      <c r="L6119" s="2" t="s">
        <v>20</v>
      </c>
      <c r="M6119" s="2">
        <v>72</v>
      </c>
      <c r="N6119" s="2" t="s">
        <v>43</v>
      </c>
      <c r="O6119" s="1">
        <v>45623</v>
      </c>
      <c r="P6119" s="2" t="str">
        <f>TEXT(Sheet1[[#This Row],[Purchase_Date]], "mm-yyyy")</f>
        <v>11-2024</v>
      </c>
      <c r="Q6119" s="2" t="str">
        <f>RIGHT(Sheet1[[#This Row],[Purchase_Month]], 4) &amp; "-" &amp; LEFT(Sheet1[[#This Row],[Purchase_Month]], 2)</f>
        <v>2024-11</v>
      </c>
    </row>
    <row r="6120" spans="1:17" x14ac:dyDescent="0.3">
      <c r="A6120" s="2" t="s">
        <v>12032</v>
      </c>
      <c r="B6120" s="2" t="s">
        <v>12033</v>
      </c>
      <c r="C6120" s="2" t="s">
        <v>67</v>
      </c>
      <c r="D6120" s="2" t="s">
        <v>18</v>
      </c>
      <c r="E6120" s="2" t="s">
        <v>37</v>
      </c>
      <c r="F6120" s="2">
        <v>7</v>
      </c>
      <c r="G6120" s="2">
        <v>77784</v>
      </c>
      <c r="H6120" s="2">
        <v>544488</v>
      </c>
      <c r="I6120" s="2">
        <v>370954</v>
      </c>
      <c r="J6120" s="2">
        <v>173534</v>
      </c>
      <c r="K6120" s="2">
        <v>5</v>
      </c>
      <c r="L6120" s="2" t="s">
        <v>27</v>
      </c>
      <c r="M6120" s="2">
        <v>72</v>
      </c>
      <c r="N6120" s="2" t="s">
        <v>50</v>
      </c>
      <c r="O6120" s="1">
        <v>45333</v>
      </c>
      <c r="P6120" s="2" t="str">
        <f>TEXT(Sheet1[[#This Row],[Purchase_Date]], "mm-yyyy")</f>
        <v>02-2024</v>
      </c>
      <c r="Q6120" s="2" t="str">
        <f>RIGHT(Sheet1[[#This Row],[Purchase_Month]], 4) &amp; "-" &amp; LEFT(Sheet1[[#This Row],[Purchase_Month]], 2)</f>
        <v>2024-02</v>
      </c>
    </row>
    <row r="6121" spans="1:17" x14ac:dyDescent="0.3">
      <c r="A6121" s="2" t="s">
        <v>12034</v>
      </c>
      <c r="B6121" s="2" t="s">
        <v>12035</v>
      </c>
      <c r="C6121" s="2" t="s">
        <v>67</v>
      </c>
      <c r="D6121" s="2" t="s">
        <v>18</v>
      </c>
      <c r="E6121" s="2" t="s">
        <v>26</v>
      </c>
      <c r="F6121" s="2">
        <v>1</v>
      </c>
      <c r="G6121" s="2">
        <v>79098</v>
      </c>
      <c r="H6121" s="2">
        <v>79098</v>
      </c>
      <c r="I6121" s="2">
        <v>58139</v>
      </c>
      <c r="J6121" s="2">
        <v>20959</v>
      </c>
      <c r="K6121" s="2">
        <v>1</v>
      </c>
      <c r="L6121" s="2" t="s">
        <v>20</v>
      </c>
      <c r="M6121" s="2">
        <v>59</v>
      </c>
      <c r="N6121" s="2" t="s">
        <v>43</v>
      </c>
      <c r="O6121" s="1">
        <v>45675</v>
      </c>
      <c r="P6121" s="2" t="str">
        <f>TEXT(Sheet1[[#This Row],[Purchase_Date]], "mm-yyyy")</f>
        <v>01-2025</v>
      </c>
      <c r="Q6121" s="2" t="str">
        <f>RIGHT(Sheet1[[#This Row],[Purchase_Month]], 4) &amp; "-" &amp; LEFT(Sheet1[[#This Row],[Purchase_Month]], 2)</f>
        <v>2025-01</v>
      </c>
    </row>
    <row r="6122" spans="1:17" x14ac:dyDescent="0.3">
      <c r="A6122" s="2" t="s">
        <v>12036</v>
      </c>
      <c r="B6122" s="2" t="s">
        <v>12037</v>
      </c>
      <c r="C6122" s="2" t="s">
        <v>64</v>
      </c>
      <c r="D6122" s="2" t="s">
        <v>25</v>
      </c>
      <c r="E6122" s="2" t="s">
        <v>42</v>
      </c>
      <c r="F6122" s="2">
        <v>2</v>
      </c>
      <c r="G6122" s="2">
        <v>15237</v>
      </c>
      <c r="H6122" s="2">
        <v>30474</v>
      </c>
      <c r="I6122" s="2">
        <v>25501</v>
      </c>
      <c r="J6122" s="2">
        <v>4973</v>
      </c>
      <c r="K6122" s="2">
        <v>2</v>
      </c>
      <c r="L6122" s="2" t="s">
        <v>27</v>
      </c>
      <c r="M6122" s="2">
        <v>66</v>
      </c>
      <c r="N6122" s="2" t="s">
        <v>39</v>
      </c>
      <c r="O6122" s="1">
        <v>45395</v>
      </c>
      <c r="P6122" s="2" t="str">
        <f>TEXT(Sheet1[[#This Row],[Purchase_Date]], "mm-yyyy")</f>
        <v>04-2024</v>
      </c>
      <c r="Q6122" s="2" t="str">
        <f>RIGHT(Sheet1[[#This Row],[Purchase_Month]], 4) &amp; "-" &amp; LEFT(Sheet1[[#This Row],[Purchase_Month]], 2)</f>
        <v>2024-04</v>
      </c>
    </row>
    <row r="6123" spans="1:17" x14ac:dyDescent="0.3">
      <c r="A6123" s="2" t="s">
        <v>12038</v>
      </c>
      <c r="B6123" s="2" t="s">
        <v>12039</v>
      </c>
      <c r="C6123" s="2" t="s">
        <v>30</v>
      </c>
      <c r="D6123" s="2" t="s">
        <v>36</v>
      </c>
      <c r="E6123" s="2" t="s">
        <v>53</v>
      </c>
      <c r="F6123" s="2">
        <v>4</v>
      </c>
      <c r="G6123" s="2">
        <v>52056</v>
      </c>
      <c r="H6123" s="2">
        <v>208224</v>
      </c>
      <c r="I6123" s="2">
        <v>173898</v>
      </c>
      <c r="J6123" s="2">
        <v>34326</v>
      </c>
      <c r="K6123" s="2">
        <v>2</v>
      </c>
      <c r="L6123" s="2" t="s">
        <v>33</v>
      </c>
      <c r="M6123" s="2">
        <v>80</v>
      </c>
      <c r="N6123" s="2" t="s">
        <v>50</v>
      </c>
      <c r="O6123" s="1">
        <v>45662</v>
      </c>
      <c r="P6123" s="2" t="str">
        <f>TEXT(Sheet1[[#This Row],[Purchase_Date]], "mm-yyyy")</f>
        <v>01-2025</v>
      </c>
      <c r="Q6123" s="2" t="str">
        <f>RIGHT(Sheet1[[#This Row],[Purchase_Month]], 4) &amp; "-" &amp; LEFT(Sheet1[[#This Row],[Purchase_Month]], 2)</f>
        <v>2025-01</v>
      </c>
    </row>
    <row r="6124" spans="1:17" x14ac:dyDescent="0.3">
      <c r="A6124" s="2" t="s">
        <v>12040</v>
      </c>
      <c r="B6124" s="2" t="s">
        <v>12041</v>
      </c>
      <c r="C6124" s="2" t="s">
        <v>30</v>
      </c>
      <c r="D6124" s="2" t="s">
        <v>31</v>
      </c>
      <c r="E6124" s="2" t="s">
        <v>53</v>
      </c>
      <c r="F6124" s="2">
        <v>6</v>
      </c>
      <c r="G6124" s="2">
        <v>73487</v>
      </c>
      <c r="H6124" s="2">
        <v>440922</v>
      </c>
      <c r="I6124" s="2">
        <v>346037</v>
      </c>
      <c r="J6124" s="2">
        <v>94885</v>
      </c>
      <c r="K6124" s="2">
        <v>2</v>
      </c>
      <c r="L6124" s="2" t="s">
        <v>20</v>
      </c>
      <c r="M6124" s="2">
        <v>98</v>
      </c>
      <c r="N6124" s="2" t="s">
        <v>50</v>
      </c>
      <c r="O6124" s="1">
        <v>45564</v>
      </c>
      <c r="P6124" s="2" t="str">
        <f>TEXT(Sheet1[[#This Row],[Purchase_Date]], "mm-yyyy")</f>
        <v>09-2024</v>
      </c>
      <c r="Q6124" s="2" t="str">
        <f>RIGHT(Sheet1[[#This Row],[Purchase_Month]], 4) &amp; "-" &amp; LEFT(Sheet1[[#This Row],[Purchase_Month]], 2)</f>
        <v>2024-09</v>
      </c>
    </row>
    <row r="6125" spans="1:17" x14ac:dyDescent="0.3">
      <c r="A6125" s="2" t="s">
        <v>12042</v>
      </c>
      <c r="B6125" s="2" t="s">
        <v>12043</v>
      </c>
      <c r="C6125" s="2" t="s">
        <v>24</v>
      </c>
      <c r="D6125" s="2" t="s">
        <v>72</v>
      </c>
      <c r="E6125" s="2" t="s">
        <v>26</v>
      </c>
      <c r="F6125" s="2">
        <v>3</v>
      </c>
      <c r="G6125" s="2">
        <v>28636</v>
      </c>
      <c r="H6125" s="2">
        <v>85908</v>
      </c>
      <c r="I6125" s="2">
        <v>70769</v>
      </c>
      <c r="J6125" s="2">
        <v>15139</v>
      </c>
      <c r="K6125" s="2">
        <v>2</v>
      </c>
      <c r="L6125" s="2" t="s">
        <v>33</v>
      </c>
      <c r="M6125" s="2">
        <v>59</v>
      </c>
      <c r="N6125" s="2" t="s">
        <v>50</v>
      </c>
      <c r="O6125" s="1">
        <v>45355</v>
      </c>
      <c r="P6125" s="2" t="str">
        <f>TEXT(Sheet1[[#This Row],[Purchase_Date]], "mm-yyyy")</f>
        <v>03-2024</v>
      </c>
      <c r="Q6125" s="2" t="str">
        <f>RIGHT(Sheet1[[#This Row],[Purchase_Month]], 4) &amp; "-" &amp; LEFT(Sheet1[[#This Row],[Purchase_Month]], 2)</f>
        <v>2024-03</v>
      </c>
    </row>
    <row r="6126" spans="1:17" x14ac:dyDescent="0.3">
      <c r="A6126" s="2" t="s">
        <v>12044</v>
      </c>
      <c r="B6126" s="2" t="s">
        <v>12045</v>
      </c>
      <c r="C6126" s="2" t="s">
        <v>64</v>
      </c>
      <c r="D6126" s="2" t="s">
        <v>18</v>
      </c>
      <c r="E6126" s="2" t="s">
        <v>26</v>
      </c>
      <c r="F6126" s="2">
        <v>8</v>
      </c>
      <c r="G6126" s="2">
        <v>10837</v>
      </c>
      <c r="H6126" s="2">
        <v>86696</v>
      </c>
      <c r="I6126" s="2">
        <v>71031</v>
      </c>
      <c r="J6126" s="2">
        <v>15665</v>
      </c>
      <c r="K6126" s="2">
        <v>3</v>
      </c>
      <c r="L6126" s="2" t="s">
        <v>33</v>
      </c>
      <c r="M6126" s="2">
        <v>84</v>
      </c>
      <c r="N6126" s="2" t="s">
        <v>50</v>
      </c>
      <c r="O6126" s="1">
        <v>45607</v>
      </c>
      <c r="P6126" s="2" t="str">
        <f>TEXT(Sheet1[[#This Row],[Purchase_Date]], "mm-yyyy")</f>
        <v>11-2024</v>
      </c>
      <c r="Q6126" s="2" t="str">
        <f>RIGHT(Sheet1[[#This Row],[Purchase_Month]], 4) &amp; "-" &amp; LEFT(Sheet1[[#This Row],[Purchase_Month]], 2)</f>
        <v>2024-11</v>
      </c>
    </row>
    <row r="6127" spans="1:17" x14ac:dyDescent="0.3">
      <c r="A6127" s="2" t="s">
        <v>12046</v>
      </c>
      <c r="B6127" s="2" t="s">
        <v>12047</v>
      </c>
      <c r="C6127" s="2" t="s">
        <v>17</v>
      </c>
      <c r="D6127" s="2" t="s">
        <v>72</v>
      </c>
      <c r="E6127" s="2" t="s">
        <v>37</v>
      </c>
      <c r="F6127" s="2">
        <v>10</v>
      </c>
      <c r="G6127" s="2">
        <v>60338</v>
      </c>
      <c r="H6127" s="2">
        <v>603380</v>
      </c>
      <c r="I6127" s="2">
        <v>377772</v>
      </c>
      <c r="J6127" s="2">
        <v>225608</v>
      </c>
      <c r="K6127" s="2">
        <v>3</v>
      </c>
      <c r="L6127" s="2" t="s">
        <v>20</v>
      </c>
      <c r="M6127" s="2">
        <v>100</v>
      </c>
      <c r="N6127" s="2" t="s">
        <v>21</v>
      </c>
      <c r="O6127" s="1">
        <v>45584</v>
      </c>
      <c r="P6127" s="2" t="str">
        <f>TEXT(Sheet1[[#This Row],[Purchase_Date]], "mm-yyyy")</f>
        <v>10-2024</v>
      </c>
      <c r="Q6127" s="2" t="str">
        <f>RIGHT(Sheet1[[#This Row],[Purchase_Month]], 4) &amp; "-" &amp; LEFT(Sheet1[[#This Row],[Purchase_Month]], 2)</f>
        <v>2024-10</v>
      </c>
    </row>
    <row r="6128" spans="1:17" x14ac:dyDescent="0.3">
      <c r="A6128" s="2" t="s">
        <v>12048</v>
      </c>
      <c r="B6128" s="2" t="s">
        <v>12049</v>
      </c>
      <c r="C6128" s="2" t="s">
        <v>24</v>
      </c>
      <c r="D6128" s="2" t="s">
        <v>47</v>
      </c>
      <c r="E6128" s="2" t="s">
        <v>85</v>
      </c>
      <c r="F6128" s="2">
        <v>4</v>
      </c>
      <c r="G6128" s="2">
        <v>78466</v>
      </c>
      <c r="H6128" s="2">
        <v>313864</v>
      </c>
      <c r="I6128" s="2">
        <v>243067</v>
      </c>
      <c r="J6128" s="2">
        <v>70797</v>
      </c>
      <c r="K6128" s="2">
        <v>3</v>
      </c>
      <c r="L6128" s="2" t="s">
        <v>20</v>
      </c>
      <c r="M6128" s="2">
        <v>88</v>
      </c>
      <c r="N6128" s="2" t="s">
        <v>50</v>
      </c>
      <c r="O6128" s="1">
        <v>45587</v>
      </c>
      <c r="P6128" s="2" t="str">
        <f>TEXT(Sheet1[[#This Row],[Purchase_Date]], "mm-yyyy")</f>
        <v>10-2024</v>
      </c>
      <c r="Q6128" s="2" t="str">
        <f>RIGHT(Sheet1[[#This Row],[Purchase_Month]], 4) &amp; "-" &amp; LEFT(Sheet1[[#This Row],[Purchase_Month]], 2)</f>
        <v>2024-10</v>
      </c>
    </row>
    <row r="6129" spans="1:17" x14ac:dyDescent="0.3">
      <c r="A6129" s="2" t="s">
        <v>12050</v>
      </c>
      <c r="B6129" s="2" t="s">
        <v>12051</v>
      </c>
      <c r="C6129" s="2" t="s">
        <v>46</v>
      </c>
      <c r="D6129" s="2" t="s">
        <v>25</v>
      </c>
      <c r="E6129" s="2" t="s">
        <v>26</v>
      </c>
      <c r="F6129" s="2">
        <v>8</v>
      </c>
      <c r="G6129" s="2">
        <v>37053</v>
      </c>
      <c r="H6129" s="2">
        <v>296424</v>
      </c>
      <c r="I6129" s="2">
        <v>124955</v>
      </c>
      <c r="J6129" s="2">
        <v>171469</v>
      </c>
      <c r="K6129" s="2">
        <v>5</v>
      </c>
      <c r="L6129" s="2" t="s">
        <v>38</v>
      </c>
      <c r="M6129" s="2">
        <v>63</v>
      </c>
      <c r="N6129" s="2" t="s">
        <v>21</v>
      </c>
      <c r="O6129" s="1">
        <v>45558</v>
      </c>
      <c r="P6129" s="2" t="str">
        <f>TEXT(Sheet1[[#This Row],[Purchase_Date]], "mm-yyyy")</f>
        <v>09-2024</v>
      </c>
      <c r="Q6129" s="2" t="str">
        <f>RIGHT(Sheet1[[#This Row],[Purchase_Month]], 4) &amp; "-" &amp; LEFT(Sheet1[[#This Row],[Purchase_Month]], 2)</f>
        <v>2024-09</v>
      </c>
    </row>
    <row r="6130" spans="1:17" x14ac:dyDescent="0.3">
      <c r="A6130" s="2" t="s">
        <v>12052</v>
      </c>
      <c r="B6130" s="2" t="s">
        <v>12053</v>
      </c>
      <c r="C6130" s="2" t="s">
        <v>64</v>
      </c>
      <c r="D6130" s="2" t="s">
        <v>47</v>
      </c>
      <c r="E6130" s="2" t="s">
        <v>37</v>
      </c>
      <c r="F6130" s="2">
        <v>6</v>
      </c>
      <c r="G6130" s="2">
        <v>41934</v>
      </c>
      <c r="H6130" s="2">
        <v>251604</v>
      </c>
      <c r="I6130" s="2">
        <v>131692</v>
      </c>
      <c r="J6130" s="2">
        <v>119912</v>
      </c>
      <c r="K6130" s="2">
        <v>3</v>
      </c>
      <c r="L6130" s="2" t="s">
        <v>27</v>
      </c>
      <c r="M6130" s="2">
        <v>76</v>
      </c>
      <c r="N6130" s="2" t="s">
        <v>21</v>
      </c>
      <c r="O6130" s="1">
        <v>45460</v>
      </c>
      <c r="P6130" s="2" t="str">
        <f>TEXT(Sheet1[[#This Row],[Purchase_Date]], "mm-yyyy")</f>
        <v>06-2024</v>
      </c>
      <c r="Q6130" s="2" t="str">
        <f>RIGHT(Sheet1[[#This Row],[Purchase_Month]], 4) &amp; "-" &amp; LEFT(Sheet1[[#This Row],[Purchase_Month]], 2)</f>
        <v>2024-06</v>
      </c>
    </row>
    <row r="6131" spans="1:17" x14ac:dyDescent="0.3">
      <c r="A6131" s="2" t="s">
        <v>12054</v>
      </c>
      <c r="B6131" s="2" t="s">
        <v>12055</v>
      </c>
      <c r="C6131" s="2" t="s">
        <v>30</v>
      </c>
      <c r="D6131" s="2" t="s">
        <v>18</v>
      </c>
      <c r="E6131" s="2" t="s">
        <v>42</v>
      </c>
      <c r="F6131" s="2">
        <v>6</v>
      </c>
      <c r="G6131" s="2">
        <v>26967</v>
      </c>
      <c r="H6131" s="2">
        <v>161802</v>
      </c>
      <c r="I6131" s="2">
        <v>95720</v>
      </c>
      <c r="J6131" s="2">
        <v>66082</v>
      </c>
      <c r="K6131" s="2">
        <v>1</v>
      </c>
      <c r="L6131" s="2" t="s">
        <v>20</v>
      </c>
      <c r="M6131" s="2">
        <v>85</v>
      </c>
      <c r="N6131" s="2" t="s">
        <v>39</v>
      </c>
      <c r="O6131" s="1">
        <v>45765</v>
      </c>
      <c r="P6131" s="2" t="str">
        <f>TEXT(Sheet1[[#This Row],[Purchase_Date]], "mm-yyyy")</f>
        <v>04-2025</v>
      </c>
      <c r="Q6131" s="2" t="str">
        <f>RIGHT(Sheet1[[#This Row],[Purchase_Month]], 4) &amp; "-" &amp; LEFT(Sheet1[[#This Row],[Purchase_Month]], 2)</f>
        <v>2025-04</v>
      </c>
    </row>
    <row r="6132" spans="1:17" x14ac:dyDescent="0.3">
      <c r="A6132" s="2" t="s">
        <v>12056</v>
      </c>
      <c r="B6132" s="2" t="s">
        <v>12057</v>
      </c>
      <c r="C6132" s="2" t="s">
        <v>64</v>
      </c>
      <c r="D6132" s="2" t="s">
        <v>36</v>
      </c>
      <c r="E6132" s="2" t="s">
        <v>32</v>
      </c>
      <c r="F6132" s="2">
        <v>7</v>
      </c>
      <c r="G6132" s="2">
        <v>50747</v>
      </c>
      <c r="H6132" s="2">
        <v>355229</v>
      </c>
      <c r="I6132" s="2">
        <v>266485</v>
      </c>
      <c r="J6132" s="2">
        <v>88744</v>
      </c>
      <c r="K6132" s="2">
        <v>1</v>
      </c>
      <c r="L6132" s="2" t="s">
        <v>27</v>
      </c>
      <c r="M6132" s="2">
        <v>98</v>
      </c>
      <c r="N6132" s="2" t="s">
        <v>50</v>
      </c>
      <c r="O6132" s="1">
        <v>45378</v>
      </c>
      <c r="P6132" s="2" t="str">
        <f>TEXT(Sheet1[[#This Row],[Purchase_Date]], "mm-yyyy")</f>
        <v>03-2024</v>
      </c>
      <c r="Q6132" s="2" t="str">
        <f>RIGHT(Sheet1[[#This Row],[Purchase_Month]], 4) &amp; "-" &amp; LEFT(Sheet1[[#This Row],[Purchase_Month]], 2)</f>
        <v>2024-03</v>
      </c>
    </row>
    <row r="6133" spans="1:17" x14ac:dyDescent="0.3">
      <c r="A6133" s="2" t="s">
        <v>12058</v>
      </c>
      <c r="B6133" s="2" t="s">
        <v>12059</v>
      </c>
      <c r="C6133" s="2" t="s">
        <v>24</v>
      </c>
      <c r="D6133" s="2" t="s">
        <v>18</v>
      </c>
      <c r="E6133" s="2" t="s">
        <v>37</v>
      </c>
      <c r="F6133" s="2">
        <v>10</v>
      </c>
      <c r="G6133" s="2">
        <v>65058</v>
      </c>
      <c r="H6133" s="2">
        <v>650580</v>
      </c>
      <c r="I6133" s="2">
        <v>491836</v>
      </c>
      <c r="J6133" s="2">
        <v>158744</v>
      </c>
      <c r="K6133" s="2">
        <v>4</v>
      </c>
      <c r="L6133" s="2" t="s">
        <v>27</v>
      </c>
      <c r="M6133" s="2">
        <v>93</v>
      </c>
      <c r="N6133" s="2" t="s">
        <v>39</v>
      </c>
      <c r="O6133" s="1">
        <v>45689</v>
      </c>
      <c r="P6133" s="2" t="str">
        <f>TEXT(Sheet1[[#This Row],[Purchase_Date]], "mm-yyyy")</f>
        <v>02-2025</v>
      </c>
      <c r="Q6133" s="2" t="str">
        <f>RIGHT(Sheet1[[#This Row],[Purchase_Month]], 4) &amp; "-" &amp; LEFT(Sheet1[[#This Row],[Purchase_Month]], 2)</f>
        <v>2025-02</v>
      </c>
    </row>
    <row r="6134" spans="1:17" x14ac:dyDescent="0.3">
      <c r="A6134" s="2" t="s">
        <v>12060</v>
      </c>
      <c r="B6134" s="2" t="s">
        <v>12061</v>
      </c>
      <c r="C6134" s="2" t="s">
        <v>67</v>
      </c>
      <c r="D6134" s="2" t="s">
        <v>47</v>
      </c>
      <c r="E6134" s="2" t="s">
        <v>42</v>
      </c>
      <c r="F6134" s="2">
        <v>8</v>
      </c>
      <c r="G6134" s="2">
        <v>13603</v>
      </c>
      <c r="H6134" s="2">
        <v>108824</v>
      </c>
      <c r="I6134" s="2">
        <v>46348</v>
      </c>
      <c r="J6134" s="2">
        <v>62476</v>
      </c>
      <c r="K6134" s="2">
        <v>1</v>
      </c>
      <c r="L6134" s="2" t="s">
        <v>38</v>
      </c>
      <c r="M6134" s="2">
        <v>63</v>
      </c>
      <c r="N6134" s="2" t="s">
        <v>50</v>
      </c>
      <c r="O6134" s="1">
        <v>45507</v>
      </c>
      <c r="P6134" s="2" t="str">
        <f>TEXT(Sheet1[[#This Row],[Purchase_Date]], "mm-yyyy")</f>
        <v>08-2024</v>
      </c>
      <c r="Q6134" s="2" t="str">
        <f>RIGHT(Sheet1[[#This Row],[Purchase_Month]], 4) &amp; "-" &amp; LEFT(Sheet1[[#This Row],[Purchase_Month]], 2)</f>
        <v>2024-08</v>
      </c>
    </row>
    <row r="6135" spans="1:17" x14ac:dyDescent="0.3">
      <c r="A6135" s="2" t="s">
        <v>12062</v>
      </c>
      <c r="B6135" s="2" t="s">
        <v>12063</v>
      </c>
      <c r="C6135" s="2" t="s">
        <v>24</v>
      </c>
      <c r="D6135" s="2" t="s">
        <v>36</v>
      </c>
      <c r="E6135" s="2" t="s">
        <v>37</v>
      </c>
      <c r="F6135" s="2">
        <v>10</v>
      </c>
      <c r="G6135" s="2">
        <v>72554</v>
      </c>
      <c r="H6135" s="2">
        <v>725540</v>
      </c>
      <c r="I6135" s="2">
        <v>468032</v>
      </c>
      <c r="J6135" s="2">
        <v>257508</v>
      </c>
      <c r="K6135" s="2">
        <v>2</v>
      </c>
      <c r="L6135" s="2" t="s">
        <v>27</v>
      </c>
      <c r="M6135" s="2">
        <v>66</v>
      </c>
      <c r="N6135" s="2" t="s">
        <v>50</v>
      </c>
      <c r="O6135" s="1">
        <v>45469</v>
      </c>
      <c r="P6135" s="2" t="str">
        <f>TEXT(Sheet1[[#This Row],[Purchase_Date]], "mm-yyyy")</f>
        <v>06-2024</v>
      </c>
      <c r="Q6135" s="2" t="str">
        <f>RIGHT(Sheet1[[#This Row],[Purchase_Month]], 4) &amp; "-" &amp; LEFT(Sheet1[[#This Row],[Purchase_Month]], 2)</f>
        <v>2024-06</v>
      </c>
    </row>
    <row r="6136" spans="1:17" x14ac:dyDescent="0.3">
      <c r="A6136" s="2" t="s">
        <v>12064</v>
      </c>
      <c r="B6136" s="2" t="s">
        <v>12065</v>
      </c>
      <c r="C6136" s="2" t="s">
        <v>30</v>
      </c>
      <c r="D6136" s="2" t="s">
        <v>25</v>
      </c>
      <c r="E6136" s="2" t="s">
        <v>32</v>
      </c>
      <c r="F6136" s="2">
        <v>3</v>
      </c>
      <c r="G6136" s="2">
        <v>61094</v>
      </c>
      <c r="H6136" s="2">
        <v>183282</v>
      </c>
      <c r="I6136" s="2">
        <v>83258</v>
      </c>
      <c r="J6136" s="2">
        <v>100024</v>
      </c>
      <c r="K6136" s="2">
        <v>4</v>
      </c>
      <c r="L6136" s="2" t="s">
        <v>33</v>
      </c>
      <c r="M6136" s="2">
        <v>68</v>
      </c>
      <c r="N6136" s="2" t="s">
        <v>43</v>
      </c>
      <c r="O6136" s="1">
        <v>45502</v>
      </c>
      <c r="P6136" s="2" t="str">
        <f>TEXT(Sheet1[[#This Row],[Purchase_Date]], "mm-yyyy")</f>
        <v>07-2024</v>
      </c>
      <c r="Q6136" s="2" t="str">
        <f>RIGHT(Sheet1[[#This Row],[Purchase_Month]], 4) &amp; "-" &amp; LEFT(Sheet1[[#This Row],[Purchase_Month]], 2)</f>
        <v>2024-07</v>
      </c>
    </row>
    <row r="6137" spans="1:17" x14ac:dyDescent="0.3">
      <c r="A6137" s="2" t="s">
        <v>12066</v>
      </c>
      <c r="B6137" s="2" t="s">
        <v>12067</v>
      </c>
      <c r="C6137" s="2" t="s">
        <v>24</v>
      </c>
      <c r="D6137" s="2" t="s">
        <v>36</v>
      </c>
      <c r="E6137" s="2" t="s">
        <v>26</v>
      </c>
      <c r="F6137" s="2">
        <v>7</v>
      </c>
      <c r="G6137" s="2">
        <v>26421</v>
      </c>
      <c r="H6137" s="2">
        <v>184947</v>
      </c>
      <c r="I6137" s="2">
        <v>156455</v>
      </c>
      <c r="J6137" s="2">
        <v>28492</v>
      </c>
      <c r="K6137" s="2">
        <v>3</v>
      </c>
      <c r="L6137" s="2" t="s">
        <v>27</v>
      </c>
      <c r="M6137" s="2">
        <v>68</v>
      </c>
      <c r="N6137" s="2" t="s">
        <v>21</v>
      </c>
      <c r="O6137" s="1">
        <v>45300</v>
      </c>
      <c r="P6137" s="2" t="str">
        <f>TEXT(Sheet1[[#This Row],[Purchase_Date]], "mm-yyyy")</f>
        <v>01-2024</v>
      </c>
      <c r="Q6137" s="2" t="str">
        <f>RIGHT(Sheet1[[#This Row],[Purchase_Month]], 4) &amp; "-" &amp; LEFT(Sheet1[[#This Row],[Purchase_Month]], 2)</f>
        <v>2024-01</v>
      </c>
    </row>
    <row r="6138" spans="1:17" x14ac:dyDescent="0.3">
      <c r="A6138" s="2" t="s">
        <v>12068</v>
      </c>
      <c r="B6138" s="2" t="s">
        <v>12069</v>
      </c>
      <c r="C6138" s="2" t="s">
        <v>64</v>
      </c>
      <c r="D6138" s="2" t="s">
        <v>47</v>
      </c>
      <c r="E6138" s="2" t="s">
        <v>85</v>
      </c>
      <c r="F6138" s="2">
        <v>7</v>
      </c>
      <c r="G6138" s="2">
        <v>14180</v>
      </c>
      <c r="H6138" s="2">
        <v>99260</v>
      </c>
      <c r="I6138" s="2">
        <v>66143</v>
      </c>
      <c r="J6138" s="2">
        <v>33117</v>
      </c>
      <c r="K6138" s="2">
        <v>4</v>
      </c>
      <c r="L6138" s="2" t="s">
        <v>38</v>
      </c>
      <c r="M6138" s="2">
        <v>74</v>
      </c>
      <c r="N6138" s="2" t="s">
        <v>50</v>
      </c>
      <c r="O6138" s="1">
        <v>45381</v>
      </c>
      <c r="P6138" s="2" t="str">
        <f>TEXT(Sheet1[[#This Row],[Purchase_Date]], "mm-yyyy")</f>
        <v>03-2024</v>
      </c>
      <c r="Q6138" s="2" t="str">
        <f>RIGHT(Sheet1[[#This Row],[Purchase_Month]], 4) &amp; "-" &amp; LEFT(Sheet1[[#This Row],[Purchase_Month]], 2)</f>
        <v>2024-03</v>
      </c>
    </row>
    <row r="6139" spans="1:17" x14ac:dyDescent="0.3">
      <c r="A6139" s="2" t="s">
        <v>12070</v>
      </c>
      <c r="B6139" s="2" t="s">
        <v>12071</v>
      </c>
      <c r="C6139" s="2" t="s">
        <v>64</v>
      </c>
      <c r="D6139" s="2" t="s">
        <v>47</v>
      </c>
      <c r="E6139" s="2" t="s">
        <v>32</v>
      </c>
      <c r="F6139" s="2">
        <v>3</v>
      </c>
      <c r="G6139" s="2">
        <v>40545</v>
      </c>
      <c r="H6139" s="2">
        <v>121635</v>
      </c>
      <c r="I6139" s="2">
        <v>104846</v>
      </c>
      <c r="J6139" s="2">
        <v>16789</v>
      </c>
      <c r="K6139" s="2">
        <v>3</v>
      </c>
      <c r="L6139" s="2" t="s">
        <v>38</v>
      </c>
      <c r="M6139" s="2">
        <v>53</v>
      </c>
      <c r="N6139" s="2" t="s">
        <v>43</v>
      </c>
      <c r="O6139" s="1">
        <v>45744</v>
      </c>
      <c r="P6139" s="2" t="str">
        <f>TEXT(Sheet1[[#This Row],[Purchase_Date]], "mm-yyyy")</f>
        <v>03-2025</v>
      </c>
      <c r="Q6139" s="2" t="str">
        <f>RIGHT(Sheet1[[#This Row],[Purchase_Month]], 4) &amp; "-" &amp; LEFT(Sheet1[[#This Row],[Purchase_Month]], 2)</f>
        <v>2025-03</v>
      </c>
    </row>
    <row r="6140" spans="1:17" x14ac:dyDescent="0.3">
      <c r="A6140" s="2" t="s">
        <v>12072</v>
      </c>
      <c r="B6140" s="2" t="s">
        <v>12073</v>
      </c>
      <c r="C6140" s="2" t="s">
        <v>30</v>
      </c>
      <c r="D6140" s="2" t="s">
        <v>31</v>
      </c>
      <c r="E6140" s="2" t="s">
        <v>19</v>
      </c>
      <c r="F6140" s="2">
        <v>5</v>
      </c>
      <c r="G6140" s="2">
        <v>8225</v>
      </c>
      <c r="H6140" s="2">
        <v>41125</v>
      </c>
      <c r="I6140" s="2">
        <v>24152</v>
      </c>
      <c r="J6140" s="2">
        <v>16973</v>
      </c>
      <c r="K6140" s="2">
        <v>1</v>
      </c>
      <c r="L6140" s="2" t="s">
        <v>20</v>
      </c>
      <c r="M6140" s="2">
        <v>100</v>
      </c>
      <c r="N6140" s="2" t="s">
        <v>39</v>
      </c>
      <c r="O6140" s="1">
        <v>45698</v>
      </c>
      <c r="P6140" s="2" t="str">
        <f>TEXT(Sheet1[[#This Row],[Purchase_Date]], "mm-yyyy")</f>
        <v>02-2025</v>
      </c>
      <c r="Q6140" s="2" t="str">
        <f>RIGHT(Sheet1[[#This Row],[Purchase_Month]], 4) &amp; "-" &amp; LEFT(Sheet1[[#This Row],[Purchase_Month]], 2)</f>
        <v>2025-02</v>
      </c>
    </row>
    <row r="6141" spans="1:17" x14ac:dyDescent="0.3">
      <c r="A6141" s="2" t="s">
        <v>12074</v>
      </c>
      <c r="B6141" s="2" t="s">
        <v>12075</v>
      </c>
      <c r="C6141" s="2" t="s">
        <v>67</v>
      </c>
      <c r="D6141" s="2" t="s">
        <v>47</v>
      </c>
      <c r="E6141" s="2" t="s">
        <v>19</v>
      </c>
      <c r="F6141" s="2">
        <v>4</v>
      </c>
      <c r="G6141" s="2">
        <v>52954</v>
      </c>
      <c r="H6141" s="2">
        <v>211816</v>
      </c>
      <c r="I6141" s="2">
        <v>157986</v>
      </c>
      <c r="J6141" s="2">
        <v>53830</v>
      </c>
      <c r="K6141" s="2">
        <v>3</v>
      </c>
      <c r="L6141" s="2" t="s">
        <v>27</v>
      </c>
      <c r="M6141" s="2">
        <v>62</v>
      </c>
      <c r="N6141" s="2" t="s">
        <v>21</v>
      </c>
      <c r="O6141" s="1">
        <v>45697</v>
      </c>
      <c r="P6141" s="2" t="str">
        <f>TEXT(Sheet1[[#This Row],[Purchase_Date]], "mm-yyyy")</f>
        <v>02-2025</v>
      </c>
      <c r="Q6141" s="2" t="str">
        <f>RIGHT(Sheet1[[#This Row],[Purchase_Month]], 4) &amp; "-" &amp; LEFT(Sheet1[[#This Row],[Purchase_Month]], 2)</f>
        <v>2025-02</v>
      </c>
    </row>
    <row r="6142" spans="1:17" x14ac:dyDescent="0.3">
      <c r="A6142" s="2" t="s">
        <v>12076</v>
      </c>
      <c r="B6142" s="2" t="s">
        <v>12077</v>
      </c>
      <c r="C6142" s="2" t="s">
        <v>67</v>
      </c>
      <c r="D6142" s="2" t="s">
        <v>47</v>
      </c>
      <c r="E6142" s="2" t="s">
        <v>26</v>
      </c>
      <c r="F6142" s="2">
        <v>5</v>
      </c>
      <c r="G6142" s="2">
        <v>79315</v>
      </c>
      <c r="H6142" s="2">
        <v>396575</v>
      </c>
      <c r="I6142" s="2">
        <v>334282</v>
      </c>
      <c r="J6142" s="2">
        <v>62293</v>
      </c>
      <c r="K6142" s="2">
        <v>4</v>
      </c>
      <c r="L6142" s="2" t="s">
        <v>33</v>
      </c>
      <c r="M6142" s="2">
        <v>91</v>
      </c>
      <c r="N6142" s="2" t="s">
        <v>21</v>
      </c>
      <c r="O6142" s="1">
        <v>45556</v>
      </c>
      <c r="P6142" s="2" t="str">
        <f>TEXT(Sheet1[[#This Row],[Purchase_Date]], "mm-yyyy")</f>
        <v>09-2024</v>
      </c>
      <c r="Q6142" s="2" t="str">
        <f>RIGHT(Sheet1[[#This Row],[Purchase_Month]], 4) &amp; "-" &amp; LEFT(Sheet1[[#This Row],[Purchase_Month]], 2)</f>
        <v>2024-09</v>
      </c>
    </row>
    <row r="6143" spans="1:17" x14ac:dyDescent="0.3">
      <c r="A6143" s="2" t="s">
        <v>12078</v>
      </c>
      <c r="B6143" s="2" t="s">
        <v>12079</v>
      </c>
      <c r="C6143" s="2" t="s">
        <v>30</v>
      </c>
      <c r="D6143" s="2" t="s">
        <v>36</v>
      </c>
      <c r="E6143" s="2" t="s">
        <v>42</v>
      </c>
      <c r="F6143" s="2">
        <v>7</v>
      </c>
      <c r="G6143" s="2">
        <v>611</v>
      </c>
      <c r="H6143" s="2">
        <v>4277</v>
      </c>
      <c r="I6143" s="2">
        <v>2894</v>
      </c>
      <c r="J6143" s="2">
        <v>1383</v>
      </c>
      <c r="K6143" s="2">
        <v>3</v>
      </c>
      <c r="L6143" s="2" t="s">
        <v>38</v>
      </c>
      <c r="M6143" s="2">
        <v>96</v>
      </c>
      <c r="N6143" s="2" t="s">
        <v>50</v>
      </c>
      <c r="O6143" s="1">
        <v>45528</v>
      </c>
      <c r="P6143" s="2" t="str">
        <f>TEXT(Sheet1[[#This Row],[Purchase_Date]], "mm-yyyy")</f>
        <v>08-2024</v>
      </c>
      <c r="Q6143" s="2" t="str">
        <f>RIGHT(Sheet1[[#This Row],[Purchase_Month]], 4) &amp; "-" &amp; LEFT(Sheet1[[#This Row],[Purchase_Month]], 2)</f>
        <v>2024-08</v>
      </c>
    </row>
    <row r="6144" spans="1:17" x14ac:dyDescent="0.3">
      <c r="A6144" s="2" t="s">
        <v>12080</v>
      </c>
      <c r="B6144" s="2" t="s">
        <v>9784</v>
      </c>
      <c r="C6144" s="2" t="s">
        <v>30</v>
      </c>
      <c r="D6144" s="2" t="s">
        <v>31</v>
      </c>
      <c r="E6144" s="2" t="s">
        <v>85</v>
      </c>
      <c r="F6144" s="2">
        <v>8</v>
      </c>
      <c r="G6144" s="2">
        <v>59061</v>
      </c>
      <c r="H6144" s="2">
        <v>472488</v>
      </c>
      <c r="I6144" s="2">
        <v>397311</v>
      </c>
      <c r="J6144" s="2">
        <v>75177</v>
      </c>
      <c r="K6144" s="2">
        <v>3</v>
      </c>
      <c r="L6144" s="2" t="s">
        <v>38</v>
      </c>
      <c r="M6144" s="2">
        <v>91</v>
      </c>
      <c r="N6144" s="2" t="s">
        <v>39</v>
      </c>
      <c r="O6144" s="1">
        <v>45708</v>
      </c>
      <c r="P6144" s="2" t="str">
        <f>TEXT(Sheet1[[#This Row],[Purchase_Date]], "mm-yyyy")</f>
        <v>02-2025</v>
      </c>
      <c r="Q6144" s="2" t="str">
        <f>RIGHT(Sheet1[[#This Row],[Purchase_Month]], 4) &amp; "-" &amp; LEFT(Sheet1[[#This Row],[Purchase_Month]], 2)</f>
        <v>2025-02</v>
      </c>
    </row>
    <row r="6145" spans="1:17" x14ac:dyDescent="0.3">
      <c r="A6145" s="2" t="s">
        <v>12081</v>
      </c>
      <c r="B6145" s="2" t="s">
        <v>12082</v>
      </c>
      <c r="C6145" s="2" t="s">
        <v>24</v>
      </c>
      <c r="D6145" s="2" t="s">
        <v>36</v>
      </c>
      <c r="E6145" s="2" t="s">
        <v>42</v>
      </c>
      <c r="F6145" s="2">
        <v>4</v>
      </c>
      <c r="G6145" s="2">
        <v>32648</v>
      </c>
      <c r="H6145" s="2">
        <v>130592</v>
      </c>
      <c r="I6145" s="2">
        <v>97586</v>
      </c>
      <c r="J6145" s="2">
        <v>33006</v>
      </c>
      <c r="K6145" s="2">
        <v>5</v>
      </c>
      <c r="L6145" s="2" t="s">
        <v>33</v>
      </c>
      <c r="M6145" s="2">
        <v>77</v>
      </c>
      <c r="N6145" s="2" t="s">
        <v>50</v>
      </c>
      <c r="O6145" s="1">
        <v>45376</v>
      </c>
      <c r="P6145" s="2" t="str">
        <f>TEXT(Sheet1[[#This Row],[Purchase_Date]], "mm-yyyy")</f>
        <v>03-2024</v>
      </c>
      <c r="Q6145" s="2" t="str">
        <f>RIGHT(Sheet1[[#This Row],[Purchase_Month]], 4) &amp; "-" &amp; LEFT(Sheet1[[#This Row],[Purchase_Month]], 2)</f>
        <v>2024-03</v>
      </c>
    </row>
    <row r="6146" spans="1:17" x14ac:dyDescent="0.3">
      <c r="A6146" s="2" t="s">
        <v>12083</v>
      </c>
      <c r="B6146" s="2" t="s">
        <v>12084</v>
      </c>
      <c r="C6146" s="2" t="s">
        <v>64</v>
      </c>
      <c r="D6146" s="2" t="s">
        <v>31</v>
      </c>
      <c r="E6146" s="2" t="s">
        <v>37</v>
      </c>
      <c r="F6146" s="2">
        <v>10</v>
      </c>
      <c r="G6146" s="2">
        <v>16712</v>
      </c>
      <c r="H6146" s="2">
        <v>167120</v>
      </c>
      <c r="I6146" s="2">
        <v>150276</v>
      </c>
      <c r="J6146" s="2">
        <v>16844</v>
      </c>
      <c r="K6146" s="2">
        <v>5</v>
      </c>
      <c r="L6146" s="2" t="s">
        <v>38</v>
      </c>
      <c r="M6146" s="2">
        <v>55</v>
      </c>
      <c r="N6146" s="2" t="s">
        <v>21</v>
      </c>
      <c r="O6146" s="1">
        <v>45600</v>
      </c>
      <c r="P6146" s="2" t="str">
        <f>TEXT(Sheet1[[#This Row],[Purchase_Date]], "mm-yyyy")</f>
        <v>11-2024</v>
      </c>
      <c r="Q6146" s="2" t="str">
        <f>RIGHT(Sheet1[[#This Row],[Purchase_Month]], 4) &amp; "-" &amp; LEFT(Sheet1[[#This Row],[Purchase_Month]], 2)</f>
        <v>2024-11</v>
      </c>
    </row>
    <row r="6147" spans="1:17" x14ac:dyDescent="0.3">
      <c r="A6147" s="2" t="s">
        <v>12085</v>
      </c>
      <c r="B6147" s="2" t="s">
        <v>12086</v>
      </c>
      <c r="C6147" s="2" t="s">
        <v>46</v>
      </c>
      <c r="D6147" s="2" t="s">
        <v>25</v>
      </c>
      <c r="E6147" s="2" t="s">
        <v>26</v>
      </c>
      <c r="F6147" s="2">
        <v>3</v>
      </c>
      <c r="G6147" s="2">
        <v>19688</v>
      </c>
      <c r="H6147" s="2">
        <v>59064</v>
      </c>
      <c r="I6147" s="2">
        <v>51153</v>
      </c>
      <c r="J6147" s="2">
        <v>7911</v>
      </c>
      <c r="K6147" s="2">
        <v>4</v>
      </c>
      <c r="L6147" s="2" t="s">
        <v>20</v>
      </c>
      <c r="M6147" s="2">
        <v>85</v>
      </c>
      <c r="N6147" s="2" t="s">
        <v>50</v>
      </c>
      <c r="O6147" s="1">
        <v>45444</v>
      </c>
      <c r="P6147" s="2" t="str">
        <f>TEXT(Sheet1[[#This Row],[Purchase_Date]], "mm-yyyy")</f>
        <v>06-2024</v>
      </c>
      <c r="Q6147" s="2" t="str">
        <f>RIGHT(Sheet1[[#This Row],[Purchase_Month]], 4) &amp; "-" &amp; LEFT(Sheet1[[#This Row],[Purchase_Month]], 2)</f>
        <v>2024-06</v>
      </c>
    </row>
    <row r="6148" spans="1:17" x14ac:dyDescent="0.3">
      <c r="A6148" s="2" t="s">
        <v>12087</v>
      </c>
      <c r="B6148" s="2" t="s">
        <v>12088</v>
      </c>
      <c r="C6148" s="2" t="s">
        <v>24</v>
      </c>
      <c r="D6148" s="2" t="s">
        <v>18</v>
      </c>
      <c r="E6148" s="2" t="s">
        <v>19</v>
      </c>
      <c r="F6148" s="2">
        <v>5</v>
      </c>
      <c r="G6148" s="2">
        <v>34797</v>
      </c>
      <c r="H6148" s="2">
        <v>173985</v>
      </c>
      <c r="I6148" s="2">
        <v>124112</v>
      </c>
      <c r="J6148" s="2">
        <v>49873</v>
      </c>
      <c r="K6148" s="2">
        <v>3</v>
      </c>
      <c r="L6148" s="2" t="s">
        <v>33</v>
      </c>
      <c r="M6148" s="2">
        <v>69</v>
      </c>
      <c r="N6148" s="2" t="s">
        <v>43</v>
      </c>
      <c r="O6148" s="1">
        <v>45457</v>
      </c>
      <c r="P6148" s="2" t="str">
        <f>TEXT(Sheet1[[#This Row],[Purchase_Date]], "mm-yyyy")</f>
        <v>06-2024</v>
      </c>
      <c r="Q6148" s="2" t="str">
        <f>RIGHT(Sheet1[[#This Row],[Purchase_Month]], 4) &amp; "-" &amp; LEFT(Sheet1[[#This Row],[Purchase_Month]], 2)</f>
        <v>2024-06</v>
      </c>
    </row>
    <row r="6149" spans="1:17" x14ac:dyDescent="0.3">
      <c r="A6149" s="2" t="s">
        <v>12089</v>
      </c>
      <c r="B6149" s="2" t="s">
        <v>12090</v>
      </c>
      <c r="C6149" s="2" t="s">
        <v>67</v>
      </c>
      <c r="D6149" s="2" t="s">
        <v>36</v>
      </c>
      <c r="E6149" s="2" t="s">
        <v>42</v>
      </c>
      <c r="F6149" s="2">
        <v>2</v>
      </c>
      <c r="G6149" s="2">
        <v>33586</v>
      </c>
      <c r="H6149" s="2">
        <v>67172</v>
      </c>
      <c r="I6149" s="2">
        <v>41761</v>
      </c>
      <c r="J6149" s="2">
        <v>25411</v>
      </c>
      <c r="K6149" s="2">
        <v>2</v>
      </c>
      <c r="L6149" s="2" t="s">
        <v>20</v>
      </c>
      <c r="M6149" s="2">
        <v>70</v>
      </c>
      <c r="N6149" s="2" t="s">
        <v>21</v>
      </c>
      <c r="O6149" s="1">
        <v>45540</v>
      </c>
      <c r="P6149" s="2" t="str">
        <f>TEXT(Sheet1[[#This Row],[Purchase_Date]], "mm-yyyy")</f>
        <v>09-2024</v>
      </c>
      <c r="Q6149" s="2" t="str">
        <f>RIGHT(Sheet1[[#This Row],[Purchase_Month]], 4) &amp; "-" &amp; LEFT(Sheet1[[#This Row],[Purchase_Month]], 2)</f>
        <v>2024-09</v>
      </c>
    </row>
    <row r="6150" spans="1:17" x14ac:dyDescent="0.3">
      <c r="A6150" s="2" t="s">
        <v>12091</v>
      </c>
      <c r="B6150" s="2" t="s">
        <v>12092</v>
      </c>
      <c r="C6150" s="2" t="s">
        <v>17</v>
      </c>
      <c r="D6150" s="2" t="s">
        <v>72</v>
      </c>
      <c r="E6150" s="2" t="s">
        <v>85</v>
      </c>
      <c r="F6150" s="2">
        <v>2</v>
      </c>
      <c r="G6150" s="2">
        <v>34207</v>
      </c>
      <c r="H6150" s="2">
        <v>68414</v>
      </c>
      <c r="I6150" s="2">
        <v>39664</v>
      </c>
      <c r="J6150" s="2">
        <v>28750</v>
      </c>
      <c r="K6150" s="2">
        <v>5</v>
      </c>
      <c r="L6150" s="2" t="s">
        <v>38</v>
      </c>
      <c r="M6150" s="2">
        <v>79</v>
      </c>
      <c r="N6150" s="2" t="s">
        <v>50</v>
      </c>
      <c r="O6150" s="1">
        <v>45736</v>
      </c>
      <c r="P6150" s="2" t="str">
        <f>TEXT(Sheet1[[#This Row],[Purchase_Date]], "mm-yyyy")</f>
        <v>03-2025</v>
      </c>
      <c r="Q6150" s="2" t="str">
        <f>RIGHT(Sheet1[[#This Row],[Purchase_Month]], 4) &amp; "-" &amp; LEFT(Sheet1[[#This Row],[Purchase_Month]], 2)</f>
        <v>2025-03</v>
      </c>
    </row>
    <row r="6151" spans="1:17" x14ac:dyDescent="0.3">
      <c r="A6151" s="2" t="s">
        <v>12093</v>
      </c>
      <c r="B6151" s="2" t="s">
        <v>12094</v>
      </c>
      <c r="C6151" s="2" t="s">
        <v>17</v>
      </c>
      <c r="D6151" s="2" t="s">
        <v>25</v>
      </c>
      <c r="E6151" s="2" t="s">
        <v>26</v>
      </c>
      <c r="F6151" s="2">
        <v>5</v>
      </c>
      <c r="G6151" s="2">
        <v>49854</v>
      </c>
      <c r="H6151" s="2">
        <v>249270</v>
      </c>
      <c r="I6151" s="2">
        <v>143501</v>
      </c>
      <c r="J6151" s="2">
        <v>105769</v>
      </c>
      <c r="K6151" s="2">
        <v>5</v>
      </c>
      <c r="L6151" s="2" t="s">
        <v>38</v>
      </c>
      <c r="M6151" s="2">
        <v>65</v>
      </c>
      <c r="N6151" s="2" t="s">
        <v>39</v>
      </c>
      <c r="O6151" s="1">
        <v>45652</v>
      </c>
      <c r="P6151" s="2" t="str">
        <f>TEXT(Sheet1[[#This Row],[Purchase_Date]], "mm-yyyy")</f>
        <v>12-2024</v>
      </c>
      <c r="Q6151" s="2" t="str">
        <f>RIGHT(Sheet1[[#This Row],[Purchase_Month]], 4) &amp; "-" &amp; LEFT(Sheet1[[#This Row],[Purchase_Month]], 2)</f>
        <v>2024-12</v>
      </c>
    </row>
    <row r="6152" spans="1:17" x14ac:dyDescent="0.3">
      <c r="A6152" s="2" t="s">
        <v>12095</v>
      </c>
      <c r="B6152" s="2" t="s">
        <v>12096</v>
      </c>
      <c r="C6152" s="2" t="s">
        <v>67</v>
      </c>
      <c r="D6152" s="2" t="s">
        <v>18</v>
      </c>
      <c r="E6152" s="2" t="s">
        <v>32</v>
      </c>
      <c r="F6152" s="2">
        <v>1</v>
      </c>
      <c r="G6152" s="2">
        <v>32875</v>
      </c>
      <c r="H6152" s="2">
        <v>32875</v>
      </c>
      <c r="I6152" s="2">
        <v>19347</v>
      </c>
      <c r="J6152" s="2">
        <v>13528</v>
      </c>
      <c r="K6152" s="2">
        <v>1</v>
      </c>
      <c r="L6152" s="2" t="s">
        <v>38</v>
      </c>
      <c r="M6152" s="2">
        <v>68</v>
      </c>
      <c r="N6152" s="2" t="s">
        <v>50</v>
      </c>
      <c r="O6152" s="1">
        <v>45682</v>
      </c>
      <c r="P6152" s="2" t="str">
        <f>TEXT(Sheet1[[#This Row],[Purchase_Date]], "mm-yyyy")</f>
        <v>01-2025</v>
      </c>
      <c r="Q6152" s="2" t="str">
        <f>RIGHT(Sheet1[[#This Row],[Purchase_Month]], 4) &amp; "-" &amp; LEFT(Sheet1[[#This Row],[Purchase_Month]], 2)</f>
        <v>2025-01</v>
      </c>
    </row>
    <row r="6153" spans="1:17" x14ac:dyDescent="0.3">
      <c r="A6153" s="2" t="s">
        <v>12097</v>
      </c>
      <c r="B6153" s="2" t="s">
        <v>12098</v>
      </c>
      <c r="C6153" s="2" t="s">
        <v>64</v>
      </c>
      <c r="D6153" s="2" t="s">
        <v>36</v>
      </c>
      <c r="E6153" s="2" t="s">
        <v>19</v>
      </c>
      <c r="F6153" s="2">
        <v>2</v>
      </c>
      <c r="G6153" s="2">
        <v>61816</v>
      </c>
      <c r="H6153" s="2">
        <v>123632</v>
      </c>
      <c r="I6153" s="2">
        <v>93937</v>
      </c>
      <c r="J6153" s="2">
        <v>29695</v>
      </c>
      <c r="K6153" s="2">
        <v>1</v>
      </c>
      <c r="L6153" s="2" t="s">
        <v>20</v>
      </c>
      <c r="M6153" s="2">
        <v>58</v>
      </c>
      <c r="N6153" s="2" t="s">
        <v>50</v>
      </c>
      <c r="O6153" s="1">
        <v>45621</v>
      </c>
      <c r="P6153" s="2" t="str">
        <f>TEXT(Sheet1[[#This Row],[Purchase_Date]], "mm-yyyy")</f>
        <v>11-2024</v>
      </c>
      <c r="Q6153" s="2" t="str">
        <f>RIGHT(Sheet1[[#This Row],[Purchase_Month]], 4) &amp; "-" &amp; LEFT(Sheet1[[#This Row],[Purchase_Month]], 2)</f>
        <v>2024-11</v>
      </c>
    </row>
    <row r="6154" spans="1:17" x14ac:dyDescent="0.3">
      <c r="A6154" s="2" t="s">
        <v>12099</v>
      </c>
      <c r="B6154" s="2" t="s">
        <v>12100</v>
      </c>
      <c r="C6154" s="2" t="s">
        <v>24</v>
      </c>
      <c r="D6154" s="2" t="s">
        <v>18</v>
      </c>
      <c r="E6154" s="2" t="s">
        <v>37</v>
      </c>
      <c r="F6154" s="2">
        <v>7</v>
      </c>
      <c r="G6154" s="2">
        <v>77399</v>
      </c>
      <c r="H6154" s="2">
        <v>541793</v>
      </c>
      <c r="I6154" s="2">
        <v>220745</v>
      </c>
      <c r="J6154" s="2">
        <v>321048</v>
      </c>
      <c r="K6154" s="2">
        <v>1</v>
      </c>
      <c r="L6154" s="2" t="s">
        <v>38</v>
      </c>
      <c r="M6154" s="2">
        <v>65</v>
      </c>
      <c r="N6154" s="2" t="s">
        <v>39</v>
      </c>
      <c r="O6154" s="1">
        <v>45602</v>
      </c>
      <c r="P6154" s="2" t="str">
        <f>TEXT(Sheet1[[#This Row],[Purchase_Date]], "mm-yyyy")</f>
        <v>11-2024</v>
      </c>
      <c r="Q6154" s="2" t="str">
        <f>RIGHT(Sheet1[[#This Row],[Purchase_Month]], 4) &amp; "-" &amp; LEFT(Sheet1[[#This Row],[Purchase_Month]], 2)</f>
        <v>2024-11</v>
      </c>
    </row>
    <row r="6155" spans="1:17" x14ac:dyDescent="0.3">
      <c r="A6155" s="2" t="s">
        <v>12101</v>
      </c>
      <c r="B6155" s="2" t="s">
        <v>12102</v>
      </c>
      <c r="C6155" s="2" t="s">
        <v>67</v>
      </c>
      <c r="D6155" s="2" t="s">
        <v>18</v>
      </c>
      <c r="E6155" s="2" t="s">
        <v>53</v>
      </c>
      <c r="F6155" s="2">
        <v>2</v>
      </c>
      <c r="G6155" s="2">
        <v>47601</v>
      </c>
      <c r="H6155" s="2">
        <v>95202</v>
      </c>
      <c r="I6155" s="2">
        <v>51018</v>
      </c>
      <c r="J6155" s="2">
        <v>44184</v>
      </c>
      <c r="K6155" s="2">
        <v>1</v>
      </c>
      <c r="L6155" s="2" t="s">
        <v>33</v>
      </c>
      <c r="M6155" s="2">
        <v>57</v>
      </c>
      <c r="N6155" s="2" t="s">
        <v>50</v>
      </c>
      <c r="O6155" s="1">
        <v>45718</v>
      </c>
      <c r="P6155" s="2" t="str">
        <f>TEXT(Sheet1[[#This Row],[Purchase_Date]], "mm-yyyy")</f>
        <v>03-2025</v>
      </c>
      <c r="Q6155" s="2" t="str">
        <f>RIGHT(Sheet1[[#This Row],[Purchase_Month]], 4) &amp; "-" &amp; LEFT(Sheet1[[#This Row],[Purchase_Month]], 2)</f>
        <v>2025-03</v>
      </c>
    </row>
    <row r="6156" spans="1:17" x14ac:dyDescent="0.3">
      <c r="A6156" s="2" t="s">
        <v>12103</v>
      </c>
      <c r="B6156" s="2" t="s">
        <v>12104</v>
      </c>
      <c r="C6156" s="2" t="s">
        <v>17</v>
      </c>
      <c r="D6156" s="2" t="s">
        <v>72</v>
      </c>
      <c r="E6156" s="2" t="s">
        <v>53</v>
      </c>
      <c r="F6156" s="2">
        <v>9</v>
      </c>
      <c r="G6156" s="2">
        <v>8178</v>
      </c>
      <c r="H6156" s="2">
        <v>73602</v>
      </c>
      <c r="I6156" s="2">
        <v>51729</v>
      </c>
      <c r="J6156" s="2">
        <v>21873</v>
      </c>
      <c r="K6156" s="2">
        <v>4</v>
      </c>
      <c r="L6156" s="2" t="s">
        <v>38</v>
      </c>
      <c r="M6156" s="2">
        <v>62</v>
      </c>
      <c r="N6156" s="2" t="s">
        <v>21</v>
      </c>
      <c r="O6156" s="1">
        <v>45326</v>
      </c>
      <c r="P6156" s="2" t="str">
        <f>TEXT(Sheet1[[#This Row],[Purchase_Date]], "mm-yyyy")</f>
        <v>02-2024</v>
      </c>
      <c r="Q6156" s="2" t="str">
        <f>RIGHT(Sheet1[[#This Row],[Purchase_Month]], 4) &amp; "-" &amp; LEFT(Sheet1[[#This Row],[Purchase_Month]], 2)</f>
        <v>2024-02</v>
      </c>
    </row>
    <row r="6157" spans="1:17" x14ac:dyDescent="0.3">
      <c r="A6157" s="2" t="s">
        <v>12105</v>
      </c>
      <c r="B6157" s="2" t="s">
        <v>12106</v>
      </c>
      <c r="C6157" s="2" t="s">
        <v>17</v>
      </c>
      <c r="D6157" s="2" t="s">
        <v>25</v>
      </c>
      <c r="E6157" s="2" t="s">
        <v>53</v>
      </c>
      <c r="F6157" s="2">
        <v>10</v>
      </c>
      <c r="G6157" s="2">
        <v>58986</v>
      </c>
      <c r="H6157" s="2">
        <v>589860</v>
      </c>
      <c r="I6157" s="2">
        <v>348201</v>
      </c>
      <c r="J6157" s="2">
        <v>241659</v>
      </c>
      <c r="K6157" s="2">
        <v>3</v>
      </c>
      <c r="L6157" s="2" t="s">
        <v>38</v>
      </c>
      <c r="M6157" s="2">
        <v>86</v>
      </c>
      <c r="N6157" s="2" t="s">
        <v>50</v>
      </c>
      <c r="O6157" s="1">
        <v>45504</v>
      </c>
      <c r="P6157" s="2" t="str">
        <f>TEXT(Sheet1[[#This Row],[Purchase_Date]], "mm-yyyy")</f>
        <v>07-2024</v>
      </c>
      <c r="Q6157" s="2" t="str">
        <f>RIGHT(Sheet1[[#This Row],[Purchase_Month]], 4) &amp; "-" &amp; LEFT(Sheet1[[#This Row],[Purchase_Month]], 2)</f>
        <v>2024-07</v>
      </c>
    </row>
    <row r="6158" spans="1:17" x14ac:dyDescent="0.3">
      <c r="A6158" s="2" t="s">
        <v>12107</v>
      </c>
      <c r="B6158" s="2" t="s">
        <v>12108</v>
      </c>
      <c r="C6158" s="2" t="s">
        <v>17</v>
      </c>
      <c r="D6158" s="2" t="s">
        <v>72</v>
      </c>
      <c r="E6158" s="2" t="s">
        <v>42</v>
      </c>
      <c r="F6158" s="2">
        <v>1</v>
      </c>
      <c r="G6158" s="2">
        <v>59125</v>
      </c>
      <c r="H6158" s="2">
        <v>59125</v>
      </c>
      <c r="I6158" s="2">
        <v>39084</v>
      </c>
      <c r="J6158" s="2">
        <v>20041</v>
      </c>
      <c r="K6158" s="2">
        <v>5</v>
      </c>
      <c r="L6158" s="2" t="s">
        <v>33</v>
      </c>
      <c r="M6158" s="2">
        <v>65</v>
      </c>
      <c r="N6158" s="2" t="s">
        <v>43</v>
      </c>
      <c r="O6158" s="1">
        <v>45401</v>
      </c>
      <c r="P6158" s="2" t="str">
        <f>TEXT(Sheet1[[#This Row],[Purchase_Date]], "mm-yyyy")</f>
        <v>04-2024</v>
      </c>
      <c r="Q6158" s="2" t="str">
        <f>RIGHT(Sheet1[[#This Row],[Purchase_Month]], 4) &amp; "-" &amp; LEFT(Sheet1[[#This Row],[Purchase_Month]], 2)</f>
        <v>2024-04</v>
      </c>
    </row>
    <row r="6159" spans="1:17" x14ac:dyDescent="0.3">
      <c r="A6159" s="2" t="s">
        <v>12109</v>
      </c>
      <c r="B6159" s="2" t="s">
        <v>12110</v>
      </c>
      <c r="C6159" s="2" t="s">
        <v>46</v>
      </c>
      <c r="D6159" s="2" t="s">
        <v>47</v>
      </c>
      <c r="E6159" s="2" t="s">
        <v>53</v>
      </c>
      <c r="F6159" s="2">
        <v>7</v>
      </c>
      <c r="G6159" s="2">
        <v>26633</v>
      </c>
      <c r="H6159" s="2">
        <v>186431</v>
      </c>
      <c r="I6159" s="2">
        <v>138312</v>
      </c>
      <c r="J6159" s="2">
        <v>48119</v>
      </c>
      <c r="K6159" s="2">
        <v>3</v>
      </c>
      <c r="L6159" s="2" t="s">
        <v>38</v>
      </c>
      <c r="M6159" s="2">
        <v>78</v>
      </c>
      <c r="N6159" s="2" t="s">
        <v>21</v>
      </c>
      <c r="O6159" s="1">
        <v>45693</v>
      </c>
      <c r="P6159" s="2" t="str">
        <f>TEXT(Sheet1[[#This Row],[Purchase_Date]], "mm-yyyy")</f>
        <v>02-2025</v>
      </c>
      <c r="Q6159" s="2" t="str">
        <f>RIGHT(Sheet1[[#This Row],[Purchase_Month]], 4) &amp; "-" &amp; LEFT(Sheet1[[#This Row],[Purchase_Month]], 2)</f>
        <v>2025-02</v>
      </c>
    </row>
    <row r="6160" spans="1:17" x14ac:dyDescent="0.3">
      <c r="A6160" s="2" t="s">
        <v>12111</v>
      </c>
      <c r="B6160" s="2" t="s">
        <v>12112</v>
      </c>
      <c r="C6160" s="2" t="s">
        <v>64</v>
      </c>
      <c r="D6160" s="2" t="s">
        <v>31</v>
      </c>
      <c r="E6160" s="2" t="s">
        <v>53</v>
      </c>
      <c r="F6160" s="2">
        <v>8</v>
      </c>
      <c r="G6160" s="2">
        <v>4164</v>
      </c>
      <c r="H6160" s="2">
        <v>33312</v>
      </c>
      <c r="I6160" s="2">
        <v>23722</v>
      </c>
      <c r="J6160" s="2">
        <v>9590</v>
      </c>
      <c r="K6160" s="2">
        <v>1</v>
      </c>
      <c r="L6160" s="2" t="s">
        <v>33</v>
      </c>
      <c r="M6160" s="2">
        <v>86</v>
      </c>
      <c r="N6160" s="2" t="s">
        <v>39</v>
      </c>
      <c r="O6160" s="1">
        <v>45350</v>
      </c>
      <c r="P6160" s="2" t="str">
        <f>TEXT(Sheet1[[#This Row],[Purchase_Date]], "mm-yyyy")</f>
        <v>02-2024</v>
      </c>
      <c r="Q6160" s="2" t="str">
        <f>RIGHT(Sheet1[[#This Row],[Purchase_Month]], 4) &amp; "-" &amp; LEFT(Sheet1[[#This Row],[Purchase_Month]], 2)</f>
        <v>2024-02</v>
      </c>
    </row>
    <row r="6161" spans="1:17" x14ac:dyDescent="0.3">
      <c r="A6161" s="2" t="s">
        <v>12113</v>
      </c>
      <c r="B6161" s="2" t="s">
        <v>12114</v>
      </c>
      <c r="C6161" s="2" t="s">
        <v>24</v>
      </c>
      <c r="D6161" s="2" t="s">
        <v>72</v>
      </c>
      <c r="E6161" s="2" t="s">
        <v>42</v>
      </c>
      <c r="F6161" s="2">
        <v>8</v>
      </c>
      <c r="G6161" s="2">
        <v>47643</v>
      </c>
      <c r="H6161" s="2">
        <v>381144</v>
      </c>
      <c r="I6161" s="2">
        <v>202434</v>
      </c>
      <c r="J6161" s="2">
        <v>178710</v>
      </c>
      <c r="K6161" s="2">
        <v>1</v>
      </c>
      <c r="L6161" s="2" t="s">
        <v>33</v>
      </c>
      <c r="M6161" s="2">
        <v>81</v>
      </c>
      <c r="N6161" s="2" t="s">
        <v>39</v>
      </c>
      <c r="O6161" s="1">
        <v>45560</v>
      </c>
      <c r="P6161" s="2" t="str">
        <f>TEXT(Sheet1[[#This Row],[Purchase_Date]], "mm-yyyy")</f>
        <v>09-2024</v>
      </c>
      <c r="Q6161" s="2" t="str">
        <f>RIGHT(Sheet1[[#This Row],[Purchase_Month]], 4) &amp; "-" &amp; LEFT(Sheet1[[#This Row],[Purchase_Month]], 2)</f>
        <v>2024-09</v>
      </c>
    </row>
    <row r="6162" spans="1:17" x14ac:dyDescent="0.3">
      <c r="A6162" s="2" t="s">
        <v>12115</v>
      </c>
      <c r="B6162" s="2" t="s">
        <v>12116</v>
      </c>
      <c r="C6162" s="2" t="s">
        <v>24</v>
      </c>
      <c r="D6162" s="2" t="s">
        <v>31</v>
      </c>
      <c r="E6162" s="2" t="s">
        <v>37</v>
      </c>
      <c r="F6162" s="2">
        <v>2</v>
      </c>
      <c r="G6162" s="2">
        <v>16173</v>
      </c>
      <c r="H6162" s="2">
        <v>32346</v>
      </c>
      <c r="I6162" s="2">
        <v>19949</v>
      </c>
      <c r="J6162" s="2">
        <v>12397</v>
      </c>
      <c r="K6162" s="2">
        <v>5</v>
      </c>
      <c r="L6162" s="2" t="s">
        <v>20</v>
      </c>
      <c r="M6162" s="2">
        <v>99</v>
      </c>
      <c r="N6162" s="2" t="s">
        <v>21</v>
      </c>
      <c r="O6162" s="1">
        <v>45571</v>
      </c>
      <c r="P6162" s="2" t="str">
        <f>TEXT(Sheet1[[#This Row],[Purchase_Date]], "mm-yyyy")</f>
        <v>10-2024</v>
      </c>
      <c r="Q6162" s="2" t="str">
        <f>RIGHT(Sheet1[[#This Row],[Purchase_Month]], 4) &amp; "-" &amp; LEFT(Sheet1[[#This Row],[Purchase_Month]], 2)</f>
        <v>2024-10</v>
      </c>
    </row>
    <row r="6163" spans="1:17" x14ac:dyDescent="0.3">
      <c r="A6163" s="2" t="s">
        <v>12117</v>
      </c>
      <c r="B6163" s="2" t="s">
        <v>12118</v>
      </c>
      <c r="C6163" s="2" t="s">
        <v>30</v>
      </c>
      <c r="D6163" s="2" t="s">
        <v>18</v>
      </c>
      <c r="E6163" s="2" t="s">
        <v>32</v>
      </c>
      <c r="F6163" s="2">
        <v>3</v>
      </c>
      <c r="G6163" s="2">
        <v>18281</v>
      </c>
      <c r="H6163" s="2">
        <v>54843</v>
      </c>
      <c r="I6163" s="2">
        <v>24753</v>
      </c>
      <c r="J6163" s="2">
        <v>30090</v>
      </c>
      <c r="K6163" s="2">
        <v>4</v>
      </c>
      <c r="L6163" s="2" t="s">
        <v>33</v>
      </c>
      <c r="M6163" s="2">
        <v>57</v>
      </c>
      <c r="N6163" s="2" t="s">
        <v>43</v>
      </c>
      <c r="O6163" s="1">
        <v>45323</v>
      </c>
      <c r="P6163" s="2" t="str">
        <f>TEXT(Sheet1[[#This Row],[Purchase_Date]], "mm-yyyy")</f>
        <v>02-2024</v>
      </c>
      <c r="Q6163" s="2" t="str">
        <f>RIGHT(Sheet1[[#This Row],[Purchase_Month]], 4) &amp; "-" &amp; LEFT(Sheet1[[#This Row],[Purchase_Month]], 2)</f>
        <v>2024-02</v>
      </c>
    </row>
    <row r="6164" spans="1:17" x14ac:dyDescent="0.3">
      <c r="A6164" s="2" t="s">
        <v>12119</v>
      </c>
      <c r="B6164" s="2" t="s">
        <v>12120</v>
      </c>
      <c r="C6164" s="2" t="s">
        <v>24</v>
      </c>
      <c r="D6164" s="2" t="s">
        <v>31</v>
      </c>
      <c r="E6164" s="2" t="s">
        <v>53</v>
      </c>
      <c r="F6164" s="2">
        <v>7</v>
      </c>
      <c r="G6164" s="2">
        <v>4311</v>
      </c>
      <c r="H6164" s="2">
        <v>30177</v>
      </c>
      <c r="I6164" s="2">
        <v>19750</v>
      </c>
      <c r="J6164" s="2">
        <v>10427</v>
      </c>
      <c r="K6164" s="2">
        <v>1</v>
      </c>
      <c r="L6164" s="2" t="s">
        <v>33</v>
      </c>
      <c r="M6164" s="2">
        <v>50</v>
      </c>
      <c r="N6164" s="2" t="s">
        <v>21</v>
      </c>
      <c r="O6164" s="1">
        <v>45749</v>
      </c>
      <c r="P6164" s="2" t="str">
        <f>TEXT(Sheet1[[#This Row],[Purchase_Date]], "mm-yyyy")</f>
        <v>04-2025</v>
      </c>
      <c r="Q6164" s="2" t="str">
        <f>RIGHT(Sheet1[[#This Row],[Purchase_Month]], 4) &amp; "-" &amp; LEFT(Sheet1[[#This Row],[Purchase_Month]], 2)</f>
        <v>2025-04</v>
      </c>
    </row>
    <row r="6165" spans="1:17" x14ac:dyDescent="0.3">
      <c r="A6165" s="2" t="s">
        <v>12121</v>
      </c>
      <c r="B6165" s="2" t="s">
        <v>12122</v>
      </c>
      <c r="C6165" s="2" t="s">
        <v>46</v>
      </c>
      <c r="D6165" s="2" t="s">
        <v>18</v>
      </c>
      <c r="E6165" s="2" t="s">
        <v>32</v>
      </c>
      <c r="F6165" s="2">
        <v>2</v>
      </c>
      <c r="G6165" s="2">
        <v>20015</v>
      </c>
      <c r="H6165" s="2">
        <v>40030</v>
      </c>
      <c r="I6165" s="2">
        <v>18216</v>
      </c>
      <c r="J6165" s="2">
        <v>21814</v>
      </c>
      <c r="K6165" s="2">
        <v>2</v>
      </c>
      <c r="L6165" s="2" t="s">
        <v>38</v>
      </c>
      <c r="M6165" s="2">
        <v>60</v>
      </c>
      <c r="N6165" s="2" t="s">
        <v>21</v>
      </c>
      <c r="O6165" s="1">
        <v>45610</v>
      </c>
      <c r="P6165" s="2" t="str">
        <f>TEXT(Sheet1[[#This Row],[Purchase_Date]], "mm-yyyy")</f>
        <v>11-2024</v>
      </c>
      <c r="Q6165" s="2" t="str">
        <f>RIGHT(Sheet1[[#This Row],[Purchase_Month]], 4) &amp; "-" &amp; LEFT(Sheet1[[#This Row],[Purchase_Month]], 2)</f>
        <v>2024-11</v>
      </c>
    </row>
    <row r="6166" spans="1:17" x14ac:dyDescent="0.3">
      <c r="A6166" s="2" t="s">
        <v>12123</v>
      </c>
      <c r="B6166" s="2" t="s">
        <v>12124</v>
      </c>
      <c r="C6166" s="2" t="s">
        <v>17</v>
      </c>
      <c r="D6166" s="2" t="s">
        <v>31</v>
      </c>
      <c r="E6166" s="2" t="s">
        <v>37</v>
      </c>
      <c r="F6166" s="2">
        <v>9</v>
      </c>
      <c r="G6166" s="2">
        <v>54732</v>
      </c>
      <c r="H6166" s="2">
        <v>492588</v>
      </c>
      <c r="I6166" s="2">
        <v>207396</v>
      </c>
      <c r="J6166" s="2">
        <v>285192</v>
      </c>
      <c r="K6166" s="2">
        <v>3</v>
      </c>
      <c r="L6166" s="2" t="s">
        <v>33</v>
      </c>
      <c r="M6166" s="2">
        <v>63</v>
      </c>
      <c r="N6166" s="2" t="s">
        <v>39</v>
      </c>
      <c r="O6166" s="1">
        <v>45389</v>
      </c>
      <c r="P6166" s="2" t="str">
        <f>TEXT(Sheet1[[#This Row],[Purchase_Date]], "mm-yyyy")</f>
        <v>04-2024</v>
      </c>
      <c r="Q6166" s="2" t="str">
        <f>RIGHT(Sheet1[[#This Row],[Purchase_Month]], 4) &amp; "-" &amp; LEFT(Sheet1[[#This Row],[Purchase_Month]], 2)</f>
        <v>2024-04</v>
      </c>
    </row>
    <row r="6167" spans="1:17" x14ac:dyDescent="0.3">
      <c r="A6167" s="2" t="s">
        <v>12125</v>
      </c>
      <c r="B6167" s="2" t="s">
        <v>12126</v>
      </c>
      <c r="C6167" s="2" t="s">
        <v>67</v>
      </c>
      <c r="D6167" s="2" t="s">
        <v>47</v>
      </c>
      <c r="E6167" s="2" t="s">
        <v>85</v>
      </c>
      <c r="F6167" s="2">
        <v>4</v>
      </c>
      <c r="G6167" s="2">
        <v>33492</v>
      </c>
      <c r="H6167" s="2">
        <v>133968</v>
      </c>
      <c r="I6167" s="2">
        <v>54318</v>
      </c>
      <c r="J6167" s="2">
        <v>79650</v>
      </c>
      <c r="K6167" s="2">
        <v>3</v>
      </c>
      <c r="L6167" s="2" t="s">
        <v>20</v>
      </c>
      <c r="M6167" s="2">
        <v>50</v>
      </c>
      <c r="N6167" s="2" t="s">
        <v>21</v>
      </c>
      <c r="O6167" s="1">
        <v>45706</v>
      </c>
      <c r="P6167" s="2" t="str">
        <f>TEXT(Sheet1[[#This Row],[Purchase_Date]], "mm-yyyy")</f>
        <v>02-2025</v>
      </c>
      <c r="Q6167" s="2" t="str">
        <f>RIGHT(Sheet1[[#This Row],[Purchase_Month]], 4) &amp; "-" &amp; LEFT(Sheet1[[#This Row],[Purchase_Month]], 2)</f>
        <v>2025-02</v>
      </c>
    </row>
    <row r="6168" spans="1:17" x14ac:dyDescent="0.3">
      <c r="A6168" s="2" t="s">
        <v>12127</v>
      </c>
      <c r="B6168" s="2" t="s">
        <v>12128</v>
      </c>
      <c r="C6168" s="2" t="s">
        <v>64</v>
      </c>
      <c r="D6168" s="2" t="s">
        <v>18</v>
      </c>
      <c r="E6168" s="2" t="s">
        <v>37</v>
      </c>
      <c r="F6168" s="2">
        <v>2</v>
      </c>
      <c r="G6168" s="2">
        <v>19294</v>
      </c>
      <c r="H6168" s="2">
        <v>38588</v>
      </c>
      <c r="I6168" s="2">
        <v>20906</v>
      </c>
      <c r="J6168" s="2">
        <v>17682</v>
      </c>
      <c r="K6168" s="2">
        <v>1</v>
      </c>
      <c r="L6168" s="2" t="s">
        <v>33</v>
      </c>
      <c r="M6168" s="2">
        <v>71</v>
      </c>
      <c r="N6168" s="2" t="s">
        <v>21</v>
      </c>
      <c r="O6168" s="1">
        <v>45480</v>
      </c>
      <c r="P6168" s="2" t="str">
        <f>TEXT(Sheet1[[#This Row],[Purchase_Date]], "mm-yyyy")</f>
        <v>07-2024</v>
      </c>
      <c r="Q6168" s="2" t="str">
        <f>RIGHT(Sheet1[[#This Row],[Purchase_Month]], 4) &amp; "-" &amp; LEFT(Sheet1[[#This Row],[Purchase_Month]], 2)</f>
        <v>2024-07</v>
      </c>
    </row>
    <row r="6169" spans="1:17" x14ac:dyDescent="0.3">
      <c r="A6169" s="2" t="s">
        <v>12129</v>
      </c>
      <c r="B6169" s="2" t="s">
        <v>12130</v>
      </c>
      <c r="C6169" s="2" t="s">
        <v>67</v>
      </c>
      <c r="D6169" s="2" t="s">
        <v>36</v>
      </c>
      <c r="E6169" s="2" t="s">
        <v>85</v>
      </c>
      <c r="F6169" s="2">
        <v>1</v>
      </c>
      <c r="G6169" s="2">
        <v>75756</v>
      </c>
      <c r="H6169" s="2">
        <v>75756</v>
      </c>
      <c r="I6169" s="2">
        <v>39273</v>
      </c>
      <c r="J6169" s="2">
        <v>36483</v>
      </c>
      <c r="K6169" s="2">
        <v>1</v>
      </c>
      <c r="L6169" s="2" t="s">
        <v>33</v>
      </c>
      <c r="M6169" s="2">
        <v>99</v>
      </c>
      <c r="N6169" s="2" t="s">
        <v>43</v>
      </c>
      <c r="O6169" s="1">
        <v>45417</v>
      </c>
      <c r="P6169" s="2" t="str">
        <f>TEXT(Sheet1[[#This Row],[Purchase_Date]], "mm-yyyy")</f>
        <v>05-2024</v>
      </c>
      <c r="Q6169" s="2" t="str">
        <f>RIGHT(Sheet1[[#This Row],[Purchase_Month]], 4) &amp; "-" &amp; LEFT(Sheet1[[#This Row],[Purchase_Month]], 2)</f>
        <v>2024-05</v>
      </c>
    </row>
    <row r="6170" spans="1:17" x14ac:dyDescent="0.3">
      <c r="A6170" s="2" t="s">
        <v>12131</v>
      </c>
      <c r="B6170" s="2" t="s">
        <v>12132</v>
      </c>
      <c r="C6170" s="2" t="s">
        <v>17</v>
      </c>
      <c r="D6170" s="2" t="s">
        <v>36</v>
      </c>
      <c r="E6170" s="2" t="s">
        <v>26</v>
      </c>
      <c r="F6170" s="2">
        <v>8</v>
      </c>
      <c r="G6170" s="2">
        <v>47811</v>
      </c>
      <c r="H6170" s="2">
        <v>382488</v>
      </c>
      <c r="I6170" s="2">
        <v>258825</v>
      </c>
      <c r="J6170" s="2">
        <v>123663</v>
      </c>
      <c r="K6170" s="2">
        <v>1</v>
      </c>
      <c r="L6170" s="2" t="s">
        <v>27</v>
      </c>
      <c r="M6170" s="2">
        <v>77</v>
      </c>
      <c r="N6170" s="2" t="s">
        <v>39</v>
      </c>
      <c r="O6170" s="1">
        <v>45541</v>
      </c>
      <c r="P6170" s="2" t="str">
        <f>TEXT(Sheet1[[#This Row],[Purchase_Date]], "mm-yyyy")</f>
        <v>09-2024</v>
      </c>
      <c r="Q6170" s="2" t="str">
        <f>RIGHT(Sheet1[[#This Row],[Purchase_Month]], 4) &amp; "-" &amp; LEFT(Sheet1[[#This Row],[Purchase_Month]], 2)</f>
        <v>2024-09</v>
      </c>
    </row>
    <row r="6171" spans="1:17" x14ac:dyDescent="0.3">
      <c r="A6171" s="2" t="s">
        <v>12133</v>
      </c>
      <c r="B6171" s="2" t="s">
        <v>12134</v>
      </c>
      <c r="C6171" s="2" t="s">
        <v>67</v>
      </c>
      <c r="D6171" s="2" t="s">
        <v>72</v>
      </c>
      <c r="E6171" s="2" t="s">
        <v>53</v>
      </c>
      <c r="F6171" s="2">
        <v>8</v>
      </c>
      <c r="G6171" s="2">
        <v>21841</v>
      </c>
      <c r="H6171" s="2">
        <v>174728</v>
      </c>
      <c r="I6171" s="2">
        <v>111904</v>
      </c>
      <c r="J6171" s="2">
        <v>62824</v>
      </c>
      <c r="K6171" s="2">
        <v>2</v>
      </c>
      <c r="L6171" s="2" t="s">
        <v>33</v>
      </c>
      <c r="M6171" s="2">
        <v>95</v>
      </c>
      <c r="N6171" s="2" t="s">
        <v>50</v>
      </c>
      <c r="O6171" s="1">
        <v>45659</v>
      </c>
      <c r="P6171" s="2" t="str">
        <f>TEXT(Sheet1[[#This Row],[Purchase_Date]], "mm-yyyy")</f>
        <v>01-2025</v>
      </c>
      <c r="Q6171" s="2" t="str">
        <f>RIGHT(Sheet1[[#This Row],[Purchase_Month]], 4) &amp; "-" &amp; LEFT(Sheet1[[#This Row],[Purchase_Month]], 2)</f>
        <v>2025-01</v>
      </c>
    </row>
    <row r="6172" spans="1:17" x14ac:dyDescent="0.3">
      <c r="A6172" s="2" t="s">
        <v>12135</v>
      </c>
      <c r="B6172" s="2" t="s">
        <v>12136</v>
      </c>
      <c r="C6172" s="2" t="s">
        <v>46</v>
      </c>
      <c r="D6172" s="2" t="s">
        <v>18</v>
      </c>
      <c r="E6172" s="2" t="s">
        <v>42</v>
      </c>
      <c r="F6172" s="2">
        <v>3</v>
      </c>
      <c r="G6172" s="2">
        <v>43013</v>
      </c>
      <c r="H6172" s="2">
        <v>129039</v>
      </c>
      <c r="I6172" s="2">
        <v>97496</v>
      </c>
      <c r="J6172" s="2">
        <v>31543</v>
      </c>
      <c r="K6172" s="2">
        <v>3</v>
      </c>
      <c r="L6172" s="2" t="s">
        <v>38</v>
      </c>
      <c r="M6172" s="2">
        <v>58</v>
      </c>
      <c r="N6172" s="2" t="s">
        <v>21</v>
      </c>
      <c r="O6172" s="1">
        <v>45295</v>
      </c>
      <c r="P6172" s="2" t="str">
        <f>TEXT(Sheet1[[#This Row],[Purchase_Date]], "mm-yyyy")</f>
        <v>01-2024</v>
      </c>
      <c r="Q6172" s="2" t="str">
        <f>RIGHT(Sheet1[[#This Row],[Purchase_Month]], 4) &amp; "-" &amp; LEFT(Sheet1[[#This Row],[Purchase_Month]], 2)</f>
        <v>2024-01</v>
      </c>
    </row>
    <row r="6173" spans="1:17" x14ac:dyDescent="0.3">
      <c r="A6173" s="2" t="s">
        <v>12137</v>
      </c>
      <c r="B6173" s="2" t="s">
        <v>12138</v>
      </c>
      <c r="C6173" s="2" t="s">
        <v>67</v>
      </c>
      <c r="D6173" s="2" t="s">
        <v>18</v>
      </c>
      <c r="E6173" s="2" t="s">
        <v>26</v>
      </c>
      <c r="F6173" s="2">
        <v>4</v>
      </c>
      <c r="G6173" s="2">
        <v>54302</v>
      </c>
      <c r="H6173" s="2">
        <v>217208</v>
      </c>
      <c r="I6173" s="2">
        <v>112810</v>
      </c>
      <c r="J6173" s="2">
        <v>104398</v>
      </c>
      <c r="K6173" s="2">
        <v>5</v>
      </c>
      <c r="L6173" s="2" t="s">
        <v>33</v>
      </c>
      <c r="M6173" s="2">
        <v>85</v>
      </c>
      <c r="N6173" s="2" t="s">
        <v>50</v>
      </c>
      <c r="O6173" s="1">
        <v>45497</v>
      </c>
      <c r="P6173" s="2" t="str">
        <f>TEXT(Sheet1[[#This Row],[Purchase_Date]], "mm-yyyy")</f>
        <v>07-2024</v>
      </c>
      <c r="Q6173" s="2" t="str">
        <f>RIGHT(Sheet1[[#This Row],[Purchase_Month]], 4) &amp; "-" &amp; LEFT(Sheet1[[#This Row],[Purchase_Month]], 2)</f>
        <v>2024-07</v>
      </c>
    </row>
    <row r="6174" spans="1:17" x14ac:dyDescent="0.3">
      <c r="A6174" s="2" t="s">
        <v>12139</v>
      </c>
      <c r="B6174" s="2" t="s">
        <v>12140</v>
      </c>
      <c r="C6174" s="2" t="s">
        <v>64</v>
      </c>
      <c r="D6174" s="2" t="s">
        <v>47</v>
      </c>
      <c r="E6174" s="2" t="s">
        <v>37</v>
      </c>
      <c r="F6174" s="2">
        <v>2</v>
      </c>
      <c r="G6174" s="2">
        <v>4483</v>
      </c>
      <c r="H6174" s="2">
        <v>8966</v>
      </c>
      <c r="I6174" s="2">
        <v>6751</v>
      </c>
      <c r="J6174" s="2">
        <v>2215</v>
      </c>
      <c r="K6174" s="2">
        <v>2</v>
      </c>
      <c r="L6174" s="2" t="s">
        <v>20</v>
      </c>
      <c r="M6174" s="2">
        <v>77</v>
      </c>
      <c r="N6174" s="2" t="s">
        <v>21</v>
      </c>
      <c r="O6174" s="1">
        <v>45623</v>
      </c>
      <c r="P6174" s="2" t="str">
        <f>TEXT(Sheet1[[#This Row],[Purchase_Date]], "mm-yyyy")</f>
        <v>11-2024</v>
      </c>
      <c r="Q6174" s="2" t="str">
        <f>RIGHT(Sheet1[[#This Row],[Purchase_Month]], 4) &amp; "-" &amp; LEFT(Sheet1[[#This Row],[Purchase_Month]], 2)</f>
        <v>2024-11</v>
      </c>
    </row>
    <row r="6175" spans="1:17" x14ac:dyDescent="0.3">
      <c r="A6175" s="2" t="s">
        <v>12141</v>
      </c>
      <c r="B6175" s="2" t="s">
        <v>12142</v>
      </c>
      <c r="C6175" s="2" t="s">
        <v>17</v>
      </c>
      <c r="D6175" s="2" t="s">
        <v>31</v>
      </c>
      <c r="E6175" s="2" t="s">
        <v>19</v>
      </c>
      <c r="F6175" s="2">
        <v>2</v>
      </c>
      <c r="G6175" s="2">
        <v>40112</v>
      </c>
      <c r="H6175" s="2">
        <v>80224</v>
      </c>
      <c r="I6175" s="2">
        <v>34952</v>
      </c>
      <c r="J6175" s="2">
        <v>45272</v>
      </c>
      <c r="K6175" s="2">
        <v>2</v>
      </c>
      <c r="L6175" s="2" t="s">
        <v>38</v>
      </c>
      <c r="M6175" s="2">
        <v>95</v>
      </c>
      <c r="N6175" s="2" t="s">
        <v>39</v>
      </c>
      <c r="O6175" s="1">
        <v>45556</v>
      </c>
      <c r="P6175" s="2" t="str">
        <f>TEXT(Sheet1[[#This Row],[Purchase_Date]], "mm-yyyy")</f>
        <v>09-2024</v>
      </c>
      <c r="Q6175" s="2" t="str">
        <f>RIGHT(Sheet1[[#This Row],[Purchase_Month]], 4) &amp; "-" &amp; LEFT(Sheet1[[#This Row],[Purchase_Month]], 2)</f>
        <v>2024-09</v>
      </c>
    </row>
    <row r="6176" spans="1:17" x14ac:dyDescent="0.3">
      <c r="A6176" s="2" t="s">
        <v>12143</v>
      </c>
      <c r="B6176" s="2" t="s">
        <v>12144</v>
      </c>
      <c r="C6176" s="2" t="s">
        <v>67</v>
      </c>
      <c r="D6176" s="2" t="s">
        <v>25</v>
      </c>
      <c r="E6176" s="2" t="s">
        <v>19</v>
      </c>
      <c r="F6176" s="2">
        <v>6</v>
      </c>
      <c r="G6176" s="2">
        <v>64248</v>
      </c>
      <c r="H6176" s="2">
        <v>385488</v>
      </c>
      <c r="I6176" s="2">
        <v>325739</v>
      </c>
      <c r="J6176" s="2">
        <v>59749</v>
      </c>
      <c r="K6176" s="2">
        <v>2</v>
      </c>
      <c r="L6176" s="2" t="s">
        <v>38</v>
      </c>
      <c r="M6176" s="2">
        <v>79</v>
      </c>
      <c r="N6176" s="2" t="s">
        <v>21</v>
      </c>
      <c r="O6176" s="1">
        <v>45642</v>
      </c>
      <c r="P6176" s="2" t="str">
        <f>TEXT(Sheet1[[#This Row],[Purchase_Date]], "mm-yyyy")</f>
        <v>12-2024</v>
      </c>
      <c r="Q6176" s="2" t="str">
        <f>RIGHT(Sheet1[[#This Row],[Purchase_Month]], 4) &amp; "-" &amp; LEFT(Sheet1[[#This Row],[Purchase_Month]], 2)</f>
        <v>2024-12</v>
      </c>
    </row>
    <row r="6177" spans="1:17" x14ac:dyDescent="0.3">
      <c r="A6177" s="2" t="s">
        <v>12145</v>
      </c>
      <c r="B6177" s="2" t="s">
        <v>12146</v>
      </c>
      <c r="C6177" s="2" t="s">
        <v>46</v>
      </c>
      <c r="D6177" s="2" t="s">
        <v>47</v>
      </c>
      <c r="E6177" s="2" t="s">
        <v>85</v>
      </c>
      <c r="F6177" s="2">
        <v>1</v>
      </c>
      <c r="G6177" s="2">
        <v>60892</v>
      </c>
      <c r="H6177" s="2">
        <v>60892</v>
      </c>
      <c r="I6177" s="2">
        <v>54348</v>
      </c>
      <c r="J6177" s="2">
        <v>6544</v>
      </c>
      <c r="K6177" s="2">
        <v>2</v>
      </c>
      <c r="L6177" s="2" t="s">
        <v>20</v>
      </c>
      <c r="M6177" s="2">
        <v>69</v>
      </c>
      <c r="N6177" s="2" t="s">
        <v>43</v>
      </c>
      <c r="O6177" s="1">
        <v>45362</v>
      </c>
      <c r="P6177" s="2" t="str">
        <f>TEXT(Sheet1[[#This Row],[Purchase_Date]], "mm-yyyy")</f>
        <v>03-2024</v>
      </c>
      <c r="Q6177" s="2" t="str">
        <f>RIGHT(Sheet1[[#This Row],[Purchase_Month]], 4) &amp; "-" &amp; LEFT(Sheet1[[#This Row],[Purchase_Month]], 2)</f>
        <v>2024-03</v>
      </c>
    </row>
    <row r="6178" spans="1:17" x14ac:dyDescent="0.3">
      <c r="A6178" s="2" t="s">
        <v>12147</v>
      </c>
      <c r="B6178" s="2" t="s">
        <v>12148</v>
      </c>
      <c r="C6178" s="2" t="s">
        <v>64</v>
      </c>
      <c r="D6178" s="2" t="s">
        <v>18</v>
      </c>
      <c r="E6178" s="2" t="s">
        <v>19</v>
      </c>
      <c r="F6178" s="2">
        <v>2</v>
      </c>
      <c r="G6178" s="2">
        <v>51514</v>
      </c>
      <c r="H6178" s="2">
        <v>103028</v>
      </c>
      <c r="I6178" s="2">
        <v>87339</v>
      </c>
      <c r="J6178" s="2">
        <v>15689</v>
      </c>
      <c r="K6178" s="2">
        <v>3</v>
      </c>
      <c r="L6178" s="2" t="s">
        <v>27</v>
      </c>
      <c r="M6178" s="2">
        <v>91</v>
      </c>
      <c r="N6178" s="2" t="s">
        <v>21</v>
      </c>
      <c r="O6178" s="1">
        <v>45334</v>
      </c>
      <c r="P6178" s="2" t="str">
        <f>TEXT(Sheet1[[#This Row],[Purchase_Date]], "mm-yyyy")</f>
        <v>02-2024</v>
      </c>
      <c r="Q6178" s="2" t="str">
        <f>RIGHT(Sheet1[[#This Row],[Purchase_Month]], 4) &amp; "-" &amp; LEFT(Sheet1[[#This Row],[Purchase_Month]], 2)</f>
        <v>2024-02</v>
      </c>
    </row>
    <row r="6179" spans="1:17" x14ac:dyDescent="0.3">
      <c r="A6179" s="2" t="s">
        <v>12149</v>
      </c>
      <c r="B6179" s="2" t="s">
        <v>12150</v>
      </c>
      <c r="C6179" s="2" t="s">
        <v>64</v>
      </c>
      <c r="D6179" s="2" t="s">
        <v>47</v>
      </c>
      <c r="E6179" s="2" t="s">
        <v>85</v>
      </c>
      <c r="F6179" s="2">
        <v>9</v>
      </c>
      <c r="G6179" s="2">
        <v>11295</v>
      </c>
      <c r="H6179" s="2">
        <v>101655</v>
      </c>
      <c r="I6179" s="2">
        <v>57918</v>
      </c>
      <c r="J6179" s="2">
        <v>43737</v>
      </c>
      <c r="K6179" s="2">
        <v>1</v>
      </c>
      <c r="L6179" s="2" t="s">
        <v>20</v>
      </c>
      <c r="M6179" s="2">
        <v>94</v>
      </c>
      <c r="N6179" s="2" t="s">
        <v>43</v>
      </c>
      <c r="O6179" s="1">
        <v>45658</v>
      </c>
      <c r="P6179" s="2" t="str">
        <f>TEXT(Sheet1[[#This Row],[Purchase_Date]], "mm-yyyy")</f>
        <v>01-2025</v>
      </c>
      <c r="Q6179" s="2" t="str">
        <f>RIGHT(Sheet1[[#This Row],[Purchase_Month]], 4) &amp; "-" &amp; LEFT(Sheet1[[#This Row],[Purchase_Month]], 2)</f>
        <v>2025-01</v>
      </c>
    </row>
    <row r="6180" spans="1:17" x14ac:dyDescent="0.3">
      <c r="A6180" s="2" t="s">
        <v>12151</v>
      </c>
      <c r="B6180" s="2" t="s">
        <v>12152</v>
      </c>
      <c r="C6180" s="2" t="s">
        <v>24</v>
      </c>
      <c r="D6180" s="2" t="s">
        <v>36</v>
      </c>
      <c r="E6180" s="2" t="s">
        <v>85</v>
      </c>
      <c r="F6180" s="2">
        <v>4</v>
      </c>
      <c r="G6180" s="2">
        <v>8917</v>
      </c>
      <c r="H6180" s="2">
        <v>35668</v>
      </c>
      <c r="I6180" s="2">
        <v>23741</v>
      </c>
      <c r="J6180" s="2">
        <v>11927</v>
      </c>
      <c r="K6180" s="2">
        <v>3</v>
      </c>
      <c r="L6180" s="2" t="s">
        <v>27</v>
      </c>
      <c r="M6180" s="2">
        <v>80</v>
      </c>
      <c r="N6180" s="2" t="s">
        <v>50</v>
      </c>
      <c r="O6180" s="1">
        <v>45755</v>
      </c>
      <c r="P6180" s="2" t="str">
        <f>TEXT(Sheet1[[#This Row],[Purchase_Date]], "mm-yyyy")</f>
        <v>04-2025</v>
      </c>
      <c r="Q6180" s="2" t="str">
        <f>RIGHT(Sheet1[[#This Row],[Purchase_Month]], 4) &amp; "-" &amp; LEFT(Sheet1[[#This Row],[Purchase_Month]], 2)</f>
        <v>2025-04</v>
      </c>
    </row>
    <row r="6181" spans="1:17" x14ac:dyDescent="0.3">
      <c r="A6181" s="2" t="s">
        <v>12153</v>
      </c>
      <c r="B6181" s="2" t="s">
        <v>12154</v>
      </c>
      <c r="C6181" s="2" t="s">
        <v>24</v>
      </c>
      <c r="D6181" s="2" t="s">
        <v>36</v>
      </c>
      <c r="E6181" s="2" t="s">
        <v>85</v>
      </c>
      <c r="F6181" s="2">
        <v>2</v>
      </c>
      <c r="G6181" s="2">
        <v>24530</v>
      </c>
      <c r="H6181" s="2">
        <v>49060</v>
      </c>
      <c r="I6181" s="2">
        <v>30149</v>
      </c>
      <c r="J6181" s="2">
        <v>18911</v>
      </c>
      <c r="K6181" s="2">
        <v>3</v>
      </c>
      <c r="L6181" s="2" t="s">
        <v>20</v>
      </c>
      <c r="M6181" s="2">
        <v>94</v>
      </c>
      <c r="N6181" s="2" t="s">
        <v>43</v>
      </c>
      <c r="O6181" s="1">
        <v>45638</v>
      </c>
      <c r="P6181" s="2" t="str">
        <f>TEXT(Sheet1[[#This Row],[Purchase_Date]], "mm-yyyy")</f>
        <v>12-2024</v>
      </c>
      <c r="Q6181" s="2" t="str">
        <f>RIGHT(Sheet1[[#This Row],[Purchase_Month]], 4) &amp; "-" &amp; LEFT(Sheet1[[#This Row],[Purchase_Month]], 2)</f>
        <v>2024-12</v>
      </c>
    </row>
    <row r="6182" spans="1:17" x14ac:dyDescent="0.3">
      <c r="A6182" s="2" t="s">
        <v>12155</v>
      </c>
      <c r="B6182" s="2" t="s">
        <v>12156</v>
      </c>
      <c r="C6182" s="2" t="s">
        <v>67</v>
      </c>
      <c r="D6182" s="2" t="s">
        <v>18</v>
      </c>
      <c r="E6182" s="2" t="s">
        <v>85</v>
      </c>
      <c r="F6182" s="2">
        <v>7</v>
      </c>
      <c r="G6182" s="2">
        <v>78604</v>
      </c>
      <c r="H6182" s="2">
        <v>550228</v>
      </c>
      <c r="I6182" s="2">
        <v>437927</v>
      </c>
      <c r="J6182" s="2">
        <v>112301</v>
      </c>
      <c r="K6182" s="2">
        <v>3</v>
      </c>
      <c r="L6182" s="2" t="s">
        <v>38</v>
      </c>
      <c r="M6182" s="2">
        <v>55</v>
      </c>
      <c r="N6182" s="2" t="s">
        <v>43</v>
      </c>
      <c r="O6182" s="1">
        <v>45781</v>
      </c>
      <c r="P6182" s="2" t="str">
        <f>TEXT(Sheet1[[#This Row],[Purchase_Date]], "mm-yyyy")</f>
        <v>05-2025</v>
      </c>
      <c r="Q6182" s="2" t="str">
        <f>RIGHT(Sheet1[[#This Row],[Purchase_Month]], 4) &amp; "-" &amp; LEFT(Sheet1[[#This Row],[Purchase_Month]], 2)</f>
        <v>2025-05</v>
      </c>
    </row>
    <row r="6183" spans="1:17" x14ac:dyDescent="0.3">
      <c r="A6183" s="2" t="s">
        <v>12157</v>
      </c>
      <c r="B6183" s="2" t="s">
        <v>12158</v>
      </c>
      <c r="C6183" s="2" t="s">
        <v>17</v>
      </c>
      <c r="D6183" s="2" t="s">
        <v>72</v>
      </c>
      <c r="E6183" s="2" t="s">
        <v>26</v>
      </c>
      <c r="F6183" s="2">
        <v>4</v>
      </c>
      <c r="G6183" s="2">
        <v>17391</v>
      </c>
      <c r="H6183" s="2">
        <v>69564</v>
      </c>
      <c r="I6183" s="2">
        <v>51093</v>
      </c>
      <c r="J6183" s="2">
        <v>18471</v>
      </c>
      <c r="K6183" s="2">
        <v>1</v>
      </c>
      <c r="L6183" s="2" t="s">
        <v>33</v>
      </c>
      <c r="M6183" s="2">
        <v>61</v>
      </c>
      <c r="N6183" s="2" t="s">
        <v>39</v>
      </c>
      <c r="O6183" s="1">
        <v>45498</v>
      </c>
      <c r="P6183" s="2" t="str">
        <f>TEXT(Sheet1[[#This Row],[Purchase_Date]], "mm-yyyy")</f>
        <v>07-2024</v>
      </c>
      <c r="Q6183" s="2" t="str">
        <f>RIGHT(Sheet1[[#This Row],[Purchase_Month]], 4) &amp; "-" &amp; LEFT(Sheet1[[#This Row],[Purchase_Month]], 2)</f>
        <v>2024-07</v>
      </c>
    </row>
    <row r="6184" spans="1:17" x14ac:dyDescent="0.3">
      <c r="A6184" s="2" t="s">
        <v>12159</v>
      </c>
      <c r="B6184" s="2" t="s">
        <v>12160</v>
      </c>
      <c r="C6184" s="2" t="s">
        <v>30</v>
      </c>
      <c r="D6184" s="2" t="s">
        <v>25</v>
      </c>
      <c r="E6184" s="2" t="s">
        <v>37</v>
      </c>
      <c r="F6184" s="2">
        <v>4</v>
      </c>
      <c r="G6184" s="2">
        <v>69919</v>
      </c>
      <c r="H6184" s="2">
        <v>279676</v>
      </c>
      <c r="I6184" s="2">
        <v>144300</v>
      </c>
      <c r="J6184" s="2">
        <v>135376</v>
      </c>
      <c r="K6184" s="2">
        <v>5</v>
      </c>
      <c r="L6184" s="2" t="s">
        <v>33</v>
      </c>
      <c r="M6184" s="2">
        <v>51</v>
      </c>
      <c r="N6184" s="2" t="s">
        <v>39</v>
      </c>
      <c r="O6184" s="1">
        <v>45696</v>
      </c>
      <c r="P6184" s="2" t="str">
        <f>TEXT(Sheet1[[#This Row],[Purchase_Date]], "mm-yyyy")</f>
        <v>02-2025</v>
      </c>
      <c r="Q6184" s="2" t="str">
        <f>RIGHT(Sheet1[[#This Row],[Purchase_Month]], 4) &amp; "-" &amp; LEFT(Sheet1[[#This Row],[Purchase_Month]], 2)</f>
        <v>2025-02</v>
      </c>
    </row>
    <row r="6185" spans="1:17" x14ac:dyDescent="0.3">
      <c r="A6185" s="2" t="s">
        <v>12161</v>
      </c>
      <c r="B6185" s="2" t="s">
        <v>12162</v>
      </c>
      <c r="C6185" s="2" t="s">
        <v>64</v>
      </c>
      <c r="D6185" s="2" t="s">
        <v>25</v>
      </c>
      <c r="E6185" s="2" t="s">
        <v>32</v>
      </c>
      <c r="F6185" s="2">
        <v>2</v>
      </c>
      <c r="G6185" s="2">
        <v>18401</v>
      </c>
      <c r="H6185" s="2">
        <v>36802</v>
      </c>
      <c r="I6185" s="2">
        <v>25069</v>
      </c>
      <c r="J6185" s="2">
        <v>11733</v>
      </c>
      <c r="K6185" s="2">
        <v>5</v>
      </c>
      <c r="L6185" s="2" t="s">
        <v>33</v>
      </c>
      <c r="M6185" s="2">
        <v>78</v>
      </c>
      <c r="N6185" s="2" t="s">
        <v>21</v>
      </c>
      <c r="O6185" s="1">
        <v>45590</v>
      </c>
      <c r="P6185" s="2" t="str">
        <f>TEXT(Sheet1[[#This Row],[Purchase_Date]], "mm-yyyy")</f>
        <v>10-2024</v>
      </c>
      <c r="Q6185" s="2" t="str">
        <f>RIGHT(Sheet1[[#This Row],[Purchase_Month]], 4) &amp; "-" &amp; LEFT(Sheet1[[#This Row],[Purchase_Month]], 2)</f>
        <v>2024-10</v>
      </c>
    </row>
    <row r="6186" spans="1:17" x14ac:dyDescent="0.3">
      <c r="A6186" s="2" t="s">
        <v>12163</v>
      </c>
      <c r="B6186" s="2" t="s">
        <v>12164</v>
      </c>
      <c r="C6186" s="2" t="s">
        <v>17</v>
      </c>
      <c r="D6186" s="2" t="s">
        <v>25</v>
      </c>
      <c r="E6186" s="2" t="s">
        <v>37</v>
      </c>
      <c r="F6186" s="2">
        <v>6</v>
      </c>
      <c r="G6186" s="2">
        <v>59524</v>
      </c>
      <c r="H6186" s="2">
        <v>357144</v>
      </c>
      <c r="I6186" s="2">
        <v>295912</v>
      </c>
      <c r="J6186" s="2">
        <v>61232</v>
      </c>
      <c r="K6186" s="2">
        <v>3</v>
      </c>
      <c r="L6186" s="2" t="s">
        <v>20</v>
      </c>
      <c r="M6186" s="2">
        <v>96</v>
      </c>
      <c r="N6186" s="2" t="s">
        <v>50</v>
      </c>
      <c r="O6186" s="1">
        <v>45601</v>
      </c>
      <c r="P6186" s="2" t="str">
        <f>TEXT(Sheet1[[#This Row],[Purchase_Date]], "mm-yyyy")</f>
        <v>11-2024</v>
      </c>
      <c r="Q6186" s="2" t="str">
        <f>RIGHT(Sheet1[[#This Row],[Purchase_Month]], 4) &amp; "-" &amp; LEFT(Sheet1[[#This Row],[Purchase_Month]], 2)</f>
        <v>2024-11</v>
      </c>
    </row>
    <row r="6187" spans="1:17" x14ac:dyDescent="0.3">
      <c r="A6187" s="2" t="s">
        <v>12165</v>
      </c>
      <c r="B6187" s="2" t="s">
        <v>12166</v>
      </c>
      <c r="C6187" s="2" t="s">
        <v>30</v>
      </c>
      <c r="D6187" s="2" t="s">
        <v>47</v>
      </c>
      <c r="E6187" s="2" t="s">
        <v>37</v>
      </c>
      <c r="F6187" s="2">
        <v>7</v>
      </c>
      <c r="G6187" s="2">
        <v>47046</v>
      </c>
      <c r="H6187" s="2">
        <v>329322</v>
      </c>
      <c r="I6187" s="2">
        <v>204641</v>
      </c>
      <c r="J6187" s="2">
        <v>124681</v>
      </c>
      <c r="K6187" s="2">
        <v>1</v>
      </c>
      <c r="L6187" s="2" t="s">
        <v>27</v>
      </c>
      <c r="M6187" s="2">
        <v>97</v>
      </c>
      <c r="N6187" s="2" t="s">
        <v>39</v>
      </c>
      <c r="O6187" s="1">
        <v>45436</v>
      </c>
      <c r="P6187" s="2" t="str">
        <f>TEXT(Sheet1[[#This Row],[Purchase_Date]], "mm-yyyy")</f>
        <v>05-2024</v>
      </c>
      <c r="Q6187" s="2" t="str">
        <f>RIGHT(Sheet1[[#This Row],[Purchase_Month]], 4) &amp; "-" &amp; LEFT(Sheet1[[#This Row],[Purchase_Month]], 2)</f>
        <v>2024-05</v>
      </c>
    </row>
    <row r="6188" spans="1:17" x14ac:dyDescent="0.3">
      <c r="A6188" s="2" t="s">
        <v>12167</v>
      </c>
      <c r="B6188" s="2" t="s">
        <v>12168</v>
      </c>
      <c r="C6188" s="2" t="s">
        <v>30</v>
      </c>
      <c r="D6188" s="2" t="s">
        <v>72</v>
      </c>
      <c r="E6188" s="2" t="s">
        <v>37</v>
      </c>
      <c r="F6188" s="2">
        <v>1</v>
      </c>
      <c r="G6188" s="2">
        <v>63474</v>
      </c>
      <c r="H6188" s="2">
        <v>63474</v>
      </c>
      <c r="I6188" s="2">
        <v>53324</v>
      </c>
      <c r="J6188" s="2">
        <v>10150</v>
      </c>
      <c r="K6188" s="2">
        <v>3</v>
      </c>
      <c r="L6188" s="2" t="s">
        <v>38</v>
      </c>
      <c r="M6188" s="2">
        <v>56</v>
      </c>
      <c r="N6188" s="2" t="s">
        <v>39</v>
      </c>
      <c r="O6188" s="1">
        <v>45688</v>
      </c>
      <c r="P6188" s="2" t="str">
        <f>TEXT(Sheet1[[#This Row],[Purchase_Date]], "mm-yyyy")</f>
        <v>01-2025</v>
      </c>
      <c r="Q6188" s="2" t="str">
        <f>RIGHT(Sheet1[[#This Row],[Purchase_Month]], 4) &amp; "-" &amp; LEFT(Sheet1[[#This Row],[Purchase_Month]], 2)</f>
        <v>2025-01</v>
      </c>
    </row>
    <row r="6189" spans="1:17" x14ac:dyDescent="0.3">
      <c r="A6189" s="2" t="s">
        <v>12169</v>
      </c>
      <c r="B6189" s="2" t="s">
        <v>12170</v>
      </c>
      <c r="C6189" s="2" t="s">
        <v>17</v>
      </c>
      <c r="D6189" s="2" t="s">
        <v>72</v>
      </c>
      <c r="E6189" s="2" t="s">
        <v>19</v>
      </c>
      <c r="F6189" s="2">
        <v>5</v>
      </c>
      <c r="G6189" s="2">
        <v>16601</v>
      </c>
      <c r="H6189" s="2">
        <v>83005</v>
      </c>
      <c r="I6189" s="2">
        <v>42083</v>
      </c>
      <c r="J6189" s="2">
        <v>40922</v>
      </c>
      <c r="K6189" s="2">
        <v>2</v>
      </c>
      <c r="L6189" s="2" t="s">
        <v>20</v>
      </c>
      <c r="M6189" s="2">
        <v>86</v>
      </c>
      <c r="N6189" s="2" t="s">
        <v>43</v>
      </c>
      <c r="O6189" s="1">
        <v>45419</v>
      </c>
      <c r="P6189" s="2" t="str">
        <f>TEXT(Sheet1[[#This Row],[Purchase_Date]], "mm-yyyy")</f>
        <v>05-2024</v>
      </c>
      <c r="Q6189" s="2" t="str">
        <f>RIGHT(Sheet1[[#This Row],[Purchase_Month]], 4) &amp; "-" &amp; LEFT(Sheet1[[#This Row],[Purchase_Month]], 2)</f>
        <v>2024-05</v>
      </c>
    </row>
    <row r="6190" spans="1:17" x14ac:dyDescent="0.3">
      <c r="A6190" s="2" t="s">
        <v>12171</v>
      </c>
      <c r="B6190" s="2" t="s">
        <v>12172</v>
      </c>
      <c r="C6190" s="2" t="s">
        <v>24</v>
      </c>
      <c r="D6190" s="2" t="s">
        <v>18</v>
      </c>
      <c r="E6190" s="2" t="s">
        <v>42</v>
      </c>
      <c r="F6190" s="2">
        <v>5</v>
      </c>
      <c r="G6190" s="2">
        <v>41678</v>
      </c>
      <c r="H6190" s="2">
        <v>208390</v>
      </c>
      <c r="I6190" s="2">
        <v>159347</v>
      </c>
      <c r="J6190" s="2">
        <v>49043</v>
      </c>
      <c r="K6190" s="2">
        <v>5</v>
      </c>
      <c r="L6190" s="2" t="s">
        <v>20</v>
      </c>
      <c r="M6190" s="2">
        <v>90</v>
      </c>
      <c r="N6190" s="2" t="s">
        <v>50</v>
      </c>
      <c r="O6190" s="1">
        <v>45525</v>
      </c>
      <c r="P6190" s="2" t="str">
        <f>TEXT(Sheet1[[#This Row],[Purchase_Date]], "mm-yyyy")</f>
        <v>08-2024</v>
      </c>
      <c r="Q6190" s="2" t="str">
        <f>RIGHT(Sheet1[[#This Row],[Purchase_Month]], 4) &amp; "-" &amp; LEFT(Sheet1[[#This Row],[Purchase_Month]], 2)</f>
        <v>2024-08</v>
      </c>
    </row>
    <row r="6191" spans="1:17" x14ac:dyDescent="0.3">
      <c r="A6191" s="2" t="s">
        <v>12173</v>
      </c>
      <c r="B6191" s="2" t="s">
        <v>12174</v>
      </c>
      <c r="C6191" s="2" t="s">
        <v>17</v>
      </c>
      <c r="D6191" s="2" t="s">
        <v>25</v>
      </c>
      <c r="E6191" s="2" t="s">
        <v>32</v>
      </c>
      <c r="F6191" s="2">
        <v>9</v>
      </c>
      <c r="G6191" s="2">
        <v>79294</v>
      </c>
      <c r="H6191" s="2">
        <v>713646</v>
      </c>
      <c r="I6191" s="2">
        <v>337212</v>
      </c>
      <c r="J6191" s="2">
        <v>376434</v>
      </c>
      <c r="K6191" s="2">
        <v>2</v>
      </c>
      <c r="L6191" s="2" t="s">
        <v>20</v>
      </c>
      <c r="M6191" s="2">
        <v>94</v>
      </c>
      <c r="N6191" s="2" t="s">
        <v>39</v>
      </c>
      <c r="O6191" s="1">
        <v>45611</v>
      </c>
      <c r="P6191" s="2" t="str">
        <f>TEXT(Sheet1[[#This Row],[Purchase_Date]], "mm-yyyy")</f>
        <v>11-2024</v>
      </c>
      <c r="Q6191" s="2" t="str">
        <f>RIGHT(Sheet1[[#This Row],[Purchase_Month]], 4) &amp; "-" &amp; LEFT(Sheet1[[#This Row],[Purchase_Month]], 2)</f>
        <v>2024-11</v>
      </c>
    </row>
    <row r="6192" spans="1:17" x14ac:dyDescent="0.3">
      <c r="A6192" s="2" t="s">
        <v>12175</v>
      </c>
      <c r="B6192" s="2" t="s">
        <v>12176</v>
      </c>
      <c r="C6192" s="2" t="s">
        <v>64</v>
      </c>
      <c r="D6192" s="2" t="s">
        <v>36</v>
      </c>
      <c r="E6192" s="2" t="s">
        <v>19</v>
      </c>
      <c r="F6192" s="2">
        <v>10</v>
      </c>
      <c r="G6192" s="2">
        <v>78357</v>
      </c>
      <c r="H6192" s="2">
        <v>783570</v>
      </c>
      <c r="I6192" s="2">
        <v>351387</v>
      </c>
      <c r="J6192" s="2">
        <v>432183</v>
      </c>
      <c r="K6192" s="2">
        <v>4</v>
      </c>
      <c r="L6192" s="2" t="s">
        <v>38</v>
      </c>
      <c r="M6192" s="2">
        <v>87</v>
      </c>
      <c r="N6192" s="2" t="s">
        <v>39</v>
      </c>
      <c r="O6192" s="1">
        <v>45406</v>
      </c>
      <c r="P6192" s="2" t="str">
        <f>TEXT(Sheet1[[#This Row],[Purchase_Date]], "mm-yyyy")</f>
        <v>04-2024</v>
      </c>
      <c r="Q6192" s="2" t="str">
        <f>RIGHT(Sheet1[[#This Row],[Purchase_Month]], 4) &amp; "-" &amp; LEFT(Sheet1[[#This Row],[Purchase_Month]], 2)</f>
        <v>2024-04</v>
      </c>
    </row>
    <row r="6193" spans="1:17" x14ac:dyDescent="0.3">
      <c r="A6193" s="2" t="s">
        <v>12177</v>
      </c>
      <c r="B6193" s="2" t="s">
        <v>12178</v>
      </c>
      <c r="C6193" s="2" t="s">
        <v>67</v>
      </c>
      <c r="D6193" s="2" t="s">
        <v>18</v>
      </c>
      <c r="E6193" s="2" t="s">
        <v>53</v>
      </c>
      <c r="F6193" s="2">
        <v>2</v>
      </c>
      <c r="G6193" s="2">
        <v>39623</v>
      </c>
      <c r="H6193" s="2">
        <v>79246</v>
      </c>
      <c r="I6193" s="2">
        <v>37847</v>
      </c>
      <c r="J6193" s="2">
        <v>41399</v>
      </c>
      <c r="K6193" s="2">
        <v>4</v>
      </c>
      <c r="L6193" s="2" t="s">
        <v>33</v>
      </c>
      <c r="M6193" s="2">
        <v>63</v>
      </c>
      <c r="N6193" s="2" t="s">
        <v>43</v>
      </c>
      <c r="O6193" s="1">
        <v>45299</v>
      </c>
      <c r="P6193" s="2" t="str">
        <f>TEXT(Sheet1[[#This Row],[Purchase_Date]], "mm-yyyy")</f>
        <v>01-2024</v>
      </c>
      <c r="Q6193" s="2" t="str">
        <f>RIGHT(Sheet1[[#This Row],[Purchase_Month]], 4) &amp; "-" &amp; LEFT(Sheet1[[#This Row],[Purchase_Month]], 2)</f>
        <v>2024-01</v>
      </c>
    </row>
    <row r="6194" spans="1:17" x14ac:dyDescent="0.3">
      <c r="A6194" s="2" t="s">
        <v>12179</v>
      </c>
      <c r="B6194" s="2" t="s">
        <v>8866</v>
      </c>
      <c r="C6194" s="2" t="s">
        <v>64</v>
      </c>
      <c r="D6194" s="2" t="s">
        <v>31</v>
      </c>
      <c r="E6194" s="2" t="s">
        <v>85</v>
      </c>
      <c r="F6194" s="2">
        <v>1</v>
      </c>
      <c r="G6194" s="2">
        <v>43264</v>
      </c>
      <c r="H6194" s="2">
        <v>43264</v>
      </c>
      <c r="I6194" s="2">
        <v>22943</v>
      </c>
      <c r="J6194" s="2">
        <v>20321</v>
      </c>
      <c r="K6194" s="2">
        <v>3</v>
      </c>
      <c r="L6194" s="2" t="s">
        <v>27</v>
      </c>
      <c r="M6194" s="2">
        <v>75</v>
      </c>
      <c r="N6194" s="2" t="s">
        <v>39</v>
      </c>
      <c r="O6194" s="1">
        <v>45410</v>
      </c>
      <c r="P6194" s="2" t="str">
        <f>TEXT(Sheet1[[#This Row],[Purchase_Date]], "mm-yyyy")</f>
        <v>04-2024</v>
      </c>
      <c r="Q6194" s="2" t="str">
        <f>RIGHT(Sheet1[[#This Row],[Purchase_Month]], 4) &amp; "-" &amp; LEFT(Sheet1[[#This Row],[Purchase_Month]], 2)</f>
        <v>2024-04</v>
      </c>
    </row>
    <row r="6195" spans="1:17" x14ac:dyDescent="0.3">
      <c r="A6195" s="2" t="s">
        <v>12180</v>
      </c>
      <c r="B6195" s="2" t="s">
        <v>12181</v>
      </c>
      <c r="C6195" s="2" t="s">
        <v>67</v>
      </c>
      <c r="D6195" s="2" t="s">
        <v>72</v>
      </c>
      <c r="E6195" s="2" t="s">
        <v>19</v>
      </c>
      <c r="F6195" s="2">
        <v>6</v>
      </c>
      <c r="G6195" s="2">
        <v>5001</v>
      </c>
      <c r="H6195" s="2">
        <v>30006</v>
      </c>
      <c r="I6195" s="2">
        <v>13604</v>
      </c>
      <c r="J6195" s="2">
        <v>16402</v>
      </c>
      <c r="K6195" s="2">
        <v>3</v>
      </c>
      <c r="L6195" s="2" t="s">
        <v>33</v>
      </c>
      <c r="M6195" s="2">
        <v>56</v>
      </c>
      <c r="N6195" s="2" t="s">
        <v>39</v>
      </c>
      <c r="O6195" s="1">
        <v>45706</v>
      </c>
      <c r="P6195" s="2" t="str">
        <f>TEXT(Sheet1[[#This Row],[Purchase_Date]], "mm-yyyy")</f>
        <v>02-2025</v>
      </c>
      <c r="Q6195" s="2" t="str">
        <f>RIGHT(Sheet1[[#This Row],[Purchase_Month]], 4) &amp; "-" &amp; LEFT(Sheet1[[#This Row],[Purchase_Month]], 2)</f>
        <v>2025-02</v>
      </c>
    </row>
    <row r="6196" spans="1:17" x14ac:dyDescent="0.3">
      <c r="A6196" s="2" t="s">
        <v>12182</v>
      </c>
      <c r="B6196" s="2" t="s">
        <v>12183</v>
      </c>
      <c r="C6196" s="2" t="s">
        <v>30</v>
      </c>
      <c r="D6196" s="2" t="s">
        <v>31</v>
      </c>
      <c r="E6196" s="2" t="s">
        <v>19</v>
      </c>
      <c r="F6196" s="2">
        <v>2</v>
      </c>
      <c r="G6196" s="2">
        <v>44192</v>
      </c>
      <c r="H6196" s="2">
        <v>88384</v>
      </c>
      <c r="I6196" s="2">
        <v>40404</v>
      </c>
      <c r="J6196" s="2">
        <v>47980</v>
      </c>
      <c r="K6196" s="2">
        <v>4</v>
      </c>
      <c r="L6196" s="2" t="s">
        <v>33</v>
      </c>
      <c r="M6196" s="2">
        <v>84</v>
      </c>
      <c r="N6196" s="2" t="s">
        <v>21</v>
      </c>
      <c r="O6196" s="1">
        <v>45673</v>
      </c>
      <c r="P6196" s="2" t="str">
        <f>TEXT(Sheet1[[#This Row],[Purchase_Date]], "mm-yyyy")</f>
        <v>01-2025</v>
      </c>
      <c r="Q6196" s="2" t="str">
        <f>RIGHT(Sheet1[[#This Row],[Purchase_Month]], 4) &amp; "-" &amp; LEFT(Sheet1[[#This Row],[Purchase_Month]], 2)</f>
        <v>2025-01</v>
      </c>
    </row>
    <row r="6197" spans="1:17" x14ac:dyDescent="0.3">
      <c r="A6197" s="2" t="s">
        <v>12184</v>
      </c>
      <c r="B6197" s="2" t="s">
        <v>12185</v>
      </c>
      <c r="C6197" s="2" t="s">
        <v>24</v>
      </c>
      <c r="D6197" s="2" t="s">
        <v>72</v>
      </c>
      <c r="E6197" s="2" t="s">
        <v>53</v>
      </c>
      <c r="F6197" s="2">
        <v>1</v>
      </c>
      <c r="G6197" s="2">
        <v>60083</v>
      </c>
      <c r="H6197" s="2">
        <v>60083</v>
      </c>
      <c r="I6197" s="2">
        <v>40995</v>
      </c>
      <c r="J6197" s="2">
        <v>19088</v>
      </c>
      <c r="K6197" s="2">
        <v>2</v>
      </c>
      <c r="L6197" s="2" t="s">
        <v>38</v>
      </c>
      <c r="M6197" s="2">
        <v>84</v>
      </c>
      <c r="N6197" s="2" t="s">
        <v>50</v>
      </c>
      <c r="O6197" s="1">
        <v>45724</v>
      </c>
      <c r="P6197" s="2" t="str">
        <f>TEXT(Sheet1[[#This Row],[Purchase_Date]], "mm-yyyy")</f>
        <v>03-2025</v>
      </c>
      <c r="Q6197" s="2" t="str">
        <f>RIGHT(Sheet1[[#This Row],[Purchase_Month]], 4) &amp; "-" &amp; LEFT(Sheet1[[#This Row],[Purchase_Month]], 2)</f>
        <v>2025-03</v>
      </c>
    </row>
    <row r="6198" spans="1:17" x14ac:dyDescent="0.3">
      <c r="A6198" s="2" t="s">
        <v>12186</v>
      </c>
      <c r="B6198" s="2" t="s">
        <v>12187</v>
      </c>
      <c r="C6198" s="2" t="s">
        <v>46</v>
      </c>
      <c r="D6198" s="2" t="s">
        <v>36</v>
      </c>
      <c r="E6198" s="2" t="s">
        <v>32</v>
      </c>
      <c r="F6198" s="2">
        <v>9</v>
      </c>
      <c r="G6198" s="2">
        <v>42649</v>
      </c>
      <c r="H6198" s="2">
        <v>383841</v>
      </c>
      <c r="I6198" s="2">
        <v>327227</v>
      </c>
      <c r="J6198" s="2">
        <v>56614</v>
      </c>
      <c r="K6198" s="2">
        <v>3</v>
      </c>
      <c r="L6198" s="2" t="s">
        <v>20</v>
      </c>
      <c r="M6198" s="2">
        <v>74</v>
      </c>
      <c r="N6198" s="2" t="s">
        <v>21</v>
      </c>
      <c r="O6198" s="1">
        <v>45663</v>
      </c>
      <c r="P6198" s="2" t="str">
        <f>TEXT(Sheet1[[#This Row],[Purchase_Date]], "mm-yyyy")</f>
        <v>01-2025</v>
      </c>
      <c r="Q6198" s="2" t="str">
        <f>RIGHT(Sheet1[[#This Row],[Purchase_Month]], 4) &amp; "-" &amp; LEFT(Sheet1[[#This Row],[Purchase_Month]], 2)</f>
        <v>2025-01</v>
      </c>
    </row>
    <row r="6199" spans="1:17" x14ac:dyDescent="0.3">
      <c r="A6199" s="2" t="s">
        <v>12188</v>
      </c>
      <c r="B6199" s="2" t="s">
        <v>12189</v>
      </c>
      <c r="C6199" s="2" t="s">
        <v>24</v>
      </c>
      <c r="D6199" s="2" t="s">
        <v>31</v>
      </c>
      <c r="E6199" s="2" t="s">
        <v>37</v>
      </c>
      <c r="F6199" s="2">
        <v>6</v>
      </c>
      <c r="G6199" s="2">
        <v>72224</v>
      </c>
      <c r="H6199" s="2">
        <v>433344</v>
      </c>
      <c r="I6199" s="2">
        <v>206003</v>
      </c>
      <c r="J6199" s="2">
        <v>227341</v>
      </c>
      <c r="K6199" s="2">
        <v>5</v>
      </c>
      <c r="L6199" s="2" t="s">
        <v>27</v>
      </c>
      <c r="M6199" s="2">
        <v>87</v>
      </c>
      <c r="N6199" s="2" t="s">
        <v>43</v>
      </c>
      <c r="O6199" s="1">
        <v>45648</v>
      </c>
      <c r="P6199" s="2" t="str">
        <f>TEXT(Sheet1[[#This Row],[Purchase_Date]], "mm-yyyy")</f>
        <v>12-2024</v>
      </c>
      <c r="Q6199" s="2" t="str">
        <f>RIGHT(Sheet1[[#This Row],[Purchase_Month]], 4) &amp; "-" &amp; LEFT(Sheet1[[#This Row],[Purchase_Month]], 2)</f>
        <v>2024-12</v>
      </c>
    </row>
    <row r="6200" spans="1:17" x14ac:dyDescent="0.3">
      <c r="A6200" s="2" t="s">
        <v>12190</v>
      </c>
      <c r="B6200" s="2" t="s">
        <v>12191</v>
      </c>
      <c r="C6200" s="2" t="s">
        <v>64</v>
      </c>
      <c r="D6200" s="2" t="s">
        <v>36</v>
      </c>
      <c r="E6200" s="2" t="s">
        <v>85</v>
      </c>
      <c r="F6200" s="2">
        <v>8</v>
      </c>
      <c r="G6200" s="2">
        <v>30077</v>
      </c>
      <c r="H6200" s="2">
        <v>240616</v>
      </c>
      <c r="I6200" s="2">
        <v>126985</v>
      </c>
      <c r="J6200" s="2">
        <v>113631</v>
      </c>
      <c r="K6200" s="2">
        <v>4</v>
      </c>
      <c r="L6200" s="2" t="s">
        <v>20</v>
      </c>
      <c r="M6200" s="2">
        <v>80</v>
      </c>
      <c r="N6200" s="2" t="s">
        <v>21</v>
      </c>
      <c r="O6200" s="1">
        <v>45732</v>
      </c>
      <c r="P6200" s="2" t="str">
        <f>TEXT(Sheet1[[#This Row],[Purchase_Date]], "mm-yyyy")</f>
        <v>03-2025</v>
      </c>
      <c r="Q6200" s="2" t="str">
        <f>RIGHT(Sheet1[[#This Row],[Purchase_Month]], 4) &amp; "-" &amp; LEFT(Sheet1[[#This Row],[Purchase_Month]], 2)</f>
        <v>2025-03</v>
      </c>
    </row>
    <row r="6201" spans="1:17" x14ac:dyDescent="0.3">
      <c r="A6201" s="2" t="s">
        <v>12192</v>
      </c>
      <c r="B6201" s="2" t="s">
        <v>12193</v>
      </c>
      <c r="C6201" s="2" t="s">
        <v>30</v>
      </c>
      <c r="D6201" s="2" t="s">
        <v>72</v>
      </c>
      <c r="E6201" s="2" t="s">
        <v>53</v>
      </c>
      <c r="F6201" s="2">
        <v>10</v>
      </c>
      <c r="G6201" s="2">
        <v>28349</v>
      </c>
      <c r="H6201" s="2">
        <v>283490</v>
      </c>
      <c r="I6201" s="2">
        <v>145861</v>
      </c>
      <c r="J6201" s="2">
        <v>137629</v>
      </c>
      <c r="K6201" s="2">
        <v>1</v>
      </c>
      <c r="L6201" s="2" t="s">
        <v>38</v>
      </c>
      <c r="M6201" s="2">
        <v>64</v>
      </c>
      <c r="N6201" s="2" t="s">
        <v>43</v>
      </c>
      <c r="O6201" s="1">
        <v>45674</v>
      </c>
      <c r="P6201" s="2" t="str">
        <f>TEXT(Sheet1[[#This Row],[Purchase_Date]], "mm-yyyy")</f>
        <v>01-2025</v>
      </c>
      <c r="Q6201" s="2" t="str">
        <f>RIGHT(Sheet1[[#This Row],[Purchase_Month]], 4) &amp; "-" &amp; LEFT(Sheet1[[#This Row],[Purchase_Month]], 2)</f>
        <v>2025-01</v>
      </c>
    </row>
    <row r="6202" spans="1:17" x14ac:dyDescent="0.3">
      <c r="A6202" s="2" t="s">
        <v>12194</v>
      </c>
      <c r="B6202" s="2" t="s">
        <v>12195</v>
      </c>
      <c r="C6202" s="2" t="s">
        <v>24</v>
      </c>
      <c r="D6202" s="2" t="s">
        <v>18</v>
      </c>
      <c r="E6202" s="2" t="s">
        <v>42</v>
      </c>
      <c r="F6202" s="2">
        <v>8</v>
      </c>
      <c r="G6202" s="2">
        <v>29216</v>
      </c>
      <c r="H6202" s="2">
        <v>233728</v>
      </c>
      <c r="I6202" s="2">
        <v>183578</v>
      </c>
      <c r="J6202" s="2">
        <v>50150</v>
      </c>
      <c r="K6202" s="2">
        <v>5</v>
      </c>
      <c r="L6202" s="2" t="s">
        <v>20</v>
      </c>
      <c r="M6202" s="2">
        <v>100</v>
      </c>
      <c r="N6202" s="2" t="s">
        <v>50</v>
      </c>
      <c r="O6202" s="1">
        <v>45309</v>
      </c>
      <c r="P6202" s="2" t="str">
        <f>TEXT(Sheet1[[#This Row],[Purchase_Date]], "mm-yyyy")</f>
        <v>01-2024</v>
      </c>
      <c r="Q6202" s="2" t="str">
        <f>RIGHT(Sheet1[[#This Row],[Purchase_Month]], 4) &amp; "-" &amp; LEFT(Sheet1[[#This Row],[Purchase_Month]], 2)</f>
        <v>2024-01</v>
      </c>
    </row>
    <row r="6203" spans="1:17" x14ac:dyDescent="0.3">
      <c r="A6203" s="2" t="s">
        <v>12196</v>
      </c>
      <c r="B6203" s="2" t="s">
        <v>12197</v>
      </c>
      <c r="C6203" s="2" t="s">
        <v>46</v>
      </c>
      <c r="D6203" s="2" t="s">
        <v>18</v>
      </c>
      <c r="E6203" s="2" t="s">
        <v>53</v>
      </c>
      <c r="F6203" s="2">
        <v>5</v>
      </c>
      <c r="G6203" s="2">
        <v>72960</v>
      </c>
      <c r="H6203" s="2">
        <v>364800</v>
      </c>
      <c r="I6203" s="2">
        <v>235994</v>
      </c>
      <c r="J6203" s="2">
        <v>128806</v>
      </c>
      <c r="K6203" s="2">
        <v>1</v>
      </c>
      <c r="L6203" s="2" t="s">
        <v>33</v>
      </c>
      <c r="M6203" s="2">
        <v>68</v>
      </c>
      <c r="N6203" s="2" t="s">
        <v>50</v>
      </c>
      <c r="O6203" s="1">
        <v>45327</v>
      </c>
      <c r="P6203" s="2" t="str">
        <f>TEXT(Sheet1[[#This Row],[Purchase_Date]], "mm-yyyy")</f>
        <v>02-2024</v>
      </c>
      <c r="Q6203" s="2" t="str">
        <f>RIGHT(Sheet1[[#This Row],[Purchase_Month]], 4) &amp; "-" &amp; LEFT(Sheet1[[#This Row],[Purchase_Month]], 2)</f>
        <v>2024-02</v>
      </c>
    </row>
    <row r="6204" spans="1:17" x14ac:dyDescent="0.3">
      <c r="A6204" s="2" t="s">
        <v>12198</v>
      </c>
      <c r="B6204" s="2" t="s">
        <v>12199</v>
      </c>
      <c r="C6204" s="2" t="s">
        <v>64</v>
      </c>
      <c r="D6204" s="2" t="s">
        <v>18</v>
      </c>
      <c r="E6204" s="2" t="s">
        <v>37</v>
      </c>
      <c r="F6204" s="2">
        <v>1</v>
      </c>
      <c r="G6204" s="2">
        <v>59074</v>
      </c>
      <c r="H6204" s="2">
        <v>59074</v>
      </c>
      <c r="I6204" s="2">
        <v>51066</v>
      </c>
      <c r="J6204" s="2">
        <v>8008</v>
      </c>
      <c r="K6204" s="2">
        <v>4</v>
      </c>
      <c r="L6204" s="2" t="s">
        <v>33</v>
      </c>
      <c r="M6204" s="2">
        <v>58</v>
      </c>
      <c r="N6204" s="2" t="s">
        <v>39</v>
      </c>
      <c r="O6204" s="1">
        <v>45298</v>
      </c>
      <c r="P6204" s="2" t="str">
        <f>TEXT(Sheet1[[#This Row],[Purchase_Date]], "mm-yyyy")</f>
        <v>01-2024</v>
      </c>
      <c r="Q6204" s="2" t="str">
        <f>RIGHT(Sheet1[[#This Row],[Purchase_Month]], 4) &amp; "-" &amp; LEFT(Sheet1[[#This Row],[Purchase_Month]], 2)</f>
        <v>2024-01</v>
      </c>
    </row>
    <row r="6205" spans="1:17" x14ac:dyDescent="0.3">
      <c r="A6205" s="2" t="s">
        <v>12200</v>
      </c>
      <c r="B6205" s="2" t="s">
        <v>12201</v>
      </c>
      <c r="C6205" s="2" t="s">
        <v>46</v>
      </c>
      <c r="D6205" s="2" t="s">
        <v>36</v>
      </c>
      <c r="E6205" s="2" t="s">
        <v>42</v>
      </c>
      <c r="F6205" s="2">
        <v>9</v>
      </c>
      <c r="G6205" s="2">
        <v>30870</v>
      </c>
      <c r="H6205" s="2">
        <v>277830</v>
      </c>
      <c r="I6205" s="2">
        <v>195961</v>
      </c>
      <c r="J6205" s="2">
        <v>81869</v>
      </c>
      <c r="K6205" s="2">
        <v>1</v>
      </c>
      <c r="L6205" s="2" t="s">
        <v>33</v>
      </c>
      <c r="M6205" s="2">
        <v>100</v>
      </c>
      <c r="N6205" s="2" t="s">
        <v>43</v>
      </c>
      <c r="O6205" s="1">
        <v>45386</v>
      </c>
      <c r="P6205" s="2" t="str">
        <f>TEXT(Sheet1[[#This Row],[Purchase_Date]], "mm-yyyy")</f>
        <v>04-2024</v>
      </c>
      <c r="Q6205" s="2" t="str">
        <f>RIGHT(Sheet1[[#This Row],[Purchase_Month]], 4) &amp; "-" &amp; LEFT(Sheet1[[#This Row],[Purchase_Month]], 2)</f>
        <v>2024-04</v>
      </c>
    </row>
    <row r="6206" spans="1:17" x14ac:dyDescent="0.3">
      <c r="A6206" s="2" t="s">
        <v>12202</v>
      </c>
      <c r="B6206" s="2" t="s">
        <v>12203</v>
      </c>
      <c r="C6206" s="2" t="s">
        <v>24</v>
      </c>
      <c r="D6206" s="2" t="s">
        <v>72</v>
      </c>
      <c r="E6206" s="2" t="s">
        <v>42</v>
      </c>
      <c r="F6206" s="2">
        <v>1</v>
      </c>
      <c r="G6206" s="2">
        <v>76553</v>
      </c>
      <c r="H6206" s="2">
        <v>76553</v>
      </c>
      <c r="I6206" s="2">
        <v>53984</v>
      </c>
      <c r="J6206" s="2">
        <v>22569</v>
      </c>
      <c r="K6206" s="2">
        <v>5</v>
      </c>
      <c r="L6206" s="2" t="s">
        <v>20</v>
      </c>
      <c r="M6206" s="2">
        <v>85</v>
      </c>
      <c r="N6206" s="2" t="s">
        <v>50</v>
      </c>
      <c r="O6206" s="1">
        <v>45586</v>
      </c>
      <c r="P6206" s="2" t="str">
        <f>TEXT(Sheet1[[#This Row],[Purchase_Date]], "mm-yyyy")</f>
        <v>10-2024</v>
      </c>
      <c r="Q6206" s="2" t="str">
        <f>RIGHT(Sheet1[[#This Row],[Purchase_Month]], 4) &amp; "-" &amp; LEFT(Sheet1[[#This Row],[Purchase_Month]], 2)</f>
        <v>2024-10</v>
      </c>
    </row>
    <row r="6207" spans="1:17" x14ac:dyDescent="0.3">
      <c r="A6207" s="2" t="s">
        <v>12204</v>
      </c>
      <c r="B6207" s="2" t="s">
        <v>12205</v>
      </c>
      <c r="C6207" s="2" t="s">
        <v>64</v>
      </c>
      <c r="D6207" s="2" t="s">
        <v>47</v>
      </c>
      <c r="E6207" s="2" t="s">
        <v>37</v>
      </c>
      <c r="F6207" s="2">
        <v>2</v>
      </c>
      <c r="G6207" s="2">
        <v>35775</v>
      </c>
      <c r="H6207" s="2">
        <v>71550</v>
      </c>
      <c r="I6207" s="2">
        <v>48147</v>
      </c>
      <c r="J6207" s="2">
        <v>23403</v>
      </c>
      <c r="K6207" s="2">
        <v>2</v>
      </c>
      <c r="L6207" s="2" t="s">
        <v>20</v>
      </c>
      <c r="M6207" s="2">
        <v>83</v>
      </c>
      <c r="N6207" s="2" t="s">
        <v>39</v>
      </c>
      <c r="O6207" s="1">
        <v>45410</v>
      </c>
      <c r="P6207" s="2" t="str">
        <f>TEXT(Sheet1[[#This Row],[Purchase_Date]], "mm-yyyy")</f>
        <v>04-2024</v>
      </c>
      <c r="Q6207" s="2" t="str">
        <f>RIGHT(Sheet1[[#This Row],[Purchase_Month]], 4) &amp; "-" &amp; LEFT(Sheet1[[#This Row],[Purchase_Month]], 2)</f>
        <v>2024-04</v>
      </c>
    </row>
    <row r="6208" spans="1:17" x14ac:dyDescent="0.3">
      <c r="A6208" s="2" t="s">
        <v>12206</v>
      </c>
      <c r="B6208" s="2" t="s">
        <v>12207</v>
      </c>
      <c r="C6208" s="2" t="s">
        <v>17</v>
      </c>
      <c r="D6208" s="2" t="s">
        <v>31</v>
      </c>
      <c r="E6208" s="2" t="s">
        <v>26</v>
      </c>
      <c r="F6208" s="2">
        <v>6</v>
      </c>
      <c r="G6208" s="2">
        <v>67899</v>
      </c>
      <c r="H6208" s="2">
        <v>407394</v>
      </c>
      <c r="I6208" s="2">
        <v>333630</v>
      </c>
      <c r="J6208" s="2">
        <v>73764</v>
      </c>
      <c r="K6208" s="2">
        <v>5</v>
      </c>
      <c r="L6208" s="2" t="s">
        <v>20</v>
      </c>
      <c r="M6208" s="2">
        <v>98</v>
      </c>
      <c r="N6208" s="2" t="s">
        <v>43</v>
      </c>
      <c r="O6208" s="1">
        <v>45467</v>
      </c>
      <c r="P6208" s="2" t="str">
        <f>TEXT(Sheet1[[#This Row],[Purchase_Date]], "mm-yyyy")</f>
        <v>06-2024</v>
      </c>
      <c r="Q6208" s="2" t="str">
        <f>RIGHT(Sheet1[[#This Row],[Purchase_Month]], 4) &amp; "-" &amp; LEFT(Sheet1[[#This Row],[Purchase_Month]], 2)</f>
        <v>2024-06</v>
      </c>
    </row>
    <row r="6209" spans="1:17" x14ac:dyDescent="0.3">
      <c r="A6209" s="2" t="s">
        <v>12208</v>
      </c>
      <c r="B6209" s="2" t="s">
        <v>12209</v>
      </c>
      <c r="C6209" s="2" t="s">
        <v>17</v>
      </c>
      <c r="D6209" s="2" t="s">
        <v>25</v>
      </c>
      <c r="E6209" s="2" t="s">
        <v>53</v>
      </c>
      <c r="F6209" s="2">
        <v>5</v>
      </c>
      <c r="G6209" s="2">
        <v>69496</v>
      </c>
      <c r="H6209" s="2">
        <v>347480</v>
      </c>
      <c r="I6209" s="2">
        <v>140861</v>
      </c>
      <c r="J6209" s="2">
        <v>206619</v>
      </c>
      <c r="K6209" s="2">
        <v>5</v>
      </c>
      <c r="L6209" s="2" t="s">
        <v>38</v>
      </c>
      <c r="M6209" s="2">
        <v>68</v>
      </c>
      <c r="N6209" s="2" t="s">
        <v>39</v>
      </c>
      <c r="O6209" s="1">
        <v>45382</v>
      </c>
      <c r="P6209" s="2" t="str">
        <f>TEXT(Sheet1[[#This Row],[Purchase_Date]], "mm-yyyy")</f>
        <v>03-2024</v>
      </c>
      <c r="Q6209" s="2" t="str">
        <f>RIGHT(Sheet1[[#This Row],[Purchase_Month]], 4) &amp; "-" &amp; LEFT(Sheet1[[#This Row],[Purchase_Month]], 2)</f>
        <v>2024-03</v>
      </c>
    </row>
    <row r="6210" spans="1:17" x14ac:dyDescent="0.3">
      <c r="A6210" s="2" t="s">
        <v>12210</v>
      </c>
      <c r="B6210" s="2" t="s">
        <v>12211</v>
      </c>
      <c r="C6210" s="2" t="s">
        <v>24</v>
      </c>
      <c r="D6210" s="2" t="s">
        <v>72</v>
      </c>
      <c r="E6210" s="2" t="s">
        <v>26</v>
      </c>
      <c r="F6210" s="2">
        <v>4</v>
      </c>
      <c r="G6210" s="2">
        <v>26192</v>
      </c>
      <c r="H6210" s="2">
        <v>104768</v>
      </c>
      <c r="I6210" s="2">
        <v>47582</v>
      </c>
      <c r="J6210" s="2">
        <v>57186</v>
      </c>
      <c r="K6210" s="2">
        <v>4</v>
      </c>
      <c r="L6210" s="2" t="s">
        <v>33</v>
      </c>
      <c r="M6210" s="2">
        <v>52</v>
      </c>
      <c r="N6210" s="2" t="s">
        <v>21</v>
      </c>
      <c r="O6210" s="1">
        <v>45511</v>
      </c>
      <c r="P6210" s="2" t="str">
        <f>TEXT(Sheet1[[#This Row],[Purchase_Date]], "mm-yyyy")</f>
        <v>08-2024</v>
      </c>
      <c r="Q6210" s="2" t="str">
        <f>RIGHT(Sheet1[[#This Row],[Purchase_Month]], 4) &amp; "-" &amp; LEFT(Sheet1[[#This Row],[Purchase_Month]], 2)</f>
        <v>2024-08</v>
      </c>
    </row>
    <row r="6211" spans="1:17" x14ac:dyDescent="0.3">
      <c r="A6211" s="2" t="s">
        <v>12212</v>
      </c>
      <c r="B6211" s="2" t="s">
        <v>709</v>
      </c>
      <c r="C6211" s="2" t="s">
        <v>64</v>
      </c>
      <c r="D6211" s="2" t="s">
        <v>18</v>
      </c>
      <c r="E6211" s="2" t="s">
        <v>53</v>
      </c>
      <c r="F6211" s="2">
        <v>2</v>
      </c>
      <c r="G6211" s="2">
        <v>35921</v>
      </c>
      <c r="H6211" s="2">
        <v>71842</v>
      </c>
      <c r="I6211" s="2">
        <v>48012</v>
      </c>
      <c r="J6211" s="2">
        <v>23830</v>
      </c>
      <c r="K6211" s="2">
        <v>2</v>
      </c>
      <c r="L6211" s="2" t="s">
        <v>27</v>
      </c>
      <c r="M6211" s="2">
        <v>68</v>
      </c>
      <c r="N6211" s="2" t="s">
        <v>43</v>
      </c>
      <c r="O6211" s="1">
        <v>45525</v>
      </c>
      <c r="P6211" s="2" t="str">
        <f>TEXT(Sheet1[[#This Row],[Purchase_Date]], "mm-yyyy")</f>
        <v>08-2024</v>
      </c>
      <c r="Q6211" s="2" t="str">
        <f>RIGHT(Sheet1[[#This Row],[Purchase_Month]], 4) &amp; "-" &amp; LEFT(Sheet1[[#This Row],[Purchase_Month]], 2)</f>
        <v>2024-08</v>
      </c>
    </row>
    <row r="6212" spans="1:17" x14ac:dyDescent="0.3">
      <c r="A6212" s="2" t="s">
        <v>12213</v>
      </c>
      <c r="B6212" s="2" t="s">
        <v>12214</v>
      </c>
      <c r="C6212" s="2" t="s">
        <v>30</v>
      </c>
      <c r="D6212" s="2" t="s">
        <v>72</v>
      </c>
      <c r="E6212" s="2" t="s">
        <v>85</v>
      </c>
      <c r="F6212" s="2">
        <v>8</v>
      </c>
      <c r="G6212" s="2">
        <v>8767</v>
      </c>
      <c r="H6212" s="2">
        <v>70136</v>
      </c>
      <c r="I6212" s="2">
        <v>57804</v>
      </c>
      <c r="J6212" s="2">
        <v>12332</v>
      </c>
      <c r="K6212" s="2">
        <v>4</v>
      </c>
      <c r="L6212" s="2" t="s">
        <v>38</v>
      </c>
      <c r="M6212" s="2">
        <v>82</v>
      </c>
      <c r="N6212" s="2" t="s">
        <v>39</v>
      </c>
      <c r="O6212" s="1">
        <v>45431</v>
      </c>
      <c r="P6212" s="2" t="str">
        <f>TEXT(Sheet1[[#This Row],[Purchase_Date]], "mm-yyyy")</f>
        <v>05-2024</v>
      </c>
      <c r="Q6212" s="2" t="str">
        <f>RIGHT(Sheet1[[#This Row],[Purchase_Month]], 4) &amp; "-" &amp; LEFT(Sheet1[[#This Row],[Purchase_Month]], 2)</f>
        <v>2024-05</v>
      </c>
    </row>
    <row r="6213" spans="1:17" x14ac:dyDescent="0.3">
      <c r="A6213" s="2" t="s">
        <v>12215</v>
      </c>
      <c r="B6213" s="2" t="s">
        <v>12216</v>
      </c>
      <c r="C6213" s="2" t="s">
        <v>64</v>
      </c>
      <c r="D6213" s="2" t="s">
        <v>25</v>
      </c>
      <c r="E6213" s="2" t="s">
        <v>53</v>
      </c>
      <c r="F6213" s="2">
        <v>2</v>
      </c>
      <c r="G6213" s="2">
        <v>10844</v>
      </c>
      <c r="H6213" s="2">
        <v>21688</v>
      </c>
      <c r="I6213" s="2">
        <v>16008</v>
      </c>
      <c r="J6213" s="2">
        <v>5680</v>
      </c>
      <c r="K6213" s="2">
        <v>3</v>
      </c>
      <c r="L6213" s="2" t="s">
        <v>27</v>
      </c>
      <c r="M6213" s="2">
        <v>52</v>
      </c>
      <c r="N6213" s="2" t="s">
        <v>50</v>
      </c>
      <c r="O6213" s="1">
        <v>45629</v>
      </c>
      <c r="P6213" s="2" t="str">
        <f>TEXT(Sheet1[[#This Row],[Purchase_Date]], "mm-yyyy")</f>
        <v>12-2024</v>
      </c>
      <c r="Q6213" s="2" t="str">
        <f>RIGHT(Sheet1[[#This Row],[Purchase_Month]], 4) &amp; "-" &amp; LEFT(Sheet1[[#This Row],[Purchase_Month]], 2)</f>
        <v>2024-12</v>
      </c>
    </row>
    <row r="6214" spans="1:17" x14ac:dyDescent="0.3">
      <c r="A6214" s="2" t="s">
        <v>12217</v>
      </c>
      <c r="B6214" s="2" t="s">
        <v>12218</v>
      </c>
      <c r="C6214" s="2" t="s">
        <v>17</v>
      </c>
      <c r="D6214" s="2" t="s">
        <v>36</v>
      </c>
      <c r="E6214" s="2" t="s">
        <v>53</v>
      </c>
      <c r="F6214" s="2">
        <v>5</v>
      </c>
      <c r="G6214" s="2">
        <v>65112</v>
      </c>
      <c r="H6214" s="2">
        <v>325560</v>
      </c>
      <c r="I6214" s="2">
        <v>289806</v>
      </c>
      <c r="J6214" s="2">
        <v>35754</v>
      </c>
      <c r="K6214" s="2">
        <v>3</v>
      </c>
      <c r="L6214" s="2" t="s">
        <v>38</v>
      </c>
      <c r="M6214" s="2">
        <v>68</v>
      </c>
      <c r="N6214" s="2" t="s">
        <v>43</v>
      </c>
      <c r="O6214" s="1">
        <v>45697</v>
      </c>
      <c r="P6214" s="2" t="str">
        <f>TEXT(Sheet1[[#This Row],[Purchase_Date]], "mm-yyyy")</f>
        <v>02-2025</v>
      </c>
      <c r="Q6214" s="2" t="str">
        <f>RIGHT(Sheet1[[#This Row],[Purchase_Month]], 4) &amp; "-" &amp; LEFT(Sheet1[[#This Row],[Purchase_Month]], 2)</f>
        <v>2025-02</v>
      </c>
    </row>
    <row r="6215" spans="1:17" x14ac:dyDescent="0.3">
      <c r="A6215" s="2" t="s">
        <v>12219</v>
      </c>
      <c r="B6215" s="2" t="s">
        <v>12220</v>
      </c>
      <c r="C6215" s="2" t="s">
        <v>46</v>
      </c>
      <c r="D6215" s="2" t="s">
        <v>72</v>
      </c>
      <c r="E6215" s="2" t="s">
        <v>53</v>
      </c>
      <c r="F6215" s="2">
        <v>2</v>
      </c>
      <c r="G6215" s="2">
        <v>18292</v>
      </c>
      <c r="H6215" s="2">
        <v>36584</v>
      </c>
      <c r="I6215" s="2">
        <v>26043</v>
      </c>
      <c r="J6215" s="2">
        <v>10541</v>
      </c>
      <c r="K6215" s="2">
        <v>5</v>
      </c>
      <c r="L6215" s="2" t="s">
        <v>27</v>
      </c>
      <c r="M6215" s="2">
        <v>79</v>
      </c>
      <c r="N6215" s="2" t="s">
        <v>43</v>
      </c>
      <c r="O6215" s="1">
        <v>45533</v>
      </c>
      <c r="P6215" s="2" t="str">
        <f>TEXT(Sheet1[[#This Row],[Purchase_Date]], "mm-yyyy")</f>
        <v>08-2024</v>
      </c>
      <c r="Q6215" s="2" t="str">
        <f>RIGHT(Sheet1[[#This Row],[Purchase_Month]], 4) &amp; "-" &amp; LEFT(Sheet1[[#This Row],[Purchase_Month]], 2)</f>
        <v>2024-08</v>
      </c>
    </row>
    <row r="6216" spans="1:17" x14ac:dyDescent="0.3">
      <c r="A6216" s="2" t="s">
        <v>12221</v>
      </c>
      <c r="B6216" s="2" t="s">
        <v>12222</v>
      </c>
      <c r="C6216" s="2" t="s">
        <v>46</v>
      </c>
      <c r="D6216" s="2" t="s">
        <v>72</v>
      </c>
      <c r="E6216" s="2" t="s">
        <v>85</v>
      </c>
      <c r="F6216" s="2">
        <v>7</v>
      </c>
      <c r="G6216" s="2">
        <v>4394</v>
      </c>
      <c r="H6216" s="2">
        <v>30758</v>
      </c>
      <c r="I6216" s="2">
        <v>23771</v>
      </c>
      <c r="J6216" s="2">
        <v>6987</v>
      </c>
      <c r="K6216" s="2">
        <v>1</v>
      </c>
      <c r="L6216" s="2" t="s">
        <v>33</v>
      </c>
      <c r="M6216" s="2">
        <v>88</v>
      </c>
      <c r="N6216" s="2" t="s">
        <v>43</v>
      </c>
      <c r="O6216" s="1">
        <v>45577</v>
      </c>
      <c r="P6216" s="2" t="str">
        <f>TEXT(Sheet1[[#This Row],[Purchase_Date]], "mm-yyyy")</f>
        <v>10-2024</v>
      </c>
      <c r="Q6216" s="2" t="str">
        <f>RIGHT(Sheet1[[#This Row],[Purchase_Month]], 4) &amp; "-" &amp; LEFT(Sheet1[[#This Row],[Purchase_Month]], 2)</f>
        <v>2024-10</v>
      </c>
    </row>
    <row r="6217" spans="1:17" x14ac:dyDescent="0.3">
      <c r="A6217" s="2" t="s">
        <v>12223</v>
      </c>
      <c r="B6217" s="2" t="s">
        <v>12224</v>
      </c>
      <c r="C6217" s="2" t="s">
        <v>67</v>
      </c>
      <c r="D6217" s="2" t="s">
        <v>25</v>
      </c>
      <c r="E6217" s="2" t="s">
        <v>32</v>
      </c>
      <c r="F6217" s="2">
        <v>8</v>
      </c>
      <c r="G6217" s="2">
        <v>17120</v>
      </c>
      <c r="H6217" s="2">
        <v>136960</v>
      </c>
      <c r="I6217" s="2">
        <v>83876</v>
      </c>
      <c r="J6217" s="2">
        <v>53084</v>
      </c>
      <c r="K6217" s="2">
        <v>2</v>
      </c>
      <c r="L6217" s="2" t="s">
        <v>33</v>
      </c>
      <c r="M6217" s="2">
        <v>58</v>
      </c>
      <c r="N6217" s="2" t="s">
        <v>21</v>
      </c>
      <c r="O6217" s="1">
        <v>45708</v>
      </c>
      <c r="P6217" s="2" t="str">
        <f>TEXT(Sheet1[[#This Row],[Purchase_Date]], "mm-yyyy")</f>
        <v>02-2025</v>
      </c>
      <c r="Q6217" s="2" t="str">
        <f>RIGHT(Sheet1[[#This Row],[Purchase_Month]], 4) &amp; "-" &amp; LEFT(Sheet1[[#This Row],[Purchase_Month]], 2)</f>
        <v>2025-02</v>
      </c>
    </row>
    <row r="6218" spans="1:17" x14ac:dyDescent="0.3">
      <c r="A6218" s="2" t="s">
        <v>12225</v>
      </c>
      <c r="B6218" s="2" t="s">
        <v>12226</v>
      </c>
      <c r="C6218" s="2" t="s">
        <v>67</v>
      </c>
      <c r="D6218" s="2" t="s">
        <v>72</v>
      </c>
      <c r="E6218" s="2" t="s">
        <v>42</v>
      </c>
      <c r="F6218" s="2">
        <v>5</v>
      </c>
      <c r="G6218" s="2">
        <v>57703</v>
      </c>
      <c r="H6218" s="2">
        <v>288515</v>
      </c>
      <c r="I6218" s="2">
        <v>201367</v>
      </c>
      <c r="J6218" s="2">
        <v>87148</v>
      </c>
      <c r="K6218" s="2">
        <v>1</v>
      </c>
      <c r="L6218" s="2" t="s">
        <v>33</v>
      </c>
      <c r="M6218" s="2">
        <v>51</v>
      </c>
      <c r="N6218" s="2" t="s">
        <v>39</v>
      </c>
      <c r="O6218" s="1">
        <v>45577</v>
      </c>
      <c r="P6218" s="2" t="str">
        <f>TEXT(Sheet1[[#This Row],[Purchase_Date]], "mm-yyyy")</f>
        <v>10-2024</v>
      </c>
      <c r="Q6218" s="2" t="str">
        <f>RIGHT(Sheet1[[#This Row],[Purchase_Month]], 4) &amp; "-" &amp; LEFT(Sheet1[[#This Row],[Purchase_Month]], 2)</f>
        <v>2024-10</v>
      </c>
    </row>
    <row r="6219" spans="1:17" x14ac:dyDescent="0.3">
      <c r="A6219" s="2" t="s">
        <v>12227</v>
      </c>
      <c r="B6219" s="2" t="s">
        <v>12228</v>
      </c>
      <c r="C6219" s="2" t="s">
        <v>67</v>
      </c>
      <c r="D6219" s="2" t="s">
        <v>25</v>
      </c>
      <c r="E6219" s="2" t="s">
        <v>19</v>
      </c>
      <c r="F6219" s="2">
        <v>7</v>
      </c>
      <c r="G6219" s="2">
        <v>20414</v>
      </c>
      <c r="H6219" s="2">
        <v>142898</v>
      </c>
      <c r="I6219" s="2">
        <v>70962</v>
      </c>
      <c r="J6219" s="2">
        <v>71936</v>
      </c>
      <c r="K6219" s="2">
        <v>1</v>
      </c>
      <c r="L6219" s="2" t="s">
        <v>27</v>
      </c>
      <c r="M6219" s="2">
        <v>55</v>
      </c>
      <c r="N6219" s="2" t="s">
        <v>50</v>
      </c>
      <c r="O6219" s="1">
        <v>45675</v>
      </c>
      <c r="P6219" s="2" t="str">
        <f>TEXT(Sheet1[[#This Row],[Purchase_Date]], "mm-yyyy")</f>
        <v>01-2025</v>
      </c>
      <c r="Q6219" s="2" t="str">
        <f>RIGHT(Sheet1[[#This Row],[Purchase_Month]], 4) &amp; "-" &amp; LEFT(Sheet1[[#This Row],[Purchase_Month]], 2)</f>
        <v>2025-01</v>
      </c>
    </row>
    <row r="6220" spans="1:17" x14ac:dyDescent="0.3">
      <c r="A6220" s="2" t="s">
        <v>12229</v>
      </c>
      <c r="B6220" s="2" t="s">
        <v>12230</v>
      </c>
      <c r="C6220" s="2" t="s">
        <v>17</v>
      </c>
      <c r="D6220" s="2" t="s">
        <v>72</v>
      </c>
      <c r="E6220" s="2" t="s">
        <v>19</v>
      </c>
      <c r="F6220" s="2">
        <v>6</v>
      </c>
      <c r="G6220" s="2">
        <v>63858</v>
      </c>
      <c r="H6220" s="2">
        <v>383148</v>
      </c>
      <c r="I6220" s="2">
        <v>305666</v>
      </c>
      <c r="J6220" s="2">
        <v>77482</v>
      </c>
      <c r="K6220" s="2">
        <v>5</v>
      </c>
      <c r="L6220" s="2" t="s">
        <v>33</v>
      </c>
      <c r="M6220" s="2">
        <v>67</v>
      </c>
      <c r="N6220" s="2" t="s">
        <v>50</v>
      </c>
      <c r="O6220" s="1">
        <v>45417</v>
      </c>
      <c r="P6220" s="2" t="str">
        <f>TEXT(Sheet1[[#This Row],[Purchase_Date]], "mm-yyyy")</f>
        <v>05-2024</v>
      </c>
      <c r="Q6220" s="2" t="str">
        <f>RIGHT(Sheet1[[#This Row],[Purchase_Month]], 4) &amp; "-" &amp; LEFT(Sheet1[[#This Row],[Purchase_Month]], 2)</f>
        <v>2024-05</v>
      </c>
    </row>
    <row r="6221" spans="1:17" x14ac:dyDescent="0.3">
      <c r="A6221" s="2" t="s">
        <v>12231</v>
      </c>
      <c r="B6221" s="2" t="s">
        <v>12232</v>
      </c>
      <c r="C6221" s="2" t="s">
        <v>30</v>
      </c>
      <c r="D6221" s="2" t="s">
        <v>25</v>
      </c>
      <c r="E6221" s="2" t="s">
        <v>32</v>
      </c>
      <c r="F6221" s="2">
        <v>9</v>
      </c>
      <c r="G6221" s="2">
        <v>30145</v>
      </c>
      <c r="H6221" s="2">
        <v>271305</v>
      </c>
      <c r="I6221" s="2">
        <v>120942</v>
      </c>
      <c r="J6221" s="2">
        <v>150363</v>
      </c>
      <c r="K6221" s="2">
        <v>4</v>
      </c>
      <c r="L6221" s="2" t="s">
        <v>27</v>
      </c>
      <c r="M6221" s="2">
        <v>56</v>
      </c>
      <c r="N6221" s="2" t="s">
        <v>21</v>
      </c>
      <c r="O6221" s="1">
        <v>45771</v>
      </c>
      <c r="P6221" s="2" t="str">
        <f>TEXT(Sheet1[[#This Row],[Purchase_Date]], "mm-yyyy")</f>
        <v>04-2025</v>
      </c>
      <c r="Q6221" s="2" t="str">
        <f>RIGHT(Sheet1[[#This Row],[Purchase_Month]], 4) &amp; "-" &amp; LEFT(Sheet1[[#This Row],[Purchase_Month]], 2)</f>
        <v>2025-04</v>
      </c>
    </row>
    <row r="6222" spans="1:17" x14ac:dyDescent="0.3">
      <c r="A6222" s="2" t="s">
        <v>12233</v>
      </c>
      <c r="B6222" s="2" t="s">
        <v>12234</v>
      </c>
      <c r="C6222" s="2" t="s">
        <v>46</v>
      </c>
      <c r="D6222" s="2" t="s">
        <v>47</v>
      </c>
      <c r="E6222" s="2" t="s">
        <v>42</v>
      </c>
      <c r="F6222" s="2">
        <v>1</v>
      </c>
      <c r="G6222" s="2">
        <v>78371</v>
      </c>
      <c r="H6222" s="2">
        <v>78371</v>
      </c>
      <c r="I6222" s="2">
        <v>42482</v>
      </c>
      <c r="J6222" s="2">
        <v>35889</v>
      </c>
      <c r="K6222" s="2">
        <v>3</v>
      </c>
      <c r="L6222" s="2" t="s">
        <v>33</v>
      </c>
      <c r="M6222" s="2">
        <v>85</v>
      </c>
      <c r="N6222" s="2" t="s">
        <v>39</v>
      </c>
      <c r="O6222" s="1">
        <v>45638</v>
      </c>
      <c r="P6222" s="2" t="str">
        <f>TEXT(Sheet1[[#This Row],[Purchase_Date]], "mm-yyyy")</f>
        <v>12-2024</v>
      </c>
      <c r="Q6222" s="2" t="str">
        <f>RIGHT(Sheet1[[#This Row],[Purchase_Month]], 4) &amp; "-" &amp; LEFT(Sheet1[[#This Row],[Purchase_Month]], 2)</f>
        <v>2024-12</v>
      </c>
    </row>
    <row r="6223" spans="1:17" x14ac:dyDescent="0.3">
      <c r="A6223" s="2" t="s">
        <v>12235</v>
      </c>
      <c r="B6223" s="2" t="s">
        <v>12236</v>
      </c>
      <c r="C6223" s="2" t="s">
        <v>67</v>
      </c>
      <c r="D6223" s="2" t="s">
        <v>18</v>
      </c>
      <c r="E6223" s="2" t="s">
        <v>53</v>
      </c>
      <c r="F6223" s="2">
        <v>1</v>
      </c>
      <c r="G6223" s="2">
        <v>26937</v>
      </c>
      <c r="H6223" s="2">
        <v>26937</v>
      </c>
      <c r="I6223" s="2">
        <v>12456</v>
      </c>
      <c r="J6223" s="2">
        <v>14481</v>
      </c>
      <c r="K6223" s="2">
        <v>4</v>
      </c>
      <c r="L6223" s="2" t="s">
        <v>27</v>
      </c>
      <c r="M6223" s="2">
        <v>79</v>
      </c>
      <c r="N6223" s="2" t="s">
        <v>50</v>
      </c>
      <c r="O6223" s="1">
        <v>45777</v>
      </c>
      <c r="P6223" s="2" t="str">
        <f>TEXT(Sheet1[[#This Row],[Purchase_Date]], "mm-yyyy")</f>
        <v>04-2025</v>
      </c>
      <c r="Q6223" s="2" t="str">
        <f>RIGHT(Sheet1[[#This Row],[Purchase_Month]], 4) &amp; "-" &amp; LEFT(Sheet1[[#This Row],[Purchase_Month]], 2)</f>
        <v>2025-04</v>
      </c>
    </row>
    <row r="6224" spans="1:17" x14ac:dyDescent="0.3">
      <c r="A6224" s="2" t="s">
        <v>12237</v>
      </c>
      <c r="B6224" s="2" t="s">
        <v>12238</v>
      </c>
      <c r="C6224" s="2" t="s">
        <v>30</v>
      </c>
      <c r="D6224" s="2" t="s">
        <v>36</v>
      </c>
      <c r="E6224" s="2" t="s">
        <v>85</v>
      </c>
      <c r="F6224" s="2">
        <v>5</v>
      </c>
      <c r="G6224" s="2">
        <v>61070</v>
      </c>
      <c r="H6224" s="2">
        <v>305350</v>
      </c>
      <c r="I6224" s="2">
        <v>269229</v>
      </c>
      <c r="J6224" s="2">
        <v>36121</v>
      </c>
      <c r="K6224" s="2">
        <v>5</v>
      </c>
      <c r="L6224" s="2" t="s">
        <v>38</v>
      </c>
      <c r="M6224" s="2">
        <v>74</v>
      </c>
      <c r="N6224" s="2" t="s">
        <v>21</v>
      </c>
      <c r="O6224" s="1">
        <v>45698</v>
      </c>
      <c r="P6224" s="2" t="str">
        <f>TEXT(Sheet1[[#This Row],[Purchase_Date]], "mm-yyyy")</f>
        <v>02-2025</v>
      </c>
      <c r="Q6224" s="2" t="str">
        <f>RIGHT(Sheet1[[#This Row],[Purchase_Month]], 4) &amp; "-" &amp; LEFT(Sheet1[[#This Row],[Purchase_Month]], 2)</f>
        <v>2025-02</v>
      </c>
    </row>
    <row r="6225" spans="1:17" x14ac:dyDescent="0.3">
      <c r="A6225" s="2" t="s">
        <v>12239</v>
      </c>
      <c r="B6225" s="2" t="s">
        <v>12240</v>
      </c>
      <c r="C6225" s="2" t="s">
        <v>24</v>
      </c>
      <c r="D6225" s="2" t="s">
        <v>36</v>
      </c>
      <c r="E6225" s="2" t="s">
        <v>26</v>
      </c>
      <c r="F6225" s="2">
        <v>6</v>
      </c>
      <c r="G6225" s="2">
        <v>22943</v>
      </c>
      <c r="H6225" s="2">
        <v>137658</v>
      </c>
      <c r="I6225" s="2">
        <v>102263</v>
      </c>
      <c r="J6225" s="2">
        <v>35395</v>
      </c>
      <c r="K6225" s="2">
        <v>5</v>
      </c>
      <c r="L6225" s="2" t="s">
        <v>33</v>
      </c>
      <c r="M6225" s="2">
        <v>77</v>
      </c>
      <c r="N6225" s="2" t="s">
        <v>39</v>
      </c>
      <c r="O6225" s="1">
        <v>45641</v>
      </c>
      <c r="P6225" s="2" t="str">
        <f>TEXT(Sheet1[[#This Row],[Purchase_Date]], "mm-yyyy")</f>
        <v>12-2024</v>
      </c>
      <c r="Q6225" s="2" t="str">
        <f>RIGHT(Sheet1[[#This Row],[Purchase_Month]], 4) &amp; "-" &amp; LEFT(Sheet1[[#This Row],[Purchase_Month]], 2)</f>
        <v>2024-12</v>
      </c>
    </row>
    <row r="6226" spans="1:17" x14ac:dyDescent="0.3">
      <c r="A6226" s="2" t="s">
        <v>12241</v>
      </c>
      <c r="B6226" s="2" t="s">
        <v>12242</v>
      </c>
      <c r="C6226" s="2" t="s">
        <v>24</v>
      </c>
      <c r="D6226" s="2" t="s">
        <v>47</v>
      </c>
      <c r="E6226" s="2" t="s">
        <v>53</v>
      </c>
      <c r="F6226" s="2">
        <v>2</v>
      </c>
      <c r="G6226" s="2">
        <v>77199</v>
      </c>
      <c r="H6226" s="2">
        <v>154398</v>
      </c>
      <c r="I6226" s="2">
        <v>76821</v>
      </c>
      <c r="J6226" s="2">
        <v>77577</v>
      </c>
      <c r="K6226" s="2">
        <v>4</v>
      </c>
      <c r="L6226" s="2" t="s">
        <v>38</v>
      </c>
      <c r="M6226" s="2">
        <v>83</v>
      </c>
      <c r="N6226" s="2" t="s">
        <v>21</v>
      </c>
      <c r="O6226" s="1">
        <v>45415</v>
      </c>
      <c r="P6226" s="2" t="str">
        <f>TEXT(Sheet1[[#This Row],[Purchase_Date]], "mm-yyyy")</f>
        <v>05-2024</v>
      </c>
      <c r="Q6226" s="2" t="str">
        <f>RIGHT(Sheet1[[#This Row],[Purchase_Month]], 4) &amp; "-" &amp; LEFT(Sheet1[[#This Row],[Purchase_Month]], 2)</f>
        <v>2024-05</v>
      </c>
    </row>
    <row r="6227" spans="1:17" x14ac:dyDescent="0.3">
      <c r="A6227" s="2" t="s">
        <v>12243</v>
      </c>
      <c r="B6227" s="2" t="s">
        <v>12244</v>
      </c>
      <c r="C6227" s="2" t="s">
        <v>46</v>
      </c>
      <c r="D6227" s="2" t="s">
        <v>72</v>
      </c>
      <c r="E6227" s="2" t="s">
        <v>53</v>
      </c>
      <c r="F6227" s="2">
        <v>1</v>
      </c>
      <c r="G6227" s="2">
        <v>28475</v>
      </c>
      <c r="H6227" s="2">
        <v>28475</v>
      </c>
      <c r="I6227" s="2">
        <v>21489</v>
      </c>
      <c r="J6227" s="2">
        <v>6986</v>
      </c>
      <c r="K6227" s="2">
        <v>5</v>
      </c>
      <c r="L6227" s="2" t="s">
        <v>27</v>
      </c>
      <c r="M6227" s="2">
        <v>76</v>
      </c>
      <c r="N6227" s="2" t="s">
        <v>43</v>
      </c>
      <c r="O6227" s="1">
        <v>45702</v>
      </c>
      <c r="P6227" s="2" t="str">
        <f>TEXT(Sheet1[[#This Row],[Purchase_Date]], "mm-yyyy")</f>
        <v>02-2025</v>
      </c>
      <c r="Q6227" s="2" t="str">
        <f>RIGHT(Sheet1[[#This Row],[Purchase_Month]], 4) &amp; "-" &amp; LEFT(Sheet1[[#This Row],[Purchase_Month]], 2)</f>
        <v>2025-02</v>
      </c>
    </row>
    <row r="6228" spans="1:17" x14ac:dyDescent="0.3">
      <c r="A6228" s="2" t="s">
        <v>12245</v>
      </c>
      <c r="B6228" s="2" t="s">
        <v>7155</v>
      </c>
      <c r="C6228" s="2" t="s">
        <v>30</v>
      </c>
      <c r="D6228" s="2" t="s">
        <v>25</v>
      </c>
      <c r="E6228" s="2" t="s">
        <v>42</v>
      </c>
      <c r="F6228" s="2">
        <v>5</v>
      </c>
      <c r="G6228" s="2">
        <v>21789</v>
      </c>
      <c r="H6228" s="2">
        <v>108945</v>
      </c>
      <c r="I6228" s="2">
        <v>50260</v>
      </c>
      <c r="J6228" s="2">
        <v>58685</v>
      </c>
      <c r="K6228" s="2">
        <v>3</v>
      </c>
      <c r="L6228" s="2" t="s">
        <v>33</v>
      </c>
      <c r="M6228" s="2">
        <v>86</v>
      </c>
      <c r="N6228" s="2" t="s">
        <v>39</v>
      </c>
      <c r="O6228" s="1">
        <v>45457</v>
      </c>
      <c r="P6228" s="2" t="str">
        <f>TEXT(Sheet1[[#This Row],[Purchase_Date]], "mm-yyyy")</f>
        <v>06-2024</v>
      </c>
      <c r="Q6228" s="2" t="str">
        <f>RIGHT(Sheet1[[#This Row],[Purchase_Month]], 4) &amp; "-" &amp; LEFT(Sheet1[[#This Row],[Purchase_Month]], 2)</f>
        <v>2024-06</v>
      </c>
    </row>
    <row r="6229" spans="1:17" x14ac:dyDescent="0.3">
      <c r="A6229" s="2" t="s">
        <v>12246</v>
      </c>
      <c r="B6229" s="2" t="s">
        <v>12247</v>
      </c>
      <c r="C6229" s="2" t="s">
        <v>30</v>
      </c>
      <c r="D6229" s="2" t="s">
        <v>72</v>
      </c>
      <c r="E6229" s="2" t="s">
        <v>37</v>
      </c>
      <c r="F6229" s="2">
        <v>6</v>
      </c>
      <c r="G6229" s="2">
        <v>39192</v>
      </c>
      <c r="H6229" s="2">
        <v>235152</v>
      </c>
      <c r="I6229" s="2">
        <v>199224</v>
      </c>
      <c r="J6229" s="2">
        <v>35928</v>
      </c>
      <c r="K6229" s="2">
        <v>2</v>
      </c>
      <c r="L6229" s="2" t="s">
        <v>38</v>
      </c>
      <c r="M6229" s="2">
        <v>100</v>
      </c>
      <c r="N6229" s="2" t="s">
        <v>43</v>
      </c>
      <c r="O6229" s="1">
        <v>45776</v>
      </c>
      <c r="P6229" s="2" t="str">
        <f>TEXT(Sheet1[[#This Row],[Purchase_Date]], "mm-yyyy")</f>
        <v>04-2025</v>
      </c>
      <c r="Q6229" s="2" t="str">
        <f>RIGHT(Sheet1[[#This Row],[Purchase_Month]], 4) &amp; "-" &amp; LEFT(Sheet1[[#This Row],[Purchase_Month]], 2)</f>
        <v>2025-04</v>
      </c>
    </row>
    <row r="6230" spans="1:17" x14ac:dyDescent="0.3">
      <c r="A6230" s="2" t="s">
        <v>12248</v>
      </c>
      <c r="B6230" s="2" t="s">
        <v>12249</v>
      </c>
      <c r="C6230" s="2" t="s">
        <v>64</v>
      </c>
      <c r="D6230" s="2" t="s">
        <v>36</v>
      </c>
      <c r="E6230" s="2" t="s">
        <v>85</v>
      </c>
      <c r="F6230" s="2">
        <v>8</v>
      </c>
      <c r="G6230" s="2">
        <v>17060</v>
      </c>
      <c r="H6230" s="2">
        <v>136480</v>
      </c>
      <c r="I6230" s="2">
        <v>122554</v>
      </c>
      <c r="J6230" s="2">
        <v>13926</v>
      </c>
      <c r="K6230" s="2">
        <v>4</v>
      </c>
      <c r="L6230" s="2" t="s">
        <v>33</v>
      </c>
      <c r="M6230" s="2">
        <v>81</v>
      </c>
      <c r="N6230" s="2" t="s">
        <v>50</v>
      </c>
      <c r="O6230" s="1">
        <v>45743</v>
      </c>
      <c r="P6230" s="2" t="str">
        <f>TEXT(Sheet1[[#This Row],[Purchase_Date]], "mm-yyyy")</f>
        <v>03-2025</v>
      </c>
      <c r="Q6230" s="2" t="str">
        <f>RIGHT(Sheet1[[#This Row],[Purchase_Month]], 4) &amp; "-" &amp; LEFT(Sheet1[[#This Row],[Purchase_Month]], 2)</f>
        <v>2025-03</v>
      </c>
    </row>
    <row r="6231" spans="1:17" x14ac:dyDescent="0.3">
      <c r="A6231" s="2" t="s">
        <v>12250</v>
      </c>
      <c r="B6231" s="2" t="s">
        <v>12251</v>
      </c>
      <c r="C6231" s="2" t="s">
        <v>67</v>
      </c>
      <c r="D6231" s="2" t="s">
        <v>72</v>
      </c>
      <c r="E6231" s="2" t="s">
        <v>53</v>
      </c>
      <c r="F6231" s="2">
        <v>5</v>
      </c>
      <c r="G6231" s="2">
        <v>50595</v>
      </c>
      <c r="H6231" s="2">
        <v>252975</v>
      </c>
      <c r="I6231" s="2">
        <v>159009</v>
      </c>
      <c r="J6231" s="2">
        <v>93966</v>
      </c>
      <c r="K6231" s="2">
        <v>1</v>
      </c>
      <c r="L6231" s="2" t="s">
        <v>33</v>
      </c>
      <c r="M6231" s="2">
        <v>93</v>
      </c>
      <c r="N6231" s="2" t="s">
        <v>21</v>
      </c>
      <c r="O6231" s="1">
        <v>45546</v>
      </c>
      <c r="P6231" s="2" t="str">
        <f>TEXT(Sheet1[[#This Row],[Purchase_Date]], "mm-yyyy")</f>
        <v>09-2024</v>
      </c>
      <c r="Q6231" s="2" t="str">
        <f>RIGHT(Sheet1[[#This Row],[Purchase_Month]], 4) &amp; "-" &amp; LEFT(Sheet1[[#This Row],[Purchase_Month]], 2)</f>
        <v>2024-09</v>
      </c>
    </row>
    <row r="6232" spans="1:17" x14ac:dyDescent="0.3">
      <c r="A6232" s="2" t="s">
        <v>12252</v>
      </c>
      <c r="B6232" s="2" t="s">
        <v>12253</v>
      </c>
      <c r="C6232" s="2" t="s">
        <v>30</v>
      </c>
      <c r="D6232" s="2" t="s">
        <v>31</v>
      </c>
      <c r="E6232" s="2" t="s">
        <v>26</v>
      </c>
      <c r="F6232" s="2">
        <v>3</v>
      </c>
      <c r="G6232" s="2">
        <v>37768</v>
      </c>
      <c r="H6232" s="2">
        <v>113304</v>
      </c>
      <c r="I6232" s="2">
        <v>62749</v>
      </c>
      <c r="J6232" s="2">
        <v>50555</v>
      </c>
      <c r="K6232" s="2">
        <v>5</v>
      </c>
      <c r="L6232" s="2" t="s">
        <v>20</v>
      </c>
      <c r="M6232" s="2">
        <v>69</v>
      </c>
      <c r="N6232" s="2" t="s">
        <v>43</v>
      </c>
      <c r="O6232" s="1">
        <v>45445</v>
      </c>
      <c r="P6232" s="2" t="str">
        <f>TEXT(Sheet1[[#This Row],[Purchase_Date]], "mm-yyyy")</f>
        <v>06-2024</v>
      </c>
      <c r="Q6232" s="2" t="str">
        <f>RIGHT(Sheet1[[#This Row],[Purchase_Month]], 4) &amp; "-" &amp; LEFT(Sheet1[[#This Row],[Purchase_Month]], 2)</f>
        <v>2024-06</v>
      </c>
    </row>
    <row r="6233" spans="1:17" x14ac:dyDescent="0.3">
      <c r="A6233" s="2" t="s">
        <v>12254</v>
      </c>
      <c r="B6233" s="2" t="s">
        <v>12255</v>
      </c>
      <c r="C6233" s="2" t="s">
        <v>17</v>
      </c>
      <c r="D6233" s="2" t="s">
        <v>72</v>
      </c>
      <c r="E6233" s="2" t="s">
        <v>85</v>
      </c>
      <c r="F6233" s="2">
        <v>2</v>
      </c>
      <c r="G6233" s="2">
        <v>70383</v>
      </c>
      <c r="H6233" s="2">
        <v>140766</v>
      </c>
      <c r="I6233" s="2">
        <v>119671</v>
      </c>
      <c r="J6233" s="2">
        <v>21095</v>
      </c>
      <c r="K6233" s="2">
        <v>5</v>
      </c>
      <c r="L6233" s="2" t="s">
        <v>20</v>
      </c>
      <c r="M6233" s="2">
        <v>70</v>
      </c>
      <c r="N6233" s="2" t="s">
        <v>21</v>
      </c>
      <c r="O6233" s="1">
        <v>45349</v>
      </c>
      <c r="P6233" s="2" t="str">
        <f>TEXT(Sheet1[[#This Row],[Purchase_Date]], "mm-yyyy")</f>
        <v>02-2024</v>
      </c>
      <c r="Q6233" s="2" t="str">
        <f>RIGHT(Sheet1[[#This Row],[Purchase_Month]], 4) &amp; "-" &amp; LEFT(Sheet1[[#This Row],[Purchase_Month]], 2)</f>
        <v>2024-02</v>
      </c>
    </row>
    <row r="6234" spans="1:17" x14ac:dyDescent="0.3">
      <c r="A6234" s="2" t="s">
        <v>12256</v>
      </c>
      <c r="B6234" s="2" t="s">
        <v>12257</v>
      </c>
      <c r="C6234" s="2" t="s">
        <v>64</v>
      </c>
      <c r="D6234" s="2" t="s">
        <v>18</v>
      </c>
      <c r="E6234" s="2" t="s">
        <v>26</v>
      </c>
      <c r="F6234" s="2">
        <v>5</v>
      </c>
      <c r="G6234" s="2">
        <v>12338</v>
      </c>
      <c r="H6234" s="2">
        <v>61690</v>
      </c>
      <c r="I6234" s="2">
        <v>30753</v>
      </c>
      <c r="J6234" s="2">
        <v>30937</v>
      </c>
      <c r="K6234" s="2">
        <v>4</v>
      </c>
      <c r="L6234" s="2" t="s">
        <v>38</v>
      </c>
      <c r="M6234" s="2">
        <v>67</v>
      </c>
      <c r="N6234" s="2" t="s">
        <v>39</v>
      </c>
      <c r="O6234" s="1">
        <v>45623</v>
      </c>
      <c r="P6234" s="2" t="str">
        <f>TEXT(Sheet1[[#This Row],[Purchase_Date]], "mm-yyyy")</f>
        <v>11-2024</v>
      </c>
      <c r="Q6234" s="2" t="str">
        <f>RIGHT(Sheet1[[#This Row],[Purchase_Month]], 4) &amp; "-" &amp; LEFT(Sheet1[[#This Row],[Purchase_Month]], 2)</f>
        <v>2024-11</v>
      </c>
    </row>
    <row r="6235" spans="1:17" x14ac:dyDescent="0.3">
      <c r="A6235" s="2" t="s">
        <v>12258</v>
      </c>
      <c r="B6235" s="2" t="s">
        <v>161</v>
      </c>
      <c r="C6235" s="2" t="s">
        <v>17</v>
      </c>
      <c r="D6235" s="2" t="s">
        <v>18</v>
      </c>
      <c r="E6235" s="2" t="s">
        <v>32</v>
      </c>
      <c r="F6235" s="2">
        <v>2</v>
      </c>
      <c r="G6235" s="2">
        <v>12854</v>
      </c>
      <c r="H6235" s="2">
        <v>25708</v>
      </c>
      <c r="I6235" s="2">
        <v>11510</v>
      </c>
      <c r="J6235" s="2">
        <v>14198</v>
      </c>
      <c r="K6235" s="2">
        <v>5</v>
      </c>
      <c r="L6235" s="2" t="s">
        <v>20</v>
      </c>
      <c r="M6235" s="2">
        <v>75</v>
      </c>
      <c r="N6235" s="2" t="s">
        <v>21</v>
      </c>
      <c r="O6235" s="1">
        <v>45680</v>
      </c>
      <c r="P6235" s="2" t="str">
        <f>TEXT(Sheet1[[#This Row],[Purchase_Date]], "mm-yyyy")</f>
        <v>01-2025</v>
      </c>
      <c r="Q6235" s="2" t="str">
        <f>RIGHT(Sheet1[[#This Row],[Purchase_Month]], 4) &amp; "-" &amp; LEFT(Sheet1[[#This Row],[Purchase_Month]], 2)</f>
        <v>2025-01</v>
      </c>
    </row>
    <row r="6236" spans="1:17" x14ac:dyDescent="0.3">
      <c r="A6236" s="2" t="s">
        <v>12259</v>
      </c>
      <c r="B6236" s="2" t="s">
        <v>12260</v>
      </c>
      <c r="C6236" s="2" t="s">
        <v>30</v>
      </c>
      <c r="D6236" s="2" t="s">
        <v>25</v>
      </c>
      <c r="E6236" s="2" t="s">
        <v>19</v>
      </c>
      <c r="F6236" s="2">
        <v>3</v>
      </c>
      <c r="G6236" s="2">
        <v>19830</v>
      </c>
      <c r="H6236" s="2">
        <v>59490</v>
      </c>
      <c r="I6236" s="2">
        <v>30409</v>
      </c>
      <c r="J6236" s="2">
        <v>29081</v>
      </c>
      <c r="K6236" s="2">
        <v>1</v>
      </c>
      <c r="L6236" s="2" t="s">
        <v>38</v>
      </c>
      <c r="M6236" s="2">
        <v>74</v>
      </c>
      <c r="N6236" s="2" t="s">
        <v>43</v>
      </c>
      <c r="O6236" s="1">
        <v>45748</v>
      </c>
      <c r="P6236" s="2" t="str">
        <f>TEXT(Sheet1[[#This Row],[Purchase_Date]], "mm-yyyy")</f>
        <v>04-2025</v>
      </c>
      <c r="Q6236" s="2" t="str">
        <f>RIGHT(Sheet1[[#This Row],[Purchase_Month]], 4) &amp; "-" &amp; LEFT(Sheet1[[#This Row],[Purchase_Month]], 2)</f>
        <v>2025-04</v>
      </c>
    </row>
    <row r="6237" spans="1:17" x14ac:dyDescent="0.3">
      <c r="A6237" s="2" t="s">
        <v>12261</v>
      </c>
      <c r="B6237" s="2" t="s">
        <v>12262</v>
      </c>
      <c r="C6237" s="2" t="s">
        <v>17</v>
      </c>
      <c r="D6237" s="2" t="s">
        <v>31</v>
      </c>
      <c r="E6237" s="2" t="s">
        <v>42</v>
      </c>
      <c r="F6237" s="2">
        <v>7</v>
      </c>
      <c r="G6237" s="2">
        <v>45934</v>
      </c>
      <c r="H6237" s="2">
        <v>321538</v>
      </c>
      <c r="I6237" s="2">
        <v>228625</v>
      </c>
      <c r="J6237" s="2">
        <v>92913</v>
      </c>
      <c r="K6237" s="2">
        <v>4</v>
      </c>
      <c r="L6237" s="2" t="s">
        <v>20</v>
      </c>
      <c r="M6237" s="2">
        <v>97</v>
      </c>
      <c r="N6237" s="2" t="s">
        <v>43</v>
      </c>
      <c r="O6237" s="1">
        <v>45667</v>
      </c>
      <c r="P6237" s="2" t="str">
        <f>TEXT(Sheet1[[#This Row],[Purchase_Date]], "mm-yyyy")</f>
        <v>01-2025</v>
      </c>
      <c r="Q6237" s="2" t="str">
        <f>RIGHT(Sheet1[[#This Row],[Purchase_Month]], 4) &amp; "-" &amp; LEFT(Sheet1[[#This Row],[Purchase_Month]], 2)</f>
        <v>2025-01</v>
      </c>
    </row>
    <row r="6238" spans="1:17" x14ac:dyDescent="0.3">
      <c r="A6238" s="2" t="s">
        <v>12263</v>
      </c>
      <c r="B6238" s="2" t="s">
        <v>12264</v>
      </c>
      <c r="C6238" s="2" t="s">
        <v>24</v>
      </c>
      <c r="D6238" s="2" t="s">
        <v>25</v>
      </c>
      <c r="E6238" s="2" t="s">
        <v>85</v>
      </c>
      <c r="F6238" s="2">
        <v>1</v>
      </c>
      <c r="G6238" s="2">
        <v>22451</v>
      </c>
      <c r="H6238" s="2">
        <v>22451</v>
      </c>
      <c r="I6238" s="2">
        <v>13148</v>
      </c>
      <c r="J6238" s="2">
        <v>9303</v>
      </c>
      <c r="K6238" s="2">
        <v>5</v>
      </c>
      <c r="L6238" s="2" t="s">
        <v>20</v>
      </c>
      <c r="M6238" s="2">
        <v>59</v>
      </c>
      <c r="N6238" s="2" t="s">
        <v>21</v>
      </c>
      <c r="O6238" s="1">
        <v>45321</v>
      </c>
      <c r="P6238" s="2" t="str">
        <f>TEXT(Sheet1[[#This Row],[Purchase_Date]], "mm-yyyy")</f>
        <v>01-2024</v>
      </c>
      <c r="Q6238" s="2" t="str">
        <f>RIGHT(Sheet1[[#This Row],[Purchase_Month]], 4) &amp; "-" &amp; LEFT(Sheet1[[#This Row],[Purchase_Month]], 2)</f>
        <v>2024-01</v>
      </c>
    </row>
    <row r="6239" spans="1:17" x14ac:dyDescent="0.3">
      <c r="A6239" s="2" t="s">
        <v>12265</v>
      </c>
      <c r="B6239" s="2" t="s">
        <v>12266</v>
      </c>
      <c r="C6239" s="2" t="s">
        <v>64</v>
      </c>
      <c r="D6239" s="2" t="s">
        <v>36</v>
      </c>
      <c r="E6239" s="2" t="s">
        <v>32</v>
      </c>
      <c r="F6239" s="2">
        <v>7</v>
      </c>
      <c r="G6239" s="2">
        <v>44285</v>
      </c>
      <c r="H6239" s="2">
        <v>309995</v>
      </c>
      <c r="I6239" s="2">
        <v>272863</v>
      </c>
      <c r="J6239" s="2">
        <v>37132</v>
      </c>
      <c r="K6239" s="2">
        <v>1</v>
      </c>
      <c r="L6239" s="2" t="s">
        <v>33</v>
      </c>
      <c r="M6239" s="2">
        <v>51</v>
      </c>
      <c r="N6239" s="2" t="s">
        <v>21</v>
      </c>
      <c r="O6239" s="1">
        <v>45568</v>
      </c>
      <c r="P6239" s="2" t="str">
        <f>TEXT(Sheet1[[#This Row],[Purchase_Date]], "mm-yyyy")</f>
        <v>10-2024</v>
      </c>
      <c r="Q6239" s="2" t="str">
        <f>RIGHT(Sheet1[[#This Row],[Purchase_Month]], 4) &amp; "-" &amp; LEFT(Sheet1[[#This Row],[Purchase_Month]], 2)</f>
        <v>2024-10</v>
      </c>
    </row>
    <row r="6240" spans="1:17" x14ac:dyDescent="0.3">
      <c r="A6240" s="2" t="s">
        <v>12267</v>
      </c>
      <c r="B6240" s="2" t="s">
        <v>12268</v>
      </c>
      <c r="C6240" s="2" t="s">
        <v>64</v>
      </c>
      <c r="D6240" s="2" t="s">
        <v>31</v>
      </c>
      <c r="E6240" s="2" t="s">
        <v>26</v>
      </c>
      <c r="F6240" s="2">
        <v>7</v>
      </c>
      <c r="G6240" s="2">
        <v>11444</v>
      </c>
      <c r="H6240" s="2">
        <v>80108</v>
      </c>
      <c r="I6240" s="2">
        <v>37874</v>
      </c>
      <c r="J6240" s="2">
        <v>42234</v>
      </c>
      <c r="K6240" s="2">
        <v>3</v>
      </c>
      <c r="L6240" s="2" t="s">
        <v>27</v>
      </c>
      <c r="M6240" s="2">
        <v>79</v>
      </c>
      <c r="N6240" s="2" t="s">
        <v>50</v>
      </c>
      <c r="O6240" s="1">
        <v>45709</v>
      </c>
      <c r="P6240" s="2" t="str">
        <f>TEXT(Sheet1[[#This Row],[Purchase_Date]], "mm-yyyy")</f>
        <v>02-2025</v>
      </c>
      <c r="Q6240" s="2" t="str">
        <f>RIGHT(Sheet1[[#This Row],[Purchase_Month]], 4) &amp; "-" &amp; LEFT(Sheet1[[#This Row],[Purchase_Month]], 2)</f>
        <v>2025-02</v>
      </c>
    </row>
    <row r="6241" spans="1:17" x14ac:dyDescent="0.3">
      <c r="A6241" s="2" t="s">
        <v>12269</v>
      </c>
      <c r="B6241" s="2" t="s">
        <v>12270</v>
      </c>
      <c r="C6241" s="2" t="s">
        <v>46</v>
      </c>
      <c r="D6241" s="2" t="s">
        <v>36</v>
      </c>
      <c r="E6241" s="2" t="s">
        <v>19</v>
      </c>
      <c r="F6241" s="2">
        <v>6</v>
      </c>
      <c r="G6241" s="2">
        <v>69601</v>
      </c>
      <c r="H6241" s="2">
        <v>417606</v>
      </c>
      <c r="I6241" s="2">
        <v>271086</v>
      </c>
      <c r="J6241" s="2">
        <v>146520</v>
      </c>
      <c r="K6241" s="2">
        <v>3</v>
      </c>
      <c r="L6241" s="2" t="s">
        <v>33</v>
      </c>
      <c r="M6241" s="2">
        <v>55</v>
      </c>
      <c r="N6241" s="2" t="s">
        <v>21</v>
      </c>
      <c r="O6241" s="1">
        <v>45496</v>
      </c>
      <c r="P6241" s="2" t="str">
        <f>TEXT(Sheet1[[#This Row],[Purchase_Date]], "mm-yyyy")</f>
        <v>07-2024</v>
      </c>
      <c r="Q6241" s="2" t="str">
        <f>RIGHT(Sheet1[[#This Row],[Purchase_Month]], 4) &amp; "-" &amp; LEFT(Sheet1[[#This Row],[Purchase_Month]], 2)</f>
        <v>2024-07</v>
      </c>
    </row>
    <row r="6242" spans="1:17" x14ac:dyDescent="0.3">
      <c r="A6242" s="2" t="s">
        <v>12271</v>
      </c>
      <c r="B6242" s="2" t="s">
        <v>12272</v>
      </c>
      <c r="C6242" s="2" t="s">
        <v>46</v>
      </c>
      <c r="D6242" s="2" t="s">
        <v>72</v>
      </c>
      <c r="E6242" s="2" t="s">
        <v>26</v>
      </c>
      <c r="F6242" s="2">
        <v>9</v>
      </c>
      <c r="G6242" s="2">
        <v>54364</v>
      </c>
      <c r="H6242" s="2">
        <v>489276</v>
      </c>
      <c r="I6242" s="2">
        <v>258497</v>
      </c>
      <c r="J6242" s="2">
        <v>230779</v>
      </c>
      <c r="K6242" s="2">
        <v>5</v>
      </c>
      <c r="L6242" s="2" t="s">
        <v>27</v>
      </c>
      <c r="M6242" s="2">
        <v>74</v>
      </c>
      <c r="N6242" s="2" t="s">
        <v>21</v>
      </c>
      <c r="O6242" s="1">
        <v>45393</v>
      </c>
      <c r="P6242" s="2" t="str">
        <f>TEXT(Sheet1[[#This Row],[Purchase_Date]], "mm-yyyy")</f>
        <v>04-2024</v>
      </c>
      <c r="Q6242" s="2" t="str">
        <f>RIGHT(Sheet1[[#This Row],[Purchase_Month]], 4) &amp; "-" &amp; LEFT(Sheet1[[#This Row],[Purchase_Month]], 2)</f>
        <v>2024-04</v>
      </c>
    </row>
    <row r="6243" spans="1:17" x14ac:dyDescent="0.3">
      <c r="A6243" s="2" t="s">
        <v>12273</v>
      </c>
      <c r="B6243" s="2" t="s">
        <v>12274</v>
      </c>
      <c r="C6243" s="2" t="s">
        <v>64</v>
      </c>
      <c r="D6243" s="2" t="s">
        <v>31</v>
      </c>
      <c r="E6243" s="2" t="s">
        <v>19</v>
      </c>
      <c r="F6243" s="2">
        <v>7</v>
      </c>
      <c r="G6243" s="2">
        <v>13171</v>
      </c>
      <c r="H6243" s="2">
        <v>92197</v>
      </c>
      <c r="I6243" s="2">
        <v>55146</v>
      </c>
      <c r="J6243" s="2">
        <v>37051</v>
      </c>
      <c r="K6243" s="2">
        <v>2</v>
      </c>
      <c r="L6243" s="2" t="s">
        <v>20</v>
      </c>
      <c r="M6243" s="2">
        <v>63</v>
      </c>
      <c r="N6243" s="2" t="s">
        <v>50</v>
      </c>
      <c r="O6243" s="1">
        <v>45461</v>
      </c>
      <c r="P6243" s="2" t="str">
        <f>TEXT(Sheet1[[#This Row],[Purchase_Date]], "mm-yyyy")</f>
        <v>06-2024</v>
      </c>
      <c r="Q6243" s="2" t="str">
        <f>RIGHT(Sheet1[[#This Row],[Purchase_Month]], 4) &amp; "-" &amp; LEFT(Sheet1[[#This Row],[Purchase_Month]], 2)</f>
        <v>2024-06</v>
      </c>
    </row>
    <row r="6244" spans="1:17" x14ac:dyDescent="0.3">
      <c r="A6244" s="2" t="s">
        <v>12275</v>
      </c>
      <c r="B6244" s="2" t="s">
        <v>12276</v>
      </c>
      <c r="C6244" s="2" t="s">
        <v>30</v>
      </c>
      <c r="D6244" s="2" t="s">
        <v>18</v>
      </c>
      <c r="E6244" s="2" t="s">
        <v>19</v>
      </c>
      <c r="F6244" s="2">
        <v>7</v>
      </c>
      <c r="G6244" s="2">
        <v>77517</v>
      </c>
      <c r="H6244" s="2">
        <v>542619</v>
      </c>
      <c r="I6244" s="2">
        <v>335855</v>
      </c>
      <c r="J6244" s="2">
        <v>206764</v>
      </c>
      <c r="K6244" s="2">
        <v>4</v>
      </c>
      <c r="L6244" s="2" t="s">
        <v>38</v>
      </c>
      <c r="M6244" s="2">
        <v>50</v>
      </c>
      <c r="N6244" s="2" t="s">
        <v>43</v>
      </c>
      <c r="O6244" s="1">
        <v>45383</v>
      </c>
      <c r="P6244" s="2" t="str">
        <f>TEXT(Sheet1[[#This Row],[Purchase_Date]], "mm-yyyy")</f>
        <v>04-2024</v>
      </c>
      <c r="Q6244" s="2" t="str">
        <f>RIGHT(Sheet1[[#This Row],[Purchase_Month]], 4) &amp; "-" &amp; LEFT(Sheet1[[#This Row],[Purchase_Month]], 2)</f>
        <v>2024-04</v>
      </c>
    </row>
    <row r="6245" spans="1:17" x14ac:dyDescent="0.3">
      <c r="A6245" s="2" t="s">
        <v>12277</v>
      </c>
      <c r="B6245" s="2" t="s">
        <v>12278</v>
      </c>
      <c r="C6245" s="2" t="s">
        <v>67</v>
      </c>
      <c r="D6245" s="2" t="s">
        <v>36</v>
      </c>
      <c r="E6245" s="2" t="s">
        <v>19</v>
      </c>
      <c r="F6245" s="2">
        <v>7</v>
      </c>
      <c r="G6245" s="2">
        <v>41110</v>
      </c>
      <c r="H6245" s="2">
        <v>287770</v>
      </c>
      <c r="I6245" s="2">
        <v>155073</v>
      </c>
      <c r="J6245" s="2">
        <v>132697</v>
      </c>
      <c r="K6245" s="2">
        <v>5</v>
      </c>
      <c r="L6245" s="2" t="s">
        <v>38</v>
      </c>
      <c r="M6245" s="2">
        <v>92</v>
      </c>
      <c r="N6245" s="2" t="s">
        <v>39</v>
      </c>
      <c r="O6245" s="1">
        <v>45677</v>
      </c>
      <c r="P6245" s="2" t="str">
        <f>TEXT(Sheet1[[#This Row],[Purchase_Date]], "mm-yyyy")</f>
        <v>01-2025</v>
      </c>
      <c r="Q6245" s="2" t="str">
        <f>RIGHT(Sheet1[[#This Row],[Purchase_Month]], 4) &amp; "-" &amp; LEFT(Sheet1[[#This Row],[Purchase_Month]], 2)</f>
        <v>2025-01</v>
      </c>
    </row>
    <row r="6246" spans="1:17" x14ac:dyDescent="0.3">
      <c r="A6246" s="2" t="s">
        <v>12279</v>
      </c>
      <c r="B6246" s="2" t="s">
        <v>12280</v>
      </c>
      <c r="C6246" s="2" t="s">
        <v>24</v>
      </c>
      <c r="D6246" s="2" t="s">
        <v>25</v>
      </c>
      <c r="E6246" s="2" t="s">
        <v>37</v>
      </c>
      <c r="F6246" s="2">
        <v>6</v>
      </c>
      <c r="G6246" s="2">
        <v>23377</v>
      </c>
      <c r="H6246" s="2">
        <v>140262</v>
      </c>
      <c r="I6246" s="2">
        <v>62504</v>
      </c>
      <c r="J6246" s="2">
        <v>77758</v>
      </c>
      <c r="K6246" s="2">
        <v>5</v>
      </c>
      <c r="L6246" s="2" t="s">
        <v>20</v>
      </c>
      <c r="M6246" s="2">
        <v>79</v>
      </c>
      <c r="N6246" s="2" t="s">
        <v>39</v>
      </c>
      <c r="O6246" s="1">
        <v>45622</v>
      </c>
      <c r="P6246" s="2" t="str">
        <f>TEXT(Sheet1[[#This Row],[Purchase_Date]], "mm-yyyy")</f>
        <v>11-2024</v>
      </c>
      <c r="Q6246" s="2" t="str">
        <f>RIGHT(Sheet1[[#This Row],[Purchase_Month]], 4) &amp; "-" &amp; LEFT(Sheet1[[#This Row],[Purchase_Month]], 2)</f>
        <v>2024-11</v>
      </c>
    </row>
    <row r="6247" spans="1:17" x14ac:dyDescent="0.3">
      <c r="A6247" s="2" t="s">
        <v>12281</v>
      </c>
      <c r="B6247" s="2" t="s">
        <v>12282</v>
      </c>
      <c r="C6247" s="2" t="s">
        <v>30</v>
      </c>
      <c r="D6247" s="2" t="s">
        <v>36</v>
      </c>
      <c r="E6247" s="2" t="s">
        <v>32</v>
      </c>
      <c r="F6247" s="2">
        <v>6</v>
      </c>
      <c r="G6247" s="2">
        <v>20498</v>
      </c>
      <c r="H6247" s="2">
        <v>122988</v>
      </c>
      <c r="I6247" s="2">
        <v>57867</v>
      </c>
      <c r="J6247" s="2">
        <v>65121</v>
      </c>
      <c r="K6247" s="2">
        <v>5</v>
      </c>
      <c r="L6247" s="2" t="s">
        <v>38</v>
      </c>
      <c r="M6247" s="2">
        <v>62</v>
      </c>
      <c r="N6247" s="2" t="s">
        <v>39</v>
      </c>
      <c r="O6247" s="1">
        <v>45680</v>
      </c>
      <c r="P6247" s="2" t="str">
        <f>TEXT(Sheet1[[#This Row],[Purchase_Date]], "mm-yyyy")</f>
        <v>01-2025</v>
      </c>
      <c r="Q6247" s="2" t="str">
        <f>RIGHT(Sheet1[[#This Row],[Purchase_Month]], 4) &amp; "-" &amp; LEFT(Sheet1[[#This Row],[Purchase_Month]], 2)</f>
        <v>2025-01</v>
      </c>
    </row>
    <row r="6248" spans="1:17" x14ac:dyDescent="0.3">
      <c r="A6248" s="2" t="s">
        <v>12283</v>
      </c>
      <c r="B6248" s="2" t="s">
        <v>12284</v>
      </c>
      <c r="C6248" s="2" t="s">
        <v>67</v>
      </c>
      <c r="D6248" s="2" t="s">
        <v>47</v>
      </c>
      <c r="E6248" s="2" t="s">
        <v>42</v>
      </c>
      <c r="F6248" s="2">
        <v>5</v>
      </c>
      <c r="G6248" s="2">
        <v>49787</v>
      </c>
      <c r="H6248" s="2">
        <v>248935</v>
      </c>
      <c r="I6248" s="2">
        <v>138694</v>
      </c>
      <c r="J6248" s="2">
        <v>110241</v>
      </c>
      <c r="K6248" s="2">
        <v>5</v>
      </c>
      <c r="L6248" s="2" t="s">
        <v>38</v>
      </c>
      <c r="M6248" s="2">
        <v>99</v>
      </c>
      <c r="N6248" s="2" t="s">
        <v>43</v>
      </c>
      <c r="O6248" s="1">
        <v>45630</v>
      </c>
      <c r="P6248" s="2" t="str">
        <f>TEXT(Sheet1[[#This Row],[Purchase_Date]], "mm-yyyy")</f>
        <v>12-2024</v>
      </c>
      <c r="Q6248" s="2" t="str">
        <f>RIGHT(Sheet1[[#This Row],[Purchase_Month]], 4) &amp; "-" &amp; LEFT(Sheet1[[#This Row],[Purchase_Month]], 2)</f>
        <v>2024-12</v>
      </c>
    </row>
    <row r="6249" spans="1:17" x14ac:dyDescent="0.3">
      <c r="A6249" s="2" t="s">
        <v>12285</v>
      </c>
      <c r="B6249" s="2" t="s">
        <v>12286</v>
      </c>
      <c r="C6249" s="2" t="s">
        <v>64</v>
      </c>
      <c r="D6249" s="2" t="s">
        <v>25</v>
      </c>
      <c r="E6249" s="2" t="s">
        <v>42</v>
      </c>
      <c r="F6249" s="2">
        <v>4</v>
      </c>
      <c r="G6249" s="2">
        <v>46652</v>
      </c>
      <c r="H6249" s="2">
        <v>186608</v>
      </c>
      <c r="I6249" s="2">
        <v>77767</v>
      </c>
      <c r="J6249" s="2">
        <v>108841</v>
      </c>
      <c r="K6249" s="2">
        <v>1</v>
      </c>
      <c r="L6249" s="2" t="s">
        <v>33</v>
      </c>
      <c r="M6249" s="2">
        <v>92</v>
      </c>
      <c r="N6249" s="2" t="s">
        <v>50</v>
      </c>
      <c r="O6249" s="1">
        <v>45462</v>
      </c>
      <c r="P6249" s="2" t="str">
        <f>TEXT(Sheet1[[#This Row],[Purchase_Date]], "mm-yyyy")</f>
        <v>06-2024</v>
      </c>
      <c r="Q6249" s="2" t="str">
        <f>RIGHT(Sheet1[[#This Row],[Purchase_Month]], 4) &amp; "-" &amp; LEFT(Sheet1[[#This Row],[Purchase_Month]], 2)</f>
        <v>2024-06</v>
      </c>
    </row>
    <row r="6250" spans="1:17" x14ac:dyDescent="0.3">
      <c r="A6250" s="2" t="s">
        <v>12287</v>
      </c>
      <c r="B6250" s="2" t="s">
        <v>12288</v>
      </c>
      <c r="C6250" s="2" t="s">
        <v>64</v>
      </c>
      <c r="D6250" s="2" t="s">
        <v>25</v>
      </c>
      <c r="E6250" s="2" t="s">
        <v>32</v>
      </c>
      <c r="F6250" s="2">
        <v>8</v>
      </c>
      <c r="G6250" s="2">
        <v>19896</v>
      </c>
      <c r="H6250" s="2">
        <v>159168</v>
      </c>
      <c r="I6250" s="2">
        <v>122483</v>
      </c>
      <c r="J6250" s="2">
        <v>36685</v>
      </c>
      <c r="K6250" s="2">
        <v>1</v>
      </c>
      <c r="L6250" s="2" t="s">
        <v>38</v>
      </c>
      <c r="M6250" s="2">
        <v>90</v>
      </c>
      <c r="N6250" s="2" t="s">
        <v>39</v>
      </c>
      <c r="O6250" s="1">
        <v>45304</v>
      </c>
      <c r="P6250" s="2" t="str">
        <f>TEXT(Sheet1[[#This Row],[Purchase_Date]], "mm-yyyy")</f>
        <v>01-2024</v>
      </c>
      <c r="Q6250" s="2" t="str">
        <f>RIGHT(Sheet1[[#This Row],[Purchase_Month]], 4) &amp; "-" &amp; LEFT(Sheet1[[#This Row],[Purchase_Month]], 2)</f>
        <v>2024-01</v>
      </c>
    </row>
    <row r="6251" spans="1:17" x14ac:dyDescent="0.3">
      <c r="A6251" s="2" t="s">
        <v>12289</v>
      </c>
      <c r="B6251" s="2" t="s">
        <v>12290</v>
      </c>
      <c r="C6251" s="2" t="s">
        <v>24</v>
      </c>
      <c r="D6251" s="2" t="s">
        <v>25</v>
      </c>
      <c r="E6251" s="2" t="s">
        <v>19</v>
      </c>
      <c r="F6251" s="2">
        <v>9</v>
      </c>
      <c r="G6251" s="2">
        <v>25333</v>
      </c>
      <c r="H6251" s="2">
        <v>227997</v>
      </c>
      <c r="I6251" s="2">
        <v>180127</v>
      </c>
      <c r="J6251" s="2">
        <v>47870</v>
      </c>
      <c r="K6251" s="2">
        <v>4</v>
      </c>
      <c r="L6251" s="2" t="s">
        <v>33</v>
      </c>
      <c r="M6251" s="2">
        <v>55</v>
      </c>
      <c r="N6251" s="2" t="s">
        <v>39</v>
      </c>
      <c r="O6251" s="1">
        <v>45683</v>
      </c>
      <c r="P6251" s="2" t="str">
        <f>TEXT(Sheet1[[#This Row],[Purchase_Date]], "mm-yyyy")</f>
        <v>01-2025</v>
      </c>
      <c r="Q6251" s="2" t="str">
        <f>RIGHT(Sheet1[[#This Row],[Purchase_Month]], 4) &amp; "-" &amp; LEFT(Sheet1[[#This Row],[Purchase_Month]], 2)</f>
        <v>2025-01</v>
      </c>
    </row>
    <row r="6252" spans="1:17" x14ac:dyDescent="0.3">
      <c r="A6252" s="2" t="s">
        <v>12291</v>
      </c>
      <c r="B6252" s="2" t="s">
        <v>12292</v>
      </c>
      <c r="C6252" s="2" t="s">
        <v>64</v>
      </c>
      <c r="D6252" s="2" t="s">
        <v>31</v>
      </c>
      <c r="E6252" s="2" t="s">
        <v>53</v>
      </c>
      <c r="F6252" s="2">
        <v>2</v>
      </c>
      <c r="G6252" s="2">
        <v>36147</v>
      </c>
      <c r="H6252" s="2">
        <v>72294</v>
      </c>
      <c r="I6252" s="2">
        <v>49400</v>
      </c>
      <c r="J6252" s="2">
        <v>22894</v>
      </c>
      <c r="K6252" s="2">
        <v>2</v>
      </c>
      <c r="L6252" s="2" t="s">
        <v>33</v>
      </c>
      <c r="M6252" s="2">
        <v>81</v>
      </c>
      <c r="N6252" s="2" t="s">
        <v>39</v>
      </c>
      <c r="O6252" s="1">
        <v>45294</v>
      </c>
      <c r="P6252" s="2" t="str">
        <f>TEXT(Sheet1[[#This Row],[Purchase_Date]], "mm-yyyy")</f>
        <v>01-2024</v>
      </c>
      <c r="Q6252" s="2" t="str">
        <f>RIGHT(Sheet1[[#This Row],[Purchase_Month]], 4) &amp; "-" &amp; LEFT(Sheet1[[#This Row],[Purchase_Month]], 2)</f>
        <v>2024-01</v>
      </c>
    </row>
    <row r="6253" spans="1:17" x14ac:dyDescent="0.3">
      <c r="A6253" s="2" t="s">
        <v>12293</v>
      </c>
      <c r="B6253" s="2" t="s">
        <v>12294</v>
      </c>
      <c r="C6253" s="2" t="s">
        <v>17</v>
      </c>
      <c r="D6253" s="2" t="s">
        <v>18</v>
      </c>
      <c r="E6253" s="2" t="s">
        <v>37</v>
      </c>
      <c r="F6253" s="2">
        <v>1</v>
      </c>
      <c r="G6253" s="2">
        <v>50968</v>
      </c>
      <c r="H6253" s="2">
        <v>50968</v>
      </c>
      <c r="I6253" s="2">
        <v>42976</v>
      </c>
      <c r="J6253" s="2">
        <v>7992</v>
      </c>
      <c r="K6253" s="2">
        <v>4</v>
      </c>
      <c r="L6253" s="2" t="s">
        <v>33</v>
      </c>
      <c r="M6253" s="2">
        <v>98</v>
      </c>
      <c r="N6253" s="2" t="s">
        <v>50</v>
      </c>
      <c r="O6253" s="1">
        <v>45519</v>
      </c>
      <c r="P6253" s="2" t="str">
        <f>TEXT(Sheet1[[#This Row],[Purchase_Date]], "mm-yyyy")</f>
        <v>08-2024</v>
      </c>
      <c r="Q6253" s="2" t="str">
        <f>RIGHT(Sheet1[[#This Row],[Purchase_Month]], 4) &amp; "-" &amp; LEFT(Sheet1[[#This Row],[Purchase_Month]], 2)</f>
        <v>2024-08</v>
      </c>
    </row>
    <row r="6254" spans="1:17" x14ac:dyDescent="0.3">
      <c r="A6254" s="2" t="s">
        <v>12295</v>
      </c>
      <c r="B6254" s="2" t="s">
        <v>12296</v>
      </c>
      <c r="C6254" s="2" t="s">
        <v>46</v>
      </c>
      <c r="D6254" s="2" t="s">
        <v>47</v>
      </c>
      <c r="E6254" s="2" t="s">
        <v>42</v>
      </c>
      <c r="F6254" s="2">
        <v>8</v>
      </c>
      <c r="G6254" s="2">
        <v>54576</v>
      </c>
      <c r="H6254" s="2">
        <v>436608</v>
      </c>
      <c r="I6254" s="2">
        <v>331177</v>
      </c>
      <c r="J6254" s="2">
        <v>105431</v>
      </c>
      <c r="K6254" s="2">
        <v>5</v>
      </c>
      <c r="L6254" s="2" t="s">
        <v>27</v>
      </c>
      <c r="M6254" s="2">
        <v>65</v>
      </c>
      <c r="N6254" s="2" t="s">
        <v>43</v>
      </c>
      <c r="O6254" s="1">
        <v>45407</v>
      </c>
      <c r="P6254" s="2" t="str">
        <f>TEXT(Sheet1[[#This Row],[Purchase_Date]], "mm-yyyy")</f>
        <v>04-2024</v>
      </c>
      <c r="Q6254" s="2" t="str">
        <f>RIGHT(Sheet1[[#This Row],[Purchase_Month]], 4) &amp; "-" &amp; LEFT(Sheet1[[#This Row],[Purchase_Month]], 2)</f>
        <v>2024-04</v>
      </c>
    </row>
    <row r="6255" spans="1:17" x14ac:dyDescent="0.3">
      <c r="A6255" s="2" t="s">
        <v>12297</v>
      </c>
      <c r="B6255" s="2" t="s">
        <v>12298</v>
      </c>
      <c r="C6255" s="2" t="s">
        <v>46</v>
      </c>
      <c r="D6255" s="2" t="s">
        <v>31</v>
      </c>
      <c r="E6255" s="2" t="s">
        <v>19</v>
      </c>
      <c r="F6255" s="2">
        <v>5</v>
      </c>
      <c r="G6255" s="2">
        <v>33829</v>
      </c>
      <c r="H6255" s="2">
        <v>169145</v>
      </c>
      <c r="I6255" s="2">
        <v>92319</v>
      </c>
      <c r="J6255" s="2">
        <v>76826</v>
      </c>
      <c r="K6255" s="2">
        <v>5</v>
      </c>
      <c r="L6255" s="2" t="s">
        <v>38</v>
      </c>
      <c r="M6255" s="2">
        <v>55</v>
      </c>
      <c r="N6255" s="2" t="s">
        <v>21</v>
      </c>
      <c r="O6255" s="1">
        <v>45477</v>
      </c>
      <c r="P6255" s="2" t="str">
        <f>TEXT(Sheet1[[#This Row],[Purchase_Date]], "mm-yyyy")</f>
        <v>07-2024</v>
      </c>
      <c r="Q6255" s="2" t="str">
        <f>RIGHT(Sheet1[[#This Row],[Purchase_Month]], 4) &amp; "-" &amp; LEFT(Sheet1[[#This Row],[Purchase_Month]], 2)</f>
        <v>2024-07</v>
      </c>
    </row>
    <row r="6256" spans="1:17" x14ac:dyDescent="0.3">
      <c r="A6256" s="2" t="s">
        <v>12299</v>
      </c>
      <c r="B6256" s="2" t="s">
        <v>12300</v>
      </c>
      <c r="C6256" s="2" t="s">
        <v>24</v>
      </c>
      <c r="D6256" s="2" t="s">
        <v>47</v>
      </c>
      <c r="E6256" s="2" t="s">
        <v>53</v>
      </c>
      <c r="F6256" s="2">
        <v>2</v>
      </c>
      <c r="G6256" s="2">
        <v>11945</v>
      </c>
      <c r="H6256" s="2">
        <v>23890</v>
      </c>
      <c r="I6256" s="2">
        <v>21468</v>
      </c>
      <c r="J6256" s="2">
        <v>2422</v>
      </c>
      <c r="K6256" s="2">
        <v>3</v>
      </c>
      <c r="L6256" s="2" t="s">
        <v>20</v>
      </c>
      <c r="M6256" s="2">
        <v>89</v>
      </c>
      <c r="N6256" s="2" t="s">
        <v>39</v>
      </c>
      <c r="O6256" s="1">
        <v>45361</v>
      </c>
      <c r="P6256" s="2" t="str">
        <f>TEXT(Sheet1[[#This Row],[Purchase_Date]], "mm-yyyy")</f>
        <v>03-2024</v>
      </c>
      <c r="Q6256" s="2" t="str">
        <f>RIGHT(Sheet1[[#This Row],[Purchase_Month]], 4) &amp; "-" &amp; LEFT(Sheet1[[#This Row],[Purchase_Month]], 2)</f>
        <v>2024-03</v>
      </c>
    </row>
    <row r="6257" spans="1:17" x14ac:dyDescent="0.3">
      <c r="A6257" s="2" t="s">
        <v>12301</v>
      </c>
      <c r="B6257" s="2" t="s">
        <v>12302</v>
      </c>
      <c r="C6257" s="2" t="s">
        <v>30</v>
      </c>
      <c r="D6257" s="2" t="s">
        <v>36</v>
      </c>
      <c r="E6257" s="2" t="s">
        <v>85</v>
      </c>
      <c r="F6257" s="2">
        <v>10</v>
      </c>
      <c r="G6257" s="2">
        <v>50290</v>
      </c>
      <c r="H6257" s="2">
        <v>502900</v>
      </c>
      <c r="I6257" s="2">
        <v>259169</v>
      </c>
      <c r="J6257" s="2">
        <v>243731</v>
      </c>
      <c r="K6257" s="2">
        <v>2</v>
      </c>
      <c r="L6257" s="2" t="s">
        <v>38</v>
      </c>
      <c r="M6257" s="2">
        <v>63</v>
      </c>
      <c r="N6257" s="2" t="s">
        <v>50</v>
      </c>
      <c r="O6257" s="1">
        <v>45633</v>
      </c>
      <c r="P6257" s="2" t="str">
        <f>TEXT(Sheet1[[#This Row],[Purchase_Date]], "mm-yyyy")</f>
        <v>12-2024</v>
      </c>
      <c r="Q6257" s="2" t="str">
        <f>RIGHT(Sheet1[[#This Row],[Purchase_Month]], 4) &amp; "-" &amp; LEFT(Sheet1[[#This Row],[Purchase_Month]], 2)</f>
        <v>2024-12</v>
      </c>
    </row>
    <row r="6258" spans="1:17" x14ac:dyDescent="0.3">
      <c r="A6258" s="2" t="s">
        <v>12303</v>
      </c>
      <c r="B6258" s="2" t="s">
        <v>12304</v>
      </c>
      <c r="C6258" s="2" t="s">
        <v>64</v>
      </c>
      <c r="D6258" s="2" t="s">
        <v>31</v>
      </c>
      <c r="E6258" s="2" t="s">
        <v>85</v>
      </c>
      <c r="F6258" s="2">
        <v>9</v>
      </c>
      <c r="G6258" s="2">
        <v>11827</v>
      </c>
      <c r="H6258" s="2">
        <v>106443</v>
      </c>
      <c r="I6258" s="2">
        <v>95503</v>
      </c>
      <c r="J6258" s="2">
        <v>10940</v>
      </c>
      <c r="K6258" s="2">
        <v>3</v>
      </c>
      <c r="L6258" s="2" t="s">
        <v>27</v>
      </c>
      <c r="M6258" s="2">
        <v>88</v>
      </c>
      <c r="N6258" s="2" t="s">
        <v>21</v>
      </c>
      <c r="O6258" s="1">
        <v>45454</v>
      </c>
      <c r="P6258" s="2" t="str">
        <f>TEXT(Sheet1[[#This Row],[Purchase_Date]], "mm-yyyy")</f>
        <v>06-2024</v>
      </c>
      <c r="Q6258" s="2" t="str">
        <f>RIGHT(Sheet1[[#This Row],[Purchase_Month]], 4) &amp; "-" &amp; LEFT(Sheet1[[#This Row],[Purchase_Month]], 2)</f>
        <v>2024-06</v>
      </c>
    </row>
    <row r="6259" spans="1:17" x14ac:dyDescent="0.3">
      <c r="A6259" s="2" t="s">
        <v>12305</v>
      </c>
      <c r="B6259" s="2" t="s">
        <v>12306</v>
      </c>
      <c r="C6259" s="2" t="s">
        <v>24</v>
      </c>
      <c r="D6259" s="2" t="s">
        <v>36</v>
      </c>
      <c r="E6259" s="2" t="s">
        <v>42</v>
      </c>
      <c r="F6259" s="2">
        <v>1</v>
      </c>
      <c r="G6259" s="2">
        <v>11015</v>
      </c>
      <c r="H6259" s="2">
        <v>11015</v>
      </c>
      <c r="I6259" s="2">
        <v>6675</v>
      </c>
      <c r="J6259" s="2">
        <v>4340</v>
      </c>
      <c r="K6259" s="2">
        <v>4</v>
      </c>
      <c r="L6259" s="2" t="s">
        <v>33</v>
      </c>
      <c r="M6259" s="2">
        <v>57</v>
      </c>
      <c r="N6259" s="2" t="s">
        <v>43</v>
      </c>
      <c r="O6259" s="1">
        <v>45345</v>
      </c>
      <c r="P6259" s="2" t="str">
        <f>TEXT(Sheet1[[#This Row],[Purchase_Date]], "mm-yyyy")</f>
        <v>02-2024</v>
      </c>
      <c r="Q6259" s="2" t="str">
        <f>RIGHT(Sheet1[[#This Row],[Purchase_Month]], 4) &amp; "-" &amp; LEFT(Sheet1[[#This Row],[Purchase_Month]], 2)</f>
        <v>2024-02</v>
      </c>
    </row>
    <row r="6260" spans="1:17" x14ac:dyDescent="0.3">
      <c r="A6260" s="2" t="s">
        <v>12307</v>
      </c>
      <c r="B6260" s="2" t="s">
        <v>12308</v>
      </c>
      <c r="C6260" s="2" t="s">
        <v>17</v>
      </c>
      <c r="D6260" s="2" t="s">
        <v>36</v>
      </c>
      <c r="E6260" s="2" t="s">
        <v>85</v>
      </c>
      <c r="F6260" s="2">
        <v>6</v>
      </c>
      <c r="G6260" s="2">
        <v>12437</v>
      </c>
      <c r="H6260" s="2">
        <v>74622</v>
      </c>
      <c r="I6260" s="2">
        <v>50543</v>
      </c>
      <c r="J6260" s="2">
        <v>24079</v>
      </c>
      <c r="K6260" s="2">
        <v>4</v>
      </c>
      <c r="L6260" s="2" t="s">
        <v>38</v>
      </c>
      <c r="M6260" s="2">
        <v>51</v>
      </c>
      <c r="N6260" s="2" t="s">
        <v>50</v>
      </c>
      <c r="O6260" s="1">
        <v>45380</v>
      </c>
      <c r="P6260" s="2" t="str">
        <f>TEXT(Sheet1[[#This Row],[Purchase_Date]], "mm-yyyy")</f>
        <v>03-2024</v>
      </c>
      <c r="Q6260" s="2" t="str">
        <f>RIGHT(Sheet1[[#This Row],[Purchase_Month]], 4) &amp; "-" &amp; LEFT(Sheet1[[#This Row],[Purchase_Month]], 2)</f>
        <v>2024-03</v>
      </c>
    </row>
    <row r="6261" spans="1:17" x14ac:dyDescent="0.3">
      <c r="A6261" s="2" t="s">
        <v>12309</v>
      </c>
      <c r="B6261" s="2" t="s">
        <v>12310</v>
      </c>
      <c r="C6261" s="2" t="s">
        <v>17</v>
      </c>
      <c r="D6261" s="2" t="s">
        <v>72</v>
      </c>
      <c r="E6261" s="2" t="s">
        <v>37</v>
      </c>
      <c r="F6261" s="2">
        <v>10</v>
      </c>
      <c r="G6261" s="2">
        <v>69843</v>
      </c>
      <c r="H6261" s="2">
        <v>698430</v>
      </c>
      <c r="I6261" s="2">
        <v>590041</v>
      </c>
      <c r="J6261" s="2">
        <v>108389</v>
      </c>
      <c r="K6261" s="2">
        <v>4</v>
      </c>
      <c r="L6261" s="2" t="s">
        <v>27</v>
      </c>
      <c r="M6261" s="2">
        <v>99</v>
      </c>
      <c r="N6261" s="2" t="s">
        <v>39</v>
      </c>
      <c r="O6261" s="1">
        <v>45299</v>
      </c>
      <c r="P6261" s="2" t="str">
        <f>TEXT(Sheet1[[#This Row],[Purchase_Date]], "mm-yyyy")</f>
        <v>01-2024</v>
      </c>
      <c r="Q6261" s="2" t="str">
        <f>RIGHT(Sheet1[[#This Row],[Purchase_Month]], 4) &amp; "-" &amp; LEFT(Sheet1[[#This Row],[Purchase_Month]], 2)</f>
        <v>2024-01</v>
      </c>
    </row>
    <row r="6262" spans="1:17" x14ac:dyDescent="0.3">
      <c r="A6262" s="2" t="s">
        <v>12311</v>
      </c>
      <c r="B6262" s="2" t="s">
        <v>12312</v>
      </c>
      <c r="C6262" s="2" t="s">
        <v>64</v>
      </c>
      <c r="D6262" s="2" t="s">
        <v>31</v>
      </c>
      <c r="E6262" s="2" t="s">
        <v>26</v>
      </c>
      <c r="F6262" s="2">
        <v>7</v>
      </c>
      <c r="G6262" s="2">
        <v>56210</v>
      </c>
      <c r="H6262" s="2">
        <v>393470</v>
      </c>
      <c r="I6262" s="2">
        <v>347719</v>
      </c>
      <c r="J6262" s="2">
        <v>45751</v>
      </c>
      <c r="K6262" s="2">
        <v>2</v>
      </c>
      <c r="L6262" s="2" t="s">
        <v>27</v>
      </c>
      <c r="M6262" s="2">
        <v>93</v>
      </c>
      <c r="N6262" s="2" t="s">
        <v>43</v>
      </c>
      <c r="O6262" s="1">
        <v>45344</v>
      </c>
      <c r="P6262" s="2" t="str">
        <f>TEXT(Sheet1[[#This Row],[Purchase_Date]], "mm-yyyy")</f>
        <v>02-2024</v>
      </c>
      <c r="Q6262" s="2" t="str">
        <f>RIGHT(Sheet1[[#This Row],[Purchase_Month]], 4) &amp; "-" &amp; LEFT(Sheet1[[#This Row],[Purchase_Month]], 2)</f>
        <v>2024-02</v>
      </c>
    </row>
    <row r="6263" spans="1:17" x14ac:dyDescent="0.3">
      <c r="A6263" s="2" t="s">
        <v>12313</v>
      </c>
      <c r="B6263" s="2" t="s">
        <v>941</v>
      </c>
      <c r="C6263" s="2" t="s">
        <v>17</v>
      </c>
      <c r="D6263" s="2" t="s">
        <v>31</v>
      </c>
      <c r="E6263" s="2" t="s">
        <v>85</v>
      </c>
      <c r="F6263" s="2">
        <v>1</v>
      </c>
      <c r="G6263" s="2">
        <v>19909</v>
      </c>
      <c r="H6263" s="2">
        <v>19909</v>
      </c>
      <c r="I6263" s="2">
        <v>17373</v>
      </c>
      <c r="J6263" s="2">
        <v>2536</v>
      </c>
      <c r="K6263" s="2">
        <v>5</v>
      </c>
      <c r="L6263" s="2" t="s">
        <v>33</v>
      </c>
      <c r="M6263" s="2">
        <v>62</v>
      </c>
      <c r="N6263" s="2" t="s">
        <v>39</v>
      </c>
      <c r="O6263" s="1">
        <v>45488</v>
      </c>
      <c r="P6263" s="2" t="str">
        <f>TEXT(Sheet1[[#This Row],[Purchase_Date]], "mm-yyyy")</f>
        <v>07-2024</v>
      </c>
      <c r="Q6263" s="2" t="str">
        <f>RIGHT(Sheet1[[#This Row],[Purchase_Month]], 4) &amp; "-" &amp; LEFT(Sheet1[[#This Row],[Purchase_Month]], 2)</f>
        <v>2024-07</v>
      </c>
    </row>
    <row r="6264" spans="1:17" x14ac:dyDescent="0.3">
      <c r="A6264" s="2" t="s">
        <v>12314</v>
      </c>
      <c r="B6264" s="2" t="s">
        <v>12315</v>
      </c>
      <c r="C6264" s="2" t="s">
        <v>64</v>
      </c>
      <c r="D6264" s="2" t="s">
        <v>25</v>
      </c>
      <c r="E6264" s="2" t="s">
        <v>32</v>
      </c>
      <c r="F6264" s="2">
        <v>7</v>
      </c>
      <c r="G6264" s="2">
        <v>65763</v>
      </c>
      <c r="H6264" s="2">
        <v>460341</v>
      </c>
      <c r="I6264" s="2">
        <v>329827</v>
      </c>
      <c r="J6264" s="2">
        <v>130514</v>
      </c>
      <c r="K6264" s="2">
        <v>3</v>
      </c>
      <c r="L6264" s="2" t="s">
        <v>38</v>
      </c>
      <c r="M6264" s="2">
        <v>88</v>
      </c>
      <c r="N6264" s="2" t="s">
        <v>39</v>
      </c>
      <c r="O6264" s="1">
        <v>45347</v>
      </c>
      <c r="P6264" s="2" t="str">
        <f>TEXT(Sheet1[[#This Row],[Purchase_Date]], "mm-yyyy")</f>
        <v>02-2024</v>
      </c>
      <c r="Q6264" s="2" t="str">
        <f>RIGHT(Sheet1[[#This Row],[Purchase_Month]], 4) &amp; "-" &amp; LEFT(Sheet1[[#This Row],[Purchase_Month]], 2)</f>
        <v>2024-02</v>
      </c>
    </row>
    <row r="6265" spans="1:17" x14ac:dyDescent="0.3">
      <c r="A6265" s="2" t="s">
        <v>12316</v>
      </c>
      <c r="B6265" s="2" t="s">
        <v>12317</v>
      </c>
      <c r="C6265" s="2" t="s">
        <v>67</v>
      </c>
      <c r="D6265" s="2" t="s">
        <v>36</v>
      </c>
      <c r="E6265" s="2" t="s">
        <v>26</v>
      </c>
      <c r="F6265" s="2">
        <v>9</v>
      </c>
      <c r="G6265" s="2">
        <v>39549</v>
      </c>
      <c r="H6265" s="2">
        <v>355941</v>
      </c>
      <c r="I6265" s="2">
        <v>195011</v>
      </c>
      <c r="J6265" s="2">
        <v>160930</v>
      </c>
      <c r="K6265" s="2">
        <v>5</v>
      </c>
      <c r="L6265" s="2" t="s">
        <v>27</v>
      </c>
      <c r="M6265" s="2">
        <v>57</v>
      </c>
      <c r="N6265" s="2" t="s">
        <v>50</v>
      </c>
      <c r="O6265" s="1">
        <v>45394</v>
      </c>
      <c r="P6265" s="2" t="str">
        <f>TEXT(Sheet1[[#This Row],[Purchase_Date]], "mm-yyyy")</f>
        <v>04-2024</v>
      </c>
      <c r="Q6265" s="2" t="str">
        <f>RIGHT(Sheet1[[#This Row],[Purchase_Month]], 4) &amp; "-" &amp; LEFT(Sheet1[[#This Row],[Purchase_Month]], 2)</f>
        <v>2024-04</v>
      </c>
    </row>
    <row r="6266" spans="1:17" x14ac:dyDescent="0.3">
      <c r="A6266" s="2" t="s">
        <v>12318</v>
      </c>
      <c r="B6266" s="2" t="s">
        <v>12319</v>
      </c>
      <c r="C6266" s="2" t="s">
        <v>24</v>
      </c>
      <c r="D6266" s="2" t="s">
        <v>72</v>
      </c>
      <c r="E6266" s="2" t="s">
        <v>85</v>
      </c>
      <c r="F6266" s="2">
        <v>4</v>
      </c>
      <c r="G6266" s="2">
        <v>50883</v>
      </c>
      <c r="H6266" s="2">
        <v>203532</v>
      </c>
      <c r="I6266" s="2">
        <v>90530</v>
      </c>
      <c r="J6266" s="2">
        <v>113002</v>
      </c>
      <c r="K6266" s="2">
        <v>3</v>
      </c>
      <c r="L6266" s="2" t="s">
        <v>27</v>
      </c>
      <c r="M6266" s="2">
        <v>90</v>
      </c>
      <c r="N6266" s="2" t="s">
        <v>43</v>
      </c>
      <c r="O6266" s="1">
        <v>45594</v>
      </c>
      <c r="P6266" s="2" t="str">
        <f>TEXT(Sheet1[[#This Row],[Purchase_Date]], "mm-yyyy")</f>
        <v>10-2024</v>
      </c>
      <c r="Q6266" s="2" t="str">
        <f>RIGHT(Sheet1[[#This Row],[Purchase_Month]], 4) &amp; "-" &amp; LEFT(Sheet1[[#This Row],[Purchase_Month]], 2)</f>
        <v>2024-10</v>
      </c>
    </row>
    <row r="6267" spans="1:17" x14ac:dyDescent="0.3">
      <c r="A6267" s="2" t="s">
        <v>12320</v>
      </c>
      <c r="B6267" s="2" t="s">
        <v>12321</v>
      </c>
      <c r="C6267" s="2" t="s">
        <v>30</v>
      </c>
      <c r="D6267" s="2" t="s">
        <v>36</v>
      </c>
      <c r="E6267" s="2" t="s">
        <v>19</v>
      </c>
      <c r="F6267" s="2">
        <v>2</v>
      </c>
      <c r="G6267" s="2">
        <v>42065</v>
      </c>
      <c r="H6267" s="2">
        <v>84130</v>
      </c>
      <c r="I6267" s="2">
        <v>62099</v>
      </c>
      <c r="J6267" s="2">
        <v>22031</v>
      </c>
      <c r="K6267" s="2">
        <v>1</v>
      </c>
      <c r="L6267" s="2" t="s">
        <v>38</v>
      </c>
      <c r="M6267" s="2">
        <v>85</v>
      </c>
      <c r="N6267" s="2" t="s">
        <v>21</v>
      </c>
      <c r="O6267" s="1">
        <v>45717</v>
      </c>
      <c r="P6267" s="2" t="str">
        <f>TEXT(Sheet1[[#This Row],[Purchase_Date]], "mm-yyyy")</f>
        <v>03-2025</v>
      </c>
      <c r="Q6267" s="2" t="str">
        <f>RIGHT(Sheet1[[#This Row],[Purchase_Month]], 4) &amp; "-" &amp; LEFT(Sheet1[[#This Row],[Purchase_Month]], 2)</f>
        <v>2025-03</v>
      </c>
    </row>
    <row r="6268" spans="1:17" x14ac:dyDescent="0.3">
      <c r="A6268" s="2" t="s">
        <v>12322</v>
      </c>
      <c r="B6268" s="2" t="s">
        <v>12323</v>
      </c>
      <c r="C6268" s="2" t="s">
        <v>24</v>
      </c>
      <c r="D6268" s="2" t="s">
        <v>36</v>
      </c>
      <c r="E6268" s="2" t="s">
        <v>19</v>
      </c>
      <c r="F6268" s="2">
        <v>9</v>
      </c>
      <c r="G6268" s="2">
        <v>36180</v>
      </c>
      <c r="H6268" s="2">
        <v>325620</v>
      </c>
      <c r="I6268" s="2">
        <v>153997</v>
      </c>
      <c r="J6268" s="2">
        <v>171623</v>
      </c>
      <c r="K6268" s="2">
        <v>3</v>
      </c>
      <c r="L6268" s="2" t="s">
        <v>20</v>
      </c>
      <c r="M6268" s="2">
        <v>100</v>
      </c>
      <c r="N6268" s="2" t="s">
        <v>21</v>
      </c>
      <c r="O6268" s="1">
        <v>45338</v>
      </c>
      <c r="P6268" s="2" t="str">
        <f>TEXT(Sheet1[[#This Row],[Purchase_Date]], "mm-yyyy")</f>
        <v>02-2024</v>
      </c>
      <c r="Q6268" s="2" t="str">
        <f>RIGHT(Sheet1[[#This Row],[Purchase_Month]], 4) &amp; "-" &amp; LEFT(Sheet1[[#This Row],[Purchase_Month]], 2)</f>
        <v>2024-02</v>
      </c>
    </row>
    <row r="6269" spans="1:17" x14ac:dyDescent="0.3">
      <c r="A6269" s="2" t="s">
        <v>12324</v>
      </c>
      <c r="B6269" s="2" t="s">
        <v>12325</v>
      </c>
      <c r="C6269" s="2" t="s">
        <v>46</v>
      </c>
      <c r="D6269" s="2" t="s">
        <v>18</v>
      </c>
      <c r="E6269" s="2" t="s">
        <v>37</v>
      </c>
      <c r="F6269" s="2">
        <v>6</v>
      </c>
      <c r="G6269" s="2">
        <v>69778</v>
      </c>
      <c r="H6269" s="2">
        <v>418668</v>
      </c>
      <c r="I6269" s="2">
        <v>362070</v>
      </c>
      <c r="J6269" s="2">
        <v>56598</v>
      </c>
      <c r="K6269" s="2">
        <v>5</v>
      </c>
      <c r="L6269" s="2" t="s">
        <v>20</v>
      </c>
      <c r="M6269" s="2">
        <v>71</v>
      </c>
      <c r="N6269" s="2" t="s">
        <v>50</v>
      </c>
      <c r="O6269" s="1">
        <v>45325</v>
      </c>
      <c r="P6269" s="2" t="str">
        <f>TEXT(Sheet1[[#This Row],[Purchase_Date]], "mm-yyyy")</f>
        <v>02-2024</v>
      </c>
      <c r="Q6269" s="2" t="str">
        <f>RIGHT(Sheet1[[#This Row],[Purchase_Month]], 4) &amp; "-" &amp; LEFT(Sheet1[[#This Row],[Purchase_Month]], 2)</f>
        <v>2024-02</v>
      </c>
    </row>
    <row r="6270" spans="1:17" x14ac:dyDescent="0.3">
      <c r="A6270" s="2" t="s">
        <v>12326</v>
      </c>
      <c r="B6270" s="2" t="s">
        <v>12327</v>
      </c>
      <c r="C6270" s="2" t="s">
        <v>24</v>
      </c>
      <c r="D6270" s="2" t="s">
        <v>72</v>
      </c>
      <c r="E6270" s="2" t="s">
        <v>37</v>
      </c>
      <c r="F6270" s="2">
        <v>9</v>
      </c>
      <c r="G6270" s="2">
        <v>8970</v>
      </c>
      <c r="H6270" s="2">
        <v>80730</v>
      </c>
      <c r="I6270" s="2">
        <v>61327</v>
      </c>
      <c r="J6270" s="2">
        <v>19403</v>
      </c>
      <c r="K6270" s="2">
        <v>2</v>
      </c>
      <c r="L6270" s="2" t="s">
        <v>38</v>
      </c>
      <c r="M6270" s="2">
        <v>96</v>
      </c>
      <c r="N6270" s="2" t="s">
        <v>50</v>
      </c>
      <c r="O6270" s="1">
        <v>45328</v>
      </c>
      <c r="P6270" s="2" t="str">
        <f>TEXT(Sheet1[[#This Row],[Purchase_Date]], "mm-yyyy")</f>
        <v>02-2024</v>
      </c>
      <c r="Q6270" s="2" t="str">
        <f>RIGHT(Sheet1[[#This Row],[Purchase_Month]], 4) &amp; "-" &amp; LEFT(Sheet1[[#This Row],[Purchase_Month]], 2)</f>
        <v>2024-02</v>
      </c>
    </row>
    <row r="6271" spans="1:17" x14ac:dyDescent="0.3">
      <c r="A6271" s="2" t="s">
        <v>12328</v>
      </c>
      <c r="B6271" s="2" t="s">
        <v>12329</v>
      </c>
      <c r="C6271" s="2" t="s">
        <v>46</v>
      </c>
      <c r="D6271" s="2" t="s">
        <v>36</v>
      </c>
      <c r="E6271" s="2" t="s">
        <v>26</v>
      </c>
      <c r="F6271" s="2">
        <v>3</v>
      </c>
      <c r="G6271" s="2">
        <v>41524</v>
      </c>
      <c r="H6271" s="2">
        <v>124572</v>
      </c>
      <c r="I6271" s="2">
        <v>55852</v>
      </c>
      <c r="J6271" s="2">
        <v>68720</v>
      </c>
      <c r="K6271" s="2">
        <v>1</v>
      </c>
      <c r="L6271" s="2" t="s">
        <v>33</v>
      </c>
      <c r="M6271" s="2">
        <v>92</v>
      </c>
      <c r="N6271" s="2" t="s">
        <v>43</v>
      </c>
      <c r="O6271" s="1">
        <v>45672</v>
      </c>
      <c r="P6271" s="2" t="str">
        <f>TEXT(Sheet1[[#This Row],[Purchase_Date]], "mm-yyyy")</f>
        <v>01-2025</v>
      </c>
      <c r="Q6271" s="2" t="str">
        <f>RIGHT(Sheet1[[#This Row],[Purchase_Month]], 4) &amp; "-" &amp; LEFT(Sheet1[[#This Row],[Purchase_Month]], 2)</f>
        <v>2025-01</v>
      </c>
    </row>
    <row r="6272" spans="1:17" x14ac:dyDescent="0.3">
      <c r="A6272" s="2" t="s">
        <v>12330</v>
      </c>
      <c r="B6272" s="2" t="s">
        <v>12331</v>
      </c>
      <c r="C6272" s="2" t="s">
        <v>30</v>
      </c>
      <c r="D6272" s="2" t="s">
        <v>31</v>
      </c>
      <c r="E6272" s="2" t="s">
        <v>42</v>
      </c>
      <c r="F6272" s="2">
        <v>8</v>
      </c>
      <c r="G6272" s="2">
        <v>34164</v>
      </c>
      <c r="H6272" s="2">
        <v>273312</v>
      </c>
      <c r="I6272" s="2">
        <v>178053</v>
      </c>
      <c r="J6272" s="2">
        <v>95259</v>
      </c>
      <c r="K6272" s="2">
        <v>4</v>
      </c>
      <c r="L6272" s="2" t="s">
        <v>20</v>
      </c>
      <c r="M6272" s="2">
        <v>99</v>
      </c>
      <c r="N6272" s="2" t="s">
        <v>21</v>
      </c>
      <c r="O6272" s="1">
        <v>45542</v>
      </c>
      <c r="P6272" s="2" t="str">
        <f>TEXT(Sheet1[[#This Row],[Purchase_Date]], "mm-yyyy")</f>
        <v>09-2024</v>
      </c>
      <c r="Q6272" s="2" t="str">
        <f>RIGHT(Sheet1[[#This Row],[Purchase_Month]], 4) &amp; "-" &amp; LEFT(Sheet1[[#This Row],[Purchase_Month]], 2)</f>
        <v>2024-09</v>
      </c>
    </row>
    <row r="6273" spans="1:17" x14ac:dyDescent="0.3">
      <c r="A6273" s="2" t="s">
        <v>12332</v>
      </c>
      <c r="B6273" s="2" t="s">
        <v>12333</v>
      </c>
      <c r="C6273" s="2" t="s">
        <v>24</v>
      </c>
      <c r="D6273" s="2" t="s">
        <v>47</v>
      </c>
      <c r="E6273" s="2" t="s">
        <v>53</v>
      </c>
      <c r="F6273" s="2">
        <v>8</v>
      </c>
      <c r="G6273" s="2">
        <v>51581</v>
      </c>
      <c r="H6273" s="2">
        <v>412648</v>
      </c>
      <c r="I6273" s="2">
        <v>357755</v>
      </c>
      <c r="J6273" s="2">
        <v>54893</v>
      </c>
      <c r="K6273" s="2">
        <v>4</v>
      </c>
      <c r="L6273" s="2" t="s">
        <v>27</v>
      </c>
      <c r="M6273" s="2">
        <v>93</v>
      </c>
      <c r="N6273" s="2" t="s">
        <v>50</v>
      </c>
      <c r="O6273" s="1">
        <v>45383</v>
      </c>
      <c r="P6273" s="2" t="str">
        <f>TEXT(Sheet1[[#This Row],[Purchase_Date]], "mm-yyyy")</f>
        <v>04-2024</v>
      </c>
      <c r="Q6273" s="2" t="str">
        <f>RIGHT(Sheet1[[#This Row],[Purchase_Month]], 4) &amp; "-" &amp; LEFT(Sheet1[[#This Row],[Purchase_Month]], 2)</f>
        <v>2024-04</v>
      </c>
    </row>
    <row r="6274" spans="1:17" x14ac:dyDescent="0.3">
      <c r="A6274" s="2" t="s">
        <v>12334</v>
      </c>
      <c r="B6274" s="2" t="s">
        <v>12335</v>
      </c>
      <c r="C6274" s="2" t="s">
        <v>46</v>
      </c>
      <c r="D6274" s="2" t="s">
        <v>36</v>
      </c>
      <c r="E6274" s="2" t="s">
        <v>85</v>
      </c>
      <c r="F6274" s="2">
        <v>7</v>
      </c>
      <c r="G6274" s="2">
        <v>27633</v>
      </c>
      <c r="H6274" s="2">
        <v>193431</v>
      </c>
      <c r="I6274" s="2">
        <v>167302</v>
      </c>
      <c r="J6274" s="2">
        <v>26129</v>
      </c>
      <c r="K6274" s="2">
        <v>2</v>
      </c>
      <c r="L6274" s="2" t="s">
        <v>27</v>
      </c>
      <c r="M6274" s="2">
        <v>57</v>
      </c>
      <c r="N6274" s="2" t="s">
        <v>43</v>
      </c>
      <c r="O6274" s="1">
        <v>45353</v>
      </c>
      <c r="P6274" s="2" t="str">
        <f>TEXT(Sheet1[[#This Row],[Purchase_Date]], "mm-yyyy")</f>
        <v>03-2024</v>
      </c>
      <c r="Q6274" s="2" t="str">
        <f>RIGHT(Sheet1[[#This Row],[Purchase_Month]], 4) &amp; "-" &amp; LEFT(Sheet1[[#This Row],[Purchase_Month]], 2)</f>
        <v>2024-03</v>
      </c>
    </row>
    <row r="6275" spans="1:17" x14ac:dyDescent="0.3">
      <c r="A6275" s="2" t="s">
        <v>12336</v>
      </c>
      <c r="B6275" s="2" t="s">
        <v>12337</v>
      </c>
      <c r="C6275" s="2" t="s">
        <v>46</v>
      </c>
      <c r="D6275" s="2" t="s">
        <v>18</v>
      </c>
      <c r="E6275" s="2" t="s">
        <v>26</v>
      </c>
      <c r="F6275" s="2">
        <v>6</v>
      </c>
      <c r="G6275" s="2">
        <v>38737</v>
      </c>
      <c r="H6275" s="2">
        <v>232422</v>
      </c>
      <c r="I6275" s="2">
        <v>176978</v>
      </c>
      <c r="J6275" s="2">
        <v>55444</v>
      </c>
      <c r="K6275" s="2">
        <v>5</v>
      </c>
      <c r="L6275" s="2" t="s">
        <v>33</v>
      </c>
      <c r="M6275" s="2">
        <v>82</v>
      </c>
      <c r="N6275" s="2" t="s">
        <v>43</v>
      </c>
      <c r="O6275" s="1">
        <v>45782</v>
      </c>
      <c r="P6275" s="2" t="str">
        <f>TEXT(Sheet1[[#This Row],[Purchase_Date]], "mm-yyyy")</f>
        <v>05-2025</v>
      </c>
      <c r="Q6275" s="2" t="str">
        <f>RIGHT(Sheet1[[#This Row],[Purchase_Month]], 4) &amp; "-" &amp; LEFT(Sheet1[[#This Row],[Purchase_Month]], 2)</f>
        <v>2025-05</v>
      </c>
    </row>
    <row r="6276" spans="1:17" x14ac:dyDescent="0.3">
      <c r="A6276" s="2" t="s">
        <v>12338</v>
      </c>
      <c r="B6276" s="2" t="s">
        <v>12339</v>
      </c>
      <c r="C6276" s="2" t="s">
        <v>17</v>
      </c>
      <c r="D6276" s="2" t="s">
        <v>47</v>
      </c>
      <c r="E6276" s="2" t="s">
        <v>19</v>
      </c>
      <c r="F6276" s="2">
        <v>4</v>
      </c>
      <c r="G6276" s="2">
        <v>52745</v>
      </c>
      <c r="H6276" s="2">
        <v>210980</v>
      </c>
      <c r="I6276" s="2">
        <v>117072</v>
      </c>
      <c r="J6276" s="2">
        <v>93908</v>
      </c>
      <c r="K6276" s="2">
        <v>2</v>
      </c>
      <c r="L6276" s="2" t="s">
        <v>33</v>
      </c>
      <c r="M6276" s="2">
        <v>99</v>
      </c>
      <c r="N6276" s="2" t="s">
        <v>21</v>
      </c>
      <c r="O6276" s="1">
        <v>45347</v>
      </c>
      <c r="P6276" s="2" t="str">
        <f>TEXT(Sheet1[[#This Row],[Purchase_Date]], "mm-yyyy")</f>
        <v>02-2024</v>
      </c>
      <c r="Q6276" s="2" t="str">
        <f>RIGHT(Sheet1[[#This Row],[Purchase_Month]], 4) &amp; "-" &amp; LEFT(Sheet1[[#This Row],[Purchase_Month]], 2)</f>
        <v>2024-02</v>
      </c>
    </row>
    <row r="6277" spans="1:17" x14ac:dyDescent="0.3">
      <c r="A6277" s="2" t="s">
        <v>12340</v>
      </c>
      <c r="B6277" s="2" t="s">
        <v>5522</v>
      </c>
      <c r="C6277" s="2" t="s">
        <v>67</v>
      </c>
      <c r="D6277" s="2" t="s">
        <v>31</v>
      </c>
      <c r="E6277" s="2" t="s">
        <v>19</v>
      </c>
      <c r="F6277" s="2">
        <v>1</v>
      </c>
      <c r="G6277" s="2">
        <v>66931</v>
      </c>
      <c r="H6277" s="2">
        <v>66931</v>
      </c>
      <c r="I6277" s="2">
        <v>38624</v>
      </c>
      <c r="J6277" s="2">
        <v>28307</v>
      </c>
      <c r="K6277" s="2">
        <v>4</v>
      </c>
      <c r="L6277" s="2" t="s">
        <v>20</v>
      </c>
      <c r="M6277" s="2">
        <v>84</v>
      </c>
      <c r="N6277" s="2" t="s">
        <v>39</v>
      </c>
      <c r="O6277" s="1">
        <v>45495</v>
      </c>
      <c r="P6277" s="2" t="str">
        <f>TEXT(Sheet1[[#This Row],[Purchase_Date]], "mm-yyyy")</f>
        <v>07-2024</v>
      </c>
      <c r="Q6277" s="2" t="str">
        <f>RIGHT(Sheet1[[#This Row],[Purchase_Month]], 4) &amp; "-" &amp; LEFT(Sheet1[[#This Row],[Purchase_Month]], 2)</f>
        <v>2024-07</v>
      </c>
    </row>
    <row r="6278" spans="1:17" x14ac:dyDescent="0.3">
      <c r="A6278" s="2" t="s">
        <v>12341</v>
      </c>
      <c r="B6278" s="2" t="s">
        <v>12342</v>
      </c>
      <c r="C6278" s="2" t="s">
        <v>30</v>
      </c>
      <c r="D6278" s="2" t="s">
        <v>72</v>
      </c>
      <c r="E6278" s="2" t="s">
        <v>85</v>
      </c>
      <c r="F6278" s="2">
        <v>10</v>
      </c>
      <c r="G6278" s="2">
        <v>21366</v>
      </c>
      <c r="H6278" s="2">
        <v>213660</v>
      </c>
      <c r="I6278" s="2">
        <v>100752</v>
      </c>
      <c r="J6278" s="2">
        <v>112908</v>
      </c>
      <c r="K6278" s="2">
        <v>4</v>
      </c>
      <c r="L6278" s="2" t="s">
        <v>27</v>
      </c>
      <c r="M6278" s="2">
        <v>99</v>
      </c>
      <c r="N6278" s="2" t="s">
        <v>43</v>
      </c>
      <c r="O6278" s="1">
        <v>45316</v>
      </c>
      <c r="P6278" s="2" t="str">
        <f>TEXT(Sheet1[[#This Row],[Purchase_Date]], "mm-yyyy")</f>
        <v>01-2024</v>
      </c>
      <c r="Q6278" s="2" t="str">
        <f>RIGHT(Sheet1[[#This Row],[Purchase_Month]], 4) &amp; "-" &amp; LEFT(Sheet1[[#This Row],[Purchase_Month]], 2)</f>
        <v>2024-01</v>
      </c>
    </row>
    <row r="6279" spans="1:17" x14ac:dyDescent="0.3">
      <c r="A6279" s="2" t="s">
        <v>12343</v>
      </c>
      <c r="B6279" s="2" t="s">
        <v>12344</v>
      </c>
      <c r="C6279" s="2" t="s">
        <v>46</v>
      </c>
      <c r="D6279" s="2" t="s">
        <v>36</v>
      </c>
      <c r="E6279" s="2" t="s">
        <v>37</v>
      </c>
      <c r="F6279" s="2">
        <v>7</v>
      </c>
      <c r="G6279" s="2">
        <v>21652</v>
      </c>
      <c r="H6279" s="2">
        <v>151564</v>
      </c>
      <c r="I6279" s="2">
        <v>130766</v>
      </c>
      <c r="J6279" s="2">
        <v>20798</v>
      </c>
      <c r="K6279" s="2">
        <v>5</v>
      </c>
      <c r="L6279" s="2" t="s">
        <v>38</v>
      </c>
      <c r="M6279" s="2">
        <v>85</v>
      </c>
      <c r="N6279" s="2" t="s">
        <v>21</v>
      </c>
      <c r="O6279" s="1">
        <v>45608</v>
      </c>
      <c r="P6279" s="2" t="str">
        <f>TEXT(Sheet1[[#This Row],[Purchase_Date]], "mm-yyyy")</f>
        <v>11-2024</v>
      </c>
      <c r="Q6279" s="2" t="str">
        <f>RIGHT(Sheet1[[#This Row],[Purchase_Month]], 4) &amp; "-" &amp; LEFT(Sheet1[[#This Row],[Purchase_Month]], 2)</f>
        <v>2024-11</v>
      </c>
    </row>
    <row r="6280" spans="1:17" x14ac:dyDescent="0.3">
      <c r="A6280" s="2" t="s">
        <v>12345</v>
      </c>
      <c r="B6280" s="2" t="s">
        <v>12346</v>
      </c>
      <c r="C6280" s="2" t="s">
        <v>24</v>
      </c>
      <c r="D6280" s="2" t="s">
        <v>72</v>
      </c>
      <c r="E6280" s="2" t="s">
        <v>42</v>
      </c>
      <c r="F6280" s="2">
        <v>5</v>
      </c>
      <c r="G6280" s="2">
        <v>41270</v>
      </c>
      <c r="H6280" s="2">
        <v>206350</v>
      </c>
      <c r="I6280" s="2">
        <v>90961</v>
      </c>
      <c r="J6280" s="2">
        <v>115389</v>
      </c>
      <c r="K6280" s="2">
        <v>2</v>
      </c>
      <c r="L6280" s="2" t="s">
        <v>33</v>
      </c>
      <c r="M6280" s="2">
        <v>68</v>
      </c>
      <c r="N6280" s="2" t="s">
        <v>43</v>
      </c>
      <c r="O6280" s="1">
        <v>45596</v>
      </c>
      <c r="P6280" s="2" t="str">
        <f>TEXT(Sheet1[[#This Row],[Purchase_Date]], "mm-yyyy")</f>
        <v>10-2024</v>
      </c>
      <c r="Q6280" s="2" t="str">
        <f>RIGHT(Sheet1[[#This Row],[Purchase_Month]], 4) &amp; "-" &amp; LEFT(Sheet1[[#This Row],[Purchase_Month]], 2)</f>
        <v>2024-10</v>
      </c>
    </row>
    <row r="6281" spans="1:17" x14ac:dyDescent="0.3">
      <c r="A6281" s="2" t="s">
        <v>12347</v>
      </c>
      <c r="B6281" s="2" t="s">
        <v>12348</v>
      </c>
      <c r="C6281" s="2" t="s">
        <v>46</v>
      </c>
      <c r="D6281" s="2" t="s">
        <v>47</v>
      </c>
      <c r="E6281" s="2" t="s">
        <v>37</v>
      </c>
      <c r="F6281" s="2">
        <v>5</v>
      </c>
      <c r="G6281" s="2">
        <v>11684</v>
      </c>
      <c r="H6281" s="2">
        <v>58420</v>
      </c>
      <c r="I6281" s="2">
        <v>50095</v>
      </c>
      <c r="J6281" s="2">
        <v>8325</v>
      </c>
      <c r="K6281" s="2">
        <v>3</v>
      </c>
      <c r="L6281" s="2" t="s">
        <v>33</v>
      </c>
      <c r="M6281" s="2">
        <v>68</v>
      </c>
      <c r="N6281" s="2" t="s">
        <v>43</v>
      </c>
      <c r="O6281" s="1">
        <v>45375</v>
      </c>
      <c r="P6281" s="2" t="str">
        <f>TEXT(Sheet1[[#This Row],[Purchase_Date]], "mm-yyyy")</f>
        <v>03-2024</v>
      </c>
      <c r="Q6281" s="2" t="str">
        <f>RIGHT(Sheet1[[#This Row],[Purchase_Month]], 4) &amp; "-" &amp; LEFT(Sheet1[[#This Row],[Purchase_Month]], 2)</f>
        <v>2024-03</v>
      </c>
    </row>
    <row r="6282" spans="1:17" x14ac:dyDescent="0.3">
      <c r="A6282" s="2" t="s">
        <v>12349</v>
      </c>
      <c r="B6282" s="2" t="s">
        <v>12350</v>
      </c>
      <c r="C6282" s="2" t="s">
        <v>67</v>
      </c>
      <c r="D6282" s="2" t="s">
        <v>72</v>
      </c>
      <c r="E6282" s="2" t="s">
        <v>19</v>
      </c>
      <c r="F6282" s="2">
        <v>5</v>
      </c>
      <c r="G6282" s="2">
        <v>58021</v>
      </c>
      <c r="H6282" s="2">
        <v>290105</v>
      </c>
      <c r="I6282" s="2">
        <v>144871</v>
      </c>
      <c r="J6282" s="2">
        <v>145234</v>
      </c>
      <c r="K6282" s="2">
        <v>1</v>
      </c>
      <c r="L6282" s="2" t="s">
        <v>27</v>
      </c>
      <c r="M6282" s="2">
        <v>79</v>
      </c>
      <c r="N6282" s="2" t="s">
        <v>43</v>
      </c>
      <c r="O6282" s="1">
        <v>45608</v>
      </c>
      <c r="P6282" s="2" t="str">
        <f>TEXT(Sheet1[[#This Row],[Purchase_Date]], "mm-yyyy")</f>
        <v>11-2024</v>
      </c>
      <c r="Q6282" s="2" t="str">
        <f>RIGHT(Sheet1[[#This Row],[Purchase_Month]], 4) &amp; "-" &amp; LEFT(Sheet1[[#This Row],[Purchase_Month]], 2)</f>
        <v>2024-11</v>
      </c>
    </row>
    <row r="6283" spans="1:17" x14ac:dyDescent="0.3">
      <c r="A6283" s="2" t="s">
        <v>12351</v>
      </c>
      <c r="B6283" s="2" t="s">
        <v>12352</v>
      </c>
      <c r="C6283" s="2" t="s">
        <v>64</v>
      </c>
      <c r="D6283" s="2" t="s">
        <v>31</v>
      </c>
      <c r="E6283" s="2" t="s">
        <v>19</v>
      </c>
      <c r="F6283" s="2">
        <v>9</v>
      </c>
      <c r="G6283" s="2">
        <v>74447</v>
      </c>
      <c r="H6283" s="2">
        <v>670023</v>
      </c>
      <c r="I6283" s="2">
        <v>521475</v>
      </c>
      <c r="J6283" s="2">
        <v>148548</v>
      </c>
      <c r="K6283" s="2">
        <v>4</v>
      </c>
      <c r="L6283" s="2" t="s">
        <v>27</v>
      </c>
      <c r="M6283" s="2">
        <v>91</v>
      </c>
      <c r="N6283" s="2" t="s">
        <v>50</v>
      </c>
      <c r="O6283" s="1">
        <v>45638</v>
      </c>
      <c r="P6283" s="2" t="str">
        <f>TEXT(Sheet1[[#This Row],[Purchase_Date]], "mm-yyyy")</f>
        <v>12-2024</v>
      </c>
      <c r="Q6283" s="2" t="str">
        <f>RIGHT(Sheet1[[#This Row],[Purchase_Month]], 4) &amp; "-" &amp; LEFT(Sheet1[[#This Row],[Purchase_Month]], 2)</f>
        <v>2024-12</v>
      </c>
    </row>
    <row r="6284" spans="1:17" x14ac:dyDescent="0.3">
      <c r="A6284" s="2" t="s">
        <v>12353</v>
      </c>
      <c r="B6284" s="2" t="s">
        <v>12354</v>
      </c>
      <c r="C6284" s="2" t="s">
        <v>24</v>
      </c>
      <c r="D6284" s="2" t="s">
        <v>31</v>
      </c>
      <c r="E6284" s="2" t="s">
        <v>19</v>
      </c>
      <c r="F6284" s="2">
        <v>3</v>
      </c>
      <c r="G6284" s="2">
        <v>33837</v>
      </c>
      <c r="H6284" s="2">
        <v>101511</v>
      </c>
      <c r="I6284" s="2">
        <v>78972</v>
      </c>
      <c r="J6284" s="2">
        <v>22539</v>
      </c>
      <c r="K6284" s="2">
        <v>2</v>
      </c>
      <c r="L6284" s="2" t="s">
        <v>38</v>
      </c>
      <c r="M6284" s="2">
        <v>79</v>
      </c>
      <c r="N6284" s="2" t="s">
        <v>39</v>
      </c>
      <c r="O6284" s="1">
        <v>45734</v>
      </c>
      <c r="P6284" s="2" t="str">
        <f>TEXT(Sheet1[[#This Row],[Purchase_Date]], "mm-yyyy")</f>
        <v>03-2025</v>
      </c>
      <c r="Q6284" s="2" t="str">
        <f>RIGHT(Sheet1[[#This Row],[Purchase_Month]], 4) &amp; "-" &amp; LEFT(Sheet1[[#This Row],[Purchase_Month]], 2)</f>
        <v>2025-03</v>
      </c>
    </row>
    <row r="6285" spans="1:17" x14ac:dyDescent="0.3">
      <c r="A6285" s="2" t="s">
        <v>12355</v>
      </c>
      <c r="B6285" s="2" t="s">
        <v>12356</v>
      </c>
      <c r="C6285" s="2" t="s">
        <v>64</v>
      </c>
      <c r="D6285" s="2" t="s">
        <v>25</v>
      </c>
      <c r="E6285" s="2" t="s">
        <v>85</v>
      </c>
      <c r="F6285" s="2">
        <v>7</v>
      </c>
      <c r="G6285" s="2">
        <v>77618</v>
      </c>
      <c r="H6285" s="2">
        <v>543326</v>
      </c>
      <c r="I6285" s="2">
        <v>453629</v>
      </c>
      <c r="J6285" s="2">
        <v>89697</v>
      </c>
      <c r="K6285" s="2">
        <v>2</v>
      </c>
      <c r="L6285" s="2" t="s">
        <v>27</v>
      </c>
      <c r="M6285" s="2">
        <v>62</v>
      </c>
      <c r="N6285" s="2" t="s">
        <v>39</v>
      </c>
      <c r="O6285" s="1">
        <v>45339</v>
      </c>
      <c r="P6285" s="2" t="str">
        <f>TEXT(Sheet1[[#This Row],[Purchase_Date]], "mm-yyyy")</f>
        <v>02-2024</v>
      </c>
      <c r="Q6285" s="2" t="str">
        <f>RIGHT(Sheet1[[#This Row],[Purchase_Month]], 4) &amp; "-" &amp; LEFT(Sheet1[[#This Row],[Purchase_Month]], 2)</f>
        <v>2024-02</v>
      </c>
    </row>
    <row r="6286" spans="1:17" x14ac:dyDescent="0.3">
      <c r="A6286" s="2" t="s">
        <v>12357</v>
      </c>
      <c r="B6286" s="2" t="s">
        <v>12358</v>
      </c>
      <c r="C6286" s="2" t="s">
        <v>64</v>
      </c>
      <c r="D6286" s="2" t="s">
        <v>18</v>
      </c>
      <c r="E6286" s="2" t="s">
        <v>32</v>
      </c>
      <c r="F6286" s="2">
        <v>2</v>
      </c>
      <c r="G6286" s="2">
        <v>42863</v>
      </c>
      <c r="H6286" s="2">
        <v>85726</v>
      </c>
      <c r="I6286" s="2">
        <v>61674</v>
      </c>
      <c r="J6286" s="2">
        <v>24052</v>
      </c>
      <c r="K6286" s="2">
        <v>1</v>
      </c>
      <c r="L6286" s="2" t="s">
        <v>33</v>
      </c>
      <c r="M6286" s="2">
        <v>96</v>
      </c>
      <c r="N6286" s="2" t="s">
        <v>21</v>
      </c>
      <c r="O6286" s="1">
        <v>45418</v>
      </c>
      <c r="P6286" s="2" t="str">
        <f>TEXT(Sheet1[[#This Row],[Purchase_Date]], "mm-yyyy")</f>
        <v>05-2024</v>
      </c>
      <c r="Q6286" s="2" t="str">
        <f>RIGHT(Sheet1[[#This Row],[Purchase_Month]], 4) &amp; "-" &amp; LEFT(Sheet1[[#This Row],[Purchase_Month]], 2)</f>
        <v>2024-05</v>
      </c>
    </row>
    <row r="6287" spans="1:17" x14ac:dyDescent="0.3">
      <c r="A6287" s="2" t="s">
        <v>12359</v>
      </c>
      <c r="B6287" s="2" t="s">
        <v>12360</v>
      </c>
      <c r="C6287" s="2" t="s">
        <v>17</v>
      </c>
      <c r="D6287" s="2" t="s">
        <v>47</v>
      </c>
      <c r="E6287" s="2" t="s">
        <v>32</v>
      </c>
      <c r="F6287" s="2">
        <v>10</v>
      </c>
      <c r="G6287" s="2">
        <v>12391</v>
      </c>
      <c r="H6287" s="2">
        <v>123910</v>
      </c>
      <c r="I6287" s="2">
        <v>50301</v>
      </c>
      <c r="J6287" s="2">
        <v>73609</v>
      </c>
      <c r="K6287" s="2">
        <v>3</v>
      </c>
      <c r="L6287" s="2" t="s">
        <v>20</v>
      </c>
      <c r="M6287" s="2">
        <v>74</v>
      </c>
      <c r="N6287" s="2" t="s">
        <v>21</v>
      </c>
      <c r="O6287" s="1">
        <v>45379</v>
      </c>
      <c r="P6287" s="2" t="str">
        <f>TEXT(Sheet1[[#This Row],[Purchase_Date]], "mm-yyyy")</f>
        <v>03-2024</v>
      </c>
      <c r="Q6287" s="2" t="str">
        <f>RIGHT(Sheet1[[#This Row],[Purchase_Month]], 4) &amp; "-" &amp; LEFT(Sheet1[[#This Row],[Purchase_Month]], 2)</f>
        <v>2024-03</v>
      </c>
    </row>
    <row r="6288" spans="1:17" x14ac:dyDescent="0.3">
      <c r="A6288" s="2" t="s">
        <v>12361</v>
      </c>
      <c r="B6288" s="2" t="s">
        <v>12362</v>
      </c>
      <c r="C6288" s="2" t="s">
        <v>46</v>
      </c>
      <c r="D6288" s="2" t="s">
        <v>47</v>
      </c>
      <c r="E6288" s="2" t="s">
        <v>42</v>
      </c>
      <c r="F6288" s="2">
        <v>3</v>
      </c>
      <c r="G6288" s="2">
        <v>28823</v>
      </c>
      <c r="H6288" s="2">
        <v>86469</v>
      </c>
      <c r="I6288" s="2">
        <v>76599</v>
      </c>
      <c r="J6288" s="2">
        <v>9870</v>
      </c>
      <c r="K6288" s="2">
        <v>1</v>
      </c>
      <c r="L6288" s="2" t="s">
        <v>27</v>
      </c>
      <c r="M6288" s="2">
        <v>91</v>
      </c>
      <c r="N6288" s="2" t="s">
        <v>39</v>
      </c>
      <c r="O6288" s="1">
        <v>45486</v>
      </c>
      <c r="P6288" s="2" t="str">
        <f>TEXT(Sheet1[[#This Row],[Purchase_Date]], "mm-yyyy")</f>
        <v>07-2024</v>
      </c>
      <c r="Q6288" s="2" t="str">
        <f>RIGHT(Sheet1[[#This Row],[Purchase_Month]], 4) &amp; "-" &amp; LEFT(Sheet1[[#This Row],[Purchase_Month]], 2)</f>
        <v>2024-07</v>
      </c>
    </row>
    <row r="6289" spans="1:17" x14ac:dyDescent="0.3">
      <c r="A6289" s="2" t="s">
        <v>12363</v>
      </c>
      <c r="B6289" s="2" t="s">
        <v>12364</v>
      </c>
      <c r="C6289" s="2" t="s">
        <v>64</v>
      </c>
      <c r="D6289" s="2" t="s">
        <v>36</v>
      </c>
      <c r="E6289" s="2" t="s">
        <v>85</v>
      </c>
      <c r="F6289" s="2">
        <v>5</v>
      </c>
      <c r="G6289" s="2">
        <v>13335</v>
      </c>
      <c r="H6289" s="2">
        <v>66675</v>
      </c>
      <c r="I6289" s="2">
        <v>51989</v>
      </c>
      <c r="J6289" s="2">
        <v>14686</v>
      </c>
      <c r="K6289" s="2">
        <v>3</v>
      </c>
      <c r="L6289" s="2" t="s">
        <v>20</v>
      </c>
      <c r="M6289" s="2">
        <v>81</v>
      </c>
      <c r="N6289" s="2" t="s">
        <v>43</v>
      </c>
      <c r="O6289" s="1">
        <v>45773</v>
      </c>
      <c r="P6289" s="2" t="str">
        <f>TEXT(Sheet1[[#This Row],[Purchase_Date]], "mm-yyyy")</f>
        <v>04-2025</v>
      </c>
      <c r="Q6289" s="2" t="str">
        <f>RIGHT(Sheet1[[#This Row],[Purchase_Month]], 4) &amp; "-" &amp; LEFT(Sheet1[[#This Row],[Purchase_Month]], 2)</f>
        <v>2025-04</v>
      </c>
    </row>
    <row r="6290" spans="1:17" x14ac:dyDescent="0.3">
      <c r="A6290" s="2" t="s">
        <v>12365</v>
      </c>
      <c r="B6290" s="2" t="s">
        <v>12366</v>
      </c>
      <c r="C6290" s="2" t="s">
        <v>46</v>
      </c>
      <c r="D6290" s="2" t="s">
        <v>72</v>
      </c>
      <c r="E6290" s="2" t="s">
        <v>19</v>
      </c>
      <c r="F6290" s="2">
        <v>3</v>
      </c>
      <c r="G6290" s="2">
        <v>11313</v>
      </c>
      <c r="H6290" s="2">
        <v>33939</v>
      </c>
      <c r="I6290" s="2">
        <v>17636</v>
      </c>
      <c r="J6290" s="2">
        <v>16303</v>
      </c>
      <c r="K6290" s="2">
        <v>5</v>
      </c>
      <c r="L6290" s="2" t="s">
        <v>27</v>
      </c>
      <c r="M6290" s="2">
        <v>66</v>
      </c>
      <c r="N6290" s="2" t="s">
        <v>50</v>
      </c>
      <c r="O6290" s="1">
        <v>45527</v>
      </c>
      <c r="P6290" s="2" t="str">
        <f>TEXT(Sheet1[[#This Row],[Purchase_Date]], "mm-yyyy")</f>
        <v>08-2024</v>
      </c>
      <c r="Q6290" s="2" t="str">
        <f>RIGHT(Sheet1[[#This Row],[Purchase_Month]], 4) &amp; "-" &amp; LEFT(Sheet1[[#This Row],[Purchase_Month]], 2)</f>
        <v>2024-08</v>
      </c>
    </row>
    <row r="6291" spans="1:17" x14ac:dyDescent="0.3">
      <c r="A6291" s="2" t="s">
        <v>12367</v>
      </c>
      <c r="B6291" s="2" t="s">
        <v>12368</v>
      </c>
      <c r="C6291" s="2" t="s">
        <v>46</v>
      </c>
      <c r="D6291" s="2" t="s">
        <v>36</v>
      </c>
      <c r="E6291" s="2" t="s">
        <v>37</v>
      </c>
      <c r="F6291" s="2">
        <v>7</v>
      </c>
      <c r="G6291" s="2">
        <v>20271</v>
      </c>
      <c r="H6291" s="2">
        <v>141897</v>
      </c>
      <c r="I6291" s="2">
        <v>87719</v>
      </c>
      <c r="J6291" s="2">
        <v>54178</v>
      </c>
      <c r="K6291" s="2">
        <v>2</v>
      </c>
      <c r="L6291" s="2" t="s">
        <v>33</v>
      </c>
      <c r="M6291" s="2">
        <v>88</v>
      </c>
      <c r="N6291" s="2" t="s">
        <v>39</v>
      </c>
      <c r="O6291" s="1">
        <v>45527</v>
      </c>
      <c r="P6291" s="2" t="str">
        <f>TEXT(Sheet1[[#This Row],[Purchase_Date]], "mm-yyyy")</f>
        <v>08-2024</v>
      </c>
      <c r="Q6291" s="2" t="str">
        <f>RIGHT(Sheet1[[#This Row],[Purchase_Month]], 4) &amp; "-" &amp; LEFT(Sheet1[[#This Row],[Purchase_Month]], 2)</f>
        <v>2024-08</v>
      </c>
    </row>
    <row r="6292" spans="1:17" x14ac:dyDescent="0.3">
      <c r="A6292" s="2" t="s">
        <v>12369</v>
      </c>
      <c r="B6292" s="2" t="s">
        <v>12370</v>
      </c>
      <c r="C6292" s="2" t="s">
        <v>30</v>
      </c>
      <c r="D6292" s="2" t="s">
        <v>72</v>
      </c>
      <c r="E6292" s="2" t="s">
        <v>53</v>
      </c>
      <c r="F6292" s="2">
        <v>2</v>
      </c>
      <c r="G6292" s="2">
        <v>50237</v>
      </c>
      <c r="H6292" s="2">
        <v>100474</v>
      </c>
      <c r="I6292" s="2">
        <v>42110</v>
      </c>
      <c r="J6292" s="2">
        <v>58364</v>
      </c>
      <c r="K6292" s="2">
        <v>4</v>
      </c>
      <c r="L6292" s="2" t="s">
        <v>27</v>
      </c>
      <c r="M6292" s="2">
        <v>55</v>
      </c>
      <c r="N6292" s="2" t="s">
        <v>50</v>
      </c>
      <c r="O6292" s="1">
        <v>45534</v>
      </c>
      <c r="P6292" s="2" t="str">
        <f>TEXT(Sheet1[[#This Row],[Purchase_Date]], "mm-yyyy")</f>
        <v>08-2024</v>
      </c>
      <c r="Q6292" s="2" t="str">
        <f>RIGHT(Sheet1[[#This Row],[Purchase_Month]], 4) &amp; "-" &amp; LEFT(Sheet1[[#This Row],[Purchase_Month]], 2)</f>
        <v>2024-08</v>
      </c>
    </row>
    <row r="6293" spans="1:17" x14ac:dyDescent="0.3">
      <c r="A6293" s="2" t="s">
        <v>12371</v>
      </c>
      <c r="B6293" s="2" t="s">
        <v>12372</v>
      </c>
      <c r="C6293" s="2" t="s">
        <v>46</v>
      </c>
      <c r="D6293" s="2" t="s">
        <v>31</v>
      </c>
      <c r="E6293" s="2" t="s">
        <v>19</v>
      </c>
      <c r="F6293" s="2">
        <v>10</v>
      </c>
      <c r="G6293" s="2">
        <v>58584</v>
      </c>
      <c r="H6293" s="2">
        <v>585840</v>
      </c>
      <c r="I6293" s="2">
        <v>458384</v>
      </c>
      <c r="J6293" s="2">
        <v>127456</v>
      </c>
      <c r="K6293" s="2">
        <v>3</v>
      </c>
      <c r="L6293" s="2" t="s">
        <v>38</v>
      </c>
      <c r="M6293" s="2">
        <v>90</v>
      </c>
      <c r="N6293" s="2" t="s">
        <v>43</v>
      </c>
      <c r="O6293" s="1">
        <v>45788</v>
      </c>
      <c r="P6293" s="2" t="str">
        <f>TEXT(Sheet1[[#This Row],[Purchase_Date]], "mm-yyyy")</f>
        <v>05-2025</v>
      </c>
      <c r="Q6293" s="2" t="str">
        <f>RIGHT(Sheet1[[#This Row],[Purchase_Month]], 4) &amp; "-" &amp; LEFT(Sheet1[[#This Row],[Purchase_Month]], 2)</f>
        <v>2025-05</v>
      </c>
    </row>
    <row r="6294" spans="1:17" x14ac:dyDescent="0.3">
      <c r="A6294" s="2" t="s">
        <v>12373</v>
      </c>
      <c r="B6294" s="2" t="s">
        <v>12374</v>
      </c>
      <c r="C6294" s="2" t="s">
        <v>67</v>
      </c>
      <c r="D6294" s="2" t="s">
        <v>31</v>
      </c>
      <c r="E6294" s="2" t="s">
        <v>37</v>
      </c>
      <c r="F6294" s="2">
        <v>9</v>
      </c>
      <c r="G6294" s="2">
        <v>13261</v>
      </c>
      <c r="H6294" s="2">
        <v>119349</v>
      </c>
      <c r="I6294" s="2">
        <v>96303</v>
      </c>
      <c r="J6294" s="2">
        <v>23046</v>
      </c>
      <c r="K6294" s="2">
        <v>1</v>
      </c>
      <c r="L6294" s="2" t="s">
        <v>20</v>
      </c>
      <c r="M6294" s="2">
        <v>81</v>
      </c>
      <c r="N6294" s="2" t="s">
        <v>39</v>
      </c>
      <c r="O6294" s="1">
        <v>45718</v>
      </c>
      <c r="P6294" s="2" t="str">
        <f>TEXT(Sheet1[[#This Row],[Purchase_Date]], "mm-yyyy")</f>
        <v>03-2025</v>
      </c>
      <c r="Q6294" s="2" t="str">
        <f>RIGHT(Sheet1[[#This Row],[Purchase_Month]], 4) &amp; "-" &amp; LEFT(Sheet1[[#This Row],[Purchase_Month]], 2)</f>
        <v>2025-03</v>
      </c>
    </row>
    <row r="6295" spans="1:17" x14ac:dyDescent="0.3">
      <c r="A6295" s="2" t="s">
        <v>12375</v>
      </c>
      <c r="B6295" s="2" t="s">
        <v>12376</v>
      </c>
      <c r="C6295" s="2" t="s">
        <v>30</v>
      </c>
      <c r="D6295" s="2" t="s">
        <v>18</v>
      </c>
      <c r="E6295" s="2" t="s">
        <v>42</v>
      </c>
      <c r="F6295" s="2">
        <v>5</v>
      </c>
      <c r="G6295" s="2">
        <v>48317</v>
      </c>
      <c r="H6295" s="2">
        <v>241585</v>
      </c>
      <c r="I6295" s="2">
        <v>166655</v>
      </c>
      <c r="J6295" s="2">
        <v>74930</v>
      </c>
      <c r="K6295" s="2">
        <v>5</v>
      </c>
      <c r="L6295" s="2" t="s">
        <v>33</v>
      </c>
      <c r="M6295" s="2">
        <v>85</v>
      </c>
      <c r="N6295" s="2" t="s">
        <v>39</v>
      </c>
      <c r="O6295" s="1">
        <v>45702</v>
      </c>
      <c r="P6295" s="2" t="str">
        <f>TEXT(Sheet1[[#This Row],[Purchase_Date]], "mm-yyyy")</f>
        <v>02-2025</v>
      </c>
      <c r="Q6295" s="2" t="str">
        <f>RIGHT(Sheet1[[#This Row],[Purchase_Month]], 4) &amp; "-" &amp; LEFT(Sheet1[[#This Row],[Purchase_Month]], 2)</f>
        <v>2025-02</v>
      </c>
    </row>
    <row r="6296" spans="1:17" x14ac:dyDescent="0.3">
      <c r="A6296" s="2" t="s">
        <v>12377</v>
      </c>
      <c r="B6296" s="2" t="s">
        <v>12378</v>
      </c>
      <c r="C6296" s="2" t="s">
        <v>17</v>
      </c>
      <c r="D6296" s="2" t="s">
        <v>47</v>
      </c>
      <c r="E6296" s="2" t="s">
        <v>37</v>
      </c>
      <c r="F6296" s="2">
        <v>9</v>
      </c>
      <c r="G6296" s="2">
        <v>65121</v>
      </c>
      <c r="H6296" s="2">
        <v>586089</v>
      </c>
      <c r="I6296" s="2">
        <v>336277</v>
      </c>
      <c r="J6296" s="2">
        <v>249812</v>
      </c>
      <c r="K6296" s="2">
        <v>1</v>
      </c>
      <c r="L6296" s="2" t="s">
        <v>27</v>
      </c>
      <c r="M6296" s="2">
        <v>54</v>
      </c>
      <c r="N6296" s="2" t="s">
        <v>39</v>
      </c>
      <c r="O6296" s="1">
        <v>45789</v>
      </c>
      <c r="P6296" s="2" t="str">
        <f>TEXT(Sheet1[[#This Row],[Purchase_Date]], "mm-yyyy")</f>
        <v>05-2025</v>
      </c>
      <c r="Q6296" s="2" t="str">
        <f>RIGHT(Sheet1[[#This Row],[Purchase_Month]], 4) &amp; "-" &amp; LEFT(Sheet1[[#This Row],[Purchase_Month]], 2)</f>
        <v>2025-05</v>
      </c>
    </row>
    <row r="6297" spans="1:17" x14ac:dyDescent="0.3">
      <c r="A6297" s="2" t="s">
        <v>12379</v>
      </c>
      <c r="B6297" s="2" t="s">
        <v>12380</v>
      </c>
      <c r="C6297" s="2" t="s">
        <v>67</v>
      </c>
      <c r="D6297" s="2" t="s">
        <v>47</v>
      </c>
      <c r="E6297" s="2" t="s">
        <v>53</v>
      </c>
      <c r="F6297" s="2">
        <v>4</v>
      </c>
      <c r="G6297" s="2">
        <v>54962</v>
      </c>
      <c r="H6297" s="2">
        <v>219848</v>
      </c>
      <c r="I6297" s="2">
        <v>90207</v>
      </c>
      <c r="J6297" s="2">
        <v>129641</v>
      </c>
      <c r="K6297" s="2">
        <v>3</v>
      </c>
      <c r="L6297" s="2" t="s">
        <v>38</v>
      </c>
      <c r="M6297" s="2">
        <v>60</v>
      </c>
      <c r="N6297" s="2" t="s">
        <v>43</v>
      </c>
      <c r="O6297" s="1">
        <v>45539</v>
      </c>
      <c r="P6297" s="2" t="str">
        <f>TEXT(Sheet1[[#This Row],[Purchase_Date]], "mm-yyyy")</f>
        <v>09-2024</v>
      </c>
      <c r="Q6297" s="2" t="str">
        <f>RIGHT(Sheet1[[#This Row],[Purchase_Month]], 4) &amp; "-" &amp; LEFT(Sheet1[[#This Row],[Purchase_Month]], 2)</f>
        <v>2024-09</v>
      </c>
    </row>
    <row r="6298" spans="1:17" x14ac:dyDescent="0.3">
      <c r="A6298" s="2" t="s">
        <v>12381</v>
      </c>
      <c r="B6298" s="2" t="s">
        <v>12382</v>
      </c>
      <c r="C6298" s="2" t="s">
        <v>46</v>
      </c>
      <c r="D6298" s="2" t="s">
        <v>18</v>
      </c>
      <c r="E6298" s="2" t="s">
        <v>19</v>
      </c>
      <c r="F6298" s="2">
        <v>10</v>
      </c>
      <c r="G6298" s="2">
        <v>69518</v>
      </c>
      <c r="H6298" s="2">
        <v>695180</v>
      </c>
      <c r="I6298" s="2">
        <v>378460</v>
      </c>
      <c r="J6298" s="2">
        <v>316720</v>
      </c>
      <c r="K6298" s="2">
        <v>1</v>
      </c>
      <c r="L6298" s="2" t="s">
        <v>20</v>
      </c>
      <c r="M6298" s="2">
        <v>53</v>
      </c>
      <c r="N6298" s="2" t="s">
        <v>50</v>
      </c>
      <c r="O6298" s="1">
        <v>45523</v>
      </c>
      <c r="P6298" s="2" t="str">
        <f>TEXT(Sheet1[[#This Row],[Purchase_Date]], "mm-yyyy")</f>
        <v>08-2024</v>
      </c>
      <c r="Q6298" s="2" t="str">
        <f>RIGHT(Sheet1[[#This Row],[Purchase_Month]], 4) &amp; "-" &amp; LEFT(Sheet1[[#This Row],[Purchase_Month]], 2)</f>
        <v>2024-08</v>
      </c>
    </row>
    <row r="6299" spans="1:17" x14ac:dyDescent="0.3">
      <c r="A6299" s="2" t="s">
        <v>12383</v>
      </c>
      <c r="B6299" s="2" t="s">
        <v>12384</v>
      </c>
      <c r="C6299" s="2" t="s">
        <v>24</v>
      </c>
      <c r="D6299" s="2" t="s">
        <v>72</v>
      </c>
      <c r="E6299" s="2" t="s">
        <v>85</v>
      </c>
      <c r="F6299" s="2">
        <v>10</v>
      </c>
      <c r="G6299" s="2">
        <v>30465</v>
      </c>
      <c r="H6299" s="2">
        <v>304650</v>
      </c>
      <c r="I6299" s="2">
        <v>265589</v>
      </c>
      <c r="J6299" s="2">
        <v>39061</v>
      </c>
      <c r="K6299" s="2">
        <v>3</v>
      </c>
      <c r="L6299" s="2" t="s">
        <v>20</v>
      </c>
      <c r="M6299" s="2">
        <v>61</v>
      </c>
      <c r="N6299" s="2" t="s">
        <v>21</v>
      </c>
      <c r="O6299" s="1">
        <v>45340</v>
      </c>
      <c r="P6299" s="2" t="str">
        <f>TEXT(Sheet1[[#This Row],[Purchase_Date]], "mm-yyyy")</f>
        <v>02-2024</v>
      </c>
      <c r="Q6299" s="2" t="str">
        <f>RIGHT(Sheet1[[#This Row],[Purchase_Month]], 4) &amp; "-" &amp; LEFT(Sheet1[[#This Row],[Purchase_Month]], 2)</f>
        <v>2024-02</v>
      </c>
    </row>
    <row r="6300" spans="1:17" x14ac:dyDescent="0.3">
      <c r="A6300" s="2" t="s">
        <v>12385</v>
      </c>
      <c r="B6300" s="2" t="s">
        <v>12386</v>
      </c>
      <c r="C6300" s="2" t="s">
        <v>30</v>
      </c>
      <c r="D6300" s="2" t="s">
        <v>25</v>
      </c>
      <c r="E6300" s="2" t="s">
        <v>42</v>
      </c>
      <c r="F6300" s="2">
        <v>1</v>
      </c>
      <c r="G6300" s="2">
        <v>21721</v>
      </c>
      <c r="H6300" s="2">
        <v>21721</v>
      </c>
      <c r="I6300" s="2">
        <v>11419</v>
      </c>
      <c r="J6300" s="2">
        <v>10302</v>
      </c>
      <c r="K6300" s="2">
        <v>4</v>
      </c>
      <c r="L6300" s="2" t="s">
        <v>27</v>
      </c>
      <c r="M6300" s="2">
        <v>82</v>
      </c>
      <c r="N6300" s="2" t="s">
        <v>39</v>
      </c>
      <c r="O6300" s="1">
        <v>45430</v>
      </c>
      <c r="P6300" s="2" t="str">
        <f>TEXT(Sheet1[[#This Row],[Purchase_Date]], "mm-yyyy")</f>
        <v>05-2024</v>
      </c>
      <c r="Q6300" s="2" t="str">
        <f>RIGHT(Sheet1[[#This Row],[Purchase_Month]], 4) &amp; "-" &amp; LEFT(Sheet1[[#This Row],[Purchase_Month]], 2)</f>
        <v>2024-05</v>
      </c>
    </row>
    <row r="6301" spans="1:17" x14ac:dyDescent="0.3">
      <c r="A6301" s="2" t="s">
        <v>12387</v>
      </c>
      <c r="B6301" s="2" t="s">
        <v>12388</v>
      </c>
      <c r="C6301" s="2" t="s">
        <v>30</v>
      </c>
      <c r="D6301" s="2" t="s">
        <v>36</v>
      </c>
      <c r="E6301" s="2" t="s">
        <v>19</v>
      </c>
      <c r="F6301" s="2">
        <v>3</v>
      </c>
      <c r="G6301" s="2">
        <v>52165</v>
      </c>
      <c r="H6301" s="2">
        <v>156495</v>
      </c>
      <c r="I6301" s="2">
        <v>71801</v>
      </c>
      <c r="J6301" s="2">
        <v>84694</v>
      </c>
      <c r="K6301" s="2">
        <v>2</v>
      </c>
      <c r="L6301" s="2" t="s">
        <v>27</v>
      </c>
      <c r="M6301" s="2">
        <v>67</v>
      </c>
      <c r="N6301" s="2" t="s">
        <v>21</v>
      </c>
      <c r="O6301" s="1">
        <v>45315</v>
      </c>
      <c r="P6301" s="2" t="str">
        <f>TEXT(Sheet1[[#This Row],[Purchase_Date]], "mm-yyyy")</f>
        <v>01-2024</v>
      </c>
      <c r="Q6301" s="2" t="str">
        <f>RIGHT(Sheet1[[#This Row],[Purchase_Month]], 4) &amp; "-" &amp; LEFT(Sheet1[[#This Row],[Purchase_Month]], 2)</f>
        <v>2024-01</v>
      </c>
    </row>
    <row r="6302" spans="1:17" x14ac:dyDescent="0.3">
      <c r="A6302" s="2" t="s">
        <v>12389</v>
      </c>
      <c r="B6302" s="2" t="s">
        <v>12390</v>
      </c>
      <c r="C6302" s="2" t="s">
        <v>17</v>
      </c>
      <c r="D6302" s="2" t="s">
        <v>36</v>
      </c>
      <c r="E6302" s="2" t="s">
        <v>42</v>
      </c>
      <c r="F6302" s="2">
        <v>10</v>
      </c>
      <c r="G6302" s="2">
        <v>1661</v>
      </c>
      <c r="H6302" s="2">
        <v>16610</v>
      </c>
      <c r="I6302" s="2">
        <v>10315</v>
      </c>
      <c r="J6302" s="2">
        <v>6295</v>
      </c>
      <c r="K6302" s="2">
        <v>1</v>
      </c>
      <c r="L6302" s="2" t="s">
        <v>38</v>
      </c>
      <c r="M6302" s="2">
        <v>54</v>
      </c>
      <c r="N6302" s="2" t="s">
        <v>21</v>
      </c>
      <c r="O6302" s="1">
        <v>45302</v>
      </c>
      <c r="P6302" s="2" t="str">
        <f>TEXT(Sheet1[[#This Row],[Purchase_Date]], "mm-yyyy")</f>
        <v>01-2024</v>
      </c>
      <c r="Q6302" s="2" t="str">
        <f>RIGHT(Sheet1[[#This Row],[Purchase_Month]], 4) &amp; "-" &amp; LEFT(Sheet1[[#This Row],[Purchase_Month]], 2)</f>
        <v>2024-01</v>
      </c>
    </row>
    <row r="6303" spans="1:17" x14ac:dyDescent="0.3">
      <c r="A6303" s="2" t="s">
        <v>12391</v>
      </c>
      <c r="B6303" s="2" t="s">
        <v>12392</v>
      </c>
      <c r="C6303" s="2" t="s">
        <v>17</v>
      </c>
      <c r="D6303" s="2" t="s">
        <v>25</v>
      </c>
      <c r="E6303" s="2" t="s">
        <v>85</v>
      </c>
      <c r="F6303" s="2">
        <v>8</v>
      </c>
      <c r="G6303" s="2">
        <v>38907</v>
      </c>
      <c r="H6303" s="2">
        <v>311256</v>
      </c>
      <c r="I6303" s="2">
        <v>203522</v>
      </c>
      <c r="J6303" s="2">
        <v>107734</v>
      </c>
      <c r="K6303" s="2">
        <v>1</v>
      </c>
      <c r="L6303" s="2" t="s">
        <v>33</v>
      </c>
      <c r="M6303" s="2">
        <v>51</v>
      </c>
      <c r="N6303" s="2" t="s">
        <v>39</v>
      </c>
      <c r="O6303" s="1">
        <v>45324</v>
      </c>
      <c r="P6303" s="2" t="str">
        <f>TEXT(Sheet1[[#This Row],[Purchase_Date]], "mm-yyyy")</f>
        <v>02-2024</v>
      </c>
      <c r="Q6303" s="2" t="str">
        <f>RIGHT(Sheet1[[#This Row],[Purchase_Month]], 4) &amp; "-" &amp; LEFT(Sheet1[[#This Row],[Purchase_Month]], 2)</f>
        <v>2024-02</v>
      </c>
    </row>
    <row r="6304" spans="1:17" x14ac:dyDescent="0.3">
      <c r="A6304" s="2" t="s">
        <v>12393</v>
      </c>
      <c r="B6304" s="2" t="s">
        <v>12394</v>
      </c>
      <c r="C6304" s="2" t="s">
        <v>67</v>
      </c>
      <c r="D6304" s="2" t="s">
        <v>47</v>
      </c>
      <c r="E6304" s="2" t="s">
        <v>85</v>
      </c>
      <c r="F6304" s="2">
        <v>2</v>
      </c>
      <c r="G6304" s="2">
        <v>78441</v>
      </c>
      <c r="H6304" s="2">
        <v>156882</v>
      </c>
      <c r="I6304" s="2">
        <v>131327</v>
      </c>
      <c r="J6304" s="2">
        <v>25555</v>
      </c>
      <c r="K6304" s="2">
        <v>5</v>
      </c>
      <c r="L6304" s="2" t="s">
        <v>27</v>
      </c>
      <c r="M6304" s="2">
        <v>50</v>
      </c>
      <c r="N6304" s="2" t="s">
        <v>50</v>
      </c>
      <c r="O6304" s="1">
        <v>45607</v>
      </c>
      <c r="P6304" s="2" t="str">
        <f>TEXT(Sheet1[[#This Row],[Purchase_Date]], "mm-yyyy")</f>
        <v>11-2024</v>
      </c>
      <c r="Q6304" s="2" t="str">
        <f>RIGHT(Sheet1[[#This Row],[Purchase_Month]], 4) &amp; "-" &amp; LEFT(Sheet1[[#This Row],[Purchase_Month]], 2)</f>
        <v>2024-11</v>
      </c>
    </row>
    <row r="6305" spans="1:17" x14ac:dyDescent="0.3">
      <c r="A6305" s="2" t="s">
        <v>12395</v>
      </c>
      <c r="B6305" s="2" t="s">
        <v>12396</v>
      </c>
      <c r="C6305" s="2" t="s">
        <v>46</v>
      </c>
      <c r="D6305" s="2" t="s">
        <v>31</v>
      </c>
      <c r="E6305" s="2" t="s">
        <v>32</v>
      </c>
      <c r="F6305" s="2">
        <v>1</v>
      </c>
      <c r="G6305" s="2">
        <v>61466</v>
      </c>
      <c r="H6305" s="2">
        <v>61466</v>
      </c>
      <c r="I6305" s="2">
        <v>49675</v>
      </c>
      <c r="J6305" s="2">
        <v>11791</v>
      </c>
      <c r="K6305" s="2">
        <v>5</v>
      </c>
      <c r="L6305" s="2" t="s">
        <v>33</v>
      </c>
      <c r="M6305" s="2">
        <v>70</v>
      </c>
      <c r="N6305" s="2" t="s">
        <v>21</v>
      </c>
      <c r="O6305" s="1">
        <v>45438</v>
      </c>
      <c r="P6305" s="2" t="str">
        <f>TEXT(Sheet1[[#This Row],[Purchase_Date]], "mm-yyyy")</f>
        <v>05-2024</v>
      </c>
      <c r="Q6305" s="2" t="str">
        <f>RIGHT(Sheet1[[#This Row],[Purchase_Month]], 4) &amp; "-" &amp; LEFT(Sheet1[[#This Row],[Purchase_Month]], 2)</f>
        <v>2024-05</v>
      </c>
    </row>
    <row r="6306" spans="1:17" x14ac:dyDescent="0.3">
      <c r="A6306" s="2" t="s">
        <v>12397</v>
      </c>
      <c r="B6306" s="2" t="s">
        <v>12398</v>
      </c>
      <c r="C6306" s="2" t="s">
        <v>30</v>
      </c>
      <c r="D6306" s="2" t="s">
        <v>31</v>
      </c>
      <c r="E6306" s="2" t="s">
        <v>85</v>
      </c>
      <c r="F6306" s="2">
        <v>7</v>
      </c>
      <c r="G6306" s="2">
        <v>10768</v>
      </c>
      <c r="H6306" s="2">
        <v>75376</v>
      </c>
      <c r="I6306" s="2">
        <v>31090</v>
      </c>
      <c r="J6306" s="2">
        <v>44286</v>
      </c>
      <c r="K6306" s="2">
        <v>5</v>
      </c>
      <c r="L6306" s="2" t="s">
        <v>20</v>
      </c>
      <c r="M6306" s="2">
        <v>92</v>
      </c>
      <c r="N6306" s="2" t="s">
        <v>43</v>
      </c>
      <c r="O6306" s="1">
        <v>45298</v>
      </c>
      <c r="P6306" s="2" t="str">
        <f>TEXT(Sheet1[[#This Row],[Purchase_Date]], "mm-yyyy")</f>
        <v>01-2024</v>
      </c>
      <c r="Q6306" s="2" t="str">
        <f>RIGHT(Sheet1[[#This Row],[Purchase_Month]], 4) &amp; "-" &amp; LEFT(Sheet1[[#This Row],[Purchase_Month]], 2)</f>
        <v>2024-01</v>
      </c>
    </row>
    <row r="6307" spans="1:17" x14ac:dyDescent="0.3">
      <c r="A6307" s="2" t="s">
        <v>12399</v>
      </c>
      <c r="B6307" s="2" t="s">
        <v>12400</v>
      </c>
      <c r="C6307" s="2" t="s">
        <v>24</v>
      </c>
      <c r="D6307" s="2" t="s">
        <v>72</v>
      </c>
      <c r="E6307" s="2" t="s">
        <v>26</v>
      </c>
      <c r="F6307" s="2">
        <v>3</v>
      </c>
      <c r="G6307" s="2">
        <v>44911</v>
      </c>
      <c r="H6307" s="2">
        <v>134733</v>
      </c>
      <c r="I6307" s="2">
        <v>56216</v>
      </c>
      <c r="J6307" s="2">
        <v>78517</v>
      </c>
      <c r="K6307" s="2">
        <v>2</v>
      </c>
      <c r="L6307" s="2" t="s">
        <v>38</v>
      </c>
      <c r="M6307" s="2">
        <v>72</v>
      </c>
      <c r="N6307" s="2" t="s">
        <v>39</v>
      </c>
      <c r="O6307" s="1">
        <v>45459</v>
      </c>
      <c r="P6307" s="2" t="str">
        <f>TEXT(Sheet1[[#This Row],[Purchase_Date]], "mm-yyyy")</f>
        <v>06-2024</v>
      </c>
      <c r="Q6307" s="2" t="str">
        <f>RIGHT(Sheet1[[#This Row],[Purchase_Month]], 4) &amp; "-" &amp; LEFT(Sheet1[[#This Row],[Purchase_Month]], 2)</f>
        <v>2024-06</v>
      </c>
    </row>
    <row r="6308" spans="1:17" x14ac:dyDescent="0.3">
      <c r="A6308" s="2" t="s">
        <v>12401</v>
      </c>
      <c r="B6308" s="2" t="s">
        <v>12402</v>
      </c>
      <c r="C6308" s="2" t="s">
        <v>30</v>
      </c>
      <c r="D6308" s="2" t="s">
        <v>72</v>
      </c>
      <c r="E6308" s="2" t="s">
        <v>26</v>
      </c>
      <c r="F6308" s="2">
        <v>1</v>
      </c>
      <c r="G6308" s="2">
        <v>63660</v>
      </c>
      <c r="H6308" s="2">
        <v>63660</v>
      </c>
      <c r="I6308" s="2">
        <v>31378</v>
      </c>
      <c r="J6308" s="2">
        <v>32282</v>
      </c>
      <c r="K6308" s="2">
        <v>5</v>
      </c>
      <c r="L6308" s="2" t="s">
        <v>38</v>
      </c>
      <c r="M6308" s="2">
        <v>54</v>
      </c>
      <c r="N6308" s="2" t="s">
        <v>39</v>
      </c>
      <c r="O6308" s="1">
        <v>45302</v>
      </c>
      <c r="P6308" s="2" t="str">
        <f>TEXT(Sheet1[[#This Row],[Purchase_Date]], "mm-yyyy")</f>
        <v>01-2024</v>
      </c>
      <c r="Q6308" s="2" t="str">
        <f>RIGHT(Sheet1[[#This Row],[Purchase_Month]], 4) &amp; "-" &amp; LEFT(Sheet1[[#This Row],[Purchase_Month]], 2)</f>
        <v>2024-01</v>
      </c>
    </row>
    <row r="6309" spans="1:17" x14ac:dyDescent="0.3">
      <c r="A6309" s="2" t="s">
        <v>12403</v>
      </c>
      <c r="B6309" s="2" t="s">
        <v>12404</v>
      </c>
      <c r="C6309" s="2" t="s">
        <v>67</v>
      </c>
      <c r="D6309" s="2" t="s">
        <v>31</v>
      </c>
      <c r="E6309" s="2" t="s">
        <v>53</v>
      </c>
      <c r="F6309" s="2">
        <v>2</v>
      </c>
      <c r="G6309" s="2">
        <v>13024</v>
      </c>
      <c r="H6309" s="2">
        <v>26048</v>
      </c>
      <c r="I6309" s="2">
        <v>19161</v>
      </c>
      <c r="J6309" s="2">
        <v>6887</v>
      </c>
      <c r="K6309" s="2">
        <v>3</v>
      </c>
      <c r="L6309" s="2" t="s">
        <v>27</v>
      </c>
      <c r="M6309" s="2">
        <v>81</v>
      </c>
      <c r="N6309" s="2" t="s">
        <v>43</v>
      </c>
      <c r="O6309" s="1">
        <v>45572</v>
      </c>
      <c r="P6309" s="2" t="str">
        <f>TEXT(Sheet1[[#This Row],[Purchase_Date]], "mm-yyyy")</f>
        <v>10-2024</v>
      </c>
      <c r="Q6309" s="2" t="str">
        <f>RIGHT(Sheet1[[#This Row],[Purchase_Month]], 4) &amp; "-" &amp; LEFT(Sheet1[[#This Row],[Purchase_Month]], 2)</f>
        <v>2024-10</v>
      </c>
    </row>
    <row r="6310" spans="1:17" x14ac:dyDescent="0.3">
      <c r="A6310" s="2" t="s">
        <v>12405</v>
      </c>
      <c r="B6310" s="2" t="s">
        <v>12406</v>
      </c>
      <c r="C6310" s="2" t="s">
        <v>17</v>
      </c>
      <c r="D6310" s="2" t="s">
        <v>47</v>
      </c>
      <c r="E6310" s="2" t="s">
        <v>42</v>
      </c>
      <c r="F6310" s="2">
        <v>6</v>
      </c>
      <c r="G6310" s="2">
        <v>42105</v>
      </c>
      <c r="H6310" s="2">
        <v>252630</v>
      </c>
      <c r="I6310" s="2">
        <v>217695</v>
      </c>
      <c r="J6310" s="2">
        <v>34935</v>
      </c>
      <c r="K6310" s="2">
        <v>4</v>
      </c>
      <c r="L6310" s="2" t="s">
        <v>27</v>
      </c>
      <c r="M6310" s="2">
        <v>94</v>
      </c>
      <c r="N6310" s="2" t="s">
        <v>39</v>
      </c>
      <c r="O6310" s="1">
        <v>45612</v>
      </c>
      <c r="P6310" s="2" t="str">
        <f>TEXT(Sheet1[[#This Row],[Purchase_Date]], "mm-yyyy")</f>
        <v>11-2024</v>
      </c>
      <c r="Q6310" s="2" t="str">
        <f>RIGHT(Sheet1[[#This Row],[Purchase_Month]], 4) &amp; "-" &amp; LEFT(Sheet1[[#This Row],[Purchase_Month]], 2)</f>
        <v>2024-11</v>
      </c>
    </row>
    <row r="6311" spans="1:17" x14ac:dyDescent="0.3">
      <c r="A6311" s="2" t="s">
        <v>12407</v>
      </c>
      <c r="B6311" s="2" t="s">
        <v>12408</v>
      </c>
      <c r="C6311" s="2" t="s">
        <v>24</v>
      </c>
      <c r="D6311" s="2" t="s">
        <v>72</v>
      </c>
      <c r="E6311" s="2" t="s">
        <v>37</v>
      </c>
      <c r="F6311" s="2">
        <v>7</v>
      </c>
      <c r="G6311" s="2">
        <v>22540</v>
      </c>
      <c r="H6311" s="2">
        <v>157780</v>
      </c>
      <c r="I6311" s="2">
        <v>69041</v>
      </c>
      <c r="J6311" s="2">
        <v>88739</v>
      </c>
      <c r="K6311" s="2">
        <v>2</v>
      </c>
      <c r="L6311" s="2" t="s">
        <v>38</v>
      </c>
      <c r="M6311" s="2">
        <v>59</v>
      </c>
      <c r="N6311" s="2" t="s">
        <v>50</v>
      </c>
      <c r="O6311" s="1">
        <v>45675</v>
      </c>
      <c r="P6311" s="2" t="str">
        <f>TEXT(Sheet1[[#This Row],[Purchase_Date]], "mm-yyyy")</f>
        <v>01-2025</v>
      </c>
      <c r="Q6311" s="2" t="str">
        <f>RIGHT(Sheet1[[#This Row],[Purchase_Month]], 4) &amp; "-" &amp; LEFT(Sheet1[[#This Row],[Purchase_Month]], 2)</f>
        <v>2025-01</v>
      </c>
    </row>
    <row r="6312" spans="1:17" x14ac:dyDescent="0.3">
      <c r="A6312" s="2" t="s">
        <v>12409</v>
      </c>
      <c r="B6312" s="2" t="s">
        <v>12410</v>
      </c>
      <c r="C6312" s="2" t="s">
        <v>64</v>
      </c>
      <c r="D6312" s="2" t="s">
        <v>47</v>
      </c>
      <c r="E6312" s="2" t="s">
        <v>53</v>
      </c>
      <c r="F6312" s="2">
        <v>2</v>
      </c>
      <c r="G6312" s="2">
        <v>23678</v>
      </c>
      <c r="H6312" s="2">
        <v>47356</v>
      </c>
      <c r="I6312" s="2">
        <v>41020</v>
      </c>
      <c r="J6312" s="2">
        <v>6336</v>
      </c>
      <c r="K6312" s="2">
        <v>5</v>
      </c>
      <c r="L6312" s="2" t="s">
        <v>38</v>
      </c>
      <c r="M6312" s="2">
        <v>100</v>
      </c>
      <c r="N6312" s="2" t="s">
        <v>43</v>
      </c>
      <c r="O6312" s="1">
        <v>45415</v>
      </c>
      <c r="P6312" s="2" t="str">
        <f>TEXT(Sheet1[[#This Row],[Purchase_Date]], "mm-yyyy")</f>
        <v>05-2024</v>
      </c>
      <c r="Q6312" s="2" t="str">
        <f>RIGHT(Sheet1[[#This Row],[Purchase_Month]], 4) &amp; "-" &amp; LEFT(Sheet1[[#This Row],[Purchase_Month]], 2)</f>
        <v>2024-05</v>
      </c>
    </row>
    <row r="6313" spans="1:17" x14ac:dyDescent="0.3">
      <c r="A6313" s="2" t="s">
        <v>12411</v>
      </c>
      <c r="B6313" s="2" t="s">
        <v>12412</v>
      </c>
      <c r="C6313" s="2" t="s">
        <v>67</v>
      </c>
      <c r="D6313" s="2" t="s">
        <v>72</v>
      </c>
      <c r="E6313" s="2" t="s">
        <v>26</v>
      </c>
      <c r="F6313" s="2">
        <v>6</v>
      </c>
      <c r="G6313" s="2">
        <v>31538</v>
      </c>
      <c r="H6313" s="2">
        <v>189228</v>
      </c>
      <c r="I6313" s="2">
        <v>82106</v>
      </c>
      <c r="J6313" s="2">
        <v>107122</v>
      </c>
      <c r="K6313" s="2">
        <v>2</v>
      </c>
      <c r="L6313" s="2" t="s">
        <v>27</v>
      </c>
      <c r="M6313" s="2">
        <v>57</v>
      </c>
      <c r="N6313" s="2" t="s">
        <v>21</v>
      </c>
      <c r="O6313" s="1">
        <v>45318</v>
      </c>
      <c r="P6313" s="2" t="str">
        <f>TEXT(Sheet1[[#This Row],[Purchase_Date]], "mm-yyyy")</f>
        <v>01-2024</v>
      </c>
      <c r="Q6313" s="2" t="str">
        <f>RIGHT(Sheet1[[#This Row],[Purchase_Month]], 4) &amp; "-" &amp; LEFT(Sheet1[[#This Row],[Purchase_Month]], 2)</f>
        <v>2024-01</v>
      </c>
    </row>
    <row r="6314" spans="1:17" x14ac:dyDescent="0.3">
      <c r="A6314" s="2" t="s">
        <v>12413</v>
      </c>
      <c r="B6314" s="2" t="s">
        <v>12414</v>
      </c>
      <c r="C6314" s="2" t="s">
        <v>46</v>
      </c>
      <c r="D6314" s="2" t="s">
        <v>18</v>
      </c>
      <c r="E6314" s="2" t="s">
        <v>19</v>
      </c>
      <c r="F6314" s="2">
        <v>3</v>
      </c>
      <c r="G6314" s="2">
        <v>67688</v>
      </c>
      <c r="H6314" s="2">
        <v>203064</v>
      </c>
      <c r="I6314" s="2">
        <v>94955</v>
      </c>
      <c r="J6314" s="2">
        <v>108109</v>
      </c>
      <c r="K6314" s="2">
        <v>2</v>
      </c>
      <c r="L6314" s="2" t="s">
        <v>20</v>
      </c>
      <c r="M6314" s="2">
        <v>92</v>
      </c>
      <c r="N6314" s="2" t="s">
        <v>50</v>
      </c>
      <c r="O6314" s="1">
        <v>45628</v>
      </c>
      <c r="P6314" s="2" t="str">
        <f>TEXT(Sheet1[[#This Row],[Purchase_Date]], "mm-yyyy")</f>
        <v>12-2024</v>
      </c>
      <c r="Q6314" s="2" t="str">
        <f>RIGHT(Sheet1[[#This Row],[Purchase_Month]], 4) &amp; "-" &amp; LEFT(Sheet1[[#This Row],[Purchase_Month]], 2)</f>
        <v>2024-12</v>
      </c>
    </row>
    <row r="6315" spans="1:17" x14ac:dyDescent="0.3">
      <c r="A6315" s="2" t="s">
        <v>12415</v>
      </c>
      <c r="B6315" s="2" t="s">
        <v>12416</v>
      </c>
      <c r="C6315" s="2" t="s">
        <v>64</v>
      </c>
      <c r="D6315" s="2" t="s">
        <v>25</v>
      </c>
      <c r="E6315" s="2" t="s">
        <v>26</v>
      </c>
      <c r="F6315" s="2">
        <v>10</v>
      </c>
      <c r="G6315" s="2">
        <v>24576</v>
      </c>
      <c r="H6315" s="2">
        <v>245760</v>
      </c>
      <c r="I6315" s="2">
        <v>127156</v>
      </c>
      <c r="J6315" s="2">
        <v>118604</v>
      </c>
      <c r="K6315" s="2">
        <v>5</v>
      </c>
      <c r="L6315" s="2" t="s">
        <v>20</v>
      </c>
      <c r="M6315" s="2">
        <v>76</v>
      </c>
      <c r="N6315" s="2" t="s">
        <v>39</v>
      </c>
      <c r="O6315" s="1">
        <v>45307</v>
      </c>
      <c r="P6315" s="2" t="str">
        <f>TEXT(Sheet1[[#This Row],[Purchase_Date]], "mm-yyyy")</f>
        <v>01-2024</v>
      </c>
      <c r="Q6315" s="2" t="str">
        <f>RIGHT(Sheet1[[#This Row],[Purchase_Month]], 4) &amp; "-" &amp; LEFT(Sheet1[[#This Row],[Purchase_Month]], 2)</f>
        <v>2024-01</v>
      </c>
    </row>
    <row r="6316" spans="1:17" x14ac:dyDescent="0.3">
      <c r="A6316" s="2" t="s">
        <v>12417</v>
      </c>
      <c r="B6316" s="2" t="s">
        <v>12418</v>
      </c>
      <c r="C6316" s="2" t="s">
        <v>46</v>
      </c>
      <c r="D6316" s="2" t="s">
        <v>36</v>
      </c>
      <c r="E6316" s="2" t="s">
        <v>32</v>
      </c>
      <c r="F6316" s="2">
        <v>7</v>
      </c>
      <c r="G6316" s="2">
        <v>9489</v>
      </c>
      <c r="H6316" s="2">
        <v>66423</v>
      </c>
      <c r="I6316" s="2">
        <v>46571</v>
      </c>
      <c r="J6316" s="2">
        <v>19852</v>
      </c>
      <c r="K6316" s="2">
        <v>4</v>
      </c>
      <c r="L6316" s="2" t="s">
        <v>33</v>
      </c>
      <c r="M6316" s="2">
        <v>94</v>
      </c>
      <c r="N6316" s="2" t="s">
        <v>21</v>
      </c>
      <c r="O6316" s="1">
        <v>45777</v>
      </c>
      <c r="P6316" s="2" t="str">
        <f>TEXT(Sheet1[[#This Row],[Purchase_Date]], "mm-yyyy")</f>
        <v>04-2025</v>
      </c>
      <c r="Q6316" s="2" t="str">
        <f>RIGHT(Sheet1[[#This Row],[Purchase_Month]], 4) &amp; "-" &amp; LEFT(Sheet1[[#This Row],[Purchase_Month]], 2)</f>
        <v>2025-04</v>
      </c>
    </row>
    <row r="6317" spans="1:17" x14ac:dyDescent="0.3">
      <c r="A6317" s="2" t="s">
        <v>12419</v>
      </c>
      <c r="B6317" s="2" t="s">
        <v>12420</v>
      </c>
      <c r="C6317" s="2" t="s">
        <v>17</v>
      </c>
      <c r="D6317" s="2" t="s">
        <v>18</v>
      </c>
      <c r="E6317" s="2" t="s">
        <v>32</v>
      </c>
      <c r="F6317" s="2">
        <v>3</v>
      </c>
      <c r="G6317" s="2">
        <v>56837</v>
      </c>
      <c r="H6317" s="2">
        <v>170511</v>
      </c>
      <c r="I6317" s="2">
        <v>132441</v>
      </c>
      <c r="J6317" s="2">
        <v>38070</v>
      </c>
      <c r="K6317" s="2">
        <v>4</v>
      </c>
      <c r="L6317" s="2" t="s">
        <v>33</v>
      </c>
      <c r="M6317" s="2">
        <v>59</v>
      </c>
      <c r="N6317" s="2" t="s">
        <v>21</v>
      </c>
      <c r="O6317" s="1">
        <v>45438</v>
      </c>
      <c r="P6317" s="2" t="str">
        <f>TEXT(Sheet1[[#This Row],[Purchase_Date]], "mm-yyyy")</f>
        <v>05-2024</v>
      </c>
      <c r="Q6317" s="2" t="str">
        <f>RIGHT(Sheet1[[#This Row],[Purchase_Month]], 4) &amp; "-" &amp; LEFT(Sheet1[[#This Row],[Purchase_Month]], 2)</f>
        <v>2024-05</v>
      </c>
    </row>
    <row r="6318" spans="1:17" x14ac:dyDescent="0.3">
      <c r="A6318" s="2" t="s">
        <v>12421</v>
      </c>
      <c r="B6318" s="2" t="s">
        <v>12422</v>
      </c>
      <c r="C6318" s="2" t="s">
        <v>46</v>
      </c>
      <c r="D6318" s="2" t="s">
        <v>36</v>
      </c>
      <c r="E6318" s="2" t="s">
        <v>85</v>
      </c>
      <c r="F6318" s="2">
        <v>10</v>
      </c>
      <c r="G6318" s="2">
        <v>70233</v>
      </c>
      <c r="H6318" s="2">
        <v>702330</v>
      </c>
      <c r="I6318" s="2">
        <v>597051</v>
      </c>
      <c r="J6318" s="2">
        <v>105279</v>
      </c>
      <c r="K6318" s="2">
        <v>5</v>
      </c>
      <c r="L6318" s="2" t="s">
        <v>33</v>
      </c>
      <c r="M6318" s="2">
        <v>95</v>
      </c>
      <c r="N6318" s="2" t="s">
        <v>39</v>
      </c>
      <c r="O6318" s="1">
        <v>45439</v>
      </c>
      <c r="P6318" s="2" t="str">
        <f>TEXT(Sheet1[[#This Row],[Purchase_Date]], "mm-yyyy")</f>
        <v>05-2024</v>
      </c>
      <c r="Q6318" s="2" t="str">
        <f>RIGHT(Sheet1[[#This Row],[Purchase_Month]], 4) &amp; "-" &amp; LEFT(Sheet1[[#This Row],[Purchase_Month]], 2)</f>
        <v>2024-05</v>
      </c>
    </row>
    <row r="6319" spans="1:17" x14ac:dyDescent="0.3">
      <c r="A6319" s="2" t="s">
        <v>12423</v>
      </c>
      <c r="B6319" s="2" t="s">
        <v>12424</v>
      </c>
      <c r="C6319" s="2" t="s">
        <v>24</v>
      </c>
      <c r="D6319" s="2" t="s">
        <v>72</v>
      </c>
      <c r="E6319" s="2" t="s">
        <v>32</v>
      </c>
      <c r="F6319" s="2">
        <v>1</v>
      </c>
      <c r="G6319" s="2">
        <v>72191</v>
      </c>
      <c r="H6319" s="2">
        <v>72191</v>
      </c>
      <c r="I6319" s="2">
        <v>32871</v>
      </c>
      <c r="J6319" s="2">
        <v>39320</v>
      </c>
      <c r="K6319" s="2">
        <v>2</v>
      </c>
      <c r="L6319" s="2" t="s">
        <v>33</v>
      </c>
      <c r="M6319" s="2">
        <v>59</v>
      </c>
      <c r="N6319" s="2" t="s">
        <v>21</v>
      </c>
      <c r="O6319" s="1">
        <v>45461</v>
      </c>
      <c r="P6319" s="2" t="str">
        <f>TEXT(Sheet1[[#This Row],[Purchase_Date]], "mm-yyyy")</f>
        <v>06-2024</v>
      </c>
      <c r="Q6319" s="2" t="str">
        <f>RIGHT(Sheet1[[#This Row],[Purchase_Month]], 4) &amp; "-" &amp; LEFT(Sheet1[[#This Row],[Purchase_Month]], 2)</f>
        <v>2024-06</v>
      </c>
    </row>
    <row r="6320" spans="1:17" x14ac:dyDescent="0.3">
      <c r="A6320" s="2" t="s">
        <v>12425</v>
      </c>
      <c r="B6320" s="2" t="s">
        <v>12426</v>
      </c>
      <c r="C6320" s="2" t="s">
        <v>17</v>
      </c>
      <c r="D6320" s="2" t="s">
        <v>36</v>
      </c>
      <c r="E6320" s="2" t="s">
        <v>53</v>
      </c>
      <c r="F6320" s="2">
        <v>3</v>
      </c>
      <c r="G6320" s="2">
        <v>65758</v>
      </c>
      <c r="H6320" s="2">
        <v>197274</v>
      </c>
      <c r="I6320" s="2">
        <v>118989</v>
      </c>
      <c r="J6320" s="2">
        <v>78285</v>
      </c>
      <c r="K6320" s="2">
        <v>3</v>
      </c>
      <c r="L6320" s="2" t="s">
        <v>20</v>
      </c>
      <c r="M6320" s="2">
        <v>74</v>
      </c>
      <c r="N6320" s="2" t="s">
        <v>21</v>
      </c>
      <c r="O6320" s="1">
        <v>45775</v>
      </c>
      <c r="P6320" s="2" t="str">
        <f>TEXT(Sheet1[[#This Row],[Purchase_Date]], "mm-yyyy")</f>
        <v>04-2025</v>
      </c>
      <c r="Q6320" s="2" t="str">
        <f>RIGHT(Sheet1[[#This Row],[Purchase_Month]], 4) &amp; "-" &amp; LEFT(Sheet1[[#This Row],[Purchase_Month]], 2)</f>
        <v>2025-04</v>
      </c>
    </row>
    <row r="6321" spans="1:17" x14ac:dyDescent="0.3">
      <c r="A6321" s="2" t="s">
        <v>12427</v>
      </c>
      <c r="B6321" s="2" t="s">
        <v>12428</v>
      </c>
      <c r="C6321" s="2" t="s">
        <v>24</v>
      </c>
      <c r="D6321" s="2" t="s">
        <v>31</v>
      </c>
      <c r="E6321" s="2" t="s">
        <v>19</v>
      </c>
      <c r="F6321" s="2">
        <v>4</v>
      </c>
      <c r="G6321" s="2">
        <v>6846</v>
      </c>
      <c r="H6321" s="2">
        <v>27384</v>
      </c>
      <c r="I6321" s="2">
        <v>23258</v>
      </c>
      <c r="J6321" s="2">
        <v>4126</v>
      </c>
      <c r="K6321" s="2">
        <v>4</v>
      </c>
      <c r="L6321" s="2" t="s">
        <v>33</v>
      </c>
      <c r="M6321" s="2">
        <v>79</v>
      </c>
      <c r="N6321" s="2" t="s">
        <v>39</v>
      </c>
      <c r="O6321" s="1">
        <v>45365</v>
      </c>
      <c r="P6321" s="2" t="str">
        <f>TEXT(Sheet1[[#This Row],[Purchase_Date]], "mm-yyyy")</f>
        <v>03-2024</v>
      </c>
      <c r="Q6321" s="2" t="str">
        <f>RIGHT(Sheet1[[#This Row],[Purchase_Month]], 4) &amp; "-" &amp; LEFT(Sheet1[[#This Row],[Purchase_Month]], 2)</f>
        <v>2024-03</v>
      </c>
    </row>
    <row r="6322" spans="1:17" x14ac:dyDescent="0.3">
      <c r="A6322" s="2" t="s">
        <v>12429</v>
      </c>
      <c r="B6322" s="2" t="s">
        <v>12430</v>
      </c>
      <c r="C6322" s="2" t="s">
        <v>30</v>
      </c>
      <c r="D6322" s="2" t="s">
        <v>47</v>
      </c>
      <c r="E6322" s="2" t="s">
        <v>37</v>
      </c>
      <c r="F6322" s="2">
        <v>4</v>
      </c>
      <c r="G6322" s="2">
        <v>33907</v>
      </c>
      <c r="H6322" s="2">
        <v>135628</v>
      </c>
      <c r="I6322" s="2">
        <v>69334</v>
      </c>
      <c r="J6322" s="2">
        <v>66294</v>
      </c>
      <c r="K6322" s="2">
        <v>3</v>
      </c>
      <c r="L6322" s="2" t="s">
        <v>38</v>
      </c>
      <c r="M6322" s="2">
        <v>79</v>
      </c>
      <c r="N6322" s="2" t="s">
        <v>21</v>
      </c>
      <c r="O6322" s="1">
        <v>45780</v>
      </c>
      <c r="P6322" s="2" t="str">
        <f>TEXT(Sheet1[[#This Row],[Purchase_Date]], "mm-yyyy")</f>
        <v>05-2025</v>
      </c>
      <c r="Q6322" s="2" t="str">
        <f>RIGHT(Sheet1[[#This Row],[Purchase_Month]], 4) &amp; "-" &amp; LEFT(Sheet1[[#This Row],[Purchase_Month]], 2)</f>
        <v>2025-05</v>
      </c>
    </row>
    <row r="6323" spans="1:17" x14ac:dyDescent="0.3">
      <c r="A6323" s="2" t="s">
        <v>12431</v>
      </c>
      <c r="B6323" s="2" t="s">
        <v>12432</v>
      </c>
      <c r="C6323" s="2" t="s">
        <v>46</v>
      </c>
      <c r="D6323" s="2" t="s">
        <v>47</v>
      </c>
      <c r="E6323" s="2" t="s">
        <v>19</v>
      </c>
      <c r="F6323" s="2">
        <v>8</v>
      </c>
      <c r="G6323" s="2">
        <v>57099</v>
      </c>
      <c r="H6323" s="2">
        <v>456792</v>
      </c>
      <c r="I6323" s="2">
        <v>381710</v>
      </c>
      <c r="J6323" s="2">
        <v>75082</v>
      </c>
      <c r="K6323" s="2">
        <v>4</v>
      </c>
      <c r="L6323" s="2" t="s">
        <v>33</v>
      </c>
      <c r="M6323" s="2">
        <v>63</v>
      </c>
      <c r="N6323" s="2" t="s">
        <v>39</v>
      </c>
      <c r="O6323" s="1">
        <v>45386</v>
      </c>
      <c r="P6323" s="2" t="str">
        <f>TEXT(Sheet1[[#This Row],[Purchase_Date]], "mm-yyyy")</f>
        <v>04-2024</v>
      </c>
      <c r="Q6323" s="2" t="str">
        <f>RIGHT(Sheet1[[#This Row],[Purchase_Month]], 4) &amp; "-" &amp; LEFT(Sheet1[[#This Row],[Purchase_Month]], 2)</f>
        <v>2024-04</v>
      </c>
    </row>
    <row r="6324" spans="1:17" x14ac:dyDescent="0.3">
      <c r="A6324" s="2" t="s">
        <v>12433</v>
      </c>
      <c r="B6324" s="2" t="s">
        <v>12434</v>
      </c>
      <c r="C6324" s="2" t="s">
        <v>67</v>
      </c>
      <c r="D6324" s="2" t="s">
        <v>36</v>
      </c>
      <c r="E6324" s="2" t="s">
        <v>32</v>
      </c>
      <c r="F6324" s="2">
        <v>4</v>
      </c>
      <c r="G6324" s="2">
        <v>30972</v>
      </c>
      <c r="H6324" s="2">
        <v>123888</v>
      </c>
      <c r="I6324" s="2">
        <v>67245</v>
      </c>
      <c r="J6324" s="2">
        <v>56643</v>
      </c>
      <c r="K6324" s="2">
        <v>2</v>
      </c>
      <c r="L6324" s="2" t="s">
        <v>33</v>
      </c>
      <c r="M6324" s="2">
        <v>72</v>
      </c>
      <c r="N6324" s="2" t="s">
        <v>43</v>
      </c>
      <c r="O6324" s="1">
        <v>45307</v>
      </c>
      <c r="P6324" s="2" t="str">
        <f>TEXT(Sheet1[[#This Row],[Purchase_Date]], "mm-yyyy")</f>
        <v>01-2024</v>
      </c>
      <c r="Q6324" s="2" t="str">
        <f>RIGHT(Sheet1[[#This Row],[Purchase_Month]], 4) &amp; "-" &amp; LEFT(Sheet1[[#This Row],[Purchase_Month]], 2)</f>
        <v>2024-01</v>
      </c>
    </row>
    <row r="6325" spans="1:17" x14ac:dyDescent="0.3">
      <c r="A6325" s="2" t="s">
        <v>12435</v>
      </c>
      <c r="B6325" s="2" t="s">
        <v>12436</v>
      </c>
      <c r="C6325" s="2" t="s">
        <v>17</v>
      </c>
      <c r="D6325" s="2" t="s">
        <v>18</v>
      </c>
      <c r="E6325" s="2" t="s">
        <v>32</v>
      </c>
      <c r="F6325" s="2">
        <v>9</v>
      </c>
      <c r="G6325" s="2">
        <v>9984</v>
      </c>
      <c r="H6325" s="2">
        <v>89856</v>
      </c>
      <c r="I6325" s="2">
        <v>61142</v>
      </c>
      <c r="J6325" s="2">
        <v>28714</v>
      </c>
      <c r="K6325" s="2">
        <v>1</v>
      </c>
      <c r="L6325" s="2" t="s">
        <v>20</v>
      </c>
      <c r="M6325" s="2">
        <v>59</v>
      </c>
      <c r="N6325" s="2" t="s">
        <v>39</v>
      </c>
      <c r="O6325" s="1">
        <v>45486</v>
      </c>
      <c r="P6325" s="2" t="str">
        <f>TEXT(Sheet1[[#This Row],[Purchase_Date]], "mm-yyyy")</f>
        <v>07-2024</v>
      </c>
      <c r="Q6325" s="2" t="str">
        <f>RIGHT(Sheet1[[#This Row],[Purchase_Month]], 4) &amp; "-" &amp; LEFT(Sheet1[[#This Row],[Purchase_Month]], 2)</f>
        <v>2024-07</v>
      </c>
    </row>
    <row r="6326" spans="1:17" x14ac:dyDescent="0.3">
      <c r="A6326" s="2" t="s">
        <v>12437</v>
      </c>
      <c r="B6326" s="2" t="s">
        <v>12438</v>
      </c>
      <c r="C6326" s="2" t="s">
        <v>17</v>
      </c>
      <c r="D6326" s="2" t="s">
        <v>47</v>
      </c>
      <c r="E6326" s="2" t="s">
        <v>26</v>
      </c>
      <c r="F6326" s="2">
        <v>2</v>
      </c>
      <c r="G6326" s="2">
        <v>8401</v>
      </c>
      <c r="H6326" s="2">
        <v>16802</v>
      </c>
      <c r="I6326" s="2">
        <v>13853</v>
      </c>
      <c r="J6326" s="2">
        <v>2949</v>
      </c>
      <c r="K6326" s="2">
        <v>3</v>
      </c>
      <c r="L6326" s="2" t="s">
        <v>33</v>
      </c>
      <c r="M6326" s="2">
        <v>85</v>
      </c>
      <c r="N6326" s="2" t="s">
        <v>43</v>
      </c>
      <c r="O6326" s="1">
        <v>45466</v>
      </c>
      <c r="P6326" s="2" t="str">
        <f>TEXT(Sheet1[[#This Row],[Purchase_Date]], "mm-yyyy")</f>
        <v>06-2024</v>
      </c>
      <c r="Q6326" s="2" t="str">
        <f>RIGHT(Sheet1[[#This Row],[Purchase_Month]], 4) &amp; "-" &amp; LEFT(Sheet1[[#This Row],[Purchase_Month]], 2)</f>
        <v>2024-06</v>
      </c>
    </row>
    <row r="6327" spans="1:17" x14ac:dyDescent="0.3">
      <c r="A6327" s="2" t="s">
        <v>12439</v>
      </c>
      <c r="B6327" s="2" t="s">
        <v>12440</v>
      </c>
      <c r="C6327" s="2" t="s">
        <v>64</v>
      </c>
      <c r="D6327" s="2" t="s">
        <v>72</v>
      </c>
      <c r="E6327" s="2" t="s">
        <v>19</v>
      </c>
      <c r="F6327" s="2">
        <v>5</v>
      </c>
      <c r="G6327" s="2">
        <v>14795</v>
      </c>
      <c r="H6327" s="2">
        <v>73975</v>
      </c>
      <c r="I6327" s="2">
        <v>66086</v>
      </c>
      <c r="J6327" s="2">
        <v>7889</v>
      </c>
      <c r="K6327" s="2">
        <v>5</v>
      </c>
      <c r="L6327" s="2" t="s">
        <v>33</v>
      </c>
      <c r="M6327" s="2">
        <v>75</v>
      </c>
      <c r="N6327" s="2" t="s">
        <v>39</v>
      </c>
      <c r="O6327" s="1">
        <v>45409</v>
      </c>
      <c r="P6327" s="2" t="str">
        <f>TEXT(Sheet1[[#This Row],[Purchase_Date]], "mm-yyyy")</f>
        <v>04-2024</v>
      </c>
      <c r="Q6327" s="2" t="str">
        <f>RIGHT(Sheet1[[#This Row],[Purchase_Month]], 4) &amp; "-" &amp; LEFT(Sheet1[[#This Row],[Purchase_Month]], 2)</f>
        <v>2024-04</v>
      </c>
    </row>
    <row r="6328" spans="1:17" x14ac:dyDescent="0.3">
      <c r="A6328" s="2" t="s">
        <v>12441</v>
      </c>
      <c r="B6328" s="2" t="s">
        <v>12442</v>
      </c>
      <c r="C6328" s="2" t="s">
        <v>24</v>
      </c>
      <c r="D6328" s="2" t="s">
        <v>18</v>
      </c>
      <c r="E6328" s="2" t="s">
        <v>26</v>
      </c>
      <c r="F6328" s="2">
        <v>3</v>
      </c>
      <c r="G6328" s="2">
        <v>26374</v>
      </c>
      <c r="H6328" s="2">
        <v>79122</v>
      </c>
      <c r="I6328" s="2">
        <v>53215</v>
      </c>
      <c r="J6328" s="2">
        <v>25907</v>
      </c>
      <c r="K6328" s="2">
        <v>1</v>
      </c>
      <c r="L6328" s="2" t="s">
        <v>38</v>
      </c>
      <c r="M6328" s="2">
        <v>51</v>
      </c>
      <c r="N6328" s="2" t="s">
        <v>43</v>
      </c>
      <c r="O6328" s="1">
        <v>45479</v>
      </c>
      <c r="P6328" s="2" t="str">
        <f>TEXT(Sheet1[[#This Row],[Purchase_Date]], "mm-yyyy")</f>
        <v>07-2024</v>
      </c>
      <c r="Q6328" s="2" t="str">
        <f>RIGHT(Sheet1[[#This Row],[Purchase_Month]], 4) &amp; "-" &amp; LEFT(Sheet1[[#This Row],[Purchase_Month]], 2)</f>
        <v>2024-07</v>
      </c>
    </row>
    <row r="6329" spans="1:17" x14ac:dyDescent="0.3">
      <c r="A6329" s="2" t="s">
        <v>12443</v>
      </c>
      <c r="B6329" s="2" t="s">
        <v>12444</v>
      </c>
      <c r="C6329" s="2" t="s">
        <v>17</v>
      </c>
      <c r="D6329" s="2" t="s">
        <v>47</v>
      </c>
      <c r="E6329" s="2" t="s">
        <v>53</v>
      </c>
      <c r="F6329" s="2">
        <v>7</v>
      </c>
      <c r="G6329" s="2">
        <v>72306</v>
      </c>
      <c r="H6329" s="2">
        <v>506142</v>
      </c>
      <c r="I6329" s="2">
        <v>206056</v>
      </c>
      <c r="J6329" s="2">
        <v>300086</v>
      </c>
      <c r="K6329" s="2">
        <v>3</v>
      </c>
      <c r="L6329" s="2" t="s">
        <v>38</v>
      </c>
      <c r="M6329" s="2">
        <v>60</v>
      </c>
      <c r="N6329" s="2" t="s">
        <v>43</v>
      </c>
      <c r="O6329" s="1">
        <v>45614</v>
      </c>
      <c r="P6329" s="2" t="str">
        <f>TEXT(Sheet1[[#This Row],[Purchase_Date]], "mm-yyyy")</f>
        <v>11-2024</v>
      </c>
      <c r="Q6329" s="2" t="str">
        <f>RIGHT(Sheet1[[#This Row],[Purchase_Month]], 4) &amp; "-" &amp; LEFT(Sheet1[[#This Row],[Purchase_Month]], 2)</f>
        <v>2024-11</v>
      </c>
    </row>
    <row r="6330" spans="1:17" x14ac:dyDescent="0.3">
      <c r="A6330" s="2" t="s">
        <v>12445</v>
      </c>
      <c r="B6330" s="2" t="s">
        <v>3879</v>
      </c>
      <c r="C6330" s="2" t="s">
        <v>46</v>
      </c>
      <c r="D6330" s="2" t="s">
        <v>47</v>
      </c>
      <c r="E6330" s="2" t="s">
        <v>85</v>
      </c>
      <c r="F6330" s="2">
        <v>1</v>
      </c>
      <c r="G6330" s="2">
        <v>39965</v>
      </c>
      <c r="H6330" s="2">
        <v>39965</v>
      </c>
      <c r="I6330" s="2">
        <v>21529</v>
      </c>
      <c r="J6330" s="2">
        <v>18436</v>
      </c>
      <c r="K6330" s="2">
        <v>4</v>
      </c>
      <c r="L6330" s="2" t="s">
        <v>27</v>
      </c>
      <c r="M6330" s="2">
        <v>65</v>
      </c>
      <c r="N6330" s="2" t="s">
        <v>21</v>
      </c>
      <c r="O6330" s="1">
        <v>45588</v>
      </c>
      <c r="P6330" s="2" t="str">
        <f>TEXT(Sheet1[[#This Row],[Purchase_Date]], "mm-yyyy")</f>
        <v>10-2024</v>
      </c>
      <c r="Q6330" s="2" t="str">
        <f>RIGHT(Sheet1[[#This Row],[Purchase_Month]], 4) &amp; "-" &amp; LEFT(Sheet1[[#This Row],[Purchase_Month]], 2)</f>
        <v>2024-10</v>
      </c>
    </row>
    <row r="6331" spans="1:17" x14ac:dyDescent="0.3">
      <c r="A6331" s="2" t="s">
        <v>12446</v>
      </c>
      <c r="B6331" s="2" t="s">
        <v>12447</v>
      </c>
      <c r="C6331" s="2" t="s">
        <v>67</v>
      </c>
      <c r="D6331" s="2" t="s">
        <v>47</v>
      </c>
      <c r="E6331" s="2" t="s">
        <v>85</v>
      </c>
      <c r="F6331" s="2">
        <v>3</v>
      </c>
      <c r="G6331" s="2">
        <v>74389</v>
      </c>
      <c r="H6331" s="2">
        <v>223167</v>
      </c>
      <c r="I6331" s="2">
        <v>126945</v>
      </c>
      <c r="J6331" s="2">
        <v>96222</v>
      </c>
      <c r="K6331" s="2">
        <v>2</v>
      </c>
      <c r="L6331" s="2" t="s">
        <v>38</v>
      </c>
      <c r="M6331" s="2">
        <v>75</v>
      </c>
      <c r="N6331" s="2" t="s">
        <v>21</v>
      </c>
      <c r="O6331" s="1">
        <v>45428</v>
      </c>
      <c r="P6331" s="2" t="str">
        <f>TEXT(Sheet1[[#This Row],[Purchase_Date]], "mm-yyyy")</f>
        <v>05-2024</v>
      </c>
      <c r="Q6331" s="2" t="str">
        <f>RIGHT(Sheet1[[#This Row],[Purchase_Month]], 4) &amp; "-" &amp; LEFT(Sheet1[[#This Row],[Purchase_Month]], 2)</f>
        <v>2024-05</v>
      </c>
    </row>
    <row r="6332" spans="1:17" x14ac:dyDescent="0.3">
      <c r="A6332" s="2" t="s">
        <v>12448</v>
      </c>
      <c r="B6332" s="2" t="s">
        <v>12449</v>
      </c>
      <c r="C6332" s="2" t="s">
        <v>17</v>
      </c>
      <c r="D6332" s="2" t="s">
        <v>31</v>
      </c>
      <c r="E6332" s="2" t="s">
        <v>53</v>
      </c>
      <c r="F6332" s="2">
        <v>2</v>
      </c>
      <c r="G6332" s="2">
        <v>35827</v>
      </c>
      <c r="H6332" s="2">
        <v>71654</v>
      </c>
      <c r="I6332" s="2">
        <v>54469</v>
      </c>
      <c r="J6332" s="2">
        <v>17185</v>
      </c>
      <c r="K6332" s="2">
        <v>1</v>
      </c>
      <c r="L6332" s="2" t="s">
        <v>27</v>
      </c>
      <c r="M6332" s="2">
        <v>65</v>
      </c>
      <c r="N6332" s="2" t="s">
        <v>50</v>
      </c>
      <c r="O6332" s="1">
        <v>45597</v>
      </c>
      <c r="P6332" s="2" t="str">
        <f>TEXT(Sheet1[[#This Row],[Purchase_Date]], "mm-yyyy")</f>
        <v>11-2024</v>
      </c>
      <c r="Q6332" s="2" t="str">
        <f>RIGHT(Sheet1[[#This Row],[Purchase_Month]], 4) &amp; "-" &amp; LEFT(Sheet1[[#This Row],[Purchase_Month]], 2)</f>
        <v>2024-11</v>
      </c>
    </row>
    <row r="6333" spans="1:17" x14ac:dyDescent="0.3">
      <c r="A6333" s="2" t="s">
        <v>12450</v>
      </c>
      <c r="B6333" s="2" t="s">
        <v>12451</v>
      </c>
      <c r="C6333" s="2" t="s">
        <v>24</v>
      </c>
      <c r="D6333" s="2" t="s">
        <v>31</v>
      </c>
      <c r="E6333" s="2" t="s">
        <v>42</v>
      </c>
      <c r="F6333" s="2">
        <v>6</v>
      </c>
      <c r="G6333" s="2">
        <v>49786</v>
      </c>
      <c r="H6333" s="2">
        <v>298716</v>
      </c>
      <c r="I6333" s="2">
        <v>205136</v>
      </c>
      <c r="J6333" s="2">
        <v>93580</v>
      </c>
      <c r="K6333" s="2">
        <v>3</v>
      </c>
      <c r="L6333" s="2" t="s">
        <v>33</v>
      </c>
      <c r="M6333" s="2">
        <v>93</v>
      </c>
      <c r="N6333" s="2" t="s">
        <v>21</v>
      </c>
      <c r="O6333" s="1">
        <v>45448</v>
      </c>
      <c r="P6333" s="2" t="str">
        <f>TEXT(Sheet1[[#This Row],[Purchase_Date]], "mm-yyyy")</f>
        <v>06-2024</v>
      </c>
      <c r="Q6333" s="2" t="str">
        <f>RIGHT(Sheet1[[#This Row],[Purchase_Month]], 4) &amp; "-" &amp; LEFT(Sheet1[[#This Row],[Purchase_Month]], 2)</f>
        <v>2024-06</v>
      </c>
    </row>
    <row r="6334" spans="1:17" x14ac:dyDescent="0.3">
      <c r="A6334" s="2" t="s">
        <v>12452</v>
      </c>
      <c r="B6334" s="2" t="s">
        <v>12453</v>
      </c>
      <c r="C6334" s="2" t="s">
        <v>30</v>
      </c>
      <c r="D6334" s="2" t="s">
        <v>25</v>
      </c>
      <c r="E6334" s="2" t="s">
        <v>32</v>
      </c>
      <c r="F6334" s="2">
        <v>7</v>
      </c>
      <c r="G6334" s="2">
        <v>45125</v>
      </c>
      <c r="H6334" s="2">
        <v>315875</v>
      </c>
      <c r="I6334" s="2">
        <v>173758</v>
      </c>
      <c r="J6334" s="2">
        <v>142117</v>
      </c>
      <c r="K6334" s="2">
        <v>3</v>
      </c>
      <c r="L6334" s="2" t="s">
        <v>33</v>
      </c>
      <c r="M6334" s="2">
        <v>87</v>
      </c>
      <c r="N6334" s="2" t="s">
        <v>50</v>
      </c>
      <c r="O6334" s="1">
        <v>45505</v>
      </c>
      <c r="P6334" s="2" t="str">
        <f>TEXT(Sheet1[[#This Row],[Purchase_Date]], "mm-yyyy")</f>
        <v>08-2024</v>
      </c>
      <c r="Q6334" s="2" t="str">
        <f>RIGHT(Sheet1[[#This Row],[Purchase_Month]], 4) &amp; "-" &amp; LEFT(Sheet1[[#This Row],[Purchase_Month]], 2)</f>
        <v>2024-08</v>
      </c>
    </row>
    <row r="6335" spans="1:17" x14ac:dyDescent="0.3">
      <c r="A6335" s="2" t="s">
        <v>12454</v>
      </c>
      <c r="B6335" s="2" t="s">
        <v>12455</v>
      </c>
      <c r="C6335" s="2" t="s">
        <v>30</v>
      </c>
      <c r="D6335" s="2" t="s">
        <v>47</v>
      </c>
      <c r="E6335" s="2" t="s">
        <v>26</v>
      </c>
      <c r="F6335" s="2">
        <v>5</v>
      </c>
      <c r="G6335" s="2">
        <v>26587</v>
      </c>
      <c r="H6335" s="2">
        <v>132935</v>
      </c>
      <c r="I6335" s="2">
        <v>57848</v>
      </c>
      <c r="J6335" s="2">
        <v>75087</v>
      </c>
      <c r="K6335" s="2">
        <v>1</v>
      </c>
      <c r="L6335" s="2" t="s">
        <v>20</v>
      </c>
      <c r="M6335" s="2">
        <v>78</v>
      </c>
      <c r="N6335" s="2" t="s">
        <v>39</v>
      </c>
      <c r="O6335" s="1">
        <v>45419</v>
      </c>
      <c r="P6335" s="2" t="str">
        <f>TEXT(Sheet1[[#This Row],[Purchase_Date]], "mm-yyyy")</f>
        <v>05-2024</v>
      </c>
      <c r="Q6335" s="2" t="str">
        <f>RIGHT(Sheet1[[#This Row],[Purchase_Month]], 4) &amp; "-" &amp; LEFT(Sheet1[[#This Row],[Purchase_Month]], 2)</f>
        <v>2024-05</v>
      </c>
    </row>
    <row r="6336" spans="1:17" x14ac:dyDescent="0.3">
      <c r="A6336" s="2" t="s">
        <v>12456</v>
      </c>
      <c r="B6336" s="2" t="s">
        <v>12457</v>
      </c>
      <c r="C6336" s="2" t="s">
        <v>64</v>
      </c>
      <c r="D6336" s="2" t="s">
        <v>36</v>
      </c>
      <c r="E6336" s="2" t="s">
        <v>37</v>
      </c>
      <c r="F6336" s="2">
        <v>4</v>
      </c>
      <c r="G6336" s="2">
        <v>24062</v>
      </c>
      <c r="H6336" s="2">
        <v>96248</v>
      </c>
      <c r="I6336" s="2">
        <v>38511</v>
      </c>
      <c r="J6336" s="2">
        <v>57737</v>
      </c>
      <c r="K6336" s="2">
        <v>1</v>
      </c>
      <c r="L6336" s="2" t="s">
        <v>20</v>
      </c>
      <c r="M6336" s="2">
        <v>84</v>
      </c>
      <c r="N6336" s="2" t="s">
        <v>50</v>
      </c>
      <c r="O6336" s="1">
        <v>45746</v>
      </c>
      <c r="P6336" s="2" t="str">
        <f>TEXT(Sheet1[[#This Row],[Purchase_Date]], "mm-yyyy")</f>
        <v>03-2025</v>
      </c>
      <c r="Q6336" s="2" t="str">
        <f>RIGHT(Sheet1[[#This Row],[Purchase_Month]], 4) &amp; "-" &amp; LEFT(Sheet1[[#This Row],[Purchase_Month]], 2)</f>
        <v>2025-03</v>
      </c>
    </row>
    <row r="6337" spans="1:17" x14ac:dyDescent="0.3">
      <c r="A6337" s="2" t="s">
        <v>12458</v>
      </c>
      <c r="B6337" s="2" t="s">
        <v>12459</v>
      </c>
      <c r="C6337" s="2" t="s">
        <v>17</v>
      </c>
      <c r="D6337" s="2" t="s">
        <v>18</v>
      </c>
      <c r="E6337" s="2" t="s">
        <v>19</v>
      </c>
      <c r="F6337" s="2">
        <v>10</v>
      </c>
      <c r="G6337" s="2">
        <v>15259</v>
      </c>
      <c r="H6337" s="2">
        <v>152590</v>
      </c>
      <c r="I6337" s="2">
        <v>63169</v>
      </c>
      <c r="J6337" s="2">
        <v>89421</v>
      </c>
      <c r="K6337" s="2">
        <v>2</v>
      </c>
      <c r="L6337" s="2" t="s">
        <v>20</v>
      </c>
      <c r="M6337" s="2">
        <v>87</v>
      </c>
      <c r="N6337" s="2" t="s">
        <v>39</v>
      </c>
      <c r="O6337" s="1">
        <v>45460</v>
      </c>
      <c r="P6337" s="2" t="str">
        <f>TEXT(Sheet1[[#This Row],[Purchase_Date]], "mm-yyyy")</f>
        <v>06-2024</v>
      </c>
      <c r="Q6337" s="2" t="str">
        <f>RIGHT(Sheet1[[#This Row],[Purchase_Month]], 4) &amp; "-" &amp; LEFT(Sheet1[[#This Row],[Purchase_Month]], 2)</f>
        <v>2024-06</v>
      </c>
    </row>
    <row r="6338" spans="1:17" x14ac:dyDescent="0.3">
      <c r="A6338" s="2" t="s">
        <v>12460</v>
      </c>
      <c r="B6338" s="2" t="s">
        <v>12461</v>
      </c>
      <c r="C6338" s="2" t="s">
        <v>30</v>
      </c>
      <c r="D6338" s="2" t="s">
        <v>36</v>
      </c>
      <c r="E6338" s="2" t="s">
        <v>53</v>
      </c>
      <c r="F6338" s="2">
        <v>3</v>
      </c>
      <c r="G6338" s="2">
        <v>19010</v>
      </c>
      <c r="H6338" s="2">
        <v>57030</v>
      </c>
      <c r="I6338" s="2">
        <v>33947</v>
      </c>
      <c r="J6338" s="2">
        <v>23083</v>
      </c>
      <c r="K6338" s="2">
        <v>4</v>
      </c>
      <c r="L6338" s="2" t="s">
        <v>33</v>
      </c>
      <c r="M6338" s="2">
        <v>98</v>
      </c>
      <c r="N6338" s="2" t="s">
        <v>43</v>
      </c>
      <c r="O6338" s="1">
        <v>45428</v>
      </c>
      <c r="P6338" s="2" t="str">
        <f>TEXT(Sheet1[[#This Row],[Purchase_Date]], "mm-yyyy")</f>
        <v>05-2024</v>
      </c>
      <c r="Q6338" s="2" t="str">
        <f>RIGHT(Sheet1[[#This Row],[Purchase_Month]], 4) &amp; "-" &amp; LEFT(Sheet1[[#This Row],[Purchase_Month]], 2)</f>
        <v>2024-05</v>
      </c>
    </row>
    <row r="6339" spans="1:17" x14ac:dyDescent="0.3">
      <c r="A6339" s="2" t="s">
        <v>12462</v>
      </c>
      <c r="B6339" s="2" t="s">
        <v>12463</v>
      </c>
      <c r="C6339" s="2" t="s">
        <v>46</v>
      </c>
      <c r="D6339" s="2" t="s">
        <v>18</v>
      </c>
      <c r="E6339" s="2" t="s">
        <v>26</v>
      </c>
      <c r="F6339" s="2">
        <v>5</v>
      </c>
      <c r="G6339" s="2">
        <v>16544</v>
      </c>
      <c r="H6339" s="2">
        <v>82720</v>
      </c>
      <c r="I6339" s="2">
        <v>46870</v>
      </c>
      <c r="J6339" s="2">
        <v>35850</v>
      </c>
      <c r="K6339" s="2">
        <v>3</v>
      </c>
      <c r="L6339" s="2" t="s">
        <v>33</v>
      </c>
      <c r="M6339" s="2">
        <v>50</v>
      </c>
      <c r="N6339" s="2" t="s">
        <v>50</v>
      </c>
      <c r="O6339" s="1">
        <v>45671</v>
      </c>
      <c r="P6339" s="2" t="str">
        <f>TEXT(Sheet1[[#This Row],[Purchase_Date]], "mm-yyyy")</f>
        <v>01-2025</v>
      </c>
      <c r="Q6339" s="2" t="str">
        <f>RIGHT(Sheet1[[#This Row],[Purchase_Month]], 4) &amp; "-" &amp; LEFT(Sheet1[[#This Row],[Purchase_Month]], 2)</f>
        <v>2025-01</v>
      </c>
    </row>
    <row r="6340" spans="1:17" x14ac:dyDescent="0.3">
      <c r="A6340" s="2" t="s">
        <v>12464</v>
      </c>
      <c r="B6340" s="2" t="s">
        <v>12465</v>
      </c>
      <c r="C6340" s="2" t="s">
        <v>24</v>
      </c>
      <c r="D6340" s="2" t="s">
        <v>72</v>
      </c>
      <c r="E6340" s="2" t="s">
        <v>42</v>
      </c>
      <c r="F6340" s="2">
        <v>3</v>
      </c>
      <c r="G6340" s="2">
        <v>46339</v>
      </c>
      <c r="H6340" s="2">
        <v>139017</v>
      </c>
      <c r="I6340" s="2">
        <v>101243</v>
      </c>
      <c r="J6340" s="2">
        <v>37774</v>
      </c>
      <c r="K6340" s="2">
        <v>4</v>
      </c>
      <c r="L6340" s="2" t="s">
        <v>38</v>
      </c>
      <c r="M6340" s="2">
        <v>76</v>
      </c>
      <c r="N6340" s="2" t="s">
        <v>21</v>
      </c>
      <c r="O6340" s="1">
        <v>45522</v>
      </c>
      <c r="P6340" s="2" t="str">
        <f>TEXT(Sheet1[[#This Row],[Purchase_Date]], "mm-yyyy")</f>
        <v>08-2024</v>
      </c>
      <c r="Q6340" s="2" t="str">
        <f>RIGHT(Sheet1[[#This Row],[Purchase_Month]], 4) &amp; "-" &amp; LEFT(Sheet1[[#This Row],[Purchase_Month]], 2)</f>
        <v>2024-08</v>
      </c>
    </row>
    <row r="6341" spans="1:17" x14ac:dyDescent="0.3">
      <c r="A6341" s="2" t="s">
        <v>12466</v>
      </c>
      <c r="B6341" s="2" t="s">
        <v>12467</v>
      </c>
      <c r="C6341" s="2" t="s">
        <v>64</v>
      </c>
      <c r="D6341" s="2" t="s">
        <v>72</v>
      </c>
      <c r="E6341" s="2" t="s">
        <v>19</v>
      </c>
      <c r="F6341" s="2">
        <v>10</v>
      </c>
      <c r="G6341" s="2">
        <v>60573</v>
      </c>
      <c r="H6341" s="2">
        <v>605730</v>
      </c>
      <c r="I6341" s="2">
        <v>273954</v>
      </c>
      <c r="J6341" s="2">
        <v>331776</v>
      </c>
      <c r="K6341" s="2">
        <v>3</v>
      </c>
      <c r="L6341" s="2" t="s">
        <v>38</v>
      </c>
      <c r="M6341" s="2">
        <v>50</v>
      </c>
      <c r="N6341" s="2" t="s">
        <v>39</v>
      </c>
      <c r="O6341" s="1">
        <v>45339</v>
      </c>
      <c r="P6341" s="2" t="str">
        <f>TEXT(Sheet1[[#This Row],[Purchase_Date]], "mm-yyyy")</f>
        <v>02-2024</v>
      </c>
      <c r="Q6341" s="2" t="str">
        <f>RIGHT(Sheet1[[#This Row],[Purchase_Month]], 4) &amp; "-" &amp; LEFT(Sheet1[[#This Row],[Purchase_Month]], 2)</f>
        <v>2024-02</v>
      </c>
    </row>
    <row r="6342" spans="1:17" x14ac:dyDescent="0.3">
      <c r="A6342" s="2" t="s">
        <v>12468</v>
      </c>
      <c r="B6342" s="2" t="s">
        <v>12469</v>
      </c>
      <c r="C6342" s="2" t="s">
        <v>64</v>
      </c>
      <c r="D6342" s="2" t="s">
        <v>25</v>
      </c>
      <c r="E6342" s="2" t="s">
        <v>26</v>
      </c>
      <c r="F6342" s="2">
        <v>7</v>
      </c>
      <c r="G6342" s="2">
        <v>33080</v>
      </c>
      <c r="H6342" s="2">
        <v>231560</v>
      </c>
      <c r="I6342" s="2">
        <v>106360</v>
      </c>
      <c r="J6342" s="2">
        <v>125200</v>
      </c>
      <c r="K6342" s="2">
        <v>3</v>
      </c>
      <c r="L6342" s="2" t="s">
        <v>20</v>
      </c>
      <c r="M6342" s="2">
        <v>76</v>
      </c>
      <c r="N6342" s="2" t="s">
        <v>43</v>
      </c>
      <c r="O6342" s="1">
        <v>45474</v>
      </c>
      <c r="P6342" s="2" t="str">
        <f>TEXT(Sheet1[[#This Row],[Purchase_Date]], "mm-yyyy")</f>
        <v>07-2024</v>
      </c>
      <c r="Q6342" s="2" t="str">
        <f>RIGHT(Sheet1[[#This Row],[Purchase_Month]], 4) &amp; "-" &amp; LEFT(Sheet1[[#This Row],[Purchase_Month]], 2)</f>
        <v>2024-07</v>
      </c>
    </row>
    <row r="6343" spans="1:17" x14ac:dyDescent="0.3">
      <c r="A6343" s="2" t="s">
        <v>12470</v>
      </c>
      <c r="B6343" s="2" t="s">
        <v>12471</v>
      </c>
      <c r="C6343" s="2" t="s">
        <v>67</v>
      </c>
      <c r="D6343" s="2" t="s">
        <v>72</v>
      </c>
      <c r="E6343" s="2" t="s">
        <v>26</v>
      </c>
      <c r="F6343" s="2">
        <v>8</v>
      </c>
      <c r="G6343" s="2">
        <v>15438</v>
      </c>
      <c r="H6343" s="2">
        <v>123504</v>
      </c>
      <c r="I6343" s="2">
        <v>56907</v>
      </c>
      <c r="J6343" s="2">
        <v>66597</v>
      </c>
      <c r="K6343" s="2">
        <v>4</v>
      </c>
      <c r="L6343" s="2" t="s">
        <v>27</v>
      </c>
      <c r="M6343" s="2">
        <v>58</v>
      </c>
      <c r="N6343" s="2" t="s">
        <v>43</v>
      </c>
      <c r="O6343" s="1">
        <v>45322</v>
      </c>
      <c r="P6343" s="2" t="str">
        <f>TEXT(Sheet1[[#This Row],[Purchase_Date]], "mm-yyyy")</f>
        <v>01-2024</v>
      </c>
      <c r="Q6343" s="2" t="str">
        <f>RIGHT(Sheet1[[#This Row],[Purchase_Month]], 4) &amp; "-" &amp; LEFT(Sheet1[[#This Row],[Purchase_Month]], 2)</f>
        <v>2024-01</v>
      </c>
    </row>
    <row r="6344" spans="1:17" x14ac:dyDescent="0.3">
      <c r="A6344" s="2" t="s">
        <v>12472</v>
      </c>
      <c r="B6344" s="2" t="s">
        <v>9861</v>
      </c>
      <c r="C6344" s="2" t="s">
        <v>46</v>
      </c>
      <c r="D6344" s="2" t="s">
        <v>36</v>
      </c>
      <c r="E6344" s="2" t="s">
        <v>32</v>
      </c>
      <c r="F6344" s="2">
        <v>8</v>
      </c>
      <c r="G6344" s="2">
        <v>59789</v>
      </c>
      <c r="H6344" s="2">
        <v>478312</v>
      </c>
      <c r="I6344" s="2">
        <v>303763</v>
      </c>
      <c r="J6344" s="2">
        <v>174549</v>
      </c>
      <c r="K6344" s="2">
        <v>5</v>
      </c>
      <c r="L6344" s="2" t="s">
        <v>20</v>
      </c>
      <c r="M6344" s="2">
        <v>51</v>
      </c>
      <c r="N6344" s="2" t="s">
        <v>39</v>
      </c>
      <c r="O6344" s="1">
        <v>45315</v>
      </c>
      <c r="P6344" s="2" t="str">
        <f>TEXT(Sheet1[[#This Row],[Purchase_Date]], "mm-yyyy")</f>
        <v>01-2024</v>
      </c>
      <c r="Q6344" s="2" t="str">
        <f>RIGHT(Sheet1[[#This Row],[Purchase_Month]], 4) &amp; "-" &amp; LEFT(Sheet1[[#This Row],[Purchase_Month]], 2)</f>
        <v>2024-01</v>
      </c>
    </row>
    <row r="6345" spans="1:17" x14ac:dyDescent="0.3">
      <c r="A6345" s="2" t="s">
        <v>12473</v>
      </c>
      <c r="B6345" s="2" t="s">
        <v>12474</v>
      </c>
      <c r="C6345" s="2" t="s">
        <v>46</v>
      </c>
      <c r="D6345" s="2" t="s">
        <v>18</v>
      </c>
      <c r="E6345" s="2" t="s">
        <v>32</v>
      </c>
      <c r="F6345" s="2">
        <v>10</v>
      </c>
      <c r="G6345" s="2">
        <v>72408</v>
      </c>
      <c r="H6345" s="2">
        <v>724080</v>
      </c>
      <c r="I6345" s="2">
        <v>357305</v>
      </c>
      <c r="J6345" s="2">
        <v>366775</v>
      </c>
      <c r="K6345" s="2">
        <v>1</v>
      </c>
      <c r="L6345" s="2" t="s">
        <v>20</v>
      </c>
      <c r="M6345" s="2">
        <v>95</v>
      </c>
      <c r="N6345" s="2" t="s">
        <v>50</v>
      </c>
      <c r="O6345" s="1">
        <v>45412</v>
      </c>
      <c r="P6345" s="2" t="str">
        <f>TEXT(Sheet1[[#This Row],[Purchase_Date]], "mm-yyyy")</f>
        <v>04-2024</v>
      </c>
      <c r="Q6345" s="2" t="str">
        <f>RIGHT(Sheet1[[#This Row],[Purchase_Month]], 4) &amp; "-" &amp; LEFT(Sheet1[[#This Row],[Purchase_Month]], 2)</f>
        <v>2024-04</v>
      </c>
    </row>
    <row r="6346" spans="1:17" x14ac:dyDescent="0.3">
      <c r="A6346" s="2" t="s">
        <v>12475</v>
      </c>
      <c r="B6346" s="2" t="s">
        <v>12476</v>
      </c>
      <c r="C6346" s="2" t="s">
        <v>64</v>
      </c>
      <c r="D6346" s="2" t="s">
        <v>31</v>
      </c>
      <c r="E6346" s="2" t="s">
        <v>32</v>
      </c>
      <c r="F6346" s="2">
        <v>4</v>
      </c>
      <c r="G6346" s="2">
        <v>66465</v>
      </c>
      <c r="H6346" s="2">
        <v>265860</v>
      </c>
      <c r="I6346" s="2">
        <v>217363</v>
      </c>
      <c r="J6346" s="2">
        <v>48497</v>
      </c>
      <c r="K6346" s="2">
        <v>1</v>
      </c>
      <c r="L6346" s="2" t="s">
        <v>20</v>
      </c>
      <c r="M6346" s="2">
        <v>73</v>
      </c>
      <c r="N6346" s="2" t="s">
        <v>39</v>
      </c>
      <c r="O6346" s="1">
        <v>45637</v>
      </c>
      <c r="P6346" s="2" t="str">
        <f>TEXT(Sheet1[[#This Row],[Purchase_Date]], "mm-yyyy")</f>
        <v>12-2024</v>
      </c>
      <c r="Q6346" s="2" t="str">
        <f>RIGHT(Sheet1[[#This Row],[Purchase_Month]], 4) &amp; "-" &amp; LEFT(Sheet1[[#This Row],[Purchase_Month]], 2)</f>
        <v>2024-12</v>
      </c>
    </row>
    <row r="6347" spans="1:17" x14ac:dyDescent="0.3">
      <c r="A6347" s="2" t="s">
        <v>12477</v>
      </c>
      <c r="B6347" s="2" t="s">
        <v>12478</v>
      </c>
      <c r="C6347" s="2" t="s">
        <v>67</v>
      </c>
      <c r="D6347" s="2" t="s">
        <v>25</v>
      </c>
      <c r="E6347" s="2" t="s">
        <v>32</v>
      </c>
      <c r="F6347" s="2">
        <v>2</v>
      </c>
      <c r="G6347" s="2">
        <v>8855</v>
      </c>
      <c r="H6347" s="2">
        <v>17710</v>
      </c>
      <c r="I6347" s="2">
        <v>10844</v>
      </c>
      <c r="J6347" s="2">
        <v>6866</v>
      </c>
      <c r="K6347" s="2">
        <v>1</v>
      </c>
      <c r="L6347" s="2" t="s">
        <v>20</v>
      </c>
      <c r="M6347" s="2">
        <v>75</v>
      </c>
      <c r="N6347" s="2" t="s">
        <v>50</v>
      </c>
      <c r="O6347" s="1">
        <v>45723</v>
      </c>
      <c r="P6347" s="2" t="str">
        <f>TEXT(Sheet1[[#This Row],[Purchase_Date]], "mm-yyyy")</f>
        <v>03-2025</v>
      </c>
      <c r="Q6347" s="2" t="str">
        <f>RIGHT(Sheet1[[#This Row],[Purchase_Month]], 4) &amp; "-" &amp; LEFT(Sheet1[[#This Row],[Purchase_Month]], 2)</f>
        <v>2025-03</v>
      </c>
    </row>
    <row r="6348" spans="1:17" x14ac:dyDescent="0.3">
      <c r="A6348" s="2" t="s">
        <v>12479</v>
      </c>
      <c r="B6348" s="2" t="s">
        <v>12480</v>
      </c>
      <c r="C6348" s="2" t="s">
        <v>30</v>
      </c>
      <c r="D6348" s="2" t="s">
        <v>31</v>
      </c>
      <c r="E6348" s="2" t="s">
        <v>85</v>
      </c>
      <c r="F6348" s="2">
        <v>8</v>
      </c>
      <c r="G6348" s="2">
        <v>27252</v>
      </c>
      <c r="H6348" s="2">
        <v>218016</v>
      </c>
      <c r="I6348" s="2">
        <v>185093</v>
      </c>
      <c r="J6348" s="2">
        <v>32923</v>
      </c>
      <c r="K6348" s="2">
        <v>4</v>
      </c>
      <c r="L6348" s="2" t="s">
        <v>20</v>
      </c>
      <c r="M6348" s="2">
        <v>73</v>
      </c>
      <c r="N6348" s="2" t="s">
        <v>21</v>
      </c>
      <c r="O6348" s="1">
        <v>45453</v>
      </c>
      <c r="P6348" s="2" t="str">
        <f>TEXT(Sheet1[[#This Row],[Purchase_Date]], "mm-yyyy")</f>
        <v>06-2024</v>
      </c>
      <c r="Q6348" s="2" t="str">
        <f>RIGHT(Sheet1[[#This Row],[Purchase_Month]], 4) &amp; "-" &amp; LEFT(Sheet1[[#This Row],[Purchase_Month]], 2)</f>
        <v>2024-06</v>
      </c>
    </row>
    <row r="6349" spans="1:17" x14ac:dyDescent="0.3">
      <c r="A6349" s="2" t="s">
        <v>12481</v>
      </c>
      <c r="B6349" s="2" t="s">
        <v>12482</v>
      </c>
      <c r="C6349" s="2" t="s">
        <v>24</v>
      </c>
      <c r="D6349" s="2" t="s">
        <v>18</v>
      </c>
      <c r="E6349" s="2" t="s">
        <v>26</v>
      </c>
      <c r="F6349" s="2">
        <v>7</v>
      </c>
      <c r="G6349" s="2">
        <v>76827</v>
      </c>
      <c r="H6349" s="2">
        <v>537789</v>
      </c>
      <c r="I6349" s="2">
        <v>404241</v>
      </c>
      <c r="J6349" s="2">
        <v>133548</v>
      </c>
      <c r="K6349" s="2">
        <v>4</v>
      </c>
      <c r="L6349" s="2" t="s">
        <v>38</v>
      </c>
      <c r="M6349" s="2">
        <v>59</v>
      </c>
      <c r="N6349" s="2" t="s">
        <v>21</v>
      </c>
      <c r="O6349" s="1">
        <v>45399</v>
      </c>
      <c r="P6349" s="2" t="str">
        <f>TEXT(Sheet1[[#This Row],[Purchase_Date]], "mm-yyyy")</f>
        <v>04-2024</v>
      </c>
      <c r="Q6349" s="2" t="str">
        <f>RIGHT(Sheet1[[#This Row],[Purchase_Month]], 4) &amp; "-" &amp; LEFT(Sheet1[[#This Row],[Purchase_Month]], 2)</f>
        <v>2024-04</v>
      </c>
    </row>
    <row r="6350" spans="1:17" x14ac:dyDescent="0.3">
      <c r="A6350" s="2" t="s">
        <v>12483</v>
      </c>
      <c r="B6350" s="2" t="s">
        <v>12484</v>
      </c>
      <c r="C6350" s="2" t="s">
        <v>64</v>
      </c>
      <c r="D6350" s="2" t="s">
        <v>25</v>
      </c>
      <c r="E6350" s="2" t="s">
        <v>26</v>
      </c>
      <c r="F6350" s="2">
        <v>7</v>
      </c>
      <c r="G6350" s="2">
        <v>33925</v>
      </c>
      <c r="H6350" s="2">
        <v>237475</v>
      </c>
      <c r="I6350" s="2">
        <v>98654</v>
      </c>
      <c r="J6350" s="2">
        <v>138821</v>
      </c>
      <c r="K6350" s="2">
        <v>2</v>
      </c>
      <c r="L6350" s="2" t="s">
        <v>20</v>
      </c>
      <c r="M6350" s="2">
        <v>87</v>
      </c>
      <c r="N6350" s="2" t="s">
        <v>43</v>
      </c>
      <c r="O6350" s="1">
        <v>45328</v>
      </c>
      <c r="P6350" s="2" t="str">
        <f>TEXT(Sheet1[[#This Row],[Purchase_Date]], "mm-yyyy")</f>
        <v>02-2024</v>
      </c>
      <c r="Q6350" s="2" t="str">
        <f>RIGHT(Sheet1[[#This Row],[Purchase_Month]], 4) &amp; "-" &amp; LEFT(Sheet1[[#This Row],[Purchase_Month]], 2)</f>
        <v>2024-02</v>
      </c>
    </row>
    <row r="6351" spans="1:17" x14ac:dyDescent="0.3">
      <c r="A6351" s="2" t="s">
        <v>12485</v>
      </c>
      <c r="B6351" s="2" t="s">
        <v>12486</v>
      </c>
      <c r="C6351" s="2" t="s">
        <v>64</v>
      </c>
      <c r="D6351" s="2" t="s">
        <v>31</v>
      </c>
      <c r="E6351" s="2" t="s">
        <v>85</v>
      </c>
      <c r="F6351" s="2">
        <v>3</v>
      </c>
      <c r="G6351" s="2">
        <v>70822</v>
      </c>
      <c r="H6351" s="2">
        <v>212466</v>
      </c>
      <c r="I6351" s="2">
        <v>118914</v>
      </c>
      <c r="J6351" s="2">
        <v>93552</v>
      </c>
      <c r="K6351" s="2">
        <v>5</v>
      </c>
      <c r="L6351" s="2" t="s">
        <v>38</v>
      </c>
      <c r="M6351" s="2">
        <v>52</v>
      </c>
      <c r="N6351" s="2" t="s">
        <v>39</v>
      </c>
      <c r="O6351" s="1">
        <v>45758</v>
      </c>
      <c r="P6351" s="2" t="str">
        <f>TEXT(Sheet1[[#This Row],[Purchase_Date]], "mm-yyyy")</f>
        <v>04-2025</v>
      </c>
      <c r="Q6351" s="2" t="str">
        <f>RIGHT(Sheet1[[#This Row],[Purchase_Month]], 4) &amp; "-" &amp; LEFT(Sheet1[[#This Row],[Purchase_Month]], 2)</f>
        <v>2025-04</v>
      </c>
    </row>
    <row r="6352" spans="1:17" x14ac:dyDescent="0.3">
      <c r="A6352" s="2" t="s">
        <v>12487</v>
      </c>
      <c r="B6352" s="2" t="s">
        <v>9593</v>
      </c>
      <c r="C6352" s="2" t="s">
        <v>30</v>
      </c>
      <c r="D6352" s="2" t="s">
        <v>18</v>
      </c>
      <c r="E6352" s="2" t="s">
        <v>19</v>
      </c>
      <c r="F6352" s="2">
        <v>10</v>
      </c>
      <c r="G6352" s="2">
        <v>63534</v>
      </c>
      <c r="H6352" s="2">
        <v>635340</v>
      </c>
      <c r="I6352" s="2">
        <v>257411</v>
      </c>
      <c r="J6352" s="2">
        <v>377929</v>
      </c>
      <c r="K6352" s="2">
        <v>1</v>
      </c>
      <c r="L6352" s="2" t="s">
        <v>33</v>
      </c>
      <c r="M6352" s="2">
        <v>64</v>
      </c>
      <c r="N6352" s="2" t="s">
        <v>21</v>
      </c>
      <c r="O6352" s="1">
        <v>45379</v>
      </c>
      <c r="P6352" s="2" t="str">
        <f>TEXT(Sheet1[[#This Row],[Purchase_Date]], "mm-yyyy")</f>
        <v>03-2024</v>
      </c>
      <c r="Q6352" s="2" t="str">
        <f>RIGHT(Sheet1[[#This Row],[Purchase_Month]], 4) &amp; "-" &amp; LEFT(Sheet1[[#This Row],[Purchase_Month]], 2)</f>
        <v>2024-03</v>
      </c>
    </row>
    <row r="6353" spans="1:17" x14ac:dyDescent="0.3">
      <c r="A6353" s="2" t="s">
        <v>12488</v>
      </c>
      <c r="B6353" s="2" t="s">
        <v>12489</v>
      </c>
      <c r="C6353" s="2" t="s">
        <v>64</v>
      </c>
      <c r="D6353" s="2" t="s">
        <v>47</v>
      </c>
      <c r="E6353" s="2" t="s">
        <v>26</v>
      </c>
      <c r="F6353" s="2">
        <v>1</v>
      </c>
      <c r="G6353" s="2">
        <v>4083</v>
      </c>
      <c r="H6353" s="2">
        <v>4083</v>
      </c>
      <c r="I6353" s="2">
        <v>2527</v>
      </c>
      <c r="J6353" s="2">
        <v>1556</v>
      </c>
      <c r="K6353" s="2">
        <v>5</v>
      </c>
      <c r="L6353" s="2" t="s">
        <v>20</v>
      </c>
      <c r="M6353" s="2">
        <v>77</v>
      </c>
      <c r="N6353" s="2" t="s">
        <v>43</v>
      </c>
      <c r="O6353" s="1">
        <v>45596</v>
      </c>
      <c r="P6353" s="2" t="str">
        <f>TEXT(Sheet1[[#This Row],[Purchase_Date]], "mm-yyyy")</f>
        <v>10-2024</v>
      </c>
      <c r="Q6353" s="2" t="str">
        <f>RIGHT(Sheet1[[#This Row],[Purchase_Month]], 4) &amp; "-" &amp; LEFT(Sheet1[[#This Row],[Purchase_Month]], 2)</f>
        <v>2024-10</v>
      </c>
    </row>
    <row r="6354" spans="1:17" x14ac:dyDescent="0.3">
      <c r="A6354" s="2" t="s">
        <v>12490</v>
      </c>
      <c r="B6354" s="2" t="s">
        <v>12491</v>
      </c>
      <c r="C6354" s="2" t="s">
        <v>30</v>
      </c>
      <c r="D6354" s="2" t="s">
        <v>31</v>
      </c>
      <c r="E6354" s="2" t="s">
        <v>37</v>
      </c>
      <c r="F6354" s="2">
        <v>3</v>
      </c>
      <c r="G6354" s="2">
        <v>5553</v>
      </c>
      <c r="H6354" s="2">
        <v>16659</v>
      </c>
      <c r="I6354" s="2">
        <v>11141</v>
      </c>
      <c r="J6354" s="2">
        <v>5518</v>
      </c>
      <c r="K6354" s="2">
        <v>2</v>
      </c>
      <c r="L6354" s="2" t="s">
        <v>27</v>
      </c>
      <c r="M6354" s="2">
        <v>68</v>
      </c>
      <c r="N6354" s="2" t="s">
        <v>43</v>
      </c>
      <c r="O6354" s="1">
        <v>45590</v>
      </c>
      <c r="P6354" s="2" t="str">
        <f>TEXT(Sheet1[[#This Row],[Purchase_Date]], "mm-yyyy")</f>
        <v>10-2024</v>
      </c>
      <c r="Q6354" s="2" t="str">
        <f>RIGHT(Sheet1[[#This Row],[Purchase_Month]], 4) &amp; "-" &amp; LEFT(Sheet1[[#This Row],[Purchase_Month]], 2)</f>
        <v>2024-10</v>
      </c>
    </row>
    <row r="6355" spans="1:17" x14ac:dyDescent="0.3">
      <c r="A6355" s="2" t="s">
        <v>12492</v>
      </c>
      <c r="B6355" s="2" t="s">
        <v>12493</v>
      </c>
      <c r="C6355" s="2" t="s">
        <v>30</v>
      </c>
      <c r="D6355" s="2" t="s">
        <v>36</v>
      </c>
      <c r="E6355" s="2" t="s">
        <v>85</v>
      </c>
      <c r="F6355" s="2">
        <v>8</v>
      </c>
      <c r="G6355" s="2">
        <v>68210</v>
      </c>
      <c r="H6355" s="2">
        <v>545680</v>
      </c>
      <c r="I6355" s="2">
        <v>489930</v>
      </c>
      <c r="J6355" s="2">
        <v>55750</v>
      </c>
      <c r="K6355" s="2">
        <v>4</v>
      </c>
      <c r="L6355" s="2" t="s">
        <v>27</v>
      </c>
      <c r="M6355" s="2">
        <v>57</v>
      </c>
      <c r="N6355" s="2" t="s">
        <v>43</v>
      </c>
      <c r="O6355" s="1">
        <v>45787</v>
      </c>
      <c r="P6355" s="2" t="str">
        <f>TEXT(Sheet1[[#This Row],[Purchase_Date]], "mm-yyyy")</f>
        <v>05-2025</v>
      </c>
      <c r="Q6355" s="2" t="str">
        <f>RIGHT(Sheet1[[#This Row],[Purchase_Month]], 4) &amp; "-" &amp; LEFT(Sheet1[[#This Row],[Purchase_Month]], 2)</f>
        <v>2025-05</v>
      </c>
    </row>
    <row r="6356" spans="1:17" x14ac:dyDescent="0.3">
      <c r="A6356" s="2" t="s">
        <v>12494</v>
      </c>
      <c r="B6356" s="2" t="s">
        <v>12495</v>
      </c>
      <c r="C6356" s="2" t="s">
        <v>64</v>
      </c>
      <c r="D6356" s="2" t="s">
        <v>72</v>
      </c>
      <c r="E6356" s="2" t="s">
        <v>42</v>
      </c>
      <c r="F6356" s="2">
        <v>9</v>
      </c>
      <c r="G6356" s="2">
        <v>63844</v>
      </c>
      <c r="H6356" s="2">
        <v>574596</v>
      </c>
      <c r="I6356" s="2">
        <v>248299</v>
      </c>
      <c r="J6356" s="2">
        <v>326297</v>
      </c>
      <c r="K6356" s="2">
        <v>5</v>
      </c>
      <c r="L6356" s="2" t="s">
        <v>38</v>
      </c>
      <c r="M6356" s="2">
        <v>99</v>
      </c>
      <c r="N6356" s="2" t="s">
        <v>50</v>
      </c>
      <c r="O6356" s="1">
        <v>45668</v>
      </c>
      <c r="P6356" s="2" t="str">
        <f>TEXT(Sheet1[[#This Row],[Purchase_Date]], "mm-yyyy")</f>
        <v>01-2025</v>
      </c>
      <c r="Q6356" s="2" t="str">
        <f>RIGHT(Sheet1[[#This Row],[Purchase_Month]], 4) &amp; "-" &amp; LEFT(Sheet1[[#This Row],[Purchase_Month]], 2)</f>
        <v>2025-01</v>
      </c>
    </row>
    <row r="6357" spans="1:17" x14ac:dyDescent="0.3">
      <c r="A6357" s="2" t="s">
        <v>12496</v>
      </c>
      <c r="B6357" s="2" t="s">
        <v>12497</v>
      </c>
      <c r="C6357" s="2" t="s">
        <v>64</v>
      </c>
      <c r="D6357" s="2" t="s">
        <v>72</v>
      </c>
      <c r="E6357" s="2" t="s">
        <v>85</v>
      </c>
      <c r="F6357" s="2">
        <v>6</v>
      </c>
      <c r="G6357" s="2">
        <v>18456</v>
      </c>
      <c r="H6357" s="2">
        <v>110736</v>
      </c>
      <c r="I6357" s="2">
        <v>50788</v>
      </c>
      <c r="J6357" s="2">
        <v>59948</v>
      </c>
      <c r="K6357" s="2">
        <v>4</v>
      </c>
      <c r="L6357" s="2" t="s">
        <v>20</v>
      </c>
      <c r="M6357" s="2">
        <v>79</v>
      </c>
      <c r="N6357" s="2" t="s">
        <v>39</v>
      </c>
      <c r="O6357" s="1">
        <v>45578</v>
      </c>
      <c r="P6357" s="2" t="str">
        <f>TEXT(Sheet1[[#This Row],[Purchase_Date]], "mm-yyyy")</f>
        <v>10-2024</v>
      </c>
      <c r="Q6357" s="2" t="str">
        <f>RIGHT(Sheet1[[#This Row],[Purchase_Month]], 4) &amp; "-" &amp; LEFT(Sheet1[[#This Row],[Purchase_Month]], 2)</f>
        <v>2024-10</v>
      </c>
    </row>
    <row r="6358" spans="1:17" x14ac:dyDescent="0.3">
      <c r="A6358" s="2" t="s">
        <v>12498</v>
      </c>
      <c r="B6358" s="2" t="s">
        <v>12499</v>
      </c>
      <c r="C6358" s="2" t="s">
        <v>46</v>
      </c>
      <c r="D6358" s="2" t="s">
        <v>25</v>
      </c>
      <c r="E6358" s="2" t="s">
        <v>42</v>
      </c>
      <c r="F6358" s="2">
        <v>5</v>
      </c>
      <c r="G6358" s="2">
        <v>64218</v>
      </c>
      <c r="H6358" s="2">
        <v>321090</v>
      </c>
      <c r="I6358" s="2">
        <v>187807</v>
      </c>
      <c r="J6358" s="2">
        <v>133283</v>
      </c>
      <c r="K6358" s="2">
        <v>2</v>
      </c>
      <c r="L6358" s="2" t="s">
        <v>27</v>
      </c>
      <c r="M6358" s="2">
        <v>98</v>
      </c>
      <c r="N6358" s="2" t="s">
        <v>21</v>
      </c>
      <c r="O6358" s="1">
        <v>45431</v>
      </c>
      <c r="P6358" s="2" t="str">
        <f>TEXT(Sheet1[[#This Row],[Purchase_Date]], "mm-yyyy")</f>
        <v>05-2024</v>
      </c>
      <c r="Q6358" s="2" t="str">
        <f>RIGHT(Sheet1[[#This Row],[Purchase_Month]], 4) &amp; "-" &amp; LEFT(Sheet1[[#This Row],[Purchase_Month]], 2)</f>
        <v>2024-05</v>
      </c>
    </row>
    <row r="6359" spans="1:17" x14ac:dyDescent="0.3">
      <c r="A6359" s="2" t="s">
        <v>12500</v>
      </c>
      <c r="B6359" s="2" t="s">
        <v>12501</v>
      </c>
      <c r="C6359" s="2" t="s">
        <v>24</v>
      </c>
      <c r="D6359" s="2" t="s">
        <v>18</v>
      </c>
      <c r="E6359" s="2" t="s">
        <v>26</v>
      </c>
      <c r="F6359" s="2">
        <v>4</v>
      </c>
      <c r="G6359" s="2">
        <v>63194</v>
      </c>
      <c r="H6359" s="2">
        <v>252776</v>
      </c>
      <c r="I6359" s="2">
        <v>127866</v>
      </c>
      <c r="J6359" s="2">
        <v>124910</v>
      </c>
      <c r="K6359" s="2">
        <v>1</v>
      </c>
      <c r="L6359" s="2" t="s">
        <v>20</v>
      </c>
      <c r="M6359" s="2">
        <v>90</v>
      </c>
      <c r="N6359" s="2" t="s">
        <v>39</v>
      </c>
      <c r="O6359" s="1">
        <v>45713</v>
      </c>
      <c r="P6359" s="2" t="str">
        <f>TEXT(Sheet1[[#This Row],[Purchase_Date]], "mm-yyyy")</f>
        <v>02-2025</v>
      </c>
      <c r="Q6359" s="2" t="str">
        <f>RIGHT(Sheet1[[#This Row],[Purchase_Month]], 4) &amp; "-" &amp; LEFT(Sheet1[[#This Row],[Purchase_Month]], 2)</f>
        <v>2025-02</v>
      </c>
    </row>
    <row r="6360" spans="1:17" x14ac:dyDescent="0.3">
      <c r="A6360" s="2" t="s">
        <v>12502</v>
      </c>
      <c r="B6360" s="2" t="s">
        <v>12503</v>
      </c>
      <c r="C6360" s="2" t="s">
        <v>46</v>
      </c>
      <c r="D6360" s="2" t="s">
        <v>31</v>
      </c>
      <c r="E6360" s="2" t="s">
        <v>37</v>
      </c>
      <c r="F6360" s="2">
        <v>9</v>
      </c>
      <c r="G6360" s="2">
        <v>15251</v>
      </c>
      <c r="H6360" s="2">
        <v>137259</v>
      </c>
      <c r="I6360" s="2">
        <v>74327</v>
      </c>
      <c r="J6360" s="2">
        <v>62932</v>
      </c>
      <c r="K6360" s="2">
        <v>3</v>
      </c>
      <c r="L6360" s="2" t="s">
        <v>38</v>
      </c>
      <c r="M6360" s="2">
        <v>94</v>
      </c>
      <c r="N6360" s="2" t="s">
        <v>21</v>
      </c>
      <c r="O6360" s="1">
        <v>45653</v>
      </c>
      <c r="P6360" s="2" t="str">
        <f>TEXT(Sheet1[[#This Row],[Purchase_Date]], "mm-yyyy")</f>
        <v>12-2024</v>
      </c>
      <c r="Q6360" s="2" t="str">
        <f>RIGHT(Sheet1[[#This Row],[Purchase_Month]], 4) &amp; "-" &amp; LEFT(Sheet1[[#This Row],[Purchase_Month]], 2)</f>
        <v>2024-12</v>
      </c>
    </row>
    <row r="6361" spans="1:17" x14ac:dyDescent="0.3">
      <c r="A6361" s="2" t="s">
        <v>12504</v>
      </c>
      <c r="B6361" s="2" t="s">
        <v>12505</v>
      </c>
      <c r="C6361" s="2" t="s">
        <v>30</v>
      </c>
      <c r="D6361" s="2" t="s">
        <v>31</v>
      </c>
      <c r="E6361" s="2" t="s">
        <v>19</v>
      </c>
      <c r="F6361" s="2">
        <v>8</v>
      </c>
      <c r="G6361" s="2">
        <v>18824</v>
      </c>
      <c r="H6361" s="2">
        <v>150592</v>
      </c>
      <c r="I6361" s="2">
        <v>99470</v>
      </c>
      <c r="J6361" s="2">
        <v>51122</v>
      </c>
      <c r="K6361" s="2">
        <v>3</v>
      </c>
      <c r="L6361" s="2" t="s">
        <v>20</v>
      </c>
      <c r="M6361" s="2">
        <v>55</v>
      </c>
      <c r="N6361" s="2" t="s">
        <v>21</v>
      </c>
      <c r="O6361" s="1">
        <v>45773</v>
      </c>
      <c r="P6361" s="2" t="str">
        <f>TEXT(Sheet1[[#This Row],[Purchase_Date]], "mm-yyyy")</f>
        <v>04-2025</v>
      </c>
      <c r="Q6361" s="2" t="str">
        <f>RIGHT(Sheet1[[#This Row],[Purchase_Month]], 4) &amp; "-" &amp; LEFT(Sheet1[[#This Row],[Purchase_Month]], 2)</f>
        <v>2025-04</v>
      </c>
    </row>
    <row r="6362" spans="1:17" x14ac:dyDescent="0.3">
      <c r="A6362" s="2" t="s">
        <v>12506</v>
      </c>
      <c r="B6362" s="2" t="s">
        <v>12507</v>
      </c>
      <c r="C6362" s="2" t="s">
        <v>46</v>
      </c>
      <c r="D6362" s="2" t="s">
        <v>36</v>
      </c>
      <c r="E6362" s="2" t="s">
        <v>19</v>
      </c>
      <c r="F6362" s="2">
        <v>3</v>
      </c>
      <c r="G6362" s="2">
        <v>14184</v>
      </c>
      <c r="H6362" s="2">
        <v>42552</v>
      </c>
      <c r="I6362" s="2">
        <v>29201</v>
      </c>
      <c r="J6362" s="2">
        <v>13351</v>
      </c>
      <c r="K6362" s="2">
        <v>3</v>
      </c>
      <c r="L6362" s="2" t="s">
        <v>20</v>
      </c>
      <c r="M6362" s="2">
        <v>55</v>
      </c>
      <c r="N6362" s="2" t="s">
        <v>43</v>
      </c>
      <c r="O6362" s="1">
        <v>45467</v>
      </c>
      <c r="P6362" s="2" t="str">
        <f>TEXT(Sheet1[[#This Row],[Purchase_Date]], "mm-yyyy")</f>
        <v>06-2024</v>
      </c>
      <c r="Q6362" s="2" t="str">
        <f>RIGHT(Sheet1[[#This Row],[Purchase_Month]], 4) &amp; "-" &amp; LEFT(Sheet1[[#This Row],[Purchase_Month]], 2)</f>
        <v>2024-06</v>
      </c>
    </row>
    <row r="6363" spans="1:17" x14ac:dyDescent="0.3">
      <c r="A6363" s="2" t="s">
        <v>12508</v>
      </c>
      <c r="B6363" s="2" t="s">
        <v>12509</v>
      </c>
      <c r="C6363" s="2" t="s">
        <v>46</v>
      </c>
      <c r="D6363" s="2" t="s">
        <v>25</v>
      </c>
      <c r="E6363" s="2" t="s">
        <v>85</v>
      </c>
      <c r="F6363" s="2">
        <v>8</v>
      </c>
      <c r="G6363" s="2">
        <v>36796</v>
      </c>
      <c r="H6363" s="2">
        <v>294368</v>
      </c>
      <c r="I6363" s="2">
        <v>165481</v>
      </c>
      <c r="J6363" s="2">
        <v>128887</v>
      </c>
      <c r="K6363" s="2">
        <v>4</v>
      </c>
      <c r="L6363" s="2" t="s">
        <v>33</v>
      </c>
      <c r="M6363" s="2">
        <v>75</v>
      </c>
      <c r="N6363" s="2" t="s">
        <v>43</v>
      </c>
      <c r="O6363" s="1">
        <v>45534</v>
      </c>
      <c r="P6363" s="2" t="str">
        <f>TEXT(Sheet1[[#This Row],[Purchase_Date]], "mm-yyyy")</f>
        <v>08-2024</v>
      </c>
      <c r="Q6363" s="2" t="str">
        <f>RIGHT(Sheet1[[#This Row],[Purchase_Month]], 4) &amp; "-" &amp; LEFT(Sheet1[[#This Row],[Purchase_Month]], 2)</f>
        <v>2024-08</v>
      </c>
    </row>
    <row r="6364" spans="1:17" x14ac:dyDescent="0.3">
      <c r="A6364" s="2" t="s">
        <v>12510</v>
      </c>
      <c r="B6364" s="2" t="s">
        <v>12511</v>
      </c>
      <c r="C6364" s="2" t="s">
        <v>46</v>
      </c>
      <c r="D6364" s="2" t="s">
        <v>72</v>
      </c>
      <c r="E6364" s="2" t="s">
        <v>42</v>
      </c>
      <c r="F6364" s="2">
        <v>8</v>
      </c>
      <c r="G6364" s="2">
        <v>49404</v>
      </c>
      <c r="H6364" s="2">
        <v>395232</v>
      </c>
      <c r="I6364" s="2">
        <v>171382</v>
      </c>
      <c r="J6364" s="2">
        <v>223850</v>
      </c>
      <c r="K6364" s="2">
        <v>3</v>
      </c>
      <c r="L6364" s="2" t="s">
        <v>38</v>
      </c>
      <c r="M6364" s="2">
        <v>78</v>
      </c>
      <c r="N6364" s="2" t="s">
        <v>21</v>
      </c>
      <c r="O6364" s="1">
        <v>45413</v>
      </c>
      <c r="P6364" s="2" t="str">
        <f>TEXT(Sheet1[[#This Row],[Purchase_Date]], "mm-yyyy")</f>
        <v>05-2024</v>
      </c>
      <c r="Q6364" s="2" t="str">
        <f>RIGHT(Sheet1[[#This Row],[Purchase_Month]], 4) &amp; "-" &amp; LEFT(Sheet1[[#This Row],[Purchase_Month]], 2)</f>
        <v>2024-05</v>
      </c>
    </row>
    <row r="6365" spans="1:17" x14ac:dyDescent="0.3">
      <c r="A6365" s="2" t="s">
        <v>12512</v>
      </c>
      <c r="B6365" s="2" t="s">
        <v>12513</v>
      </c>
      <c r="C6365" s="2" t="s">
        <v>46</v>
      </c>
      <c r="D6365" s="2" t="s">
        <v>72</v>
      </c>
      <c r="E6365" s="2" t="s">
        <v>19</v>
      </c>
      <c r="F6365" s="2">
        <v>5</v>
      </c>
      <c r="G6365" s="2">
        <v>53994</v>
      </c>
      <c r="H6365" s="2">
        <v>269970</v>
      </c>
      <c r="I6365" s="2">
        <v>135885</v>
      </c>
      <c r="J6365" s="2">
        <v>134085</v>
      </c>
      <c r="K6365" s="2">
        <v>1</v>
      </c>
      <c r="L6365" s="2" t="s">
        <v>27</v>
      </c>
      <c r="M6365" s="2">
        <v>58</v>
      </c>
      <c r="N6365" s="2" t="s">
        <v>39</v>
      </c>
      <c r="O6365" s="1">
        <v>45692</v>
      </c>
      <c r="P6365" s="2" t="str">
        <f>TEXT(Sheet1[[#This Row],[Purchase_Date]], "mm-yyyy")</f>
        <v>02-2025</v>
      </c>
      <c r="Q6365" s="2" t="str">
        <f>RIGHT(Sheet1[[#This Row],[Purchase_Month]], 4) &amp; "-" &amp; LEFT(Sheet1[[#This Row],[Purchase_Month]], 2)</f>
        <v>2025-02</v>
      </c>
    </row>
    <row r="6366" spans="1:17" x14ac:dyDescent="0.3">
      <c r="A6366" s="2" t="s">
        <v>12514</v>
      </c>
      <c r="B6366" s="2" t="s">
        <v>12515</v>
      </c>
      <c r="C6366" s="2" t="s">
        <v>64</v>
      </c>
      <c r="D6366" s="2" t="s">
        <v>72</v>
      </c>
      <c r="E6366" s="2" t="s">
        <v>42</v>
      </c>
      <c r="F6366" s="2">
        <v>6</v>
      </c>
      <c r="G6366" s="2">
        <v>73064</v>
      </c>
      <c r="H6366" s="2">
        <v>438384</v>
      </c>
      <c r="I6366" s="2">
        <v>310714</v>
      </c>
      <c r="J6366" s="2">
        <v>127670</v>
      </c>
      <c r="K6366" s="2">
        <v>1</v>
      </c>
      <c r="L6366" s="2" t="s">
        <v>27</v>
      </c>
      <c r="M6366" s="2">
        <v>59</v>
      </c>
      <c r="N6366" s="2" t="s">
        <v>50</v>
      </c>
      <c r="O6366" s="1">
        <v>45377</v>
      </c>
      <c r="P6366" s="2" t="str">
        <f>TEXT(Sheet1[[#This Row],[Purchase_Date]], "mm-yyyy")</f>
        <v>03-2024</v>
      </c>
      <c r="Q6366" s="2" t="str">
        <f>RIGHT(Sheet1[[#This Row],[Purchase_Month]], 4) &amp; "-" &amp; LEFT(Sheet1[[#This Row],[Purchase_Month]], 2)</f>
        <v>2024-03</v>
      </c>
    </row>
    <row r="6367" spans="1:17" x14ac:dyDescent="0.3">
      <c r="A6367" s="2" t="s">
        <v>12516</v>
      </c>
      <c r="B6367" s="2" t="s">
        <v>12517</v>
      </c>
      <c r="C6367" s="2" t="s">
        <v>30</v>
      </c>
      <c r="D6367" s="2" t="s">
        <v>31</v>
      </c>
      <c r="E6367" s="2" t="s">
        <v>37</v>
      </c>
      <c r="F6367" s="2">
        <v>4</v>
      </c>
      <c r="G6367" s="2">
        <v>36442</v>
      </c>
      <c r="H6367" s="2">
        <v>145768</v>
      </c>
      <c r="I6367" s="2">
        <v>84968</v>
      </c>
      <c r="J6367" s="2">
        <v>60800</v>
      </c>
      <c r="K6367" s="2">
        <v>3</v>
      </c>
      <c r="L6367" s="2" t="s">
        <v>33</v>
      </c>
      <c r="M6367" s="2">
        <v>57</v>
      </c>
      <c r="N6367" s="2" t="s">
        <v>39</v>
      </c>
      <c r="O6367" s="1">
        <v>45479</v>
      </c>
      <c r="P6367" s="2" t="str">
        <f>TEXT(Sheet1[[#This Row],[Purchase_Date]], "mm-yyyy")</f>
        <v>07-2024</v>
      </c>
      <c r="Q6367" s="2" t="str">
        <f>RIGHT(Sheet1[[#This Row],[Purchase_Month]], 4) &amp; "-" &amp; LEFT(Sheet1[[#This Row],[Purchase_Month]], 2)</f>
        <v>2024-07</v>
      </c>
    </row>
    <row r="6368" spans="1:17" x14ac:dyDescent="0.3">
      <c r="A6368" s="2" t="s">
        <v>12518</v>
      </c>
      <c r="B6368" s="2" t="s">
        <v>12519</v>
      </c>
      <c r="C6368" s="2" t="s">
        <v>46</v>
      </c>
      <c r="D6368" s="2" t="s">
        <v>36</v>
      </c>
      <c r="E6368" s="2" t="s">
        <v>53</v>
      </c>
      <c r="F6368" s="2">
        <v>9</v>
      </c>
      <c r="G6368" s="2">
        <v>16537</v>
      </c>
      <c r="H6368" s="2">
        <v>148833</v>
      </c>
      <c r="I6368" s="2">
        <v>126900</v>
      </c>
      <c r="J6368" s="2">
        <v>21933</v>
      </c>
      <c r="K6368" s="2">
        <v>5</v>
      </c>
      <c r="L6368" s="2" t="s">
        <v>33</v>
      </c>
      <c r="M6368" s="2">
        <v>71</v>
      </c>
      <c r="N6368" s="2" t="s">
        <v>39</v>
      </c>
      <c r="O6368" s="1">
        <v>45778</v>
      </c>
      <c r="P6368" s="2" t="str">
        <f>TEXT(Sheet1[[#This Row],[Purchase_Date]], "mm-yyyy")</f>
        <v>05-2025</v>
      </c>
      <c r="Q6368" s="2" t="str">
        <f>RIGHT(Sheet1[[#This Row],[Purchase_Month]], 4) &amp; "-" &amp; LEFT(Sheet1[[#This Row],[Purchase_Month]], 2)</f>
        <v>2025-05</v>
      </c>
    </row>
    <row r="6369" spans="1:17" x14ac:dyDescent="0.3">
      <c r="A6369" s="2" t="s">
        <v>12520</v>
      </c>
      <c r="B6369" s="2" t="s">
        <v>12521</v>
      </c>
      <c r="C6369" s="2" t="s">
        <v>30</v>
      </c>
      <c r="D6369" s="2" t="s">
        <v>47</v>
      </c>
      <c r="E6369" s="2" t="s">
        <v>37</v>
      </c>
      <c r="F6369" s="2">
        <v>3</v>
      </c>
      <c r="G6369" s="2">
        <v>78599</v>
      </c>
      <c r="H6369" s="2">
        <v>235797</v>
      </c>
      <c r="I6369" s="2">
        <v>146355</v>
      </c>
      <c r="J6369" s="2">
        <v>89442</v>
      </c>
      <c r="K6369" s="2">
        <v>1</v>
      </c>
      <c r="L6369" s="2" t="s">
        <v>33</v>
      </c>
      <c r="M6369" s="2">
        <v>72</v>
      </c>
      <c r="N6369" s="2" t="s">
        <v>21</v>
      </c>
      <c r="O6369" s="1">
        <v>45645</v>
      </c>
      <c r="P6369" s="2" t="str">
        <f>TEXT(Sheet1[[#This Row],[Purchase_Date]], "mm-yyyy")</f>
        <v>12-2024</v>
      </c>
      <c r="Q6369" s="2" t="str">
        <f>RIGHT(Sheet1[[#This Row],[Purchase_Month]], 4) &amp; "-" &amp; LEFT(Sheet1[[#This Row],[Purchase_Month]], 2)</f>
        <v>2024-12</v>
      </c>
    </row>
    <row r="6370" spans="1:17" x14ac:dyDescent="0.3">
      <c r="A6370" s="2" t="s">
        <v>12522</v>
      </c>
      <c r="B6370" s="2" t="s">
        <v>12523</v>
      </c>
      <c r="C6370" s="2" t="s">
        <v>64</v>
      </c>
      <c r="D6370" s="2" t="s">
        <v>31</v>
      </c>
      <c r="E6370" s="2" t="s">
        <v>85</v>
      </c>
      <c r="F6370" s="2">
        <v>7</v>
      </c>
      <c r="G6370" s="2">
        <v>64892</v>
      </c>
      <c r="H6370" s="2">
        <v>454244</v>
      </c>
      <c r="I6370" s="2">
        <v>347939</v>
      </c>
      <c r="J6370" s="2">
        <v>106305</v>
      </c>
      <c r="K6370" s="2">
        <v>3</v>
      </c>
      <c r="L6370" s="2" t="s">
        <v>33</v>
      </c>
      <c r="M6370" s="2">
        <v>71</v>
      </c>
      <c r="N6370" s="2" t="s">
        <v>39</v>
      </c>
      <c r="O6370" s="1">
        <v>45740</v>
      </c>
      <c r="P6370" s="2" t="str">
        <f>TEXT(Sheet1[[#This Row],[Purchase_Date]], "mm-yyyy")</f>
        <v>03-2025</v>
      </c>
      <c r="Q6370" s="2" t="str">
        <f>RIGHT(Sheet1[[#This Row],[Purchase_Month]], 4) &amp; "-" &amp; LEFT(Sheet1[[#This Row],[Purchase_Month]], 2)</f>
        <v>2025-03</v>
      </c>
    </row>
    <row r="6371" spans="1:17" x14ac:dyDescent="0.3">
      <c r="A6371" s="2" t="s">
        <v>12524</v>
      </c>
      <c r="B6371" s="2" t="s">
        <v>12525</v>
      </c>
      <c r="C6371" s="2" t="s">
        <v>46</v>
      </c>
      <c r="D6371" s="2" t="s">
        <v>25</v>
      </c>
      <c r="E6371" s="2" t="s">
        <v>42</v>
      </c>
      <c r="F6371" s="2">
        <v>4</v>
      </c>
      <c r="G6371" s="2">
        <v>57689</v>
      </c>
      <c r="H6371" s="2">
        <v>230756</v>
      </c>
      <c r="I6371" s="2">
        <v>160611</v>
      </c>
      <c r="J6371" s="2">
        <v>70145</v>
      </c>
      <c r="K6371" s="2">
        <v>4</v>
      </c>
      <c r="L6371" s="2" t="s">
        <v>27</v>
      </c>
      <c r="M6371" s="2">
        <v>84</v>
      </c>
      <c r="N6371" s="2" t="s">
        <v>39</v>
      </c>
      <c r="O6371" s="1">
        <v>45332</v>
      </c>
      <c r="P6371" s="2" t="str">
        <f>TEXT(Sheet1[[#This Row],[Purchase_Date]], "mm-yyyy")</f>
        <v>02-2024</v>
      </c>
      <c r="Q6371" s="2" t="str">
        <f>RIGHT(Sheet1[[#This Row],[Purchase_Month]], 4) &amp; "-" &amp; LEFT(Sheet1[[#This Row],[Purchase_Month]], 2)</f>
        <v>2024-02</v>
      </c>
    </row>
    <row r="6372" spans="1:17" x14ac:dyDescent="0.3">
      <c r="A6372" s="2" t="s">
        <v>12526</v>
      </c>
      <c r="B6372" s="2" t="s">
        <v>12527</v>
      </c>
      <c r="C6372" s="2" t="s">
        <v>64</v>
      </c>
      <c r="D6372" s="2" t="s">
        <v>25</v>
      </c>
      <c r="E6372" s="2" t="s">
        <v>85</v>
      </c>
      <c r="F6372" s="2">
        <v>8</v>
      </c>
      <c r="G6372" s="2">
        <v>34973</v>
      </c>
      <c r="H6372" s="2">
        <v>279784</v>
      </c>
      <c r="I6372" s="2">
        <v>172029</v>
      </c>
      <c r="J6372" s="2">
        <v>107755</v>
      </c>
      <c r="K6372" s="2">
        <v>2</v>
      </c>
      <c r="L6372" s="2" t="s">
        <v>27</v>
      </c>
      <c r="M6372" s="2">
        <v>55</v>
      </c>
      <c r="N6372" s="2" t="s">
        <v>39</v>
      </c>
      <c r="O6372" s="1">
        <v>45433</v>
      </c>
      <c r="P6372" s="2" t="str">
        <f>TEXT(Sheet1[[#This Row],[Purchase_Date]], "mm-yyyy")</f>
        <v>05-2024</v>
      </c>
      <c r="Q6372" s="2" t="str">
        <f>RIGHT(Sheet1[[#This Row],[Purchase_Month]], 4) &amp; "-" &amp; LEFT(Sheet1[[#This Row],[Purchase_Month]], 2)</f>
        <v>2024-05</v>
      </c>
    </row>
    <row r="6373" spans="1:17" x14ac:dyDescent="0.3">
      <c r="A6373" s="2" t="s">
        <v>12528</v>
      </c>
      <c r="B6373" s="2" t="s">
        <v>12529</v>
      </c>
      <c r="C6373" s="2" t="s">
        <v>67</v>
      </c>
      <c r="D6373" s="2" t="s">
        <v>36</v>
      </c>
      <c r="E6373" s="2" t="s">
        <v>53</v>
      </c>
      <c r="F6373" s="2">
        <v>2</v>
      </c>
      <c r="G6373" s="2">
        <v>66839</v>
      </c>
      <c r="H6373" s="2">
        <v>133678</v>
      </c>
      <c r="I6373" s="2">
        <v>76972</v>
      </c>
      <c r="J6373" s="2">
        <v>56706</v>
      </c>
      <c r="K6373" s="2">
        <v>4</v>
      </c>
      <c r="L6373" s="2" t="s">
        <v>38</v>
      </c>
      <c r="M6373" s="2">
        <v>60</v>
      </c>
      <c r="N6373" s="2" t="s">
        <v>39</v>
      </c>
      <c r="O6373" s="1">
        <v>45726</v>
      </c>
      <c r="P6373" s="2" t="str">
        <f>TEXT(Sheet1[[#This Row],[Purchase_Date]], "mm-yyyy")</f>
        <v>03-2025</v>
      </c>
      <c r="Q6373" s="2" t="str">
        <f>RIGHT(Sheet1[[#This Row],[Purchase_Month]], 4) &amp; "-" &amp; LEFT(Sheet1[[#This Row],[Purchase_Month]], 2)</f>
        <v>2025-03</v>
      </c>
    </row>
    <row r="6374" spans="1:17" x14ac:dyDescent="0.3">
      <c r="A6374" s="2" t="s">
        <v>12530</v>
      </c>
      <c r="B6374" s="2" t="s">
        <v>12531</v>
      </c>
      <c r="C6374" s="2" t="s">
        <v>64</v>
      </c>
      <c r="D6374" s="2" t="s">
        <v>36</v>
      </c>
      <c r="E6374" s="2" t="s">
        <v>26</v>
      </c>
      <c r="F6374" s="2">
        <v>8</v>
      </c>
      <c r="G6374" s="2">
        <v>44943</v>
      </c>
      <c r="H6374" s="2">
        <v>359544</v>
      </c>
      <c r="I6374" s="2">
        <v>162837</v>
      </c>
      <c r="J6374" s="2">
        <v>196707</v>
      </c>
      <c r="K6374" s="2">
        <v>2</v>
      </c>
      <c r="L6374" s="2" t="s">
        <v>20</v>
      </c>
      <c r="M6374" s="2">
        <v>51</v>
      </c>
      <c r="N6374" s="2" t="s">
        <v>43</v>
      </c>
      <c r="O6374" s="1">
        <v>45753</v>
      </c>
      <c r="P6374" s="2" t="str">
        <f>TEXT(Sheet1[[#This Row],[Purchase_Date]], "mm-yyyy")</f>
        <v>04-2025</v>
      </c>
      <c r="Q6374" s="2" t="str">
        <f>RIGHT(Sheet1[[#This Row],[Purchase_Month]], 4) &amp; "-" &amp; LEFT(Sheet1[[#This Row],[Purchase_Month]], 2)</f>
        <v>2025-04</v>
      </c>
    </row>
    <row r="6375" spans="1:17" x14ac:dyDescent="0.3">
      <c r="A6375" s="2" t="s">
        <v>12532</v>
      </c>
      <c r="B6375" s="2" t="s">
        <v>12533</v>
      </c>
      <c r="C6375" s="2" t="s">
        <v>46</v>
      </c>
      <c r="D6375" s="2" t="s">
        <v>18</v>
      </c>
      <c r="E6375" s="2" t="s">
        <v>32</v>
      </c>
      <c r="F6375" s="2">
        <v>5</v>
      </c>
      <c r="G6375" s="2">
        <v>1125</v>
      </c>
      <c r="H6375" s="2">
        <v>5625</v>
      </c>
      <c r="I6375" s="2">
        <v>3207</v>
      </c>
      <c r="J6375" s="2">
        <v>2418</v>
      </c>
      <c r="K6375" s="2">
        <v>1</v>
      </c>
      <c r="L6375" s="2" t="s">
        <v>38</v>
      </c>
      <c r="M6375" s="2">
        <v>94</v>
      </c>
      <c r="N6375" s="2" t="s">
        <v>21</v>
      </c>
      <c r="O6375" s="1">
        <v>45342</v>
      </c>
      <c r="P6375" s="2" t="str">
        <f>TEXT(Sheet1[[#This Row],[Purchase_Date]], "mm-yyyy")</f>
        <v>02-2024</v>
      </c>
      <c r="Q6375" s="2" t="str">
        <f>RIGHT(Sheet1[[#This Row],[Purchase_Month]], 4) &amp; "-" &amp; LEFT(Sheet1[[#This Row],[Purchase_Month]], 2)</f>
        <v>2024-02</v>
      </c>
    </row>
    <row r="6376" spans="1:17" x14ac:dyDescent="0.3">
      <c r="A6376" s="2" t="s">
        <v>12534</v>
      </c>
      <c r="B6376" s="2" t="s">
        <v>12535</v>
      </c>
      <c r="C6376" s="2" t="s">
        <v>46</v>
      </c>
      <c r="D6376" s="2" t="s">
        <v>47</v>
      </c>
      <c r="E6376" s="2" t="s">
        <v>26</v>
      </c>
      <c r="F6376" s="2">
        <v>2</v>
      </c>
      <c r="G6376" s="2">
        <v>63883</v>
      </c>
      <c r="H6376" s="2">
        <v>127766</v>
      </c>
      <c r="I6376" s="2">
        <v>91825</v>
      </c>
      <c r="J6376" s="2">
        <v>35941</v>
      </c>
      <c r="K6376" s="2">
        <v>4</v>
      </c>
      <c r="L6376" s="2" t="s">
        <v>38</v>
      </c>
      <c r="M6376" s="2">
        <v>92</v>
      </c>
      <c r="N6376" s="2" t="s">
        <v>43</v>
      </c>
      <c r="O6376" s="1">
        <v>45736</v>
      </c>
      <c r="P6376" s="2" t="str">
        <f>TEXT(Sheet1[[#This Row],[Purchase_Date]], "mm-yyyy")</f>
        <v>03-2025</v>
      </c>
      <c r="Q6376" s="2" t="str">
        <f>RIGHT(Sheet1[[#This Row],[Purchase_Month]], 4) &amp; "-" &amp; LEFT(Sheet1[[#This Row],[Purchase_Month]], 2)</f>
        <v>2025-03</v>
      </c>
    </row>
    <row r="6377" spans="1:17" x14ac:dyDescent="0.3">
      <c r="A6377" s="2" t="s">
        <v>12536</v>
      </c>
      <c r="B6377" s="2" t="s">
        <v>12537</v>
      </c>
      <c r="C6377" s="2" t="s">
        <v>67</v>
      </c>
      <c r="D6377" s="2" t="s">
        <v>36</v>
      </c>
      <c r="E6377" s="2" t="s">
        <v>19</v>
      </c>
      <c r="F6377" s="2">
        <v>9</v>
      </c>
      <c r="G6377" s="2">
        <v>8660</v>
      </c>
      <c r="H6377" s="2">
        <v>77940</v>
      </c>
      <c r="I6377" s="2">
        <v>34661</v>
      </c>
      <c r="J6377" s="2">
        <v>43279</v>
      </c>
      <c r="K6377" s="2">
        <v>5</v>
      </c>
      <c r="L6377" s="2" t="s">
        <v>27</v>
      </c>
      <c r="M6377" s="2">
        <v>95</v>
      </c>
      <c r="N6377" s="2" t="s">
        <v>21</v>
      </c>
      <c r="O6377" s="1">
        <v>45760</v>
      </c>
      <c r="P6377" s="2" t="str">
        <f>TEXT(Sheet1[[#This Row],[Purchase_Date]], "mm-yyyy")</f>
        <v>04-2025</v>
      </c>
      <c r="Q6377" s="2" t="str">
        <f>RIGHT(Sheet1[[#This Row],[Purchase_Month]], 4) &amp; "-" &amp; LEFT(Sheet1[[#This Row],[Purchase_Month]], 2)</f>
        <v>2025-04</v>
      </c>
    </row>
    <row r="6378" spans="1:17" x14ac:dyDescent="0.3">
      <c r="A6378" s="2" t="s">
        <v>12538</v>
      </c>
      <c r="B6378" s="2" t="s">
        <v>12539</v>
      </c>
      <c r="C6378" s="2" t="s">
        <v>64</v>
      </c>
      <c r="D6378" s="2" t="s">
        <v>25</v>
      </c>
      <c r="E6378" s="2" t="s">
        <v>85</v>
      </c>
      <c r="F6378" s="2">
        <v>3</v>
      </c>
      <c r="G6378" s="2">
        <v>35752</v>
      </c>
      <c r="H6378" s="2">
        <v>107256</v>
      </c>
      <c r="I6378" s="2">
        <v>88007</v>
      </c>
      <c r="J6378" s="2">
        <v>19249</v>
      </c>
      <c r="K6378" s="2">
        <v>4</v>
      </c>
      <c r="L6378" s="2" t="s">
        <v>20</v>
      </c>
      <c r="M6378" s="2">
        <v>72</v>
      </c>
      <c r="N6378" s="2" t="s">
        <v>21</v>
      </c>
      <c r="O6378" s="1">
        <v>45754</v>
      </c>
      <c r="P6378" s="2" t="str">
        <f>TEXT(Sheet1[[#This Row],[Purchase_Date]], "mm-yyyy")</f>
        <v>04-2025</v>
      </c>
      <c r="Q6378" s="2" t="str">
        <f>RIGHT(Sheet1[[#This Row],[Purchase_Month]], 4) &amp; "-" &amp; LEFT(Sheet1[[#This Row],[Purchase_Month]], 2)</f>
        <v>2025-04</v>
      </c>
    </row>
    <row r="6379" spans="1:17" x14ac:dyDescent="0.3">
      <c r="A6379" s="2" t="s">
        <v>12540</v>
      </c>
      <c r="B6379" s="2" t="s">
        <v>12541</v>
      </c>
      <c r="C6379" s="2" t="s">
        <v>17</v>
      </c>
      <c r="D6379" s="2" t="s">
        <v>31</v>
      </c>
      <c r="E6379" s="2" t="s">
        <v>19</v>
      </c>
      <c r="F6379" s="2">
        <v>2</v>
      </c>
      <c r="G6379" s="2">
        <v>31510</v>
      </c>
      <c r="H6379" s="2">
        <v>63020</v>
      </c>
      <c r="I6379" s="2">
        <v>38225</v>
      </c>
      <c r="J6379" s="2">
        <v>24795</v>
      </c>
      <c r="K6379" s="2">
        <v>3</v>
      </c>
      <c r="L6379" s="2" t="s">
        <v>33</v>
      </c>
      <c r="M6379" s="2">
        <v>82</v>
      </c>
      <c r="N6379" s="2" t="s">
        <v>21</v>
      </c>
      <c r="O6379" s="1">
        <v>45656</v>
      </c>
      <c r="P6379" s="2" t="str">
        <f>TEXT(Sheet1[[#This Row],[Purchase_Date]], "mm-yyyy")</f>
        <v>12-2024</v>
      </c>
      <c r="Q6379" s="2" t="str">
        <f>RIGHT(Sheet1[[#This Row],[Purchase_Month]], 4) &amp; "-" &amp; LEFT(Sheet1[[#This Row],[Purchase_Month]], 2)</f>
        <v>2024-12</v>
      </c>
    </row>
    <row r="6380" spans="1:17" x14ac:dyDescent="0.3">
      <c r="A6380" s="2" t="s">
        <v>12542</v>
      </c>
      <c r="B6380" s="2" t="s">
        <v>12543</v>
      </c>
      <c r="C6380" s="2" t="s">
        <v>17</v>
      </c>
      <c r="D6380" s="2" t="s">
        <v>72</v>
      </c>
      <c r="E6380" s="2" t="s">
        <v>37</v>
      </c>
      <c r="F6380" s="2">
        <v>9</v>
      </c>
      <c r="G6380" s="2">
        <v>43781</v>
      </c>
      <c r="H6380" s="2">
        <v>394029</v>
      </c>
      <c r="I6380" s="2">
        <v>226502</v>
      </c>
      <c r="J6380" s="2">
        <v>167527</v>
      </c>
      <c r="K6380" s="2">
        <v>1</v>
      </c>
      <c r="L6380" s="2" t="s">
        <v>27</v>
      </c>
      <c r="M6380" s="2">
        <v>93</v>
      </c>
      <c r="N6380" s="2" t="s">
        <v>50</v>
      </c>
      <c r="O6380" s="1">
        <v>45413</v>
      </c>
      <c r="P6380" s="2" t="str">
        <f>TEXT(Sheet1[[#This Row],[Purchase_Date]], "mm-yyyy")</f>
        <v>05-2024</v>
      </c>
      <c r="Q6380" s="2" t="str">
        <f>RIGHT(Sheet1[[#This Row],[Purchase_Month]], 4) &amp; "-" &amp; LEFT(Sheet1[[#This Row],[Purchase_Month]], 2)</f>
        <v>2024-05</v>
      </c>
    </row>
    <row r="6381" spans="1:17" x14ac:dyDescent="0.3">
      <c r="A6381" s="2" t="s">
        <v>12544</v>
      </c>
      <c r="B6381" s="2" t="s">
        <v>12545</v>
      </c>
      <c r="C6381" s="2" t="s">
        <v>46</v>
      </c>
      <c r="D6381" s="2" t="s">
        <v>47</v>
      </c>
      <c r="E6381" s="2" t="s">
        <v>32</v>
      </c>
      <c r="F6381" s="2">
        <v>6</v>
      </c>
      <c r="G6381" s="2">
        <v>19890</v>
      </c>
      <c r="H6381" s="2">
        <v>119340</v>
      </c>
      <c r="I6381" s="2">
        <v>79452</v>
      </c>
      <c r="J6381" s="2">
        <v>39888</v>
      </c>
      <c r="K6381" s="2">
        <v>4</v>
      </c>
      <c r="L6381" s="2" t="s">
        <v>38</v>
      </c>
      <c r="M6381" s="2">
        <v>72</v>
      </c>
      <c r="N6381" s="2" t="s">
        <v>50</v>
      </c>
      <c r="O6381" s="1">
        <v>45535</v>
      </c>
      <c r="P6381" s="2" t="str">
        <f>TEXT(Sheet1[[#This Row],[Purchase_Date]], "mm-yyyy")</f>
        <v>08-2024</v>
      </c>
      <c r="Q6381" s="2" t="str">
        <f>RIGHT(Sheet1[[#This Row],[Purchase_Month]], 4) &amp; "-" &amp; LEFT(Sheet1[[#This Row],[Purchase_Month]], 2)</f>
        <v>2024-08</v>
      </c>
    </row>
    <row r="6382" spans="1:17" x14ac:dyDescent="0.3">
      <c r="A6382" s="2" t="s">
        <v>12546</v>
      </c>
      <c r="B6382" s="2" t="s">
        <v>12547</v>
      </c>
      <c r="C6382" s="2" t="s">
        <v>30</v>
      </c>
      <c r="D6382" s="2" t="s">
        <v>47</v>
      </c>
      <c r="E6382" s="2" t="s">
        <v>85</v>
      </c>
      <c r="F6382" s="2">
        <v>5</v>
      </c>
      <c r="G6382" s="2">
        <v>70891</v>
      </c>
      <c r="H6382" s="2">
        <v>354455</v>
      </c>
      <c r="I6382" s="2">
        <v>208495</v>
      </c>
      <c r="J6382" s="2">
        <v>145960</v>
      </c>
      <c r="K6382" s="2">
        <v>2</v>
      </c>
      <c r="L6382" s="2" t="s">
        <v>38</v>
      </c>
      <c r="M6382" s="2">
        <v>60</v>
      </c>
      <c r="N6382" s="2" t="s">
        <v>43</v>
      </c>
      <c r="O6382" s="1">
        <v>45321</v>
      </c>
      <c r="P6382" s="2" t="str">
        <f>TEXT(Sheet1[[#This Row],[Purchase_Date]], "mm-yyyy")</f>
        <v>01-2024</v>
      </c>
      <c r="Q6382" s="2" t="str">
        <f>RIGHT(Sheet1[[#This Row],[Purchase_Month]], 4) &amp; "-" &amp; LEFT(Sheet1[[#This Row],[Purchase_Month]], 2)</f>
        <v>2024-01</v>
      </c>
    </row>
    <row r="6383" spans="1:17" x14ac:dyDescent="0.3">
      <c r="A6383" s="2" t="s">
        <v>12548</v>
      </c>
      <c r="B6383" s="2" t="s">
        <v>12549</v>
      </c>
      <c r="C6383" s="2" t="s">
        <v>64</v>
      </c>
      <c r="D6383" s="2" t="s">
        <v>36</v>
      </c>
      <c r="E6383" s="2" t="s">
        <v>26</v>
      </c>
      <c r="F6383" s="2">
        <v>9</v>
      </c>
      <c r="G6383" s="2">
        <v>3578</v>
      </c>
      <c r="H6383" s="2">
        <v>32202</v>
      </c>
      <c r="I6383" s="2">
        <v>17097</v>
      </c>
      <c r="J6383" s="2">
        <v>15105</v>
      </c>
      <c r="K6383" s="2">
        <v>5</v>
      </c>
      <c r="L6383" s="2" t="s">
        <v>33</v>
      </c>
      <c r="M6383" s="2">
        <v>93</v>
      </c>
      <c r="N6383" s="2" t="s">
        <v>21</v>
      </c>
      <c r="O6383" s="1">
        <v>45487</v>
      </c>
      <c r="P6383" s="2" t="str">
        <f>TEXT(Sheet1[[#This Row],[Purchase_Date]], "mm-yyyy")</f>
        <v>07-2024</v>
      </c>
      <c r="Q6383" s="2" t="str">
        <f>RIGHT(Sheet1[[#This Row],[Purchase_Month]], 4) &amp; "-" &amp; LEFT(Sheet1[[#This Row],[Purchase_Month]], 2)</f>
        <v>2024-07</v>
      </c>
    </row>
    <row r="6384" spans="1:17" x14ac:dyDescent="0.3">
      <c r="A6384" s="2" t="s">
        <v>12550</v>
      </c>
      <c r="B6384" s="2" t="s">
        <v>12551</v>
      </c>
      <c r="C6384" s="2" t="s">
        <v>24</v>
      </c>
      <c r="D6384" s="2" t="s">
        <v>47</v>
      </c>
      <c r="E6384" s="2" t="s">
        <v>85</v>
      </c>
      <c r="F6384" s="2">
        <v>1</v>
      </c>
      <c r="G6384" s="2">
        <v>9152</v>
      </c>
      <c r="H6384" s="2">
        <v>9152</v>
      </c>
      <c r="I6384" s="2">
        <v>5879</v>
      </c>
      <c r="J6384" s="2">
        <v>3273</v>
      </c>
      <c r="K6384" s="2">
        <v>1</v>
      </c>
      <c r="L6384" s="2" t="s">
        <v>27</v>
      </c>
      <c r="M6384" s="2">
        <v>65</v>
      </c>
      <c r="N6384" s="2" t="s">
        <v>43</v>
      </c>
      <c r="O6384" s="1">
        <v>45342</v>
      </c>
      <c r="P6384" s="2" t="str">
        <f>TEXT(Sheet1[[#This Row],[Purchase_Date]], "mm-yyyy")</f>
        <v>02-2024</v>
      </c>
      <c r="Q6384" s="2" t="str">
        <f>RIGHT(Sheet1[[#This Row],[Purchase_Month]], 4) &amp; "-" &amp; LEFT(Sheet1[[#This Row],[Purchase_Month]], 2)</f>
        <v>2024-02</v>
      </c>
    </row>
    <row r="6385" spans="1:17" x14ac:dyDescent="0.3">
      <c r="A6385" s="2" t="s">
        <v>12552</v>
      </c>
      <c r="B6385" s="2" t="s">
        <v>12553</v>
      </c>
      <c r="C6385" s="2" t="s">
        <v>17</v>
      </c>
      <c r="D6385" s="2" t="s">
        <v>25</v>
      </c>
      <c r="E6385" s="2" t="s">
        <v>42</v>
      </c>
      <c r="F6385" s="2">
        <v>4</v>
      </c>
      <c r="G6385" s="2">
        <v>18006</v>
      </c>
      <c r="H6385" s="2">
        <v>72024</v>
      </c>
      <c r="I6385" s="2">
        <v>34065</v>
      </c>
      <c r="J6385" s="2">
        <v>37959</v>
      </c>
      <c r="K6385" s="2">
        <v>3</v>
      </c>
      <c r="L6385" s="2" t="s">
        <v>27</v>
      </c>
      <c r="M6385" s="2">
        <v>87</v>
      </c>
      <c r="N6385" s="2" t="s">
        <v>21</v>
      </c>
      <c r="O6385" s="1">
        <v>45472</v>
      </c>
      <c r="P6385" s="2" t="str">
        <f>TEXT(Sheet1[[#This Row],[Purchase_Date]], "mm-yyyy")</f>
        <v>06-2024</v>
      </c>
      <c r="Q6385" s="2" t="str">
        <f>RIGHT(Sheet1[[#This Row],[Purchase_Month]], 4) &amp; "-" &amp; LEFT(Sheet1[[#This Row],[Purchase_Month]], 2)</f>
        <v>2024-06</v>
      </c>
    </row>
    <row r="6386" spans="1:17" x14ac:dyDescent="0.3">
      <c r="A6386" s="2" t="s">
        <v>12554</v>
      </c>
      <c r="B6386" s="2" t="s">
        <v>12555</v>
      </c>
      <c r="C6386" s="2" t="s">
        <v>46</v>
      </c>
      <c r="D6386" s="2" t="s">
        <v>72</v>
      </c>
      <c r="E6386" s="2" t="s">
        <v>19</v>
      </c>
      <c r="F6386" s="2">
        <v>4</v>
      </c>
      <c r="G6386" s="2">
        <v>77733</v>
      </c>
      <c r="H6386" s="2">
        <v>310932</v>
      </c>
      <c r="I6386" s="2">
        <v>262645</v>
      </c>
      <c r="J6386" s="2">
        <v>48287</v>
      </c>
      <c r="K6386" s="2">
        <v>4</v>
      </c>
      <c r="L6386" s="2" t="s">
        <v>33</v>
      </c>
      <c r="M6386" s="2">
        <v>72</v>
      </c>
      <c r="N6386" s="2" t="s">
        <v>50</v>
      </c>
      <c r="O6386" s="1">
        <v>45773</v>
      </c>
      <c r="P6386" s="2" t="str">
        <f>TEXT(Sheet1[[#This Row],[Purchase_Date]], "mm-yyyy")</f>
        <v>04-2025</v>
      </c>
      <c r="Q6386" s="2" t="str">
        <f>RIGHT(Sheet1[[#This Row],[Purchase_Month]], 4) &amp; "-" &amp; LEFT(Sheet1[[#This Row],[Purchase_Month]], 2)</f>
        <v>2025-04</v>
      </c>
    </row>
    <row r="6387" spans="1:17" x14ac:dyDescent="0.3">
      <c r="A6387" s="2" t="s">
        <v>12556</v>
      </c>
      <c r="B6387" s="2" t="s">
        <v>12557</v>
      </c>
      <c r="C6387" s="2" t="s">
        <v>46</v>
      </c>
      <c r="D6387" s="2" t="s">
        <v>18</v>
      </c>
      <c r="E6387" s="2" t="s">
        <v>37</v>
      </c>
      <c r="F6387" s="2">
        <v>1</v>
      </c>
      <c r="G6387" s="2">
        <v>11748</v>
      </c>
      <c r="H6387" s="2">
        <v>11748</v>
      </c>
      <c r="I6387" s="2">
        <v>10252</v>
      </c>
      <c r="J6387" s="2">
        <v>1496</v>
      </c>
      <c r="K6387" s="2">
        <v>1</v>
      </c>
      <c r="L6387" s="2" t="s">
        <v>33</v>
      </c>
      <c r="M6387" s="2">
        <v>50</v>
      </c>
      <c r="N6387" s="2" t="s">
        <v>39</v>
      </c>
      <c r="O6387" s="1">
        <v>45370</v>
      </c>
      <c r="P6387" s="2" t="str">
        <f>TEXT(Sheet1[[#This Row],[Purchase_Date]], "mm-yyyy")</f>
        <v>03-2024</v>
      </c>
      <c r="Q6387" s="2" t="str">
        <f>RIGHT(Sheet1[[#This Row],[Purchase_Month]], 4) &amp; "-" &amp; LEFT(Sheet1[[#This Row],[Purchase_Month]], 2)</f>
        <v>2024-03</v>
      </c>
    </row>
    <row r="6388" spans="1:17" x14ac:dyDescent="0.3">
      <c r="A6388" s="2" t="s">
        <v>12558</v>
      </c>
      <c r="B6388" s="2" t="s">
        <v>12559</v>
      </c>
      <c r="C6388" s="2" t="s">
        <v>67</v>
      </c>
      <c r="D6388" s="2" t="s">
        <v>36</v>
      </c>
      <c r="E6388" s="2" t="s">
        <v>85</v>
      </c>
      <c r="F6388" s="2">
        <v>5</v>
      </c>
      <c r="G6388" s="2">
        <v>15147</v>
      </c>
      <c r="H6388" s="2">
        <v>75735</v>
      </c>
      <c r="I6388" s="2">
        <v>45020</v>
      </c>
      <c r="J6388" s="2">
        <v>30715</v>
      </c>
      <c r="K6388" s="2">
        <v>5</v>
      </c>
      <c r="L6388" s="2" t="s">
        <v>38</v>
      </c>
      <c r="M6388" s="2">
        <v>72</v>
      </c>
      <c r="N6388" s="2" t="s">
        <v>21</v>
      </c>
      <c r="O6388" s="1">
        <v>45485</v>
      </c>
      <c r="P6388" s="2" t="str">
        <f>TEXT(Sheet1[[#This Row],[Purchase_Date]], "mm-yyyy")</f>
        <v>07-2024</v>
      </c>
      <c r="Q6388" s="2" t="str">
        <f>RIGHT(Sheet1[[#This Row],[Purchase_Month]], 4) &amp; "-" &amp; LEFT(Sheet1[[#This Row],[Purchase_Month]], 2)</f>
        <v>2024-07</v>
      </c>
    </row>
    <row r="6389" spans="1:17" x14ac:dyDescent="0.3">
      <c r="A6389" s="2" t="s">
        <v>12560</v>
      </c>
      <c r="B6389" s="2" t="s">
        <v>12561</v>
      </c>
      <c r="C6389" s="2" t="s">
        <v>67</v>
      </c>
      <c r="D6389" s="2" t="s">
        <v>31</v>
      </c>
      <c r="E6389" s="2" t="s">
        <v>19</v>
      </c>
      <c r="F6389" s="2">
        <v>6</v>
      </c>
      <c r="G6389" s="2">
        <v>57503</v>
      </c>
      <c r="H6389" s="2">
        <v>345018</v>
      </c>
      <c r="I6389" s="2">
        <v>212188</v>
      </c>
      <c r="J6389" s="2">
        <v>132830</v>
      </c>
      <c r="K6389" s="2">
        <v>1</v>
      </c>
      <c r="L6389" s="2" t="s">
        <v>33</v>
      </c>
      <c r="M6389" s="2">
        <v>54</v>
      </c>
      <c r="N6389" s="2" t="s">
        <v>21</v>
      </c>
      <c r="O6389" s="1">
        <v>45444</v>
      </c>
      <c r="P6389" s="2" t="str">
        <f>TEXT(Sheet1[[#This Row],[Purchase_Date]], "mm-yyyy")</f>
        <v>06-2024</v>
      </c>
      <c r="Q6389" s="2" t="str">
        <f>RIGHT(Sheet1[[#This Row],[Purchase_Month]], 4) &amp; "-" &amp; LEFT(Sheet1[[#This Row],[Purchase_Month]], 2)</f>
        <v>2024-06</v>
      </c>
    </row>
    <row r="6390" spans="1:17" x14ac:dyDescent="0.3">
      <c r="A6390" s="2" t="s">
        <v>12562</v>
      </c>
      <c r="B6390" s="2" t="s">
        <v>12563</v>
      </c>
      <c r="C6390" s="2" t="s">
        <v>64</v>
      </c>
      <c r="D6390" s="2" t="s">
        <v>25</v>
      </c>
      <c r="E6390" s="2" t="s">
        <v>42</v>
      </c>
      <c r="F6390" s="2">
        <v>1</v>
      </c>
      <c r="G6390" s="2">
        <v>32389</v>
      </c>
      <c r="H6390" s="2">
        <v>32389</v>
      </c>
      <c r="I6390" s="2">
        <v>21264</v>
      </c>
      <c r="J6390" s="2">
        <v>11125</v>
      </c>
      <c r="K6390" s="2">
        <v>2</v>
      </c>
      <c r="L6390" s="2" t="s">
        <v>33</v>
      </c>
      <c r="M6390" s="2">
        <v>68</v>
      </c>
      <c r="N6390" s="2" t="s">
        <v>21</v>
      </c>
      <c r="O6390" s="1">
        <v>45641</v>
      </c>
      <c r="P6390" s="2" t="str">
        <f>TEXT(Sheet1[[#This Row],[Purchase_Date]], "mm-yyyy")</f>
        <v>12-2024</v>
      </c>
      <c r="Q6390" s="2" t="str">
        <f>RIGHT(Sheet1[[#This Row],[Purchase_Month]], 4) &amp; "-" &amp; LEFT(Sheet1[[#This Row],[Purchase_Month]], 2)</f>
        <v>2024-12</v>
      </c>
    </row>
    <row r="6391" spans="1:17" x14ac:dyDescent="0.3">
      <c r="A6391" s="2" t="s">
        <v>12564</v>
      </c>
      <c r="B6391" s="2" t="s">
        <v>12565</v>
      </c>
      <c r="C6391" s="2" t="s">
        <v>30</v>
      </c>
      <c r="D6391" s="2" t="s">
        <v>31</v>
      </c>
      <c r="E6391" s="2" t="s">
        <v>32</v>
      </c>
      <c r="F6391" s="2">
        <v>3</v>
      </c>
      <c r="G6391" s="2">
        <v>38212</v>
      </c>
      <c r="H6391" s="2">
        <v>114636</v>
      </c>
      <c r="I6391" s="2">
        <v>75030</v>
      </c>
      <c r="J6391" s="2">
        <v>39606</v>
      </c>
      <c r="K6391" s="2">
        <v>5</v>
      </c>
      <c r="L6391" s="2" t="s">
        <v>27</v>
      </c>
      <c r="M6391" s="2">
        <v>100</v>
      </c>
      <c r="N6391" s="2" t="s">
        <v>39</v>
      </c>
      <c r="O6391" s="1">
        <v>45406</v>
      </c>
      <c r="P6391" s="2" t="str">
        <f>TEXT(Sheet1[[#This Row],[Purchase_Date]], "mm-yyyy")</f>
        <v>04-2024</v>
      </c>
      <c r="Q6391" s="2" t="str">
        <f>RIGHT(Sheet1[[#This Row],[Purchase_Month]], 4) &amp; "-" &amp; LEFT(Sheet1[[#This Row],[Purchase_Month]], 2)</f>
        <v>2024-04</v>
      </c>
    </row>
    <row r="6392" spans="1:17" x14ac:dyDescent="0.3">
      <c r="A6392" s="2" t="s">
        <v>12566</v>
      </c>
      <c r="B6392" s="2" t="s">
        <v>12567</v>
      </c>
      <c r="C6392" s="2" t="s">
        <v>17</v>
      </c>
      <c r="D6392" s="2" t="s">
        <v>25</v>
      </c>
      <c r="E6392" s="2" t="s">
        <v>26</v>
      </c>
      <c r="F6392" s="2">
        <v>8</v>
      </c>
      <c r="G6392" s="2">
        <v>10245</v>
      </c>
      <c r="H6392" s="2">
        <v>81960</v>
      </c>
      <c r="I6392" s="2">
        <v>36366</v>
      </c>
      <c r="J6392" s="2">
        <v>45594</v>
      </c>
      <c r="K6392" s="2">
        <v>3</v>
      </c>
      <c r="L6392" s="2" t="s">
        <v>27</v>
      </c>
      <c r="M6392" s="2">
        <v>60</v>
      </c>
      <c r="N6392" s="2" t="s">
        <v>39</v>
      </c>
      <c r="O6392" s="1">
        <v>45330</v>
      </c>
      <c r="P6392" s="2" t="str">
        <f>TEXT(Sheet1[[#This Row],[Purchase_Date]], "mm-yyyy")</f>
        <v>02-2024</v>
      </c>
      <c r="Q6392" s="2" t="str">
        <f>RIGHT(Sheet1[[#This Row],[Purchase_Month]], 4) &amp; "-" &amp; LEFT(Sheet1[[#This Row],[Purchase_Month]], 2)</f>
        <v>2024-02</v>
      </c>
    </row>
    <row r="6393" spans="1:17" x14ac:dyDescent="0.3">
      <c r="A6393" s="2" t="s">
        <v>12568</v>
      </c>
      <c r="B6393" s="2" t="s">
        <v>12569</v>
      </c>
      <c r="C6393" s="2" t="s">
        <v>17</v>
      </c>
      <c r="D6393" s="2" t="s">
        <v>47</v>
      </c>
      <c r="E6393" s="2" t="s">
        <v>37</v>
      </c>
      <c r="F6393" s="2">
        <v>2</v>
      </c>
      <c r="G6393" s="2">
        <v>47159</v>
      </c>
      <c r="H6393" s="2">
        <v>94318</v>
      </c>
      <c r="I6393" s="2">
        <v>43320</v>
      </c>
      <c r="J6393" s="2">
        <v>50998</v>
      </c>
      <c r="K6393" s="2">
        <v>2</v>
      </c>
      <c r="L6393" s="2" t="s">
        <v>27</v>
      </c>
      <c r="M6393" s="2">
        <v>51</v>
      </c>
      <c r="N6393" s="2" t="s">
        <v>21</v>
      </c>
      <c r="O6393" s="1">
        <v>45403</v>
      </c>
      <c r="P6393" s="2" t="str">
        <f>TEXT(Sheet1[[#This Row],[Purchase_Date]], "mm-yyyy")</f>
        <v>04-2024</v>
      </c>
      <c r="Q6393" s="2" t="str">
        <f>RIGHT(Sheet1[[#This Row],[Purchase_Month]], 4) &amp; "-" &amp; LEFT(Sheet1[[#This Row],[Purchase_Month]], 2)</f>
        <v>2024-04</v>
      </c>
    </row>
    <row r="6394" spans="1:17" x14ac:dyDescent="0.3">
      <c r="A6394" s="2" t="s">
        <v>12570</v>
      </c>
      <c r="B6394" s="2" t="s">
        <v>12571</v>
      </c>
      <c r="C6394" s="2" t="s">
        <v>24</v>
      </c>
      <c r="D6394" s="2" t="s">
        <v>18</v>
      </c>
      <c r="E6394" s="2" t="s">
        <v>26</v>
      </c>
      <c r="F6394" s="2">
        <v>7</v>
      </c>
      <c r="G6394" s="2">
        <v>75028</v>
      </c>
      <c r="H6394" s="2">
        <v>525196</v>
      </c>
      <c r="I6394" s="2">
        <v>471750</v>
      </c>
      <c r="J6394" s="2">
        <v>53446</v>
      </c>
      <c r="K6394" s="2">
        <v>3</v>
      </c>
      <c r="L6394" s="2" t="s">
        <v>20</v>
      </c>
      <c r="M6394" s="2">
        <v>74</v>
      </c>
      <c r="N6394" s="2" t="s">
        <v>43</v>
      </c>
      <c r="O6394" s="1">
        <v>45676</v>
      </c>
      <c r="P6394" s="2" t="str">
        <f>TEXT(Sheet1[[#This Row],[Purchase_Date]], "mm-yyyy")</f>
        <v>01-2025</v>
      </c>
      <c r="Q6394" s="2" t="str">
        <f>RIGHT(Sheet1[[#This Row],[Purchase_Month]], 4) &amp; "-" &amp; LEFT(Sheet1[[#This Row],[Purchase_Month]], 2)</f>
        <v>2025-01</v>
      </c>
    </row>
    <row r="6395" spans="1:17" x14ac:dyDescent="0.3">
      <c r="A6395" s="2" t="s">
        <v>12572</v>
      </c>
      <c r="B6395" s="2" t="s">
        <v>12573</v>
      </c>
      <c r="C6395" s="2" t="s">
        <v>64</v>
      </c>
      <c r="D6395" s="2" t="s">
        <v>31</v>
      </c>
      <c r="E6395" s="2" t="s">
        <v>42</v>
      </c>
      <c r="F6395" s="2">
        <v>7</v>
      </c>
      <c r="G6395" s="2">
        <v>38262</v>
      </c>
      <c r="H6395" s="2">
        <v>267834</v>
      </c>
      <c r="I6395" s="2">
        <v>226343</v>
      </c>
      <c r="J6395" s="2">
        <v>41491</v>
      </c>
      <c r="K6395" s="2">
        <v>5</v>
      </c>
      <c r="L6395" s="2" t="s">
        <v>20</v>
      </c>
      <c r="M6395" s="2">
        <v>87</v>
      </c>
      <c r="N6395" s="2" t="s">
        <v>50</v>
      </c>
      <c r="O6395" s="1">
        <v>45613</v>
      </c>
      <c r="P6395" s="2" t="str">
        <f>TEXT(Sheet1[[#This Row],[Purchase_Date]], "mm-yyyy")</f>
        <v>11-2024</v>
      </c>
      <c r="Q6395" s="2" t="str">
        <f>RIGHT(Sheet1[[#This Row],[Purchase_Month]], 4) &amp; "-" &amp; LEFT(Sheet1[[#This Row],[Purchase_Month]], 2)</f>
        <v>2024-11</v>
      </c>
    </row>
    <row r="6396" spans="1:17" x14ac:dyDescent="0.3">
      <c r="A6396" s="2" t="s">
        <v>12574</v>
      </c>
      <c r="B6396" s="2" t="s">
        <v>12575</v>
      </c>
      <c r="C6396" s="2" t="s">
        <v>67</v>
      </c>
      <c r="D6396" s="2" t="s">
        <v>72</v>
      </c>
      <c r="E6396" s="2" t="s">
        <v>32</v>
      </c>
      <c r="F6396" s="2">
        <v>1</v>
      </c>
      <c r="G6396" s="2">
        <v>1764</v>
      </c>
      <c r="H6396" s="2">
        <v>1764</v>
      </c>
      <c r="I6396" s="2">
        <v>1529</v>
      </c>
      <c r="J6396" s="2">
        <v>235</v>
      </c>
      <c r="K6396" s="2">
        <v>1</v>
      </c>
      <c r="L6396" s="2" t="s">
        <v>38</v>
      </c>
      <c r="M6396" s="2">
        <v>92</v>
      </c>
      <c r="N6396" s="2" t="s">
        <v>43</v>
      </c>
      <c r="O6396" s="1">
        <v>45522</v>
      </c>
      <c r="P6396" s="2" t="str">
        <f>TEXT(Sheet1[[#This Row],[Purchase_Date]], "mm-yyyy")</f>
        <v>08-2024</v>
      </c>
      <c r="Q6396" s="2" t="str">
        <f>RIGHT(Sheet1[[#This Row],[Purchase_Month]], 4) &amp; "-" &amp; LEFT(Sheet1[[#This Row],[Purchase_Month]], 2)</f>
        <v>2024-08</v>
      </c>
    </row>
    <row r="6397" spans="1:17" x14ac:dyDescent="0.3">
      <c r="A6397" s="2" t="s">
        <v>12576</v>
      </c>
      <c r="B6397" s="2" t="s">
        <v>12577</v>
      </c>
      <c r="C6397" s="2" t="s">
        <v>24</v>
      </c>
      <c r="D6397" s="2" t="s">
        <v>31</v>
      </c>
      <c r="E6397" s="2" t="s">
        <v>32</v>
      </c>
      <c r="F6397" s="2">
        <v>6</v>
      </c>
      <c r="G6397" s="2">
        <v>63923</v>
      </c>
      <c r="H6397" s="2">
        <v>383538</v>
      </c>
      <c r="I6397" s="2">
        <v>327150</v>
      </c>
      <c r="J6397" s="2">
        <v>56388</v>
      </c>
      <c r="K6397" s="2">
        <v>4</v>
      </c>
      <c r="L6397" s="2" t="s">
        <v>33</v>
      </c>
      <c r="M6397" s="2">
        <v>61</v>
      </c>
      <c r="N6397" s="2" t="s">
        <v>50</v>
      </c>
      <c r="O6397" s="1">
        <v>45457</v>
      </c>
      <c r="P6397" s="2" t="str">
        <f>TEXT(Sheet1[[#This Row],[Purchase_Date]], "mm-yyyy")</f>
        <v>06-2024</v>
      </c>
      <c r="Q6397" s="2" t="str">
        <f>RIGHT(Sheet1[[#This Row],[Purchase_Month]], 4) &amp; "-" &amp; LEFT(Sheet1[[#This Row],[Purchase_Month]], 2)</f>
        <v>2024-06</v>
      </c>
    </row>
    <row r="6398" spans="1:17" x14ac:dyDescent="0.3">
      <c r="A6398" s="2" t="s">
        <v>12578</v>
      </c>
      <c r="B6398" s="2" t="s">
        <v>12579</v>
      </c>
      <c r="C6398" s="2" t="s">
        <v>64</v>
      </c>
      <c r="D6398" s="2" t="s">
        <v>31</v>
      </c>
      <c r="E6398" s="2" t="s">
        <v>26</v>
      </c>
      <c r="F6398" s="2">
        <v>3</v>
      </c>
      <c r="G6398" s="2">
        <v>79986</v>
      </c>
      <c r="H6398" s="2">
        <v>239958</v>
      </c>
      <c r="I6398" s="2">
        <v>147509</v>
      </c>
      <c r="J6398" s="2">
        <v>92449</v>
      </c>
      <c r="K6398" s="2">
        <v>3</v>
      </c>
      <c r="L6398" s="2" t="s">
        <v>27</v>
      </c>
      <c r="M6398" s="2">
        <v>78</v>
      </c>
      <c r="N6398" s="2" t="s">
        <v>50</v>
      </c>
      <c r="O6398" s="1">
        <v>45653</v>
      </c>
      <c r="P6398" s="2" t="str">
        <f>TEXT(Sheet1[[#This Row],[Purchase_Date]], "mm-yyyy")</f>
        <v>12-2024</v>
      </c>
      <c r="Q6398" s="2" t="str">
        <f>RIGHT(Sheet1[[#This Row],[Purchase_Month]], 4) &amp; "-" &amp; LEFT(Sheet1[[#This Row],[Purchase_Month]], 2)</f>
        <v>2024-12</v>
      </c>
    </row>
    <row r="6399" spans="1:17" x14ac:dyDescent="0.3">
      <c r="A6399" s="2" t="s">
        <v>12580</v>
      </c>
      <c r="B6399" s="2" t="s">
        <v>12581</v>
      </c>
      <c r="C6399" s="2" t="s">
        <v>24</v>
      </c>
      <c r="D6399" s="2" t="s">
        <v>31</v>
      </c>
      <c r="E6399" s="2" t="s">
        <v>85</v>
      </c>
      <c r="F6399" s="2">
        <v>1</v>
      </c>
      <c r="G6399" s="2">
        <v>66390</v>
      </c>
      <c r="H6399" s="2">
        <v>66390</v>
      </c>
      <c r="I6399" s="2">
        <v>56989</v>
      </c>
      <c r="J6399" s="2">
        <v>9401</v>
      </c>
      <c r="K6399" s="2">
        <v>1</v>
      </c>
      <c r="L6399" s="2" t="s">
        <v>20</v>
      </c>
      <c r="M6399" s="2">
        <v>99</v>
      </c>
      <c r="N6399" s="2" t="s">
        <v>43</v>
      </c>
      <c r="O6399" s="1">
        <v>45526</v>
      </c>
      <c r="P6399" s="2" t="str">
        <f>TEXT(Sheet1[[#This Row],[Purchase_Date]], "mm-yyyy")</f>
        <v>08-2024</v>
      </c>
      <c r="Q6399" s="2" t="str">
        <f>RIGHT(Sheet1[[#This Row],[Purchase_Month]], 4) &amp; "-" &amp; LEFT(Sheet1[[#This Row],[Purchase_Month]], 2)</f>
        <v>2024-08</v>
      </c>
    </row>
    <row r="6400" spans="1:17" x14ac:dyDescent="0.3">
      <c r="A6400" s="2" t="s">
        <v>12582</v>
      </c>
      <c r="B6400" s="2" t="s">
        <v>12583</v>
      </c>
      <c r="C6400" s="2" t="s">
        <v>30</v>
      </c>
      <c r="D6400" s="2" t="s">
        <v>36</v>
      </c>
      <c r="E6400" s="2" t="s">
        <v>19</v>
      </c>
      <c r="F6400" s="2">
        <v>6</v>
      </c>
      <c r="G6400" s="2">
        <v>47673</v>
      </c>
      <c r="H6400" s="2">
        <v>286038</v>
      </c>
      <c r="I6400" s="2">
        <v>138872</v>
      </c>
      <c r="J6400" s="2">
        <v>147166</v>
      </c>
      <c r="K6400" s="2">
        <v>2</v>
      </c>
      <c r="L6400" s="2" t="s">
        <v>20</v>
      </c>
      <c r="M6400" s="2">
        <v>61</v>
      </c>
      <c r="N6400" s="2" t="s">
        <v>50</v>
      </c>
      <c r="O6400" s="1">
        <v>45662</v>
      </c>
      <c r="P6400" s="2" t="str">
        <f>TEXT(Sheet1[[#This Row],[Purchase_Date]], "mm-yyyy")</f>
        <v>01-2025</v>
      </c>
      <c r="Q6400" s="2" t="str">
        <f>RIGHT(Sheet1[[#This Row],[Purchase_Month]], 4) &amp; "-" &amp; LEFT(Sheet1[[#This Row],[Purchase_Month]], 2)</f>
        <v>2025-01</v>
      </c>
    </row>
    <row r="6401" spans="1:17" x14ac:dyDescent="0.3">
      <c r="A6401" s="2" t="s">
        <v>12584</v>
      </c>
      <c r="B6401" s="2" t="s">
        <v>12585</v>
      </c>
      <c r="C6401" s="2" t="s">
        <v>67</v>
      </c>
      <c r="D6401" s="2" t="s">
        <v>72</v>
      </c>
      <c r="E6401" s="2" t="s">
        <v>85</v>
      </c>
      <c r="F6401" s="2">
        <v>8</v>
      </c>
      <c r="G6401" s="2">
        <v>65423</v>
      </c>
      <c r="H6401" s="2">
        <v>523384</v>
      </c>
      <c r="I6401" s="2">
        <v>343787</v>
      </c>
      <c r="J6401" s="2">
        <v>179597</v>
      </c>
      <c r="K6401" s="2">
        <v>5</v>
      </c>
      <c r="L6401" s="2" t="s">
        <v>38</v>
      </c>
      <c r="M6401" s="2">
        <v>83</v>
      </c>
      <c r="N6401" s="2" t="s">
        <v>43</v>
      </c>
      <c r="O6401" s="1">
        <v>45473</v>
      </c>
      <c r="P6401" s="2" t="str">
        <f>TEXT(Sheet1[[#This Row],[Purchase_Date]], "mm-yyyy")</f>
        <v>06-2024</v>
      </c>
      <c r="Q6401" s="2" t="str">
        <f>RIGHT(Sheet1[[#This Row],[Purchase_Month]], 4) &amp; "-" &amp; LEFT(Sheet1[[#This Row],[Purchase_Month]], 2)</f>
        <v>2024-06</v>
      </c>
    </row>
    <row r="6402" spans="1:17" x14ac:dyDescent="0.3">
      <c r="A6402" s="2" t="s">
        <v>12586</v>
      </c>
      <c r="B6402" s="2" t="s">
        <v>809</v>
      </c>
      <c r="C6402" s="2" t="s">
        <v>46</v>
      </c>
      <c r="D6402" s="2" t="s">
        <v>25</v>
      </c>
      <c r="E6402" s="2" t="s">
        <v>32</v>
      </c>
      <c r="F6402" s="2">
        <v>8</v>
      </c>
      <c r="G6402" s="2">
        <v>73311</v>
      </c>
      <c r="H6402" s="2">
        <v>586488</v>
      </c>
      <c r="I6402" s="2">
        <v>350954</v>
      </c>
      <c r="J6402" s="2">
        <v>235534</v>
      </c>
      <c r="K6402" s="2">
        <v>5</v>
      </c>
      <c r="L6402" s="2" t="s">
        <v>20</v>
      </c>
      <c r="M6402" s="2">
        <v>67</v>
      </c>
      <c r="N6402" s="2" t="s">
        <v>50</v>
      </c>
      <c r="O6402" s="1">
        <v>45453</v>
      </c>
      <c r="P6402" s="2" t="str">
        <f>TEXT(Sheet1[[#This Row],[Purchase_Date]], "mm-yyyy")</f>
        <v>06-2024</v>
      </c>
      <c r="Q6402" s="2" t="str">
        <f>RIGHT(Sheet1[[#This Row],[Purchase_Month]], 4) &amp; "-" &amp; LEFT(Sheet1[[#This Row],[Purchase_Month]], 2)</f>
        <v>2024-06</v>
      </c>
    </row>
    <row r="6403" spans="1:17" x14ac:dyDescent="0.3">
      <c r="A6403" s="2" t="s">
        <v>12587</v>
      </c>
      <c r="B6403" s="2" t="s">
        <v>12588</v>
      </c>
      <c r="C6403" s="2" t="s">
        <v>64</v>
      </c>
      <c r="D6403" s="2" t="s">
        <v>72</v>
      </c>
      <c r="E6403" s="2" t="s">
        <v>37</v>
      </c>
      <c r="F6403" s="2">
        <v>7</v>
      </c>
      <c r="G6403" s="2">
        <v>35265</v>
      </c>
      <c r="H6403" s="2">
        <v>246855</v>
      </c>
      <c r="I6403" s="2">
        <v>212598</v>
      </c>
      <c r="J6403" s="2">
        <v>34257</v>
      </c>
      <c r="K6403" s="2">
        <v>5</v>
      </c>
      <c r="L6403" s="2" t="s">
        <v>38</v>
      </c>
      <c r="M6403" s="2">
        <v>52</v>
      </c>
      <c r="N6403" s="2" t="s">
        <v>39</v>
      </c>
      <c r="O6403" s="1">
        <v>45695</v>
      </c>
      <c r="P6403" s="2" t="str">
        <f>TEXT(Sheet1[[#This Row],[Purchase_Date]], "mm-yyyy")</f>
        <v>02-2025</v>
      </c>
      <c r="Q6403" s="2" t="str">
        <f>RIGHT(Sheet1[[#This Row],[Purchase_Month]], 4) &amp; "-" &amp; LEFT(Sheet1[[#This Row],[Purchase_Month]], 2)</f>
        <v>2025-02</v>
      </c>
    </row>
    <row r="6404" spans="1:17" x14ac:dyDescent="0.3">
      <c r="A6404" s="2" t="s">
        <v>12589</v>
      </c>
      <c r="B6404" s="2" t="s">
        <v>12590</v>
      </c>
      <c r="C6404" s="2" t="s">
        <v>64</v>
      </c>
      <c r="D6404" s="2" t="s">
        <v>36</v>
      </c>
      <c r="E6404" s="2" t="s">
        <v>26</v>
      </c>
      <c r="F6404" s="2">
        <v>6</v>
      </c>
      <c r="G6404" s="2">
        <v>69511</v>
      </c>
      <c r="H6404" s="2">
        <v>417066</v>
      </c>
      <c r="I6404" s="2">
        <v>219164</v>
      </c>
      <c r="J6404" s="2">
        <v>197902</v>
      </c>
      <c r="K6404" s="2">
        <v>3</v>
      </c>
      <c r="L6404" s="2" t="s">
        <v>27</v>
      </c>
      <c r="M6404" s="2">
        <v>68</v>
      </c>
      <c r="N6404" s="2" t="s">
        <v>50</v>
      </c>
      <c r="O6404" s="1">
        <v>45456</v>
      </c>
      <c r="P6404" s="2" t="str">
        <f>TEXT(Sheet1[[#This Row],[Purchase_Date]], "mm-yyyy")</f>
        <v>06-2024</v>
      </c>
      <c r="Q6404" s="2" t="str">
        <f>RIGHT(Sheet1[[#This Row],[Purchase_Month]], 4) &amp; "-" &amp; LEFT(Sheet1[[#This Row],[Purchase_Month]], 2)</f>
        <v>2024-06</v>
      </c>
    </row>
    <row r="6405" spans="1:17" x14ac:dyDescent="0.3">
      <c r="A6405" s="2" t="s">
        <v>12591</v>
      </c>
      <c r="B6405" s="2" t="s">
        <v>12592</v>
      </c>
      <c r="C6405" s="2" t="s">
        <v>17</v>
      </c>
      <c r="D6405" s="2" t="s">
        <v>31</v>
      </c>
      <c r="E6405" s="2" t="s">
        <v>32</v>
      </c>
      <c r="F6405" s="2">
        <v>6</v>
      </c>
      <c r="G6405" s="2">
        <v>44957</v>
      </c>
      <c r="H6405" s="2">
        <v>269742</v>
      </c>
      <c r="I6405" s="2">
        <v>185445</v>
      </c>
      <c r="J6405" s="2">
        <v>84297</v>
      </c>
      <c r="K6405" s="2">
        <v>2</v>
      </c>
      <c r="L6405" s="2" t="s">
        <v>33</v>
      </c>
      <c r="M6405" s="2">
        <v>51</v>
      </c>
      <c r="N6405" s="2" t="s">
        <v>50</v>
      </c>
      <c r="O6405" s="1">
        <v>45752</v>
      </c>
      <c r="P6405" s="2" t="str">
        <f>TEXT(Sheet1[[#This Row],[Purchase_Date]], "mm-yyyy")</f>
        <v>04-2025</v>
      </c>
      <c r="Q6405" s="2" t="str">
        <f>RIGHT(Sheet1[[#This Row],[Purchase_Month]], 4) &amp; "-" &amp; LEFT(Sheet1[[#This Row],[Purchase_Month]], 2)</f>
        <v>2025-04</v>
      </c>
    </row>
    <row r="6406" spans="1:17" x14ac:dyDescent="0.3">
      <c r="A6406" s="2" t="s">
        <v>12593</v>
      </c>
      <c r="B6406" s="2" t="s">
        <v>12594</v>
      </c>
      <c r="C6406" s="2" t="s">
        <v>17</v>
      </c>
      <c r="D6406" s="2" t="s">
        <v>18</v>
      </c>
      <c r="E6406" s="2" t="s">
        <v>42</v>
      </c>
      <c r="F6406" s="2">
        <v>4</v>
      </c>
      <c r="G6406" s="2">
        <v>63846</v>
      </c>
      <c r="H6406" s="2">
        <v>255384</v>
      </c>
      <c r="I6406" s="2">
        <v>145003</v>
      </c>
      <c r="J6406" s="2">
        <v>110381</v>
      </c>
      <c r="K6406" s="2">
        <v>4</v>
      </c>
      <c r="L6406" s="2" t="s">
        <v>38</v>
      </c>
      <c r="M6406" s="2">
        <v>86</v>
      </c>
      <c r="N6406" s="2" t="s">
        <v>50</v>
      </c>
      <c r="O6406" s="1">
        <v>45517</v>
      </c>
      <c r="P6406" s="2" t="str">
        <f>TEXT(Sheet1[[#This Row],[Purchase_Date]], "mm-yyyy")</f>
        <v>08-2024</v>
      </c>
      <c r="Q6406" s="2" t="str">
        <f>RIGHT(Sheet1[[#This Row],[Purchase_Month]], 4) &amp; "-" &amp; LEFT(Sheet1[[#This Row],[Purchase_Month]], 2)</f>
        <v>2024-08</v>
      </c>
    </row>
    <row r="6407" spans="1:17" x14ac:dyDescent="0.3">
      <c r="A6407" s="2" t="s">
        <v>12595</v>
      </c>
      <c r="B6407" s="2" t="s">
        <v>12596</v>
      </c>
      <c r="C6407" s="2" t="s">
        <v>24</v>
      </c>
      <c r="D6407" s="2" t="s">
        <v>72</v>
      </c>
      <c r="E6407" s="2" t="s">
        <v>26</v>
      </c>
      <c r="F6407" s="2">
        <v>1</v>
      </c>
      <c r="G6407" s="2">
        <v>6420</v>
      </c>
      <c r="H6407" s="2">
        <v>6420</v>
      </c>
      <c r="I6407" s="2">
        <v>4599</v>
      </c>
      <c r="J6407" s="2">
        <v>1821</v>
      </c>
      <c r="K6407" s="2">
        <v>5</v>
      </c>
      <c r="L6407" s="2" t="s">
        <v>27</v>
      </c>
      <c r="M6407" s="2">
        <v>53</v>
      </c>
      <c r="N6407" s="2" t="s">
        <v>43</v>
      </c>
      <c r="O6407" s="1">
        <v>45497</v>
      </c>
      <c r="P6407" s="2" t="str">
        <f>TEXT(Sheet1[[#This Row],[Purchase_Date]], "mm-yyyy")</f>
        <v>07-2024</v>
      </c>
      <c r="Q6407" s="2" t="str">
        <f>RIGHT(Sheet1[[#This Row],[Purchase_Month]], 4) &amp; "-" &amp; LEFT(Sheet1[[#This Row],[Purchase_Month]], 2)</f>
        <v>2024-07</v>
      </c>
    </row>
    <row r="6408" spans="1:17" x14ac:dyDescent="0.3">
      <c r="A6408" s="2" t="s">
        <v>12597</v>
      </c>
      <c r="B6408" s="2" t="s">
        <v>12598</v>
      </c>
      <c r="C6408" s="2" t="s">
        <v>17</v>
      </c>
      <c r="D6408" s="2" t="s">
        <v>25</v>
      </c>
      <c r="E6408" s="2" t="s">
        <v>85</v>
      </c>
      <c r="F6408" s="2">
        <v>8</v>
      </c>
      <c r="G6408" s="2">
        <v>28740</v>
      </c>
      <c r="H6408" s="2">
        <v>229920</v>
      </c>
      <c r="I6408" s="2">
        <v>115200</v>
      </c>
      <c r="J6408" s="2">
        <v>114720</v>
      </c>
      <c r="K6408" s="2">
        <v>1</v>
      </c>
      <c r="L6408" s="2" t="s">
        <v>33</v>
      </c>
      <c r="M6408" s="2">
        <v>95</v>
      </c>
      <c r="N6408" s="2" t="s">
        <v>43</v>
      </c>
      <c r="O6408" s="1">
        <v>45582</v>
      </c>
      <c r="P6408" s="2" t="str">
        <f>TEXT(Sheet1[[#This Row],[Purchase_Date]], "mm-yyyy")</f>
        <v>10-2024</v>
      </c>
      <c r="Q6408" s="2" t="str">
        <f>RIGHT(Sheet1[[#This Row],[Purchase_Month]], 4) &amp; "-" &amp; LEFT(Sheet1[[#This Row],[Purchase_Month]], 2)</f>
        <v>2024-10</v>
      </c>
    </row>
    <row r="6409" spans="1:17" x14ac:dyDescent="0.3">
      <c r="A6409" s="2" t="s">
        <v>12599</v>
      </c>
      <c r="B6409" s="2" t="s">
        <v>12600</v>
      </c>
      <c r="C6409" s="2" t="s">
        <v>24</v>
      </c>
      <c r="D6409" s="2" t="s">
        <v>25</v>
      </c>
      <c r="E6409" s="2" t="s">
        <v>19</v>
      </c>
      <c r="F6409" s="2">
        <v>2</v>
      </c>
      <c r="G6409" s="2">
        <v>58355</v>
      </c>
      <c r="H6409" s="2">
        <v>116710</v>
      </c>
      <c r="I6409" s="2">
        <v>87197</v>
      </c>
      <c r="J6409" s="2">
        <v>29513</v>
      </c>
      <c r="K6409" s="2">
        <v>2</v>
      </c>
      <c r="L6409" s="2" t="s">
        <v>27</v>
      </c>
      <c r="M6409" s="2">
        <v>92</v>
      </c>
      <c r="N6409" s="2" t="s">
        <v>21</v>
      </c>
      <c r="O6409" s="1">
        <v>45627</v>
      </c>
      <c r="P6409" s="2" t="str">
        <f>TEXT(Sheet1[[#This Row],[Purchase_Date]], "mm-yyyy")</f>
        <v>12-2024</v>
      </c>
      <c r="Q6409" s="2" t="str">
        <f>RIGHT(Sheet1[[#This Row],[Purchase_Month]], 4) &amp; "-" &amp; LEFT(Sheet1[[#This Row],[Purchase_Month]], 2)</f>
        <v>2024-12</v>
      </c>
    </row>
    <row r="6410" spans="1:17" x14ac:dyDescent="0.3">
      <c r="A6410" s="2" t="s">
        <v>12601</v>
      </c>
      <c r="B6410" s="2" t="s">
        <v>12602</v>
      </c>
      <c r="C6410" s="2" t="s">
        <v>17</v>
      </c>
      <c r="D6410" s="2" t="s">
        <v>47</v>
      </c>
      <c r="E6410" s="2" t="s">
        <v>85</v>
      </c>
      <c r="F6410" s="2">
        <v>10</v>
      </c>
      <c r="G6410" s="2">
        <v>48011</v>
      </c>
      <c r="H6410" s="2">
        <v>480110</v>
      </c>
      <c r="I6410" s="2">
        <v>350829</v>
      </c>
      <c r="J6410" s="2">
        <v>129281</v>
      </c>
      <c r="K6410" s="2">
        <v>1</v>
      </c>
      <c r="L6410" s="2" t="s">
        <v>20</v>
      </c>
      <c r="M6410" s="2">
        <v>91</v>
      </c>
      <c r="N6410" s="2" t="s">
        <v>39</v>
      </c>
      <c r="O6410" s="1">
        <v>45382</v>
      </c>
      <c r="P6410" s="2" t="str">
        <f>TEXT(Sheet1[[#This Row],[Purchase_Date]], "mm-yyyy")</f>
        <v>03-2024</v>
      </c>
      <c r="Q6410" s="2" t="str">
        <f>RIGHT(Sheet1[[#This Row],[Purchase_Month]], 4) &amp; "-" &amp; LEFT(Sheet1[[#This Row],[Purchase_Month]], 2)</f>
        <v>2024-03</v>
      </c>
    </row>
    <row r="6411" spans="1:17" x14ac:dyDescent="0.3">
      <c r="A6411" s="2" t="s">
        <v>12603</v>
      </c>
      <c r="B6411" s="2" t="s">
        <v>12604</v>
      </c>
      <c r="C6411" s="2" t="s">
        <v>64</v>
      </c>
      <c r="D6411" s="2" t="s">
        <v>72</v>
      </c>
      <c r="E6411" s="2" t="s">
        <v>85</v>
      </c>
      <c r="F6411" s="2">
        <v>9</v>
      </c>
      <c r="G6411" s="2">
        <v>30613</v>
      </c>
      <c r="H6411" s="2">
        <v>275517</v>
      </c>
      <c r="I6411" s="2">
        <v>193387</v>
      </c>
      <c r="J6411" s="2">
        <v>82130</v>
      </c>
      <c r="K6411" s="2">
        <v>4</v>
      </c>
      <c r="L6411" s="2" t="s">
        <v>27</v>
      </c>
      <c r="M6411" s="2">
        <v>50</v>
      </c>
      <c r="N6411" s="2" t="s">
        <v>43</v>
      </c>
      <c r="O6411" s="1">
        <v>45593</v>
      </c>
      <c r="P6411" s="2" t="str">
        <f>TEXT(Sheet1[[#This Row],[Purchase_Date]], "mm-yyyy")</f>
        <v>10-2024</v>
      </c>
      <c r="Q6411" s="2" t="str">
        <f>RIGHT(Sheet1[[#This Row],[Purchase_Month]], 4) &amp; "-" &amp; LEFT(Sheet1[[#This Row],[Purchase_Month]], 2)</f>
        <v>2024-10</v>
      </c>
    </row>
    <row r="6412" spans="1:17" x14ac:dyDescent="0.3">
      <c r="A6412" s="2" t="s">
        <v>12605</v>
      </c>
      <c r="B6412" s="2" t="s">
        <v>12606</v>
      </c>
      <c r="C6412" s="2" t="s">
        <v>46</v>
      </c>
      <c r="D6412" s="2" t="s">
        <v>36</v>
      </c>
      <c r="E6412" s="2" t="s">
        <v>37</v>
      </c>
      <c r="F6412" s="2">
        <v>4</v>
      </c>
      <c r="G6412" s="2">
        <v>38160</v>
      </c>
      <c r="H6412" s="2">
        <v>152640</v>
      </c>
      <c r="I6412" s="2">
        <v>90684</v>
      </c>
      <c r="J6412" s="2">
        <v>61956</v>
      </c>
      <c r="K6412" s="2">
        <v>3</v>
      </c>
      <c r="L6412" s="2" t="s">
        <v>27</v>
      </c>
      <c r="M6412" s="2">
        <v>96</v>
      </c>
      <c r="N6412" s="2" t="s">
        <v>39</v>
      </c>
      <c r="O6412" s="1">
        <v>45487</v>
      </c>
      <c r="P6412" s="2" t="str">
        <f>TEXT(Sheet1[[#This Row],[Purchase_Date]], "mm-yyyy")</f>
        <v>07-2024</v>
      </c>
      <c r="Q6412" s="2" t="str">
        <f>RIGHT(Sheet1[[#This Row],[Purchase_Month]], 4) &amp; "-" &amp; LEFT(Sheet1[[#This Row],[Purchase_Month]], 2)</f>
        <v>2024-07</v>
      </c>
    </row>
    <row r="6413" spans="1:17" x14ac:dyDescent="0.3">
      <c r="A6413" s="2" t="s">
        <v>12607</v>
      </c>
      <c r="B6413" s="2" t="s">
        <v>12608</v>
      </c>
      <c r="C6413" s="2" t="s">
        <v>67</v>
      </c>
      <c r="D6413" s="2" t="s">
        <v>36</v>
      </c>
      <c r="E6413" s="2" t="s">
        <v>85</v>
      </c>
      <c r="F6413" s="2">
        <v>2</v>
      </c>
      <c r="G6413" s="2">
        <v>73492</v>
      </c>
      <c r="H6413" s="2">
        <v>146984</v>
      </c>
      <c r="I6413" s="2">
        <v>118858</v>
      </c>
      <c r="J6413" s="2">
        <v>28126</v>
      </c>
      <c r="K6413" s="2">
        <v>2</v>
      </c>
      <c r="L6413" s="2" t="s">
        <v>33</v>
      </c>
      <c r="M6413" s="2">
        <v>57</v>
      </c>
      <c r="N6413" s="2" t="s">
        <v>50</v>
      </c>
      <c r="O6413" s="1">
        <v>45342</v>
      </c>
      <c r="P6413" s="2" t="str">
        <f>TEXT(Sheet1[[#This Row],[Purchase_Date]], "mm-yyyy")</f>
        <v>02-2024</v>
      </c>
      <c r="Q6413" s="2" t="str">
        <f>RIGHT(Sheet1[[#This Row],[Purchase_Month]], 4) &amp; "-" &amp; LEFT(Sheet1[[#This Row],[Purchase_Month]], 2)</f>
        <v>2024-02</v>
      </c>
    </row>
    <row r="6414" spans="1:17" x14ac:dyDescent="0.3">
      <c r="A6414" s="2" t="s">
        <v>12609</v>
      </c>
      <c r="B6414" s="2" t="s">
        <v>12610</v>
      </c>
      <c r="C6414" s="2" t="s">
        <v>67</v>
      </c>
      <c r="D6414" s="2" t="s">
        <v>36</v>
      </c>
      <c r="E6414" s="2" t="s">
        <v>19</v>
      </c>
      <c r="F6414" s="2">
        <v>6</v>
      </c>
      <c r="G6414" s="2">
        <v>35211</v>
      </c>
      <c r="H6414" s="2">
        <v>211266</v>
      </c>
      <c r="I6414" s="2">
        <v>103985</v>
      </c>
      <c r="J6414" s="2">
        <v>107281</v>
      </c>
      <c r="K6414" s="2">
        <v>3</v>
      </c>
      <c r="L6414" s="2" t="s">
        <v>27</v>
      </c>
      <c r="M6414" s="2">
        <v>89</v>
      </c>
      <c r="N6414" s="2" t="s">
        <v>39</v>
      </c>
      <c r="O6414" s="1">
        <v>45504</v>
      </c>
      <c r="P6414" s="2" t="str">
        <f>TEXT(Sheet1[[#This Row],[Purchase_Date]], "mm-yyyy")</f>
        <v>07-2024</v>
      </c>
      <c r="Q6414" s="2" t="str">
        <f>RIGHT(Sheet1[[#This Row],[Purchase_Month]], 4) &amp; "-" &amp; LEFT(Sheet1[[#This Row],[Purchase_Month]], 2)</f>
        <v>2024-07</v>
      </c>
    </row>
    <row r="6415" spans="1:17" x14ac:dyDescent="0.3">
      <c r="A6415" s="2" t="s">
        <v>12611</v>
      </c>
      <c r="B6415" s="2" t="s">
        <v>12612</v>
      </c>
      <c r="C6415" s="2" t="s">
        <v>24</v>
      </c>
      <c r="D6415" s="2" t="s">
        <v>25</v>
      </c>
      <c r="E6415" s="2" t="s">
        <v>37</v>
      </c>
      <c r="F6415" s="2">
        <v>7</v>
      </c>
      <c r="G6415" s="2">
        <v>9697</v>
      </c>
      <c r="H6415" s="2">
        <v>67879</v>
      </c>
      <c r="I6415" s="2">
        <v>28538</v>
      </c>
      <c r="J6415" s="2">
        <v>39341</v>
      </c>
      <c r="K6415" s="2">
        <v>5</v>
      </c>
      <c r="L6415" s="2" t="s">
        <v>33</v>
      </c>
      <c r="M6415" s="2">
        <v>91</v>
      </c>
      <c r="N6415" s="2" t="s">
        <v>43</v>
      </c>
      <c r="O6415" s="1">
        <v>45735</v>
      </c>
      <c r="P6415" s="2" t="str">
        <f>TEXT(Sheet1[[#This Row],[Purchase_Date]], "mm-yyyy")</f>
        <v>03-2025</v>
      </c>
      <c r="Q6415" s="2" t="str">
        <f>RIGHT(Sheet1[[#This Row],[Purchase_Month]], 4) &amp; "-" &amp; LEFT(Sheet1[[#This Row],[Purchase_Month]], 2)</f>
        <v>2025-03</v>
      </c>
    </row>
    <row r="6416" spans="1:17" x14ac:dyDescent="0.3">
      <c r="A6416" s="2" t="s">
        <v>12613</v>
      </c>
      <c r="B6416" s="2" t="s">
        <v>12614</v>
      </c>
      <c r="C6416" s="2" t="s">
        <v>64</v>
      </c>
      <c r="D6416" s="2" t="s">
        <v>47</v>
      </c>
      <c r="E6416" s="2" t="s">
        <v>19</v>
      </c>
      <c r="F6416" s="2">
        <v>9</v>
      </c>
      <c r="G6416" s="2">
        <v>38518</v>
      </c>
      <c r="H6416" s="2">
        <v>346662</v>
      </c>
      <c r="I6416" s="2">
        <v>285806</v>
      </c>
      <c r="J6416" s="2">
        <v>60856</v>
      </c>
      <c r="K6416" s="2">
        <v>2</v>
      </c>
      <c r="L6416" s="2" t="s">
        <v>38</v>
      </c>
      <c r="M6416" s="2">
        <v>76</v>
      </c>
      <c r="N6416" s="2" t="s">
        <v>39</v>
      </c>
      <c r="O6416" s="1">
        <v>45623</v>
      </c>
      <c r="P6416" s="2" t="str">
        <f>TEXT(Sheet1[[#This Row],[Purchase_Date]], "mm-yyyy")</f>
        <v>11-2024</v>
      </c>
      <c r="Q6416" s="2" t="str">
        <f>RIGHT(Sheet1[[#This Row],[Purchase_Month]], 4) &amp; "-" &amp; LEFT(Sheet1[[#This Row],[Purchase_Month]], 2)</f>
        <v>2024-11</v>
      </c>
    </row>
    <row r="6417" spans="1:17" x14ac:dyDescent="0.3">
      <c r="A6417" s="2" t="s">
        <v>12615</v>
      </c>
      <c r="B6417" s="2" t="s">
        <v>12616</v>
      </c>
      <c r="C6417" s="2" t="s">
        <v>17</v>
      </c>
      <c r="D6417" s="2" t="s">
        <v>18</v>
      </c>
      <c r="E6417" s="2" t="s">
        <v>85</v>
      </c>
      <c r="F6417" s="2">
        <v>5</v>
      </c>
      <c r="G6417" s="2">
        <v>38148</v>
      </c>
      <c r="H6417" s="2">
        <v>190740</v>
      </c>
      <c r="I6417" s="2">
        <v>91515</v>
      </c>
      <c r="J6417" s="2">
        <v>99225</v>
      </c>
      <c r="K6417" s="2">
        <v>3</v>
      </c>
      <c r="L6417" s="2" t="s">
        <v>38</v>
      </c>
      <c r="M6417" s="2">
        <v>76</v>
      </c>
      <c r="N6417" s="2" t="s">
        <v>43</v>
      </c>
      <c r="O6417" s="1">
        <v>45784</v>
      </c>
      <c r="P6417" s="2" t="str">
        <f>TEXT(Sheet1[[#This Row],[Purchase_Date]], "mm-yyyy")</f>
        <v>05-2025</v>
      </c>
      <c r="Q6417" s="2" t="str">
        <f>RIGHT(Sheet1[[#This Row],[Purchase_Month]], 4) &amp; "-" &amp; LEFT(Sheet1[[#This Row],[Purchase_Month]], 2)</f>
        <v>2025-05</v>
      </c>
    </row>
    <row r="6418" spans="1:17" x14ac:dyDescent="0.3">
      <c r="A6418" s="2" t="s">
        <v>12617</v>
      </c>
      <c r="B6418" s="2" t="s">
        <v>8755</v>
      </c>
      <c r="C6418" s="2" t="s">
        <v>67</v>
      </c>
      <c r="D6418" s="2" t="s">
        <v>18</v>
      </c>
      <c r="E6418" s="2" t="s">
        <v>53</v>
      </c>
      <c r="F6418" s="2">
        <v>10</v>
      </c>
      <c r="G6418" s="2">
        <v>24448</v>
      </c>
      <c r="H6418" s="2">
        <v>244480</v>
      </c>
      <c r="I6418" s="2">
        <v>133412</v>
      </c>
      <c r="J6418" s="2">
        <v>111068</v>
      </c>
      <c r="K6418" s="2">
        <v>1</v>
      </c>
      <c r="L6418" s="2" t="s">
        <v>20</v>
      </c>
      <c r="M6418" s="2">
        <v>68</v>
      </c>
      <c r="N6418" s="2" t="s">
        <v>21</v>
      </c>
      <c r="O6418" s="1">
        <v>45458</v>
      </c>
      <c r="P6418" s="2" t="str">
        <f>TEXT(Sheet1[[#This Row],[Purchase_Date]], "mm-yyyy")</f>
        <v>06-2024</v>
      </c>
      <c r="Q6418" s="2" t="str">
        <f>RIGHT(Sheet1[[#This Row],[Purchase_Month]], 4) &amp; "-" &amp; LEFT(Sheet1[[#This Row],[Purchase_Month]], 2)</f>
        <v>2024-06</v>
      </c>
    </row>
    <row r="6419" spans="1:17" x14ac:dyDescent="0.3">
      <c r="A6419" s="2" t="s">
        <v>12618</v>
      </c>
      <c r="B6419" s="2" t="s">
        <v>12619</v>
      </c>
      <c r="C6419" s="2" t="s">
        <v>17</v>
      </c>
      <c r="D6419" s="2" t="s">
        <v>25</v>
      </c>
      <c r="E6419" s="2" t="s">
        <v>19</v>
      </c>
      <c r="F6419" s="2">
        <v>9</v>
      </c>
      <c r="G6419" s="2">
        <v>17402</v>
      </c>
      <c r="H6419" s="2">
        <v>156618</v>
      </c>
      <c r="I6419" s="2">
        <v>126430</v>
      </c>
      <c r="J6419" s="2">
        <v>30188</v>
      </c>
      <c r="K6419" s="2">
        <v>4</v>
      </c>
      <c r="L6419" s="2" t="s">
        <v>33</v>
      </c>
      <c r="M6419" s="2">
        <v>85</v>
      </c>
      <c r="N6419" s="2" t="s">
        <v>50</v>
      </c>
      <c r="O6419" s="1">
        <v>45322</v>
      </c>
      <c r="P6419" s="2" t="str">
        <f>TEXT(Sheet1[[#This Row],[Purchase_Date]], "mm-yyyy")</f>
        <v>01-2024</v>
      </c>
      <c r="Q6419" s="2" t="str">
        <f>RIGHT(Sheet1[[#This Row],[Purchase_Month]], 4) &amp; "-" &amp; LEFT(Sheet1[[#This Row],[Purchase_Month]], 2)</f>
        <v>2024-01</v>
      </c>
    </row>
    <row r="6420" spans="1:17" x14ac:dyDescent="0.3">
      <c r="A6420" s="2" t="s">
        <v>12620</v>
      </c>
      <c r="B6420" s="2" t="s">
        <v>4100</v>
      </c>
      <c r="C6420" s="2" t="s">
        <v>17</v>
      </c>
      <c r="D6420" s="2" t="s">
        <v>25</v>
      </c>
      <c r="E6420" s="2" t="s">
        <v>37</v>
      </c>
      <c r="F6420" s="2">
        <v>7</v>
      </c>
      <c r="G6420" s="2">
        <v>40627</v>
      </c>
      <c r="H6420" s="2">
        <v>284389</v>
      </c>
      <c r="I6420" s="2">
        <v>158617</v>
      </c>
      <c r="J6420" s="2">
        <v>125772</v>
      </c>
      <c r="K6420" s="2">
        <v>5</v>
      </c>
      <c r="L6420" s="2" t="s">
        <v>20</v>
      </c>
      <c r="M6420" s="2">
        <v>56</v>
      </c>
      <c r="N6420" s="2" t="s">
        <v>43</v>
      </c>
      <c r="O6420" s="1">
        <v>45551</v>
      </c>
      <c r="P6420" s="2" t="str">
        <f>TEXT(Sheet1[[#This Row],[Purchase_Date]], "mm-yyyy")</f>
        <v>09-2024</v>
      </c>
      <c r="Q6420" s="2" t="str">
        <f>RIGHT(Sheet1[[#This Row],[Purchase_Month]], 4) &amp; "-" &amp; LEFT(Sheet1[[#This Row],[Purchase_Month]], 2)</f>
        <v>2024-09</v>
      </c>
    </row>
    <row r="6421" spans="1:17" x14ac:dyDescent="0.3">
      <c r="A6421" s="2" t="s">
        <v>12621</v>
      </c>
      <c r="B6421" s="2" t="s">
        <v>12622</v>
      </c>
      <c r="C6421" s="2" t="s">
        <v>67</v>
      </c>
      <c r="D6421" s="2" t="s">
        <v>25</v>
      </c>
      <c r="E6421" s="2" t="s">
        <v>32</v>
      </c>
      <c r="F6421" s="2">
        <v>1</v>
      </c>
      <c r="G6421" s="2">
        <v>67234</v>
      </c>
      <c r="H6421" s="2">
        <v>67234</v>
      </c>
      <c r="I6421" s="2">
        <v>46740</v>
      </c>
      <c r="J6421" s="2">
        <v>20494</v>
      </c>
      <c r="K6421" s="2">
        <v>1</v>
      </c>
      <c r="L6421" s="2" t="s">
        <v>33</v>
      </c>
      <c r="M6421" s="2">
        <v>88</v>
      </c>
      <c r="N6421" s="2" t="s">
        <v>21</v>
      </c>
      <c r="O6421" s="1">
        <v>45387</v>
      </c>
      <c r="P6421" s="2" t="str">
        <f>TEXT(Sheet1[[#This Row],[Purchase_Date]], "mm-yyyy")</f>
        <v>04-2024</v>
      </c>
      <c r="Q6421" s="2" t="str">
        <f>RIGHT(Sheet1[[#This Row],[Purchase_Month]], 4) &amp; "-" &amp; LEFT(Sheet1[[#This Row],[Purchase_Month]], 2)</f>
        <v>2024-04</v>
      </c>
    </row>
    <row r="6422" spans="1:17" x14ac:dyDescent="0.3">
      <c r="A6422" s="2" t="s">
        <v>12623</v>
      </c>
      <c r="B6422" s="2" t="s">
        <v>12624</v>
      </c>
      <c r="C6422" s="2" t="s">
        <v>64</v>
      </c>
      <c r="D6422" s="2" t="s">
        <v>72</v>
      </c>
      <c r="E6422" s="2" t="s">
        <v>26</v>
      </c>
      <c r="F6422" s="2">
        <v>9</v>
      </c>
      <c r="G6422" s="2">
        <v>69419</v>
      </c>
      <c r="H6422" s="2">
        <v>624771</v>
      </c>
      <c r="I6422" s="2">
        <v>384520</v>
      </c>
      <c r="J6422" s="2">
        <v>240251</v>
      </c>
      <c r="K6422" s="2">
        <v>1</v>
      </c>
      <c r="L6422" s="2" t="s">
        <v>27</v>
      </c>
      <c r="M6422" s="2">
        <v>53</v>
      </c>
      <c r="N6422" s="2" t="s">
        <v>50</v>
      </c>
      <c r="O6422" s="1">
        <v>45567</v>
      </c>
      <c r="P6422" s="2" t="str">
        <f>TEXT(Sheet1[[#This Row],[Purchase_Date]], "mm-yyyy")</f>
        <v>10-2024</v>
      </c>
      <c r="Q6422" s="2" t="str">
        <f>RIGHT(Sheet1[[#This Row],[Purchase_Month]], 4) &amp; "-" &amp; LEFT(Sheet1[[#This Row],[Purchase_Month]], 2)</f>
        <v>2024-10</v>
      </c>
    </row>
    <row r="6423" spans="1:17" x14ac:dyDescent="0.3">
      <c r="A6423" s="2" t="s">
        <v>12625</v>
      </c>
      <c r="B6423" s="2" t="s">
        <v>12626</v>
      </c>
      <c r="C6423" s="2" t="s">
        <v>64</v>
      </c>
      <c r="D6423" s="2" t="s">
        <v>18</v>
      </c>
      <c r="E6423" s="2" t="s">
        <v>85</v>
      </c>
      <c r="F6423" s="2">
        <v>9</v>
      </c>
      <c r="G6423" s="2">
        <v>18702</v>
      </c>
      <c r="H6423" s="2">
        <v>168318</v>
      </c>
      <c r="I6423" s="2">
        <v>68079</v>
      </c>
      <c r="J6423" s="2">
        <v>100239</v>
      </c>
      <c r="K6423" s="2">
        <v>3</v>
      </c>
      <c r="L6423" s="2" t="s">
        <v>33</v>
      </c>
      <c r="M6423" s="2">
        <v>54</v>
      </c>
      <c r="N6423" s="2" t="s">
        <v>21</v>
      </c>
      <c r="O6423" s="1">
        <v>45649</v>
      </c>
      <c r="P6423" s="2" t="str">
        <f>TEXT(Sheet1[[#This Row],[Purchase_Date]], "mm-yyyy")</f>
        <v>12-2024</v>
      </c>
      <c r="Q6423" s="2" t="str">
        <f>RIGHT(Sheet1[[#This Row],[Purchase_Month]], 4) &amp; "-" &amp; LEFT(Sheet1[[#This Row],[Purchase_Month]], 2)</f>
        <v>2024-12</v>
      </c>
    </row>
    <row r="6424" spans="1:17" x14ac:dyDescent="0.3">
      <c r="A6424" s="2" t="s">
        <v>12627</v>
      </c>
      <c r="B6424" s="2" t="s">
        <v>12628</v>
      </c>
      <c r="C6424" s="2" t="s">
        <v>46</v>
      </c>
      <c r="D6424" s="2" t="s">
        <v>31</v>
      </c>
      <c r="E6424" s="2" t="s">
        <v>53</v>
      </c>
      <c r="F6424" s="2">
        <v>4</v>
      </c>
      <c r="G6424" s="2">
        <v>61244</v>
      </c>
      <c r="H6424" s="2">
        <v>244976</v>
      </c>
      <c r="I6424" s="2">
        <v>99067</v>
      </c>
      <c r="J6424" s="2">
        <v>145909</v>
      </c>
      <c r="K6424" s="2">
        <v>2</v>
      </c>
      <c r="L6424" s="2" t="s">
        <v>20</v>
      </c>
      <c r="M6424" s="2">
        <v>86</v>
      </c>
      <c r="N6424" s="2" t="s">
        <v>39</v>
      </c>
      <c r="O6424" s="1">
        <v>45344</v>
      </c>
      <c r="P6424" s="2" t="str">
        <f>TEXT(Sheet1[[#This Row],[Purchase_Date]], "mm-yyyy")</f>
        <v>02-2024</v>
      </c>
      <c r="Q6424" s="2" t="str">
        <f>RIGHT(Sheet1[[#This Row],[Purchase_Month]], 4) &amp; "-" &amp; LEFT(Sheet1[[#This Row],[Purchase_Month]], 2)</f>
        <v>2024-02</v>
      </c>
    </row>
    <row r="6425" spans="1:17" x14ac:dyDescent="0.3">
      <c r="A6425" s="2" t="s">
        <v>12629</v>
      </c>
      <c r="B6425" s="2" t="s">
        <v>12630</v>
      </c>
      <c r="C6425" s="2" t="s">
        <v>67</v>
      </c>
      <c r="D6425" s="2" t="s">
        <v>47</v>
      </c>
      <c r="E6425" s="2" t="s">
        <v>85</v>
      </c>
      <c r="F6425" s="2">
        <v>1</v>
      </c>
      <c r="G6425" s="2">
        <v>78504</v>
      </c>
      <c r="H6425" s="2">
        <v>78504</v>
      </c>
      <c r="I6425" s="2">
        <v>48953</v>
      </c>
      <c r="J6425" s="2">
        <v>29551</v>
      </c>
      <c r="K6425" s="2">
        <v>4</v>
      </c>
      <c r="L6425" s="2" t="s">
        <v>33</v>
      </c>
      <c r="M6425" s="2">
        <v>50</v>
      </c>
      <c r="N6425" s="2" t="s">
        <v>43</v>
      </c>
      <c r="O6425" s="1">
        <v>45678</v>
      </c>
      <c r="P6425" s="2" t="str">
        <f>TEXT(Sheet1[[#This Row],[Purchase_Date]], "mm-yyyy")</f>
        <v>01-2025</v>
      </c>
      <c r="Q6425" s="2" t="str">
        <f>RIGHT(Sheet1[[#This Row],[Purchase_Month]], 4) &amp; "-" &amp; LEFT(Sheet1[[#This Row],[Purchase_Month]], 2)</f>
        <v>2025-01</v>
      </c>
    </row>
    <row r="6426" spans="1:17" x14ac:dyDescent="0.3">
      <c r="A6426" s="2" t="s">
        <v>12631</v>
      </c>
      <c r="B6426" s="2" t="s">
        <v>12632</v>
      </c>
      <c r="C6426" s="2" t="s">
        <v>67</v>
      </c>
      <c r="D6426" s="2" t="s">
        <v>47</v>
      </c>
      <c r="E6426" s="2" t="s">
        <v>26</v>
      </c>
      <c r="F6426" s="2">
        <v>1</v>
      </c>
      <c r="G6426" s="2">
        <v>8699</v>
      </c>
      <c r="H6426" s="2">
        <v>8699</v>
      </c>
      <c r="I6426" s="2">
        <v>4636</v>
      </c>
      <c r="J6426" s="2">
        <v>4063</v>
      </c>
      <c r="K6426" s="2">
        <v>4</v>
      </c>
      <c r="L6426" s="2" t="s">
        <v>27</v>
      </c>
      <c r="M6426" s="2">
        <v>56</v>
      </c>
      <c r="N6426" s="2" t="s">
        <v>43</v>
      </c>
      <c r="O6426" s="1">
        <v>45396</v>
      </c>
      <c r="P6426" s="2" t="str">
        <f>TEXT(Sheet1[[#This Row],[Purchase_Date]], "mm-yyyy")</f>
        <v>04-2024</v>
      </c>
      <c r="Q6426" s="2" t="str">
        <f>RIGHT(Sheet1[[#This Row],[Purchase_Month]], 4) &amp; "-" &amp; LEFT(Sheet1[[#This Row],[Purchase_Month]], 2)</f>
        <v>2024-04</v>
      </c>
    </row>
    <row r="6427" spans="1:17" x14ac:dyDescent="0.3">
      <c r="A6427" s="2" t="s">
        <v>12633</v>
      </c>
      <c r="B6427" s="2" t="s">
        <v>12634</v>
      </c>
      <c r="C6427" s="2" t="s">
        <v>24</v>
      </c>
      <c r="D6427" s="2" t="s">
        <v>72</v>
      </c>
      <c r="E6427" s="2" t="s">
        <v>85</v>
      </c>
      <c r="F6427" s="2">
        <v>9</v>
      </c>
      <c r="G6427" s="2">
        <v>29218</v>
      </c>
      <c r="H6427" s="2">
        <v>262962</v>
      </c>
      <c r="I6427" s="2">
        <v>152016</v>
      </c>
      <c r="J6427" s="2">
        <v>110946</v>
      </c>
      <c r="K6427" s="2">
        <v>1</v>
      </c>
      <c r="L6427" s="2" t="s">
        <v>38</v>
      </c>
      <c r="M6427" s="2">
        <v>63</v>
      </c>
      <c r="N6427" s="2" t="s">
        <v>50</v>
      </c>
      <c r="O6427" s="1">
        <v>45757</v>
      </c>
      <c r="P6427" s="2" t="str">
        <f>TEXT(Sheet1[[#This Row],[Purchase_Date]], "mm-yyyy")</f>
        <v>04-2025</v>
      </c>
      <c r="Q6427" s="2" t="str">
        <f>RIGHT(Sheet1[[#This Row],[Purchase_Month]], 4) &amp; "-" &amp; LEFT(Sheet1[[#This Row],[Purchase_Month]], 2)</f>
        <v>2025-04</v>
      </c>
    </row>
    <row r="6428" spans="1:17" x14ac:dyDescent="0.3">
      <c r="A6428" s="2" t="s">
        <v>12635</v>
      </c>
      <c r="B6428" s="2" t="s">
        <v>12636</v>
      </c>
      <c r="C6428" s="2" t="s">
        <v>46</v>
      </c>
      <c r="D6428" s="2" t="s">
        <v>31</v>
      </c>
      <c r="E6428" s="2" t="s">
        <v>37</v>
      </c>
      <c r="F6428" s="2">
        <v>5</v>
      </c>
      <c r="G6428" s="2">
        <v>29738</v>
      </c>
      <c r="H6428" s="2">
        <v>148690</v>
      </c>
      <c r="I6428" s="2">
        <v>75146</v>
      </c>
      <c r="J6428" s="2">
        <v>73544</v>
      </c>
      <c r="K6428" s="2">
        <v>5</v>
      </c>
      <c r="L6428" s="2" t="s">
        <v>33</v>
      </c>
      <c r="M6428" s="2">
        <v>55</v>
      </c>
      <c r="N6428" s="2" t="s">
        <v>43</v>
      </c>
      <c r="O6428" s="1">
        <v>45440</v>
      </c>
      <c r="P6428" s="2" t="str">
        <f>TEXT(Sheet1[[#This Row],[Purchase_Date]], "mm-yyyy")</f>
        <v>05-2024</v>
      </c>
      <c r="Q6428" s="2" t="str">
        <f>RIGHT(Sheet1[[#This Row],[Purchase_Month]], 4) &amp; "-" &amp; LEFT(Sheet1[[#This Row],[Purchase_Month]], 2)</f>
        <v>2024-05</v>
      </c>
    </row>
    <row r="6429" spans="1:17" x14ac:dyDescent="0.3">
      <c r="A6429" s="2" t="s">
        <v>12637</v>
      </c>
      <c r="B6429" s="2" t="s">
        <v>12638</v>
      </c>
      <c r="C6429" s="2" t="s">
        <v>24</v>
      </c>
      <c r="D6429" s="2" t="s">
        <v>36</v>
      </c>
      <c r="E6429" s="2" t="s">
        <v>32</v>
      </c>
      <c r="F6429" s="2">
        <v>2</v>
      </c>
      <c r="G6429" s="2">
        <v>18434</v>
      </c>
      <c r="H6429" s="2">
        <v>36868</v>
      </c>
      <c r="I6429" s="2">
        <v>23737</v>
      </c>
      <c r="J6429" s="2">
        <v>13131</v>
      </c>
      <c r="K6429" s="2">
        <v>1</v>
      </c>
      <c r="L6429" s="2" t="s">
        <v>38</v>
      </c>
      <c r="M6429" s="2">
        <v>69</v>
      </c>
      <c r="N6429" s="2" t="s">
        <v>50</v>
      </c>
      <c r="O6429" s="1">
        <v>45338</v>
      </c>
      <c r="P6429" s="2" t="str">
        <f>TEXT(Sheet1[[#This Row],[Purchase_Date]], "mm-yyyy")</f>
        <v>02-2024</v>
      </c>
      <c r="Q6429" s="2" t="str">
        <f>RIGHT(Sheet1[[#This Row],[Purchase_Month]], 4) &amp; "-" &amp; LEFT(Sheet1[[#This Row],[Purchase_Month]], 2)</f>
        <v>2024-02</v>
      </c>
    </row>
    <row r="6430" spans="1:17" x14ac:dyDescent="0.3">
      <c r="A6430" s="2" t="s">
        <v>12639</v>
      </c>
      <c r="B6430" s="2" t="s">
        <v>12640</v>
      </c>
      <c r="C6430" s="2" t="s">
        <v>67</v>
      </c>
      <c r="D6430" s="2" t="s">
        <v>36</v>
      </c>
      <c r="E6430" s="2" t="s">
        <v>85</v>
      </c>
      <c r="F6430" s="2">
        <v>10</v>
      </c>
      <c r="G6430" s="2">
        <v>41818</v>
      </c>
      <c r="H6430" s="2">
        <v>418180</v>
      </c>
      <c r="I6430" s="2">
        <v>375195</v>
      </c>
      <c r="J6430" s="2">
        <v>42985</v>
      </c>
      <c r="K6430" s="2">
        <v>3</v>
      </c>
      <c r="L6430" s="2" t="s">
        <v>27</v>
      </c>
      <c r="M6430" s="2">
        <v>78</v>
      </c>
      <c r="N6430" s="2" t="s">
        <v>21</v>
      </c>
      <c r="O6430" s="1">
        <v>45516</v>
      </c>
      <c r="P6430" s="2" t="str">
        <f>TEXT(Sheet1[[#This Row],[Purchase_Date]], "mm-yyyy")</f>
        <v>08-2024</v>
      </c>
      <c r="Q6430" s="2" t="str">
        <f>RIGHT(Sheet1[[#This Row],[Purchase_Month]], 4) &amp; "-" &amp; LEFT(Sheet1[[#This Row],[Purchase_Month]], 2)</f>
        <v>2024-08</v>
      </c>
    </row>
    <row r="6431" spans="1:17" x14ac:dyDescent="0.3">
      <c r="A6431" s="2" t="s">
        <v>12641</v>
      </c>
      <c r="B6431" s="2" t="s">
        <v>12642</v>
      </c>
      <c r="C6431" s="2" t="s">
        <v>30</v>
      </c>
      <c r="D6431" s="2" t="s">
        <v>18</v>
      </c>
      <c r="E6431" s="2" t="s">
        <v>32</v>
      </c>
      <c r="F6431" s="2">
        <v>9</v>
      </c>
      <c r="G6431" s="2">
        <v>59164</v>
      </c>
      <c r="H6431" s="2">
        <v>532476</v>
      </c>
      <c r="I6431" s="2">
        <v>406679</v>
      </c>
      <c r="J6431" s="2">
        <v>125797</v>
      </c>
      <c r="K6431" s="2">
        <v>3</v>
      </c>
      <c r="L6431" s="2" t="s">
        <v>38</v>
      </c>
      <c r="M6431" s="2">
        <v>53</v>
      </c>
      <c r="N6431" s="2" t="s">
        <v>21</v>
      </c>
      <c r="O6431" s="1">
        <v>45358</v>
      </c>
      <c r="P6431" s="2" t="str">
        <f>TEXT(Sheet1[[#This Row],[Purchase_Date]], "mm-yyyy")</f>
        <v>03-2024</v>
      </c>
      <c r="Q6431" s="2" t="str">
        <f>RIGHT(Sheet1[[#This Row],[Purchase_Month]], 4) &amp; "-" &amp; LEFT(Sheet1[[#This Row],[Purchase_Month]], 2)</f>
        <v>2024-03</v>
      </c>
    </row>
    <row r="6432" spans="1:17" x14ac:dyDescent="0.3">
      <c r="A6432" s="2" t="s">
        <v>12643</v>
      </c>
      <c r="B6432" s="2" t="s">
        <v>12644</v>
      </c>
      <c r="C6432" s="2" t="s">
        <v>46</v>
      </c>
      <c r="D6432" s="2" t="s">
        <v>31</v>
      </c>
      <c r="E6432" s="2" t="s">
        <v>53</v>
      </c>
      <c r="F6432" s="2">
        <v>3</v>
      </c>
      <c r="G6432" s="2">
        <v>44828</v>
      </c>
      <c r="H6432" s="2">
        <v>134484</v>
      </c>
      <c r="I6432" s="2">
        <v>58548</v>
      </c>
      <c r="J6432" s="2">
        <v>75936</v>
      </c>
      <c r="K6432" s="2">
        <v>3</v>
      </c>
      <c r="L6432" s="2" t="s">
        <v>27</v>
      </c>
      <c r="M6432" s="2">
        <v>82</v>
      </c>
      <c r="N6432" s="2" t="s">
        <v>39</v>
      </c>
      <c r="O6432" s="1">
        <v>45505</v>
      </c>
      <c r="P6432" s="2" t="str">
        <f>TEXT(Sheet1[[#This Row],[Purchase_Date]], "mm-yyyy")</f>
        <v>08-2024</v>
      </c>
      <c r="Q6432" s="2" t="str">
        <f>RIGHT(Sheet1[[#This Row],[Purchase_Month]], 4) &amp; "-" &amp; LEFT(Sheet1[[#This Row],[Purchase_Month]], 2)</f>
        <v>2024-08</v>
      </c>
    </row>
    <row r="6433" spans="1:17" x14ac:dyDescent="0.3">
      <c r="A6433" s="2" t="s">
        <v>12645</v>
      </c>
      <c r="B6433" s="2" t="s">
        <v>12646</v>
      </c>
      <c r="C6433" s="2" t="s">
        <v>30</v>
      </c>
      <c r="D6433" s="2" t="s">
        <v>31</v>
      </c>
      <c r="E6433" s="2" t="s">
        <v>85</v>
      </c>
      <c r="F6433" s="2">
        <v>2</v>
      </c>
      <c r="G6433" s="2">
        <v>36479</v>
      </c>
      <c r="H6433" s="2">
        <v>72958</v>
      </c>
      <c r="I6433" s="2">
        <v>50019</v>
      </c>
      <c r="J6433" s="2">
        <v>22939</v>
      </c>
      <c r="K6433" s="2">
        <v>2</v>
      </c>
      <c r="L6433" s="2" t="s">
        <v>20</v>
      </c>
      <c r="M6433" s="2">
        <v>91</v>
      </c>
      <c r="N6433" s="2" t="s">
        <v>21</v>
      </c>
      <c r="O6433" s="1">
        <v>45435</v>
      </c>
      <c r="P6433" s="2" t="str">
        <f>TEXT(Sheet1[[#This Row],[Purchase_Date]], "mm-yyyy")</f>
        <v>05-2024</v>
      </c>
      <c r="Q6433" s="2" t="str">
        <f>RIGHT(Sheet1[[#This Row],[Purchase_Month]], 4) &amp; "-" &amp; LEFT(Sheet1[[#This Row],[Purchase_Month]], 2)</f>
        <v>2024-05</v>
      </c>
    </row>
    <row r="6434" spans="1:17" x14ac:dyDescent="0.3">
      <c r="A6434" s="2" t="s">
        <v>12647</v>
      </c>
      <c r="B6434" s="2" t="s">
        <v>12648</v>
      </c>
      <c r="C6434" s="2" t="s">
        <v>30</v>
      </c>
      <c r="D6434" s="2" t="s">
        <v>31</v>
      </c>
      <c r="E6434" s="2" t="s">
        <v>85</v>
      </c>
      <c r="F6434" s="2">
        <v>1</v>
      </c>
      <c r="G6434" s="2">
        <v>65180</v>
      </c>
      <c r="H6434" s="2">
        <v>65180</v>
      </c>
      <c r="I6434" s="2">
        <v>45587</v>
      </c>
      <c r="J6434" s="2">
        <v>19593</v>
      </c>
      <c r="K6434" s="2">
        <v>2</v>
      </c>
      <c r="L6434" s="2" t="s">
        <v>33</v>
      </c>
      <c r="M6434" s="2">
        <v>62</v>
      </c>
      <c r="N6434" s="2" t="s">
        <v>43</v>
      </c>
      <c r="O6434" s="1">
        <v>45337</v>
      </c>
      <c r="P6434" s="2" t="str">
        <f>TEXT(Sheet1[[#This Row],[Purchase_Date]], "mm-yyyy")</f>
        <v>02-2024</v>
      </c>
      <c r="Q6434" s="2" t="str">
        <f>RIGHT(Sheet1[[#This Row],[Purchase_Month]], 4) &amp; "-" &amp; LEFT(Sheet1[[#This Row],[Purchase_Month]], 2)</f>
        <v>2024-02</v>
      </c>
    </row>
    <row r="6435" spans="1:17" x14ac:dyDescent="0.3">
      <c r="A6435" s="2" t="s">
        <v>12649</v>
      </c>
      <c r="B6435" s="2" t="s">
        <v>12650</v>
      </c>
      <c r="C6435" s="2" t="s">
        <v>67</v>
      </c>
      <c r="D6435" s="2" t="s">
        <v>25</v>
      </c>
      <c r="E6435" s="2" t="s">
        <v>26</v>
      </c>
      <c r="F6435" s="2">
        <v>6</v>
      </c>
      <c r="G6435" s="2">
        <v>6449</v>
      </c>
      <c r="H6435" s="2">
        <v>38694</v>
      </c>
      <c r="I6435" s="2">
        <v>30543</v>
      </c>
      <c r="J6435" s="2">
        <v>8151</v>
      </c>
      <c r="K6435" s="2">
        <v>4</v>
      </c>
      <c r="L6435" s="2" t="s">
        <v>38</v>
      </c>
      <c r="M6435" s="2">
        <v>96</v>
      </c>
      <c r="N6435" s="2" t="s">
        <v>21</v>
      </c>
      <c r="O6435" s="1">
        <v>45421</v>
      </c>
      <c r="P6435" s="2" t="str">
        <f>TEXT(Sheet1[[#This Row],[Purchase_Date]], "mm-yyyy")</f>
        <v>05-2024</v>
      </c>
      <c r="Q6435" s="2" t="str">
        <f>RIGHT(Sheet1[[#This Row],[Purchase_Month]], 4) &amp; "-" &amp; LEFT(Sheet1[[#This Row],[Purchase_Month]], 2)</f>
        <v>2024-05</v>
      </c>
    </row>
    <row r="6436" spans="1:17" x14ac:dyDescent="0.3">
      <c r="A6436" s="2" t="s">
        <v>12651</v>
      </c>
      <c r="B6436" s="2" t="s">
        <v>12652</v>
      </c>
      <c r="C6436" s="2" t="s">
        <v>67</v>
      </c>
      <c r="D6436" s="2" t="s">
        <v>25</v>
      </c>
      <c r="E6436" s="2" t="s">
        <v>42</v>
      </c>
      <c r="F6436" s="2">
        <v>7</v>
      </c>
      <c r="G6436" s="2">
        <v>62598</v>
      </c>
      <c r="H6436" s="2">
        <v>438186</v>
      </c>
      <c r="I6436" s="2">
        <v>305766</v>
      </c>
      <c r="J6436" s="2">
        <v>132420</v>
      </c>
      <c r="K6436" s="2">
        <v>4</v>
      </c>
      <c r="L6436" s="2" t="s">
        <v>38</v>
      </c>
      <c r="M6436" s="2">
        <v>56</v>
      </c>
      <c r="N6436" s="2" t="s">
        <v>43</v>
      </c>
      <c r="O6436" s="1">
        <v>45567</v>
      </c>
      <c r="P6436" s="2" t="str">
        <f>TEXT(Sheet1[[#This Row],[Purchase_Date]], "mm-yyyy")</f>
        <v>10-2024</v>
      </c>
      <c r="Q6436" s="2" t="str">
        <f>RIGHT(Sheet1[[#This Row],[Purchase_Month]], 4) &amp; "-" &amp; LEFT(Sheet1[[#This Row],[Purchase_Month]], 2)</f>
        <v>2024-10</v>
      </c>
    </row>
    <row r="6437" spans="1:17" x14ac:dyDescent="0.3">
      <c r="A6437" s="2" t="s">
        <v>12653</v>
      </c>
      <c r="B6437" s="2" t="s">
        <v>12654</v>
      </c>
      <c r="C6437" s="2" t="s">
        <v>17</v>
      </c>
      <c r="D6437" s="2" t="s">
        <v>47</v>
      </c>
      <c r="E6437" s="2" t="s">
        <v>19</v>
      </c>
      <c r="F6437" s="2">
        <v>1</v>
      </c>
      <c r="G6437" s="2">
        <v>42291</v>
      </c>
      <c r="H6437" s="2">
        <v>42291</v>
      </c>
      <c r="I6437" s="2">
        <v>33365</v>
      </c>
      <c r="J6437" s="2">
        <v>8926</v>
      </c>
      <c r="K6437" s="2">
        <v>3</v>
      </c>
      <c r="L6437" s="2" t="s">
        <v>27</v>
      </c>
      <c r="M6437" s="2">
        <v>68</v>
      </c>
      <c r="N6437" s="2" t="s">
        <v>39</v>
      </c>
      <c r="O6437" s="1">
        <v>45422</v>
      </c>
      <c r="P6437" s="2" t="str">
        <f>TEXT(Sheet1[[#This Row],[Purchase_Date]], "mm-yyyy")</f>
        <v>05-2024</v>
      </c>
      <c r="Q6437" s="2" t="str">
        <f>RIGHT(Sheet1[[#This Row],[Purchase_Month]], 4) &amp; "-" &amp; LEFT(Sheet1[[#This Row],[Purchase_Month]], 2)</f>
        <v>2024-05</v>
      </c>
    </row>
    <row r="6438" spans="1:17" x14ac:dyDescent="0.3">
      <c r="A6438" s="2" t="s">
        <v>12655</v>
      </c>
      <c r="B6438" s="2" t="s">
        <v>12656</v>
      </c>
      <c r="C6438" s="2" t="s">
        <v>46</v>
      </c>
      <c r="D6438" s="2" t="s">
        <v>25</v>
      </c>
      <c r="E6438" s="2" t="s">
        <v>37</v>
      </c>
      <c r="F6438" s="2">
        <v>7</v>
      </c>
      <c r="G6438" s="2">
        <v>56470</v>
      </c>
      <c r="H6438" s="2">
        <v>395290</v>
      </c>
      <c r="I6438" s="2">
        <v>205075</v>
      </c>
      <c r="J6438" s="2">
        <v>190215</v>
      </c>
      <c r="K6438" s="2">
        <v>5</v>
      </c>
      <c r="L6438" s="2" t="s">
        <v>33</v>
      </c>
      <c r="M6438" s="2">
        <v>68</v>
      </c>
      <c r="N6438" s="2" t="s">
        <v>39</v>
      </c>
      <c r="O6438" s="1">
        <v>45343</v>
      </c>
      <c r="P6438" s="2" t="str">
        <f>TEXT(Sheet1[[#This Row],[Purchase_Date]], "mm-yyyy")</f>
        <v>02-2024</v>
      </c>
      <c r="Q6438" s="2" t="str">
        <f>RIGHT(Sheet1[[#This Row],[Purchase_Month]], 4) &amp; "-" &amp; LEFT(Sheet1[[#This Row],[Purchase_Month]], 2)</f>
        <v>2024-02</v>
      </c>
    </row>
    <row r="6439" spans="1:17" x14ac:dyDescent="0.3">
      <c r="A6439" s="2" t="s">
        <v>12657</v>
      </c>
      <c r="B6439" s="2" t="s">
        <v>12658</v>
      </c>
      <c r="C6439" s="2" t="s">
        <v>24</v>
      </c>
      <c r="D6439" s="2" t="s">
        <v>25</v>
      </c>
      <c r="E6439" s="2" t="s">
        <v>42</v>
      </c>
      <c r="F6439" s="2">
        <v>5</v>
      </c>
      <c r="G6439" s="2">
        <v>25873</v>
      </c>
      <c r="H6439" s="2">
        <v>129365</v>
      </c>
      <c r="I6439" s="2">
        <v>62810</v>
      </c>
      <c r="J6439" s="2">
        <v>66555</v>
      </c>
      <c r="K6439" s="2">
        <v>3</v>
      </c>
      <c r="L6439" s="2" t="s">
        <v>38</v>
      </c>
      <c r="M6439" s="2">
        <v>54</v>
      </c>
      <c r="N6439" s="2" t="s">
        <v>39</v>
      </c>
      <c r="O6439" s="1">
        <v>45691</v>
      </c>
      <c r="P6439" s="2" t="str">
        <f>TEXT(Sheet1[[#This Row],[Purchase_Date]], "mm-yyyy")</f>
        <v>02-2025</v>
      </c>
      <c r="Q6439" s="2" t="str">
        <f>RIGHT(Sheet1[[#This Row],[Purchase_Month]], 4) &amp; "-" &amp; LEFT(Sheet1[[#This Row],[Purchase_Month]], 2)</f>
        <v>2025-02</v>
      </c>
    </row>
    <row r="6440" spans="1:17" x14ac:dyDescent="0.3">
      <c r="A6440" s="2" t="s">
        <v>12659</v>
      </c>
      <c r="B6440" s="2" t="s">
        <v>12660</v>
      </c>
      <c r="C6440" s="2" t="s">
        <v>64</v>
      </c>
      <c r="D6440" s="2" t="s">
        <v>47</v>
      </c>
      <c r="E6440" s="2" t="s">
        <v>85</v>
      </c>
      <c r="F6440" s="2">
        <v>10</v>
      </c>
      <c r="G6440" s="2">
        <v>70589</v>
      </c>
      <c r="H6440" s="2">
        <v>705890</v>
      </c>
      <c r="I6440" s="2">
        <v>290561</v>
      </c>
      <c r="J6440" s="2">
        <v>415329</v>
      </c>
      <c r="K6440" s="2">
        <v>3</v>
      </c>
      <c r="L6440" s="2" t="s">
        <v>27</v>
      </c>
      <c r="M6440" s="2">
        <v>95</v>
      </c>
      <c r="N6440" s="2" t="s">
        <v>39</v>
      </c>
      <c r="O6440" s="1">
        <v>45415</v>
      </c>
      <c r="P6440" s="2" t="str">
        <f>TEXT(Sheet1[[#This Row],[Purchase_Date]], "mm-yyyy")</f>
        <v>05-2024</v>
      </c>
      <c r="Q6440" s="2" t="str">
        <f>RIGHT(Sheet1[[#This Row],[Purchase_Month]], 4) &amp; "-" &amp; LEFT(Sheet1[[#This Row],[Purchase_Month]], 2)</f>
        <v>2024-05</v>
      </c>
    </row>
    <row r="6441" spans="1:17" x14ac:dyDescent="0.3">
      <c r="A6441" s="2" t="s">
        <v>12661</v>
      </c>
      <c r="B6441" s="2" t="s">
        <v>12662</v>
      </c>
      <c r="C6441" s="2" t="s">
        <v>46</v>
      </c>
      <c r="D6441" s="2" t="s">
        <v>25</v>
      </c>
      <c r="E6441" s="2" t="s">
        <v>37</v>
      </c>
      <c r="F6441" s="2">
        <v>9</v>
      </c>
      <c r="G6441" s="2">
        <v>56941</v>
      </c>
      <c r="H6441" s="2">
        <v>512469</v>
      </c>
      <c r="I6441" s="2">
        <v>243862</v>
      </c>
      <c r="J6441" s="2">
        <v>268607</v>
      </c>
      <c r="K6441" s="2">
        <v>2</v>
      </c>
      <c r="L6441" s="2" t="s">
        <v>20</v>
      </c>
      <c r="M6441" s="2">
        <v>78</v>
      </c>
      <c r="N6441" s="2" t="s">
        <v>21</v>
      </c>
      <c r="O6441" s="1">
        <v>45346</v>
      </c>
      <c r="P6441" s="2" t="str">
        <f>TEXT(Sheet1[[#This Row],[Purchase_Date]], "mm-yyyy")</f>
        <v>02-2024</v>
      </c>
      <c r="Q6441" s="2" t="str">
        <f>RIGHT(Sheet1[[#This Row],[Purchase_Month]], 4) &amp; "-" &amp; LEFT(Sheet1[[#This Row],[Purchase_Month]], 2)</f>
        <v>2024-02</v>
      </c>
    </row>
    <row r="6442" spans="1:17" x14ac:dyDescent="0.3">
      <c r="A6442" s="2" t="s">
        <v>12663</v>
      </c>
      <c r="B6442" s="2" t="s">
        <v>12664</v>
      </c>
      <c r="C6442" s="2" t="s">
        <v>17</v>
      </c>
      <c r="D6442" s="2" t="s">
        <v>18</v>
      </c>
      <c r="E6442" s="2" t="s">
        <v>42</v>
      </c>
      <c r="F6442" s="2">
        <v>1</v>
      </c>
      <c r="G6442" s="2">
        <v>43840</v>
      </c>
      <c r="H6442" s="2">
        <v>43840</v>
      </c>
      <c r="I6442" s="2">
        <v>18015</v>
      </c>
      <c r="J6442" s="2">
        <v>25825</v>
      </c>
      <c r="K6442" s="2">
        <v>1</v>
      </c>
      <c r="L6442" s="2" t="s">
        <v>27</v>
      </c>
      <c r="M6442" s="2">
        <v>82</v>
      </c>
      <c r="N6442" s="2" t="s">
        <v>39</v>
      </c>
      <c r="O6442" s="1">
        <v>45352</v>
      </c>
      <c r="P6442" s="2" t="str">
        <f>TEXT(Sheet1[[#This Row],[Purchase_Date]], "mm-yyyy")</f>
        <v>03-2024</v>
      </c>
      <c r="Q6442" s="2" t="str">
        <f>RIGHT(Sheet1[[#This Row],[Purchase_Month]], 4) &amp; "-" &amp; LEFT(Sheet1[[#This Row],[Purchase_Month]], 2)</f>
        <v>2024-03</v>
      </c>
    </row>
    <row r="6443" spans="1:17" x14ac:dyDescent="0.3">
      <c r="A6443" s="2" t="s">
        <v>12665</v>
      </c>
      <c r="B6443" s="2" t="s">
        <v>12666</v>
      </c>
      <c r="C6443" s="2" t="s">
        <v>46</v>
      </c>
      <c r="D6443" s="2" t="s">
        <v>72</v>
      </c>
      <c r="E6443" s="2" t="s">
        <v>19</v>
      </c>
      <c r="F6443" s="2">
        <v>9</v>
      </c>
      <c r="G6443" s="2">
        <v>1374</v>
      </c>
      <c r="H6443" s="2">
        <v>12366</v>
      </c>
      <c r="I6443" s="2">
        <v>7474</v>
      </c>
      <c r="J6443" s="2">
        <v>4892</v>
      </c>
      <c r="K6443" s="2">
        <v>2</v>
      </c>
      <c r="L6443" s="2" t="s">
        <v>27</v>
      </c>
      <c r="M6443" s="2">
        <v>51</v>
      </c>
      <c r="N6443" s="2" t="s">
        <v>39</v>
      </c>
      <c r="O6443" s="1">
        <v>45720</v>
      </c>
      <c r="P6443" s="2" t="str">
        <f>TEXT(Sheet1[[#This Row],[Purchase_Date]], "mm-yyyy")</f>
        <v>03-2025</v>
      </c>
      <c r="Q6443" s="2" t="str">
        <f>RIGHT(Sheet1[[#This Row],[Purchase_Month]], 4) &amp; "-" &amp; LEFT(Sheet1[[#This Row],[Purchase_Month]], 2)</f>
        <v>2025-03</v>
      </c>
    </row>
    <row r="6444" spans="1:17" x14ac:dyDescent="0.3">
      <c r="A6444" s="2" t="s">
        <v>12667</v>
      </c>
      <c r="B6444" s="2" t="s">
        <v>12668</v>
      </c>
      <c r="C6444" s="2" t="s">
        <v>24</v>
      </c>
      <c r="D6444" s="2" t="s">
        <v>31</v>
      </c>
      <c r="E6444" s="2" t="s">
        <v>85</v>
      </c>
      <c r="F6444" s="2">
        <v>5</v>
      </c>
      <c r="G6444" s="2">
        <v>62102</v>
      </c>
      <c r="H6444" s="2">
        <v>310510</v>
      </c>
      <c r="I6444" s="2">
        <v>126750</v>
      </c>
      <c r="J6444" s="2">
        <v>183760</v>
      </c>
      <c r="K6444" s="2">
        <v>2</v>
      </c>
      <c r="L6444" s="2" t="s">
        <v>27</v>
      </c>
      <c r="M6444" s="2">
        <v>99</v>
      </c>
      <c r="N6444" s="2" t="s">
        <v>21</v>
      </c>
      <c r="O6444" s="1">
        <v>45535</v>
      </c>
      <c r="P6444" s="2" t="str">
        <f>TEXT(Sheet1[[#This Row],[Purchase_Date]], "mm-yyyy")</f>
        <v>08-2024</v>
      </c>
      <c r="Q6444" s="2" t="str">
        <f>RIGHT(Sheet1[[#This Row],[Purchase_Month]], 4) &amp; "-" &amp; LEFT(Sheet1[[#This Row],[Purchase_Month]], 2)</f>
        <v>2024-08</v>
      </c>
    </row>
    <row r="6445" spans="1:17" x14ac:dyDescent="0.3">
      <c r="A6445" s="2" t="s">
        <v>12669</v>
      </c>
      <c r="B6445" s="2" t="s">
        <v>12670</v>
      </c>
      <c r="C6445" s="2" t="s">
        <v>30</v>
      </c>
      <c r="D6445" s="2" t="s">
        <v>25</v>
      </c>
      <c r="E6445" s="2" t="s">
        <v>32</v>
      </c>
      <c r="F6445" s="2">
        <v>2</v>
      </c>
      <c r="G6445" s="2">
        <v>70771</v>
      </c>
      <c r="H6445" s="2">
        <v>141542</v>
      </c>
      <c r="I6445" s="2">
        <v>91321</v>
      </c>
      <c r="J6445" s="2">
        <v>50221</v>
      </c>
      <c r="K6445" s="2">
        <v>3</v>
      </c>
      <c r="L6445" s="2" t="s">
        <v>20</v>
      </c>
      <c r="M6445" s="2">
        <v>81</v>
      </c>
      <c r="N6445" s="2" t="s">
        <v>39</v>
      </c>
      <c r="O6445" s="1">
        <v>45768</v>
      </c>
      <c r="P6445" s="2" t="str">
        <f>TEXT(Sheet1[[#This Row],[Purchase_Date]], "mm-yyyy")</f>
        <v>04-2025</v>
      </c>
      <c r="Q6445" s="2" t="str">
        <f>RIGHT(Sheet1[[#This Row],[Purchase_Month]], 4) &amp; "-" &amp; LEFT(Sheet1[[#This Row],[Purchase_Month]], 2)</f>
        <v>2025-04</v>
      </c>
    </row>
    <row r="6446" spans="1:17" x14ac:dyDescent="0.3">
      <c r="A6446" s="2" t="s">
        <v>12671</v>
      </c>
      <c r="B6446" s="2" t="s">
        <v>12672</v>
      </c>
      <c r="C6446" s="2" t="s">
        <v>24</v>
      </c>
      <c r="D6446" s="2" t="s">
        <v>31</v>
      </c>
      <c r="E6446" s="2" t="s">
        <v>42</v>
      </c>
      <c r="F6446" s="2">
        <v>9</v>
      </c>
      <c r="G6446" s="2">
        <v>58546</v>
      </c>
      <c r="H6446" s="2">
        <v>526914</v>
      </c>
      <c r="I6446" s="2">
        <v>404349</v>
      </c>
      <c r="J6446" s="2">
        <v>122565</v>
      </c>
      <c r="K6446" s="2">
        <v>1</v>
      </c>
      <c r="L6446" s="2" t="s">
        <v>20</v>
      </c>
      <c r="M6446" s="2">
        <v>55</v>
      </c>
      <c r="N6446" s="2" t="s">
        <v>21</v>
      </c>
      <c r="O6446" s="1">
        <v>45624</v>
      </c>
      <c r="P6446" s="2" t="str">
        <f>TEXT(Sheet1[[#This Row],[Purchase_Date]], "mm-yyyy")</f>
        <v>11-2024</v>
      </c>
      <c r="Q6446" s="2" t="str">
        <f>RIGHT(Sheet1[[#This Row],[Purchase_Month]], 4) &amp; "-" &amp; LEFT(Sheet1[[#This Row],[Purchase_Month]], 2)</f>
        <v>2024-11</v>
      </c>
    </row>
    <row r="6447" spans="1:17" x14ac:dyDescent="0.3">
      <c r="A6447" s="2" t="s">
        <v>12673</v>
      </c>
      <c r="B6447" s="2" t="s">
        <v>4179</v>
      </c>
      <c r="C6447" s="2" t="s">
        <v>24</v>
      </c>
      <c r="D6447" s="2" t="s">
        <v>47</v>
      </c>
      <c r="E6447" s="2" t="s">
        <v>53</v>
      </c>
      <c r="F6447" s="2">
        <v>1</v>
      </c>
      <c r="G6447" s="2">
        <v>54132</v>
      </c>
      <c r="H6447" s="2">
        <v>54132</v>
      </c>
      <c r="I6447" s="2">
        <v>22616</v>
      </c>
      <c r="J6447" s="2">
        <v>31516</v>
      </c>
      <c r="K6447" s="2">
        <v>4</v>
      </c>
      <c r="L6447" s="2" t="s">
        <v>38</v>
      </c>
      <c r="M6447" s="2">
        <v>68</v>
      </c>
      <c r="N6447" s="2" t="s">
        <v>39</v>
      </c>
      <c r="O6447" s="1">
        <v>45515</v>
      </c>
      <c r="P6447" s="2" t="str">
        <f>TEXT(Sheet1[[#This Row],[Purchase_Date]], "mm-yyyy")</f>
        <v>08-2024</v>
      </c>
      <c r="Q6447" s="2" t="str">
        <f>RIGHT(Sheet1[[#This Row],[Purchase_Month]], 4) &amp; "-" &amp; LEFT(Sheet1[[#This Row],[Purchase_Month]], 2)</f>
        <v>2024-08</v>
      </c>
    </row>
    <row r="6448" spans="1:17" x14ac:dyDescent="0.3">
      <c r="A6448" s="2" t="s">
        <v>12674</v>
      </c>
      <c r="B6448" s="2" t="s">
        <v>12675</v>
      </c>
      <c r="C6448" s="2" t="s">
        <v>17</v>
      </c>
      <c r="D6448" s="2" t="s">
        <v>72</v>
      </c>
      <c r="E6448" s="2" t="s">
        <v>53</v>
      </c>
      <c r="F6448" s="2">
        <v>7</v>
      </c>
      <c r="G6448" s="2">
        <v>35918</v>
      </c>
      <c r="H6448" s="2">
        <v>251426</v>
      </c>
      <c r="I6448" s="2">
        <v>184790</v>
      </c>
      <c r="J6448" s="2">
        <v>66636</v>
      </c>
      <c r="K6448" s="2">
        <v>2</v>
      </c>
      <c r="L6448" s="2" t="s">
        <v>27</v>
      </c>
      <c r="M6448" s="2">
        <v>86</v>
      </c>
      <c r="N6448" s="2" t="s">
        <v>50</v>
      </c>
      <c r="O6448" s="1">
        <v>45499</v>
      </c>
      <c r="P6448" s="2" t="str">
        <f>TEXT(Sheet1[[#This Row],[Purchase_Date]], "mm-yyyy")</f>
        <v>07-2024</v>
      </c>
      <c r="Q6448" s="2" t="str">
        <f>RIGHT(Sheet1[[#This Row],[Purchase_Month]], 4) &amp; "-" &amp; LEFT(Sheet1[[#This Row],[Purchase_Month]], 2)</f>
        <v>2024-07</v>
      </c>
    </row>
    <row r="6449" spans="1:17" x14ac:dyDescent="0.3">
      <c r="A6449" s="2" t="s">
        <v>12676</v>
      </c>
      <c r="B6449" s="2" t="s">
        <v>12677</v>
      </c>
      <c r="C6449" s="2" t="s">
        <v>67</v>
      </c>
      <c r="D6449" s="2" t="s">
        <v>72</v>
      </c>
      <c r="E6449" s="2" t="s">
        <v>32</v>
      </c>
      <c r="F6449" s="2">
        <v>1</v>
      </c>
      <c r="G6449" s="2">
        <v>11933</v>
      </c>
      <c r="H6449" s="2">
        <v>11933</v>
      </c>
      <c r="I6449" s="2">
        <v>7176</v>
      </c>
      <c r="J6449" s="2">
        <v>4757</v>
      </c>
      <c r="K6449" s="2">
        <v>4</v>
      </c>
      <c r="L6449" s="2" t="s">
        <v>33</v>
      </c>
      <c r="M6449" s="2">
        <v>88</v>
      </c>
      <c r="N6449" s="2" t="s">
        <v>21</v>
      </c>
      <c r="O6449" s="1">
        <v>45483</v>
      </c>
      <c r="P6449" s="2" t="str">
        <f>TEXT(Sheet1[[#This Row],[Purchase_Date]], "mm-yyyy")</f>
        <v>07-2024</v>
      </c>
      <c r="Q6449" s="2" t="str">
        <f>RIGHT(Sheet1[[#This Row],[Purchase_Month]], 4) &amp; "-" &amp; LEFT(Sheet1[[#This Row],[Purchase_Month]], 2)</f>
        <v>2024-07</v>
      </c>
    </row>
    <row r="6450" spans="1:17" x14ac:dyDescent="0.3">
      <c r="A6450" s="2" t="s">
        <v>12678</v>
      </c>
      <c r="B6450" s="2" t="s">
        <v>171</v>
      </c>
      <c r="C6450" s="2" t="s">
        <v>46</v>
      </c>
      <c r="D6450" s="2" t="s">
        <v>72</v>
      </c>
      <c r="E6450" s="2" t="s">
        <v>85</v>
      </c>
      <c r="F6450" s="2">
        <v>5</v>
      </c>
      <c r="G6450" s="2">
        <v>73853</v>
      </c>
      <c r="H6450" s="2">
        <v>369265</v>
      </c>
      <c r="I6450" s="2">
        <v>255180</v>
      </c>
      <c r="J6450" s="2">
        <v>114085</v>
      </c>
      <c r="K6450" s="2">
        <v>5</v>
      </c>
      <c r="L6450" s="2" t="s">
        <v>20</v>
      </c>
      <c r="M6450" s="2">
        <v>92</v>
      </c>
      <c r="N6450" s="2" t="s">
        <v>39</v>
      </c>
      <c r="O6450" s="1">
        <v>45371</v>
      </c>
      <c r="P6450" s="2" t="str">
        <f>TEXT(Sheet1[[#This Row],[Purchase_Date]], "mm-yyyy")</f>
        <v>03-2024</v>
      </c>
      <c r="Q6450" s="2" t="str">
        <f>RIGHT(Sheet1[[#This Row],[Purchase_Month]], 4) &amp; "-" &amp; LEFT(Sheet1[[#This Row],[Purchase_Month]], 2)</f>
        <v>2024-03</v>
      </c>
    </row>
    <row r="6451" spans="1:17" x14ac:dyDescent="0.3">
      <c r="A6451" s="2" t="s">
        <v>12679</v>
      </c>
      <c r="B6451" s="2" t="s">
        <v>12680</v>
      </c>
      <c r="C6451" s="2" t="s">
        <v>17</v>
      </c>
      <c r="D6451" s="2" t="s">
        <v>36</v>
      </c>
      <c r="E6451" s="2" t="s">
        <v>53</v>
      </c>
      <c r="F6451" s="2">
        <v>3</v>
      </c>
      <c r="G6451" s="2">
        <v>33108</v>
      </c>
      <c r="H6451" s="2">
        <v>99324</v>
      </c>
      <c r="I6451" s="2">
        <v>83489</v>
      </c>
      <c r="J6451" s="2">
        <v>15835</v>
      </c>
      <c r="K6451" s="2">
        <v>4</v>
      </c>
      <c r="L6451" s="2" t="s">
        <v>33</v>
      </c>
      <c r="M6451" s="2">
        <v>96</v>
      </c>
      <c r="N6451" s="2" t="s">
        <v>39</v>
      </c>
      <c r="O6451" s="1">
        <v>45407</v>
      </c>
      <c r="P6451" s="2" t="str">
        <f>TEXT(Sheet1[[#This Row],[Purchase_Date]], "mm-yyyy")</f>
        <v>04-2024</v>
      </c>
      <c r="Q6451" s="2" t="str">
        <f>RIGHT(Sheet1[[#This Row],[Purchase_Month]], 4) &amp; "-" &amp; LEFT(Sheet1[[#This Row],[Purchase_Month]], 2)</f>
        <v>2024-04</v>
      </c>
    </row>
    <row r="6452" spans="1:17" x14ac:dyDescent="0.3">
      <c r="A6452" s="2" t="s">
        <v>12681</v>
      </c>
      <c r="B6452" s="2" t="s">
        <v>12682</v>
      </c>
      <c r="C6452" s="2" t="s">
        <v>67</v>
      </c>
      <c r="D6452" s="2" t="s">
        <v>31</v>
      </c>
      <c r="E6452" s="2" t="s">
        <v>19</v>
      </c>
      <c r="F6452" s="2">
        <v>3</v>
      </c>
      <c r="G6452" s="2">
        <v>11652</v>
      </c>
      <c r="H6452" s="2">
        <v>34956</v>
      </c>
      <c r="I6452" s="2">
        <v>28640</v>
      </c>
      <c r="J6452" s="2">
        <v>6316</v>
      </c>
      <c r="K6452" s="2">
        <v>3</v>
      </c>
      <c r="L6452" s="2" t="s">
        <v>27</v>
      </c>
      <c r="M6452" s="2">
        <v>98</v>
      </c>
      <c r="N6452" s="2" t="s">
        <v>50</v>
      </c>
      <c r="O6452" s="1">
        <v>45338</v>
      </c>
      <c r="P6452" s="2" t="str">
        <f>TEXT(Sheet1[[#This Row],[Purchase_Date]], "mm-yyyy")</f>
        <v>02-2024</v>
      </c>
      <c r="Q6452" s="2" t="str">
        <f>RIGHT(Sheet1[[#This Row],[Purchase_Month]], 4) &amp; "-" &amp; LEFT(Sheet1[[#This Row],[Purchase_Month]], 2)</f>
        <v>2024-02</v>
      </c>
    </row>
    <row r="6453" spans="1:17" x14ac:dyDescent="0.3">
      <c r="A6453" s="2" t="s">
        <v>12683</v>
      </c>
      <c r="B6453" s="2" t="s">
        <v>12684</v>
      </c>
      <c r="C6453" s="2" t="s">
        <v>67</v>
      </c>
      <c r="D6453" s="2" t="s">
        <v>25</v>
      </c>
      <c r="E6453" s="2" t="s">
        <v>32</v>
      </c>
      <c r="F6453" s="2">
        <v>7</v>
      </c>
      <c r="G6453" s="2">
        <v>9537</v>
      </c>
      <c r="H6453" s="2">
        <v>66759</v>
      </c>
      <c r="I6453" s="2">
        <v>57258</v>
      </c>
      <c r="J6453" s="2">
        <v>9501</v>
      </c>
      <c r="K6453" s="2">
        <v>2</v>
      </c>
      <c r="L6453" s="2" t="s">
        <v>38</v>
      </c>
      <c r="M6453" s="2">
        <v>95</v>
      </c>
      <c r="N6453" s="2" t="s">
        <v>39</v>
      </c>
      <c r="O6453" s="1">
        <v>45532</v>
      </c>
      <c r="P6453" s="2" t="str">
        <f>TEXT(Sheet1[[#This Row],[Purchase_Date]], "mm-yyyy")</f>
        <v>08-2024</v>
      </c>
      <c r="Q6453" s="2" t="str">
        <f>RIGHT(Sheet1[[#This Row],[Purchase_Month]], 4) &amp; "-" &amp; LEFT(Sheet1[[#This Row],[Purchase_Month]], 2)</f>
        <v>2024-08</v>
      </c>
    </row>
    <row r="6454" spans="1:17" x14ac:dyDescent="0.3">
      <c r="A6454" s="2" t="s">
        <v>12685</v>
      </c>
      <c r="B6454" s="2" t="s">
        <v>12686</v>
      </c>
      <c r="C6454" s="2" t="s">
        <v>67</v>
      </c>
      <c r="D6454" s="2" t="s">
        <v>36</v>
      </c>
      <c r="E6454" s="2" t="s">
        <v>37</v>
      </c>
      <c r="F6454" s="2">
        <v>3</v>
      </c>
      <c r="G6454" s="2">
        <v>17472</v>
      </c>
      <c r="H6454" s="2">
        <v>52416</v>
      </c>
      <c r="I6454" s="2">
        <v>36183</v>
      </c>
      <c r="J6454" s="2">
        <v>16233</v>
      </c>
      <c r="K6454" s="2">
        <v>5</v>
      </c>
      <c r="L6454" s="2" t="s">
        <v>27</v>
      </c>
      <c r="M6454" s="2">
        <v>94</v>
      </c>
      <c r="N6454" s="2" t="s">
        <v>39</v>
      </c>
      <c r="O6454" s="1">
        <v>45448</v>
      </c>
      <c r="P6454" s="2" t="str">
        <f>TEXT(Sheet1[[#This Row],[Purchase_Date]], "mm-yyyy")</f>
        <v>06-2024</v>
      </c>
      <c r="Q6454" s="2" t="str">
        <f>RIGHT(Sheet1[[#This Row],[Purchase_Month]], 4) &amp; "-" &amp; LEFT(Sheet1[[#This Row],[Purchase_Month]], 2)</f>
        <v>2024-06</v>
      </c>
    </row>
    <row r="6455" spans="1:17" x14ac:dyDescent="0.3">
      <c r="A6455" s="2" t="s">
        <v>12687</v>
      </c>
      <c r="B6455" s="2" t="s">
        <v>12688</v>
      </c>
      <c r="C6455" s="2" t="s">
        <v>30</v>
      </c>
      <c r="D6455" s="2" t="s">
        <v>25</v>
      </c>
      <c r="E6455" s="2" t="s">
        <v>85</v>
      </c>
      <c r="F6455" s="2">
        <v>6</v>
      </c>
      <c r="G6455" s="2">
        <v>13540</v>
      </c>
      <c r="H6455" s="2">
        <v>81240</v>
      </c>
      <c r="I6455" s="2">
        <v>40745</v>
      </c>
      <c r="J6455" s="2">
        <v>40495</v>
      </c>
      <c r="K6455" s="2">
        <v>4</v>
      </c>
      <c r="L6455" s="2" t="s">
        <v>33</v>
      </c>
      <c r="M6455" s="2">
        <v>78</v>
      </c>
      <c r="N6455" s="2" t="s">
        <v>43</v>
      </c>
      <c r="O6455" s="1">
        <v>45513</v>
      </c>
      <c r="P6455" s="2" t="str">
        <f>TEXT(Sheet1[[#This Row],[Purchase_Date]], "mm-yyyy")</f>
        <v>08-2024</v>
      </c>
      <c r="Q6455" s="2" t="str">
        <f>RIGHT(Sheet1[[#This Row],[Purchase_Month]], 4) &amp; "-" &amp; LEFT(Sheet1[[#This Row],[Purchase_Month]], 2)</f>
        <v>2024-08</v>
      </c>
    </row>
    <row r="6456" spans="1:17" x14ac:dyDescent="0.3">
      <c r="A6456" s="2" t="s">
        <v>12689</v>
      </c>
      <c r="B6456" s="2" t="s">
        <v>12690</v>
      </c>
      <c r="C6456" s="2" t="s">
        <v>46</v>
      </c>
      <c r="D6456" s="2" t="s">
        <v>18</v>
      </c>
      <c r="E6456" s="2" t="s">
        <v>19</v>
      </c>
      <c r="F6456" s="2">
        <v>4</v>
      </c>
      <c r="G6456" s="2">
        <v>43664</v>
      </c>
      <c r="H6456" s="2">
        <v>174656</v>
      </c>
      <c r="I6456" s="2">
        <v>85678</v>
      </c>
      <c r="J6456" s="2">
        <v>88978</v>
      </c>
      <c r="K6456" s="2">
        <v>2</v>
      </c>
      <c r="L6456" s="2" t="s">
        <v>38</v>
      </c>
      <c r="M6456" s="2">
        <v>65</v>
      </c>
      <c r="N6456" s="2" t="s">
        <v>39</v>
      </c>
      <c r="O6456" s="1">
        <v>45355</v>
      </c>
      <c r="P6456" s="2" t="str">
        <f>TEXT(Sheet1[[#This Row],[Purchase_Date]], "mm-yyyy")</f>
        <v>03-2024</v>
      </c>
      <c r="Q6456" s="2" t="str">
        <f>RIGHT(Sheet1[[#This Row],[Purchase_Month]], 4) &amp; "-" &amp; LEFT(Sheet1[[#This Row],[Purchase_Month]], 2)</f>
        <v>2024-03</v>
      </c>
    </row>
    <row r="6457" spans="1:17" x14ac:dyDescent="0.3">
      <c r="A6457" s="2" t="s">
        <v>12691</v>
      </c>
      <c r="B6457" s="2" t="s">
        <v>12692</v>
      </c>
      <c r="C6457" s="2" t="s">
        <v>46</v>
      </c>
      <c r="D6457" s="2" t="s">
        <v>72</v>
      </c>
      <c r="E6457" s="2" t="s">
        <v>53</v>
      </c>
      <c r="F6457" s="2">
        <v>1</v>
      </c>
      <c r="G6457" s="2">
        <v>39707</v>
      </c>
      <c r="H6457" s="2">
        <v>39707</v>
      </c>
      <c r="I6457" s="2">
        <v>19616</v>
      </c>
      <c r="J6457" s="2">
        <v>20091</v>
      </c>
      <c r="K6457" s="2">
        <v>5</v>
      </c>
      <c r="L6457" s="2" t="s">
        <v>27</v>
      </c>
      <c r="M6457" s="2">
        <v>95</v>
      </c>
      <c r="N6457" s="2" t="s">
        <v>43</v>
      </c>
      <c r="O6457" s="1">
        <v>45662</v>
      </c>
      <c r="P6457" s="2" t="str">
        <f>TEXT(Sheet1[[#This Row],[Purchase_Date]], "mm-yyyy")</f>
        <v>01-2025</v>
      </c>
      <c r="Q6457" s="2" t="str">
        <f>RIGHT(Sheet1[[#This Row],[Purchase_Month]], 4) &amp; "-" &amp; LEFT(Sheet1[[#This Row],[Purchase_Month]], 2)</f>
        <v>2025-01</v>
      </c>
    </row>
    <row r="6458" spans="1:17" x14ac:dyDescent="0.3">
      <c r="A6458" s="2" t="s">
        <v>12693</v>
      </c>
      <c r="B6458" s="2" t="s">
        <v>12694</v>
      </c>
      <c r="C6458" s="2" t="s">
        <v>46</v>
      </c>
      <c r="D6458" s="2" t="s">
        <v>72</v>
      </c>
      <c r="E6458" s="2" t="s">
        <v>42</v>
      </c>
      <c r="F6458" s="2">
        <v>1</v>
      </c>
      <c r="G6458" s="2">
        <v>64345</v>
      </c>
      <c r="H6458" s="2">
        <v>64345</v>
      </c>
      <c r="I6458" s="2">
        <v>46921</v>
      </c>
      <c r="J6458" s="2">
        <v>17424</v>
      </c>
      <c r="K6458" s="2">
        <v>1</v>
      </c>
      <c r="L6458" s="2" t="s">
        <v>38</v>
      </c>
      <c r="M6458" s="2">
        <v>60</v>
      </c>
      <c r="N6458" s="2" t="s">
        <v>39</v>
      </c>
      <c r="O6458" s="1">
        <v>45406</v>
      </c>
      <c r="P6458" s="2" t="str">
        <f>TEXT(Sheet1[[#This Row],[Purchase_Date]], "mm-yyyy")</f>
        <v>04-2024</v>
      </c>
      <c r="Q6458" s="2" t="str">
        <f>RIGHT(Sheet1[[#This Row],[Purchase_Month]], 4) &amp; "-" &amp; LEFT(Sheet1[[#This Row],[Purchase_Month]], 2)</f>
        <v>2024-04</v>
      </c>
    </row>
    <row r="6459" spans="1:17" x14ac:dyDescent="0.3">
      <c r="A6459" s="2" t="s">
        <v>12695</v>
      </c>
      <c r="B6459" s="2" t="s">
        <v>12696</v>
      </c>
      <c r="C6459" s="2" t="s">
        <v>24</v>
      </c>
      <c r="D6459" s="2" t="s">
        <v>31</v>
      </c>
      <c r="E6459" s="2" t="s">
        <v>85</v>
      </c>
      <c r="F6459" s="2">
        <v>3</v>
      </c>
      <c r="G6459" s="2">
        <v>46496</v>
      </c>
      <c r="H6459" s="2">
        <v>139488</v>
      </c>
      <c r="I6459" s="2">
        <v>99899</v>
      </c>
      <c r="J6459" s="2">
        <v>39589</v>
      </c>
      <c r="K6459" s="2">
        <v>5</v>
      </c>
      <c r="L6459" s="2" t="s">
        <v>27</v>
      </c>
      <c r="M6459" s="2">
        <v>50</v>
      </c>
      <c r="N6459" s="2" t="s">
        <v>21</v>
      </c>
      <c r="O6459" s="1">
        <v>45367</v>
      </c>
      <c r="P6459" s="2" t="str">
        <f>TEXT(Sheet1[[#This Row],[Purchase_Date]], "mm-yyyy")</f>
        <v>03-2024</v>
      </c>
      <c r="Q6459" s="2" t="str">
        <f>RIGHT(Sheet1[[#This Row],[Purchase_Month]], 4) &amp; "-" &amp; LEFT(Sheet1[[#This Row],[Purchase_Month]], 2)</f>
        <v>2024-03</v>
      </c>
    </row>
    <row r="6460" spans="1:17" x14ac:dyDescent="0.3">
      <c r="A6460" s="2" t="s">
        <v>12697</v>
      </c>
      <c r="B6460" s="2" t="s">
        <v>12698</v>
      </c>
      <c r="C6460" s="2" t="s">
        <v>24</v>
      </c>
      <c r="D6460" s="2" t="s">
        <v>36</v>
      </c>
      <c r="E6460" s="2" t="s">
        <v>37</v>
      </c>
      <c r="F6460" s="2">
        <v>6</v>
      </c>
      <c r="G6460" s="2">
        <v>40351</v>
      </c>
      <c r="H6460" s="2">
        <v>242106</v>
      </c>
      <c r="I6460" s="2">
        <v>197846</v>
      </c>
      <c r="J6460" s="2">
        <v>44260</v>
      </c>
      <c r="K6460" s="2">
        <v>4</v>
      </c>
      <c r="L6460" s="2" t="s">
        <v>38</v>
      </c>
      <c r="M6460" s="2">
        <v>68</v>
      </c>
      <c r="N6460" s="2" t="s">
        <v>43</v>
      </c>
      <c r="O6460" s="1">
        <v>45377</v>
      </c>
      <c r="P6460" s="2" t="str">
        <f>TEXT(Sheet1[[#This Row],[Purchase_Date]], "mm-yyyy")</f>
        <v>03-2024</v>
      </c>
      <c r="Q6460" s="2" t="str">
        <f>RIGHT(Sheet1[[#This Row],[Purchase_Month]], 4) &amp; "-" &amp; LEFT(Sheet1[[#This Row],[Purchase_Month]], 2)</f>
        <v>2024-03</v>
      </c>
    </row>
    <row r="6461" spans="1:17" x14ac:dyDescent="0.3">
      <c r="A6461" s="2" t="s">
        <v>12699</v>
      </c>
      <c r="B6461" s="2" t="s">
        <v>1914</v>
      </c>
      <c r="C6461" s="2" t="s">
        <v>17</v>
      </c>
      <c r="D6461" s="2" t="s">
        <v>18</v>
      </c>
      <c r="E6461" s="2" t="s">
        <v>26</v>
      </c>
      <c r="F6461" s="2">
        <v>2</v>
      </c>
      <c r="G6461" s="2">
        <v>7700</v>
      </c>
      <c r="H6461" s="2">
        <v>15400</v>
      </c>
      <c r="I6461" s="2">
        <v>8253</v>
      </c>
      <c r="J6461" s="2">
        <v>7147</v>
      </c>
      <c r="K6461" s="2">
        <v>2</v>
      </c>
      <c r="L6461" s="2" t="s">
        <v>20</v>
      </c>
      <c r="M6461" s="2">
        <v>72</v>
      </c>
      <c r="N6461" s="2" t="s">
        <v>39</v>
      </c>
      <c r="O6461" s="1">
        <v>45436</v>
      </c>
      <c r="P6461" s="2" t="str">
        <f>TEXT(Sheet1[[#This Row],[Purchase_Date]], "mm-yyyy")</f>
        <v>05-2024</v>
      </c>
      <c r="Q6461" s="2" t="str">
        <f>RIGHT(Sheet1[[#This Row],[Purchase_Month]], 4) &amp; "-" &amp; LEFT(Sheet1[[#This Row],[Purchase_Month]], 2)</f>
        <v>2024-05</v>
      </c>
    </row>
    <row r="6462" spans="1:17" x14ac:dyDescent="0.3">
      <c r="A6462" s="2" t="s">
        <v>12700</v>
      </c>
      <c r="B6462" s="2" t="s">
        <v>12701</v>
      </c>
      <c r="C6462" s="2" t="s">
        <v>64</v>
      </c>
      <c r="D6462" s="2" t="s">
        <v>31</v>
      </c>
      <c r="E6462" s="2" t="s">
        <v>37</v>
      </c>
      <c r="F6462" s="2">
        <v>4</v>
      </c>
      <c r="G6462" s="2">
        <v>61760</v>
      </c>
      <c r="H6462" s="2">
        <v>247040</v>
      </c>
      <c r="I6462" s="2">
        <v>154210</v>
      </c>
      <c r="J6462" s="2">
        <v>92830</v>
      </c>
      <c r="K6462" s="2">
        <v>3</v>
      </c>
      <c r="L6462" s="2" t="s">
        <v>27</v>
      </c>
      <c r="M6462" s="2">
        <v>94</v>
      </c>
      <c r="N6462" s="2" t="s">
        <v>50</v>
      </c>
      <c r="O6462" s="1">
        <v>45401</v>
      </c>
      <c r="P6462" s="2" t="str">
        <f>TEXT(Sheet1[[#This Row],[Purchase_Date]], "mm-yyyy")</f>
        <v>04-2024</v>
      </c>
      <c r="Q6462" s="2" t="str">
        <f>RIGHT(Sheet1[[#This Row],[Purchase_Month]], 4) &amp; "-" &amp; LEFT(Sheet1[[#This Row],[Purchase_Month]], 2)</f>
        <v>2024-04</v>
      </c>
    </row>
    <row r="6463" spans="1:17" x14ac:dyDescent="0.3">
      <c r="A6463" s="2" t="s">
        <v>12702</v>
      </c>
      <c r="B6463" s="2" t="s">
        <v>12703</v>
      </c>
      <c r="C6463" s="2" t="s">
        <v>64</v>
      </c>
      <c r="D6463" s="2" t="s">
        <v>47</v>
      </c>
      <c r="E6463" s="2" t="s">
        <v>53</v>
      </c>
      <c r="F6463" s="2">
        <v>7</v>
      </c>
      <c r="G6463" s="2">
        <v>2631</v>
      </c>
      <c r="H6463" s="2">
        <v>18417</v>
      </c>
      <c r="I6463" s="2">
        <v>12802</v>
      </c>
      <c r="J6463" s="2">
        <v>5615</v>
      </c>
      <c r="K6463" s="2">
        <v>2</v>
      </c>
      <c r="L6463" s="2" t="s">
        <v>38</v>
      </c>
      <c r="M6463" s="2">
        <v>50</v>
      </c>
      <c r="N6463" s="2" t="s">
        <v>43</v>
      </c>
      <c r="O6463" s="1">
        <v>45437</v>
      </c>
      <c r="P6463" s="2" t="str">
        <f>TEXT(Sheet1[[#This Row],[Purchase_Date]], "mm-yyyy")</f>
        <v>05-2024</v>
      </c>
      <c r="Q6463" s="2" t="str">
        <f>RIGHT(Sheet1[[#This Row],[Purchase_Month]], 4) &amp; "-" &amp; LEFT(Sheet1[[#This Row],[Purchase_Month]], 2)</f>
        <v>2024-05</v>
      </c>
    </row>
    <row r="6464" spans="1:17" x14ac:dyDescent="0.3">
      <c r="A6464" s="2" t="s">
        <v>12704</v>
      </c>
      <c r="B6464" s="2" t="s">
        <v>12705</v>
      </c>
      <c r="C6464" s="2" t="s">
        <v>24</v>
      </c>
      <c r="D6464" s="2" t="s">
        <v>72</v>
      </c>
      <c r="E6464" s="2" t="s">
        <v>37</v>
      </c>
      <c r="F6464" s="2">
        <v>5</v>
      </c>
      <c r="G6464" s="2">
        <v>4983</v>
      </c>
      <c r="H6464" s="2">
        <v>24915</v>
      </c>
      <c r="I6464" s="2">
        <v>17398</v>
      </c>
      <c r="J6464" s="2">
        <v>7517</v>
      </c>
      <c r="K6464" s="2">
        <v>4</v>
      </c>
      <c r="L6464" s="2" t="s">
        <v>33</v>
      </c>
      <c r="M6464" s="2">
        <v>86</v>
      </c>
      <c r="N6464" s="2" t="s">
        <v>39</v>
      </c>
      <c r="O6464" s="1">
        <v>45489</v>
      </c>
      <c r="P6464" s="2" t="str">
        <f>TEXT(Sheet1[[#This Row],[Purchase_Date]], "mm-yyyy")</f>
        <v>07-2024</v>
      </c>
      <c r="Q6464" s="2" t="str">
        <f>RIGHT(Sheet1[[#This Row],[Purchase_Month]], 4) &amp; "-" &amp; LEFT(Sheet1[[#This Row],[Purchase_Month]], 2)</f>
        <v>2024-07</v>
      </c>
    </row>
    <row r="6465" spans="1:17" x14ac:dyDescent="0.3">
      <c r="A6465" s="2" t="s">
        <v>12706</v>
      </c>
      <c r="B6465" s="2" t="s">
        <v>12707</v>
      </c>
      <c r="C6465" s="2" t="s">
        <v>46</v>
      </c>
      <c r="D6465" s="2" t="s">
        <v>36</v>
      </c>
      <c r="E6465" s="2" t="s">
        <v>32</v>
      </c>
      <c r="F6465" s="2">
        <v>7</v>
      </c>
      <c r="G6465" s="2">
        <v>59294</v>
      </c>
      <c r="H6465" s="2">
        <v>415058</v>
      </c>
      <c r="I6465" s="2">
        <v>304707</v>
      </c>
      <c r="J6465" s="2">
        <v>110351</v>
      </c>
      <c r="K6465" s="2">
        <v>2</v>
      </c>
      <c r="L6465" s="2" t="s">
        <v>33</v>
      </c>
      <c r="M6465" s="2">
        <v>63</v>
      </c>
      <c r="N6465" s="2" t="s">
        <v>43</v>
      </c>
      <c r="O6465" s="1">
        <v>45559</v>
      </c>
      <c r="P6465" s="2" t="str">
        <f>TEXT(Sheet1[[#This Row],[Purchase_Date]], "mm-yyyy")</f>
        <v>09-2024</v>
      </c>
      <c r="Q6465" s="2" t="str">
        <f>RIGHT(Sheet1[[#This Row],[Purchase_Month]], 4) &amp; "-" &amp; LEFT(Sheet1[[#This Row],[Purchase_Month]], 2)</f>
        <v>2024-09</v>
      </c>
    </row>
    <row r="6466" spans="1:17" x14ac:dyDescent="0.3">
      <c r="A6466" s="2" t="s">
        <v>12708</v>
      </c>
      <c r="B6466" s="2" t="s">
        <v>12709</v>
      </c>
      <c r="C6466" s="2" t="s">
        <v>17</v>
      </c>
      <c r="D6466" s="2" t="s">
        <v>36</v>
      </c>
      <c r="E6466" s="2" t="s">
        <v>19</v>
      </c>
      <c r="F6466" s="2">
        <v>2</v>
      </c>
      <c r="G6466" s="2">
        <v>67048</v>
      </c>
      <c r="H6466" s="2">
        <v>134096</v>
      </c>
      <c r="I6466" s="2">
        <v>56865</v>
      </c>
      <c r="J6466" s="2">
        <v>77231</v>
      </c>
      <c r="K6466" s="2">
        <v>4</v>
      </c>
      <c r="L6466" s="2" t="s">
        <v>27</v>
      </c>
      <c r="M6466" s="2">
        <v>60</v>
      </c>
      <c r="N6466" s="2" t="s">
        <v>39</v>
      </c>
      <c r="O6466" s="1">
        <v>45523</v>
      </c>
      <c r="P6466" s="2" t="str">
        <f>TEXT(Sheet1[[#This Row],[Purchase_Date]], "mm-yyyy")</f>
        <v>08-2024</v>
      </c>
      <c r="Q6466" s="2" t="str">
        <f>RIGHT(Sheet1[[#This Row],[Purchase_Month]], 4) &amp; "-" &amp; LEFT(Sheet1[[#This Row],[Purchase_Month]], 2)</f>
        <v>2024-08</v>
      </c>
    </row>
    <row r="6467" spans="1:17" x14ac:dyDescent="0.3">
      <c r="A6467" s="2" t="s">
        <v>12710</v>
      </c>
      <c r="B6467" s="2" t="s">
        <v>12711</v>
      </c>
      <c r="C6467" s="2" t="s">
        <v>67</v>
      </c>
      <c r="D6467" s="2" t="s">
        <v>25</v>
      </c>
      <c r="E6467" s="2" t="s">
        <v>37</v>
      </c>
      <c r="F6467" s="2">
        <v>2</v>
      </c>
      <c r="G6467" s="2">
        <v>31994</v>
      </c>
      <c r="H6467" s="2">
        <v>63988</v>
      </c>
      <c r="I6467" s="2">
        <v>43034</v>
      </c>
      <c r="J6467" s="2">
        <v>20954</v>
      </c>
      <c r="K6467" s="2">
        <v>4</v>
      </c>
      <c r="L6467" s="2" t="s">
        <v>27</v>
      </c>
      <c r="M6467" s="2">
        <v>91</v>
      </c>
      <c r="N6467" s="2" t="s">
        <v>39</v>
      </c>
      <c r="O6467" s="1">
        <v>45563</v>
      </c>
      <c r="P6467" s="2" t="str">
        <f>TEXT(Sheet1[[#This Row],[Purchase_Date]], "mm-yyyy")</f>
        <v>09-2024</v>
      </c>
      <c r="Q6467" s="2" t="str">
        <f>RIGHT(Sheet1[[#This Row],[Purchase_Month]], 4) &amp; "-" &amp; LEFT(Sheet1[[#This Row],[Purchase_Month]], 2)</f>
        <v>2024-09</v>
      </c>
    </row>
    <row r="6468" spans="1:17" x14ac:dyDescent="0.3">
      <c r="A6468" s="2" t="s">
        <v>12712</v>
      </c>
      <c r="B6468" s="2" t="s">
        <v>9932</v>
      </c>
      <c r="C6468" s="2" t="s">
        <v>64</v>
      </c>
      <c r="D6468" s="2" t="s">
        <v>25</v>
      </c>
      <c r="E6468" s="2" t="s">
        <v>37</v>
      </c>
      <c r="F6468" s="2">
        <v>3</v>
      </c>
      <c r="G6468" s="2">
        <v>42098</v>
      </c>
      <c r="H6468" s="2">
        <v>126294</v>
      </c>
      <c r="I6468" s="2">
        <v>62376</v>
      </c>
      <c r="J6468" s="2">
        <v>63918</v>
      </c>
      <c r="K6468" s="2">
        <v>3</v>
      </c>
      <c r="L6468" s="2" t="s">
        <v>38</v>
      </c>
      <c r="M6468" s="2">
        <v>57</v>
      </c>
      <c r="N6468" s="2" t="s">
        <v>39</v>
      </c>
      <c r="O6468" s="1">
        <v>45491</v>
      </c>
      <c r="P6468" s="2" t="str">
        <f>TEXT(Sheet1[[#This Row],[Purchase_Date]], "mm-yyyy")</f>
        <v>07-2024</v>
      </c>
      <c r="Q6468" s="2" t="str">
        <f>RIGHT(Sheet1[[#This Row],[Purchase_Month]], 4) &amp; "-" &amp; LEFT(Sheet1[[#This Row],[Purchase_Month]], 2)</f>
        <v>2024-07</v>
      </c>
    </row>
    <row r="6469" spans="1:17" x14ac:dyDescent="0.3">
      <c r="A6469" s="2" t="s">
        <v>12713</v>
      </c>
      <c r="B6469" s="2" t="s">
        <v>12714</v>
      </c>
      <c r="C6469" s="2" t="s">
        <v>46</v>
      </c>
      <c r="D6469" s="2" t="s">
        <v>31</v>
      </c>
      <c r="E6469" s="2" t="s">
        <v>19</v>
      </c>
      <c r="F6469" s="2">
        <v>4</v>
      </c>
      <c r="G6469" s="2">
        <v>75405</v>
      </c>
      <c r="H6469" s="2">
        <v>301620</v>
      </c>
      <c r="I6469" s="2">
        <v>226633</v>
      </c>
      <c r="J6469" s="2">
        <v>74987</v>
      </c>
      <c r="K6469" s="2">
        <v>5</v>
      </c>
      <c r="L6469" s="2" t="s">
        <v>20</v>
      </c>
      <c r="M6469" s="2">
        <v>84</v>
      </c>
      <c r="N6469" s="2" t="s">
        <v>39</v>
      </c>
      <c r="O6469" s="1">
        <v>45435</v>
      </c>
      <c r="P6469" s="2" t="str">
        <f>TEXT(Sheet1[[#This Row],[Purchase_Date]], "mm-yyyy")</f>
        <v>05-2024</v>
      </c>
      <c r="Q6469" s="2" t="str">
        <f>RIGHT(Sheet1[[#This Row],[Purchase_Month]], 4) &amp; "-" &amp; LEFT(Sheet1[[#This Row],[Purchase_Month]], 2)</f>
        <v>2024-05</v>
      </c>
    </row>
    <row r="6470" spans="1:17" x14ac:dyDescent="0.3">
      <c r="A6470" s="2" t="s">
        <v>12715</v>
      </c>
      <c r="B6470" s="2" t="s">
        <v>12716</v>
      </c>
      <c r="C6470" s="2" t="s">
        <v>46</v>
      </c>
      <c r="D6470" s="2" t="s">
        <v>18</v>
      </c>
      <c r="E6470" s="2" t="s">
        <v>42</v>
      </c>
      <c r="F6470" s="2">
        <v>10</v>
      </c>
      <c r="G6470" s="2">
        <v>24356</v>
      </c>
      <c r="H6470" s="2">
        <v>243560</v>
      </c>
      <c r="I6470" s="2">
        <v>210014</v>
      </c>
      <c r="J6470" s="2">
        <v>33546</v>
      </c>
      <c r="K6470" s="2">
        <v>3</v>
      </c>
      <c r="L6470" s="2" t="s">
        <v>38</v>
      </c>
      <c r="M6470" s="2">
        <v>95</v>
      </c>
      <c r="N6470" s="2" t="s">
        <v>21</v>
      </c>
      <c r="O6470" s="1">
        <v>45644</v>
      </c>
      <c r="P6470" s="2" t="str">
        <f>TEXT(Sheet1[[#This Row],[Purchase_Date]], "mm-yyyy")</f>
        <v>12-2024</v>
      </c>
      <c r="Q6470" s="2" t="str">
        <f>RIGHT(Sheet1[[#This Row],[Purchase_Month]], 4) &amp; "-" &amp; LEFT(Sheet1[[#This Row],[Purchase_Month]], 2)</f>
        <v>2024-12</v>
      </c>
    </row>
    <row r="6471" spans="1:17" x14ac:dyDescent="0.3">
      <c r="A6471" s="2" t="s">
        <v>12717</v>
      </c>
      <c r="B6471" s="2" t="s">
        <v>12718</v>
      </c>
      <c r="C6471" s="2" t="s">
        <v>17</v>
      </c>
      <c r="D6471" s="2" t="s">
        <v>36</v>
      </c>
      <c r="E6471" s="2" t="s">
        <v>85</v>
      </c>
      <c r="F6471" s="2">
        <v>9</v>
      </c>
      <c r="G6471" s="2">
        <v>51776</v>
      </c>
      <c r="H6471" s="2">
        <v>465984</v>
      </c>
      <c r="I6471" s="2">
        <v>295560</v>
      </c>
      <c r="J6471" s="2">
        <v>170424</v>
      </c>
      <c r="K6471" s="2">
        <v>5</v>
      </c>
      <c r="L6471" s="2" t="s">
        <v>33</v>
      </c>
      <c r="M6471" s="2">
        <v>62</v>
      </c>
      <c r="N6471" s="2" t="s">
        <v>21</v>
      </c>
      <c r="O6471" s="1">
        <v>45562</v>
      </c>
      <c r="P6471" s="2" t="str">
        <f>TEXT(Sheet1[[#This Row],[Purchase_Date]], "mm-yyyy")</f>
        <v>09-2024</v>
      </c>
      <c r="Q6471" s="2" t="str">
        <f>RIGHT(Sheet1[[#This Row],[Purchase_Month]], 4) &amp; "-" &amp; LEFT(Sheet1[[#This Row],[Purchase_Month]], 2)</f>
        <v>2024-09</v>
      </c>
    </row>
    <row r="6472" spans="1:17" x14ac:dyDescent="0.3">
      <c r="A6472" s="2" t="s">
        <v>12719</v>
      </c>
      <c r="B6472" s="2" t="s">
        <v>12720</v>
      </c>
      <c r="C6472" s="2" t="s">
        <v>64</v>
      </c>
      <c r="D6472" s="2" t="s">
        <v>47</v>
      </c>
      <c r="E6472" s="2" t="s">
        <v>19</v>
      </c>
      <c r="F6472" s="2">
        <v>10</v>
      </c>
      <c r="G6472" s="2">
        <v>68757</v>
      </c>
      <c r="H6472" s="2">
        <v>687570</v>
      </c>
      <c r="I6472" s="2">
        <v>499928</v>
      </c>
      <c r="J6472" s="2">
        <v>187642</v>
      </c>
      <c r="K6472" s="2">
        <v>1</v>
      </c>
      <c r="L6472" s="2" t="s">
        <v>33</v>
      </c>
      <c r="M6472" s="2">
        <v>59</v>
      </c>
      <c r="N6472" s="2" t="s">
        <v>39</v>
      </c>
      <c r="O6472" s="1">
        <v>45326</v>
      </c>
      <c r="P6472" s="2" t="str">
        <f>TEXT(Sheet1[[#This Row],[Purchase_Date]], "mm-yyyy")</f>
        <v>02-2024</v>
      </c>
      <c r="Q6472" s="2" t="str">
        <f>RIGHT(Sheet1[[#This Row],[Purchase_Month]], 4) &amp; "-" &amp; LEFT(Sheet1[[#This Row],[Purchase_Month]], 2)</f>
        <v>2024-02</v>
      </c>
    </row>
    <row r="6473" spans="1:17" x14ac:dyDescent="0.3">
      <c r="A6473" s="2" t="s">
        <v>12721</v>
      </c>
      <c r="B6473" s="2" t="s">
        <v>12722</v>
      </c>
      <c r="C6473" s="2" t="s">
        <v>30</v>
      </c>
      <c r="D6473" s="2" t="s">
        <v>25</v>
      </c>
      <c r="E6473" s="2" t="s">
        <v>37</v>
      </c>
      <c r="F6473" s="2">
        <v>7</v>
      </c>
      <c r="G6473" s="2">
        <v>21119</v>
      </c>
      <c r="H6473" s="2">
        <v>147833</v>
      </c>
      <c r="I6473" s="2">
        <v>71341</v>
      </c>
      <c r="J6473" s="2">
        <v>76492</v>
      </c>
      <c r="K6473" s="2">
        <v>2</v>
      </c>
      <c r="L6473" s="2" t="s">
        <v>20</v>
      </c>
      <c r="M6473" s="2">
        <v>75</v>
      </c>
      <c r="N6473" s="2" t="s">
        <v>21</v>
      </c>
      <c r="O6473" s="1">
        <v>45755</v>
      </c>
      <c r="P6473" s="2" t="str">
        <f>TEXT(Sheet1[[#This Row],[Purchase_Date]], "mm-yyyy")</f>
        <v>04-2025</v>
      </c>
      <c r="Q6473" s="2" t="str">
        <f>RIGHT(Sheet1[[#This Row],[Purchase_Month]], 4) &amp; "-" &amp; LEFT(Sheet1[[#This Row],[Purchase_Month]], 2)</f>
        <v>2025-04</v>
      </c>
    </row>
    <row r="6474" spans="1:17" x14ac:dyDescent="0.3">
      <c r="A6474" s="2" t="s">
        <v>12723</v>
      </c>
      <c r="B6474" s="2" t="s">
        <v>12724</v>
      </c>
      <c r="C6474" s="2" t="s">
        <v>30</v>
      </c>
      <c r="D6474" s="2" t="s">
        <v>36</v>
      </c>
      <c r="E6474" s="2" t="s">
        <v>32</v>
      </c>
      <c r="F6474" s="2">
        <v>10</v>
      </c>
      <c r="G6474" s="2">
        <v>64892</v>
      </c>
      <c r="H6474" s="2">
        <v>648920</v>
      </c>
      <c r="I6474" s="2">
        <v>541500</v>
      </c>
      <c r="J6474" s="2">
        <v>107420</v>
      </c>
      <c r="K6474" s="2">
        <v>1</v>
      </c>
      <c r="L6474" s="2" t="s">
        <v>38</v>
      </c>
      <c r="M6474" s="2">
        <v>54</v>
      </c>
      <c r="N6474" s="2" t="s">
        <v>39</v>
      </c>
      <c r="O6474" s="1">
        <v>45525</v>
      </c>
      <c r="P6474" s="2" t="str">
        <f>TEXT(Sheet1[[#This Row],[Purchase_Date]], "mm-yyyy")</f>
        <v>08-2024</v>
      </c>
      <c r="Q6474" s="2" t="str">
        <f>RIGHT(Sheet1[[#This Row],[Purchase_Month]], 4) &amp; "-" &amp; LEFT(Sheet1[[#This Row],[Purchase_Month]], 2)</f>
        <v>2024-08</v>
      </c>
    </row>
    <row r="6475" spans="1:17" x14ac:dyDescent="0.3">
      <c r="A6475" s="2" t="s">
        <v>12725</v>
      </c>
      <c r="B6475" s="2" t="s">
        <v>12726</v>
      </c>
      <c r="C6475" s="2" t="s">
        <v>67</v>
      </c>
      <c r="D6475" s="2" t="s">
        <v>47</v>
      </c>
      <c r="E6475" s="2" t="s">
        <v>26</v>
      </c>
      <c r="F6475" s="2">
        <v>8</v>
      </c>
      <c r="G6475" s="2">
        <v>52470</v>
      </c>
      <c r="H6475" s="2">
        <v>419760</v>
      </c>
      <c r="I6475" s="2">
        <v>244256</v>
      </c>
      <c r="J6475" s="2">
        <v>175504</v>
      </c>
      <c r="K6475" s="2">
        <v>5</v>
      </c>
      <c r="L6475" s="2" t="s">
        <v>27</v>
      </c>
      <c r="M6475" s="2">
        <v>67</v>
      </c>
      <c r="N6475" s="2" t="s">
        <v>50</v>
      </c>
      <c r="O6475" s="1">
        <v>45666</v>
      </c>
      <c r="P6475" s="2" t="str">
        <f>TEXT(Sheet1[[#This Row],[Purchase_Date]], "mm-yyyy")</f>
        <v>01-2025</v>
      </c>
      <c r="Q6475" s="2" t="str">
        <f>RIGHT(Sheet1[[#This Row],[Purchase_Month]], 4) &amp; "-" &amp; LEFT(Sheet1[[#This Row],[Purchase_Month]], 2)</f>
        <v>2025-01</v>
      </c>
    </row>
    <row r="6476" spans="1:17" x14ac:dyDescent="0.3">
      <c r="A6476" s="2" t="s">
        <v>12727</v>
      </c>
      <c r="B6476" s="2" t="s">
        <v>12728</v>
      </c>
      <c r="C6476" s="2" t="s">
        <v>64</v>
      </c>
      <c r="D6476" s="2" t="s">
        <v>72</v>
      </c>
      <c r="E6476" s="2" t="s">
        <v>42</v>
      </c>
      <c r="F6476" s="2">
        <v>9</v>
      </c>
      <c r="G6476" s="2">
        <v>19020</v>
      </c>
      <c r="H6476" s="2">
        <v>171180</v>
      </c>
      <c r="I6476" s="2">
        <v>108477</v>
      </c>
      <c r="J6476" s="2">
        <v>62703</v>
      </c>
      <c r="K6476" s="2">
        <v>1</v>
      </c>
      <c r="L6476" s="2" t="s">
        <v>27</v>
      </c>
      <c r="M6476" s="2">
        <v>69</v>
      </c>
      <c r="N6476" s="2" t="s">
        <v>21</v>
      </c>
      <c r="O6476" s="1">
        <v>45754</v>
      </c>
      <c r="P6476" s="2" t="str">
        <f>TEXT(Sheet1[[#This Row],[Purchase_Date]], "mm-yyyy")</f>
        <v>04-2025</v>
      </c>
      <c r="Q6476" s="2" t="str">
        <f>RIGHT(Sheet1[[#This Row],[Purchase_Month]], 4) &amp; "-" &amp; LEFT(Sheet1[[#This Row],[Purchase_Month]], 2)</f>
        <v>2025-04</v>
      </c>
    </row>
    <row r="6477" spans="1:17" x14ac:dyDescent="0.3">
      <c r="A6477" s="2" t="s">
        <v>12729</v>
      </c>
      <c r="B6477" s="2" t="s">
        <v>12730</v>
      </c>
      <c r="C6477" s="2" t="s">
        <v>30</v>
      </c>
      <c r="D6477" s="2" t="s">
        <v>36</v>
      </c>
      <c r="E6477" s="2" t="s">
        <v>26</v>
      </c>
      <c r="F6477" s="2">
        <v>6</v>
      </c>
      <c r="G6477" s="2">
        <v>53797</v>
      </c>
      <c r="H6477" s="2">
        <v>322782</v>
      </c>
      <c r="I6477" s="2">
        <v>198975</v>
      </c>
      <c r="J6477" s="2">
        <v>123807</v>
      </c>
      <c r="K6477" s="2">
        <v>3</v>
      </c>
      <c r="L6477" s="2" t="s">
        <v>33</v>
      </c>
      <c r="M6477" s="2">
        <v>87</v>
      </c>
      <c r="N6477" s="2" t="s">
        <v>50</v>
      </c>
      <c r="O6477" s="1">
        <v>45784</v>
      </c>
      <c r="P6477" s="2" t="str">
        <f>TEXT(Sheet1[[#This Row],[Purchase_Date]], "mm-yyyy")</f>
        <v>05-2025</v>
      </c>
      <c r="Q6477" s="2" t="str">
        <f>RIGHT(Sheet1[[#This Row],[Purchase_Month]], 4) &amp; "-" &amp; LEFT(Sheet1[[#This Row],[Purchase_Month]], 2)</f>
        <v>2025-05</v>
      </c>
    </row>
    <row r="6478" spans="1:17" x14ac:dyDescent="0.3">
      <c r="A6478" s="2" t="s">
        <v>12731</v>
      </c>
      <c r="B6478" s="2" t="s">
        <v>12732</v>
      </c>
      <c r="C6478" s="2" t="s">
        <v>46</v>
      </c>
      <c r="D6478" s="2" t="s">
        <v>36</v>
      </c>
      <c r="E6478" s="2" t="s">
        <v>26</v>
      </c>
      <c r="F6478" s="2">
        <v>1</v>
      </c>
      <c r="G6478" s="2">
        <v>41844</v>
      </c>
      <c r="H6478" s="2">
        <v>41844</v>
      </c>
      <c r="I6478" s="2">
        <v>27073</v>
      </c>
      <c r="J6478" s="2">
        <v>14771</v>
      </c>
      <c r="K6478" s="2">
        <v>3</v>
      </c>
      <c r="L6478" s="2" t="s">
        <v>38</v>
      </c>
      <c r="M6478" s="2">
        <v>56</v>
      </c>
      <c r="N6478" s="2" t="s">
        <v>39</v>
      </c>
      <c r="O6478" s="1">
        <v>45355</v>
      </c>
      <c r="P6478" s="2" t="str">
        <f>TEXT(Sheet1[[#This Row],[Purchase_Date]], "mm-yyyy")</f>
        <v>03-2024</v>
      </c>
      <c r="Q6478" s="2" t="str">
        <f>RIGHT(Sheet1[[#This Row],[Purchase_Month]], 4) &amp; "-" &amp; LEFT(Sheet1[[#This Row],[Purchase_Month]], 2)</f>
        <v>2024-03</v>
      </c>
    </row>
    <row r="6479" spans="1:17" x14ac:dyDescent="0.3">
      <c r="A6479" s="2" t="s">
        <v>12733</v>
      </c>
      <c r="B6479" s="2" t="s">
        <v>12734</v>
      </c>
      <c r="C6479" s="2" t="s">
        <v>30</v>
      </c>
      <c r="D6479" s="2" t="s">
        <v>72</v>
      </c>
      <c r="E6479" s="2" t="s">
        <v>26</v>
      </c>
      <c r="F6479" s="2">
        <v>3</v>
      </c>
      <c r="G6479" s="2">
        <v>11424</v>
      </c>
      <c r="H6479" s="2">
        <v>34272</v>
      </c>
      <c r="I6479" s="2">
        <v>30486</v>
      </c>
      <c r="J6479" s="2">
        <v>3786</v>
      </c>
      <c r="K6479" s="2">
        <v>4</v>
      </c>
      <c r="L6479" s="2" t="s">
        <v>27</v>
      </c>
      <c r="M6479" s="2">
        <v>74</v>
      </c>
      <c r="N6479" s="2" t="s">
        <v>43</v>
      </c>
      <c r="O6479" s="1">
        <v>45679</v>
      </c>
      <c r="P6479" s="2" t="str">
        <f>TEXT(Sheet1[[#This Row],[Purchase_Date]], "mm-yyyy")</f>
        <v>01-2025</v>
      </c>
      <c r="Q6479" s="2" t="str">
        <f>RIGHT(Sheet1[[#This Row],[Purchase_Month]], 4) &amp; "-" &amp; LEFT(Sheet1[[#This Row],[Purchase_Month]], 2)</f>
        <v>2025-01</v>
      </c>
    </row>
    <row r="6480" spans="1:17" x14ac:dyDescent="0.3">
      <c r="A6480" s="2" t="s">
        <v>12735</v>
      </c>
      <c r="B6480" s="2" t="s">
        <v>12736</v>
      </c>
      <c r="C6480" s="2" t="s">
        <v>46</v>
      </c>
      <c r="D6480" s="2" t="s">
        <v>36</v>
      </c>
      <c r="E6480" s="2" t="s">
        <v>32</v>
      </c>
      <c r="F6480" s="2">
        <v>1</v>
      </c>
      <c r="G6480" s="2">
        <v>28267</v>
      </c>
      <c r="H6480" s="2">
        <v>28267</v>
      </c>
      <c r="I6480" s="2">
        <v>23410</v>
      </c>
      <c r="J6480" s="2">
        <v>4857</v>
      </c>
      <c r="K6480" s="2">
        <v>4</v>
      </c>
      <c r="L6480" s="2" t="s">
        <v>20</v>
      </c>
      <c r="M6480" s="2">
        <v>70</v>
      </c>
      <c r="N6480" s="2" t="s">
        <v>50</v>
      </c>
      <c r="O6480" s="1">
        <v>45437</v>
      </c>
      <c r="P6480" s="2" t="str">
        <f>TEXT(Sheet1[[#This Row],[Purchase_Date]], "mm-yyyy")</f>
        <v>05-2024</v>
      </c>
      <c r="Q6480" s="2" t="str">
        <f>RIGHT(Sheet1[[#This Row],[Purchase_Month]], 4) &amp; "-" &amp; LEFT(Sheet1[[#This Row],[Purchase_Month]], 2)</f>
        <v>2024-05</v>
      </c>
    </row>
    <row r="6481" spans="1:17" x14ac:dyDescent="0.3">
      <c r="A6481" s="2" t="s">
        <v>12737</v>
      </c>
      <c r="B6481" s="2" t="s">
        <v>12738</v>
      </c>
      <c r="C6481" s="2" t="s">
        <v>67</v>
      </c>
      <c r="D6481" s="2" t="s">
        <v>31</v>
      </c>
      <c r="E6481" s="2" t="s">
        <v>26</v>
      </c>
      <c r="F6481" s="2">
        <v>5</v>
      </c>
      <c r="G6481" s="2">
        <v>6059</v>
      </c>
      <c r="H6481" s="2">
        <v>30295</v>
      </c>
      <c r="I6481" s="2">
        <v>12982</v>
      </c>
      <c r="J6481" s="2">
        <v>17313</v>
      </c>
      <c r="K6481" s="2">
        <v>5</v>
      </c>
      <c r="L6481" s="2" t="s">
        <v>33</v>
      </c>
      <c r="M6481" s="2">
        <v>68</v>
      </c>
      <c r="N6481" s="2" t="s">
        <v>50</v>
      </c>
      <c r="O6481" s="1">
        <v>45326</v>
      </c>
      <c r="P6481" s="2" t="str">
        <f>TEXT(Sheet1[[#This Row],[Purchase_Date]], "mm-yyyy")</f>
        <v>02-2024</v>
      </c>
      <c r="Q6481" s="2" t="str">
        <f>RIGHT(Sheet1[[#This Row],[Purchase_Month]], 4) &amp; "-" &amp; LEFT(Sheet1[[#This Row],[Purchase_Month]], 2)</f>
        <v>2024-02</v>
      </c>
    </row>
    <row r="6482" spans="1:17" x14ac:dyDescent="0.3">
      <c r="A6482" s="2" t="s">
        <v>12739</v>
      </c>
      <c r="B6482" s="2" t="s">
        <v>12740</v>
      </c>
      <c r="C6482" s="2" t="s">
        <v>30</v>
      </c>
      <c r="D6482" s="2" t="s">
        <v>36</v>
      </c>
      <c r="E6482" s="2" t="s">
        <v>42</v>
      </c>
      <c r="F6482" s="2">
        <v>7</v>
      </c>
      <c r="G6482" s="2">
        <v>4686</v>
      </c>
      <c r="H6482" s="2">
        <v>32802</v>
      </c>
      <c r="I6482" s="2">
        <v>24597</v>
      </c>
      <c r="J6482" s="2">
        <v>8205</v>
      </c>
      <c r="K6482" s="2">
        <v>5</v>
      </c>
      <c r="L6482" s="2" t="s">
        <v>33</v>
      </c>
      <c r="M6482" s="2">
        <v>73</v>
      </c>
      <c r="N6482" s="2" t="s">
        <v>21</v>
      </c>
      <c r="O6482" s="1">
        <v>45363</v>
      </c>
      <c r="P6482" s="2" t="str">
        <f>TEXT(Sheet1[[#This Row],[Purchase_Date]], "mm-yyyy")</f>
        <v>03-2024</v>
      </c>
      <c r="Q6482" s="2" t="str">
        <f>RIGHT(Sheet1[[#This Row],[Purchase_Month]], 4) &amp; "-" &amp; LEFT(Sheet1[[#This Row],[Purchase_Month]], 2)</f>
        <v>2024-03</v>
      </c>
    </row>
    <row r="6483" spans="1:17" x14ac:dyDescent="0.3">
      <c r="A6483" s="2" t="s">
        <v>12741</v>
      </c>
      <c r="B6483" s="2" t="s">
        <v>3541</v>
      </c>
      <c r="C6483" s="2" t="s">
        <v>24</v>
      </c>
      <c r="D6483" s="2" t="s">
        <v>31</v>
      </c>
      <c r="E6483" s="2" t="s">
        <v>32</v>
      </c>
      <c r="F6483" s="2">
        <v>10</v>
      </c>
      <c r="G6483" s="2">
        <v>40597</v>
      </c>
      <c r="H6483" s="2">
        <v>405970</v>
      </c>
      <c r="I6483" s="2">
        <v>255070</v>
      </c>
      <c r="J6483" s="2">
        <v>150900</v>
      </c>
      <c r="K6483" s="2">
        <v>3</v>
      </c>
      <c r="L6483" s="2" t="s">
        <v>38</v>
      </c>
      <c r="M6483" s="2">
        <v>52</v>
      </c>
      <c r="N6483" s="2" t="s">
        <v>50</v>
      </c>
      <c r="O6483" s="1">
        <v>45365</v>
      </c>
      <c r="P6483" s="2" t="str">
        <f>TEXT(Sheet1[[#This Row],[Purchase_Date]], "mm-yyyy")</f>
        <v>03-2024</v>
      </c>
      <c r="Q6483" s="2" t="str">
        <f>RIGHT(Sheet1[[#This Row],[Purchase_Month]], 4) &amp; "-" &amp; LEFT(Sheet1[[#This Row],[Purchase_Month]], 2)</f>
        <v>2024-03</v>
      </c>
    </row>
    <row r="6484" spans="1:17" x14ac:dyDescent="0.3">
      <c r="A6484" s="2" t="s">
        <v>12742</v>
      </c>
      <c r="B6484" s="2" t="s">
        <v>12743</v>
      </c>
      <c r="C6484" s="2" t="s">
        <v>67</v>
      </c>
      <c r="D6484" s="2" t="s">
        <v>18</v>
      </c>
      <c r="E6484" s="2" t="s">
        <v>19</v>
      </c>
      <c r="F6484" s="2">
        <v>2</v>
      </c>
      <c r="G6484" s="2">
        <v>30309</v>
      </c>
      <c r="H6484" s="2">
        <v>60618</v>
      </c>
      <c r="I6484" s="2">
        <v>46227</v>
      </c>
      <c r="J6484" s="2">
        <v>14391</v>
      </c>
      <c r="K6484" s="2">
        <v>3</v>
      </c>
      <c r="L6484" s="2" t="s">
        <v>33</v>
      </c>
      <c r="M6484" s="2">
        <v>86</v>
      </c>
      <c r="N6484" s="2" t="s">
        <v>50</v>
      </c>
      <c r="O6484" s="1">
        <v>45743</v>
      </c>
      <c r="P6484" s="2" t="str">
        <f>TEXT(Sheet1[[#This Row],[Purchase_Date]], "mm-yyyy")</f>
        <v>03-2025</v>
      </c>
      <c r="Q6484" s="2" t="str">
        <f>RIGHT(Sheet1[[#This Row],[Purchase_Month]], 4) &amp; "-" &amp; LEFT(Sheet1[[#This Row],[Purchase_Month]], 2)</f>
        <v>2025-03</v>
      </c>
    </row>
    <row r="6485" spans="1:17" x14ac:dyDescent="0.3">
      <c r="A6485" s="2" t="s">
        <v>12744</v>
      </c>
      <c r="B6485" s="2" t="s">
        <v>12745</v>
      </c>
      <c r="C6485" s="2" t="s">
        <v>24</v>
      </c>
      <c r="D6485" s="2" t="s">
        <v>36</v>
      </c>
      <c r="E6485" s="2" t="s">
        <v>19</v>
      </c>
      <c r="F6485" s="2">
        <v>9</v>
      </c>
      <c r="G6485" s="2">
        <v>56176</v>
      </c>
      <c r="H6485" s="2">
        <v>505584</v>
      </c>
      <c r="I6485" s="2">
        <v>279339</v>
      </c>
      <c r="J6485" s="2">
        <v>226245</v>
      </c>
      <c r="K6485" s="2">
        <v>2</v>
      </c>
      <c r="L6485" s="2" t="s">
        <v>38</v>
      </c>
      <c r="M6485" s="2">
        <v>57</v>
      </c>
      <c r="N6485" s="2" t="s">
        <v>43</v>
      </c>
      <c r="O6485" s="1">
        <v>45573</v>
      </c>
      <c r="P6485" s="2" t="str">
        <f>TEXT(Sheet1[[#This Row],[Purchase_Date]], "mm-yyyy")</f>
        <v>10-2024</v>
      </c>
      <c r="Q6485" s="2" t="str">
        <f>RIGHT(Sheet1[[#This Row],[Purchase_Month]], 4) &amp; "-" &amp; LEFT(Sheet1[[#This Row],[Purchase_Month]], 2)</f>
        <v>2024-10</v>
      </c>
    </row>
    <row r="6486" spans="1:17" x14ac:dyDescent="0.3">
      <c r="A6486" s="2" t="s">
        <v>12746</v>
      </c>
      <c r="B6486" s="2" t="s">
        <v>10886</v>
      </c>
      <c r="C6486" s="2" t="s">
        <v>64</v>
      </c>
      <c r="D6486" s="2" t="s">
        <v>47</v>
      </c>
      <c r="E6486" s="2" t="s">
        <v>42</v>
      </c>
      <c r="F6486" s="2">
        <v>10</v>
      </c>
      <c r="G6486" s="2">
        <v>57827</v>
      </c>
      <c r="H6486" s="2">
        <v>578270</v>
      </c>
      <c r="I6486" s="2">
        <v>341073</v>
      </c>
      <c r="J6486" s="2">
        <v>237197</v>
      </c>
      <c r="K6486" s="2">
        <v>1</v>
      </c>
      <c r="L6486" s="2" t="s">
        <v>38</v>
      </c>
      <c r="M6486" s="2">
        <v>93</v>
      </c>
      <c r="N6486" s="2" t="s">
        <v>43</v>
      </c>
      <c r="O6486" s="1">
        <v>45445</v>
      </c>
      <c r="P6486" s="2" t="str">
        <f>TEXT(Sheet1[[#This Row],[Purchase_Date]], "mm-yyyy")</f>
        <v>06-2024</v>
      </c>
      <c r="Q6486" s="2" t="str">
        <f>RIGHT(Sheet1[[#This Row],[Purchase_Month]], 4) &amp; "-" &amp; LEFT(Sheet1[[#This Row],[Purchase_Month]], 2)</f>
        <v>2024-06</v>
      </c>
    </row>
    <row r="6487" spans="1:17" x14ac:dyDescent="0.3">
      <c r="A6487" s="2" t="s">
        <v>12747</v>
      </c>
      <c r="B6487" s="2" t="s">
        <v>12748</v>
      </c>
      <c r="C6487" s="2" t="s">
        <v>17</v>
      </c>
      <c r="D6487" s="2" t="s">
        <v>36</v>
      </c>
      <c r="E6487" s="2" t="s">
        <v>26</v>
      </c>
      <c r="F6487" s="2">
        <v>4</v>
      </c>
      <c r="G6487" s="2">
        <v>19495</v>
      </c>
      <c r="H6487" s="2">
        <v>77980</v>
      </c>
      <c r="I6487" s="2">
        <v>62305</v>
      </c>
      <c r="J6487" s="2">
        <v>15675</v>
      </c>
      <c r="K6487" s="2">
        <v>1</v>
      </c>
      <c r="L6487" s="2" t="s">
        <v>20</v>
      </c>
      <c r="M6487" s="2">
        <v>51</v>
      </c>
      <c r="N6487" s="2" t="s">
        <v>50</v>
      </c>
      <c r="O6487" s="1">
        <v>45372</v>
      </c>
      <c r="P6487" s="2" t="str">
        <f>TEXT(Sheet1[[#This Row],[Purchase_Date]], "mm-yyyy")</f>
        <v>03-2024</v>
      </c>
      <c r="Q6487" s="2" t="str">
        <f>RIGHT(Sheet1[[#This Row],[Purchase_Month]], 4) &amp; "-" &amp; LEFT(Sheet1[[#This Row],[Purchase_Month]], 2)</f>
        <v>2024-03</v>
      </c>
    </row>
    <row r="6488" spans="1:17" x14ac:dyDescent="0.3">
      <c r="A6488" s="2" t="s">
        <v>12749</v>
      </c>
      <c r="B6488" s="2" t="s">
        <v>12750</v>
      </c>
      <c r="C6488" s="2" t="s">
        <v>30</v>
      </c>
      <c r="D6488" s="2" t="s">
        <v>31</v>
      </c>
      <c r="E6488" s="2" t="s">
        <v>19</v>
      </c>
      <c r="F6488" s="2">
        <v>2</v>
      </c>
      <c r="G6488" s="2">
        <v>34766</v>
      </c>
      <c r="H6488" s="2">
        <v>69532</v>
      </c>
      <c r="I6488" s="2">
        <v>40741</v>
      </c>
      <c r="J6488" s="2">
        <v>28791</v>
      </c>
      <c r="K6488" s="2">
        <v>4</v>
      </c>
      <c r="L6488" s="2" t="s">
        <v>20</v>
      </c>
      <c r="M6488" s="2">
        <v>62</v>
      </c>
      <c r="N6488" s="2" t="s">
        <v>39</v>
      </c>
      <c r="O6488" s="1">
        <v>45782</v>
      </c>
      <c r="P6488" s="2" t="str">
        <f>TEXT(Sheet1[[#This Row],[Purchase_Date]], "mm-yyyy")</f>
        <v>05-2025</v>
      </c>
      <c r="Q6488" s="2" t="str">
        <f>RIGHT(Sheet1[[#This Row],[Purchase_Month]], 4) &amp; "-" &amp; LEFT(Sheet1[[#This Row],[Purchase_Month]], 2)</f>
        <v>2025-05</v>
      </c>
    </row>
    <row r="6489" spans="1:17" x14ac:dyDescent="0.3">
      <c r="A6489" s="2" t="s">
        <v>12751</v>
      </c>
      <c r="B6489" s="2" t="s">
        <v>12752</v>
      </c>
      <c r="C6489" s="2" t="s">
        <v>67</v>
      </c>
      <c r="D6489" s="2" t="s">
        <v>25</v>
      </c>
      <c r="E6489" s="2" t="s">
        <v>37</v>
      </c>
      <c r="F6489" s="2">
        <v>9</v>
      </c>
      <c r="G6489" s="2">
        <v>59289</v>
      </c>
      <c r="H6489" s="2">
        <v>533601</v>
      </c>
      <c r="I6489" s="2">
        <v>407275</v>
      </c>
      <c r="J6489" s="2">
        <v>126326</v>
      </c>
      <c r="K6489" s="2">
        <v>5</v>
      </c>
      <c r="L6489" s="2" t="s">
        <v>38</v>
      </c>
      <c r="M6489" s="2">
        <v>76</v>
      </c>
      <c r="N6489" s="2" t="s">
        <v>39</v>
      </c>
      <c r="O6489" s="1">
        <v>45366</v>
      </c>
      <c r="P6489" s="2" t="str">
        <f>TEXT(Sheet1[[#This Row],[Purchase_Date]], "mm-yyyy")</f>
        <v>03-2024</v>
      </c>
      <c r="Q6489" s="2" t="str">
        <f>RIGHT(Sheet1[[#This Row],[Purchase_Month]], 4) &amp; "-" &amp; LEFT(Sheet1[[#This Row],[Purchase_Month]], 2)</f>
        <v>2024-03</v>
      </c>
    </row>
    <row r="6490" spans="1:17" x14ac:dyDescent="0.3">
      <c r="A6490" s="2" t="s">
        <v>12753</v>
      </c>
      <c r="B6490" s="2" t="s">
        <v>12754</v>
      </c>
      <c r="C6490" s="2" t="s">
        <v>30</v>
      </c>
      <c r="D6490" s="2" t="s">
        <v>36</v>
      </c>
      <c r="E6490" s="2" t="s">
        <v>53</v>
      </c>
      <c r="F6490" s="2">
        <v>6</v>
      </c>
      <c r="G6490" s="2">
        <v>60583</v>
      </c>
      <c r="H6490" s="2">
        <v>363498</v>
      </c>
      <c r="I6490" s="2">
        <v>262063</v>
      </c>
      <c r="J6490" s="2">
        <v>101435</v>
      </c>
      <c r="K6490" s="2">
        <v>3</v>
      </c>
      <c r="L6490" s="2" t="s">
        <v>20</v>
      </c>
      <c r="M6490" s="2">
        <v>96</v>
      </c>
      <c r="N6490" s="2" t="s">
        <v>39</v>
      </c>
      <c r="O6490" s="1">
        <v>45700</v>
      </c>
      <c r="P6490" s="2" t="str">
        <f>TEXT(Sheet1[[#This Row],[Purchase_Date]], "mm-yyyy")</f>
        <v>02-2025</v>
      </c>
      <c r="Q6490" s="2" t="str">
        <f>RIGHT(Sheet1[[#This Row],[Purchase_Month]], 4) &amp; "-" &amp; LEFT(Sheet1[[#This Row],[Purchase_Month]], 2)</f>
        <v>2025-02</v>
      </c>
    </row>
    <row r="6491" spans="1:17" x14ac:dyDescent="0.3">
      <c r="A6491" s="2" t="s">
        <v>12755</v>
      </c>
      <c r="B6491" s="2" t="s">
        <v>12756</v>
      </c>
      <c r="C6491" s="2" t="s">
        <v>30</v>
      </c>
      <c r="D6491" s="2" t="s">
        <v>36</v>
      </c>
      <c r="E6491" s="2" t="s">
        <v>32</v>
      </c>
      <c r="F6491" s="2">
        <v>5</v>
      </c>
      <c r="G6491" s="2">
        <v>53450</v>
      </c>
      <c r="H6491" s="2">
        <v>267250</v>
      </c>
      <c r="I6491" s="2">
        <v>210876</v>
      </c>
      <c r="J6491" s="2">
        <v>56374</v>
      </c>
      <c r="K6491" s="2">
        <v>1</v>
      </c>
      <c r="L6491" s="2" t="s">
        <v>38</v>
      </c>
      <c r="M6491" s="2">
        <v>95</v>
      </c>
      <c r="N6491" s="2" t="s">
        <v>39</v>
      </c>
      <c r="O6491" s="1">
        <v>45648</v>
      </c>
      <c r="P6491" s="2" t="str">
        <f>TEXT(Sheet1[[#This Row],[Purchase_Date]], "mm-yyyy")</f>
        <v>12-2024</v>
      </c>
      <c r="Q6491" s="2" t="str">
        <f>RIGHT(Sheet1[[#This Row],[Purchase_Month]], 4) &amp; "-" &amp; LEFT(Sheet1[[#This Row],[Purchase_Month]], 2)</f>
        <v>2024-12</v>
      </c>
    </row>
    <row r="6492" spans="1:17" x14ac:dyDescent="0.3">
      <c r="A6492" s="2" t="s">
        <v>12757</v>
      </c>
      <c r="B6492" s="2" t="s">
        <v>12758</v>
      </c>
      <c r="C6492" s="2" t="s">
        <v>24</v>
      </c>
      <c r="D6492" s="2" t="s">
        <v>47</v>
      </c>
      <c r="E6492" s="2" t="s">
        <v>53</v>
      </c>
      <c r="F6492" s="2">
        <v>10</v>
      </c>
      <c r="G6492" s="2">
        <v>64151</v>
      </c>
      <c r="H6492" s="2">
        <v>641510</v>
      </c>
      <c r="I6492" s="2">
        <v>543568</v>
      </c>
      <c r="J6492" s="2">
        <v>97942</v>
      </c>
      <c r="K6492" s="2">
        <v>4</v>
      </c>
      <c r="L6492" s="2" t="s">
        <v>27</v>
      </c>
      <c r="M6492" s="2">
        <v>75</v>
      </c>
      <c r="N6492" s="2" t="s">
        <v>39</v>
      </c>
      <c r="O6492" s="1">
        <v>45466</v>
      </c>
      <c r="P6492" s="2" t="str">
        <f>TEXT(Sheet1[[#This Row],[Purchase_Date]], "mm-yyyy")</f>
        <v>06-2024</v>
      </c>
      <c r="Q6492" s="2" t="str">
        <f>RIGHT(Sheet1[[#This Row],[Purchase_Month]], 4) &amp; "-" &amp; LEFT(Sheet1[[#This Row],[Purchase_Month]], 2)</f>
        <v>2024-06</v>
      </c>
    </row>
    <row r="6493" spans="1:17" x14ac:dyDescent="0.3">
      <c r="A6493" s="2" t="s">
        <v>12759</v>
      </c>
      <c r="B6493" s="2" t="s">
        <v>12760</v>
      </c>
      <c r="C6493" s="2" t="s">
        <v>17</v>
      </c>
      <c r="D6493" s="2" t="s">
        <v>36</v>
      </c>
      <c r="E6493" s="2" t="s">
        <v>32</v>
      </c>
      <c r="F6493" s="2">
        <v>5</v>
      </c>
      <c r="G6493" s="2">
        <v>30910</v>
      </c>
      <c r="H6493" s="2">
        <v>154550</v>
      </c>
      <c r="I6493" s="2">
        <v>80547</v>
      </c>
      <c r="J6493" s="2">
        <v>74003</v>
      </c>
      <c r="K6493" s="2">
        <v>4</v>
      </c>
      <c r="L6493" s="2" t="s">
        <v>27</v>
      </c>
      <c r="M6493" s="2">
        <v>72</v>
      </c>
      <c r="N6493" s="2" t="s">
        <v>21</v>
      </c>
      <c r="O6493" s="1">
        <v>45310</v>
      </c>
      <c r="P6493" s="2" t="str">
        <f>TEXT(Sheet1[[#This Row],[Purchase_Date]], "mm-yyyy")</f>
        <v>01-2024</v>
      </c>
      <c r="Q6493" s="2" t="str">
        <f>RIGHT(Sheet1[[#This Row],[Purchase_Month]], 4) &amp; "-" &amp; LEFT(Sheet1[[#This Row],[Purchase_Month]], 2)</f>
        <v>2024-01</v>
      </c>
    </row>
    <row r="6494" spans="1:17" x14ac:dyDescent="0.3">
      <c r="A6494" s="2" t="s">
        <v>12761</v>
      </c>
      <c r="B6494" s="2" t="s">
        <v>12762</v>
      </c>
      <c r="C6494" s="2" t="s">
        <v>67</v>
      </c>
      <c r="D6494" s="2" t="s">
        <v>72</v>
      </c>
      <c r="E6494" s="2" t="s">
        <v>19</v>
      </c>
      <c r="F6494" s="2">
        <v>6</v>
      </c>
      <c r="G6494" s="2">
        <v>75136</v>
      </c>
      <c r="H6494" s="2">
        <v>450816</v>
      </c>
      <c r="I6494" s="2">
        <v>376750</v>
      </c>
      <c r="J6494" s="2">
        <v>74066</v>
      </c>
      <c r="K6494" s="2">
        <v>1</v>
      </c>
      <c r="L6494" s="2" t="s">
        <v>33</v>
      </c>
      <c r="M6494" s="2">
        <v>61</v>
      </c>
      <c r="N6494" s="2" t="s">
        <v>50</v>
      </c>
      <c r="O6494" s="1">
        <v>45671</v>
      </c>
      <c r="P6494" s="2" t="str">
        <f>TEXT(Sheet1[[#This Row],[Purchase_Date]], "mm-yyyy")</f>
        <v>01-2025</v>
      </c>
      <c r="Q6494" s="2" t="str">
        <f>RIGHT(Sheet1[[#This Row],[Purchase_Month]], 4) &amp; "-" &amp; LEFT(Sheet1[[#This Row],[Purchase_Month]], 2)</f>
        <v>2025-01</v>
      </c>
    </row>
    <row r="6495" spans="1:17" x14ac:dyDescent="0.3">
      <c r="A6495" s="2" t="s">
        <v>12763</v>
      </c>
      <c r="B6495" s="2" t="s">
        <v>12764</v>
      </c>
      <c r="C6495" s="2" t="s">
        <v>17</v>
      </c>
      <c r="D6495" s="2" t="s">
        <v>47</v>
      </c>
      <c r="E6495" s="2" t="s">
        <v>53</v>
      </c>
      <c r="F6495" s="2">
        <v>2</v>
      </c>
      <c r="G6495" s="2">
        <v>41530</v>
      </c>
      <c r="H6495" s="2">
        <v>83060</v>
      </c>
      <c r="I6495" s="2">
        <v>43038</v>
      </c>
      <c r="J6495" s="2">
        <v>40022</v>
      </c>
      <c r="K6495" s="2">
        <v>3</v>
      </c>
      <c r="L6495" s="2" t="s">
        <v>20</v>
      </c>
      <c r="M6495" s="2">
        <v>63</v>
      </c>
      <c r="N6495" s="2" t="s">
        <v>50</v>
      </c>
      <c r="O6495" s="1">
        <v>45448</v>
      </c>
      <c r="P6495" s="2" t="str">
        <f>TEXT(Sheet1[[#This Row],[Purchase_Date]], "mm-yyyy")</f>
        <v>06-2024</v>
      </c>
      <c r="Q6495" s="2" t="str">
        <f>RIGHT(Sheet1[[#This Row],[Purchase_Month]], 4) &amp; "-" &amp; LEFT(Sheet1[[#This Row],[Purchase_Month]], 2)</f>
        <v>2024-06</v>
      </c>
    </row>
    <row r="6496" spans="1:17" x14ac:dyDescent="0.3">
      <c r="A6496" s="2" t="s">
        <v>12765</v>
      </c>
      <c r="B6496" s="2" t="s">
        <v>12766</v>
      </c>
      <c r="C6496" s="2" t="s">
        <v>64</v>
      </c>
      <c r="D6496" s="2" t="s">
        <v>47</v>
      </c>
      <c r="E6496" s="2" t="s">
        <v>53</v>
      </c>
      <c r="F6496" s="2">
        <v>7</v>
      </c>
      <c r="G6496" s="2">
        <v>76406</v>
      </c>
      <c r="H6496" s="2">
        <v>534842</v>
      </c>
      <c r="I6496" s="2">
        <v>265582</v>
      </c>
      <c r="J6496" s="2">
        <v>269260</v>
      </c>
      <c r="K6496" s="2">
        <v>4</v>
      </c>
      <c r="L6496" s="2" t="s">
        <v>27</v>
      </c>
      <c r="M6496" s="2">
        <v>82</v>
      </c>
      <c r="N6496" s="2" t="s">
        <v>21</v>
      </c>
      <c r="O6496" s="1">
        <v>45614</v>
      </c>
      <c r="P6496" s="2" t="str">
        <f>TEXT(Sheet1[[#This Row],[Purchase_Date]], "mm-yyyy")</f>
        <v>11-2024</v>
      </c>
      <c r="Q6496" s="2" t="str">
        <f>RIGHT(Sheet1[[#This Row],[Purchase_Month]], 4) &amp; "-" &amp; LEFT(Sheet1[[#This Row],[Purchase_Month]], 2)</f>
        <v>2024-11</v>
      </c>
    </row>
    <row r="6497" spans="1:17" x14ac:dyDescent="0.3">
      <c r="A6497" s="2" t="s">
        <v>12767</v>
      </c>
      <c r="B6497" s="2" t="s">
        <v>12768</v>
      </c>
      <c r="C6497" s="2" t="s">
        <v>46</v>
      </c>
      <c r="D6497" s="2" t="s">
        <v>36</v>
      </c>
      <c r="E6497" s="2" t="s">
        <v>32</v>
      </c>
      <c r="F6497" s="2">
        <v>6</v>
      </c>
      <c r="G6497" s="2">
        <v>73561</v>
      </c>
      <c r="H6497" s="2">
        <v>441366</v>
      </c>
      <c r="I6497" s="2">
        <v>178411</v>
      </c>
      <c r="J6497" s="2">
        <v>262955</v>
      </c>
      <c r="K6497" s="2">
        <v>4</v>
      </c>
      <c r="L6497" s="2" t="s">
        <v>27</v>
      </c>
      <c r="M6497" s="2">
        <v>59</v>
      </c>
      <c r="N6497" s="2" t="s">
        <v>50</v>
      </c>
      <c r="O6497" s="1">
        <v>45785</v>
      </c>
      <c r="P6497" s="2" t="str">
        <f>TEXT(Sheet1[[#This Row],[Purchase_Date]], "mm-yyyy")</f>
        <v>05-2025</v>
      </c>
      <c r="Q6497" s="2" t="str">
        <f>RIGHT(Sheet1[[#This Row],[Purchase_Month]], 4) &amp; "-" &amp; LEFT(Sheet1[[#This Row],[Purchase_Month]], 2)</f>
        <v>2025-05</v>
      </c>
    </row>
    <row r="6498" spans="1:17" x14ac:dyDescent="0.3">
      <c r="A6498" s="2" t="s">
        <v>12769</v>
      </c>
      <c r="B6498" s="2" t="s">
        <v>12770</v>
      </c>
      <c r="C6498" s="2" t="s">
        <v>67</v>
      </c>
      <c r="D6498" s="2" t="s">
        <v>72</v>
      </c>
      <c r="E6498" s="2" t="s">
        <v>26</v>
      </c>
      <c r="F6498" s="2">
        <v>2</v>
      </c>
      <c r="G6498" s="2">
        <v>57841</v>
      </c>
      <c r="H6498" s="2">
        <v>115682</v>
      </c>
      <c r="I6498" s="2">
        <v>101028</v>
      </c>
      <c r="J6498" s="2">
        <v>14654</v>
      </c>
      <c r="K6498" s="2">
        <v>5</v>
      </c>
      <c r="L6498" s="2" t="s">
        <v>20</v>
      </c>
      <c r="M6498" s="2">
        <v>58</v>
      </c>
      <c r="N6498" s="2" t="s">
        <v>50</v>
      </c>
      <c r="O6498" s="1">
        <v>45486</v>
      </c>
      <c r="P6498" s="2" t="str">
        <f>TEXT(Sheet1[[#This Row],[Purchase_Date]], "mm-yyyy")</f>
        <v>07-2024</v>
      </c>
      <c r="Q6498" s="2" t="str">
        <f>RIGHT(Sheet1[[#This Row],[Purchase_Month]], 4) &amp; "-" &amp; LEFT(Sheet1[[#This Row],[Purchase_Month]], 2)</f>
        <v>2024-07</v>
      </c>
    </row>
    <row r="6499" spans="1:17" x14ac:dyDescent="0.3">
      <c r="A6499" s="2" t="s">
        <v>12771</v>
      </c>
      <c r="B6499" s="2" t="s">
        <v>12772</v>
      </c>
      <c r="C6499" s="2" t="s">
        <v>24</v>
      </c>
      <c r="D6499" s="2" t="s">
        <v>31</v>
      </c>
      <c r="E6499" s="2" t="s">
        <v>53</v>
      </c>
      <c r="F6499" s="2">
        <v>5</v>
      </c>
      <c r="G6499" s="2">
        <v>71699</v>
      </c>
      <c r="H6499" s="2">
        <v>358495</v>
      </c>
      <c r="I6499" s="2">
        <v>310874</v>
      </c>
      <c r="J6499" s="2">
        <v>47621</v>
      </c>
      <c r="K6499" s="2">
        <v>1</v>
      </c>
      <c r="L6499" s="2" t="s">
        <v>33</v>
      </c>
      <c r="M6499" s="2">
        <v>58</v>
      </c>
      <c r="N6499" s="2" t="s">
        <v>43</v>
      </c>
      <c r="O6499" s="1">
        <v>45566</v>
      </c>
      <c r="P6499" s="2" t="str">
        <f>TEXT(Sheet1[[#This Row],[Purchase_Date]], "mm-yyyy")</f>
        <v>10-2024</v>
      </c>
      <c r="Q6499" s="2" t="str">
        <f>RIGHT(Sheet1[[#This Row],[Purchase_Month]], 4) &amp; "-" &amp; LEFT(Sheet1[[#This Row],[Purchase_Month]], 2)</f>
        <v>2024-10</v>
      </c>
    </row>
    <row r="6500" spans="1:17" x14ac:dyDescent="0.3">
      <c r="A6500" s="2" t="s">
        <v>12773</v>
      </c>
      <c r="B6500" s="2" t="s">
        <v>12774</v>
      </c>
      <c r="C6500" s="2" t="s">
        <v>17</v>
      </c>
      <c r="D6500" s="2" t="s">
        <v>31</v>
      </c>
      <c r="E6500" s="2" t="s">
        <v>37</v>
      </c>
      <c r="F6500" s="2">
        <v>9</v>
      </c>
      <c r="G6500" s="2">
        <v>77943</v>
      </c>
      <c r="H6500" s="2">
        <v>701487</v>
      </c>
      <c r="I6500" s="2">
        <v>586591</v>
      </c>
      <c r="J6500" s="2">
        <v>114896</v>
      </c>
      <c r="K6500" s="2">
        <v>2</v>
      </c>
      <c r="L6500" s="2" t="s">
        <v>27</v>
      </c>
      <c r="M6500" s="2">
        <v>86</v>
      </c>
      <c r="N6500" s="2" t="s">
        <v>43</v>
      </c>
      <c r="O6500" s="1">
        <v>45405</v>
      </c>
      <c r="P6500" s="2" t="str">
        <f>TEXT(Sheet1[[#This Row],[Purchase_Date]], "mm-yyyy")</f>
        <v>04-2024</v>
      </c>
      <c r="Q6500" s="2" t="str">
        <f>RIGHT(Sheet1[[#This Row],[Purchase_Month]], 4) &amp; "-" &amp; LEFT(Sheet1[[#This Row],[Purchase_Month]], 2)</f>
        <v>2024-04</v>
      </c>
    </row>
    <row r="6501" spans="1:17" x14ac:dyDescent="0.3">
      <c r="A6501" s="2" t="s">
        <v>12775</v>
      </c>
      <c r="B6501" s="2" t="s">
        <v>12776</v>
      </c>
      <c r="C6501" s="2" t="s">
        <v>24</v>
      </c>
      <c r="D6501" s="2" t="s">
        <v>72</v>
      </c>
      <c r="E6501" s="2" t="s">
        <v>85</v>
      </c>
      <c r="F6501" s="2">
        <v>3</v>
      </c>
      <c r="G6501" s="2">
        <v>75776</v>
      </c>
      <c r="H6501" s="2">
        <v>227328</v>
      </c>
      <c r="I6501" s="2">
        <v>154452</v>
      </c>
      <c r="J6501" s="2">
        <v>72876</v>
      </c>
      <c r="K6501" s="2">
        <v>3</v>
      </c>
      <c r="L6501" s="2" t="s">
        <v>27</v>
      </c>
      <c r="M6501" s="2">
        <v>53</v>
      </c>
      <c r="N6501" s="2" t="s">
        <v>50</v>
      </c>
      <c r="O6501" s="1">
        <v>45470</v>
      </c>
      <c r="P6501" s="2" t="str">
        <f>TEXT(Sheet1[[#This Row],[Purchase_Date]], "mm-yyyy")</f>
        <v>06-2024</v>
      </c>
      <c r="Q6501" s="2" t="str">
        <f>RIGHT(Sheet1[[#This Row],[Purchase_Month]], 4) &amp; "-" &amp; LEFT(Sheet1[[#This Row],[Purchase_Month]], 2)</f>
        <v>2024-06</v>
      </c>
    </row>
    <row r="6502" spans="1:17" x14ac:dyDescent="0.3">
      <c r="A6502" s="2" t="s">
        <v>12777</v>
      </c>
      <c r="B6502" s="2" t="s">
        <v>12778</v>
      </c>
      <c r="C6502" s="2" t="s">
        <v>17</v>
      </c>
      <c r="D6502" s="2" t="s">
        <v>72</v>
      </c>
      <c r="E6502" s="2" t="s">
        <v>19</v>
      </c>
      <c r="F6502" s="2">
        <v>9</v>
      </c>
      <c r="G6502" s="2">
        <v>3171</v>
      </c>
      <c r="H6502" s="2">
        <v>28539</v>
      </c>
      <c r="I6502" s="2">
        <v>23304</v>
      </c>
      <c r="J6502" s="2">
        <v>5235</v>
      </c>
      <c r="K6502" s="2">
        <v>2</v>
      </c>
      <c r="L6502" s="2" t="s">
        <v>38</v>
      </c>
      <c r="M6502" s="2">
        <v>61</v>
      </c>
      <c r="N6502" s="2" t="s">
        <v>39</v>
      </c>
      <c r="O6502" s="1">
        <v>45303</v>
      </c>
      <c r="P6502" s="2" t="str">
        <f>TEXT(Sheet1[[#This Row],[Purchase_Date]], "mm-yyyy")</f>
        <v>01-2024</v>
      </c>
      <c r="Q6502" s="2" t="str">
        <f>RIGHT(Sheet1[[#This Row],[Purchase_Month]], 4) &amp; "-" &amp; LEFT(Sheet1[[#This Row],[Purchase_Month]], 2)</f>
        <v>2024-01</v>
      </c>
    </row>
    <row r="6503" spans="1:17" x14ac:dyDescent="0.3">
      <c r="A6503" s="2" t="s">
        <v>12779</v>
      </c>
      <c r="B6503" s="2" t="s">
        <v>12780</v>
      </c>
      <c r="C6503" s="2" t="s">
        <v>67</v>
      </c>
      <c r="D6503" s="2" t="s">
        <v>31</v>
      </c>
      <c r="E6503" s="2" t="s">
        <v>19</v>
      </c>
      <c r="F6503" s="2">
        <v>2</v>
      </c>
      <c r="G6503" s="2">
        <v>60346</v>
      </c>
      <c r="H6503" s="2">
        <v>120692</v>
      </c>
      <c r="I6503" s="2">
        <v>65410</v>
      </c>
      <c r="J6503" s="2">
        <v>55282</v>
      </c>
      <c r="K6503" s="2">
        <v>5</v>
      </c>
      <c r="L6503" s="2" t="s">
        <v>20</v>
      </c>
      <c r="M6503" s="2">
        <v>63</v>
      </c>
      <c r="N6503" s="2" t="s">
        <v>21</v>
      </c>
      <c r="O6503" s="1">
        <v>45308</v>
      </c>
      <c r="P6503" s="2" t="str">
        <f>TEXT(Sheet1[[#This Row],[Purchase_Date]], "mm-yyyy")</f>
        <v>01-2024</v>
      </c>
      <c r="Q6503" s="2" t="str">
        <f>RIGHT(Sheet1[[#This Row],[Purchase_Month]], 4) &amp; "-" &amp; LEFT(Sheet1[[#This Row],[Purchase_Month]], 2)</f>
        <v>2024-01</v>
      </c>
    </row>
    <row r="6504" spans="1:17" x14ac:dyDescent="0.3">
      <c r="A6504" s="2" t="s">
        <v>12781</v>
      </c>
      <c r="B6504" s="2" t="s">
        <v>12782</v>
      </c>
      <c r="C6504" s="2" t="s">
        <v>17</v>
      </c>
      <c r="D6504" s="2" t="s">
        <v>47</v>
      </c>
      <c r="E6504" s="2" t="s">
        <v>32</v>
      </c>
      <c r="F6504" s="2">
        <v>6</v>
      </c>
      <c r="G6504" s="2">
        <v>11317</v>
      </c>
      <c r="H6504" s="2">
        <v>67902</v>
      </c>
      <c r="I6504" s="2">
        <v>43996</v>
      </c>
      <c r="J6504" s="2">
        <v>23906</v>
      </c>
      <c r="K6504" s="2">
        <v>1</v>
      </c>
      <c r="L6504" s="2" t="s">
        <v>20</v>
      </c>
      <c r="M6504" s="2">
        <v>75</v>
      </c>
      <c r="N6504" s="2" t="s">
        <v>39</v>
      </c>
      <c r="O6504" s="1">
        <v>45399</v>
      </c>
      <c r="P6504" s="2" t="str">
        <f>TEXT(Sheet1[[#This Row],[Purchase_Date]], "mm-yyyy")</f>
        <v>04-2024</v>
      </c>
      <c r="Q6504" s="2" t="str">
        <f>RIGHT(Sheet1[[#This Row],[Purchase_Month]], 4) &amp; "-" &amp; LEFT(Sheet1[[#This Row],[Purchase_Month]], 2)</f>
        <v>2024-04</v>
      </c>
    </row>
    <row r="6505" spans="1:17" x14ac:dyDescent="0.3">
      <c r="A6505" s="2" t="s">
        <v>12783</v>
      </c>
      <c r="B6505" s="2" t="s">
        <v>12499</v>
      </c>
      <c r="C6505" s="2" t="s">
        <v>17</v>
      </c>
      <c r="D6505" s="2" t="s">
        <v>18</v>
      </c>
      <c r="E6505" s="2" t="s">
        <v>32</v>
      </c>
      <c r="F6505" s="2">
        <v>7</v>
      </c>
      <c r="G6505" s="2">
        <v>17141</v>
      </c>
      <c r="H6505" s="2">
        <v>119987</v>
      </c>
      <c r="I6505" s="2">
        <v>71509</v>
      </c>
      <c r="J6505" s="2">
        <v>48478</v>
      </c>
      <c r="K6505" s="2">
        <v>3</v>
      </c>
      <c r="L6505" s="2" t="s">
        <v>38</v>
      </c>
      <c r="M6505" s="2">
        <v>77</v>
      </c>
      <c r="N6505" s="2" t="s">
        <v>39</v>
      </c>
      <c r="O6505" s="1">
        <v>45682</v>
      </c>
      <c r="P6505" s="2" t="str">
        <f>TEXT(Sheet1[[#This Row],[Purchase_Date]], "mm-yyyy")</f>
        <v>01-2025</v>
      </c>
      <c r="Q6505" s="2" t="str">
        <f>RIGHT(Sheet1[[#This Row],[Purchase_Month]], 4) &amp; "-" &amp; LEFT(Sheet1[[#This Row],[Purchase_Month]], 2)</f>
        <v>2025-01</v>
      </c>
    </row>
    <row r="6506" spans="1:17" x14ac:dyDescent="0.3">
      <c r="A6506" s="2" t="s">
        <v>12784</v>
      </c>
      <c r="B6506" s="2" t="s">
        <v>12785</v>
      </c>
      <c r="C6506" s="2" t="s">
        <v>17</v>
      </c>
      <c r="D6506" s="2" t="s">
        <v>36</v>
      </c>
      <c r="E6506" s="2" t="s">
        <v>37</v>
      </c>
      <c r="F6506" s="2">
        <v>9</v>
      </c>
      <c r="G6506" s="2">
        <v>7897</v>
      </c>
      <c r="H6506" s="2">
        <v>71073</v>
      </c>
      <c r="I6506" s="2">
        <v>59937</v>
      </c>
      <c r="J6506" s="2">
        <v>11136</v>
      </c>
      <c r="K6506" s="2">
        <v>2</v>
      </c>
      <c r="L6506" s="2" t="s">
        <v>38</v>
      </c>
      <c r="M6506" s="2">
        <v>82</v>
      </c>
      <c r="N6506" s="2" t="s">
        <v>39</v>
      </c>
      <c r="O6506" s="1">
        <v>45776</v>
      </c>
      <c r="P6506" s="2" t="str">
        <f>TEXT(Sheet1[[#This Row],[Purchase_Date]], "mm-yyyy")</f>
        <v>04-2025</v>
      </c>
      <c r="Q6506" s="2" t="str">
        <f>RIGHT(Sheet1[[#This Row],[Purchase_Month]], 4) &amp; "-" &amp; LEFT(Sheet1[[#This Row],[Purchase_Month]], 2)</f>
        <v>2025-04</v>
      </c>
    </row>
    <row r="6507" spans="1:17" x14ac:dyDescent="0.3">
      <c r="A6507" s="2" t="s">
        <v>12786</v>
      </c>
      <c r="B6507" s="2" t="s">
        <v>12787</v>
      </c>
      <c r="C6507" s="2" t="s">
        <v>30</v>
      </c>
      <c r="D6507" s="2" t="s">
        <v>18</v>
      </c>
      <c r="E6507" s="2" t="s">
        <v>26</v>
      </c>
      <c r="F6507" s="2">
        <v>3</v>
      </c>
      <c r="G6507" s="2">
        <v>6726</v>
      </c>
      <c r="H6507" s="2">
        <v>20178</v>
      </c>
      <c r="I6507" s="2">
        <v>10988</v>
      </c>
      <c r="J6507" s="2">
        <v>9190</v>
      </c>
      <c r="K6507" s="2">
        <v>1</v>
      </c>
      <c r="L6507" s="2" t="s">
        <v>20</v>
      </c>
      <c r="M6507" s="2">
        <v>100</v>
      </c>
      <c r="N6507" s="2" t="s">
        <v>39</v>
      </c>
      <c r="O6507" s="1">
        <v>45610</v>
      </c>
      <c r="P6507" s="2" t="str">
        <f>TEXT(Sheet1[[#This Row],[Purchase_Date]], "mm-yyyy")</f>
        <v>11-2024</v>
      </c>
      <c r="Q6507" s="2" t="str">
        <f>RIGHT(Sheet1[[#This Row],[Purchase_Month]], 4) &amp; "-" &amp; LEFT(Sheet1[[#This Row],[Purchase_Month]], 2)</f>
        <v>2024-11</v>
      </c>
    </row>
    <row r="6508" spans="1:17" x14ac:dyDescent="0.3">
      <c r="A6508" s="2" t="s">
        <v>12788</v>
      </c>
      <c r="B6508" s="2" t="s">
        <v>4755</v>
      </c>
      <c r="C6508" s="2" t="s">
        <v>24</v>
      </c>
      <c r="D6508" s="2" t="s">
        <v>25</v>
      </c>
      <c r="E6508" s="2" t="s">
        <v>85</v>
      </c>
      <c r="F6508" s="2">
        <v>7</v>
      </c>
      <c r="G6508" s="2">
        <v>28546</v>
      </c>
      <c r="H6508" s="2">
        <v>199822</v>
      </c>
      <c r="I6508" s="2">
        <v>115790</v>
      </c>
      <c r="J6508" s="2">
        <v>84032</v>
      </c>
      <c r="K6508" s="2">
        <v>2</v>
      </c>
      <c r="L6508" s="2" t="s">
        <v>38</v>
      </c>
      <c r="M6508" s="2">
        <v>56</v>
      </c>
      <c r="N6508" s="2" t="s">
        <v>21</v>
      </c>
      <c r="O6508" s="1">
        <v>45748</v>
      </c>
      <c r="P6508" s="2" t="str">
        <f>TEXT(Sheet1[[#This Row],[Purchase_Date]], "mm-yyyy")</f>
        <v>04-2025</v>
      </c>
      <c r="Q6508" s="2" t="str">
        <f>RIGHT(Sheet1[[#This Row],[Purchase_Month]], 4) &amp; "-" &amp; LEFT(Sheet1[[#This Row],[Purchase_Month]], 2)</f>
        <v>2025-04</v>
      </c>
    </row>
    <row r="6509" spans="1:17" x14ac:dyDescent="0.3">
      <c r="A6509" s="2" t="s">
        <v>12789</v>
      </c>
      <c r="B6509" s="2" t="s">
        <v>12790</v>
      </c>
      <c r="C6509" s="2" t="s">
        <v>30</v>
      </c>
      <c r="D6509" s="2" t="s">
        <v>31</v>
      </c>
      <c r="E6509" s="2" t="s">
        <v>42</v>
      </c>
      <c r="F6509" s="2">
        <v>8</v>
      </c>
      <c r="G6509" s="2">
        <v>69581</v>
      </c>
      <c r="H6509" s="2">
        <v>556648</v>
      </c>
      <c r="I6509" s="2">
        <v>329555</v>
      </c>
      <c r="J6509" s="2">
        <v>227093</v>
      </c>
      <c r="K6509" s="2">
        <v>2</v>
      </c>
      <c r="L6509" s="2" t="s">
        <v>27</v>
      </c>
      <c r="M6509" s="2">
        <v>67</v>
      </c>
      <c r="N6509" s="2" t="s">
        <v>43</v>
      </c>
      <c r="O6509" s="1">
        <v>45436</v>
      </c>
      <c r="P6509" s="2" t="str">
        <f>TEXT(Sheet1[[#This Row],[Purchase_Date]], "mm-yyyy")</f>
        <v>05-2024</v>
      </c>
      <c r="Q6509" s="2" t="str">
        <f>RIGHT(Sheet1[[#This Row],[Purchase_Month]], 4) &amp; "-" &amp; LEFT(Sheet1[[#This Row],[Purchase_Month]], 2)</f>
        <v>2024-05</v>
      </c>
    </row>
    <row r="6510" spans="1:17" x14ac:dyDescent="0.3">
      <c r="A6510" s="2" t="s">
        <v>12791</v>
      </c>
      <c r="B6510" s="2" t="s">
        <v>12792</v>
      </c>
      <c r="C6510" s="2" t="s">
        <v>24</v>
      </c>
      <c r="D6510" s="2" t="s">
        <v>72</v>
      </c>
      <c r="E6510" s="2" t="s">
        <v>26</v>
      </c>
      <c r="F6510" s="2">
        <v>7</v>
      </c>
      <c r="G6510" s="2">
        <v>32436</v>
      </c>
      <c r="H6510" s="2">
        <v>227052</v>
      </c>
      <c r="I6510" s="2">
        <v>101497</v>
      </c>
      <c r="J6510" s="2">
        <v>125555</v>
      </c>
      <c r="K6510" s="2">
        <v>1</v>
      </c>
      <c r="L6510" s="2" t="s">
        <v>20</v>
      </c>
      <c r="M6510" s="2">
        <v>56</v>
      </c>
      <c r="N6510" s="2" t="s">
        <v>21</v>
      </c>
      <c r="O6510" s="1">
        <v>45415</v>
      </c>
      <c r="P6510" s="2" t="str">
        <f>TEXT(Sheet1[[#This Row],[Purchase_Date]], "mm-yyyy")</f>
        <v>05-2024</v>
      </c>
      <c r="Q6510" s="2" t="str">
        <f>RIGHT(Sheet1[[#This Row],[Purchase_Month]], 4) &amp; "-" &amp; LEFT(Sheet1[[#This Row],[Purchase_Month]], 2)</f>
        <v>2024-05</v>
      </c>
    </row>
    <row r="6511" spans="1:17" x14ac:dyDescent="0.3">
      <c r="A6511" s="2" t="s">
        <v>12793</v>
      </c>
      <c r="B6511" s="2" t="s">
        <v>12794</v>
      </c>
      <c r="C6511" s="2" t="s">
        <v>46</v>
      </c>
      <c r="D6511" s="2" t="s">
        <v>31</v>
      </c>
      <c r="E6511" s="2" t="s">
        <v>85</v>
      </c>
      <c r="F6511" s="2">
        <v>2</v>
      </c>
      <c r="G6511" s="2">
        <v>23609</v>
      </c>
      <c r="H6511" s="2">
        <v>47218</v>
      </c>
      <c r="I6511" s="2">
        <v>32399</v>
      </c>
      <c r="J6511" s="2">
        <v>14819</v>
      </c>
      <c r="K6511" s="2">
        <v>3</v>
      </c>
      <c r="L6511" s="2" t="s">
        <v>20</v>
      </c>
      <c r="M6511" s="2">
        <v>62</v>
      </c>
      <c r="N6511" s="2" t="s">
        <v>39</v>
      </c>
      <c r="O6511" s="1">
        <v>45519</v>
      </c>
      <c r="P6511" s="2" t="str">
        <f>TEXT(Sheet1[[#This Row],[Purchase_Date]], "mm-yyyy")</f>
        <v>08-2024</v>
      </c>
      <c r="Q6511" s="2" t="str">
        <f>RIGHT(Sheet1[[#This Row],[Purchase_Month]], 4) &amp; "-" &amp; LEFT(Sheet1[[#This Row],[Purchase_Month]], 2)</f>
        <v>2024-08</v>
      </c>
    </row>
    <row r="6512" spans="1:17" x14ac:dyDescent="0.3">
      <c r="A6512" s="2" t="s">
        <v>12795</v>
      </c>
      <c r="B6512" s="2" t="s">
        <v>12796</v>
      </c>
      <c r="C6512" s="2" t="s">
        <v>46</v>
      </c>
      <c r="D6512" s="2" t="s">
        <v>36</v>
      </c>
      <c r="E6512" s="2" t="s">
        <v>37</v>
      </c>
      <c r="F6512" s="2">
        <v>10</v>
      </c>
      <c r="G6512" s="2">
        <v>43778</v>
      </c>
      <c r="H6512" s="2">
        <v>437780</v>
      </c>
      <c r="I6512" s="2">
        <v>191774</v>
      </c>
      <c r="J6512" s="2">
        <v>246006</v>
      </c>
      <c r="K6512" s="2">
        <v>3</v>
      </c>
      <c r="L6512" s="2" t="s">
        <v>33</v>
      </c>
      <c r="M6512" s="2">
        <v>87</v>
      </c>
      <c r="N6512" s="2" t="s">
        <v>43</v>
      </c>
      <c r="O6512" s="1">
        <v>45747</v>
      </c>
      <c r="P6512" s="2" t="str">
        <f>TEXT(Sheet1[[#This Row],[Purchase_Date]], "mm-yyyy")</f>
        <v>03-2025</v>
      </c>
      <c r="Q6512" s="2" t="str">
        <f>RIGHT(Sheet1[[#This Row],[Purchase_Month]], 4) &amp; "-" &amp; LEFT(Sheet1[[#This Row],[Purchase_Month]], 2)</f>
        <v>2025-03</v>
      </c>
    </row>
    <row r="6513" spans="1:17" x14ac:dyDescent="0.3">
      <c r="A6513" s="2" t="s">
        <v>12797</v>
      </c>
      <c r="B6513" s="2" t="s">
        <v>12798</v>
      </c>
      <c r="C6513" s="2" t="s">
        <v>46</v>
      </c>
      <c r="D6513" s="2" t="s">
        <v>36</v>
      </c>
      <c r="E6513" s="2" t="s">
        <v>19</v>
      </c>
      <c r="F6513" s="2">
        <v>1</v>
      </c>
      <c r="G6513" s="2">
        <v>41355</v>
      </c>
      <c r="H6513" s="2">
        <v>41355</v>
      </c>
      <c r="I6513" s="2">
        <v>20378</v>
      </c>
      <c r="J6513" s="2">
        <v>20977</v>
      </c>
      <c r="K6513" s="2">
        <v>1</v>
      </c>
      <c r="L6513" s="2" t="s">
        <v>38</v>
      </c>
      <c r="M6513" s="2">
        <v>72</v>
      </c>
      <c r="N6513" s="2" t="s">
        <v>43</v>
      </c>
      <c r="O6513" s="1">
        <v>45633</v>
      </c>
      <c r="P6513" s="2" t="str">
        <f>TEXT(Sheet1[[#This Row],[Purchase_Date]], "mm-yyyy")</f>
        <v>12-2024</v>
      </c>
      <c r="Q6513" s="2" t="str">
        <f>RIGHT(Sheet1[[#This Row],[Purchase_Month]], 4) &amp; "-" &amp; LEFT(Sheet1[[#This Row],[Purchase_Month]], 2)</f>
        <v>2024-12</v>
      </c>
    </row>
    <row r="6514" spans="1:17" x14ac:dyDescent="0.3">
      <c r="A6514" s="2" t="s">
        <v>12799</v>
      </c>
      <c r="B6514" s="2" t="s">
        <v>12800</v>
      </c>
      <c r="C6514" s="2" t="s">
        <v>17</v>
      </c>
      <c r="D6514" s="2" t="s">
        <v>47</v>
      </c>
      <c r="E6514" s="2" t="s">
        <v>26</v>
      </c>
      <c r="F6514" s="2">
        <v>10</v>
      </c>
      <c r="G6514" s="2">
        <v>47266</v>
      </c>
      <c r="H6514" s="2">
        <v>472660</v>
      </c>
      <c r="I6514" s="2">
        <v>223442</v>
      </c>
      <c r="J6514" s="2">
        <v>249218</v>
      </c>
      <c r="K6514" s="2">
        <v>3</v>
      </c>
      <c r="L6514" s="2" t="s">
        <v>38</v>
      </c>
      <c r="M6514" s="2">
        <v>77</v>
      </c>
      <c r="N6514" s="2" t="s">
        <v>43</v>
      </c>
      <c r="O6514" s="1">
        <v>45426</v>
      </c>
      <c r="P6514" s="2" t="str">
        <f>TEXT(Sheet1[[#This Row],[Purchase_Date]], "mm-yyyy")</f>
        <v>05-2024</v>
      </c>
      <c r="Q6514" s="2" t="str">
        <f>RIGHT(Sheet1[[#This Row],[Purchase_Month]], 4) &amp; "-" &amp; LEFT(Sheet1[[#This Row],[Purchase_Month]], 2)</f>
        <v>2024-05</v>
      </c>
    </row>
    <row r="6515" spans="1:17" x14ac:dyDescent="0.3">
      <c r="A6515" s="2" t="s">
        <v>12801</v>
      </c>
      <c r="B6515" s="2" t="s">
        <v>6160</v>
      </c>
      <c r="C6515" s="2" t="s">
        <v>46</v>
      </c>
      <c r="D6515" s="2" t="s">
        <v>36</v>
      </c>
      <c r="E6515" s="2" t="s">
        <v>37</v>
      </c>
      <c r="F6515" s="2">
        <v>4</v>
      </c>
      <c r="G6515" s="2">
        <v>43998</v>
      </c>
      <c r="H6515" s="2">
        <v>175992</v>
      </c>
      <c r="I6515" s="2">
        <v>77732</v>
      </c>
      <c r="J6515" s="2">
        <v>98260</v>
      </c>
      <c r="K6515" s="2">
        <v>3</v>
      </c>
      <c r="L6515" s="2" t="s">
        <v>38</v>
      </c>
      <c r="M6515" s="2">
        <v>99</v>
      </c>
      <c r="N6515" s="2" t="s">
        <v>21</v>
      </c>
      <c r="O6515" s="1">
        <v>45547</v>
      </c>
      <c r="P6515" s="2" t="str">
        <f>TEXT(Sheet1[[#This Row],[Purchase_Date]], "mm-yyyy")</f>
        <v>09-2024</v>
      </c>
      <c r="Q6515" s="2" t="str">
        <f>RIGHT(Sheet1[[#This Row],[Purchase_Month]], 4) &amp; "-" &amp; LEFT(Sheet1[[#This Row],[Purchase_Month]], 2)</f>
        <v>2024-09</v>
      </c>
    </row>
    <row r="6516" spans="1:17" x14ac:dyDescent="0.3">
      <c r="A6516" s="2" t="s">
        <v>12802</v>
      </c>
      <c r="B6516" s="2" t="s">
        <v>12803</v>
      </c>
      <c r="C6516" s="2" t="s">
        <v>17</v>
      </c>
      <c r="D6516" s="2" t="s">
        <v>25</v>
      </c>
      <c r="E6516" s="2" t="s">
        <v>26</v>
      </c>
      <c r="F6516" s="2">
        <v>4</v>
      </c>
      <c r="G6516" s="2">
        <v>35767</v>
      </c>
      <c r="H6516" s="2">
        <v>143068</v>
      </c>
      <c r="I6516" s="2">
        <v>125097</v>
      </c>
      <c r="J6516" s="2">
        <v>17971</v>
      </c>
      <c r="K6516" s="2">
        <v>1</v>
      </c>
      <c r="L6516" s="2" t="s">
        <v>27</v>
      </c>
      <c r="M6516" s="2">
        <v>94</v>
      </c>
      <c r="N6516" s="2" t="s">
        <v>50</v>
      </c>
      <c r="O6516" s="1">
        <v>45647</v>
      </c>
      <c r="P6516" s="2" t="str">
        <f>TEXT(Sheet1[[#This Row],[Purchase_Date]], "mm-yyyy")</f>
        <v>12-2024</v>
      </c>
      <c r="Q6516" s="2" t="str">
        <f>RIGHT(Sheet1[[#This Row],[Purchase_Month]], 4) &amp; "-" &amp; LEFT(Sheet1[[#This Row],[Purchase_Month]], 2)</f>
        <v>2024-12</v>
      </c>
    </row>
    <row r="6517" spans="1:17" x14ac:dyDescent="0.3">
      <c r="A6517" s="2" t="s">
        <v>12804</v>
      </c>
      <c r="B6517" s="2" t="s">
        <v>12805</v>
      </c>
      <c r="C6517" s="2" t="s">
        <v>67</v>
      </c>
      <c r="D6517" s="2" t="s">
        <v>25</v>
      </c>
      <c r="E6517" s="2" t="s">
        <v>85</v>
      </c>
      <c r="F6517" s="2">
        <v>8</v>
      </c>
      <c r="G6517" s="2">
        <v>48096</v>
      </c>
      <c r="H6517" s="2">
        <v>384768</v>
      </c>
      <c r="I6517" s="2">
        <v>323386</v>
      </c>
      <c r="J6517" s="2">
        <v>61382</v>
      </c>
      <c r="K6517" s="2">
        <v>2</v>
      </c>
      <c r="L6517" s="2" t="s">
        <v>38</v>
      </c>
      <c r="M6517" s="2">
        <v>64</v>
      </c>
      <c r="N6517" s="2" t="s">
        <v>43</v>
      </c>
      <c r="O6517" s="1">
        <v>45319</v>
      </c>
      <c r="P6517" s="2" t="str">
        <f>TEXT(Sheet1[[#This Row],[Purchase_Date]], "mm-yyyy")</f>
        <v>01-2024</v>
      </c>
      <c r="Q6517" s="2" t="str">
        <f>RIGHT(Sheet1[[#This Row],[Purchase_Month]], 4) &amp; "-" &amp; LEFT(Sheet1[[#This Row],[Purchase_Month]], 2)</f>
        <v>2024-01</v>
      </c>
    </row>
    <row r="6518" spans="1:17" x14ac:dyDescent="0.3">
      <c r="A6518" s="2" t="s">
        <v>12806</v>
      </c>
      <c r="B6518" s="2" t="s">
        <v>12807</v>
      </c>
      <c r="C6518" s="2" t="s">
        <v>46</v>
      </c>
      <c r="D6518" s="2" t="s">
        <v>36</v>
      </c>
      <c r="E6518" s="2" t="s">
        <v>85</v>
      </c>
      <c r="F6518" s="2">
        <v>6</v>
      </c>
      <c r="G6518" s="2">
        <v>65172</v>
      </c>
      <c r="H6518" s="2">
        <v>391032</v>
      </c>
      <c r="I6518" s="2">
        <v>257257</v>
      </c>
      <c r="J6518" s="2">
        <v>133775</v>
      </c>
      <c r="K6518" s="2">
        <v>1</v>
      </c>
      <c r="L6518" s="2" t="s">
        <v>33</v>
      </c>
      <c r="M6518" s="2">
        <v>51</v>
      </c>
      <c r="N6518" s="2" t="s">
        <v>50</v>
      </c>
      <c r="O6518" s="1">
        <v>45690</v>
      </c>
      <c r="P6518" s="2" t="str">
        <f>TEXT(Sheet1[[#This Row],[Purchase_Date]], "mm-yyyy")</f>
        <v>02-2025</v>
      </c>
      <c r="Q6518" s="2" t="str">
        <f>RIGHT(Sheet1[[#This Row],[Purchase_Month]], 4) &amp; "-" &amp; LEFT(Sheet1[[#This Row],[Purchase_Month]], 2)</f>
        <v>2025-02</v>
      </c>
    </row>
    <row r="6519" spans="1:17" x14ac:dyDescent="0.3">
      <c r="A6519" s="2" t="s">
        <v>12808</v>
      </c>
      <c r="B6519" s="2" t="s">
        <v>12809</v>
      </c>
      <c r="C6519" s="2" t="s">
        <v>17</v>
      </c>
      <c r="D6519" s="2" t="s">
        <v>18</v>
      </c>
      <c r="E6519" s="2" t="s">
        <v>19</v>
      </c>
      <c r="F6519" s="2">
        <v>2</v>
      </c>
      <c r="G6519" s="2">
        <v>49850</v>
      </c>
      <c r="H6519" s="2">
        <v>99700</v>
      </c>
      <c r="I6519" s="2">
        <v>62859</v>
      </c>
      <c r="J6519" s="2">
        <v>36841</v>
      </c>
      <c r="K6519" s="2">
        <v>4</v>
      </c>
      <c r="L6519" s="2" t="s">
        <v>38</v>
      </c>
      <c r="M6519" s="2">
        <v>96</v>
      </c>
      <c r="N6519" s="2" t="s">
        <v>39</v>
      </c>
      <c r="O6519" s="1">
        <v>45485</v>
      </c>
      <c r="P6519" s="2" t="str">
        <f>TEXT(Sheet1[[#This Row],[Purchase_Date]], "mm-yyyy")</f>
        <v>07-2024</v>
      </c>
      <c r="Q6519" s="2" t="str">
        <f>RIGHT(Sheet1[[#This Row],[Purchase_Month]], 4) &amp; "-" &amp; LEFT(Sheet1[[#This Row],[Purchase_Month]], 2)</f>
        <v>2024-07</v>
      </c>
    </row>
    <row r="6520" spans="1:17" x14ac:dyDescent="0.3">
      <c r="A6520" s="2" t="s">
        <v>12810</v>
      </c>
      <c r="B6520" s="2" t="s">
        <v>12811</v>
      </c>
      <c r="C6520" s="2" t="s">
        <v>67</v>
      </c>
      <c r="D6520" s="2" t="s">
        <v>72</v>
      </c>
      <c r="E6520" s="2" t="s">
        <v>53</v>
      </c>
      <c r="F6520" s="2">
        <v>1</v>
      </c>
      <c r="G6520" s="2">
        <v>25165</v>
      </c>
      <c r="H6520" s="2">
        <v>25165</v>
      </c>
      <c r="I6520" s="2">
        <v>15715</v>
      </c>
      <c r="J6520" s="2">
        <v>9450</v>
      </c>
      <c r="K6520" s="2">
        <v>2</v>
      </c>
      <c r="L6520" s="2" t="s">
        <v>38</v>
      </c>
      <c r="M6520" s="2">
        <v>57</v>
      </c>
      <c r="N6520" s="2" t="s">
        <v>21</v>
      </c>
      <c r="O6520" s="1">
        <v>45389</v>
      </c>
      <c r="P6520" s="2" t="str">
        <f>TEXT(Sheet1[[#This Row],[Purchase_Date]], "mm-yyyy")</f>
        <v>04-2024</v>
      </c>
      <c r="Q6520" s="2" t="str">
        <f>RIGHT(Sheet1[[#This Row],[Purchase_Month]], 4) &amp; "-" &amp; LEFT(Sheet1[[#This Row],[Purchase_Month]], 2)</f>
        <v>2024-04</v>
      </c>
    </row>
    <row r="6521" spans="1:17" x14ac:dyDescent="0.3">
      <c r="A6521" s="2" t="s">
        <v>12812</v>
      </c>
      <c r="B6521" s="2" t="s">
        <v>12813</v>
      </c>
      <c r="C6521" s="2" t="s">
        <v>30</v>
      </c>
      <c r="D6521" s="2" t="s">
        <v>31</v>
      </c>
      <c r="E6521" s="2" t="s">
        <v>19</v>
      </c>
      <c r="F6521" s="2">
        <v>7</v>
      </c>
      <c r="G6521" s="2">
        <v>7094</v>
      </c>
      <c r="H6521" s="2">
        <v>49658</v>
      </c>
      <c r="I6521" s="2">
        <v>20861</v>
      </c>
      <c r="J6521" s="2">
        <v>28797</v>
      </c>
      <c r="K6521" s="2">
        <v>2</v>
      </c>
      <c r="L6521" s="2" t="s">
        <v>27</v>
      </c>
      <c r="M6521" s="2">
        <v>98</v>
      </c>
      <c r="N6521" s="2" t="s">
        <v>21</v>
      </c>
      <c r="O6521" s="1">
        <v>45366</v>
      </c>
      <c r="P6521" s="2" t="str">
        <f>TEXT(Sheet1[[#This Row],[Purchase_Date]], "mm-yyyy")</f>
        <v>03-2024</v>
      </c>
      <c r="Q6521" s="2" t="str">
        <f>RIGHT(Sheet1[[#This Row],[Purchase_Month]], 4) &amp; "-" &amp; LEFT(Sheet1[[#This Row],[Purchase_Month]], 2)</f>
        <v>2024-03</v>
      </c>
    </row>
    <row r="6522" spans="1:17" x14ac:dyDescent="0.3">
      <c r="A6522" s="2" t="s">
        <v>12814</v>
      </c>
      <c r="B6522" s="2" t="s">
        <v>9624</v>
      </c>
      <c r="C6522" s="2" t="s">
        <v>64</v>
      </c>
      <c r="D6522" s="2" t="s">
        <v>31</v>
      </c>
      <c r="E6522" s="2" t="s">
        <v>85</v>
      </c>
      <c r="F6522" s="2">
        <v>10</v>
      </c>
      <c r="G6522" s="2">
        <v>61023</v>
      </c>
      <c r="H6522" s="2">
        <v>610230</v>
      </c>
      <c r="I6522" s="2">
        <v>259881</v>
      </c>
      <c r="J6522" s="2">
        <v>350349</v>
      </c>
      <c r="K6522" s="2">
        <v>1</v>
      </c>
      <c r="L6522" s="2" t="s">
        <v>38</v>
      </c>
      <c r="M6522" s="2">
        <v>61</v>
      </c>
      <c r="N6522" s="2" t="s">
        <v>43</v>
      </c>
      <c r="O6522" s="1">
        <v>45366</v>
      </c>
      <c r="P6522" s="2" t="str">
        <f>TEXT(Sheet1[[#This Row],[Purchase_Date]], "mm-yyyy")</f>
        <v>03-2024</v>
      </c>
      <c r="Q6522" s="2" t="str">
        <f>RIGHT(Sheet1[[#This Row],[Purchase_Month]], 4) &amp; "-" &amp; LEFT(Sheet1[[#This Row],[Purchase_Month]], 2)</f>
        <v>2024-03</v>
      </c>
    </row>
    <row r="6523" spans="1:17" x14ac:dyDescent="0.3">
      <c r="A6523" s="2" t="s">
        <v>12815</v>
      </c>
      <c r="B6523" s="2" t="s">
        <v>9739</v>
      </c>
      <c r="C6523" s="2" t="s">
        <v>64</v>
      </c>
      <c r="D6523" s="2" t="s">
        <v>25</v>
      </c>
      <c r="E6523" s="2" t="s">
        <v>32</v>
      </c>
      <c r="F6523" s="2">
        <v>10</v>
      </c>
      <c r="G6523" s="2">
        <v>22065</v>
      </c>
      <c r="H6523" s="2">
        <v>220650</v>
      </c>
      <c r="I6523" s="2">
        <v>162691</v>
      </c>
      <c r="J6523" s="2">
        <v>57959</v>
      </c>
      <c r="K6523" s="2">
        <v>3</v>
      </c>
      <c r="L6523" s="2" t="s">
        <v>20</v>
      </c>
      <c r="M6523" s="2">
        <v>99</v>
      </c>
      <c r="N6523" s="2" t="s">
        <v>50</v>
      </c>
      <c r="O6523" s="1">
        <v>45771</v>
      </c>
      <c r="P6523" s="2" t="str">
        <f>TEXT(Sheet1[[#This Row],[Purchase_Date]], "mm-yyyy")</f>
        <v>04-2025</v>
      </c>
      <c r="Q6523" s="2" t="str">
        <f>RIGHT(Sheet1[[#This Row],[Purchase_Month]], 4) &amp; "-" &amp; LEFT(Sheet1[[#This Row],[Purchase_Month]], 2)</f>
        <v>2025-04</v>
      </c>
    </row>
    <row r="6524" spans="1:17" x14ac:dyDescent="0.3">
      <c r="A6524" s="2" t="s">
        <v>12816</v>
      </c>
      <c r="B6524" s="2" t="s">
        <v>12817</v>
      </c>
      <c r="C6524" s="2" t="s">
        <v>30</v>
      </c>
      <c r="D6524" s="2" t="s">
        <v>31</v>
      </c>
      <c r="E6524" s="2" t="s">
        <v>85</v>
      </c>
      <c r="F6524" s="2">
        <v>4</v>
      </c>
      <c r="G6524" s="2">
        <v>3104</v>
      </c>
      <c r="H6524" s="2">
        <v>12416</v>
      </c>
      <c r="I6524" s="2">
        <v>8108</v>
      </c>
      <c r="J6524" s="2">
        <v>4308</v>
      </c>
      <c r="K6524" s="2">
        <v>4</v>
      </c>
      <c r="L6524" s="2" t="s">
        <v>33</v>
      </c>
      <c r="M6524" s="2">
        <v>91</v>
      </c>
      <c r="N6524" s="2" t="s">
        <v>43</v>
      </c>
      <c r="O6524" s="1">
        <v>45519</v>
      </c>
      <c r="P6524" s="2" t="str">
        <f>TEXT(Sheet1[[#This Row],[Purchase_Date]], "mm-yyyy")</f>
        <v>08-2024</v>
      </c>
      <c r="Q6524" s="2" t="str">
        <f>RIGHT(Sheet1[[#This Row],[Purchase_Month]], 4) &amp; "-" &amp; LEFT(Sheet1[[#This Row],[Purchase_Month]], 2)</f>
        <v>2024-08</v>
      </c>
    </row>
    <row r="6525" spans="1:17" x14ac:dyDescent="0.3">
      <c r="A6525" s="2" t="s">
        <v>12818</v>
      </c>
      <c r="B6525" s="2" t="s">
        <v>12819</v>
      </c>
      <c r="C6525" s="2" t="s">
        <v>30</v>
      </c>
      <c r="D6525" s="2" t="s">
        <v>47</v>
      </c>
      <c r="E6525" s="2" t="s">
        <v>32</v>
      </c>
      <c r="F6525" s="2">
        <v>4</v>
      </c>
      <c r="G6525" s="2">
        <v>19984</v>
      </c>
      <c r="H6525" s="2">
        <v>79936</v>
      </c>
      <c r="I6525" s="2">
        <v>66837</v>
      </c>
      <c r="J6525" s="2">
        <v>13099</v>
      </c>
      <c r="K6525" s="2">
        <v>2</v>
      </c>
      <c r="L6525" s="2" t="s">
        <v>20</v>
      </c>
      <c r="M6525" s="2">
        <v>50</v>
      </c>
      <c r="N6525" s="2" t="s">
        <v>39</v>
      </c>
      <c r="O6525" s="1">
        <v>45330</v>
      </c>
      <c r="P6525" s="2" t="str">
        <f>TEXT(Sheet1[[#This Row],[Purchase_Date]], "mm-yyyy")</f>
        <v>02-2024</v>
      </c>
      <c r="Q6525" s="2" t="str">
        <f>RIGHT(Sheet1[[#This Row],[Purchase_Month]], 4) &amp; "-" &amp; LEFT(Sheet1[[#This Row],[Purchase_Month]], 2)</f>
        <v>2024-02</v>
      </c>
    </row>
    <row r="6526" spans="1:17" x14ac:dyDescent="0.3">
      <c r="A6526" s="2" t="s">
        <v>12820</v>
      </c>
      <c r="B6526" s="2" t="s">
        <v>12821</v>
      </c>
      <c r="C6526" s="2" t="s">
        <v>46</v>
      </c>
      <c r="D6526" s="2" t="s">
        <v>25</v>
      </c>
      <c r="E6526" s="2" t="s">
        <v>19</v>
      </c>
      <c r="F6526" s="2">
        <v>5</v>
      </c>
      <c r="G6526" s="2">
        <v>25965</v>
      </c>
      <c r="H6526" s="2">
        <v>129825</v>
      </c>
      <c r="I6526" s="2">
        <v>74911</v>
      </c>
      <c r="J6526" s="2">
        <v>54914</v>
      </c>
      <c r="K6526" s="2">
        <v>2</v>
      </c>
      <c r="L6526" s="2" t="s">
        <v>33</v>
      </c>
      <c r="M6526" s="2">
        <v>77</v>
      </c>
      <c r="N6526" s="2" t="s">
        <v>21</v>
      </c>
      <c r="O6526" s="1">
        <v>45761</v>
      </c>
      <c r="P6526" s="2" t="str">
        <f>TEXT(Sheet1[[#This Row],[Purchase_Date]], "mm-yyyy")</f>
        <v>04-2025</v>
      </c>
      <c r="Q6526" s="2" t="str">
        <f>RIGHT(Sheet1[[#This Row],[Purchase_Month]], 4) &amp; "-" &amp; LEFT(Sheet1[[#This Row],[Purchase_Month]], 2)</f>
        <v>2025-04</v>
      </c>
    </row>
    <row r="6527" spans="1:17" x14ac:dyDescent="0.3">
      <c r="A6527" s="2" t="s">
        <v>12822</v>
      </c>
      <c r="B6527" s="2" t="s">
        <v>12823</v>
      </c>
      <c r="C6527" s="2" t="s">
        <v>30</v>
      </c>
      <c r="D6527" s="2" t="s">
        <v>47</v>
      </c>
      <c r="E6527" s="2" t="s">
        <v>32</v>
      </c>
      <c r="F6527" s="2">
        <v>6</v>
      </c>
      <c r="G6527" s="2">
        <v>44588</v>
      </c>
      <c r="H6527" s="2">
        <v>267528</v>
      </c>
      <c r="I6527" s="2">
        <v>181188</v>
      </c>
      <c r="J6527" s="2">
        <v>86340</v>
      </c>
      <c r="K6527" s="2">
        <v>5</v>
      </c>
      <c r="L6527" s="2" t="s">
        <v>27</v>
      </c>
      <c r="M6527" s="2">
        <v>80</v>
      </c>
      <c r="N6527" s="2" t="s">
        <v>50</v>
      </c>
      <c r="O6527" s="1">
        <v>45432</v>
      </c>
      <c r="P6527" s="2" t="str">
        <f>TEXT(Sheet1[[#This Row],[Purchase_Date]], "mm-yyyy")</f>
        <v>05-2024</v>
      </c>
      <c r="Q6527" s="2" t="str">
        <f>RIGHT(Sheet1[[#This Row],[Purchase_Month]], 4) &amp; "-" &amp; LEFT(Sheet1[[#This Row],[Purchase_Month]], 2)</f>
        <v>2024-05</v>
      </c>
    </row>
    <row r="6528" spans="1:17" x14ac:dyDescent="0.3">
      <c r="A6528" s="2" t="s">
        <v>12824</v>
      </c>
      <c r="B6528" s="2" t="s">
        <v>12825</v>
      </c>
      <c r="C6528" s="2" t="s">
        <v>46</v>
      </c>
      <c r="D6528" s="2" t="s">
        <v>18</v>
      </c>
      <c r="E6528" s="2" t="s">
        <v>42</v>
      </c>
      <c r="F6528" s="2">
        <v>7</v>
      </c>
      <c r="G6528" s="2">
        <v>3481</v>
      </c>
      <c r="H6528" s="2">
        <v>24367</v>
      </c>
      <c r="I6528" s="2">
        <v>10640</v>
      </c>
      <c r="J6528" s="2">
        <v>13727</v>
      </c>
      <c r="K6528" s="2">
        <v>5</v>
      </c>
      <c r="L6528" s="2" t="s">
        <v>33</v>
      </c>
      <c r="M6528" s="2">
        <v>95</v>
      </c>
      <c r="N6528" s="2" t="s">
        <v>39</v>
      </c>
      <c r="O6528" s="1">
        <v>45733</v>
      </c>
      <c r="P6528" s="2" t="str">
        <f>TEXT(Sheet1[[#This Row],[Purchase_Date]], "mm-yyyy")</f>
        <v>03-2025</v>
      </c>
      <c r="Q6528" s="2" t="str">
        <f>RIGHT(Sheet1[[#This Row],[Purchase_Month]], 4) &amp; "-" &amp; LEFT(Sheet1[[#This Row],[Purchase_Month]], 2)</f>
        <v>2025-03</v>
      </c>
    </row>
    <row r="6529" spans="1:17" x14ac:dyDescent="0.3">
      <c r="A6529" s="2" t="s">
        <v>12826</v>
      </c>
      <c r="B6529" s="2" t="s">
        <v>12827</v>
      </c>
      <c r="C6529" s="2" t="s">
        <v>64</v>
      </c>
      <c r="D6529" s="2" t="s">
        <v>47</v>
      </c>
      <c r="E6529" s="2" t="s">
        <v>37</v>
      </c>
      <c r="F6529" s="2">
        <v>2</v>
      </c>
      <c r="G6529" s="2">
        <v>48295</v>
      </c>
      <c r="H6529" s="2">
        <v>96590</v>
      </c>
      <c r="I6529" s="2">
        <v>78924</v>
      </c>
      <c r="J6529" s="2">
        <v>17666</v>
      </c>
      <c r="K6529" s="2">
        <v>1</v>
      </c>
      <c r="L6529" s="2" t="s">
        <v>20</v>
      </c>
      <c r="M6529" s="2">
        <v>99</v>
      </c>
      <c r="N6529" s="2" t="s">
        <v>50</v>
      </c>
      <c r="O6529" s="1">
        <v>45639</v>
      </c>
      <c r="P6529" s="2" t="str">
        <f>TEXT(Sheet1[[#This Row],[Purchase_Date]], "mm-yyyy")</f>
        <v>12-2024</v>
      </c>
      <c r="Q6529" s="2" t="str">
        <f>RIGHT(Sheet1[[#This Row],[Purchase_Month]], 4) &amp; "-" &amp; LEFT(Sheet1[[#This Row],[Purchase_Month]], 2)</f>
        <v>2024-12</v>
      </c>
    </row>
    <row r="6530" spans="1:17" x14ac:dyDescent="0.3">
      <c r="A6530" s="2" t="s">
        <v>12828</v>
      </c>
      <c r="B6530" s="2" t="s">
        <v>8992</v>
      </c>
      <c r="C6530" s="2" t="s">
        <v>46</v>
      </c>
      <c r="D6530" s="2" t="s">
        <v>31</v>
      </c>
      <c r="E6530" s="2" t="s">
        <v>26</v>
      </c>
      <c r="F6530" s="2">
        <v>2</v>
      </c>
      <c r="G6530" s="2">
        <v>24860</v>
      </c>
      <c r="H6530" s="2">
        <v>49720</v>
      </c>
      <c r="I6530" s="2">
        <v>27780</v>
      </c>
      <c r="J6530" s="2">
        <v>21940</v>
      </c>
      <c r="K6530" s="2">
        <v>3</v>
      </c>
      <c r="L6530" s="2" t="s">
        <v>33</v>
      </c>
      <c r="M6530" s="2">
        <v>53</v>
      </c>
      <c r="N6530" s="2" t="s">
        <v>50</v>
      </c>
      <c r="O6530" s="1">
        <v>45316</v>
      </c>
      <c r="P6530" s="2" t="str">
        <f>TEXT(Sheet1[[#This Row],[Purchase_Date]], "mm-yyyy")</f>
        <v>01-2024</v>
      </c>
      <c r="Q6530" s="2" t="str">
        <f>RIGHT(Sheet1[[#This Row],[Purchase_Month]], 4) &amp; "-" &amp; LEFT(Sheet1[[#This Row],[Purchase_Month]], 2)</f>
        <v>2024-01</v>
      </c>
    </row>
    <row r="6531" spans="1:17" x14ac:dyDescent="0.3">
      <c r="A6531" s="2" t="s">
        <v>12829</v>
      </c>
      <c r="B6531" s="2" t="s">
        <v>12830</v>
      </c>
      <c r="C6531" s="2" t="s">
        <v>24</v>
      </c>
      <c r="D6531" s="2" t="s">
        <v>25</v>
      </c>
      <c r="E6531" s="2" t="s">
        <v>53</v>
      </c>
      <c r="F6531" s="2">
        <v>1</v>
      </c>
      <c r="G6531" s="2">
        <v>19888</v>
      </c>
      <c r="H6531" s="2">
        <v>19888</v>
      </c>
      <c r="I6531" s="2">
        <v>10286</v>
      </c>
      <c r="J6531" s="2">
        <v>9602</v>
      </c>
      <c r="K6531" s="2">
        <v>2</v>
      </c>
      <c r="L6531" s="2" t="s">
        <v>38</v>
      </c>
      <c r="M6531" s="2">
        <v>63</v>
      </c>
      <c r="N6531" s="2" t="s">
        <v>50</v>
      </c>
      <c r="O6531" s="1">
        <v>45300</v>
      </c>
      <c r="P6531" s="2" t="str">
        <f>TEXT(Sheet1[[#This Row],[Purchase_Date]], "mm-yyyy")</f>
        <v>01-2024</v>
      </c>
      <c r="Q6531" s="2" t="str">
        <f>RIGHT(Sheet1[[#This Row],[Purchase_Month]], 4) &amp; "-" &amp; LEFT(Sheet1[[#This Row],[Purchase_Month]], 2)</f>
        <v>2024-01</v>
      </c>
    </row>
    <row r="6532" spans="1:17" x14ac:dyDescent="0.3">
      <c r="A6532" s="2" t="s">
        <v>12831</v>
      </c>
      <c r="B6532" s="2" t="s">
        <v>12832</v>
      </c>
      <c r="C6532" s="2" t="s">
        <v>67</v>
      </c>
      <c r="D6532" s="2" t="s">
        <v>36</v>
      </c>
      <c r="E6532" s="2" t="s">
        <v>53</v>
      </c>
      <c r="F6532" s="2">
        <v>4</v>
      </c>
      <c r="G6532" s="2">
        <v>30648</v>
      </c>
      <c r="H6532" s="2">
        <v>122592</v>
      </c>
      <c r="I6532" s="2">
        <v>98871</v>
      </c>
      <c r="J6532" s="2">
        <v>23721</v>
      </c>
      <c r="K6532" s="2">
        <v>5</v>
      </c>
      <c r="L6532" s="2" t="s">
        <v>33</v>
      </c>
      <c r="M6532" s="2">
        <v>92</v>
      </c>
      <c r="N6532" s="2" t="s">
        <v>21</v>
      </c>
      <c r="O6532" s="1">
        <v>45455</v>
      </c>
      <c r="P6532" s="2" t="str">
        <f>TEXT(Sheet1[[#This Row],[Purchase_Date]], "mm-yyyy")</f>
        <v>06-2024</v>
      </c>
      <c r="Q6532" s="2" t="str">
        <f>RIGHT(Sheet1[[#This Row],[Purchase_Month]], 4) &amp; "-" &amp; LEFT(Sheet1[[#This Row],[Purchase_Month]], 2)</f>
        <v>2024-06</v>
      </c>
    </row>
    <row r="6533" spans="1:17" x14ac:dyDescent="0.3">
      <c r="A6533" s="2" t="s">
        <v>12833</v>
      </c>
      <c r="B6533" s="2" t="s">
        <v>12834</v>
      </c>
      <c r="C6533" s="2" t="s">
        <v>46</v>
      </c>
      <c r="D6533" s="2" t="s">
        <v>31</v>
      </c>
      <c r="E6533" s="2" t="s">
        <v>42</v>
      </c>
      <c r="F6533" s="2">
        <v>7</v>
      </c>
      <c r="G6533" s="2">
        <v>60291</v>
      </c>
      <c r="H6533" s="2">
        <v>422037</v>
      </c>
      <c r="I6533" s="2">
        <v>192941</v>
      </c>
      <c r="J6533" s="2">
        <v>229096</v>
      </c>
      <c r="K6533" s="2">
        <v>5</v>
      </c>
      <c r="L6533" s="2" t="s">
        <v>27</v>
      </c>
      <c r="M6533" s="2">
        <v>88</v>
      </c>
      <c r="N6533" s="2" t="s">
        <v>43</v>
      </c>
      <c r="O6533" s="1">
        <v>45356</v>
      </c>
      <c r="P6533" s="2" t="str">
        <f>TEXT(Sheet1[[#This Row],[Purchase_Date]], "mm-yyyy")</f>
        <v>03-2024</v>
      </c>
      <c r="Q6533" s="2" t="str">
        <f>RIGHT(Sheet1[[#This Row],[Purchase_Month]], 4) &amp; "-" &amp; LEFT(Sheet1[[#This Row],[Purchase_Month]], 2)</f>
        <v>2024-03</v>
      </c>
    </row>
    <row r="6534" spans="1:17" x14ac:dyDescent="0.3">
      <c r="A6534" s="2" t="s">
        <v>12835</v>
      </c>
      <c r="B6534" s="2" t="s">
        <v>12836</v>
      </c>
      <c r="C6534" s="2" t="s">
        <v>64</v>
      </c>
      <c r="D6534" s="2" t="s">
        <v>47</v>
      </c>
      <c r="E6534" s="2" t="s">
        <v>85</v>
      </c>
      <c r="F6534" s="2">
        <v>2</v>
      </c>
      <c r="G6534" s="2">
        <v>29450</v>
      </c>
      <c r="H6534" s="2">
        <v>58900</v>
      </c>
      <c r="I6534" s="2">
        <v>26240</v>
      </c>
      <c r="J6534" s="2">
        <v>32660</v>
      </c>
      <c r="K6534" s="2">
        <v>5</v>
      </c>
      <c r="L6534" s="2" t="s">
        <v>33</v>
      </c>
      <c r="M6534" s="2">
        <v>68</v>
      </c>
      <c r="N6534" s="2" t="s">
        <v>50</v>
      </c>
      <c r="O6534" s="1">
        <v>45593</v>
      </c>
      <c r="P6534" s="2" t="str">
        <f>TEXT(Sheet1[[#This Row],[Purchase_Date]], "mm-yyyy")</f>
        <v>10-2024</v>
      </c>
      <c r="Q6534" s="2" t="str">
        <f>RIGHT(Sheet1[[#This Row],[Purchase_Month]], 4) &amp; "-" &amp; LEFT(Sheet1[[#This Row],[Purchase_Month]], 2)</f>
        <v>2024-10</v>
      </c>
    </row>
    <row r="6535" spans="1:17" x14ac:dyDescent="0.3">
      <c r="A6535" s="2" t="s">
        <v>12837</v>
      </c>
      <c r="B6535" s="2" t="s">
        <v>12838</v>
      </c>
      <c r="C6535" s="2" t="s">
        <v>17</v>
      </c>
      <c r="D6535" s="2" t="s">
        <v>25</v>
      </c>
      <c r="E6535" s="2" t="s">
        <v>37</v>
      </c>
      <c r="F6535" s="2">
        <v>5</v>
      </c>
      <c r="G6535" s="2">
        <v>78007</v>
      </c>
      <c r="H6535" s="2">
        <v>390035</v>
      </c>
      <c r="I6535" s="2">
        <v>222551</v>
      </c>
      <c r="J6535" s="2">
        <v>167484</v>
      </c>
      <c r="K6535" s="2">
        <v>2</v>
      </c>
      <c r="L6535" s="2" t="s">
        <v>33</v>
      </c>
      <c r="M6535" s="2">
        <v>90</v>
      </c>
      <c r="N6535" s="2" t="s">
        <v>39</v>
      </c>
      <c r="O6535" s="1">
        <v>45386</v>
      </c>
      <c r="P6535" s="2" t="str">
        <f>TEXT(Sheet1[[#This Row],[Purchase_Date]], "mm-yyyy")</f>
        <v>04-2024</v>
      </c>
      <c r="Q6535" s="2" t="str">
        <f>RIGHT(Sheet1[[#This Row],[Purchase_Month]], 4) &amp; "-" &amp; LEFT(Sheet1[[#This Row],[Purchase_Month]], 2)</f>
        <v>2024-04</v>
      </c>
    </row>
    <row r="6536" spans="1:17" x14ac:dyDescent="0.3">
      <c r="A6536" s="2" t="s">
        <v>12839</v>
      </c>
      <c r="B6536" s="2" t="s">
        <v>12840</v>
      </c>
      <c r="C6536" s="2" t="s">
        <v>46</v>
      </c>
      <c r="D6536" s="2" t="s">
        <v>18</v>
      </c>
      <c r="E6536" s="2" t="s">
        <v>26</v>
      </c>
      <c r="F6536" s="2">
        <v>6</v>
      </c>
      <c r="G6536" s="2">
        <v>43284</v>
      </c>
      <c r="H6536" s="2">
        <v>259704</v>
      </c>
      <c r="I6536" s="2">
        <v>177993</v>
      </c>
      <c r="J6536" s="2">
        <v>81711</v>
      </c>
      <c r="K6536" s="2">
        <v>3</v>
      </c>
      <c r="L6536" s="2" t="s">
        <v>20</v>
      </c>
      <c r="M6536" s="2">
        <v>55</v>
      </c>
      <c r="N6536" s="2" t="s">
        <v>50</v>
      </c>
      <c r="O6536" s="1">
        <v>45521</v>
      </c>
      <c r="P6536" s="2" t="str">
        <f>TEXT(Sheet1[[#This Row],[Purchase_Date]], "mm-yyyy")</f>
        <v>08-2024</v>
      </c>
      <c r="Q6536" s="2" t="str">
        <f>RIGHT(Sheet1[[#This Row],[Purchase_Month]], 4) &amp; "-" &amp; LEFT(Sheet1[[#This Row],[Purchase_Month]], 2)</f>
        <v>2024-08</v>
      </c>
    </row>
    <row r="6537" spans="1:17" x14ac:dyDescent="0.3">
      <c r="A6537" s="2" t="s">
        <v>12841</v>
      </c>
      <c r="B6537" s="2" t="s">
        <v>12842</v>
      </c>
      <c r="C6537" s="2" t="s">
        <v>64</v>
      </c>
      <c r="D6537" s="2" t="s">
        <v>31</v>
      </c>
      <c r="E6537" s="2" t="s">
        <v>37</v>
      </c>
      <c r="F6537" s="2">
        <v>10</v>
      </c>
      <c r="G6537" s="2">
        <v>67106</v>
      </c>
      <c r="H6537" s="2">
        <v>671060</v>
      </c>
      <c r="I6537" s="2">
        <v>561863</v>
      </c>
      <c r="J6537" s="2">
        <v>109197</v>
      </c>
      <c r="K6537" s="2">
        <v>3</v>
      </c>
      <c r="L6537" s="2" t="s">
        <v>20</v>
      </c>
      <c r="M6537" s="2">
        <v>67</v>
      </c>
      <c r="N6537" s="2" t="s">
        <v>39</v>
      </c>
      <c r="O6537" s="1">
        <v>45566</v>
      </c>
      <c r="P6537" s="2" t="str">
        <f>TEXT(Sheet1[[#This Row],[Purchase_Date]], "mm-yyyy")</f>
        <v>10-2024</v>
      </c>
      <c r="Q6537" s="2" t="str">
        <f>RIGHT(Sheet1[[#This Row],[Purchase_Month]], 4) &amp; "-" &amp; LEFT(Sheet1[[#This Row],[Purchase_Month]], 2)</f>
        <v>2024-10</v>
      </c>
    </row>
    <row r="6538" spans="1:17" x14ac:dyDescent="0.3">
      <c r="A6538" s="2" t="s">
        <v>12843</v>
      </c>
      <c r="B6538" s="2" t="s">
        <v>12844</v>
      </c>
      <c r="C6538" s="2" t="s">
        <v>67</v>
      </c>
      <c r="D6538" s="2" t="s">
        <v>36</v>
      </c>
      <c r="E6538" s="2" t="s">
        <v>85</v>
      </c>
      <c r="F6538" s="2">
        <v>7</v>
      </c>
      <c r="G6538" s="2">
        <v>26601</v>
      </c>
      <c r="H6538" s="2">
        <v>186207</v>
      </c>
      <c r="I6538" s="2">
        <v>109742</v>
      </c>
      <c r="J6538" s="2">
        <v>76465</v>
      </c>
      <c r="K6538" s="2">
        <v>3</v>
      </c>
      <c r="L6538" s="2" t="s">
        <v>20</v>
      </c>
      <c r="M6538" s="2">
        <v>68</v>
      </c>
      <c r="N6538" s="2" t="s">
        <v>21</v>
      </c>
      <c r="O6538" s="1">
        <v>45357</v>
      </c>
      <c r="P6538" s="2" t="str">
        <f>TEXT(Sheet1[[#This Row],[Purchase_Date]], "mm-yyyy")</f>
        <v>03-2024</v>
      </c>
      <c r="Q6538" s="2" t="str">
        <f>RIGHT(Sheet1[[#This Row],[Purchase_Month]], 4) &amp; "-" &amp; LEFT(Sheet1[[#This Row],[Purchase_Month]], 2)</f>
        <v>2024-03</v>
      </c>
    </row>
    <row r="6539" spans="1:17" x14ac:dyDescent="0.3">
      <c r="A6539" s="2" t="s">
        <v>12845</v>
      </c>
      <c r="B6539" s="2" t="s">
        <v>6145</v>
      </c>
      <c r="C6539" s="2" t="s">
        <v>24</v>
      </c>
      <c r="D6539" s="2" t="s">
        <v>25</v>
      </c>
      <c r="E6539" s="2" t="s">
        <v>37</v>
      </c>
      <c r="F6539" s="2">
        <v>10</v>
      </c>
      <c r="G6539" s="2">
        <v>16837</v>
      </c>
      <c r="H6539" s="2">
        <v>168370</v>
      </c>
      <c r="I6539" s="2">
        <v>120972</v>
      </c>
      <c r="J6539" s="2">
        <v>47398</v>
      </c>
      <c r="K6539" s="2">
        <v>4</v>
      </c>
      <c r="L6539" s="2" t="s">
        <v>20</v>
      </c>
      <c r="M6539" s="2">
        <v>55</v>
      </c>
      <c r="N6539" s="2" t="s">
        <v>21</v>
      </c>
      <c r="O6539" s="1">
        <v>45353</v>
      </c>
      <c r="P6539" s="2" t="str">
        <f>TEXT(Sheet1[[#This Row],[Purchase_Date]], "mm-yyyy")</f>
        <v>03-2024</v>
      </c>
      <c r="Q6539" s="2" t="str">
        <f>RIGHT(Sheet1[[#This Row],[Purchase_Month]], 4) &amp; "-" &amp; LEFT(Sheet1[[#This Row],[Purchase_Month]], 2)</f>
        <v>2024-03</v>
      </c>
    </row>
    <row r="6540" spans="1:17" x14ac:dyDescent="0.3">
      <c r="A6540" s="2" t="s">
        <v>12846</v>
      </c>
      <c r="B6540" s="2" t="s">
        <v>12847</v>
      </c>
      <c r="C6540" s="2" t="s">
        <v>17</v>
      </c>
      <c r="D6540" s="2" t="s">
        <v>18</v>
      </c>
      <c r="E6540" s="2" t="s">
        <v>26</v>
      </c>
      <c r="F6540" s="2">
        <v>10</v>
      </c>
      <c r="G6540" s="2">
        <v>47744</v>
      </c>
      <c r="H6540" s="2">
        <v>477440</v>
      </c>
      <c r="I6540" s="2">
        <v>219503</v>
      </c>
      <c r="J6540" s="2">
        <v>257937</v>
      </c>
      <c r="K6540" s="2">
        <v>3</v>
      </c>
      <c r="L6540" s="2" t="s">
        <v>33</v>
      </c>
      <c r="M6540" s="2">
        <v>78</v>
      </c>
      <c r="N6540" s="2" t="s">
        <v>21</v>
      </c>
      <c r="O6540" s="1">
        <v>45542</v>
      </c>
      <c r="P6540" s="2" t="str">
        <f>TEXT(Sheet1[[#This Row],[Purchase_Date]], "mm-yyyy")</f>
        <v>09-2024</v>
      </c>
      <c r="Q6540" s="2" t="str">
        <f>RIGHT(Sheet1[[#This Row],[Purchase_Month]], 4) &amp; "-" &amp; LEFT(Sheet1[[#This Row],[Purchase_Month]], 2)</f>
        <v>2024-09</v>
      </c>
    </row>
    <row r="6541" spans="1:17" x14ac:dyDescent="0.3">
      <c r="A6541" s="2" t="s">
        <v>12848</v>
      </c>
      <c r="B6541" s="2" t="s">
        <v>12849</v>
      </c>
      <c r="C6541" s="2" t="s">
        <v>46</v>
      </c>
      <c r="D6541" s="2" t="s">
        <v>72</v>
      </c>
      <c r="E6541" s="2" t="s">
        <v>53</v>
      </c>
      <c r="F6541" s="2">
        <v>6</v>
      </c>
      <c r="G6541" s="2">
        <v>3190</v>
      </c>
      <c r="H6541" s="2">
        <v>19140</v>
      </c>
      <c r="I6541" s="2">
        <v>16104</v>
      </c>
      <c r="J6541" s="2">
        <v>3036</v>
      </c>
      <c r="K6541" s="2">
        <v>3</v>
      </c>
      <c r="L6541" s="2" t="s">
        <v>38</v>
      </c>
      <c r="M6541" s="2">
        <v>69</v>
      </c>
      <c r="N6541" s="2" t="s">
        <v>50</v>
      </c>
      <c r="O6541" s="1">
        <v>45292</v>
      </c>
      <c r="P6541" s="2" t="str">
        <f>TEXT(Sheet1[[#This Row],[Purchase_Date]], "mm-yyyy")</f>
        <v>01-2024</v>
      </c>
      <c r="Q6541" s="2" t="str">
        <f>RIGHT(Sheet1[[#This Row],[Purchase_Month]], 4) &amp; "-" &amp; LEFT(Sheet1[[#This Row],[Purchase_Month]], 2)</f>
        <v>2024-01</v>
      </c>
    </row>
    <row r="6542" spans="1:17" x14ac:dyDescent="0.3">
      <c r="A6542" s="2" t="s">
        <v>12850</v>
      </c>
      <c r="B6542" s="2" t="s">
        <v>12851</v>
      </c>
      <c r="C6542" s="2" t="s">
        <v>67</v>
      </c>
      <c r="D6542" s="2" t="s">
        <v>31</v>
      </c>
      <c r="E6542" s="2" t="s">
        <v>37</v>
      </c>
      <c r="F6542" s="2">
        <v>3</v>
      </c>
      <c r="G6542" s="2">
        <v>51454</v>
      </c>
      <c r="H6542" s="2">
        <v>154362</v>
      </c>
      <c r="I6542" s="2">
        <v>105033</v>
      </c>
      <c r="J6542" s="2">
        <v>49329</v>
      </c>
      <c r="K6542" s="2">
        <v>1</v>
      </c>
      <c r="L6542" s="2" t="s">
        <v>20</v>
      </c>
      <c r="M6542" s="2">
        <v>66</v>
      </c>
      <c r="N6542" s="2" t="s">
        <v>39</v>
      </c>
      <c r="O6542" s="1">
        <v>45587</v>
      </c>
      <c r="P6542" s="2" t="str">
        <f>TEXT(Sheet1[[#This Row],[Purchase_Date]], "mm-yyyy")</f>
        <v>10-2024</v>
      </c>
      <c r="Q6542" s="2" t="str">
        <f>RIGHT(Sheet1[[#This Row],[Purchase_Month]], 4) &amp; "-" &amp; LEFT(Sheet1[[#This Row],[Purchase_Month]], 2)</f>
        <v>2024-10</v>
      </c>
    </row>
    <row r="6543" spans="1:17" x14ac:dyDescent="0.3">
      <c r="A6543" s="2" t="s">
        <v>12852</v>
      </c>
      <c r="B6543" s="2" t="s">
        <v>6017</v>
      </c>
      <c r="C6543" s="2" t="s">
        <v>46</v>
      </c>
      <c r="D6543" s="2" t="s">
        <v>31</v>
      </c>
      <c r="E6543" s="2" t="s">
        <v>53</v>
      </c>
      <c r="F6543" s="2">
        <v>9</v>
      </c>
      <c r="G6543" s="2">
        <v>37394</v>
      </c>
      <c r="H6543" s="2">
        <v>336546</v>
      </c>
      <c r="I6543" s="2">
        <v>185262</v>
      </c>
      <c r="J6543" s="2">
        <v>151284</v>
      </c>
      <c r="K6543" s="2">
        <v>5</v>
      </c>
      <c r="L6543" s="2" t="s">
        <v>33</v>
      </c>
      <c r="M6543" s="2">
        <v>50</v>
      </c>
      <c r="N6543" s="2" t="s">
        <v>21</v>
      </c>
      <c r="O6543" s="1">
        <v>45557</v>
      </c>
      <c r="P6543" s="2" t="str">
        <f>TEXT(Sheet1[[#This Row],[Purchase_Date]], "mm-yyyy")</f>
        <v>09-2024</v>
      </c>
      <c r="Q6543" s="2" t="str">
        <f>RIGHT(Sheet1[[#This Row],[Purchase_Month]], 4) &amp; "-" &amp; LEFT(Sheet1[[#This Row],[Purchase_Month]], 2)</f>
        <v>2024-09</v>
      </c>
    </row>
    <row r="6544" spans="1:17" x14ac:dyDescent="0.3">
      <c r="A6544" s="2" t="s">
        <v>12853</v>
      </c>
      <c r="B6544" s="2" t="s">
        <v>12854</v>
      </c>
      <c r="C6544" s="2" t="s">
        <v>67</v>
      </c>
      <c r="D6544" s="2" t="s">
        <v>18</v>
      </c>
      <c r="E6544" s="2" t="s">
        <v>85</v>
      </c>
      <c r="F6544" s="2">
        <v>6</v>
      </c>
      <c r="G6544" s="2">
        <v>57901</v>
      </c>
      <c r="H6544" s="2">
        <v>347406</v>
      </c>
      <c r="I6544" s="2">
        <v>152929</v>
      </c>
      <c r="J6544" s="2">
        <v>194477</v>
      </c>
      <c r="K6544" s="2">
        <v>2</v>
      </c>
      <c r="L6544" s="2" t="s">
        <v>33</v>
      </c>
      <c r="M6544" s="2">
        <v>54</v>
      </c>
      <c r="N6544" s="2" t="s">
        <v>43</v>
      </c>
      <c r="O6544" s="1">
        <v>45444</v>
      </c>
      <c r="P6544" s="2" t="str">
        <f>TEXT(Sheet1[[#This Row],[Purchase_Date]], "mm-yyyy")</f>
        <v>06-2024</v>
      </c>
      <c r="Q6544" s="2" t="str">
        <f>RIGHT(Sheet1[[#This Row],[Purchase_Month]], 4) &amp; "-" &amp; LEFT(Sheet1[[#This Row],[Purchase_Month]], 2)</f>
        <v>2024-06</v>
      </c>
    </row>
    <row r="6545" spans="1:17" x14ac:dyDescent="0.3">
      <c r="A6545" s="2" t="s">
        <v>12855</v>
      </c>
      <c r="B6545" s="2" t="s">
        <v>12856</v>
      </c>
      <c r="C6545" s="2" t="s">
        <v>64</v>
      </c>
      <c r="D6545" s="2" t="s">
        <v>36</v>
      </c>
      <c r="E6545" s="2" t="s">
        <v>32</v>
      </c>
      <c r="F6545" s="2">
        <v>9</v>
      </c>
      <c r="G6545" s="2">
        <v>79852</v>
      </c>
      <c r="H6545" s="2">
        <v>718668</v>
      </c>
      <c r="I6545" s="2">
        <v>594063</v>
      </c>
      <c r="J6545" s="2">
        <v>124605</v>
      </c>
      <c r="K6545" s="2">
        <v>1</v>
      </c>
      <c r="L6545" s="2" t="s">
        <v>38</v>
      </c>
      <c r="M6545" s="2">
        <v>94</v>
      </c>
      <c r="N6545" s="2" t="s">
        <v>50</v>
      </c>
      <c r="O6545" s="1">
        <v>45459</v>
      </c>
      <c r="P6545" s="2" t="str">
        <f>TEXT(Sheet1[[#This Row],[Purchase_Date]], "mm-yyyy")</f>
        <v>06-2024</v>
      </c>
      <c r="Q6545" s="2" t="str">
        <f>RIGHT(Sheet1[[#This Row],[Purchase_Month]], 4) &amp; "-" &amp; LEFT(Sheet1[[#This Row],[Purchase_Month]], 2)</f>
        <v>2024-06</v>
      </c>
    </row>
    <row r="6546" spans="1:17" x14ac:dyDescent="0.3">
      <c r="A6546" s="2" t="s">
        <v>12857</v>
      </c>
      <c r="B6546" s="2" t="s">
        <v>12858</v>
      </c>
      <c r="C6546" s="2" t="s">
        <v>30</v>
      </c>
      <c r="D6546" s="2" t="s">
        <v>36</v>
      </c>
      <c r="E6546" s="2" t="s">
        <v>85</v>
      </c>
      <c r="F6546" s="2">
        <v>1</v>
      </c>
      <c r="G6546" s="2">
        <v>53881</v>
      </c>
      <c r="H6546" s="2">
        <v>53881</v>
      </c>
      <c r="I6546" s="2">
        <v>42168</v>
      </c>
      <c r="J6546" s="2">
        <v>11713</v>
      </c>
      <c r="K6546" s="2">
        <v>3</v>
      </c>
      <c r="L6546" s="2" t="s">
        <v>27</v>
      </c>
      <c r="M6546" s="2">
        <v>70</v>
      </c>
      <c r="N6546" s="2" t="s">
        <v>43</v>
      </c>
      <c r="O6546" s="1">
        <v>45648</v>
      </c>
      <c r="P6546" s="2" t="str">
        <f>TEXT(Sheet1[[#This Row],[Purchase_Date]], "mm-yyyy")</f>
        <v>12-2024</v>
      </c>
      <c r="Q6546" s="2" t="str">
        <f>RIGHT(Sheet1[[#This Row],[Purchase_Month]], 4) &amp; "-" &amp; LEFT(Sheet1[[#This Row],[Purchase_Month]], 2)</f>
        <v>2024-12</v>
      </c>
    </row>
    <row r="6547" spans="1:17" x14ac:dyDescent="0.3">
      <c r="A6547" s="2" t="s">
        <v>12859</v>
      </c>
      <c r="B6547" s="2" t="s">
        <v>12860</v>
      </c>
      <c r="C6547" s="2" t="s">
        <v>67</v>
      </c>
      <c r="D6547" s="2" t="s">
        <v>72</v>
      </c>
      <c r="E6547" s="2" t="s">
        <v>37</v>
      </c>
      <c r="F6547" s="2">
        <v>4</v>
      </c>
      <c r="G6547" s="2">
        <v>5326</v>
      </c>
      <c r="H6547" s="2">
        <v>21304</v>
      </c>
      <c r="I6547" s="2">
        <v>11012</v>
      </c>
      <c r="J6547" s="2">
        <v>10292</v>
      </c>
      <c r="K6547" s="2">
        <v>5</v>
      </c>
      <c r="L6547" s="2" t="s">
        <v>33</v>
      </c>
      <c r="M6547" s="2">
        <v>68</v>
      </c>
      <c r="N6547" s="2" t="s">
        <v>43</v>
      </c>
      <c r="O6547" s="1">
        <v>45721</v>
      </c>
      <c r="P6547" s="2" t="str">
        <f>TEXT(Sheet1[[#This Row],[Purchase_Date]], "mm-yyyy")</f>
        <v>03-2025</v>
      </c>
      <c r="Q6547" s="2" t="str">
        <f>RIGHT(Sheet1[[#This Row],[Purchase_Month]], 4) &amp; "-" &amp; LEFT(Sheet1[[#This Row],[Purchase_Month]], 2)</f>
        <v>2025-03</v>
      </c>
    </row>
    <row r="6548" spans="1:17" x14ac:dyDescent="0.3">
      <c r="A6548" s="2" t="s">
        <v>12861</v>
      </c>
      <c r="B6548" s="2" t="s">
        <v>12862</v>
      </c>
      <c r="C6548" s="2" t="s">
        <v>30</v>
      </c>
      <c r="D6548" s="2" t="s">
        <v>36</v>
      </c>
      <c r="E6548" s="2" t="s">
        <v>53</v>
      </c>
      <c r="F6548" s="2">
        <v>9</v>
      </c>
      <c r="G6548" s="2">
        <v>79739</v>
      </c>
      <c r="H6548" s="2">
        <v>717651</v>
      </c>
      <c r="I6548" s="2">
        <v>463297</v>
      </c>
      <c r="J6548" s="2">
        <v>254354</v>
      </c>
      <c r="K6548" s="2">
        <v>3</v>
      </c>
      <c r="L6548" s="2" t="s">
        <v>27</v>
      </c>
      <c r="M6548" s="2">
        <v>61</v>
      </c>
      <c r="N6548" s="2" t="s">
        <v>21</v>
      </c>
      <c r="O6548" s="1">
        <v>45771</v>
      </c>
      <c r="P6548" s="2" t="str">
        <f>TEXT(Sheet1[[#This Row],[Purchase_Date]], "mm-yyyy")</f>
        <v>04-2025</v>
      </c>
      <c r="Q6548" s="2" t="str">
        <f>RIGHT(Sheet1[[#This Row],[Purchase_Month]], 4) &amp; "-" &amp; LEFT(Sheet1[[#This Row],[Purchase_Month]], 2)</f>
        <v>2025-04</v>
      </c>
    </row>
    <row r="6549" spans="1:17" x14ac:dyDescent="0.3">
      <c r="A6549" s="2" t="s">
        <v>12863</v>
      </c>
      <c r="B6549" s="2" t="s">
        <v>12864</v>
      </c>
      <c r="C6549" s="2" t="s">
        <v>64</v>
      </c>
      <c r="D6549" s="2" t="s">
        <v>18</v>
      </c>
      <c r="E6549" s="2" t="s">
        <v>32</v>
      </c>
      <c r="F6549" s="2">
        <v>1</v>
      </c>
      <c r="G6549" s="2">
        <v>9372</v>
      </c>
      <c r="H6549" s="2">
        <v>9372</v>
      </c>
      <c r="I6549" s="2">
        <v>5244</v>
      </c>
      <c r="J6549" s="2">
        <v>4128</v>
      </c>
      <c r="K6549" s="2">
        <v>4</v>
      </c>
      <c r="L6549" s="2" t="s">
        <v>38</v>
      </c>
      <c r="M6549" s="2">
        <v>92</v>
      </c>
      <c r="N6549" s="2" t="s">
        <v>50</v>
      </c>
      <c r="O6549" s="1">
        <v>45446</v>
      </c>
      <c r="P6549" s="2" t="str">
        <f>TEXT(Sheet1[[#This Row],[Purchase_Date]], "mm-yyyy")</f>
        <v>06-2024</v>
      </c>
      <c r="Q6549" s="2" t="str">
        <f>RIGHT(Sheet1[[#This Row],[Purchase_Month]], 4) &amp; "-" &amp; LEFT(Sheet1[[#This Row],[Purchase_Month]], 2)</f>
        <v>2024-06</v>
      </c>
    </row>
    <row r="6550" spans="1:17" x14ac:dyDescent="0.3">
      <c r="A6550" s="2" t="s">
        <v>12865</v>
      </c>
      <c r="B6550" s="2" t="s">
        <v>12866</v>
      </c>
      <c r="C6550" s="2" t="s">
        <v>17</v>
      </c>
      <c r="D6550" s="2" t="s">
        <v>47</v>
      </c>
      <c r="E6550" s="2" t="s">
        <v>85</v>
      </c>
      <c r="F6550" s="2">
        <v>4</v>
      </c>
      <c r="G6550" s="2">
        <v>14045</v>
      </c>
      <c r="H6550" s="2">
        <v>56180</v>
      </c>
      <c r="I6550" s="2">
        <v>40850</v>
      </c>
      <c r="J6550" s="2">
        <v>15330</v>
      </c>
      <c r="K6550" s="2">
        <v>2</v>
      </c>
      <c r="L6550" s="2" t="s">
        <v>38</v>
      </c>
      <c r="M6550" s="2">
        <v>60</v>
      </c>
      <c r="N6550" s="2" t="s">
        <v>21</v>
      </c>
      <c r="O6550" s="1">
        <v>45702</v>
      </c>
      <c r="P6550" s="2" t="str">
        <f>TEXT(Sheet1[[#This Row],[Purchase_Date]], "mm-yyyy")</f>
        <v>02-2025</v>
      </c>
      <c r="Q6550" s="2" t="str">
        <f>RIGHT(Sheet1[[#This Row],[Purchase_Month]], 4) &amp; "-" &amp; LEFT(Sheet1[[#This Row],[Purchase_Month]], 2)</f>
        <v>2025-02</v>
      </c>
    </row>
    <row r="6551" spans="1:17" x14ac:dyDescent="0.3">
      <c r="A6551" s="2" t="s">
        <v>12867</v>
      </c>
      <c r="B6551" s="2" t="s">
        <v>12868</v>
      </c>
      <c r="C6551" s="2" t="s">
        <v>17</v>
      </c>
      <c r="D6551" s="2" t="s">
        <v>72</v>
      </c>
      <c r="E6551" s="2" t="s">
        <v>26</v>
      </c>
      <c r="F6551" s="2">
        <v>4</v>
      </c>
      <c r="G6551" s="2">
        <v>41174</v>
      </c>
      <c r="H6551" s="2">
        <v>164696</v>
      </c>
      <c r="I6551" s="2">
        <v>109171</v>
      </c>
      <c r="J6551" s="2">
        <v>55525</v>
      </c>
      <c r="K6551" s="2">
        <v>3</v>
      </c>
      <c r="L6551" s="2" t="s">
        <v>27</v>
      </c>
      <c r="M6551" s="2">
        <v>98</v>
      </c>
      <c r="N6551" s="2" t="s">
        <v>43</v>
      </c>
      <c r="O6551" s="1">
        <v>45614</v>
      </c>
      <c r="P6551" s="2" t="str">
        <f>TEXT(Sheet1[[#This Row],[Purchase_Date]], "mm-yyyy")</f>
        <v>11-2024</v>
      </c>
      <c r="Q6551" s="2" t="str">
        <f>RIGHT(Sheet1[[#This Row],[Purchase_Month]], 4) &amp; "-" &amp; LEFT(Sheet1[[#This Row],[Purchase_Month]], 2)</f>
        <v>2024-11</v>
      </c>
    </row>
    <row r="6552" spans="1:17" x14ac:dyDescent="0.3">
      <c r="A6552" s="2" t="s">
        <v>12869</v>
      </c>
      <c r="B6552" s="2" t="s">
        <v>12870</v>
      </c>
      <c r="C6552" s="2" t="s">
        <v>46</v>
      </c>
      <c r="D6552" s="2" t="s">
        <v>18</v>
      </c>
      <c r="E6552" s="2" t="s">
        <v>37</v>
      </c>
      <c r="F6552" s="2">
        <v>8</v>
      </c>
      <c r="G6552" s="2">
        <v>52416</v>
      </c>
      <c r="H6552" s="2">
        <v>419328</v>
      </c>
      <c r="I6552" s="2">
        <v>240302</v>
      </c>
      <c r="J6552" s="2">
        <v>179026</v>
      </c>
      <c r="K6552" s="2">
        <v>3</v>
      </c>
      <c r="L6552" s="2" t="s">
        <v>20</v>
      </c>
      <c r="M6552" s="2">
        <v>96</v>
      </c>
      <c r="N6552" s="2" t="s">
        <v>43</v>
      </c>
      <c r="O6552" s="1">
        <v>45488</v>
      </c>
      <c r="P6552" s="2" t="str">
        <f>TEXT(Sheet1[[#This Row],[Purchase_Date]], "mm-yyyy")</f>
        <v>07-2024</v>
      </c>
      <c r="Q6552" s="2" t="str">
        <f>RIGHT(Sheet1[[#This Row],[Purchase_Month]], 4) &amp; "-" &amp; LEFT(Sheet1[[#This Row],[Purchase_Month]], 2)</f>
        <v>2024-07</v>
      </c>
    </row>
    <row r="6553" spans="1:17" x14ac:dyDescent="0.3">
      <c r="A6553" s="2" t="s">
        <v>12871</v>
      </c>
      <c r="B6553" s="2" t="s">
        <v>12872</v>
      </c>
      <c r="C6553" s="2" t="s">
        <v>24</v>
      </c>
      <c r="D6553" s="2" t="s">
        <v>36</v>
      </c>
      <c r="E6553" s="2" t="s">
        <v>37</v>
      </c>
      <c r="F6553" s="2">
        <v>3</v>
      </c>
      <c r="G6553" s="2">
        <v>37247</v>
      </c>
      <c r="H6553" s="2">
        <v>111741</v>
      </c>
      <c r="I6553" s="2">
        <v>86675</v>
      </c>
      <c r="J6553" s="2">
        <v>25066</v>
      </c>
      <c r="K6553" s="2">
        <v>3</v>
      </c>
      <c r="L6553" s="2" t="s">
        <v>38</v>
      </c>
      <c r="M6553" s="2">
        <v>62</v>
      </c>
      <c r="N6553" s="2" t="s">
        <v>39</v>
      </c>
      <c r="O6553" s="1">
        <v>45692</v>
      </c>
      <c r="P6553" s="2" t="str">
        <f>TEXT(Sheet1[[#This Row],[Purchase_Date]], "mm-yyyy")</f>
        <v>02-2025</v>
      </c>
      <c r="Q6553" s="2" t="str">
        <f>RIGHT(Sheet1[[#This Row],[Purchase_Month]], 4) &amp; "-" &amp; LEFT(Sheet1[[#This Row],[Purchase_Month]], 2)</f>
        <v>2025-02</v>
      </c>
    </row>
    <row r="6554" spans="1:17" x14ac:dyDescent="0.3">
      <c r="A6554" s="2" t="s">
        <v>12873</v>
      </c>
      <c r="B6554" s="2" t="s">
        <v>12874</v>
      </c>
      <c r="C6554" s="2" t="s">
        <v>30</v>
      </c>
      <c r="D6554" s="2" t="s">
        <v>25</v>
      </c>
      <c r="E6554" s="2" t="s">
        <v>53</v>
      </c>
      <c r="F6554" s="2">
        <v>6</v>
      </c>
      <c r="G6554" s="2">
        <v>9947</v>
      </c>
      <c r="H6554" s="2">
        <v>59682</v>
      </c>
      <c r="I6554" s="2">
        <v>39904</v>
      </c>
      <c r="J6554" s="2">
        <v>19778</v>
      </c>
      <c r="K6554" s="2">
        <v>2</v>
      </c>
      <c r="L6554" s="2" t="s">
        <v>27</v>
      </c>
      <c r="M6554" s="2">
        <v>91</v>
      </c>
      <c r="N6554" s="2" t="s">
        <v>21</v>
      </c>
      <c r="O6554" s="1">
        <v>45720</v>
      </c>
      <c r="P6554" s="2" t="str">
        <f>TEXT(Sheet1[[#This Row],[Purchase_Date]], "mm-yyyy")</f>
        <v>03-2025</v>
      </c>
      <c r="Q6554" s="2" t="str">
        <f>RIGHT(Sheet1[[#This Row],[Purchase_Month]], 4) &amp; "-" &amp; LEFT(Sheet1[[#This Row],[Purchase_Month]], 2)</f>
        <v>2025-03</v>
      </c>
    </row>
    <row r="6555" spans="1:17" x14ac:dyDescent="0.3">
      <c r="A6555" s="2" t="s">
        <v>12875</v>
      </c>
      <c r="B6555" s="2" t="s">
        <v>6283</v>
      </c>
      <c r="C6555" s="2" t="s">
        <v>17</v>
      </c>
      <c r="D6555" s="2" t="s">
        <v>18</v>
      </c>
      <c r="E6555" s="2" t="s">
        <v>42</v>
      </c>
      <c r="F6555" s="2">
        <v>2</v>
      </c>
      <c r="G6555" s="2">
        <v>58588</v>
      </c>
      <c r="H6555" s="2">
        <v>117176</v>
      </c>
      <c r="I6555" s="2">
        <v>89347</v>
      </c>
      <c r="J6555" s="2">
        <v>27829</v>
      </c>
      <c r="K6555" s="2">
        <v>3</v>
      </c>
      <c r="L6555" s="2" t="s">
        <v>38</v>
      </c>
      <c r="M6555" s="2">
        <v>90</v>
      </c>
      <c r="N6555" s="2" t="s">
        <v>21</v>
      </c>
      <c r="O6555" s="1">
        <v>45303</v>
      </c>
      <c r="P6555" s="2" t="str">
        <f>TEXT(Sheet1[[#This Row],[Purchase_Date]], "mm-yyyy")</f>
        <v>01-2024</v>
      </c>
      <c r="Q6555" s="2" t="str">
        <f>RIGHT(Sheet1[[#This Row],[Purchase_Month]], 4) &amp; "-" &amp; LEFT(Sheet1[[#This Row],[Purchase_Month]], 2)</f>
        <v>2024-01</v>
      </c>
    </row>
    <row r="6556" spans="1:17" x14ac:dyDescent="0.3">
      <c r="A6556" s="2" t="s">
        <v>12876</v>
      </c>
      <c r="B6556" s="2" t="s">
        <v>12877</v>
      </c>
      <c r="C6556" s="2" t="s">
        <v>67</v>
      </c>
      <c r="D6556" s="2" t="s">
        <v>18</v>
      </c>
      <c r="E6556" s="2" t="s">
        <v>19</v>
      </c>
      <c r="F6556" s="2">
        <v>3</v>
      </c>
      <c r="G6556" s="2">
        <v>21013</v>
      </c>
      <c r="H6556" s="2">
        <v>63039</v>
      </c>
      <c r="I6556" s="2">
        <v>34703</v>
      </c>
      <c r="J6556" s="2">
        <v>28336</v>
      </c>
      <c r="K6556" s="2">
        <v>3</v>
      </c>
      <c r="L6556" s="2" t="s">
        <v>33</v>
      </c>
      <c r="M6556" s="2">
        <v>84</v>
      </c>
      <c r="N6556" s="2" t="s">
        <v>21</v>
      </c>
      <c r="O6556" s="1">
        <v>45332</v>
      </c>
      <c r="P6556" s="2" t="str">
        <f>TEXT(Sheet1[[#This Row],[Purchase_Date]], "mm-yyyy")</f>
        <v>02-2024</v>
      </c>
      <c r="Q6556" s="2" t="str">
        <f>RIGHT(Sheet1[[#This Row],[Purchase_Month]], 4) &amp; "-" &amp; LEFT(Sheet1[[#This Row],[Purchase_Month]], 2)</f>
        <v>2024-02</v>
      </c>
    </row>
    <row r="6557" spans="1:17" x14ac:dyDescent="0.3">
      <c r="A6557" s="2" t="s">
        <v>12878</v>
      </c>
      <c r="B6557" s="2" t="s">
        <v>12879</v>
      </c>
      <c r="C6557" s="2" t="s">
        <v>17</v>
      </c>
      <c r="D6557" s="2" t="s">
        <v>72</v>
      </c>
      <c r="E6557" s="2" t="s">
        <v>42</v>
      </c>
      <c r="F6557" s="2">
        <v>8</v>
      </c>
      <c r="G6557" s="2">
        <v>59509</v>
      </c>
      <c r="H6557" s="2">
        <v>476072</v>
      </c>
      <c r="I6557" s="2">
        <v>383271</v>
      </c>
      <c r="J6557" s="2">
        <v>92801</v>
      </c>
      <c r="K6557" s="2">
        <v>2</v>
      </c>
      <c r="L6557" s="2" t="s">
        <v>33</v>
      </c>
      <c r="M6557" s="2">
        <v>100</v>
      </c>
      <c r="N6557" s="2" t="s">
        <v>21</v>
      </c>
      <c r="O6557" s="1">
        <v>45628</v>
      </c>
      <c r="P6557" s="2" t="str">
        <f>TEXT(Sheet1[[#This Row],[Purchase_Date]], "mm-yyyy")</f>
        <v>12-2024</v>
      </c>
      <c r="Q6557" s="2" t="str">
        <f>RIGHT(Sheet1[[#This Row],[Purchase_Month]], 4) &amp; "-" &amp; LEFT(Sheet1[[#This Row],[Purchase_Month]], 2)</f>
        <v>2024-12</v>
      </c>
    </row>
    <row r="6558" spans="1:17" x14ac:dyDescent="0.3">
      <c r="A6558" s="2" t="s">
        <v>12880</v>
      </c>
      <c r="B6558" s="2" t="s">
        <v>12881</v>
      </c>
      <c r="C6558" s="2" t="s">
        <v>46</v>
      </c>
      <c r="D6558" s="2" t="s">
        <v>18</v>
      </c>
      <c r="E6558" s="2" t="s">
        <v>19</v>
      </c>
      <c r="F6558" s="2">
        <v>5</v>
      </c>
      <c r="G6558" s="2">
        <v>6499</v>
      </c>
      <c r="H6558" s="2">
        <v>32495</v>
      </c>
      <c r="I6558" s="2">
        <v>16406</v>
      </c>
      <c r="J6558" s="2">
        <v>16089</v>
      </c>
      <c r="K6558" s="2">
        <v>4</v>
      </c>
      <c r="L6558" s="2" t="s">
        <v>27</v>
      </c>
      <c r="M6558" s="2">
        <v>65</v>
      </c>
      <c r="N6558" s="2" t="s">
        <v>39</v>
      </c>
      <c r="O6558" s="1">
        <v>45519</v>
      </c>
      <c r="P6558" s="2" t="str">
        <f>TEXT(Sheet1[[#This Row],[Purchase_Date]], "mm-yyyy")</f>
        <v>08-2024</v>
      </c>
      <c r="Q6558" s="2" t="str">
        <f>RIGHT(Sheet1[[#This Row],[Purchase_Month]], 4) &amp; "-" &amp; LEFT(Sheet1[[#This Row],[Purchase_Month]], 2)</f>
        <v>2024-08</v>
      </c>
    </row>
    <row r="6559" spans="1:17" x14ac:dyDescent="0.3">
      <c r="A6559" s="2" t="s">
        <v>12882</v>
      </c>
      <c r="B6559" s="2" t="s">
        <v>12883</v>
      </c>
      <c r="C6559" s="2" t="s">
        <v>64</v>
      </c>
      <c r="D6559" s="2" t="s">
        <v>36</v>
      </c>
      <c r="E6559" s="2" t="s">
        <v>42</v>
      </c>
      <c r="F6559" s="2">
        <v>5</v>
      </c>
      <c r="G6559" s="2">
        <v>74024</v>
      </c>
      <c r="H6559" s="2">
        <v>370120</v>
      </c>
      <c r="I6559" s="2">
        <v>290913</v>
      </c>
      <c r="J6559" s="2">
        <v>79207</v>
      </c>
      <c r="K6559" s="2">
        <v>3</v>
      </c>
      <c r="L6559" s="2" t="s">
        <v>20</v>
      </c>
      <c r="M6559" s="2">
        <v>69</v>
      </c>
      <c r="N6559" s="2" t="s">
        <v>50</v>
      </c>
      <c r="O6559" s="1">
        <v>45473</v>
      </c>
      <c r="P6559" s="2" t="str">
        <f>TEXT(Sheet1[[#This Row],[Purchase_Date]], "mm-yyyy")</f>
        <v>06-2024</v>
      </c>
      <c r="Q6559" s="2" t="str">
        <f>RIGHT(Sheet1[[#This Row],[Purchase_Month]], 4) &amp; "-" &amp; LEFT(Sheet1[[#This Row],[Purchase_Month]], 2)</f>
        <v>2024-06</v>
      </c>
    </row>
    <row r="6560" spans="1:17" x14ac:dyDescent="0.3">
      <c r="A6560" s="2" t="s">
        <v>12884</v>
      </c>
      <c r="B6560" s="2" t="s">
        <v>12885</v>
      </c>
      <c r="C6560" s="2" t="s">
        <v>64</v>
      </c>
      <c r="D6560" s="2" t="s">
        <v>72</v>
      </c>
      <c r="E6560" s="2" t="s">
        <v>53</v>
      </c>
      <c r="F6560" s="2">
        <v>8</v>
      </c>
      <c r="G6560" s="2">
        <v>69894</v>
      </c>
      <c r="H6560" s="2">
        <v>559152</v>
      </c>
      <c r="I6560" s="2">
        <v>289459</v>
      </c>
      <c r="J6560" s="2">
        <v>269693</v>
      </c>
      <c r="K6560" s="2">
        <v>2</v>
      </c>
      <c r="L6560" s="2" t="s">
        <v>27</v>
      </c>
      <c r="M6560" s="2">
        <v>74</v>
      </c>
      <c r="N6560" s="2" t="s">
        <v>43</v>
      </c>
      <c r="O6560" s="1">
        <v>45355</v>
      </c>
      <c r="P6560" s="2" t="str">
        <f>TEXT(Sheet1[[#This Row],[Purchase_Date]], "mm-yyyy")</f>
        <v>03-2024</v>
      </c>
      <c r="Q6560" s="2" t="str">
        <f>RIGHT(Sheet1[[#This Row],[Purchase_Month]], 4) &amp; "-" &amp; LEFT(Sheet1[[#This Row],[Purchase_Month]], 2)</f>
        <v>2024-03</v>
      </c>
    </row>
    <row r="6561" spans="1:17" x14ac:dyDescent="0.3">
      <c r="A6561" s="2" t="s">
        <v>12886</v>
      </c>
      <c r="B6561" s="2" t="s">
        <v>12887</v>
      </c>
      <c r="C6561" s="2" t="s">
        <v>30</v>
      </c>
      <c r="D6561" s="2" t="s">
        <v>31</v>
      </c>
      <c r="E6561" s="2" t="s">
        <v>26</v>
      </c>
      <c r="F6561" s="2">
        <v>4</v>
      </c>
      <c r="G6561" s="2">
        <v>48818</v>
      </c>
      <c r="H6561" s="2">
        <v>195272</v>
      </c>
      <c r="I6561" s="2">
        <v>152350</v>
      </c>
      <c r="J6561" s="2">
        <v>42922</v>
      </c>
      <c r="K6561" s="2">
        <v>2</v>
      </c>
      <c r="L6561" s="2" t="s">
        <v>38</v>
      </c>
      <c r="M6561" s="2">
        <v>53</v>
      </c>
      <c r="N6561" s="2" t="s">
        <v>39</v>
      </c>
      <c r="O6561" s="1">
        <v>45525</v>
      </c>
      <c r="P6561" s="2" t="str">
        <f>TEXT(Sheet1[[#This Row],[Purchase_Date]], "mm-yyyy")</f>
        <v>08-2024</v>
      </c>
      <c r="Q6561" s="2" t="str">
        <f>RIGHT(Sheet1[[#This Row],[Purchase_Month]], 4) &amp; "-" &amp; LEFT(Sheet1[[#This Row],[Purchase_Month]], 2)</f>
        <v>2024-08</v>
      </c>
    </row>
    <row r="6562" spans="1:17" x14ac:dyDescent="0.3">
      <c r="A6562" s="2" t="s">
        <v>12888</v>
      </c>
      <c r="B6562" s="2" t="s">
        <v>12889</v>
      </c>
      <c r="C6562" s="2" t="s">
        <v>67</v>
      </c>
      <c r="D6562" s="2" t="s">
        <v>36</v>
      </c>
      <c r="E6562" s="2" t="s">
        <v>53</v>
      </c>
      <c r="F6562" s="2">
        <v>9</v>
      </c>
      <c r="G6562" s="2">
        <v>72681</v>
      </c>
      <c r="H6562" s="2">
        <v>654129</v>
      </c>
      <c r="I6562" s="2">
        <v>399678</v>
      </c>
      <c r="J6562" s="2">
        <v>254451</v>
      </c>
      <c r="K6562" s="2">
        <v>3</v>
      </c>
      <c r="L6562" s="2" t="s">
        <v>27</v>
      </c>
      <c r="M6562" s="2">
        <v>90</v>
      </c>
      <c r="N6562" s="2" t="s">
        <v>39</v>
      </c>
      <c r="O6562" s="1">
        <v>45539</v>
      </c>
      <c r="P6562" s="2" t="str">
        <f>TEXT(Sheet1[[#This Row],[Purchase_Date]], "mm-yyyy")</f>
        <v>09-2024</v>
      </c>
      <c r="Q6562" s="2" t="str">
        <f>RIGHT(Sheet1[[#This Row],[Purchase_Month]], 4) &amp; "-" &amp; LEFT(Sheet1[[#This Row],[Purchase_Month]], 2)</f>
        <v>2024-09</v>
      </c>
    </row>
    <row r="6563" spans="1:17" x14ac:dyDescent="0.3">
      <c r="A6563" s="2" t="s">
        <v>12890</v>
      </c>
      <c r="B6563" s="2" t="s">
        <v>12891</v>
      </c>
      <c r="C6563" s="2" t="s">
        <v>24</v>
      </c>
      <c r="D6563" s="2" t="s">
        <v>36</v>
      </c>
      <c r="E6563" s="2" t="s">
        <v>19</v>
      </c>
      <c r="F6563" s="2">
        <v>8</v>
      </c>
      <c r="G6563" s="2">
        <v>63279</v>
      </c>
      <c r="H6563" s="2">
        <v>506232</v>
      </c>
      <c r="I6563" s="2">
        <v>426599</v>
      </c>
      <c r="J6563" s="2">
        <v>79633</v>
      </c>
      <c r="K6563" s="2">
        <v>4</v>
      </c>
      <c r="L6563" s="2" t="s">
        <v>27</v>
      </c>
      <c r="M6563" s="2">
        <v>63</v>
      </c>
      <c r="N6563" s="2" t="s">
        <v>43</v>
      </c>
      <c r="O6563" s="1">
        <v>45461</v>
      </c>
      <c r="P6563" s="2" t="str">
        <f>TEXT(Sheet1[[#This Row],[Purchase_Date]], "mm-yyyy")</f>
        <v>06-2024</v>
      </c>
      <c r="Q6563" s="2" t="str">
        <f>RIGHT(Sheet1[[#This Row],[Purchase_Month]], 4) &amp; "-" &amp; LEFT(Sheet1[[#This Row],[Purchase_Month]], 2)</f>
        <v>2024-06</v>
      </c>
    </row>
    <row r="6564" spans="1:17" x14ac:dyDescent="0.3">
      <c r="A6564" s="2" t="s">
        <v>12892</v>
      </c>
      <c r="B6564" s="2" t="s">
        <v>12893</v>
      </c>
      <c r="C6564" s="2" t="s">
        <v>17</v>
      </c>
      <c r="D6564" s="2" t="s">
        <v>25</v>
      </c>
      <c r="E6564" s="2" t="s">
        <v>19</v>
      </c>
      <c r="F6564" s="2">
        <v>9</v>
      </c>
      <c r="G6564" s="2">
        <v>60872</v>
      </c>
      <c r="H6564" s="2">
        <v>547848</v>
      </c>
      <c r="I6564" s="2">
        <v>403815</v>
      </c>
      <c r="J6564" s="2">
        <v>144033</v>
      </c>
      <c r="K6564" s="2">
        <v>2</v>
      </c>
      <c r="L6564" s="2" t="s">
        <v>20</v>
      </c>
      <c r="M6564" s="2">
        <v>95</v>
      </c>
      <c r="N6564" s="2" t="s">
        <v>21</v>
      </c>
      <c r="O6564" s="1">
        <v>45476</v>
      </c>
      <c r="P6564" s="2" t="str">
        <f>TEXT(Sheet1[[#This Row],[Purchase_Date]], "mm-yyyy")</f>
        <v>07-2024</v>
      </c>
      <c r="Q6564" s="2" t="str">
        <f>RIGHT(Sheet1[[#This Row],[Purchase_Month]], 4) &amp; "-" &amp; LEFT(Sheet1[[#This Row],[Purchase_Month]], 2)</f>
        <v>2024-07</v>
      </c>
    </row>
    <row r="6565" spans="1:17" x14ac:dyDescent="0.3">
      <c r="A6565" s="2" t="s">
        <v>12894</v>
      </c>
      <c r="B6565" s="2" t="s">
        <v>12895</v>
      </c>
      <c r="C6565" s="2" t="s">
        <v>30</v>
      </c>
      <c r="D6565" s="2" t="s">
        <v>18</v>
      </c>
      <c r="E6565" s="2" t="s">
        <v>32</v>
      </c>
      <c r="F6565" s="2">
        <v>7</v>
      </c>
      <c r="G6565" s="2">
        <v>26297</v>
      </c>
      <c r="H6565" s="2">
        <v>184079</v>
      </c>
      <c r="I6565" s="2">
        <v>79297</v>
      </c>
      <c r="J6565" s="2">
        <v>104782</v>
      </c>
      <c r="K6565" s="2">
        <v>4</v>
      </c>
      <c r="L6565" s="2" t="s">
        <v>38</v>
      </c>
      <c r="M6565" s="2">
        <v>70</v>
      </c>
      <c r="N6565" s="2" t="s">
        <v>39</v>
      </c>
      <c r="O6565" s="1">
        <v>45745</v>
      </c>
      <c r="P6565" s="2" t="str">
        <f>TEXT(Sheet1[[#This Row],[Purchase_Date]], "mm-yyyy")</f>
        <v>03-2025</v>
      </c>
      <c r="Q6565" s="2" t="str">
        <f>RIGHT(Sheet1[[#This Row],[Purchase_Month]], 4) &amp; "-" &amp; LEFT(Sheet1[[#This Row],[Purchase_Month]], 2)</f>
        <v>2025-03</v>
      </c>
    </row>
    <row r="6566" spans="1:17" x14ac:dyDescent="0.3">
      <c r="A6566" s="2" t="s">
        <v>12896</v>
      </c>
      <c r="B6566" s="2" t="s">
        <v>12897</v>
      </c>
      <c r="C6566" s="2" t="s">
        <v>46</v>
      </c>
      <c r="D6566" s="2" t="s">
        <v>31</v>
      </c>
      <c r="E6566" s="2" t="s">
        <v>85</v>
      </c>
      <c r="F6566" s="2">
        <v>6</v>
      </c>
      <c r="G6566" s="2">
        <v>14414</v>
      </c>
      <c r="H6566" s="2">
        <v>86484</v>
      </c>
      <c r="I6566" s="2">
        <v>66637</v>
      </c>
      <c r="J6566" s="2">
        <v>19847</v>
      </c>
      <c r="K6566" s="2">
        <v>5</v>
      </c>
      <c r="L6566" s="2" t="s">
        <v>20</v>
      </c>
      <c r="M6566" s="2">
        <v>89</v>
      </c>
      <c r="N6566" s="2" t="s">
        <v>39</v>
      </c>
      <c r="O6566" s="1">
        <v>45422</v>
      </c>
      <c r="P6566" s="2" t="str">
        <f>TEXT(Sheet1[[#This Row],[Purchase_Date]], "mm-yyyy")</f>
        <v>05-2024</v>
      </c>
      <c r="Q6566" s="2" t="str">
        <f>RIGHT(Sheet1[[#This Row],[Purchase_Month]], 4) &amp; "-" &amp; LEFT(Sheet1[[#This Row],[Purchase_Month]], 2)</f>
        <v>2024-05</v>
      </c>
    </row>
    <row r="6567" spans="1:17" x14ac:dyDescent="0.3">
      <c r="A6567" s="2" t="s">
        <v>12898</v>
      </c>
      <c r="B6567" s="2" t="s">
        <v>12899</v>
      </c>
      <c r="C6567" s="2" t="s">
        <v>67</v>
      </c>
      <c r="D6567" s="2" t="s">
        <v>72</v>
      </c>
      <c r="E6567" s="2" t="s">
        <v>42</v>
      </c>
      <c r="F6567" s="2">
        <v>9</v>
      </c>
      <c r="G6567" s="2">
        <v>71030</v>
      </c>
      <c r="H6567" s="2">
        <v>639270</v>
      </c>
      <c r="I6567" s="2">
        <v>405567</v>
      </c>
      <c r="J6567" s="2">
        <v>233703</v>
      </c>
      <c r="K6567" s="2">
        <v>4</v>
      </c>
      <c r="L6567" s="2" t="s">
        <v>20</v>
      </c>
      <c r="M6567" s="2">
        <v>61</v>
      </c>
      <c r="N6567" s="2" t="s">
        <v>50</v>
      </c>
      <c r="O6567" s="1">
        <v>45626</v>
      </c>
      <c r="P6567" s="2" t="str">
        <f>TEXT(Sheet1[[#This Row],[Purchase_Date]], "mm-yyyy")</f>
        <v>11-2024</v>
      </c>
      <c r="Q6567" s="2" t="str">
        <f>RIGHT(Sheet1[[#This Row],[Purchase_Month]], 4) &amp; "-" &amp; LEFT(Sheet1[[#This Row],[Purchase_Month]], 2)</f>
        <v>2024-11</v>
      </c>
    </row>
    <row r="6568" spans="1:17" x14ac:dyDescent="0.3">
      <c r="A6568" s="2" t="s">
        <v>12900</v>
      </c>
      <c r="B6568" s="2" t="s">
        <v>12901</v>
      </c>
      <c r="C6568" s="2" t="s">
        <v>30</v>
      </c>
      <c r="D6568" s="2" t="s">
        <v>47</v>
      </c>
      <c r="E6568" s="2" t="s">
        <v>37</v>
      </c>
      <c r="F6568" s="2">
        <v>1</v>
      </c>
      <c r="G6568" s="2">
        <v>67820</v>
      </c>
      <c r="H6568" s="2">
        <v>67820</v>
      </c>
      <c r="I6568" s="2">
        <v>33913</v>
      </c>
      <c r="J6568" s="2">
        <v>33907</v>
      </c>
      <c r="K6568" s="2">
        <v>3</v>
      </c>
      <c r="L6568" s="2" t="s">
        <v>20</v>
      </c>
      <c r="M6568" s="2">
        <v>63</v>
      </c>
      <c r="N6568" s="2" t="s">
        <v>50</v>
      </c>
      <c r="O6568" s="1">
        <v>45487</v>
      </c>
      <c r="P6568" s="2" t="str">
        <f>TEXT(Sheet1[[#This Row],[Purchase_Date]], "mm-yyyy")</f>
        <v>07-2024</v>
      </c>
      <c r="Q6568" s="2" t="str">
        <f>RIGHT(Sheet1[[#This Row],[Purchase_Month]], 4) &amp; "-" &amp; LEFT(Sheet1[[#This Row],[Purchase_Month]], 2)</f>
        <v>2024-07</v>
      </c>
    </row>
    <row r="6569" spans="1:17" x14ac:dyDescent="0.3">
      <c r="A6569" s="2" t="s">
        <v>12902</v>
      </c>
      <c r="B6569" s="2" t="s">
        <v>12903</v>
      </c>
      <c r="C6569" s="2" t="s">
        <v>17</v>
      </c>
      <c r="D6569" s="2" t="s">
        <v>31</v>
      </c>
      <c r="E6569" s="2" t="s">
        <v>19</v>
      </c>
      <c r="F6569" s="2">
        <v>4</v>
      </c>
      <c r="G6569" s="2">
        <v>35380</v>
      </c>
      <c r="H6569" s="2">
        <v>141520</v>
      </c>
      <c r="I6569" s="2">
        <v>84924</v>
      </c>
      <c r="J6569" s="2">
        <v>56596</v>
      </c>
      <c r="K6569" s="2">
        <v>5</v>
      </c>
      <c r="L6569" s="2" t="s">
        <v>38</v>
      </c>
      <c r="M6569" s="2">
        <v>95</v>
      </c>
      <c r="N6569" s="2" t="s">
        <v>43</v>
      </c>
      <c r="O6569" s="1">
        <v>45464</v>
      </c>
      <c r="P6569" s="2" t="str">
        <f>TEXT(Sheet1[[#This Row],[Purchase_Date]], "mm-yyyy")</f>
        <v>06-2024</v>
      </c>
      <c r="Q6569" s="2" t="str">
        <f>RIGHT(Sheet1[[#This Row],[Purchase_Month]], 4) &amp; "-" &amp; LEFT(Sheet1[[#This Row],[Purchase_Month]], 2)</f>
        <v>2024-06</v>
      </c>
    </row>
    <row r="6570" spans="1:17" x14ac:dyDescent="0.3">
      <c r="A6570" s="2" t="s">
        <v>12904</v>
      </c>
      <c r="B6570" s="2" t="s">
        <v>12905</v>
      </c>
      <c r="C6570" s="2" t="s">
        <v>30</v>
      </c>
      <c r="D6570" s="2" t="s">
        <v>72</v>
      </c>
      <c r="E6570" s="2" t="s">
        <v>85</v>
      </c>
      <c r="F6570" s="2">
        <v>8</v>
      </c>
      <c r="G6570" s="2">
        <v>42256</v>
      </c>
      <c r="H6570" s="2">
        <v>338048</v>
      </c>
      <c r="I6570" s="2">
        <v>138454</v>
      </c>
      <c r="J6570" s="2">
        <v>199594</v>
      </c>
      <c r="K6570" s="2">
        <v>3</v>
      </c>
      <c r="L6570" s="2" t="s">
        <v>20</v>
      </c>
      <c r="M6570" s="2">
        <v>66</v>
      </c>
      <c r="N6570" s="2" t="s">
        <v>50</v>
      </c>
      <c r="O6570" s="1">
        <v>45649</v>
      </c>
      <c r="P6570" s="2" t="str">
        <f>TEXT(Sheet1[[#This Row],[Purchase_Date]], "mm-yyyy")</f>
        <v>12-2024</v>
      </c>
      <c r="Q6570" s="2" t="str">
        <f>RIGHT(Sheet1[[#This Row],[Purchase_Month]], 4) &amp; "-" &amp; LEFT(Sheet1[[#This Row],[Purchase_Month]], 2)</f>
        <v>2024-12</v>
      </c>
    </row>
    <row r="6571" spans="1:17" x14ac:dyDescent="0.3">
      <c r="A6571" s="2" t="s">
        <v>12906</v>
      </c>
      <c r="B6571" s="2" t="s">
        <v>12907</v>
      </c>
      <c r="C6571" s="2" t="s">
        <v>30</v>
      </c>
      <c r="D6571" s="2" t="s">
        <v>72</v>
      </c>
      <c r="E6571" s="2" t="s">
        <v>26</v>
      </c>
      <c r="F6571" s="2">
        <v>7</v>
      </c>
      <c r="G6571" s="2">
        <v>67709</v>
      </c>
      <c r="H6571" s="2">
        <v>473963</v>
      </c>
      <c r="I6571" s="2">
        <v>191835</v>
      </c>
      <c r="J6571" s="2">
        <v>282128</v>
      </c>
      <c r="K6571" s="2">
        <v>1</v>
      </c>
      <c r="L6571" s="2" t="s">
        <v>27</v>
      </c>
      <c r="M6571" s="2">
        <v>63</v>
      </c>
      <c r="N6571" s="2" t="s">
        <v>39</v>
      </c>
      <c r="O6571" s="1">
        <v>45630</v>
      </c>
      <c r="P6571" s="2" t="str">
        <f>TEXT(Sheet1[[#This Row],[Purchase_Date]], "mm-yyyy")</f>
        <v>12-2024</v>
      </c>
      <c r="Q6571" s="2" t="str">
        <f>RIGHT(Sheet1[[#This Row],[Purchase_Month]], 4) &amp; "-" &amp; LEFT(Sheet1[[#This Row],[Purchase_Month]], 2)</f>
        <v>2024-12</v>
      </c>
    </row>
    <row r="6572" spans="1:17" x14ac:dyDescent="0.3">
      <c r="A6572" s="2" t="s">
        <v>12908</v>
      </c>
      <c r="B6572" s="2" t="s">
        <v>12909</v>
      </c>
      <c r="C6572" s="2" t="s">
        <v>67</v>
      </c>
      <c r="D6572" s="2" t="s">
        <v>18</v>
      </c>
      <c r="E6572" s="2" t="s">
        <v>85</v>
      </c>
      <c r="F6572" s="2">
        <v>2</v>
      </c>
      <c r="G6572" s="2">
        <v>61878</v>
      </c>
      <c r="H6572" s="2">
        <v>123756</v>
      </c>
      <c r="I6572" s="2">
        <v>110531</v>
      </c>
      <c r="J6572" s="2">
        <v>13225</v>
      </c>
      <c r="K6572" s="2">
        <v>1</v>
      </c>
      <c r="L6572" s="2" t="s">
        <v>20</v>
      </c>
      <c r="M6572" s="2">
        <v>81</v>
      </c>
      <c r="N6572" s="2" t="s">
        <v>50</v>
      </c>
      <c r="O6572" s="1">
        <v>45345</v>
      </c>
      <c r="P6572" s="2" t="str">
        <f>TEXT(Sheet1[[#This Row],[Purchase_Date]], "mm-yyyy")</f>
        <v>02-2024</v>
      </c>
      <c r="Q6572" s="2" t="str">
        <f>RIGHT(Sheet1[[#This Row],[Purchase_Month]], 4) &amp; "-" &amp; LEFT(Sheet1[[#This Row],[Purchase_Month]], 2)</f>
        <v>2024-02</v>
      </c>
    </row>
    <row r="6573" spans="1:17" x14ac:dyDescent="0.3">
      <c r="A6573" s="2" t="s">
        <v>12910</v>
      </c>
      <c r="B6573" s="2" t="s">
        <v>12600</v>
      </c>
      <c r="C6573" s="2" t="s">
        <v>30</v>
      </c>
      <c r="D6573" s="2" t="s">
        <v>18</v>
      </c>
      <c r="E6573" s="2" t="s">
        <v>85</v>
      </c>
      <c r="F6573" s="2">
        <v>8</v>
      </c>
      <c r="G6573" s="2">
        <v>72231</v>
      </c>
      <c r="H6573" s="2">
        <v>577848</v>
      </c>
      <c r="I6573" s="2">
        <v>396081</v>
      </c>
      <c r="J6573" s="2">
        <v>181767</v>
      </c>
      <c r="K6573" s="2">
        <v>1</v>
      </c>
      <c r="L6573" s="2" t="s">
        <v>33</v>
      </c>
      <c r="M6573" s="2">
        <v>100</v>
      </c>
      <c r="N6573" s="2" t="s">
        <v>21</v>
      </c>
      <c r="O6573" s="1">
        <v>45574</v>
      </c>
      <c r="P6573" s="2" t="str">
        <f>TEXT(Sheet1[[#This Row],[Purchase_Date]], "mm-yyyy")</f>
        <v>10-2024</v>
      </c>
      <c r="Q6573" s="2" t="str">
        <f>RIGHT(Sheet1[[#This Row],[Purchase_Month]], 4) &amp; "-" &amp; LEFT(Sheet1[[#This Row],[Purchase_Month]], 2)</f>
        <v>2024-10</v>
      </c>
    </row>
    <row r="6574" spans="1:17" x14ac:dyDescent="0.3">
      <c r="A6574" s="2" t="s">
        <v>12911</v>
      </c>
      <c r="B6574" s="2" t="s">
        <v>12912</v>
      </c>
      <c r="C6574" s="2" t="s">
        <v>17</v>
      </c>
      <c r="D6574" s="2" t="s">
        <v>72</v>
      </c>
      <c r="E6574" s="2" t="s">
        <v>53</v>
      </c>
      <c r="F6574" s="2">
        <v>8</v>
      </c>
      <c r="G6574" s="2">
        <v>58709</v>
      </c>
      <c r="H6574" s="2">
        <v>469672</v>
      </c>
      <c r="I6574" s="2">
        <v>377662</v>
      </c>
      <c r="J6574" s="2">
        <v>92010</v>
      </c>
      <c r="K6574" s="2">
        <v>5</v>
      </c>
      <c r="L6574" s="2" t="s">
        <v>33</v>
      </c>
      <c r="M6574" s="2">
        <v>99</v>
      </c>
      <c r="N6574" s="2" t="s">
        <v>43</v>
      </c>
      <c r="O6574" s="1">
        <v>45367</v>
      </c>
      <c r="P6574" s="2" t="str">
        <f>TEXT(Sheet1[[#This Row],[Purchase_Date]], "mm-yyyy")</f>
        <v>03-2024</v>
      </c>
      <c r="Q6574" s="2" t="str">
        <f>RIGHT(Sheet1[[#This Row],[Purchase_Month]], 4) &amp; "-" &amp; LEFT(Sheet1[[#This Row],[Purchase_Month]], 2)</f>
        <v>2024-03</v>
      </c>
    </row>
    <row r="6575" spans="1:17" x14ac:dyDescent="0.3">
      <c r="A6575" s="2" t="s">
        <v>12913</v>
      </c>
      <c r="B6575" s="2" t="s">
        <v>12914</v>
      </c>
      <c r="C6575" s="2" t="s">
        <v>64</v>
      </c>
      <c r="D6575" s="2" t="s">
        <v>31</v>
      </c>
      <c r="E6575" s="2" t="s">
        <v>53</v>
      </c>
      <c r="F6575" s="2">
        <v>3</v>
      </c>
      <c r="G6575" s="2">
        <v>73054</v>
      </c>
      <c r="H6575" s="2">
        <v>219162</v>
      </c>
      <c r="I6575" s="2">
        <v>113207</v>
      </c>
      <c r="J6575" s="2">
        <v>105955</v>
      </c>
      <c r="K6575" s="2">
        <v>1</v>
      </c>
      <c r="L6575" s="2" t="s">
        <v>20</v>
      </c>
      <c r="M6575" s="2">
        <v>69</v>
      </c>
      <c r="N6575" s="2" t="s">
        <v>50</v>
      </c>
      <c r="O6575" s="1">
        <v>45439</v>
      </c>
      <c r="P6575" s="2" t="str">
        <f>TEXT(Sheet1[[#This Row],[Purchase_Date]], "mm-yyyy")</f>
        <v>05-2024</v>
      </c>
      <c r="Q6575" s="2" t="str">
        <f>RIGHT(Sheet1[[#This Row],[Purchase_Month]], 4) &amp; "-" &amp; LEFT(Sheet1[[#This Row],[Purchase_Month]], 2)</f>
        <v>2024-05</v>
      </c>
    </row>
    <row r="6576" spans="1:17" x14ac:dyDescent="0.3">
      <c r="A6576" s="2" t="s">
        <v>12915</v>
      </c>
      <c r="B6576" s="2" t="s">
        <v>12916</v>
      </c>
      <c r="C6576" s="2" t="s">
        <v>64</v>
      </c>
      <c r="D6576" s="2" t="s">
        <v>72</v>
      </c>
      <c r="E6576" s="2" t="s">
        <v>53</v>
      </c>
      <c r="F6576" s="2">
        <v>7</v>
      </c>
      <c r="G6576" s="2">
        <v>31242</v>
      </c>
      <c r="H6576" s="2">
        <v>218694</v>
      </c>
      <c r="I6576" s="2">
        <v>127011</v>
      </c>
      <c r="J6576" s="2">
        <v>91683</v>
      </c>
      <c r="K6576" s="2">
        <v>3</v>
      </c>
      <c r="L6576" s="2" t="s">
        <v>38</v>
      </c>
      <c r="M6576" s="2">
        <v>73</v>
      </c>
      <c r="N6576" s="2" t="s">
        <v>50</v>
      </c>
      <c r="O6576" s="1">
        <v>45628</v>
      </c>
      <c r="P6576" s="2" t="str">
        <f>TEXT(Sheet1[[#This Row],[Purchase_Date]], "mm-yyyy")</f>
        <v>12-2024</v>
      </c>
      <c r="Q6576" s="2" t="str">
        <f>RIGHT(Sheet1[[#This Row],[Purchase_Month]], 4) &amp; "-" &amp; LEFT(Sheet1[[#This Row],[Purchase_Month]], 2)</f>
        <v>2024-12</v>
      </c>
    </row>
    <row r="6577" spans="1:17" x14ac:dyDescent="0.3">
      <c r="A6577" s="2" t="s">
        <v>12917</v>
      </c>
      <c r="B6577" s="2" t="s">
        <v>12918</v>
      </c>
      <c r="C6577" s="2" t="s">
        <v>17</v>
      </c>
      <c r="D6577" s="2" t="s">
        <v>47</v>
      </c>
      <c r="E6577" s="2" t="s">
        <v>53</v>
      </c>
      <c r="F6577" s="2">
        <v>2</v>
      </c>
      <c r="G6577" s="2">
        <v>606</v>
      </c>
      <c r="H6577" s="2">
        <v>1212</v>
      </c>
      <c r="I6577" s="2">
        <v>561</v>
      </c>
      <c r="J6577" s="2">
        <v>651</v>
      </c>
      <c r="K6577" s="2">
        <v>2</v>
      </c>
      <c r="L6577" s="2" t="s">
        <v>20</v>
      </c>
      <c r="M6577" s="2">
        <v>67</v>
      </c>
      <c r="N6577" s="2" t="s">
        <v>50</v>
      </c>
      <c r="O6577" s="1">
        <v>45463</v>
      </c>
      <c r="P6577" s="2" t="str">
        <f>TEXT(Sheet1[[#This Row],[Purchase_Date]], "mm-yyyy")</f>
        <v>06-2024</v>
      </c>
      <c r="Q6577" s="2" t="str">
        <f>RIGHT(Sheet1[[#This Row],[Purchase_Month]], 4) &amp; "-" &amp; LEFT(Sheet1[[#This Row],[Purchase_Month]], 2)</f>
        <v>2024-06</v>
      </c>
    </row>
    <row r="6578" spans="1:17" x14ac:dyDescent="0.3">
      <c r="A6578" s="2" t="s">
        <v>12919</v>
      </c>
      <c r="B6578" s="2" t="s">
        <v>12920</v>
      </c>
      <c r="C6578" s="2" t="s">
        <v>17</v>
      </c>
      <c r="D6578" s="2" t="s">
        <v>36</v>
      </c>
      <c r="E6578" s="2" t="s">
        <v>42</v>
      </c>
      <c r="F6578" s="2">
        <v>8</v>
      </c>
      <c r="G6578" s="2">
        <v>2155</v>
      </c>
      <c r="H6578" s="2">
        <v>17240</v>
      </c>
      <c r="I6578" s="2">
        <v>9099</v>
      </c>
      <c r="J6578" s="2">
        <v>8141</v>
      </c>
      <c r="K6578" s="2">
        <v>4</v>
      </c>
      <c r="L6578" s="2" t="s">
        <v>38</v>
      </c>
      <c r="M6578" s="2">
        <v>94</v>
      </c>
      <c r="N6578" s="2" t="s">
        <v>39</v>
      </c>
      <c r="O6578" s="1">
        <v>45298</v>
      </c>
      <c r="P6578" s="2" t="str">
        <f>TEXT(Sheet1[[#This Row],[Purchase_Date]], "mm-yyyy")</f>
        <v>01-2024</v>
      </c>
      <c r="Q6578" s="2" t="str">
        <f>RIGHT(Sheet1[[#This Row],[Purchase_Month]], 4) &amp; "-" &amp; LEFT(Sheet1[[#This Row],[Purchase_Month]], 2)</f>
        <v>2024-01</v>
      </c>
    </row>
    <row r="6579" spans="1:17" x14ac:dyDescent="0.3">
      <c r="A6579" s="2" t="s">
        <v>12921</v>
      </c>
      <c r="B6579" s="2" t="s">
        <v>12922</v>
      </c>
      <c r="C6579" s="2" t="s">
        <v>64</v>
      </c>
      <c r="D6579" s="2" t="s">
        <v>36</v>
      </c>
      <c r="E6579" s="2" t="s">
        <v>42</v>
      </c>
      <c r="F6579" s="2">
        <v>8</v>
      </c>
      <c r="G6579" s="2">
        <v>17707</v>
      </c>
      <c r="H6579" s="2">
        <v>141656</v>
      </c>
      <c r="I6579" s="2">
        <v>98169</v>
      </c>
      <c r="J6579" s="2">
        <v>43487</v>
      </c>
      <c r="K6579" s="2">
        <v>5</v>
      </c>
      <c r="L6579" s="2" t="s">
        <v>38</v>
      </c>
      <c r="M6579" s="2">
        <v>92</v>
      </c>
      <c r="N6579" s="2" t="s">
        <v>39</v>
      </c>
      <c r="O6579" s="1">
        <v>45501</v>
      </c>
      <c r="P6579" s="2" t="str">
        <f>TEXT(Sheet1[[#This Row],[Purchase_Date]], "mm-yyyy")</f>
        <v>07-2024</v>
      </c>
      <c r="Q6579" s="2" t="str">
        <f>RIGHT(Sheet1[[#This Row],[Purchase_Month]], 4) &amp; "-" &amp; LEFT(Sheet1[[#This Row],[Purchase_Month]], 2)</f>
        <v>2024-07</v>
      </c>
    </row>
    <row r="6580" spans="1:17" x14ac:dyDescent="0.3">
      <c r="A6580" s="2" t="s">
        <v>12923</v>
      </c>
      <c r="B6580" s="2" t="s">
        <v>12924</v>
      </c>
      <c r="C6580" s="2" t="s">
        <v>17</v>
      </c>
      <c r="D6580" s="2" t="s">
        <v>72</v>
      </c>
      <c r="E6580" s="2" t="s">
        <v>37</v>
      </c>
      <c r="F6580" s="2">
        <v>5</v>
      </c>
      <c r="G6580" s="2">
        <v>7561</v>
      </c>
      <c r="H6580" s="2">
        <v>37805</v>
      </c>
      <c r="I6580" s="2">
        <v>22333</v>
      </c>
      <c r="J6580" s="2">
        <v>15472</v>
      </c>
      <c r="K6580" s="2">
        <v>5</v>
      </c>
      <c r="L6580" s="2" t="s">
        <v>20</v>
      </c>
      <c r="M6580" s="2">
        <v>88</v>
      </c>
      <c r="N6580" s="2" t="s">
        <v>50</v>
      </c>
      <c r="O6580" s="1">
        <v>45403</v>
      </c>
      <c r="P6580" s="2" t="str">
        <f>TEXT(Sheet1[[#This Row],[Purchase_Date]], "mm-yyyy")</f>
        <v>04-2024</v>
      </c>
      <c r="Q6580" s="2" t="str">
        <f>RIGHT(Sheet1[[#This Row],[Purchase_Month]], 4) &amp; "-" &amp; LEFT(Sheet1[[#This Row],[Purchase_Month]], 2)</f>
        <v>2024-04</v>
      </c>
    </row>
    <row r="6581" spans="1:17" x14ac:dyDescent="0.3">
      <c r="A6581" s="2" t="s">
        <v>12925</v>
      </c>
      <c r="B6581" s="2" t="s">
        <v>12926</v>
      </c>
      <c r="C6581" s="2" t="s">
        <v>24</v>
      </c>
      <c r="D6581" s="2" t="s">
        <v>47</v>
      </c>
      <c r="E6581" s="2" t="s">
        <v>37</v>
      </c>
      <c r="F6581" s="2">
        <v>7</v>
      </c>
      <c r="G6581" s="2">
        <v>69327</v>
      </c>
      <c r="H6581" s="2">
        <v>485289</v>
      </c>
      <c r="I6581" s="2">
        <v>212932</v>
      </c>
      <c r="J6581" s="2">
        <v>272357</v>
      </c>
      <c r="K6581" s="2">
        <v>3</v>
      </c>
      <c r="L6581" s="2" t="s">
        <v>33</v>
      </c>
      <c r="M6581" s="2">
        <v>54</v>
      </c>
      <c r="N6581" s="2" t="s">
        <v>21</v>
      </c>
      <c r="O6581" s="1">
        <v>45610</v>
      </c>
      <c r="P6581" s="2" t="str">
        <f>TEXT(Sheet1[[#This Row],[Purchase_Date]], "mm-yyyy")</f>
        <v>11-2024</v>
      </c>
      <c r="Q6581" s="2" t="str">
        <f>RIGHT(Sheet1[[#This Row],[Purchase_Month]], 4) &amp; "-" &amp; LEFT(Sheet1[[#This Row],[Purchase_Month]], 2)</f>
        <v>2024-11</v>
      </c>
    </row>
    <row r="6582" spans="1:17" x14ac:dyDescent="0.3">
      <c r="A6582" s="2" t="s">
        <v>12927</v>
      </c>
      <c r="B6582" s="2" t="s">
        <v>12928</v>
      </c>
      <c r="C6582" s="2" t="s">
        <v>46</v>
      </c>
      <c r="D6582" s="2" t="s">
        <v>31</v>
      </c>
      <c r="E6582" s="2" t="s">
        <v>32</v>
      </c>
      <c r="F6582" s="2">
        <v>9</v>
      </c>
      <c r="G6582" s="2">
        <v>66347</v>
      </c>
      <c r="H6582" s="2">
        <v>597123</v>
      </c>
      <c r="I6582" s="2">
        <v>523730</v>
      </c>
      <c r="J6582" s="2">
        <v>73393</v>
      </c>
      <c r="K6582" s="2">
        <v>3</v>
      </c>
      <c r="L6582" s="2" t="s">
        <v>38</v>
      </c>
      <c r="M6582" s="2">
        <v>88</v>
      </c>
      <c r="N6582" s="2" t="s">
        <v>43</v>
      </c>
      <c r="O6582" s="1">
        <v>45691</v>
      </c>
      <c r="P6582" s="2" t="str">
        <f>TEXT(Sheet1[[#This Row],[Purchase_Date]], "mm-yyyy")</f>
        <v>02-2025</v>
      </c>
      <c r="Q6582" s="2" t="str">
        <f>RIGHT(Sheet1[[#This Row],[Purchase_Month]], 4) &amp; "-" &amp; LEFT(Sheet1[[#This Row],[Purchase_Month]], 2)</f>
        <v>2025-02</v>
      </c>
    </row>
    <row r="6583" spans="1:17" x14ac:dyDescent="0.3">
      <c r="A6583" s="2" t="s">
        <v>12929</v>
      </c>
      <c r="B6583" s="2" t="s">
        <v>12930</v>
      </c>
      <c r="C6583" s="2" t="s">
        <v>24</v>
      </c>
      <c r="D6583" s="2" t="s">
        <v>72</v>
      </c>
      <c r="E6583" s="2" t="s">
        <v>37</v>
      </c>
      <c r="F6583" s="2">
        <v>4</v>
      </c>
      <c r="G6583" s="2">
        <v>49741</v>
      </c>
      <c r="H6583" s="2">
        <v>198964</v>
      </c>
      <c r="I6583" s="2">
        <v>159822</v>
      </c>
      <c r="J6583" s="2">
        <v>39142</v>
      </c>
      <c r="K6583" s="2">
        <v>2</v>
      </c>
      <c r="L6583" s="2" t="s">
        <v>20</v>
      </c>
      <c r="M6583" s="2">
        <v>97</v>
      </c>
      <c r="N6583" s="2" t="s">
        <v>43</v>
      </c>
      <c r="O6583" s="1">
        <v>45572</v>
      </c>
      <c r="P6583" s="2" t="str">
        <f>TEXT(Sheet1[[#This Row],[Purchase_Date]], "mm-yyyy")</f>
        <v>10-2024</v>
      </c>
      <c r="Q6583" s="2" t="str">
        <f>RIGHT(Sheet1[[#This Row],[Purchase_Month]], 4) &amp; "-" &amp; LEFT(Sheet1[[#This Row],[Purchase_Month]], 2)</f>
        <v>2024-10</v>
      </c>
    </row>
    <row r="6584" spans="1:17" x14ac:dyDescent="0.3">
      <c r="A6584" s="2" t="s">
        <v>12931</v>
      </c>
      <c r="B6584" s="2" t="s">
        <v>12932</v>
      </c>
      <c r="C6584" s="2" t="s">
        <v>64</v>
      </c>
      <c r="D6584" s="2" t="s">
        <v>36</v>
      </c>
      <c r="E6584" s="2" t="s">
        <v>32</v>
      </c>
      <c r="F6584" s="2">
        <v>4</v>
      </c>
      <c r="G6584" s="2">
        <v>13527</v>
      </c>
      <c r="H6584" s="2">
        <v>54108</v>
      </c>
      <c r="I6584" s="2">
        <v>28869</v>
      </c>
      <c r="J6584" s="2">
        <v>25239</v>
      </c>
      <c r="K6584" s="2">
        <v>2</v>
      </c>
      <c r="L6584" s="2" t="s">
        <v>33</v>
      </c>
      <c r="M6584" s="2">
        <v>60</v>
      </c>
      <c r="N6584" s="2" t="s">
        <v>21</v>
      </c>
      <c r="O6584" s="1">
        <v>45616</v>
      </c>
      <c r="P6584" s="2" t="str">
        <f>TEXT(Sheet1[[#This Row],[Purchase_Date]], "mm-yyyy")</f>
        <v>11-2024</v>
      </c>
      <c r="Q6584" s="2" t="str">
        <f>RIGHT(Sheet1[[#This Row],[Purchase_Month]], 4) &amp; "-" &amp; LEFT(Sheet1[[#This Row],[Purchase_Month]], 2)</f>
        <v>2024-11</v>
      </c>
    </row>
    <row r="6585" spans="1:17" x14ac:dyDescent="0.3">
      <c r="A6585" s="2" t="s">
        <v>12933</v>
      </c>
      <c r="B6585" s="2" t="s">
        <v>12934</v>
      </c>
      <c r="C6585" s="2" t="s">
        <v>24</v>
      </c>
      <c r="D6585" s="2" t="s">
        <v>36</v>
      </c>
      <c r="E6585" s="2" t="s">
        <v>26</v>
      </c>
      <c r="F6585" s="2">
        <v>10</v>
      </c>
      <c r="G6585" s="2">
        <v>46332</v>
      </c>
      <c r="H6585" s="2">
        <v>463320</v>
      </c>
      <c r="I6585" s="2">
        <v>225236</v>
      </c>
      <c r="J6585" s="2">
        <v>238084</v>
      </c>
      <c r="K6585" s="2">
        <v>4</v>
      </c>
      <c r="L6585" s="2" t="s">
        <v>33</v>
      </c>
      <c r="M6585" s="2">
        <v>94</v>
      </c>
      <c r="N6585" s="2" t="s">
        <v>43</v>
      </c>
      <c r="O6585" s="1">
        <v>45577</v>
      </c>
      <c r="P6585" s="2" t="str">
        <f>TEXT(Sheet1[[#This Row],[Purchase_Date]], "mm-yyyy")</f>
        <v>10-2024</v>
      </c>
      <c r="Q6585" s="2" t="str">
        <f>RIGHT(Sheet1[[#This Row],[Purchase_Month]], 4) &amp; "-" &amp; LEFT(Sheet1[[#This Row],[Purchase_Month]], 2)</f>
        <v>2024-10</v>
      </c>
    </row>
    <row r="6586" spans="1:17" x14ac:dyDescent="0.3">
      <c r="A6586" s="2" t="s">
        <v>12935</v>
      </c>
      <c r="B6586" s="2" t="s">
        <v>12936</v>
      </c>
      <c r="C6586" s="2" t="s">
        <v>46</v>
      </c>
      <c r="D6586" s="2" t="s">
        <v>72</v>
      </c>
      <c r="E6586" s="2" t="s">
        <v>85</v>
      </c>
      <c r="F6586" s="2">
        <v>9</v>
      </c>
      <c r="G6586" s="2">
        <v>58895</v>
      </c>
      <c r="H6586" s="2">
        <v>530055</v>
      </c>
      <c r="I6586" s="2">
        <v>250309</v>
      </c>
      <c r="J6586" s="2">
        <v>279746</v>
      </c>
      <c r="K6586" s="2">
        <v>5</v>
      </c>
      <c r="L6586" s="2" t="s">
        <v>20</v>
      </c>
      <c r="M6586" s="2">
        <v>61</v>
      </c>
      <c r="N6586" s="2" t="s">
        <v>50</v>
      </c>
      <c r="O6586" s="1">
        <v>45546</v>
      </c>
      <c r="P6586" s="2" t="str">
        <f>TEXT(Sheet1[[#This Row],[Purchase_Date]], "mm-yyyy")</f>
        <v>09-2024</v>
      </c>
      <c r="Q6586" s="2" t="str">
        <f>RIGHT(Sheet1[[#This Row],[Purchase_Month]], 4) &amp; "-" &amp; LEFT(Sheet1[[#This Row],[Purchase_Month]], 2)</f>
        <v>2024-09</v>
      </c>
    </row>
    <row r="6587" spans="1:17" x14ac:dyDescent="0.3">
      <c r="A6587" s="2" t="s">
        <v>12937</v>
      </c>
      <c r="B6587" s="2" t="s">
        <v>12938</v>
      </c>
      <c r="C6587" s="2" t="s">
        <v>17</v>
      </c>
      <c r="D6587" s="2" t="s">
        <v>31</v>
      </c>
      <c r="E6587" s="2" t="s">
        <v>19</v>
      </c>
      <c r="F6587" s="2">
        <v>3</v>
      </c>
      <c r="G6587" s="2">
        <v>61059</v>
      </c>
      <c r="H6587" s="2">
        <v>183177</v>
      </c>
      <c r="I6587" s="2">
        <v>85386</v>
      </c>
      <c r="J6587" s="2">
        <v>97791</v>
      </c>
      <c r="K6587" s="2">
        <v>5</v>
      </c>
      <c r="L6587" s="2" t="s">
        <v>27</v>
      </c>
      <c r="M6587" s="2">
        <v>61</v>
      </c>
      <c r="N6587" s="2" t="s">
        <v>21</v>
      </c>
      <c r="O6587" s="1">
        <v>45708</v>
      </c>
      <c r="P6587" s="2" t="str">
        <f>TEXT(Sheet1[[#This Row],[Purchase_Date]], "mm-yyyy")</f>
        <v>02-2025</v>
      </c>
      <c r="Q6587" s="2" t="str">
        <f>RIGHT(Sheet1[[#This Row],[Purchase_Month]], 4) &amp; "-" &amp; LEFT(Sheet1[[#This Row],[Purchase_Month]], 2)</f>
        <v>2025-02</v>
      </c>
    </row>
    <row r="6588" spans="1:17" x14ac:dyDescent="0.3">
      <c r="A6588" s="2" t="s">
        <v>12939</v>
      </c>
      <c r="B6588" s="2" t="s">
        <v>12940</v>
      </c>
      <c r="C6588" s="2" t="s">
        <v>67</v>
      </c>
      <c r="D6588" s="2" t="s">
        <v>25</v>
      </c>
      <c r="E6588" s="2" t="s">
        <v>32</v>
      </c>
      <c r="F6588" s="2">
        <v>6</v>
      </c>
      <c r="G6588" s="2">
        <v>36605</v>
      </c>
      <c r="H6588" s="2">
        <v>219630</v>
      </c>
      <c r="I6588" s="2">
        <v>108379</v>
      </c>
      <c r="J6588" s="2">
        <v>111251</v>
      </c>
      <c r="K6588" s="2">
        <v>4</v>
      </c>
      <c r="L6588" s="2" t="s">
        <v>27</v>
      </c>
      <c r="M6588" s="2">
        <v>77</v>
      </c>
      <c r="N6588" s="2" t="s">
        <v>50</v>
      </c>
      <c r="O6588" s="1">
        <v>45729</v>
      </c>
      <c r="P6588" s="2" t="str">
        <f>TEXT(Sheet1[[#This Row],[Purchase_Date]], "mm-yyyy")</f>
        <v>03-2025</v>
      </c>
      <c r="Q6588" s="2" t="str">
        <f>RIGHT(Sheet1[[#This Row],[Purchase_Month]], 4) &amp; "-" &amp; LEFT(Sheet1[[#This Row],[Purchase_Month]], 2)</f>
        <v>2025-03</v>
      </c>
    </row>
    <row r="6589" spans="1:17" x14ac:dyDescent="0.3">
      <c r="A6589" s="2" t="s">
        <v>12941</v>
      </c>
      <c r="B6589" s="2" t="s">
        <v>12942</v>
      </c>
      <c r="C6589" s="2" t="s">
        <v>46</v>
      </c>
      <c r="D6589" s="2" t="s">
        <v>36</v>
      </c>
      <c r="E6589" s="2" t="s">
        <v>37</v>
      </c>
      <c r="F6589" s="2">
        <v>8</v>
      </c>
      <c r="G6589" s="2">
        <v>4175</v>
      </c>
      <c r="H6589" s="2">
        <v>33400</v>
      </c>
      <c r="I6589" s="2">
        <v>29972</v>
      </c>
      <c r="J6589" s="2">
        <v>3428</v>
      </c>
      <c r="K6589" s="2">
        <v>4</v>
      </c>
      <c r="L6589" s="2" t="s">
        <v>33</v>
      </c>
      <c r="M6589" s="2">
        <v>68</v>
      </c>
      <c r="N6589" s="2" t="s">
        <v>21</v>
      </c>
      <c r="O6589" s="1">
        <v>45564</v>
      </c>
      <c r="P6589" s="2" t="str">
        <f>TEXT(Sheet1[[#This Row],[Purchase_Date]], "mm-yyyy")</f>
        <v>09-2024</v>
      </c>
      <c r="Q6589" s="2" t="str">
        <f>RIGHT(Sheet1[[#This Row],[Purchase_Month]], 4) &amp; "-" &amp; LEFT(Sheet1[[#This Row],[Purchase_Month]], 2)</f>
        <v>2024-09</v>
      </c>
    </row>
    <row r="6590" spans="1:17" x14ac:dyDescent="0.3">
      <c r="A6590" s="2" t="s">
        <v>12943</v>
      </c>
      <c r="B6590" s="2" t="s">
        <v>12944</v>
      </c>
      <c r="C6590" s="2" t="s">
        <v>46</v>
      </c>
      <c r="D6590" s="2" t="s">
        <v>18</v>
      </c>
      <c r="E6590" s="2" t="s">
        <v>53</v>
      </c>
      <c r="F6590" s="2">
        <v>2</v>
      </c>
      <c r="G6590" s="2">
        <v>57923</v>
      </c>
      <c r="H6590" s="2">
        <v>115846</v>
      </c>
      <c r="I6590" s="2">
        <v>62620</v>
      </c>
      <c r="J6590" s="2">
        <v>53226</v>
      </c>
      <c r="K6590" s="2">
        <v>4</v>
      </c>
      <c r="L6590" s="2" t="s">
        <v>38</v>
      </c>
      <c r="M6590" s="2">
        <v>75</v>
      </c>
      <c r="N6590" s="2" t="s">
        <v>39</v>
      </c>
      <c r="O6590" s="1">
        <v>45632</v>
      </c>
      <c r="P6590" s="2" t="str">
        <f>TEXT(Sheet1[[#This Row],[Purchase_Date]], "mm-yyyy")</f>
        <v>12-2024</v>
      </c>
      <c r="Q6590" s="2" t="str">
        <f>RIGHT(Sheet1[[#This Row],[Purchase_Month]], 4) &amp; "-" &amp; LEFT(Sheet1[[#This Row],[Purchase_Month]], 2)</f>
        <v>2024-12</v>
      </c>
    </row>
    <row r="6591" spans="1:17" x14ac:dyDescent="0.3">
      <c r="A6591" s="2" t="s">
        <v>12945</v>
      </c>
      <c r="B6591" s="2" t="s">
        <v>12946</v>
      </c>
      <c r="C6591" s="2" t="s">
        <v>46</v>
      </c>
      <c r="D6591" s="2" t="s">
        <v>25</v>
      </c>
      <c r="E6591" s="2" t="s">
        <v>26</v>
      </c>
      <c r="F6591" s="2">
        <v>1</v>
      </c>
      <c r="G6591" s="2">
        <v>29875</v>
      </c>
      <c r="H6591" s="2">
        <v>29875</v>
      </c>
      <c r="I6591" s="2">
        <v>23004</v>
      </c>
      <c r="J6591" s="2">
        <v>6871</v>
      </c>
      <c r="K6591" s="2">
        <v>2</v>
      </c>
      <c r="L6591" s="2" t="s">
        <v>38</v>
      </c>
      <c r="M6591" s="2">
        <v>77</v>
      </c>
      <c r="N6591" s="2" t="s">
        <v>50</v>
      </c>
      <c r="O6591" s="1">
        <v>45559</v>
      </c>
      <c r="P6591" s="2" t="str">
        <f>TEXT(Sheet1[[#This Row],[Purchase_Date]], "mm-yyyy")</f>
        <v>09-2024</v>
      </c>
      <c r="Q6591" s="2" t="str">
        <f>RIGHT(Sheet1[[#This Row],[Purchase_Month]], 4) &amp; "-" &amp; LEFT(Sheet1[[#This Row],[Purchase_Month]], 2)</f>
        <v>2024-09</v>
      </c>
    </row>
    <row r="6592" spans="1:17" x14ac:dyDescent="0.3">
      <c r="A6592" s="2" t="s">
        <v>12947</v>
      </c>
      <c r="B6592" s="2" t="s">
        <v>12948</v>
      </c>
      <c r="C6592" s="2" t="s">
        <v>64</v>
      </c>
      <c r="D6592" s="2" t="s">
        <v>36</v>
      </c>
      <c r="E6592" s="2" t="s">
        <v>37</v>
      </c>
      <c r="F6592" s="2">
        <v>8</v>
      </c>
      <c r="G6592" s="2">
        <v>78359</v>
      </c>
      <c r="H6592" s="2">
        <v>626872</v>
      </c>
      <c r="I6592" s="2">
        <v>310500</v>
      </c>
      <c r="J6592" s="2">
        <v>316372</v>
      </c>
      <c r="K6592" s="2">
        <v>5</v>
      </c>
      <c r="L6592" s="2" t="s">
        <v>38</v>
      </c>
      <c r="M6592" s="2">
        <v>51</v>
      </c>
      <c r="N6592" s="2" t="s">
        <v>43</v>
      </c>
      <c r="O6592" s="1">
        <v>45786</v>
      </c>
      <c r="P6592" s="2" t="str">
        <f>TEXT(Sheet1[[#This Row],[Purchase_Date]], "mm-yyyy")</f>
        <v>05-2025</v>
      </c>
      <c r="Q6592" s="2" t="str">
        <f>RIGHT(Sheet1[[#This Row],[Purchase_Month]], 4) &amp; "-" &amp; LEFT(Sheet1[[#This Row],[Purchase_Month]], 2)</f>
        <v>2025-05</v>
      </c>
    </row>
    <row r="6593" spans="1:17" x14ac:dyDescent="0.3">
      <c r="A6593" s="2" t="s">
        <v>12949</v>
      </c>
      <c r="B6593" s="2" t="s">
        <v>12950</v>
      </c>
      <c r="C6593" s="2" t="s">
        <v>64</v>
      </c>
      <c r="D6593" s="2" t="s">
        <v>36</v>
      </c>
      <c r="E6593" s="2" t="s">
        <v>32</v>
      </c>
      <c r="F6593" s="2">
        <v>4</v>
      </c>
      <c r="G6593" s="2">
        <v>32699</v>
      </c>
      <c r="H6593" s="2">
        <v>130796</v>
      </c>
      <c r="I6593" s="2">
        <v>54733</v>
      </c>
      <c r="J6593" s="2">
        <v>76063</v>
      </c>
      <c r="K6593" s="2">
        <v>2</v>
      </c>
      <c r="L6593" s="2" t="s">
        <v>33</v>
      </c>
      <c r="M6593" s="2">
        <v>69</v>
      </c>
      <c r="N6593" s="2" t="s">
        <v>43</v>
      </c>
      <c r="O6593" s="1">
        <v>45617</v>
      </c>
      <c r="P6593" s="2" t="str">
        <f>TEXT(Sheet1[[#This Row],[Purchase_Date]], "mm-yyyy")</f>
        <v>11-2024</v>
      </c>
      <c r="Q6593" s="2" t="str">
        <f>RIGHT(Sheet1[[#This Row],[Purchase_Month]], 4) &amp; "-" &amp; LEFT(Sheet1[[#This Row],[Purchase_Month]], 2)</f>
        <v>2024-11</v>
      </c>
    </row>
    <row r="6594" spans="1:17" x14ac:dyDescent="0.3">
      <c r="A6594" s="2" t="s">
        <v>12951</v>
      </c>
      <c r="B6594" s="2" t="s">
        <v>12952</v>
      </c>
      <c r="C6594" s="2" t="s">
        <v>24</v>
      </c>
      <c r="D6594" s="2" t="s">
        <v>47</v>
      </c>
      <c r="E6594" s="2" t="s">
        <v>42</v>
      </c>
      <c r="F6594" s="2">
        <v>1</v>
      </c>
      <c r="G6594" s="2">
        <v>12294</v>
      </c>
      <c r="H6594" s="2">
        <v>12294</v>
      </c>
      <c r="I6594" s="2">
        <v>8996</v>
      </c>
      <c r="J6594" s="2">
        <v>3298</v>
      </c>
      <c r="K6594" s="2">
        <v>4</v>
      </c>
      <c r="L6594" s="2" t="s">
        <v>33</v>
      </c>
      <c r="M6594" s="2">
        <v>94</v>
      </c>
      <c r="N6594" s="2" t="s">
        <v>50</v>
      </c>
      <c r="O6594" s="1">
        <v>45540</v>
      </c>
      <c r="P6594" s="2" t="str">
        <f>TEXT(Sheet1[[#This Row],[Purchase_Date]], "mm-yyyy")</f>
        <v>09-2024</v>
      </c>
      <c r="Q6594" s="2" t="str">
        <f>RIGHT(Sheet1[[#This Row],[Purchase_Month]], 4) &amp; "-" &amp; LEFT(Sheet1[[#This Row],[Purchase_Month]], 2)</f>
        <v>2024-09</v>
      </c>
    </row>
    <row r="6595" spans="1:17" x14ac:dyDescent="0.3">
      <c r="A6595" s="2" t="s">
        <v>12953</v>
      </c>
      <c r="B6595" s="2" t="s">
        <v>12954</v>
      </c>
      <c r="C6595" s="2" t="s">
        <v>24</v>
      </c>
      <c r="D6595" s="2" t="s">
        <v>36</v>
      </c>
      <c r="E6595" s="2" t="s">
        <v>37</v>
      </c>
      <c r="F6595" s="2">
        <v>9</v>
      </c>
      <c r="G6595" s="2">
        <v>29895</v>
      </c>
      <c r="H6595" s="2">
        <v>269055</v>
      </c>
      <c r="I6595" s="2">
        <v>238958</v>
      </c>
      <c r="J6595" s="2">
        <v>30097</v>
      </c>
      <c r="K6595" s="2">
        <v>3</v>
      </c>
      <c r="L6595" s="2" t="s">
        <v>27</v>
      </c>
      <c r="M6595" s="2">
        <v>71</v>
      </c>
      <c r="N6595" s="2" t="s">
        <v>43</v>
      </c>
      <c r="O6595" s="1">
        <v>45366</v>
      </c>
      <c r="P6595" s="2" t="str">
        <f>TEXT(Sheet1[[#This Row],[Purchase_Date]], "mm-yyyy")</f>
        <v>03-2024</v>
      </c>
      <c r="Q6595" s="2" t="str">
        <f>RIGHT(Sheet1[[#This Row],[Purchase_Month]], 4) &amp; "-" &amp; LEFT(Sheet1[[#This Row],[Purchase_Month]], 2)</f>
        <v>2024-03</v>
      </c>
    </row>
    <row r="6596" spans="1:17" x14ac:dyDescent="0.3">
      <c r="A6596" s="2" t="s">
        <v>12955</v>
      </c>
      <c r="B6596" s="2" t="s">
        <v>12956</v>
      </c>
      <c r="C6596" s="2" t="s">
        <v>30</v>
      </c>
      <c r="D6596" s="2" t="s">
        <v>47</v>
      </c>
      <c r="E6596" s="2" t="s">
        <v>85</v>
      </c>
      <c r="F6596" s="2">
        <v>3</v>
      </c>
      <c r="G6596" s="2">
        <v>42710</v>
      </c>
      <c r="H6596" s="2">
        <v>128130</v>
      </c>
      <c r="I6596" s="2">
        <v>95327</v>
      </c>
      <c r="J6596" s="2">
        <v>32803</v>
      </c>
      <c r="K6596" s="2">
        <v>3</v>
      </c>
      <c r="L6596" s="2" t="s">
        <v>33</v>
      </c>
      <c r="M6596" s="2">
        <v>90</v>
      </c>
      <c r="N6596" s="2" t="s">
        <v>50</v>
      </c>
      <c r="O6596" s="1">
        <v>45581</v>
      </c>
      <c r="P6596" s="2" t="str">
        <f>TEXT(Sheet1[[#This Row],[Purchase_Date]], "mm-yyyy")</f>
        <v>10-2024</v>
      </c>
      <c r="Q6596" s="2" t="str">
        <f>RIGHT(Sheet1[[#This Row],[Purchase_Month]], 4) &amp; "-" &amp; LEFT(Sheet1[[#This Row],[Purchase_Month]], 2)</f>
        <v>2024-10</v>
      </c>
    </row>
    <row r="6597" spans="1:17" x14ac:dyDescent="0.3">
      <c r="A6597" s="2" t="s">
        <v>12957</v>
      </c>
      <c r="B6597" s="2" t="s">
        <v>12958</v>
      </c>
      <c r="C6597" s="2" t="s">
        <v>67</v>
      </c>
      <c r="D6597" s="2" t="s">
        <v>36</v>
      </c>
      <c r="E6597" s="2" t="s">
        <v>42</v>
      </c>
      <c r="F6597" s="2">
        <v>3</v>
      </c>
      <c r="G6597" s="2">
        <v>60289</v>
      </c>
      <c r="H6597" s="2">
        <v>180867</v>
      </c>
      <c r="I6597" s="2">
        <v>80478</v>
      </c>
      <c r="J6597" s="2">
        <v>100389</v>
      </c>
      <c r="K6597" s="2">
        <v>3</v>
      </c>
      <c r="L6597" s="2" t="s">
        <v>27</v>
      </c>
      <c r="M6597" s="2">
        <v>85</v>
      </c>
      <c r="N6597" s="2" t="s">
        <v>43</v>
      </c>
      <c r="O6597" s="1">
        <v>45519</v>
      </c>
      <c r="P6597" s="2" t="str">
        <f>TEXT(Sheet1[[#This Row],[Purchase_Date]], "mm-yyyy")</f>
        <v>08-2024</v>
      </c>
      <c r="Q6597" s="2" t="str">
        <f>RIGHT(Sheet1[[#This Row],[Purchase_Month]], 4) &amp; "-" &amp; LEFT(Sheet1[[#This Row],[Purchase_Month]], 2)</f>
        <v>2024-08</v>
      </c>
    </row>
    <row r="6598" spans="1:17" x14ac:dyDescent="0.3">
      <c r="A6598" s="2" t="s">
        <v>12959</v>
      </c>
      <c r="B6598" s="2" t="s">
        <v>12960</v>
      </c>
      <c r="C6598" s="2" t="s">
        <v>17</v>
      </c>
      <c r="D6598" s="2" t="s">
        <v>18</v>
      </c>
      <c r="E6598" s="2" t="s">
        <v>19</v>
      </c>
      <c r="F6598" s="2">
        <v>3</v>
      </c>
      <c r="G6598" s="2">
        <v>67587</v>
      </c>
      <c r="H6598" s="2">
        <v>202761</v>
      </c>
      <c r="I6598" s="2">
        <v>144259</v>
      </c>
      <c r="J6598" s="2">
        <v>58502</v>
      </c>
      <c r="K6598" s="2">
        <v>3</v>
      </c>
      <c r="L6598" s="2" t="s">
        <v>27</v>
      </c>
      <c r="M6598" s="2">
        <v>53</v>
      </c>
      <c r="N6598" s="2" t="s">
        <v>21</v>
      </c>
      <c r="O6598" s="1">
        <v>45733</v>
      </c>
      <c r="P6598" s="2" t="str">
        <f>TEXT(Sheet1[[#This Row],[Purchase_Date]], "mm-yyyy")</f>
        <v>03-2025</v>
      </c>
      <c r="Q6598" s="2" t="str">
        <f>RIGHT(Sheet1[[#This Row],[Purchase_Month]], 4) &amp; "-" &amp; LEFT(Sheet1[[#This Row],[Purchase_Month]], 2)</f>
        <v>2025-03</v>
      </c>
    </row>
    <row r="6599" spans="1:17" x14ac:dyDescent="0.3">
      <c r="A6599" s="2" t="s">
        <v>12961</v>
      </c>
      <c r="B6599" s="2" t="s">
        <v>12962</v>
      </c>
      <c r="C6599" s="2" t="s">
        <v>67</v>
      </c>
      <c r="D6599" s="2" t="s">
        <v>25</v>
      </c>
      <c r="E6599" s="2" t="s">
        <v>53</v>
      </c>
      <c r="F6599" s="2">
        <v>4</v>
      </c>
      <c r="G6599" s="2">
        <v>75684</v>
      </c>
      <c r="H6599" s="2">
        <v>302736</v>
      </c>
      <c r="I6599" s="2">
        <v>195486</v>
      </c>
      <c r="J6599" s="2">
        <v>107250</v>
      </c>
      <c r="K6599" s="2">
        <v>2</v>
      </c>
      <c r="L6599" s="2" t="s">
        <v>33</v>
      </c>
      <c r="M6599" s="2">
        <v>82</v>
      </c>
      <c r="N6599" s="2" t="s">
        <v>39</v>
      </c>
      <c r="O6599" s="1">
        <v>45321</v>
      </c>
      <c r="P6599" s="2" t="str">
        <f>TEXT(Sheet1[[#This Row],[Purchase_Date]], "mm-yyyy")</f>
        <v>01-2024</v>
      </c>
      <c r="Q6599" s="2" t="str">
        <f>RIGHT(Sheet1[[#This Row],[Purchase_Month]], 4) &amp; "-" &amp; LEFT(Sheet1[[#This Row],[Purchase_Month]], 2)</f>
        <v>2024-01</v>
      </c>
    </row>
    <row r="6600" spans="1:17" x14ac:dyDescent="0.3">
      <c r="A6600" s="2" t="s">
        <v>12963</v>
      </c>
      <c r="B6600" s="2" t="s">
        <v>12964</v>
      </c>
      <c r="C6600" s="2" t="s">
        <v>30</v>
      </c>
      <c r="D6600" s="2" t="s">
        <v>31</v>
      </c>
      <c r="E6600" s="2" t="s">
        <v>19</v>
      </c>
      <c r="F6600" s="2">
        <v>7</v>
      </c>
      <c r="G6600" s="2">
        <v>64804</v>
      </c>
      <c r="H6600" s="2">
        <v>453628</v>
      </c>
      <c r="I6600" s="2">
        <v>358672</v>
      </c>
      <c r="J6600" s="2">
        <v>94956</v>
      </c>
      <c r="K6600" s="2">
        <v>4</v>
      </c>
      <c r="L6600" s="2" t="s">
        <v>38</v>
      </c>
      <c r="M6600" s="2">
        <v>73</v>
      </c>
      <c r="N6600" s="2" t="s">
        <v>43</v>
      </c>
      <c r="O6600" s="1">
        <v>45529</v>
      </c>
      <c r="P6600" s="2" t="str">
        <f>TEXT(Sheet1[[#This Row],[Purchase_Date]], "mm-yyyy")</f>
        <v>08-2024</v>
      </c>
      <c r="Q6600" s="2" t="str">
        <f>RIGHT(Sheet1[[#This Row],[Purchase_Month]], 4) &amp; "-" &amp; LEFT(Sheet1[[#This Row],[Purchase_Month]], 2)</f>
        <v>2024-08</v>
      </c>
    </row>
    <row r="6601" spans="1:17" x14ac:dyDescent="0.3">
      <c r="A6601" s="2" t="s">
        <v>12965</v>
      </c>
      <c r="B6601" s="2" t="s">
        <v>12966</v>
      </c>
      <c r="C6601" s="2" t="s">
        <v>17</v>
      </c>
      <c r="D6601" s="2" t="s">
        <v>72</v>
      </c>
      <c r="E6601" s="2" t="s">
        <v>26</v>
      </c>
      <c r="F6601" s="2">
        <v>8</v>
      </c>
      <c r="G6601" s="2">
        <v>29092</v>
      </c>
      <c r="H6601" s="2">
        <v>232736</v>
      </c>
      <c r="I6601" s="2">
        <v>107820</v>
      </c>
      <c r="J6601" s="2">
        <v>124916</v>
      </c>
      <c r="K6601" s="2">
        <v>4</v>
      </c>
      <c r="L6601" s="2" t="s">
        <v>33</v>
      </c>
      <c r="M6601" s="2">
        <v>63</v>
      </c>
      <c r="N6601" s="2" t="s">
        <v>21</v>
      </c>
      <c r="O6601" s="1">
        <v>45516</v>
      </c>
      <c r="P6601" s="2" t="str">
        <f>TEXT(Sheet1[[#This Row],[Purchase_Date]], "mm-yyyy")</f>
        <v>08-2024</v>
      </c>
      <c r="Q6601" s="2" t="str">
        <f>RIGHT(Sheet1[[#This Row],[Purchase_Month]], 4) &amp; "-" &amp; LEFT(Sheet1[[#This Row],[Purchase_Month]], 2)</f>
        <v>2024-08</v>
      </c>
    </row>
    <row r="6602" spans="1:17" x14ac:dyDescent="0.3">
      <c r="A6602" s="2" t="s">
        <v>12967</v>
      </c>
      <c r="B6602" s="2" t="s">
        <v>12968</v>
      </c>
      <c r="C6602" s="2" t="s">
        <v>46</v>
      </c>
      <c r="D6602" s="2" t="s">
        <v>72</v>
      </c>
      <c r="E6602" s="2" t="s">
        <v>53</v>
      </c>
      <c r="F6602" s="2">
        <v>10</v>
      </c>
      <c r="G6602" s="2">
        <v>52729</v>
      </c>
      <c r="H6602" s="2">
        <v>527290</v>
      </c>
      <c r="I6602" s="2">
        <v>431567</v>
      </c>
      <c r="J6602" s="2">
        <v>95723</v>
      </c>
      <c r="K6602" s="2">
        <v>1</v>
      </c>
      <c r="L6602" s="2" t="s">
        <v>27</v>
      </c>
      <c r="M6602" s="2">
        <v>97</v>
      </c>
      <c r="N6602" s="2" t="s">
        <v>43</v>
      </c>
      <c r="O6602" s="1">
        <v>45437</v>
      </c>
      <c r="P6602" s="2" t="str">
        <f>TEXT(Sheet1[[#This Row],[Purchase_Date]], "mm-yyyy")</f>
        <v>05-2024</v>
      </c>
      <c r="Q6602" s="2" t="str">
        <f>RIGHT(Sheet1[[#This Row],[Purchase_Month]], 4) &amp; "-" &amp; LEFT(Sheet1[[#This Row],[Purchase_Month]], 2)</f>
        <v>2024-05</v>
      </c>
    </row>
    <row r="6603" spans="1:17" x14ac:dyDescent="0.3">
      <c r="A6603" s="2" t="s">
        <v>12969</v>
      </c>
      <c r="B6603" s="2" t="s">
        <v>12970</v>
      </c>
      <c r="C6603" s="2" t="s">
        <v>17</v>
      </c>
      <c r="D6603" s="2" t="s">
        <v>47</v>
      </c>
      <c r="E6603" s="2" t="s">
        <v>53</v>
      </c>
      <c r="F6603" s="2">
        <v>5</v>
      </c>
      <c r="G6603" s="2">
        <v>58743</v>
      </c>
      <c r="H6603" s="2">
        <v>293715</v>
      </c>
      <c r="I6603" s="2">
        <v>175912</v>
      </c>
      <c r="J6603" s="2">
        <v>117803</v>
      </c>
      <c r="K6603" s="2">
        <v>4</v>
      </c>
      <c r="L6603" s="2" t="s">
        <v>27</v>
      </c>
      <c r="M6603" s="2">
        <v>63</v>
      </c>
      <c r="N6603" s="2" t="s">
        <v>21</v>
      </c>
      <c r="O6603" s="1">
        <v>45644</v>
      </c>
      <c r="P6603" s="2" t="str">
        <f>TEXT(Sheet1[[#This Row],[Purchase_Date]], "mm-yyyy")</f>
        <v>12-2024</v>
      </c>
      <c r="Q6603" s="2" t="str">
        <f>RIGHT(Sheet1[[#This Row],[Purchase_Month]], 4) &amp; "-" &amp; LEFT(Sheet1[[#This Row],[Purchase_Month]], 2)</f>
        <v>2024-12</v>
      </c>
    </row>
    <row r="6604" spans="1:17" x14ac:dyDescent="0.3">
      <c r="A6604" s="2" t="s">
        <v>12971</v>
      </c>
      <c r="B6604" s="2" t="s">
        <v>12972</v>
      </c>
      <c r="C6604" s="2" t="s">
        <v>46</v>
      </c>
      <c r="D6604" s="2" t="s">
        <v>36</v>
      </c>
      <c r="E6604" s="2" t="s">
        <v>85</v>
      </c>
      <c r="F6604" s="2">
        <v>3</v>
      </c>
      <c r="G6604" s="2">
        <v>49847</v>
      </c>
      <c r="H6604" s="2">
        <v>149541</v>
      </c>
      <c r="I6604" s="2">
        <v>99690</v>
      </c>
      <c r="J6604" s="2">
        <v>49851</v>
      </c>
      <c r="K6604" s="2">
        <v>2</v>
      </c>
      <c r="L6604" s="2" t="s">
        <v>33</v>
      </c>
      <c r="M6604" s="2">
        <v>66</v>
      </c>
      <c r="N6604" s="2" t="s">
        <v>21</v>
      </c>
      <c r="O6604" s="1">
        <v>45483</v>
      </c>
      <c r="P6604" s="2" t="str">
        <f>TEXT(Sheet1[[#This Row],[Purchase_Date]], "mm-yyyy")</f>
        <v>07-2024</v>
      </c>
      <c r="Q6604" s="2" t="str">
        <f>RIGHT(Sheet1[[#This Row],[Purchase_Month]], 4) &amp; "-" &amp; LEFT(Sheet1[[#This Row],[Purchase_Month]], 2)</f>
        <v>2024-07</v>
      </c>
    </row>
    <row r="6605" spans="1:17" x14ac:dyDescent="0.3">
      <c r="A6605" s="2" t="s">
        <v>12973</v>
      </c>
      <c r="B6605" s="2" t="s">
        <v>12974</v>
      </c>
      <c r="C6605" s="2" t="s">
        <v>67</v>
      </c>
      <c r="D6605" s="2" t="s">
        <v>36</v>
      </c>
      <c r="E6605" s="2" t="s">
        <v>42</v>
      </c>
      <c r="F6605" s="2">
        <v>5</v>
      </c>
      <c r="G6605" s="2">
        <v>61840</v>
      </c>
      <c r="H6605" s="2">
        <v>309200</v>
      </c>
      <c r="I6605" s="2">
        <v>126015</v>
      </c>
      <c r="J6605" s="2">
        <v>183185</v>
      </c>
      <c r="K6605" s="2">
        <v>3</v>
      </c>
      <c r="L6605" s="2" t="s">
        <v>27</v>
      </c>
      <c r="M6605" s="2">
        <v>70</v>
      </c>
      <c r="N6605" s="2" t="s">
        <v>50</v>
      </c>
      <c r="O6605" s="1">
        <v>45441</v>
      </c>
      <c r="P6605" s="2" t="str">
        <f>TEXT(Sheet1[[#This Row],[Purchase_Date]], "mm-yyyy")</f>
        <v>05-2024</v>
      </c>
      <c r="Q6605" s="2" t="str">
        <f>RIGHT(Sheet1[[#This Row],[Purchase_Month]], 4) &amp; "-" &amp; LEFT(Sheet1[[#This Row],[Purchase_Month]], 2)</f>
        <v>2024-05</v>
      </c>
    </row>
    <row r="6606" spans="1:17" x14ac:dyDescent="0.3">
      <c r="A6606" s="2" t="s">
        <v>12975</v>
      </c>
      <c r="B6606" s="2" t="s">
        <v>12976</v>
      </c>
      <c r="C6606" s="2" t="s">
        <v>30</v>
      </c>
      <c r="D6606" s="2" t="s">
        <v>18</v>
      </c>
      <c r="E6606" s="2" t="s">
        <v>53</v>
      </c>
      <c r="F6606" s="2">
        <v>7</v>
      </c>
      <c r="G6606" s="2">
        <v>52170</v>
      </c>
      <c r="H6606" s="2">
        <v>365190</v>
      </c>
      <c r="I6606" s="2">
        <v>205910</v>
      </c>
      <c r="J6606" s="2">
        <v>159280</v>
      </c>
      <c r="K6606" s="2">
        <v>1</v>
      </c>
      <c r="L6606" s="2" t="s">
        <v>20</v>
      </c>
      <c r="M6606" s="2">
        <v>76</v>
      </c>
      <c r="N6606" s="2" t="s">
        <v>39</v>
      </c>
      <c r="O6606" s="1">
        <v>45344</v>
      </c>
      <c r="P6606" s="2" t="str">
        <f>TEXT(Sheet1[[#This Row],[Purchase_Date]], "mm-yyyy")</f>
        <v>02-2024</v>
      </c>
      <c r="Q6606" s="2" t="str">
        <f>RIGHT(Sheet1[[#This Row],[Purchase_Month]], 4) &amp; "-" &amp; LEFT(Sheet1[[#This Row],[Purchase_Month]], 2)</f>
        <v>2024-02</v>
      </c>
    </row>
    <row r="6607" spans="1:17" x14ac:dyDescent="0.3">
      <c r="A6607" s="2" t="s">
        <v>12977</v>
      </c>
      <c r="B6607" s="2" t="s">
        <v>12978</v>
      </c>
      <c r="C6607" s="2" t="s">
        <v>64</v>
      </c>
      <c r="D6607" s="2" t="s">
        <v>18</v>
      </c>
      <c r="E6607" s="2" t="s">
        <v>85</v>
      </c>
      <c r="F6607" s="2">
        <v>9</v>
      </c>
      <c r="G6607" s="2">
        <v>11485</v>
      </c>
      <c r="H6607" s="2">
        <v>103365</v>
      </c>
      <c r="I6607" s="2">
        <v>56128</v>
      </c>
      <c r="J6607" s="2">
        <v>47237</v>
      </c>
      <c r="K6607" s="2">
        <v>4</v>
      </c>
      <c r="L6607" s="2" t="s">
        <v>27</v>
      </c>
      <c r="M6607" s="2">
        <v>89</v>
      </c>
      <c r="N6607" s="2" t="s">
        <v>21</v>
      </c>
      <c r="O6607" s="1">
        <v>45542</v>
      </c>
      <c r="P6607" s="2" t="str">
        <f>TEXT(Sheet1[[#This Row],[Purchase_Date]], "mm-yyyy")</f>
        <v>09-2024</v>
      </c>
      <c r="Q6607" s="2" t="str">
        <f>RIGHT(Sheet1[[#This Row],[Purchase_Month]], 4) &amp; "-" &amp; LEFT(Sheet1[[#This Row],[Purchase_Month]], 2)</f>
        <v>2024-09</v>
      </c>
    </row>
    <row r="6608" spans="1:17" x14ac:dyDescent="0.3">
      <c r="A6608" s="2" t="s">
        <v>12979</v>
      </c>
      <c r="B6608" s="2" t="s">
        <v>12980</v>
      </c>
      <c r="C6608" s="2" t="s">
        <v>24</v>
      </c>
      <c r="D6608" s="2" t="s">
        <v>72</v>
      </c>
      <c r="E6608" s="2" t="s">
        <v>32</v>
      </c>
      <c r="F6608" s="2">
        <v>4</v>
      </c>
      <c r="G6608" s="2">
        <v>2385</v>
      </c>
      <c r="H6608" s="2">
        <v>9540</v>
      </c>
      <c r="I6608" s="2">
        <v>5624</v>
      </c>
      <c r="J6608" s="2">
        <v>3916</v>
      </c>
      <c r="K6608" s="2">
        <v>5</v>
      </c>
      <c r="L6608" s="2" t="s">
        <v>38</v>
      </c>
      <c r="M6608" s="2">
        <v>60</v>
      </c>
      <c r="N6608" s="2" t="s">
        <v>21</v>
      </c>
      <c r="O6608" s="1">
        <v>45345</v>
      </c>
      <c r="P6608" s="2" t="str">
        <f>TEXT(Sheet1[[#This Row],[Purchase_Date]], "mm-yyyy")</f>
        <v>02-2024</v>
      </c>
      <c r="Q6608" s="2" t="str">
        <f>RIGHT(Sheet1[[#This Row],[Purchase_Month]], 4) &amp; "-" &amp; LEFT(Sheet1[[#This Row],[Purchase_Month]], 2)</f>
        <v>2024-02</v>
      </c>
    </row>
    <row r="6609" spans="1:17" x14ac:dyDescent="0.3">
      <c r="A6609" s="2" t="s">
        <v>12981</v>
      </c>
      <c r="B6609" s="2" t="s">
        <v>12982</v>
      </c>
      <c r="C6609" s="2" t="s">
        <v>17</v>
      </c>
      <c r="D6609" s="2" t="s">
        <v>18</v>
      </c>
      <c r="E6609" s="2" t="s">
        <v>32</v>
      </c>
      <c r="F6609" s="2">
        <v>8</v>
      </c>
      <c r="G6609" s="2">
        <v>29150</v>
      </c>
      <c r="H6609" s="2">
        <v>233200</v>
      </c>
      <c r="I6609" s="2">
        <v>137918</v>
      </c>
      <c r="J6609" s="2">
        <v>95282</v>
      </c>
      <c r="K6609" s="2">
        <v>3</v>
      </c>
      <c r="L6609" s="2" t="s">
        <v>38</v>
      </c>
      <c r="M6609" s="2">
        <v>91</v>
      </c>
      <c r="N6609" s="2" t="s">
        <v>21</v>
      </c>
      <c r="O6609" s="1">
        <v>45627</v>
      </c>
      <c r="P6609" s="2" t="str">
        <f>TEXT(Sheet1[[#This Row],[Purchase_Date]], "mm-yyyy")</f>
        <v>12-2024</v>
      </c>
      <c r="Q6609" s="2" t="str">
        <f>RIGHT(Sheet1[[#This Row],[Purchase_Month]], 4) &amp; "-" &amp; LEFT(Sheet1[[#This Row],[Purchase_Month]], 2)</f>
        <v>2024-12</v>
      </c>
    </row>
    <row r="6610" spans="1:17" x14ac:dyDescent="0.3">
      <c r="A6610" s="2" t="s">
        <v>12983</v>
      </c>
      <c r="B6610" s="2" t="s">
        <v>12984</v>
      </c>
      <c r="C6610" s="2" t="s">
        <v>67</v>
      </c>
      <c r="D6610" s="2" t="s">
        <v>18</v>
      </c>
      <c r="E6610" s="2" t="s">
        <v>19</v>
      </c>
      <c r="F6610" s="2">
        <v>4</v>
      </c>
      <c r="G6610" s="2">
        <v>20605</v>
      </c>
      <c r="H6610" s="2">
        <v>82420</v>
      </c>
      <c r="I6610" s="2">
        <v>35530</v>
      </c>
      <c r="J6610" s="2">
        <v>46890</v>
      </c>
      <c r="K6610" s="2">
        <v>1</v>
      </c>
      <c r="L6610" s="2" t="s">
        <v>33</v>
      </c>
      <c r="M6610" s="2">
        <v>89</v>
      </c>
      <c r="N6610" s="2" t="s">
        <v>43</v>
      </c>
      <c r="O6610" s="1">
        <v>45643</v>
      </c>
      <c r="P6610" s="2" t="str">
        <f>TEXT(Sheet1[[#This Row],[Purchase_Date]], "mm-yyyy")</f>
        <v>12-2024</v>
      </c>
      <c r="Q6610" s="2" t="str">
        <f>RIGHT(Sheet1[[#This Row],[Purchase_Month]], 4) &amp; "-" &amp; LEFT(Sheet1[[#This Row],[Purchase_Month]], 2)</f>
        <v>2024-12</v>
      </c>
    </row>
    <row r="6611" spans="1:17" x14ac:dyDescent="0.3">
      <c r="A6611" s="2" t="s">
        <v>12985</v>
      </c>
      <c r="B6611" s="2" t="s">
        <v>12986</v>
      </c>
      <c r="C6611" s="2" t="s">
        <v>67</v>
      </c>
      <c r="D6611" s="2" t="s">
        <v>18</v>
      </c>
      <c r="E6611" s="2" t="s">
        <v>42</v>
      </c>
      <c r="F6611" s="2">
        <v>4</v>
      </c>
      <c r="G6611" s="2">
        <v>51499</v>
      </c>
      <c r="H6611" s="2">
        <v>205996</v>
      </c>
      <c r="I6611" s="2">
        <v>130256</v>
      </c>
      <c r="J6611" s="2">
        <v>75740</v>
      </c>
      <c r="K6611" s="2">
        <v>1</v>
      </c>
      <c r="L6611" s="2" t="s">
        <v>38</v>
      </c>
      <c r="M6611" s="2">
        <v>66</v>
      </c>
      <c r="N6611" s="2" t="s">
        <v>21</v>
      </c>
      <c r="O6611" s="1">
        <v>45459</v>
      </c>
      <c r="P6611" s="2" t="str">
        <f>TEXT(Sheet1[[#This Row],[Purchase_Date]], "mm-yyyy")</f>
        <v>06-2024</v>
      </c>
      <c r="Q6611" s="2" t="str">
        <f>RIGHT(Sheet1[[#This Row],[Purchase_Month]], 4) &amp; "-" &amp; LEFT(Sheet1[[#This Row],[Purchase_Month]], 2)</f>
        <v>2024-06</v>
      </c>
    </row>
    <row r="6612" spans="1:17" x14ac:dyDescent="0.3">
      <c r="A6612" s="2" t="s">
        <v>12987</v>
      </c>
      <c r="B6612" s="2" t="s">
        <v>12988</v>
      </c>
      <c r="C6612" s="2" t="s">
        <v>67</v>
      </c>
      <c r="D6612" s="2" t="s">
        <v>18</v>
      </c>
      <c r="E6612" s="2" t="s">
        <v>32</v>
      </c>
      <c r="F6612" s="2">
        <v>9</v>
      </c>
      <c r="G6612" s="2">
        <v>39801</v>
      </c>
      <c r="H6612" s="2">
        <v>358209</v>
      </c>
      <c r="I6612" s="2">
        <v>209587</v>
      </c>
      <c r="J6612" s="2">
        <v>148622</v>
      </c>
      <c r="K6612" s="2">
        <v>1</v>
      </c>
      <c r="L6612" s="2" t="s">
        <v>20</v>
      </c>
      <c r="M6612" s="2">
        <v>82</v>
      </c>
      <c r="N6612" s="2" t="s">
        <v>39</v>
      </c>
      <c r="O6612" s="1">
        <v>45643</v>
      </c>
      <c r="P6612" s="2" t="str">
        <f>TEXT(Sheet1[[#This Row],[Purchase_Date]], "mm-yyyy")</f>
        <v>12-2024</v>
      </c>
      <c r="Q6612" s="2" t="str">
        <f>RIGHT(Sheet1[[#This Row],[Purchase_Month]], 4) &amp; "-" &amp; LEFT(Sheet1[[#This Row],[Purchase_Month]], 2)</f>
        <v>2024-12</v>
      </c>
    </row>
    <row r="6613" spans="1:17" x14ac:dyDescent="0.3">
      <c r="A6613" s="2" t="s">
        <v>12989</v>
      </c>
      <c r="B6613" s="2" t="s">
        <v>12990</v>
      </c>
      <c r="C6613" s="2" t="s">
        <v>64</v>
      </c>
      <c r="D6613" s="2" t="s">
        <v>25</v>
      </c>
      <c r="E6613" s="2" t="s">
        <v>26</v>
      </c>
      <c r="F6613" s="2">
        <v>8</v>
      </c>
      <c r="G6613" s="2">
        <v>75324</v>
      </c>
      <c r="H6613" s="2">
        <v>602592</v>
      </c>
      <c r="I6613" s="2">
        <v>463897</v>
      </c>
      <c r="J6613" s="2">
        <v>138695</v>
      </c>
      <c r="K6613" s="2">
        <v>2</v>
      </c>
      <c r="L6613" s="2" t="s">
        <v>20</v>
      </c>
      <c r="M6613" s="2">
        <v>62</v>
      </c>
      <c r="N6613" s="2" t="s">
        <v>21</v>
      </c>
      <c r="O6613" s="1">
        <v>45674</v>
      </c>
      <c r="P6613" s="2" t="str">
        <f>TEXT(Sheet1[[#This Row],[Purchase_Date]], "mm-yyyy")</f>
        <v>01-2025</v>
      </c>
      <c r="Q6613" s="2" t="str">
        <f>RIGHT(Sheet1[[#This Row],[Purchase_Month]], 4) &amp; "-" &amp; LEFT(Sheet1[[#This Row],[Purchase_Month]], 2)</f>
        <v>2025-01</v>
      </c>
    </row>
    <row r="6614" spans="1:17" x14ac:dyDescent="0.3">
      <c r="A6614" s="2" t="s">
        <v>12991</v>
      </c>
      <c r="B6614" s="2" t="s">
        <v>12992</v>
      </c>
      <c r="C6614" s="2" t="s">
        <v>17</v>
      </c>
      <c r="D6614" s="2" t="s">
        <v>31</v>
      </c>
      <c r="E6614" s="2" t="s">
        <v>42</v>
      </c>
      <c r="F6614" s="2">
        <v>7</v>
      </c>
      <c r="G6614" s="2">
        <v>73387</v>
      </c>
      <c r="H6614" s="2">
        <v>513709</v>
      </c>
      <c r="I6614" s="2">
        <v>398467</v>
      </c>
      <c r="J6614" s="2">
        <v>115242</v>
      </c>
      <c r="K6614" s="2">
        <v>5</v>
      </c>
      <c r="L6614" s="2" t="s">
        <v>38</v>
      </c>
      <c r="M6614" s="2">
        <v>98</v>
      </c>
      <c r="N6614" s="2" t="s">
        <v>39</v>
      </c>
      <c r="O6614" s="1">
        <v>45792</v>
      </c>
      <c r="P6614" s="2" t="str">
        <f>TEXT(Sheet1[[#This Row],[Purchase_Date]], "mm-yyyy")</f>
        <v>05-2025</v>
      </c>
      <c r="Q6614" s="2" t="str">
        <f>RIGHT(Sheet1[[#This Row],[Purchase_Month]], 4) &amp; "-" &amp; LEFT(Sheet1[[#This Row],[Purchase_Month]], 2)</f>
        <v>2025-05</v>
      </c>
    </row>
    <row r="6615" spans="1:17" x14ac:dyDescent="0.3">
      <c r="A6615" s="2" t="s">
        <v>12993</v>
      </c>
      <c r="B6615" s="2" t="s">
        <v>12994</v>
      </c>
      <c r="C6615" s="2" t="s">
        <v>30</v>
      </c>
      <c r="D6615" s="2" t="s">
        <v>72</v>
      </c>
      <c r="E6615" s="2" t="s">
        <v>53</v>
      </c>
      <c r="F6615" s="2">
        <v>3</v>
      </c>
      <c r="G6615" s="2">
        <v>36091</v>
      </c>
      <c r="H6615" s="2">
        <v>108273</v>
      </c>
      <c r="I6615" s="2">
        <v>73067</v>
      </c>
      <c r="J6615" s="2">
        <v>35206</v>
      </c>
      <c r="K6615" s="2">
        <v>4</v>
      </c>
      <c r="L6615" s="2" t="s">
        <v>38</v>
      </c>
      <c r="M6615" s="2">
        <v>89</v>
      </c>
      <c r="N6615" s="2" t="s">
        <v>50</v>
      </c>
      <c r="O6615" s="1">
        <v>45518</v>
      </c>
      <c r="P6615" s="2" t="str">
        <f>TEXT(Sheet1[[#This Row],[Purchase_Date]], "mm-yyyy")</f>
        <v>08-2024</v>
      </c>
      <c r="Q6615" s="2" t="str">
        <f>RIGHT(Sheet1[[#This Row],[Purchase_Month]], 4) &amp; "-" &amp; LEFT(Sheet1[[#This Row],[Purchase_Month]], 2)</f>
        <v>2024-08</v>
      </c>
    </row>
    <row r="6616" spans="1:17" x14ac:dyDescent="0.3">
      <c r="A6616" s="2" t="s">
        <v>12995</v>
      </c>
      <c r="B6616" s="2" t="s">
        <v>12996</v>
      </c>
      <c r="C6616" s="2" t="s">
        <v>17</v>
      </c>
      <c r="D6616" s="2" t="s">
        <v>18</v>
      </c>
      <c r="E6616" s="2" t="s">
        <v>37</v>
      </c>
      <c r="F6616" s="2">
        <v>2</v>
      </c>
      <c r="G6616" s="2">
        <v>48626</v>
      </c>
      <c r="H6616" s="2">
        <v>97252</v>
      </c>
      <c r="I6616" s="2">
        <v>73855</v>
      </c>
      <c r="J6616" s="2">
        <v>23397</v>
      </c>
      <c r="K6616" s="2">
        <v>2</v>
      </c>
      <c r="L6616" s="2" t="s">
        <v>33</v>
      </c>
      <c r="M6616" s="2">
        <v>92</v>
      </c>
      <c r="N6616" s="2" t="s">
        <v>39</v>
      </c>
      <c r="O6616" s="1">
        <v>45401</v>
      </c>
      <c r="P6616" s="2" t="str">
        <f>TEXT(Sheet1[[#This Row],[Purchase_Date]], "mm-yyyy")</f>
        <v>04-2024</v>
      </c>
      <c r="Q6616" s="2" t="str">
        <f>RIGHT(Sheet1[[#This Row],[Purchase_Month]], 4) &amp; "-" &amp; LEFT(Sheet1[[#This Row],[Purchase_Month]], 2)</f>
        <v>2024-04</v>
      </c>
    </row>
    <row r="6617" spans="1:17" x14ac:dyDescent="0.3">
      <c r="A6617" s="2" t="s">
        <v>12997</v>
      </c>
      <c r="B6617" s="2" t="s">
        <v>12998</v>
      </c>
      <c r="C6617" s="2" t="s">
        <v>17</v>
      </c>
      <c r="D6617" s="2" t="s">
        <v>25</v>
      </c>
      <c r="E6617" s="2" t="s">
        <v>26</v>
      </c>
      <c r="F6617" s="2">
        <v>2</v>
      </c>
      <c r="G6617" s="2">
        <v>3562</v>
      </c>
      <c r="H6617" s="2">
        <v>7124</v>
      </c>
      <c r="I6617" s="2">
        <v>5542</v>
      </c>
      <c r="J6617" s="2">
        <v>1582</v>
      </c>
      <c r="K6617" s="2">
        <v>2</v>
      </c>
      <c r="L6617" s="2" t="s">
        <v>27</v>
      </c>
      <c r="M6617" s="2">
        <v>64</v>
      </c>
      <c r="N6617" s="2" t="s">
        <v>39</v>
      </c>
      <c r="O6617" s="1">
        <v>45467</v>
      </c>
      <c r="P6617" s="2" t="str">
        <f>TEXT(Sheet1[[#This Row],[Purchase_Date]], "mm-yyyy")</f>
        <v>06-2024</v>
      </c>
      <c r="Q6617" s="2" t="str">
        <f>RIGHT(Sheet1[[#This Row],[Purchase_Month]], 4) &amp; "-" &amp; LEFT(Sheet1[[#This Row],[Purchase_Month]], 2)</f>
        <v>2024-06</v>
      </c>
    </row>
    <row r="6618" spans="1:17" x14ac:dyDescent="0.3">
      <c r="A6618" s="2" t="s">
        <v>12999</v>
      </c>
      <c r="B6618" s="2" t="s">
        <v>13000</v>
      </c>
      <c r="C6618" s="2" t="s">
        <v>30</v>
      </c>
      <c r="D6618" s="2" t="s">
        <v>31</v>
      </c>
      <c r="E6618" s="2" t="s">
        <v>53</v>
      </c>
      <c r="F6618" s="2">
        <v>4</v>
      </c>
      <c r="G6618" s="2">
        <v>51619</v>
      </c>
      <c r="H6618" s="2">
        <v>206476</v>
      </c>
      <c r="I6618" s="2">
        <v>155361</v>
      </c>
      <c r="J6618" s="2">
        <v>51115</v>
      </c>
      <c r="K6618" s="2">
        <v>1</v>
      </c>
      <c r="L6618" s="2" t="s">
        <v>20</v>
      </c>
      <c r="M6618" s="2">
        <v>62</v>
      </c>
      <c r="N6618" s="2" t="s">
        <v>39</v>
      </c>
      <c r="O6618" s="1">
        <v>45300</v>
      </c>
      <c r="P6618" s="2" t="str">
        <f>TEXT(Sheet1[[#This Row],[Purchase_Date]], "mm-yyyy")</f>
        <v>01-2024</v>
      </c>
      <c r="Q6618" s="2" t="str">
        <f>RIGHT(Sheet1[[#This Row],[Purchase_Month]], 4) &amp; "-" &amp; LEFT(Sheet1[[#This Row],[Purchase_Month]], 2)</f>
        <v>2024-01</v>
      </c>
    </row>
    <row r="6619" spans="1:17" x14ac:dyDescent="0.3">
      <c r="A6619" s="2" t="s">
        <v>13001</v>
      </c>
      <c r="B6619" s="2" t="s">
        <v>13002</v>
      </c>
      <c r="C6619" s="2" t="s">
        <v>67</v>
      </c>
      <c r="D6619" s="2" t="s">
        <v>18</v>
      </c>
      <c r="E6619" s="2" t="s">
        <v>26</v>
      </c>
      <c r="F6619" s="2">
        <v>2</v>
      </c>
      <c r="G6619" s="2">
        <v>40916</v>
      </c>
      <c r="H6619" s="2">
        <v>81832</v>
      </c>
      <c r="I6619" s="2">
        <v>42896</v>
      </c>
      <c r="J6619" s="2">
        <v>38936</v>
      </c>
      <c r="K6619" s="2">
        <v>4</v>
      </c>
      <c r="L6619" s="2" t="s">
        <v>33</v>
      </c>
      <c r="M6619" s="2">
        <v>64</v>
      </c>
      <c r="N6619" s="2" t="s">
        <v>21</v>
      </c>
      <c r="O6619" s="1">
        <v>45602</v>
      </c>
      <c r="P6619" s="2" t="str">
        <f>TEXT(Sheet1[[#This Row],[Purchase_Date]], "mm-yyyy")</f>
        <v>11-2024</v>
      </c>
      <c r="Q6619" s="2" t="str">
        <f>RIGHT(Sheet1[[#This Row],[Purchase_Month]], 4) &amp; "-" &amp; LEFT(Sheet1[[#This Row],[Purchase_Month]], 2)</f>
        <v>2024-11</v>
      </c>
    </row>
    <row r="6620" spans="1:17" x14ac:dyDescent="0.3">
      <c r="A6620" s="2" t="s">
        <v>13003</v>
      </c>
      <c r="B6620" s="2" t="s">
        <v>13004</v>
      </c>
      <c r="C6620" s="2" t="s">
        <v>17</v>
      </c>
      <c r="D6620" s="2" t="s">
        <v>31</v>
      </c>
      <c r="E6620" s="2" t="s">
        <v>37</v>
      </c>
      <c r="F6620" s="2">
        <v>1</v>
      </c>
      <c r="G6620" s="2">
        <v>30599</v>
      </c>
      <c r="H6620" s="2">
        <v>30599</v>
      </c>
      <c r="I6620" s="2">
        <v>14403</v>
      </c>
      <c r="J6620" s="2">
        <v>16196</v>
      </c>
      <c r="K6620" s="2">
        <v>5</v>
      </c>
      <c r="L6620" s="2" t="s">
        <v>38</v>
      </c>
      <c r="M6620" s="2">
        <v>89</v>
      </c>
      <c r="N6620" s="2" t="s">
        <v>21</v>
      </c>
      <c r="O6620" s="1">
        <v>45451</v>
      </c>
      <c r="P6620" s="2" t="str">
        <f>TEXT(Sheet1[[#This Row],[Purchase_Date]], "mm-yyyy")</f>
        <v>06-2024</v>
      </c>
      <c r="Q6620" s="2" t="str">
        <f>RIGHT(Sheet1[[#This Row],[Purchase_Month]], 4) &amp; "-" &amp; LEFT(Sheet1[[#This Row],[Purchase_Month]], 2)</f>
        <v>2024-06</v>
      </c>
    </row>
    <row r="6621" spans="1:17" x14ac:dyDescent="0.3">
      <c r="A6621" s="2" t="s">
        <v>13005</v>
      </c>
      <c r="B6621" s="2" t="s">
        <v>13006</v>
      </c>
      <c r="C6621" s="2" t="s">
        <v>17</v>
      </c>
      <c r="D6621" s="2" t="s">
        <v>72</v>
      </c>
      <c r="E6621" s="2" t="s">
        <v>42</v>
      </c>
      <c r="F6621" s="2">
        <v>4</v>
      </c>
      <c r="G6621" s="2">
        <v>74435</v>
      </c>
      <c r="H6621" s="2">
        <v>297740</v>
      </c>
      <c r="I6621" s="2">
        <v>218048</v>
      </c>
      <c r="J6621" s="2">
        <v>79692</v>
      </c>
      <c r="K6621" s="2">
        <v>4</v>
      </c>
      <c r="L6621" s="2" t="s">
        <v>20</v>
      </c>
      <c r="M6621" s="2">
        <v>95</v>
      </c>
      <c r="N6621" s="2" t="s">
        <v>50</v>
      </c>
      <c r="O6621" s="1">
        <v>45591</v>
      </c>
      <c r="P6621" s="2" t="str">
        <f>TEXT(Sheet1[[#This Row],[Purchase_Date]], "mm-yyyy")</f>
        <v>10-2024</v>
      </c>
      <c r="Q6621" s="2" t="str">
        <f>RIGHT(Sheet1[[#This Row],[Purchase_Month]], 4) &amp; "-" &amp; LEFT(Sheet1[[#This Row],[Purchase_Month]], 2)</f>
        <v>2024-10</v>
      </c>
    </row>
    <row r="6622" spans="1:17" x14ac:dyDescent="0.3">
      <c r="A6622" s="2" t="s">
        <v>13007</v>
      </c>
      <c r="B6622" s="2" t="s">
        <v>13008</v>
      </c>
      <c r="C6622" s="2" t="s">
        <v>24</v>
      </c>
      <c r="D6622" s="2" t="s">
        <v>18</v>
      </c>
      <c r="E6622" s="2" t="s">
        <v>85</v>
      </c>
      <c r="F6622" s="2">
        <v>9</v>
      </c>
      <c r="G6622" s="2">
        <v>79045</v>
      </c>
      <c r="H6622" s="2">
        <v>711405</v>
      </c>
      <c r="I6622" s="2">
        <v>517262</v>
      </c>
      <c r="J6622" s="2">
        <v>194143</v>
      </c>
      <c r="K6622" s="2">
        <v>3</v>
      </c>
      <c r="L6622" s="2" t="s">
        <v>20</v>
      </c>
      <c r="M6622" s="2">
        <v>86</v>
      </c>
      <c r="N6622" s="2" t="s">
        <v>39</v>
      </c>
      <c r="O6622" s="1">
        <v>45338</v>
      </c>
      <c r="P6622" s="2" t="str">
        <f>TEXT(Sheet1[[#This Row],[Purchase_Date]], "mm-yyyy")</f>
        <v>02-2024</v>
      </c>
      <c r="Q6622" s="2" t="str">
        <f>RIGHT(Sheet1[[#This Row],[Purchase_Month]], 4) &amp; "-" &amp; LEFT(Sheet1[[#This Row],[Purchase_Month]], 2)</f>
        <v>2024-02</v>
      </c>
    </row>
    <row r="6623" spans="1:17" x14ac:dyDescent="0.3">
      <c r="A6623" s="2" t="s">
        <v>13009</v>
      </c>
      <c r="B6623" s="2" t="s">
        <v>6427</v>
      </c>
      <c r="C6623" s="2" t="s">
        <v>17</v>
      </c>
      <c r="D6623" s="2" t="s">
        <v>47</v>
      </c>
      <c r="E6623" s="2" t="s">
        <v>37</v>
      </c>
      <c r="F6623" s="2">
        <v>1</v>
      </c>
      <c r="G6623" s="2">
        <v>27299</v>
      </c>
      <c r="H6623" s="2">
        <v>27299</v>
      </c>
      <c r="I6623" s="2">
        <v>23744</v>
      </c>
      <c r="J6623" s="2">
        <v>3555</v>
      </c>
      <c r="K6623" s="2">
        <v>5</v>
      </c>
      <c r="L6623" s="2" t="s">
        <v>33</v>
      </c>
      <c r="M6623" s="2">
        <v>80</v>
      </c>
      <c r="N6623" s="2" t="s">
        <v>43</v>
      </c>
      <c r="O6623" s="1">
        <v>45730</v>
      </c>
      <c r="P6623" s="2" t="str">
        <f>TEXT(Sheet1[[#This Row],[Purchase_Date]], "mm-yyyy")</f>
        <v>03-2025</v>
      </c>
      <c r="Q6623" s="2" t="str">
        <f>RIGHT(Sheet1[[#This Row],[Purchase_Month]], 4) &amp; "-" &amp; LEFT(Sheet1[[#This Row],[Purchase_Month]], 2)</f>
        <v>2025-03</v>
      </c>
    </row>
    <row r="6624" spans="1:17" x14ac:dyDescent="0.3">
      <c r="A6624" s="2" t="s">
        <v>13010</v>
      </c>
      <c r="B6624" s="2" t="s">
        <v>13011</v>
      </c>
      <c r="C6624" s="2" t="s">
        <v>46</v>
      </c>
      <c r="D6624" s="2" t="s">
        <v>18</v>
      </c>
      <c r="E6624" s="2" t="s">
        <v>26</v>
      </c>
      <c r="F6624" s="2">
        <v>3</v>
      </c>
      <c r="G6624" s="2">
        <v>52759</v>
      </c>
      <c r="H6624" s="2">
        <v>158277</v>
      </c>
      <c r="I6624" s="2">
        <v>136591</v>
      </c>
      <c r="J6624" s="2">
        <v>21686</v>
      </c>
      <c r="K6624" s="2">
        <v>2</v>
      </c>
      <c r="L6624" s="2" t="s">
        <v>33</v>
      </c>
      <c r="M6624" s="2">
        <v>89</v>
      </c>
      <c r="N6624" s="2" t="s">
        <v>39</v>
      </c>
      <c r="O6624" s="1">
        <v>45689</v>
      </c>
      <c r="P6624" s="2" t="str">
        <f>TEXT(Sheet1[[#This Row],[Purchase_Date]], "mm-yyyy")</f>
        <v>02-2025</v>
      </c>
      <c r="Q6624" s="2" t="str">
        <f>RIGHT(Sheet1[[#This Row],[Purchase_Month]], 4) &amp; "-" &amp; LEFT(Sheet1[[#This Row],[Purchase_Month]], 2)</f>
        <v>2025-02</v>
      </c>
    </row>
    <row r="6625" spans="1:17" x14ac:dyDescent="0.3">
      <c r="A6625" s="2" t="s">
        <v>13012</v>
      </c>
      <c r="B6625" s="2" t="s">
        <v>13013</v>
      </c>
      <c r="C6625" s="2" t="s">
        <v>64</v>
      </c>
      <c r="D6625" s="2" t="s">
        <v>47</v>
      </c>
      <c r="E6625" s="2" t="s">
        <v>42</v>
      </c>
      <c r="F6625" s="2">
        <v>10</v>
      </c>
      <c r="G6625" s="2">
        <v>57897</v>
      </c>
      <c r="H6625" s="2">
        <v>578970</v>
      </c>
      <c r="I6625" s="2">
        <v>450662</v>
      </c>
      <c r="J6625" s="2">
        <v>128308</v>
      </c>
      <c r="K6625" s="2">
        <v>4</v>
      </c>
      <c r="L6625" s="2" t="s">
        <v>33</v>
      </c>
      <c r="M6625" s="2">
        <v>82</v>
      </c>
      <c r="N6625" s="2" t="s">
        <v>43</v>
      </c>
      <c r="O6625" s="1">
        <v>45331</v>
      </c>
      <c r="P6625" s="2" t="str">
        <f>TEXT(Sheet1[[#This Row],[Purchase_Date]], "mm-yyyy")</f>
        <v>02-2024</v>
      </c>
      <c r="Q6625" s="2" t="str">
        <f>RIGHT(Sheet1[[#This Row],[Purchase_Month]], 4) &amp; "-" &amp; LEFT(Sheet1[[#This Row],[Purchase_Month]], 2)</f>
        <v>2024-02</v>
      </c>
    </row>
    <row r="6626" spans="1:17" x14ac:dyDescent="0.3">
      <c r="A6626" s="2" t="s">
        <v>13014</v>
      </c>
      <c r="B6626" s="2" t="s">
        <v>13015</v>
      </c>
      <c r="C6626" s="2" t="s">
        <v>67</v>
      </c>
      <c r="D6626" s="2" t="s">
        <v>72</v>
      </c>
      <c r="E6626" s="2" t="s">
        <v>42</v>
      </c>
      <c r="F6626" s="2">
        <v>5</v>
      </c>
      <c r="G6626" s="2">
        <v>13907</v>
      </c>
      <c r="H6626" s="2">
        <v>69535</v>
      </c>
      <c r="I6626" s="2">
        <v>60794</v>
      </c>
      <c r="J6626" s="2">
        <v>8741</v>
      </c>
      <c r="K6626" s="2">
        <v>2</v>
      </c>
      <c r="L6626" s="2" t="s">
        <v>38</v>
      </c>
      <c r="M6626" s="2">
        <v>59</v>
      </c>
      <c r="N6626" s="2" t="s">
        <v>43</v>
      </c>
      <c r="O6626" s="1">
        <v>45707</v>
      </c>
      <c r="P6626" s="2" t="str">
        <f>TEXT(Sheet1[[#This Row],[Purchase_Date]], "mm-yyyy")</f>
        <v>02-2025</v>
      </c>
      <c r="Q6626" s="2" t="str">
        <f>RIGHT(Sheet1[[#This Row],[Purchase_Month]], 4) &amp; "-" &amp; LEFT(Sheet1[[#This Row],[Purchase_Month]], 2)</f>
        <v>2025-02</v>
      </c>
    </row>
    <row r="6627" spans="1:17" x14ac:dyDescent="0.3">
      <c r="A6627" s="2" t="s">
        <v>13016</v>
      </c>
      <c r="B6627" s="2" t="s">
        <v>13017</v>
      </c>
      <c r="C6627" s="2" t="s">
        <v>67</v>
      </c>
      <c r="D6627" s="2" t="s">
        <v>72</v>
      </c>
      <c r="E6627" s="2" t="s">
        <v>26</v>
      </c>
      <c r="F6627" s="2">
        <v>9</v>
      </c>
      <c r="G6627" s="2">
        <v>15126</v>
      </c>
      <c r="H6627" s="2">
        <v>136134</v>
      </c>
      <c r="I6627" s="2">
        <v>59099</v>
      </c>
      <c r="J6627" s="2">
        <v>77035</v>
      </c>
      <c r="K6627" s="2">
        <v>3</v>
      </c>
      <c r="L6627" s="2" t="s">
        <v>33</v>
      </c>
      <c r="M6627" s="2">
        <v>92</v>
      </c>
      <c r="N6627" s="2" t="s">
        <v>43</v>
      </c>
      <c r="O6627" s="1">
        <v>45713</v>
      </c>
      <c r="P6627" s="2" t="str">
        <f>TEXT(Sheet1[[#This Row],[Purchase_Date]], "mm-yyyy")</f>
        <v>02-2025</v>
      </c>
      <c r="Q6627" s="2" t="str">
        <f>RIGHT(Sheet1[[#This Row],[Purchase_Month]], 4) &amp; "-" &amp; LEFT(Sheet1[[#This Row],[Purchase_Month]], 2)</f>
        <v>2025-02</v>
      </c>
    </row>
    <row r="6628" spans="1:17" x14ac:dyDescent="0.3">
      <c r="A6628" s="2" t="s">
        <v>13018</v>
      </c>
      <c r="B6628" s="2" t="s">
        <v>13019</v>
      </c>
      <c r="C6628" s="2" t="s">
        <v>64</v>
      </c>
      <c r="D6628" s="2" t="s">
        <v>47</v>
      </c>
      <c r="E6628" s="2" t="s">
        <v>42</v>
      </c>
      <c r="F6628" s="2">
        <v>1</v>
      </c>
      <c r="G6628" s="2">
        <v>5748</v>
      </c>
      <c r="H6628" s="2">
        <v>5748</v>
      </c>
      <c r="I6628" s="2">
        <v>4223</v>
      </c>
      <c r="J6628" s="2">
        <v>1525</v>
      </c>
      <c r="K6628" s="2">
        <v>3</v>
      </c>
      <c r="L6628" s="2" t="s">
        <v>20</v>
      </c>
      <c r="M6628" s="2">
        <v>99</v>
      </c>
      <c r="N6628" s="2" t="s">
        <v>39</v>
      </c>
      <c r="O6628" s="1">
        <v>45692</v>
      </c>
      <c r="P6628" s="2" t="str">
        <f>TEXT(Sheet1[[#This Row],[Purchase_Date]], "mm-yyyy")</f>
        <v>02-2025</v>
      </c>
      <c r="Q6628" s="2" t="str">
        <f>RIGHT(Sheet1[[#This Row],[Purchase_Month]], 4) &amp; "-" &amp; LEFT(Sheet1[[#This Row],[Purchase_Month]], 2)</f>
        <v>2025-02</v>
      </c>
    </row>
    <row r="6629" spans="1:17" x14ac:dyDescent="0.3">
      <c r="A6629" s="2" t="s">
        <v>13020</v>
      </c>
      <c r="B6629" s="2" t="s">
        <v>13021</v>
      </c>
      <c r="C6629" s="2" t="s">
        <v>30</v>
      </c>
      <c r="D6629" s="2" t="s">
        <v>36</v>
      </c>
      <c r="E6629" s="2" t="s">
        <v>19</v>
      </c>
      <c r="F6629" s="2">
        <v>10</v>
      </c>
      <c r="G6629" s="2">
        <v>7274</v>
      </c>
      <c r="H6629" s="2">
        <v>72740</v>
      </c>
      <c r="I6629" s="2">
        <v>56286</v>
      </c>
      <c r="J6629" s="2">
        <v>16454</v>
      </c>
      <c r="K6629" s="2">
        <v>5</v>
      </c>
      <c r="L6629" s="2" t="s">
        <v>33</v>
      </c>
      <c r="M6629" s="2">
        <v>76</v>
      </c>
      <c r="N6629" s="2" t="s">
        <v>50</v>
      </c>
      <c r="O6629" s="1">
        <v>45420</v>
      </c>
      <c r="P6629" s="2" t="str">
        <f>TEXT(Sheet1[[#This Row],[Purchase_Date]], "mm-yyyy")</f>
        <v>05-2024</v>
      </c>
      <c r="Q6629" s="2" t="str">
        <f>RIGHT(Sheet1[[#This Row],[Purchase_Month]], 4) &amp; "-" &amp; LEFT(Sheet1[[#This Row],[Purchase_Month]], 2)</f>
        <v>2024-05</v>
      </c>
    </row>
    <row r="6630" spans="1:17" x14ac:dyDescent="0.3">
      <c r="A6630" s="2" t="s">
        <v>13022</v>
      </c>
      <c r="B6630" s="2" t="s">
        <v>13023</v>
      </c>
      <c r="C6630" s="2" t="s">
        <v>24</v>
      </c>
      <c r="D6630" s="2" t="s">
        <v>31</v>
      </c>
      <c r="E6630" s="2" t="s">
        <v>37</v>
      </c>
      <c r="F6630" s="2">
        <v>7</v>
      </c>
      <c r="G6630" s="2">
        <v>45582</v>
      </c>
      <c r="H6630" s="2">
        <v>319074</v>
      </c>
      <c r="I6630" s="2">
        <v>228419</v>
      </c>
      <c r="J6630" s="2">
        <v>90655</v>
      </c>
      <c r="K6630" s="2">
        <v>1</v>
      </c>
      <c r="L6630" s="2" t="s">
        <v>27</v>
      </c>
      <c r="M6630" s="2">
        <v>81</v>
      </c>
      <c r="N6630" s="2" t="s">
        <v>50</v>
      </c>
      <c r="O6630" s="1">
        <v>45773</v>
      </c>
      <c r="P6630" s="2" t="str">
        <f>TEXT(Sheet1[[#This Row],[Purchase_Date]], "mm-yyyy")</f>
        <v>04-2025</v>
      </c>
      <c r="Q6630" s="2" t="str">
        <f>RIGHT(Sheet1[[#This Row],[Purchase_Month]], 4) &amp; "-" &amp; LEFT(Sheet1[[#This Row],[Purchase_Month]], 2)</f>
        <v>2025-04</v>
      </c>
    </row>
    <row r="6631" spans="1:17" x14ac:dyDescent="0.3">
      <c r="A6631" s="2" t="s">
        <v>13024</v>
      </c>
      <c r="B6631" s="2" t="s">
        <v>13025</v>
      </c>
      <c r="C6631" s="2" t="s">
        <v>17</v>
      </c>
      <c r="D6631" s="2" t="s">
        <v>25</v>
      </c>
      <c r="E6631" s="2" t="s">
        <v>42</v>
      </c>
      <c r="F6631" s="2">
        <v>5</v>
      </c>
      <c r="G6631" s="2">
        <v>24561</v>
      </c>
      <c r="H6631" s="2">
        <v>122805</v>
      </c>
      <c r="I6631" s="2">
        <v>77602</v>
      </c>
      <c r="J6631" s="2">
        <v>45203</v>
      </c>
      <c r="K6631" s="2">
        <v>5</v>
      </c>
      <c r="L6631" s="2" t="s">
        <v>33</v>
      </c>
      <c r="M6631" s="2">
        <v>83</v>
      </c>
      <c r="N6631" s="2" t="s">
        <v>43</v>
      </c>
      <c r="O6631" s="1">
        <v>45533</v>
      </c>
      <c r="P6631" s="2" t="str">
        <f>TEXT(Sheet1[[#This Row],[Purchase_Date]], "mm-yyyy")</f>
        <v>08-2024</v>
      </c>
      <c r="Q6631" s="2" t="str">
        <f>RIGHT(Sheet1[[#This Row],[Purchase_Month]], 4) &amp; "-" &amp; LEFT(Sheet1[[#This Row],[Purchase_Month]], 2)</f>
        <v>2024-08</v>
      </c>
    </row>
    <row r="6632" spans="1:17" x14ac:dyDescent="0.3">
      <c r="A6632" s="2" t="s">
        <v>13026</v>
      </c>
      <c r="B6632" s="2" t="s">
        <v>13027</v>
      </c>
      <c r="C6632" s="2" t="s">
        <v>46</v>
      </c>
      <c r="D6632" s="2" t="s">
        <v>36</v>
      </c>
      <c r="E6632" s="2" t="s">
        <v>32</v>
      </c>
      <c r="F6632" s="2">
        <v>1</v>
      </c>
      <c r="G6632" s="2">
        <v>20468</v>
      </c>
      <c r="H6632" s="2">
        <v>20468</v>
      </c>
      <c r="I6632" s="2">
        <v>18121</v>
      </c>
      <c r="J6632" s="2">
        <v>2347</v>
      </c>
      <c r="K6632" s="2">
        <v>5</v>
      </c>
      <c r="L6632" s="2" t="s">
        <v>20</v>
      </c>
      <c r="M6632" s="2">
        <v>86</v>
      </c>
      <c r="N6632" s="2" t="s">
        <v>39</v>
      </c>
      <c r="O6632" s="1">
        <v>45744</v>
      </c>
      <c r="P6632" s="2" t="str">
        <f>TEXT(Sheet1[[#This Row],[Purchase_Date]], "mm-yyyy")</f>
        <v>03-2025</v>
      </c>
      <c r="Q6632" s="2" t="str">
        <f>RIGHT(Sheet1[[#This Row],[Purchase_Month]], 4) &amp; "-" &amp; LEFT(Sheet1[[#This Row],[Purchase_Month]], 2)</f>
        <v>2025-03</v>
      </c>
    </row>
    <row r="6633" spans="1:17" x14ac:dyDescent="0.3">
      <c r="A6633" s="2" t="s">
        <v>13028</v>
      </c>
      <c r="B6633" s="2" t="s">
        <v>13029</v>
      </c>
      <c r="C6633" s="2" t="s">
        <v>24</v>
      </c>
      <c r="D6633" s="2" t="s">
        <v>18</v>
      </c>
      <c r="E6633" s="2" t="s">
        <v>37</v>
      </c>
      <c r="F6633" s="2">
        <v>3</v>
      </c>
      <c r="G6633" s="2">
        <v>4129</v>
      </c>
      <c r="H6633" s="2">
        <v>12387</v>
      </c>
      <c r="I6633" s="2">
        <v>8917</v>
      </c>
      <c r="J6633" s="2">
        <v>3470</v>
      </c>
      <c r="K6633" s="2">
        <v>5</v>
      </c>
      <c r="L6633" s="2" t="s">
        <v>38</v>
      </c>
      <c r="M6633" s="2">
        <v>67</v>
      </c>
      <c r="N6633" s="2" t="s">
        <v>50</v>
      </c>
      <c r="O6633" s="1">
        <v>45695</v>
      </c>
      <c r="P6633" s="2" t="str">
        <f>TEXT(Sheet1[[#This Row],[Purchase_Date]], "mm-yyyy")</f>
        <v>02-2025</v>
      </c>
      <c r="Q6633" s="2" t="str">
        <f>RIGHT(Sheet1[[#This Row],[Purchase_Month]], 4) &amp; "-" &amp; LEFT(Sheet1[[#This Row],[Purchase_Month]], 2)</f>
        <v>2025-02</v>
      </c>
    </row>
    <row r="6634" spans="1:17" x14ac:dyDescent="0.3">
      <c r="A6634" s="2" t="s">
        <v>13030</v>
      </c>
      <c r="B6634" s="2" t="s">
        <v>13031</v>
      </c>
      <c r="C6634" s="2" t="s">
        <v>30</v>
      </c>
      <c r="D6634" s="2" t="s">
        <v>25</v>
      </c>
      <c r="E6634" s="2" t="s">
        <v>32</v>
      </c>
      <c r="F6634" s="2">
        <v>9</v>
      </c>
      <c r="G6634" s="2">
        <v>11353</v>
      </c>
      <c r="H6634" s="2">
        <v>102177</v>
      </c>
      <c r="I6634" s="2">
        <v>56952</v>
      </c>
      <c r="J6634" s="2">
        <v>45225</v>
      </c>
      <c r="K6634" s="2">
        <v>5</v>
      </c>
      <c r="L6634" s="2" t="s">
        <v>33</v>
      </c>
      <c r="M6634" s="2">
        <v>69</v>
      </c>
      <c r="N6634" s="2" t="s">
        <v>21</v>
      </c>
      <c r="O6634" s="1">
        <v>45471</v>
      </c>
      <c r="P6634" s="2" t="str">
        <f>TEXT(Sheet1[[#This Row],[Purchase_Date]], "mm-yyyy")</f>
        <v>06-2024</v>
      </c>
      <c r="Q6634" s="2" t="str">
        <f>RIGHT(Sheet1[[#This Row],[Purchase_Month]], 4) &amp; "-" &amp; LEFT(Sheet1[[#This Row],[Purchase_Month]], 2)</f>
        <v>2024-06</v>
      </c>
    </row>
    <row r="6635" spans="1:17" x14ac:dyDescent="0.3">
      <c r="A6635" s="2" t="s">
        <v>13032</v>
      </c>
      <c r="B6635" s="2" t="s">
        <v>13033</v>
      </c>
      <c r="C6635" s="2" t="s">
        <v>46</v>
      </c>
      <c r="D6635" s="2" t="s">
        <v>25</v>
      </c>
      <c r="E6635" s="2" t="s">
        <v>42</v>
      </c>
      <c r="F6635" s="2">
        <v>8</v>
      </c>
      <c r="G6635" s="2">
        <v>28363</v>
      </c>
      <c r="H6635" s="2">
        <v>226904</v>
      </c>
      <c r="I6635" s="2">
        <v>110189</v>
      </c>
      <c r="J6635" s="2">
        <v>116715</v>
      </c>
      <c r="K6635" s="2">
        <v>4</v>
      </c>
      <c r="L6635" s="2" t="s">
        <v>20</v>
      </c>
      <c r="M6635" s="2">
        <v>86</v>
      </c>
      <c r="N6635" s="2" t="s">
        <v>50</v>
      </c>
      <c r="O6635" s="1">
        <v>45532</v>
      </c>
      <c r="P6635" s="2" t="str">
        <f>TEXT(Sheet1[[#This Row],[Purchase_Date]], "mm-yyyy")</f>
        <v>08-2024</v>
      </c>
      <c r="Q6635" s="2" t="str">
        <f>RIGHT(Sheet1[[#This Row],[Purchase_Month]], 4) &amp; "-" &amp; LEFT(Sheet1[[#This Row],[Purchase_Month]], 2)</f>
        <v>2024-08</v>
      </c>
    </row>
    <row r="6636" spans="1:17" x14ac:dyDescent="0.3">
      <c r="A6636" s="2" t="s">
        <v>13034</v>
      </c>
      <c r="B6636" s="2" t="s">
        <v>13035</v>
      </c>
      <c r="C6636" s="2" t="s">
        <v>30</v>
      </c>
      <c r="D6636" s="2" t="s">
        <v>72</v>
      </c>
      <c r="E6636" s="2" t="s">
        <v>42</v>
      </c>
      <c r="F6636" s="2">
        <v>5</v>
      </c>
      <c r="G6636" s="2">
        <v>64396</v>
      </c>
      <c r="H6636" s="2">
        <v>321980</v>
      </c>
      <c r="I6636" s="2">
        <v>210853</v>
      </c>
      <c r="J6636" s="2">
        <v>111127</v>
      </c>
      <c r="K6636" s="2">
        <v>2</v>
      </c>
      <c r="L6636" s="2" t="s">
        <v>38</v>
      </c>
      <c r="M6636" s="2">
        <v>61</v>
      </c>
      <c r="N6636" s="2" t="s">
        <v>21</v>
      </c>
      <c r="O6636" s="1">
        <v>45452</v>
      </c>
      <c r="P6636" s="2" t="str">
        <f>TEXT(Sheet1[[#This Row],[Purchase_Date]], "mm-yyyy")</f>
        <v>06-2024</v>
      </c>
      <c r="Q6636" s="2" t="str">
        <f>RIGHT(Sheet1[[#This Row],[Purchase_Month]], 4) &amp; "-" &amp; LEFT(Sheet1[[#This Row],[Purchase_Month]], 2)</f>
        <v>2024-06</v>
      </c>
    </row>
    <row r="6637" spans="1:17" x14ac:dyDescent="0.3">
      <c r="A6637" s="2" t="s">
        <v>13036</v>
      </c>
      <c r="B6637" s="2" t="s">
        <v>13037</v>
      </c>
      <c r="C6637" s="2" t="s">
        <v>30</v>
      </c>
      <c r="D6637" s="2" t="s">
        <v>47</v>
      </c>
      <c r="E6637" s="2" t="s">
        <v>53</v>
      </c>
      <c r="F6637" s="2">
        <v>9</v>
      </c>
      <c r="G6637" s="2">
        <v>36456</v>
      </c>
      <c r="H6637" s="2">
        <v>328104</v>
      </c>
      <c r="I6637" s="2">
        <v>229800</v>
      </c>
      <c r="J6637" s="2">
        <v>98304</v>
      </c>
      <c r="K6637" s="2">
        <v>4</v>
      </c>
      <c r="L6637" s="2" t="s">
        <v>20</v>
      </c>
      <c r="M6637" s="2">
        <v>58</v>
      </c>
      <c r="N6637" s="2" t="s">
        <v>39</v>
      </c>
      <c r="O6637" s="1">
        <v>45308</v>
      </c>
      <c r="P6637" s="2" t="str">
        <f>TEXT(Sheet1[[#This Row],[Purchase_Date]], "mm-yyyy")</f>
        <v>01-2024</v>
      </c>
      <c r="Q6637" s="2" t="str">
        <f>RIGHT(Sheet1[[#This Row],[Purchase_Month]], 4) &amp; "-" &amp; LEFT(Sheet1[[#This Row],[Purchase_Month]], 2)</f>
        <v>2024-01</v>
      </c>
    </row>
    <row r="6638" spans="1:17" x14ac:dyDescent="0.3">
      <c r="A6638" s="2" t="s">
        <v>13038</v>
      </c>
      <c r="B6638" s="2" t="s">
        <v>9520</v>
      </c>
      <c r="C6638" s="2" t="s">
        <v>64</v>
      </c>
      <c r="D6638" s="2" t="s">
        <v>31</v>
      </c>
      <c r="E6638" s="2" t="s">
        <v>26</v>
      </c>
      <c r="F6638" s="2">
        <v>2</v>
      </c>
      <c r="G6638" s="2">
        <v>50619</v>
      </c>
      <c r="H6638" s="2">
        <v>101238</v>
      </c>
      <c r="I6638" s="2">
        <v>50261</v>
      </c>
      <c r="J6638" s="2">
        <v>50977</v>
      </c>
      <c r="K6638" s="2">
        <v>2</v>
      </c>
      <c r="L6638" s="2" t="s">
        <v>38</v>
      </c>
      <c r="M6638" s="2">
        <v>83</v>
      </c>
      <c r="N6638" s="2" t="s">
        <v>21</v>
      </c>
      <c r="O6638" s="1">
        <v>45518</v>
      </c>
      <c r="P6638" s="2" t="str">
        <f>TEXT(Sheet1[[#This Row],[Purchase_Date]], "mm-yyyy")</f>
        <v>08-2024</v>
      </c>
      <c r="Q6638" s="2" t="str">
        <f>RIGHT(Sheet1[[#This Row],[Purchase_Month]], 4) &amp; "-" &amp; LEFT(Sheet1[[#This Row],[Purchase_Month]], 2)</f>
        <v>2024-08</v>
      </c>
    </row>
    <row r="6639" spans="1:17" x14ac:dyDescent="0.3">
      <c r="A6639" s="2" t="s">
        <v>13039</v>
      </c>
      <c r="B6639" s="2" t="s">
        <v>13040</v>
      </c>
      <c r="C6639" s="2" t="s">
        <v>24</v>
      </c>
      <c r="D6639" s="2" t="s">
        <v>36</v>
      </c>
      <c r="E6639" s="2" t="s">
        <v>85</v>
      </c>
      <c r="F6639" s="2">
        <v>9</v>
      </c>
      <c r="G6639" s="2">
        <v>66895</v>
      </c>
      <c r="H6639" s="2">
        <v>602055</v>
      </c>
      <c r="I6639" s="2">
        <v>368498</v>
      </c>
      <c r="J6639" s="2">
        <v>233557</v>
      </c>
      <c r="K6639" s="2">
        <v>4</v>
      </c>
      <c r="L6639" s="2" t="s">
        <v>27</v>
      </c>
      <c r="M6639" s="2">
        <v>81</v>
      </c>
      <c r="N6639" s="2" t="s">
        <v>21</v>
      </c>
      <c r="O6639" s="1">
        <v>45522</v>
      </c>
      <c r="P6639" s="2" t="str">
        <f>TEXT(Sheet1[[#This Row],[Purchase_Date]], "mm-yyyy")</f>
        <v>08-2024</v>
      </c>
      <c r="Q6639" s="2" t="str">
        <f>RIGHT(Sheet1[[#This Row],[Purchase_Month]], 4) &amp; "-" &amp; LEFT(Sheet1[[#This Row],[Purchase_Month]], 2)</f>
        <v>2024-08</v>
      </c>
    </row>
    <row r="6640" spans="1:17" x14ac:dyDescent="0.3">
      <c r="A6640" s="2" t="s">
        <v>13041</v>
      </c>
      <c r="B6640" s="2" t="s">
        <v>13042</v>
      </c>
      <c r="C6640" s="2" t="s">
        <v>24</v>
      </c>
      <c r="D6640" s="2" t="s">
        <v>47</v>
      </c>
      <c r="E6640" s="2" t="s">
        <v>85</v>
      </c>
      <c r="F6640" s="2">
        <v>1</v>
      </c>
      <c r="G6640" s="2">
        <v>14074</v>
      </c>
      <c r="H6640" s="2">
        <v>14074</v>
      </c>
      <c r="I6640" s="2">
        <v>11261</v>
      </c>
      <c r="J6640" s="2">
        <v>2813</v>
      </c>
      <c r="K6640" s="2">
        <v>2</v>
      </c>
      <c r="L6640" s="2" t="s">
        <v>33</v>
      </c>
      <c r="M6640" s="2">
        <v>50</v>
      </c>
      <c r="N6640" s="2" t="s">
        <v>39</v>
      </c>
      <c r="O6640" s="1">
        <v>45472</v>
      </c>
      <c r="P6640" s="2" t="str">
        <f>TEXT(Sheet1[[#This Row],[Purchase_Date]], "mm-yyyy")</f>
        <v>06-2024</v>
      </c>
      <c r="Q6640" s="2" t="str">
        <f>RIGHT(Sheet1[[#This Row],[Purchase_Month]], 4) &amp; "-" &amp; LEFT(Sheet1[[#This Row],[Purchase_Month]], 2)</f>
        <v>2024-06</v>
      </c>
    </row>
    <row r="6641" spans="1:17" x14ac:dyDescent="0.3">
      <c r="A6641" s="2" t="s">
        <v>13043</v>
      </c>
      <c r="B6641" s="2" t="s">
        <v>13044</v>
      </c>
      <c r="C6641" s="2" t="s">
        <v>30</v>
      </c>
      <c r="D6641" s="2" t="s">
        <v>36</v>
      </c>
      <c r="E6641" s="2" t="s">
        <v>19</v>
      </c>
      <c r="F6641" s="2">
        <v>9</v>
      </c>
      <c r="G6641" s="2">
        <v>68509</v>
      </c>
      <c r="H6641" s="2">
        <v>616581</v>
      </c>
      <c r="I6641" s="2">
        <v>450272</v>
      </c>
      <c r="J6641" s="2">
        <v>166309</v>
      </c>
      <c r="K6641" s="2">
        <v>4</v>
      </c>
      <c r="L6641" s="2" t="s">
        <v>27</v>
      </c>
      <c r="M6641" s="2">
        <v>75</v>
      </c>
      <c r="N6641" s="2" t="s">
        <v>43</v>
      </c>
      <c r="O6641" s="1">
        <v>45718</v>
      </c>
      <c r="P6641" s="2" t="str">
        <f>TEXT(Sheet1[[#This Row],[Purchase_Date]], "mm-yyyy")</f>
        <v>03-2025</v>
      </c>
      <c r="Q6641" s="2" t="str">
        <f>RIGHT(Sheet1[[#This Row],[Purchase_Month]], 4) &amp; "-" &amp; LEFT(Sheet1[[#This Row],[Purchase_Month]], 2)</f>
        <v>2025-03</v>
      </c>
    </row>
    <row r="6642" spans="1:17" x14ac:dyDescent="0.3">
      <c r="A6642" s="2" t="s">
        <v>13045</v>
      </c>
      <c r="B6642" s="2" t="s">
        <v>13046</v>
      </c>
      <c r="C6642" s="2" t="s">
        <v>64</v>
      </c>
      <c r="D6642" s="2" t="s">
        <v>25</v>
      </c>
      <c r="E6642" s="2" t="s">
        <v>32</v>
      </c>
      <c r="F6642" s="2">
        <v>1</v>
      </c>
      <c r="G6642" s="2">
        <v>77354</v>
      </c>
      <c r="H6642" s="2">
        <v>77354</v>
      </c>
      <c r="I6642" s="2">
        <v>46619</v>
      </c>
      <c r="J6642" s="2">
        <v>30735</v>
      </c>
      <c r="K6642" s="2">
        <v>5</v>
      </c>
      <c r="L6642" s="2" t="s">
        <v>27</v>
      </c>
      <c r="M6642" s="2">
        <v>53</v>
      </c>
      <c r="N6642" s="2" t="s">
        <v>43</v>
      </c>
      <c r="O6642" s="1">
        <v>45751</v>
      </c>
      <c r="P6642" s="2" t="str">
        <f>TEXT(Sheet1[[#This Row],[Purchase_Date]], "mm-yyyy")</f>
        <v>04-2025</v>
      </c>
      <c r="Q6642" s="2" t="str">
        <f>RIGHT(Sheet1[[#This Row],[Purchase_Month]], 4) &amp; "-" &amp; LEFT(Sheet1[[#This Row],[Purchase_Month]], 2)</f>
        <v>2025-04</v>
      </c>
    </row>
    <row r="6643" spans="1:17" x14ac:dyDescent="0.3">
      <c r="A6643" s="2" t="s">
        <v>13047</v>
      </c>
      <c r="B6643" s="2" t="s">
        <v>13048</v>
      </c>
      <c r="C6643" s="2" t="s">
        <v>67</v>
      </c>
      <c r="D6643" s="2" t="s">
        <v>25</v>
      </c>
      <c r="E6643" s="2" t="s">
        <v>19</v>
      </c>
      <c r="F6643" s="2">
        <v>8</v>
      </c>
      <c r="G6643" s="2">
        <v>43999</v>
      </c>
      <c r="H6643" s="2">
        <v>351992</v>
      </c>
      <c r="I6643" s="2">
        <v>144902</v>
      </c>
      <c r="J6643" s="2">
        <v>207090</v>
      </c>
      <c r="K6643" s="2">
        <v>1</v>
      </c>
      <c r="L6643" s="2" t="s">
        <v>20</v>
      </c>
      <c r="M6643" s="2">
        <v>90</v>
      </c>
      <c r="N6643" s="2" t="s">
        <v>50</v>
      </c>
      <c r="O6643" s="1">
        <v>45418</v>
      </c>
      <c r="P6643" s="2" t="str">
        <f>TEXT(Sheet1[[#This Row],[Purchase_Date]], "mm-yyyy")</f>
        <v>05-2024</v>
      </c>
      <c r="Q6643" s="2" t="str">
        <f>RIGHT(Sheet1[[#This Row],[Purchase_Month]], 4) &amp; "-" &amp; LEFT(Sheet1[[#This Row],[Purchase_Month]], 2)</f>
        <v>2024-05</v>
      </c>
    </row>
    <row r="6644" spans="1:17" x14ac:dyDescent="0.3">
      <c r="A6644" s="2" t="s">
        <v>13049</v>
      </c>
      <c r="B6644" s="2" t="s">
        <v>13050</v>
      </c>
      <c r="C6644" s="2" t="s">
        <v>24</v>
      </c>
      <c r="D6644" s="2" t="s">
        <v>18</v>
      </c>
      <c r="E6644" s="2" t="s">
        <v>85</v>
      </c>
      <c r="F6644" s="2">
        <v>8</v>
      </c>
      <c r="G6644" s="2">
        <v>51844</v>
      </c>
      <c r="H6644" s="2">
        <v>414752</v>
      </c>
      <c r="I6644" s="2">
        <v>351593</v>
      </c>
      <c r="J6644" s="2">
        <v>63159</v>
      </c>
      <c r="K6644" s="2">
        <v>2</v>
      </c>
      <c r="L6644" s="2" t="s">
        <v>38</v>
      </c>
      <c r="M6644" s="2">
        <v>84</v>
      </c>
      <c r="N6644" s="2" t="s">
        <v>50</v>
      </c>
      <c r="O6644" s="1">
        <v>45439</v>
      </c>
      <c r="P6644" s="2" t="str">
        <f>TEXT(Sheet1[[#This Row],[Purchase_Date]], "mm-yyyy")</f>
        <v>05-2024</v>
      </c>
      <c r="Q6644" s="2" t="str">
        <f>RIGHT(Sheet1[[#This Row],[Purchase_Month]], 4) &amp; "-" &amp; LEFT(Sheet1[[#This Row],[Purchase_Month]], 2)</f>
        <v>2024-05</v>
      </c>
    </row>
    <row r="6645" spans="1:17" x14ac:dyDescent="0.3">
      <c r="A6645" s="2" t="s">
        <v>13051</v>
      </c>
      <c r="B6645" s="2" t="s">
        <v>13052</v>
      </c>
      <c r="C6645" s="2" t="s">
        <v>30</v>
      </c>
      <c r="D6645" s="2" t="s">
        <v>36</v>
      </c>
      <c r="E6645" s="2" t="s">
        <v>53</v>
      </c>
      <c r="F6645" s="2">
        <v>5</v>
      </c>
      <c r="G6645" s="2">
        <v>29179</v>
      </c>
      <c r="H6645" s="2">
        <v>145895</v>
      </c>
      <c r="I6645" s="2">
        <v>85902</v>
      </c>
      <c r="J6645" s="2">
        <v>59993</v>
      </c>
      <c r="K6645" s="2">
        <v>2</v>
      </c>
      <c r="L6645" s="2" t="s">
        <v>20</v>
      </c>
      <c r="M6645" s="2">
        <v>79</v>
      </c>
      <c r="N6645" s="2" t="s">
        <v>39</v>
      </c>
      <c r="O6645" s="1">
        <v>45768</v>
      </c>
      <c r="P6645" s="2" t="str">
        <f>TEXT(Sheet1[[#This Row],[Purchase_Date]], "mm-yyyy")</f>
        <v>04-2025</v>
      </c>
      <c r="Q6645" s="2" t="str">
        <f>RIGHT(Sheet1[[#This Row],[Purchase_Month]], 4) &amp; "-" &amp; LEFT(Sheet1[[#This Row],[Purchase_Month]], 2)</f>
        <v>2025-04</v>
      </c>
    </row>
    <row r="6646" spans="1:17" x14ac:dyDescent="0.3">
      <c r="A6646" s="2" t="s">
        <v>13053</v>
      </c>
      <c r="B6646" s="2" t="s">
        <v>13054</v>
      </c>
      <c r="C6646" s="2" t="s">
        <v>30</v>
      </c>
      <c r="D6646" s="2" t="s">
        <v>72</v>
      </c>
      <c r="E6646" s="2" t="s">
        <v>26</v>
      </c>
      <c r="F6646" s="2">
        <v>6</v>
      </c>
      <c r="G6646" s="2">
        <v>28690</v>
      </c>
      <c r="H6646" s="2">
        <v>172140</v>
      </c>
      <c r="I6646" s="2">
        <v>133316</v>
      </c>
      <c r="J6646" s="2">
        <v>38824</v>
      </c>
      <c r="K6646" s="2">
        <v>3</v>
      </c>
      <c r="L6646" s="2" t="s">
        <v>38</v>
      </c>
      <c r="M6646" s="2">
        <v>93</v>
      </c>
      <c r="N6646" s="2" t="s">
        <v>50</v>
      </c>
      <c r="O6646" s="1">
        <v>45323</v>
      </c>
      <c r="P6646" s="2" t="str">
        <f>TEXT(Sheet1[[#This Row],[Purchase_Date]], "mm-yyyy")</f>
        <v>02-2024</v>
      </c>
      <c r="Q6646" s="2" t="str">
        <f>RIGHT(Sheet1[[#This Row],[Purchase_Month]], 4) &amp; "-" &amp; LEFT(Sheet1[[#This Row],[Purchase_Month]], 2)</f>
        <v>2024-02</v>
      </c>
    </row>
    <row r="6647" spans="1:17" x14ac:dyDescent="0.3">
      <c r="A6647" s="2" t="s">
        <v>13055</v>
      </c>
      <c r="B6647" s="2" t="s">
        <v>13056</v>
      </c>
      <c r="C6647" s="2" t="s">
        <v>17</v>
      </c>
      <c r="D6647" s="2" t="s">
        <v>72</v>
      </c>
      <c r="E6647" s="2" t="s">
        <v>26</v>
      </c>
      <c r="F6647" s="2">
        <v>6</v>
      </c>
      <c r="G6647" s="2">
        <v>52875</v>
      </c>
      <c r="H6647" s="2">
        <v>317250</v>
      </c>
      <c r="I6647" s="2">
        <v>158766</v>
      </c>
      <c r="J6647" s="2">
        <v>158484</v>
      </c>
      <c r="K6647" s="2">
        <v>5</v>
      </c>
      <c r="L6647" s="2" t="s">
        <v>38</v>
      </c>
      <c r="M6647" s="2">
        <v>81</v>
      </c>
      <c r="N6647" s="2" t="s">
        <v>39</v>
      </c>
      <c r="O6647" s="1">
        <v>45393</v>
      </c>
      <c r="P6647" s="2" t="str">
        <f>TEXT(Sheet1[[#This Row],[Purchase_Date]], "mm-yyyy")</f>
        <v>04-2024</v>
      </c>
      <c r="Q6647" s="2" t="str">
        <f>RIGHT(Sheet1[[#This Row],[Purchase_Month]], 4) &amp; "-" &amp; LEFT(Sheet1[[#This Row],[Purchase_Month]], 2)</f>
        <v>2024-04</v>
      </c>
    </row>
    <row r="6648" spans="1:17" x14ac:dyDescent="0.3">
      <c r="A6648" s="2" t="s">
        <v>13057</v>
      </c>
      <c r="B6648" s="2" t="s">
        <v>13058</v>
      </c>
      <c r="C6648" s="2" t="s">
        <v>17</v>
      </c>
      <c r="D6648" s="2" t="s">
        <v>36</v>
      </c>
      <c r="E6648" s="2" t="s">
        <v>19</v>
      </c>
      <c r="F6648" s="2">
        <v>3</v>
      </c>
      <c r="G6648" s="2">
        <v>6929</v>
      </c>
      <c r="H6648" s="2">
        <v>20787</v>
      </c>
      <c r="I6648" s="2">
        <v>13666</v>
      </c>
      <c r="J6648" s="2">
        <v>7121</v>
      </c>
      <c r="K6648" s="2">
        <v>4</v>
      </c>
      <c r="L6648" s="2" t="s">
        <v>20</v>
      </c>
      <c r="M6648" s="2">
        <v>50</v>
      </c>
      <c r="N6648" s="2" t="s">
        <v>50</v>
      </c>
      <c r="O6648" s="1">
        <v>45370</v>
      </c>
      <c r="P6648" s="2" t="str">
        <f>TEXT(Sheet1[[#This Row],[Purchase_Date]], "mm-yyyy")</f>
        <v>03-2024</v>
      </c>
      <c r="Q6648" s="2" t="str">
        <f>RIGHT(Sheet1[[#This Row],[Purchase_Month]], 4) &amp; "-" &amp; LEFT(Sheet1[[#This Row],[Purchase_Month]], 2)</f>
        <v>2024-03</v>
      </c>
    </row>
    <row r="6649" spans="1:17" x14ac:dyDescent="0.3">
      <c r="A6649" s="2" t="s">
        <v>13059</v>
      </c>
      <c r="B6649" s="2" t="s">
        <v>13060</v>
      </c>
      <c r="C6649" s="2" t="s">
        <v>67</v>
      </c>
      <c r="D6649" s="2" t="s">
        <v>31</v>
      </c>
      <c r="E6649" s="2" t="s">
        <v>32</v>
      </c>
      <c r="F6649" s="2">
        <v>5</v>
      </c>
      <c r="G6649" s="2">
        <v>34295</v>
      </c>
      <c r="H6649" s="2">
        <v>171475</v>
      </c>
      <c r="I6649" s="2">
        <v>126679</v>
      </c>
      <c r="J6649" s="2">
        <v>44796</v>
      </c>
      <c r="K6649" s="2">
        <v>1</v>
      </c>
      <c r="L6649" s="2" t="s">
        <v>33</v>
      </c>
      <c r="M6649" s="2">
        <v>55</v>
      </c>
      <c r="N6649" s="2" t="s">
        <v>50</v>
      </c>
      <c r="O6649" s="1">
        <v>45786</v>
      </c>
      <c r="P6649" s="2" t="str">
        <f>TEXT(Sheet1[[#This Row],[Purchase_Date]], "mm-yyyy")</f>
        <v>05-2025</v>
      </c>
      <c r="Q6649" s="2" t="str">
        <f>RIGHT(Sheet1[[#This Row],[Purchase_Month]], 4) &amp; "-" &amp; LEFT(Sheet1[[#This Row],[Purchase_Month]], 2)</f>
        <v>2025-05</v>
      </c>
    </row>
    <row r="6650" spans="1:17" x14ac:dyDescent="0.3">
      <c r="A6650" s="2" t="s">
        <v>13061</v>
      </c>
      <c r="B6650" s="2" t="s">
        <v>13062</v>
      </c>
      <c r="C6650" s="2" t="s">
        <v>64</v>
      </c>
      <c r="D6650" s="2" t="s">
        <v>31</v>
      </c>
      <c r="E6650" s="2" t="s">
        <v>26</v>
      </c>
      <c r="F6650" s="2">
        <v>9</v>
      </c>
      <c r="G6650" s="2">
        <v>79967</v>
      </c>
      <c r="H6650" s="2">
        <v>719703</v>
      </c>
      <c r="I6650" s="2">
        <v>361175</v>
      </c>
      <c r="J6650" s="2">
        <v>358528</v>
      </c>
      <c r="K6650" s="2">
        <v>4</v>
      </c>
      <c r="L6650" s="2" t="s">
        <v>20</v>
      </c>
      <c r="M6650" s="2">
        <v>52</v>
      </c>
      <c r="N6650" s="2" t="s">
        <v>43</v>
      </c>
      <c r="O6650" s="1">
        <v>45297</v>
      </c>
      <c r="P6650" s="2" t="str">
        <f>TEXT(Sheet1[[#This Row],[Purchase_Date]], "mm-yyyy")</f>
        <v>01-2024</v>
      </c>
      <c r="Q6650" s="2" t="str">
        <f>RIGHT(Sheet1[[#This Row],[Purchase_Month]], 4) &amp; "-" &amp; LEFT(Sheet1[[#This Row],[Purchase_Month]], 2)</f>
        <v>2024-01</v>
      </c>
    </row>
    <row r="6651" spans="1:17" x14ac:dyDescent="0.3">
      <c r="A6651" s="2" t="s">
        <v>13063</v>
      </c>
      <c r="B6651" s="2" t="s">
        <v>13064</v>
      </c>
      <c r="C6651" s="2" t="s">
        <v>17</v>
      </c>
      <c r="D6651" s="2" t="s">
        <v>18</v>
      </c>
      <c r="E6651" s="2" t="s">
        <v>32</v>
      </c>
      <c r="F6651" s="2">
        <v>7</v>
      </c>
      <c r="G6651" s="2">
        <v>55789</v>
      </c>
      <c r="H6651" s="2">
        <v>390523</v>
      </c>
      <c r="I6651" s="2">
        <v>239093</v>
      </c>
      <c r="J6651" s="2">
        <v>151430</v>
      </c>
      <c r="K6651" s="2">
        <v>3</v>
      </c>
      <c r="L6651" s="2" t="s">
        <v>27</v>
      </c>
      <c r="M6651" s="2">
        <v>96</v>
      </c>
      <c r="N6651" s="2" t="s">
        <v>21</v>
      </c>
      <c r="O6651" s="1">
        <v>45389</v>
      </c>
      <c r="P6651" s="2" t="str">
        <f>TEXT(Sheet1[[#This Row],[Purchase_Date]], "mm-yyyy")</f>
        <v>04-2024</v>
      </c>
      <c r="Q6651" s="2" t="str">
        <f>RIGHT(Sheet1[[#This Row],[Purchase_Month]], 4) &amp; "-" &amp; LEFT(Sheet1[[#This Row],[Purchase_Month]], 2)</f>
        <v>2024-04</v>
      </c>
    </row>
    <row r="6652" spans="1:17" x14ac:dyDescent="0.3">
      <c r="A6652" s="2" t="s">
        <v>13065</v>
      </c>
      <c r="B6652" s="2" t="s">
        <v>13066</v>
      </c>
      <c r="C6652" s="2" t="s">
        <v>30</v>
      </c>
      <c r="D6652" s="2" t="s">
        <v>18</v>
      </c>
      <c r="E6652" s="2" t="s">
        <v>37</v>
      </c>
      <c r="F6652" s="2">
        <v>4</v>
      </c>
      <c r="G6652" s="2">
        <v>37894</v>
      </c>
      <c r="H6652" s="2">
        <v>151576</v>
      </c>
      <c r="I6652" s="2">
        <v>101072</v>
      </c>
      <c r="J6652" s="2">
        <v>50504</v>
      </c>
      <c r="K6652" s="2">
        <v>3</v>
      </c>
      <c r="L6652" s="2" t="s">
        <v>27</v>
      </c>
      <c r="M6652" s="2">
        <v>92</v>
      </c>
      <c r="N6652" s="2" t="s">
        <v>50</v>
      </c>
      <c r="O6652" s="1">
        <v>45703</v>
      </c>
      <c r="P6652" s="2" t="str">
        <f>TEXT(Sheet1[[#This Row],[Purchase_Date]], "mm-yyyy")</f>
        <v>02-2025</v>
      </c>
      <c r="Q6652" s="2" t="str">
        <f>RIGHT(Sheet1[[#This Row],[Purchase_Month]], 4) &amp; "-" &amp; LEFT(Sheet1[[#This Row],[Purchase_Month]], 2)</f>
        <v>2025-02</v>
      </c>
    </row>
    <row r="6653" spans="1:17" x14ac:dyDescent="0.3">
      <c r="A6653" s="2" t="s">
        <v>13067</v>
      </c>
      <c r="B6653" s="2" t="s">
        <v>13068</v>
      </c>
      <c r="C6653" s="2" t="s">
        <v>17</v>
      </c>
      <c r="D6653" s="2" t="s">
        <v>18</v>
      </c>
      <c r="E6653" s="2" t="s">
        <v>32</v>
      </c>
      <c r="F6653" s="2">
        <v>10</v>
      </c>
      <c r="G6653" s="2">
        <v>66265</v>
      </c>
      <c r="H6653" s="2">
        <v>662650</v>
      </c>
      <c r="I6653" s="2">
        <v>420256</v>
      </c>
      <c r="J6653" s="2">
        <v>242394</v>
      </c>
      <c r="K6653" s="2">
        <v>2</v>
      </c>
      <c r="L6653" s="2" t="s">
        <v>20</v>
      </c>
      <c r="M6653" s="2">
        <v>67</v>
      </c>
      <c r="N6653" s="2" t="s">
        <v>43</v>
      </c>
      <c r="O6653" s="1">
        <v>45358</v>
      </c>
      <c r="P6653" s="2" t="str">
        <f>TEXT(Sheet1[[#This Row],[Purchase_Date]], "mm-yyyy")</f>
        <v>03-2024</v>
      </c>
      <c r="Q6653" s="2" t="str">
        <f>RIGHT(Sheet1[[#This Row],[Purchase_Month]], 4) &amp; "-" &amp; LEFT(Sheet1[[#This Row],[Purchase_Month]], 2)</f>
        <v>2024-03</v>
      </c>
    </row>
    <row r="6654" spans="1:17" x14ac:dyDescent="0.3">
      <c r="A6654" s="2" t="s">
        <v>13069</v>
      </c>
      <c r="B6654" s="2" t="s">
        <v>13070</v>
      </c>
      <c r="C6654" s="2" t="s">
        <v>64</v>
      </c>
      <c r="D6654" s="2" t="s">
        <v>18</v>
      </c>
      <c r="E6654" s="2" t="s">
        <v>85</v>
      </c>
      <c r="F6654" s="2">
        <v>5</v>
      </c>
      <c r="G6654" s="2">
        <v>46203</v>
      </c>
      <c r="H6654" s="2">
        <v>231015</v>
      </c>
      <c r="I6654" s="2">
        <v>194920</v>
      </c>
      <c r="J6654" s="2">
        <v>36095</v>
      </c>
      <c r="K6654" s="2">
        <v>2</v>
      </c>
      <c r="L6654" s="2" t="s">
        <v>38</v>
      </c>
      <c r="M6654" s="2">
        <v>51</v>
      </c>
      <c r="N6654" s="2" t="s">
        <v>21</v>
      </c>
      <c r="O6654" s="1">
        <v>45784</v>
      </c>
      <c r="P6654" s="2" t="str">
        <f>TEXT(Sheet1[[#This Row],[Purchase_Date]], "mm-yyyy")</f>
        <v>05-2025</v>
      </c>
      <c r="Q6654" s="2" t="str">
        <f>RIGHT(Sheet1[[#This Row],[Purchase_Month]], 4) &amp; "-" &amp; LEFT(Sheet1[[#This Row],[Purchase_Month]], 2)</f>
        <v>2025-05</v>
      </c>
    </row>
    <row r="6655" spans="1:17" x14ac:dyDescent="0.3">
      <c r="A6655" s="2" t="s">
        <v>13071</v>
      </c>
      <c r="B6655" s="2" t="s">
        <v>13072</v>
      </c>
      <c r="C6655" s="2" t="s">
        <v>17</v>
      </c>
      <c r="D6655" s="2" t="s">
        <v>18</v>
      </c>
      <c r="E6655" s="2" t="s">
        <v>37</v>
      </c>
      <c r="F6655" s="2">
        <v>8</v>
      </c>
      <c r="G6655" s="2">
        <v>50716</v>
      </c>
      <c r="H6655" s="2">
        <v>405728</v>
      </c>
      <c r="I6655" s="2">
        <v>356454</v>
      </c>
      <c r="J6655" s="2">
        <v>49274</v>
      </c>
      <c r="K6655" s="2">
        <v>3</v>
      </c>
      <c r="L6655" s="2" t="s">
        <v>20</v>
      </c>
      <c r="M6655" s="2">
        <v>61</v>
      </c>
      <c r="N6655" s="2" t="s">
        <v>39</v>
      </c>
      <c r="O6655" s="1">
        <v>45685</v>
      </c>
      <c r="P6655" s="2" t="str">
        <f>TEXT(Sheet1[[#This Row],[Purchase_Date]], "mm-yyyy")</f>
        <v>01-2025</v>
      </c>
      <c r="Q6655" s="2" t="str">
        <f>RIGHT(Sheet1[[#This Row],[Purchase_Month]], 4) &amp; "-" &amp; LEFT(Sheet1[[#This Row],[Purchase_Month]], 2)</f>
        <v>2025-01</v>
      </c>
    </row>
    <row r="6656" spans="1:17" x14ac:dyDescent="0.3">
      <c r="A6656" s="2" t="s">
        <v>13073</v>
      </c>
      <c r="B6656" s="2" t="s">
        <v>13074</v>
      </c>
      <c r="C6656" s="2" t="s">
        <v>17</v>
      </c>
      <c r="D6656" s="2" t="s">
        <v>36</v>
      </c>
      <c r="E6656" s="2" t="s">
        <v>85</v>
      </c>
      <c r="F6656" s="2">
        <v>5</v>
      </c>
      <c r="G6656" s="2">
        <v>48722</v>
      </c>
      <c r="H6656" s="2">
        <v>243610</v>
      </c>
      <c r="I6656" s="2">
        <v>164790</v>
      </c>
      <c r="J6656" s="2">
        <v>78820</v>
      </c>
      <c r="K6656" s="2">
        <v>1</v>
      </c>
      <c r="L6656" s="2" t="s">
        <v>33</v>
      </c>
      <c r="M6656" s="2">
        <v>78</v>
      </c>
      <c r="N6656" s="2" t="s">
        <v>50</v>
      </c>
      <c r="O6656" s="1">
        <v>45399</v>
      </c>
      <c r="P6656" s="2" t="str">
        <f>TEXT(Sheet1[[#This Row],[Purchase_Date]], "mm-yyyy")</f>
        <v>04-2024</v>
      </c>
      <c r="Q6656" s="2" t="str">
        <f>RIGHT(Sheet1[[#This Row],[Purchase_Month]], 4) &amp; "-" &amp; LEFT(Sheet1[[#This Row],[Purchase_Month]], 2)</f>
        <v>2024-04</v>
      </c>
    </row>
    <row r="6657" spans="1:17" x14ac:dyDescent="0.3">
      <c r="A6657" s="2" t="s">
        <v>13075</v>
      </c>
      <c r="B6657" s="2" t="s">
        <v>9093</v>
      </c>
      <c r="C6657" s="2" t="s">
        <v>30</v>
      </c>
      <c r="D6657" s="2" t="s">
        <v>18</v>
      </c>
      <c r="E6657" s="2" t="s">
        <v>37</v>
      </c>
      <c r="F6657" s="2">
        <v>8</v>
      </c>
      <c r="G6657" s="2">
        <v>34838</v>
      </c>
      <c r="H6657" s="2">
        <v>278704</v>
      </c>
      <c r="I6657" s="2">
        <v>117725</v>
      </c>
      <c r="J6657" s="2">
        <v>160979</v>
      </c>
      <c r="K6657" s="2">
        <v>1</v>
      </c>
      <c r="L6657" s="2" t="s">
        <v>33</v>
      </c>
      <c r="M6657" s="2">
        <v>61</v>
      </c>
      <c r="N6657" s="2" t="s">
        <v>50</v>
      </c>
      <c r="O6657" s="1">
        <v>45562</v>
      </c>
      <c r="P6657" s="2" t="str">
        <f>TEXT(Sheet1[[#This Row],[Purchase_Date]], "mm-yyyy")</f>
        <v>09-2024</v>
      </c>
      <c r="Q6657" s="2" t="str">
        <f>RIGHT(Sheet1[[#This Row],[Purchase_Month]], 4) &amp; "-" &amp; LEFT(Sheet1[[#This Row],[Purchase_Month]], 2)</f>
        <v>2024-09</v>
      </c>
    </row>
    <row r="6658" spans="1:17" x14ac:dyDescent="0.3">
      <c r="A6658" s="2" t="s">
        <v>13076</v>
      </c>
      <c r="B6658" s="2" t="s">
        <v>13077</v>
      </c>
      <c r="C6658" s="2" t="s">
        <v>30</v>
      </c>
      <c r="D6658" s="2" t="s">
        <v>31</v>
      </c>
      <c r="E6658" s="2" t="s">
        <v>32</v>
      </c>
      <c r="F6658" s="2">
        <v>5</v>
      </c>
      <c r="G6658" s="2">
        <v>19679</v>
      </c>
      <c r="H6658" s="2">
        <v>98395</v>
      </c>
      <c r="I6658" s="2">
        <v>67828</v>
      </c>
      <c r="J6658" s="2">
        <v>30567</v>
      </c>
      <c r="K6658" s="2">
        <v>2</v>
      </c>
      <c r="L6658" s="2" t="s">
        <v>38</v>
      </c>
      <c r="M6658" s="2">
        <v>77</v>
      </c>
      <c r="N6658" s="2" t="s">
        <v>21</v>
      </c>
      <c r="O6658" s="1">
        <v>45558</v>
      </c>
      <c r="P6658" s="2" t="str">
        <f>TEXT(Sheet1[[#This Row],[Purchase_Date]], "mm-yyyy")</f>
        <v>09-2024</v>
      </c>
      <c r="Q6658" s="2" t="str">
        <f>RIGHT(Sheet1[[#This Row],[Purchase_Month]], 4) &amp; "-" &amp; LEFT(Sheet1[[#This Row],[Purchase_Month]], 2)</f>
        <v>2024-09</v>
      </c>
    </row>
    <row r="6659" spans="1:17" x14ac:dyDescent="0.3">
      <c r="A6659" s="2" t="s">
        <v>13078</v>
      </c>
      <c r="B6659" s="2" t="s">
        <v>13079</v>
      </c>
      <c r="C6659" s="2" t="s">
        <v>67</v>
      </c>
      <c r="D6659" s="2" t="s">
        <v>25</v>
      </c>
      <c r="E6659" s="2" t="s">
        <v>32</v>
      </c>
      <c r="F6659" s="2">
        <v>8</v>
      </c>
      <c r="G6659" s="2">
        <v>25691</v>
      </c>
      <c r="H6659" s="2">
        <v>205528</v>
      </c>
      <c r="I6659" s="2">
        <v>89708</v>
      </c>
      <c r="J6659" s="2">
        <v>115820</v>
      </c>
      <c r="K6659" s="2">
        <v>2</v>
      </c>
      <c r="L6659" s="2" t="s">
        <v>20</v>
      </c>
      <c r="M6659" s="2">
        <v>61</v>
      </c>
      <c r="N6659" s="2" t="s">
        <v>39</v>
      </c>
      <c r="O6659" s="1">
        <v>45373</v>
      </c>
      <c r="P6659" s="2" t="str">
        <f>TEXT(Sheet1[[#This Row],[Purchase_Date]], "mm-yyyy")</f>
        <v>03-2024</v>
      </c>
      <c r="Q6659" s="2" t="str">
        <f>RIGHT(Sheet1[[#This Row],[Purchase_Month]], 4) &amp; "-" &amp; LEFT(Sheet1[[#This Row],[Purchase_Month]], 2)</f>
        <v>2024-03</v>
      </c>
    </row>
    <row r="6660" spans="1:17" x14ac:dyDescent="0.3">
      <c r="A6660" s="2" t="s">
        <v>13080</v>
      </c>
      <c r="B6660" s="2" t="s">
        <v>13081</v>
      </c>
      <c r="C6660" s="2" t="s">
        <v>46</v>
      </c>
      <c r="D6660" s="2" t="s">
        <v>47</v>
      </c>
      <c r="E6660" s="2" t="s">
        <v>19</v>
      </c>
      <c r="F6660" s="2">
        <v>2</v>
      </c>
      <c r="G6660" s="2">
        <v>43317</v>
      </c>
      <c r="H6660" s="2">
        <v>86634</v>
      </c>
      <c r="I6660" s="2">
        <v>35017</v>
      </c>
      <c r="J6660" s="2">
        <v>51617</v>
      </c>
      <c r="K6660" s="2">
        <v>3</v>
      </c>
      <c r="L6660" s="2" t="s">
        <v>27</v>
      </c>
      <c r="M6660" s="2">
        <v>96</v>
      </c>
      <c r="N6660" s="2" t="s">
        <v>21</v>
      </c>
      <c r="O6660" s="1">
        <v>45511</v>
      </c>
      <c r="P6660" s="2" t="str">
        <f>TEXT(Sheet1[[#This Row],[Purchase_Date]], "mm-yyyy")</f>
        <v>08-2024</v>
      </c>
      <c r="Q6660" s="2" t="str">
        <f>RIGHT(Sheet1[[#This Row],[Purchase_Month]], 4) &amp; "-" &amp; LEFT(Sheet1[[#This Row],[Purchase_Month]], 2)</f>
        <v>2024-08</v>
      </c>
    </row>
    <row r="6661" spans="1:17" x14ac:dyDescent="0.3">
      <c r="A6661" s="2" t="s">
        <v>13082</v>
      </c>
      <c r="B6661" s="2" t="s">
        <v>13083</v>
      </c>
      <c r="C6661" s="2" t="s">
        <v>30</v>
      </c>
      <c r="D6661" s="2" t="s">
        <v>18</v>
      </c>
      <c r="E6661" s="2" t="s">
        <v>19</v>
      </c>
      <c r="F6661" s="2">
        <v>1</v>
      </c>
      <c r="G6661" s="2">
        <v>733</v>
      </c>
      <c r="H6661" s="2">
        <v>733</v>
      </c>
      <c r="I6661" s="2">
        <v>553</v>
      </c>
      <c r="J6661" s="2">
        <v>180</v>
      </c>
      <c r="K6661" s="2">
        <v>1</v>
      </c>
      <c r="L6661" s="2" t="s">
        <v>38</v>
      </c>
      <c r="M6661" s="2">
        <v>76</v>
      </c>
      <c r="N6661" s="2" t="s">
        <v>50</v>
      </c>
      <c r="O6661" s="1">
        <v>45683</v>
      </c>
      <c r="P6661" s="2" t="str">
        <f>TEXT(Sheet1[[#This Row],[Purchase_Date]], "mm-yyyy")</f>
        <v>01-2025</v>
      </c>
      <c r="Q6661" s="2" t="str">
        <f>RIGHT(Sheet1[[#This Row],[Purchase_Month]], 4) &amp; "-" &amp; LEFT(Sheet1[[#This Row],[Purchase_Month]], 2)</f>
        <v>2025-01</v>
      </c>
    </row>
    <row r="6662" spans="1:17" x14ac:dyDescent="0.3">
      <c r="A6662" s="2" t="s">
        <v>13084</v>
      </c>
      <c r="B6662" s="2" t="s">
        <v>13085</v>
      </c>
      <c r="C6662" s="2" t="s">
        <v>67</v>
      </c>
      <c r="D6662" s="2" t="s">
        <v>47</v>
      </c>
      <c r="E6662" s="2" t="s">
        <v>19</v>
      </c>
      <c r="F6662" s="2">
        <v>4</v>
      </c>
      <c r="G6662" s="2">
        <v>13530</v>
      </c>
      <c r="H6662" s="2">
        <v>54120</v>
      </c>
      <c r="I6662" s="2">
        <v>30182</v>
      </c>
      <c r="J6662" s="2">
        <v>23938</v>
      </c>
      <c r="K6662" s="2">
        <v>4</v>
      </c>
      <c r="L6662" s="2" t="s">
        <v>33</v>
      </c>
      <c r="M6662" s="2">
        <v>87</v>
      </c>
      <c r="N6662" s="2" t="s">
        <v>43</v>
      </c>
      <c r="O6662" s="1">
        <v>45346</v>
      </c>
      <c r="P6662" s="2" t="str">
        <f>TEXT(Sheet1[[#This Row],[Purchase_Date]], "mm-yyyy")</f>
        <v>02-2024</v>
      </c>
      <c r="Q6662" s="2" t="str">
        <f>RIGHT(Sheet1[[#This Row],[Purchase_Month]], 4) &amp; "-" &amp; LEFT(Sheet1[[#This Row],[Purchase_Month]], 2)</f>
        <v>2024-02</v>
      </c>
    </row>
    <row r="6663" spans="1:17" x14ac:dyDescent="0.3">
      <c r="A6663" s="2" t="s">
        <v>13086</v>
      </c>
      <c r="B6663" s="2" t="s">
        <v>13087</v>
      </c>
      <c r="C6663" s="2" t="s">
        <v>17</v>
      </c>
      <c r="D6663" s="2" t="s">
        <v>72</v>
      </c>
      <c r="E6663" s="2" t="s">
        <v>32</v>
      </c>
      <c r="F6663" s="2">
        <v>1</v>
      </c>
      <c r="G6663" s="2">
        <v>32638</v>
      </c>
      <c r="H6663" s="2">
        <v>32638</v>
      </c>
      <c r="I6663" s="2">
        <v>26818</v>
      </c>
      <c r="J6663" s="2">
        <v>5820</v>
      </c>
      <c r="K6663" s="2">
        <v>1</v>
      </c>
      <c r="L6663" s="2" t="s">
        <v>20</v>
      </c>
      <c r="M6663" s="2">
        <v>59</v>
      </c>
      <c r="N6663" s="2" t="s">
        <v>21</v>
      </c>
      <c r="O6663" s="1">
        <v>45790</v>
      </c>
      <c r="P6663" s="2" t="str">
        <f>TEXT(Sheet1[[#This Row],[Purchase_Date]], "mm-yyyy")</f>
        <v>05-2025</v>
      </c>
      <c r="Q6663" s="2" t="str">
        <f>RIGHT(Sheet1[[#This Row],[Purchase_Month]], 4) &amp; "-" &amp; LEFT(Sheet1[[#This Row],[Purchase_Month]], 2)</f>
        <v>2025-05</v>
      </c>
    </row>
    <row r="6664" spans="1:17" x14ac:dyDescent="0.3">
      <c r="A6664" s="2" t="s">
        <v>13088</v>
      </c>
      <c r="B6664" s="2" t="s">
        <v>13089</v>
      </c>
      <c r="C6664" s="2" t="s">
        <v>67</v>
      </c>
      <c r="D6664" s="2" t="s">
        <v>47</v>
      </c>
      <c r="E6664" s="2" t="s">
        <v>42</v>
      </c>
      <c r="F6664" s="2">
        <v>8</v>
      </c>
      <c r="G6664" s="2">
        <v>70781</v>
      </c>
      <c r="H6664" s="2">
        <v>566248</v>
      </c>
      <c r="I6664" s="2">
        <v>346729</v>
      </c>
      <c r="J6664" s="2">
        <v>219519</v>
      </c>
      <c r="K6664" s="2">
        <v>2</v>
      </c>
      <c r="L6664" s="2" t="s">
        <v>33</v>
      </c>
      <c r="M6664" s="2">
        <v>68</v>
      </c>
      <c r="N6664" s="2" t="s">
        <v>43</v>
      </c>
      <c r="O6664" s="1">
        <v>45538</v>
      </c>
      <c r="P6664" s="2" t="str">
        <f>TEXT(Sheet1[[#This Row],[Purchase_Date]], "mm-yyyy")</f>
        <v>09-2024</v>
      </c>
      <c r="Q6664" s="2" t="str">
        <f>RIGHT(Sheet1[[#This Row],[Purchase_Month]], 4) &amp; "-" &amp; LEFT(Sheet1[[#This Row],[Purchase_Month]], 2)</f>
        <v>2024-09</v>
      </c>
    </row>
    <row r="6665" spans="1:17" x14ac:dyDescent="0.3">
      <c r="A6665" s="2" t="s">
        <v>13090</v>
      </c>
      <c r="B6665" s="2" t="s">
        <v>13091</v>
      </c>
      <c r="C6665" s="2" t="s">
        <v>64</v>
      </c>
      <c r="D6665" s="2" t="s">
        <v>47</v>
      </c>
      <c r="E6665" s="2" t="s">
        <v>53</v>
      </c>
      <c r="F6665" s="2">
        <v>10</v>
      </c>
      <c r="G6665" s="2">
        <v>61579</v>
      </c>
      <c r="H6665" s="2">
        <v>615790</v>
      </c>
      <c r="I6665" s="2">
        <v>475207</v>
      </c>
      <c r="J6665" s="2">
        <v>140583</v>
      </c>
      <c r="K6665" s="2">
        <v>5</v>
      </c>
      <c r="L6665" s="2" t="s">
        <v>27</v>
      </c>
      <c r="M6665" s="2">
        <v>68</v>
      </c>
      <c r="N6665" s="2" t="s">
        <v>21</v>
      </c>
      <c r="O6665" s="1">
        <v>45482</v>
      </c>
      <c r="P6665" s="2" t="str">
        <f>TEXT(Sheet1[[#This Row],[Purchase_Date]], "mm-yyyy")</f>
        <v>07-2024</v>
      </c>
      <c r="Q6665" s="2" t="str">
        <f>RIGHT(Sheet1[[#This Row],[Purchase_Month]], 4) &amp; "-" &amp; LEFT(Sheet1[[#This Row],[Purchase_Month]], 2)</f>
        <v>2024-07</v>
      </c>
    </row>
    <row r="6666" spans="1:17" x14ac:dyDescent="0.3">
      <c r="A6666" s="2" t="s">
        <v>13092</v>
      </c>
      <c r="B6666" s="2" t="s">
        <v>13093</v>
      </c>
      <c r="C6666" s="2" t="s">
        <v>17</v>
      </c>
      <c r="D6666" s="2" t="s">
        <v>72</v>
      </c>
      <c r="E6666" s="2" t="s">
        <v>37</v>
      </c>
      <c r="F6666" s="2">
        <v>5</v>
      </c>
      <c r="G6666" s="2">
        <v>49264</v>
      </c>
      <c r="H6666" s="2">
        <v>246320</v>
      </c>
      <c r="I6666" s="2">
        <v>182896</v>
      </c>
      <c r="J6666" s="2">
        <v>63424</v>
      </c>
      <c r="K6666" s="2">
        <v>2</v>
      </c>
      <c r="L6666" s="2" t="s">
        <v>20</v>
      </c>
      <c r="M6666" s="2">
        <v>95</v>
      </c>
      <c r="N6666" s="2" t="s">
        <v>43</v>
      </c>
      <c r="O6666" s="1">
        <v>45621</v>
      </c>
      <c r="P6666" s="2" t="str">
        <f>TEXT(Sheet1[[#This Row],[Purchase_Date]], "mm-yyyy")</f>
        <v>11-2024</v>
      </c>
      <c r="Q6666" s="2" t="str">
        <f>RIGHT(Sheet1[[#This Row],[Purchase_Month]], 4) &amp; "-" &amp; LEFT(Sheet1[[#This Row],[Purchase_Month]], 2)</f>
        <v>2024-11</v>
      </c>
    </row>
    <row r="6667" spans="1:17" x14ac:dyDescent="0.3">
      <c r="A6667" s="2" t="s">
        <v>13094</v>
      </c>
      <c r="B6667" s="2" t="s">
        <v>13095</v>
      </c>
      <c r="C6667" s="2" t="s">
        <v>67</v>
      </c>
      <c r="D6667" s="2" t="s">
        <v>36</v>
      </c>
      <c r="E6667" s="2" t="s">
        <v>26</v>
      </c>
      <c r="F6667" s="2">
        <v>8</v>
      </c>
      <c r="G6667" s="2">
        <v>33653</v>
      </c>
      <c r="H6667" s="2">
        <v>269224</v>
      </c>
      <c r="I6667" s="2">
        <v>197875</v>
      </c>
      <c r="J6667" s="2">
        <v>71349</v>
      </c>
      <c r="K6667" s="2">
        <v>4</v>
      </c>
      <c r="L6667" s="2" t="s">
        <v>27</v>
      </c>
      <c r="M6667" s="2">
        <v>100</v>
      </c>
      <c r="N6667" s="2" t="s">
        <v>43</v>
      </c>
      <c r="O6667" s="1">
        <v>45571</v>
      </c>
      <c r="P6667" s="2" t="str">
        <f>TEXT(Sheet1[[#This Row],[Purchase_Date]], "mm-yyyy")</f>
        <v>10-2024</v>
      </c>
      <c r="Q6667" s="2" t="str">
        <f>RIGHT(Sheet1[[#This Row],[Purchase_Month]], 4) &amp; "-" &amp; LEFT(Sheet1[[#This Row],[Purchase_Month]], 2)</f>
        <v>2024-10</v>
      </c>
    </row>
    <row r="6668" spans="1:17" x14ac:dyDescent="0.3">
      <c r="A6668" s="2" t="s">
        <v>13096</v>
      </c>
      <c r="B6668" s="2" t="s">
        <v>13097</v>
      </c>
      <c r="C6668" s="2" t="s">
        <v>17</v>
      </c>
      <c r="D6668" s="2" t="s">
        <v>72</v>
      </c>
      <c r="E6668" s="2" t="s">
        <v>37</v>
      </c>
      <c r="F6668" s="2">
        <v>5</v>
      </c>
      <c r="G6668" s="2">
        <v>50872</v>
      </c>
      <c r="H6668" s="2">
        <v>254360</v>
      </c>
      <c r="I6668" s="2">
        <v>204186</v>
      </c>
      <c r="J6668" s="2">
        <v>50174</v>
      </c>
      <c r="K6668" s="2">
        <v>1</v>
      </c>
      <c r="L6668" s="2" t="s">
        <v>20</v>
      </c>
      <c r="M6668" s="2">
        <v>65</v>
      </c>
      <c r="N6668" s="2" t="s">
        <v>39</v>
      </c>
      <c r="O6668" s="1">
        <v>45651</v>
      </c>
      <c r="P6668" s="2" t="str">
        <f>TEXT(Sheet1[[#This Row],[Purchase_Date]], "mm-yyyy")</f>
        <v>12-2024</v>
      </c>
      <c r="Q6668" s="2" t="str">
        <f>RIGHT(Sheet1[[#This Row],[Purchase_Month]], 4) &amp; "-" &amp; LEFT(Sheet1[[#This Row],[Purchase_Month]], 2)</f>
        <v>2024-12</v>
      </c>
    </row>
    <row r="6669" spans="1:17" x14ac:dyDescent="0.3">
      <c r="A6669" s="2" t="s">
        <v>13098</v>
      </c>
      <c r="B6669" s="2" t="s">
        <v>13099</v>
      </c>
      <c r="C6669" s="2" t="s">
        <v>17</v>
      </c>
      <c r="D6669" s="2" t="s">
        <v>36</v>
      </c>
      <c r="E6669" s="2" t="s">
        <v>26</v>
      </c>
      <c r="F6669" s="2">
        <v>8</v>
      </c>
      <c r="G6669" s="2">
        <v>74317</v>
      </c>
      <c r="H6669" s="2">
        <v>594536</v>
      </c>
      <c r="I6669" s="2">
        <v>452543</v>
      </c>
      <c r="J6669" s="2">
        <v>141993</v>
      </c>
      <c r="K6669" s="2">
        <v>3</v>
      </c>
      <c r="L6669" s="2" t="s">
        <v>38</v>
      </c>
      <c r="M6669" s="2">
        <v>57</v>
      </c>
      <c r="N6669" s="2" t="s">
        <v>43</v>
      </c>
      <c r="O6669" s="1">
        <v>45593</v>
      </c>
      <c r="P6669" s="2" t="str">
        <f>TEXT(Sheet1[[#This Row],[Purchase_Date]], "mm-yyyy")</f>
        <v>10-2024</v>
      </c>
      <c r="Q6669" s="2" t="str">
        <f>RIGHT(Sheet1[[#This Row],[Purchase_Month]], 4) &amp; "-" &amp; LEFT(Sheet1[[#This Row],[Purchase_Month]], 2)</f>
        <v>2024-10</v>
      </c>
    </row>
    <row r="6670" spans="1:17" x14ac:dyDescent="0.3">
      <c r="A6670" s="2" t="s">
        <v>13100</v>
      </c>
      <c r="B6670" s="2" t="s">
        <v>13101</v>
      </c>
      <c r="C6670" s="2" t="s">
        <v>64</v>
      </c>
      <c r="D6670" s="2" t="s">
        <v>47</v>
      </c>
      <c r="E6670" s="2" t="s">
        <v>19</v>
      </c>
      <c r="F6670" s="2">
        <v>4</v>
      </c>
      <c r="G6670" s="2">
        <v>18880</v>
      </c>
      <c r="H6670" s="2">
        <v>75520</v>
      </c>
      <c r="I6670" s="2">
        <v>43685</v>
      </c>
      <c r="J6670" s="2">
        <v>31835</v>
      </c>
      <c r="K6670" s="2">
        <v>2</v>
      </c>
      <c r="L6670" s="2" t="s">
        <v>27</v>
      </c>
      <c r="M6670" s="2">
        <v>57</v>
      </c>
      <c r="N6670" s="2" t="s">
        <v>43</v>
      </c>
      <c r="O6670" s="1">
        <v>45628</v>
      </c>
      <c r="P6670" s="2" t="str">
        <f>TEXT(Sheet1[[#This Row],[Purchase_Date]], "mm-yyyy")</f>
        <v>12-2024</v>
      </c>
      <c r="Q6670" s="2" t="str">
        <f>RIGHT(Sheet1[[#This Row],[Purchase_Month]], 4) &amp; "-" &amp; LEFT(Sheet1[[#This Row],[Purchase_Month]], 2)</f>
        <v>2024-12</v>
      </c>
    </row>
    <row r="6671" spans="1:17" x14ac:dyDescent="0.3">
      <c r="A6671" s="2" t="s">
        <v>13102</v>
      </c>
      <c r="B6671" s="2" t="s">
        <v>13103</v>
      </c>
      <c r="C6671" s="2" t="s">
        <v>64</v>
      </c>
      <c r="D6671" s="2" t="s">
        <v>36</v>
      </c>
      <c r="E6671" s="2" t="s">
        <v>26</v>
      </c>
      <c r="F6671" s="2">
        <v>6</v>
      </c>
      <c r="G6671" s="2">
        <v>53910</v>
      </c>
      <c r="H6671" s="2">
        <v>323460</v>
      </c>
      <c r="I6671" s="2">
        <v>261940</v>
      </c>
      <c r="J6671" s="2">
        <v>61520</v>
      </c>
      <c r="K6671" s="2">
        <v>3</v>
      </c>
      <c r="L6671" s="2" t="s">
        <v>33</v>
      </c>
      <c r="M6671" s="2">
        <v>70</v>
      </c>
      <c r="N6671" s="2" t="s">
        <v>21</v>
      </c>
      <c r="O6671" s="1">
        <v>45639</v>
      </c>
      <c r="P6671" s="2" t="str">
        <f>TEXT(Sheet1[[#This Row],[Purchase_Date]], "mm-yyyy")</f>
        <v>12-2024</v>
      </c>
      <c r="Q6671" s="2" t="str">
        <f>RIGHT(Sheet1[[#This Row],[Purchase_Month]], 4) &amp; "-" &amp; LEFT(Sheet1[[#This Row],[Purchase_Month]], 2)</f>
        <v>2024-12</v>
      </c>
    </row>
    <row r="6672" spans="1:17" x14ac:dyDescent="0.3">
      <c r="A6672" s="2" t="s">
        <v>13104</v>
      </c>
      <c r="B6672" s="2" t="s">
        <v>13105</v>
      </c>
      <c r="C6672" s="2" t="s">
        <v>17</v>
      </c>
      <c r="D6672" s="2" t="s">
        <v>31</v>
      </c>
      <c r="E6672" s="2" t="s">
        <v>37</v>
      </c>
      <c r="F6672" s="2">
        <v>6</v>
      </c>
      <c r="G6672" s="2">
        <v>28327</v>
      </c>
      <c r="H6672" s="2">
        <v>169962</v>
      </c>
      <c r="I6672" s="2">
        <v>79876</v>
      </c>
      <c r="J6672" s="2">
        <v>90086</v>
      </c>
      <c r="K6672" s="2">
        <v>4</v>
      </c>
      <c r="L6672" s="2" t="s">
        <v>38</v>
      </c>
      <c r="M6672" s="2">
        <v>70</v>
      </c>
      <c r="N6672" s="2" t="s">
        <v>50</v>
      </c>
      <c r="O6672" s="1">
        <v>45645</v>
      </c>
      <c r="P6672" s="2" t="str">
        <f>TEXT(Sheet1[[#This Row],[Purchase_Date]], "mm-yyyy")</f>
        <v>12-2024</v>
      </c>
      <c r="Q6672" s="2" t="str">
        <f>RIGHT(Sheet1[[#This Row],[Purchase_Month]], 4) &amp; "-" &amp; LEFT(Sheet1[[#This Row],[Purchase_Month]], 2)</f>
        <v>2024-12</v>
      </c>
    </row>
    <row r="6673" spans="1:17" x14ac:dyDescent="0.3">
      <c r="A6673" s="2" t="s">
        <v>13106</v>
      </c>
      <c r="B6673" s="2" t="s">
        <v>13107</v>
      </c>
      <c r="C6673" s="2" t="s">
        <v>67</v>
      </c>
      <c r="D6673" s="2" t="s">
        <v>47</v>
      </c>
      <c r="E6673" s="2" t="s">
        <v>32</v>
      </c>
      <c r="F6673" s="2">
        <v>4</v>
      </c>
      <c r="G6673" s="2">
        <v>66050</v>
      </c>
      <c r="H6673" s="2">
        <v>264200</v>
      </c>
      <c r="I6673" s="2">
        <v>126075</v>
      </c>
      <c r="J6673" s="2">
        <v>138125</v>
      </c>
      <c r="K6673" s="2">
        <v>5</v>
      </c>
      <c r="L6673" s="2" t="s">
        <v>20</v>
      </c>
      <c r="M6673" s="2">
        <v>90</v>
      </c>
      <c r="N6673" s="2" t="s">
        <v>39</v>
      </c>
      <c r="O6673" s="1">
        <v>45417</v>
      </c>
      <c r="P6673" s="2" t="str">
        <f>TEXT(Sheet1[[#This Row],[Purchase_Date]], "mm-yyyy")</f>
        <v>05-2024</v>
      </c>
      <c r="Q6673" s="2" t="str">
        <f>RIGHT(Sheet1[[#This Row],[Purchase_Month]], 4) &amp; "-" &amp; LEFT(Sheet1[[#This Row],[Purchase_Month]], 2)</f>
        <v>2024-05</v>
      </c>
    </row>
    <row r="6674" spans="1:17" x14ac:dyDescent="0.3">
      <c r="A6674" s="2" t="s">
        <v>13108</v>
      </c>
      <c r="B6674" s="2" t="s">
        <v>13109</v>
      </c>
      <c r="C6674" s="2" t="s">
        <v>46</v>
      </c>
      <c r="D6674" s="2" t="s">
        <v>47</v>
      </c>
      <c r="E6674" s="2" t="s">
        <v>26</v>
      </c>
      <c r="F6674" s="2">
        <v>7</v>
      </c>
      <c r="G6674" s="2">
        <v>50707</v>
      </c>
      <c r="H6674" s="2">
        <v>354949</v>
      </c>
      <c r="I6674" s="2">
        <v>280016</v>
      </c>
      <c r="J6674" s="2">
        <v>74933</v>
      </c>
      <c r="K6674" s="2">
        <v>5</v>
      </c>
      <c r="L6674" s="2" t="s">
        <v>27</v>
      </c>
      <c r="M6674" s="2">
        <v>60</v>
      </c>
      <c r="N6674" s="2" t="s">
        <v>43</v>
      </c>
      <c r="O6674" s="1">
        <v>45674</v>
      </c>
      <c r="P6674" s="2" t="str">
        <f>TEXT(Sheet1[[#This Row],[Purchase_Date]], "mm-yyyy")</f>
        <v>01-2025</v>
      </c>
      <c r="Q6674" s="2" t="str">
        <f>RIGHT(Sheet1[[#This Row],[Purchase_Month]], 4) &amp; "-" &amp; LEFT(Sheet1[[#This Row],[Purchase_Month]], 2)</f>
        <v>2025-01</v>
      </c>
    </row>
    <row r="6675" spans="1:17" x14ac:dyDescent="0.3">
      <c r="A6675" s="2" t="s">
        <v>13110</v>
      </c>
      <c r="B6675" s="2" t="s">
        <v>13111</v>
      </c>
      <c r="C6675" s="2" t="s">
        <v>17</v>
      </c>
      <c r="D6675" s="2" t="s">
        <v>72</v>
      </c>
      <c r="E6675" s="2" t="s">
        <v>32</v>
      </c>
      <c r="F6675" s="2">
        <v>6</v>
      </c>
      <c r="G6675" s="2">
        <v>69267</v>
      </c>
      <c r="H6675" s="2">
        <v>415602</v>
      </c>
      <c r="I6675" s="2">
        <v>318481</v>
      </c>
      <c r="J6675" s="2">
        <v>97121</v>
      </c>
      <c r="K6675" s="2">
        <v>1</v>
      </c>
      <c r="L6675" s="2" t="s">
        <v>20</v>
      </c>
      <c r="M6675" s="2">
        <v>87</v>
      </c>
      <c r="N6675" s="2" t="s">
        <v>21</v>
      </c>
      <c r="O6675" s="1">
        <v>45410</v>
      </c>
      <c r="P6675" s="2" t="str">
        <f>TEXT(Sheet1[[#This Row],[Purchase_Date]], "mm-yyyy")</f>
        <v>04-2024</v>
      </c>
      <c r="Q6675" s="2" t="str">
        <f>RIGHT(Sheet1[[#This Row],[Purchase_Month]], 4) &amp; "-" &amp; LEFT(Sheet1[[#This Row],[Purchase_Month]], 2)</f>
        <v>2024-04</v>
      </c>
    </row>
    <row r="6676" spans="1:17" x14ac:dyDescent="0.3">
      <c r="A6676" s="2" t="s">
        <v>13112</v>
      </c>
      <c r="B6676" s="2" t="s">
        <v>13113</v>
      </c>
      <c r="C6676" s="2" t="s">
        <v>30</v>
      </c>
      <c r="D6676" s="2" t="s">
        <v>31</v>
      </c>
      <c r="E6676" s="2" t="s">
        <v>85</v>
      </c>
      <c r="F6676" s="2">
        <v>8</v>
      </c>
      <c r="G6676" s="2">
        <v>73657</v>
      </c>
      <c r="H6676" s="2">
        <v>589256</v>
      </c>
      <c r="I6676" s="2">
        <v>317097</v>
      </c>
      <c r="J6676" s="2">
        <v>272159</v>
      </c>
      <c r="K6676" s="2">
        <v>2</v>
      </c>
      <c r="L6676" s="2" t="s">
        <v>20</v>
      </c>
      <c r="M6676" s="2">
        <v>55</v>
      </c>
      <c r="N6676" s="2" t="s">
        <v>50</v>
      </c>
      <c r="O6676" s="1">
        <v>45516</v>
      </c>
      <c r="P6676" s="2" t="str">
        <f>TEXT(Sheet1[[#This Row],[Purchase_Date]], "mm-yyyy")</f>
        <v>08-2024</v>
      </c>
      <c r="Q6676" s="2" t="str">
        <f>RIGHT(Sheet1[[#This Row],[Purchase_Month]], 4) &amp; "-" &amp; LEFT(Sheet1[[#This Row],[Purchase_Month]], 2)</f>
        <v>2024-08</v>
      </c>
    </row>
    <row r="6677" spans="1:17" x14ac:dyDescent="0.3">
      <c r="A6677" s="2" t="s">
        <v>13114</v>
      </c>
      <c r="B6677" s="2" t="s">
        <v>13115</v>
      </c>
      <c r="C6677" s="2" t="s">
        <v>64</v>
      </c>
      <c r="D6677" s="2" t="s">
        <v>31</v>
      </c>
      <c r="E6677" s="2" t="s">
        <v>19</v>
      </c>
      <c r="F6677" s="2">
        <v>5</v>
      </c>
      <c r="G6677" s="2">
        <v>59716</v>
      </c>
      <c r="H6677" s="2">
        <v>298580</v>
      </c>
      <c r="I6677" s="2">
        <v>126576</v>
      </c>
      <c r="J6677" s="2">
        <v>172004</v>
      </c>
      <c r="K6677" s="2">
        <v>1</v>
      </c>
      <c r="L6677" s="2" t="s">
        <v>33</v>
      </c>
      <c r="M6677" s="2">
        <v>88</v>
      </c>
      <c r="N6677" s="2" t="s">
        <v>50</v>
      </c>
      <c r="O6677" s="1">
        <v>45380</v>
      </c>
      <c r="P6677" s="2" t="str">
        <f>TEXT(Sheet1[[#This Row],[Purchase_Date]], "mm-yyyy")</f>
        <v>03-2024</v>
      </c>
      <c r="Q6677" s="2" t="str">
        <f>RIGHT(Sheet1[[#This Row],[Purchase_Month]], 4) &amp; "-" &amp; LEFT(Sheet1[[#This Row],[Purchase_Month]], 2)</f>
        <v>2024-03</v>
      </c>
    </row>
    <row r="6678" spans="1:17" x14ac:dyDescent="0.3">
      <c r="A6678" s="2" t="s">
        <v>13116</v>
      </c>
      <c r="B6678" s="2" t="s">
        <v>13117</v>
      </c>
      <c r="C6678" s="2" t="s">
        <v>46</v>
      </c>
      <c r="D6678" s="2" t="s">
        <v>36</v>
      </c>
      <c r="E6678" s="2" t="s">
        <v>32</v>
      </c>
      <c r="F6678" s="2">
        <v>4</v>
      </c>
      <c r="G6678" s="2">
        <v>11750</v>
      </c>
      <c r="H6678" s="2">
        <v>47000</v>
      </c>
      <c r="I6678" s="2">
        <v>34490</v>
      </c>
      <c r="J6678" s="2">
        <v>12510</v>
      </c>
      <c r="K6678" s="2">
        <v>2</v>
      </c>
      <c r="L6678" s="2" t="s">
        <v>33</v>
      </c>
      <c r="M6678" s="2">
        <v>53</v>
      </c>
      <c r="N6678" s="2" t="s">
        <v>21</v>
      </c>
      <c r="O6678" s="1">
        <v>45762</v>
      </c>
      <c r="P6678" s="2" t="str">
        <f>TEXT(Sheet1[[#This Row],[Purchase_Date]], "mm-yyyy")</f>
        <v>04-2025</v>
      </c>
      <c r="Q6678" s="2" t="str">
        <f>RIGHT(Sheet1[[#This Row],[Purchase_Month]], 4) &amp; "-" &amp; LEFT(Sheet1[[#This Row],[Purchase_Month]], 2)</f>
        <v>2025-04</v>
      </c>
    </row>
    <row r="6679" spans="1:17" x14ac:dyDescent="0.3">
      <c r="A6679" s="2" t="s">
        <v>13118</v>
      </c>
      <c r="B6679" s="2" t="s">
        <v>13119</v>
      </c>
      <c r="C6679" s="2" t="s">
        <v>67</v>
      </c>
      <c r="D6679" s="2" t="s">
        <v>31</v>
      </c>
      <c r="E6679" s="2" t="s">
        <v>42</v>
      </c>
      <c r="F6679" s="2">
        <v>2</v>
      </c>
      <c r="G6679" s="2">
        <v>61625</v>
      </c>
      <c r="H6679" s="2">
        <v>123250</v>
      </c>
      <c r="I6679" s="2">
        <v>71505</v>
      </c>
      <c r="J6679" s="2">
        <v>51745</v>
      </c>
      <c r="K6679" s="2">
        <v>2</v>
      </c>
      <c r="L6679" s="2" t="s">
        <v>27</v>
      </c>
      <c r="M6679" s="2">
        <v>56</v>
      </c>
      <c r="N6679" s="2" t="s">
        <v>50</v>
      </c>
      <c r="O6679" s="1">
        <v>45559</v>
      </c>
      <c r="P6679" s="2" t="str">
        <f>TEXT(Sheet1[[#This Row],[Purchase_Date]], "mm-yyyy")</f>
        <v>09-2024</v>
      </c>
      <c r="Q6679" s="2" t="str">
        <f>RIGHT(Sheet1[[#This Row],[Purchase_Month]], 4) &amp; "-" &amp; LEFT(Sheet1[[#This Row],[Purchase_Month]], 2)</f>
        <v>2024-09</v>
      </c>
    </row>
    <row r="6680" spans="1:17" x14ac:dyDescent="0.3">
      <c r="A6680" s="2" t="s">
        <v>13120</v>
      </c>
      <c r="B6680" s="2" t="s">
        <v>13121</v>
      </c>
      <c r="C6680" s="2" t="s">
        <v>17</v>
      </c>
      <c r="D6680" s="2" t="s">
        <v>18</v>
      </c>
      <c r="E6680" s="2" t="s">
        <v>42</v>
      </c>
      <c r="F6680" s="2">
        <v>3</v>
      </c>
      <c r="G6680" s="2">
        <v>65709</v>
      </c>
      <c r="H6680" s="2">
        <v>197127</v>
      </c>
      <c r="I6680" s="2">
        <v>99578</v>
      </c>
      <c r="J6680" s="2">
        <v>97549</v>
      </c>
      <c r="K6680" s="2">
        <v>1</v>
      </c>
      <c r="L6680" s="2" t="s">
        <v>38</v>
      </c>
      <c r="M6680" s="2">
        <v>83</v>
      </c>
      <c r="N6680" s="2" t="s">
        <v>50</v>
      </c>
      <c r="O6680" s="1">
        <v>45658</v>
      </c>
      <c r="P6680" s="2" t="str">
        <f>TEXT(Sheet1[[#This Row],[Purchase_Date]], "mm-yyyy")</f>
        <v>01-2025</v>
      </c>
      <c r="Q6680" s="2" t="str">
        <f>RIGHT(Sheet1[[#This Row],[Purchase_Month]], 4) &amp; "-" &amp; LEFT(Sheet1[[#This Row],[Purchase_Month]], 2)</f>
        <v>2025-01</v>
      </c>
    </row>
    <row r="6681" spans="1:17" x14ac:dyDescent="0.3">
      <c r="A6681" s="2" t="s">
        <v>13122</v>
      </c>
      <c r="B6681" s="2" t="s">
        <v>13123</v>
      </c>
      <c r="C6681" s="2" t="s">
        <v>46</v>
      </c>
      <c r="D6681" s="2" t="s">
        <v>18</v>
      </c>
      <c r="E6681" s="2" t="s">
        <v>42</v>
      </c>
      <c r="F6681" s="2">
        <v>2</v>
      </c>
      <c r="G6681" s="2">
        <v>54407</v>
      </c>
      <c r="H6681" s="2">
        <v>108814</v>
      </c>
      <c r="I6681" s="2">
        <v>62593</v>
      </c>
      <c r="J6681" s="2">
        <v>46221</v>
      </c>
      <c r="K6681" s="2">
        <v>4</v>
      </c>
      <c r="L6681" s="2" t="s">
        <v>38</v>
      </c>
      <c r="M6681" s="2">
        <v>59</v>
      </c>
      <c r="N6681" s="2" t="s">
        <v>39</v>
      </c>
      <c r="O6681" s="1">
        <v>45431</v>
      </c>
      <c r="P6681" s="2" t="str">
        <f>TEXT(Sheet1[[#This Row],[Purchase_Date]], "mm-yyyy")</f>
        <v>05-2024</v>
      </c>
      <c r="Q6681" s="2" t="str">
        <f>RIGHT(Sheet1[[#This Row],[Purchase_Month]], 4) &amp; "-" &amp; LEFT(Sheet1[[#This Row],[Purchase_Month]], 2)</f>
        <v>2024-05</v>
      </c>
    </row>
    <row r="6682" spans="1:17" x14ac:dyDescent="0.3">
      <c r="A6682" s="2" t="s">
        <v>13124</v>
      </c>
      <c r="B6682" s="2" t="s">
        <v>13125</v>
      </c>
      <c r="C6682" s="2" t="s">
        <v>64</v>
      </c>
      <c r="D6682" s="2" t="s">
        <v>72</v>
      </c>
      <c r="E6682" s="2" t="s">
        <v>42</v>
      </c>
      <c r="F6682" s="2">
        <v>8</v>
      </c>
      <c r="G6682" s="2">
        <v>32242</v>
      </c>
      <c r="H6682" s="2">
        <v>257936</v>
      </c>
      <c r="I6682" s="2">
        <v>231500</v>
      </c>
      <c r="J6682" s="2">
        <v>26436</v>
      </c>
      <c r="K6682" s="2">
        <v>2</v>
      </c>
      <c r="L6682" s="2" t="s">
        <v>20</v>
      </c>
      <c r="M6682" s="2">
        <v>70</v>
      </c>
      <c r="N6682" s="2" t="s">
        <v>50</v>
      </c>
      <c r="O6682" s="1">
        <v>45710</v>
      </c>
      <c r="P6682" s="2" t="str">
        <f>TEXT(Sheet1[[#This Row],[Purchase_Date]], "mm-yyyy")</f>
        <v>02-2025</v>
      </c>
      <c r="Q6682" s="2" t="str">
        <f>RIGHT(Sheet1[[#This Row],[Purchase_Month]], 4) &amp; "-" &amp; LEFT(Sheet1[[#This Row],[Purchase_Month]], 2)</f>
        <v>2025-02</v>
      </c>
    </row>
    <row r="6683" spans="1:17" x14ac:dyDescent="0.3">
      <c r="A6683" s="2" t="s">
        <v>13126</v>
      </c>
      <c r="B6683" s="2" t="s">
        <v>13127</v>
      </c>
      <c r="C6683" s="2" t="s">
        <v>30</v>
      </c>
      <c r="D6683" s="2" t="s">
        <v>18</v>
      </c>
      <c r="E6683" s="2" t="s">
        <v>85</v>
      </c>
      <c r="F6683" s="2">
        <v>4</v>
      </c>
      <c r="G6683" s="2">
        <v>53552</v>
      </c>
      <c r="H6683" s="2">
        <v>214208</v>
      </c>
      <c r="I6683" s="2">
        <v>171576</v>
      </c>
      <c r="J6683" s="2">
        <v>42632</v>
      </c>
      <c r="K6683" s="2">
        <v>5</v>
      </c>
      <c r="L6683" s="2" t="s">
        <v>27</v>
      </c>
      <c r="M6683" s="2">
        <v>85</v>
      </c>
      <c r="N6683" s="2" t="s">
        <v>39</v>
      </c>
      <c r="O6683" s="1">
        <v>45344</v>
      </c>
      <c r="P6683" s="2" t="str">
        <f>TEXT(Sheet1[[#This Row],[Purchase_Date]], "mm-yyyy")</f>
        <v>02-2024</v>
      </c>
      <c r="Q6683" s="2" t="str">
        <f>RIGHT(Sheet1[[#This Row],[Purchase_Month]], 4) &amp; "-" &amp; LEFT(Sheet1[[#This Row],[Purchase_Month]], 2)</f>
        <v>2024-02</v>
      </c>
    </row>
    <row r="6684" spans="1:17" x14ac:dyDescent="0.3">
      <c r="A6684" s="2" t="s">
        <v>13128</v>
      </c>
      <c r="B6684" s="2" t="s">
        <v>13129</v>
      </c>
      <c r="C6684" s="2" t="s">
        <v>67</v>
      </c>
      <c r="D6684" s="2" t="s">
        <v>72</v>
      </c>
      <c r="E6684" s="2" t="s">
        <v>19</v>
      </c>
      <c r="F6684" s="2">
        <v>4</v>
      </c>
      <c r="G6684" s="2">
        <v>21243</v>
      </c>
      <c r="H6684" s="2">
        <v>84972</v>
      </c>
      <c r="I6684" s="2">
        <v>35539</v>
      </c>
      <c r="J6684" s="2">
        <v>49433</v>
      </c>
      <c r="K6684" s="2">
        <v>1</v>
      </c>
      <c r="L6684" s="2" t="s">
        <v>27</v>
      </c>
      <c r="M6684" s="2">
        <v>76</v>
      </c>
      <c r="N6684" s="2" t="s">
        <v>50</v>
      </c>
      <c r="O6684" s="1">
        <v>45745</v>
      </c>
      <c r="P6684" s="2" t="str">
        <f>TEXT(Sheet1[[#This Row],[Purchase_Date]], "mm-yyyy")</f>
        <v>03-2025</v>
      </c>
      <c r="Q6684" s="2" t="str">
        <f>RIGHT(Sheet1[[#This Row],[Purchase_Month]], 4) &amp; "-" &amp; LEFT(Sheet1[[#This Row],[Purchase_Month]], 2)</f>
        <v>2025-03</v>
      </c>
    </row>
    <row r="6685" spans="1:17" x14ac:dyDescent="0.3">
      <c r="A6685" s="2" t="s">
        <v>13130</v>
      </c>
      <c r="B6685" s="2" t="s">
        <v>13131</v>
      </c>
      <c r="C6685" s="2" t="s">
        <v>46</v>
      </c>
      <c r="D6685" s="2" t="s">
        <v>47</v>
      </c>
      <c r="E6685" s="2" t="s">
        <v>53</v>
      </c>
      <c r="F6685" s="2">
        <v>6</v>
      </c>
      <c r="G6685" s="2">
        <v>5862</v>
      </c>
      <c r="H6685" s="2">
        <v>35172</v>
      </c>
      <c r="I6685" s="2">
        <v>15447</v>
      </c>
      <c r="J6685" s="2">
        <v>19725</v>
      </c>
      <c r="K6685" s="2">
        <v>4</v>
      </c>
      <c r="L6685" s="2" t="s">
        <v>20</v>
      </c>
      <c r="M6685" s="2">
        <v>82</v>
      </c>
      <c r="N6685" s="2" t="s">
        <v>50</v>
      </c>
      <c r="O6685" s="1">
        <v>45343</v>
      </c>
      <c r="P6685" s="2" t="str">
        <f>TEXT(Sheet1[[#This Row],[Purchase_Date]], "mm-yyyy")</f>
        <v>02-2024</v>
      </c>
      <c r="Q6685" s="2" t="str">
        <f>RIGHT(Sheet1[[#This Row],[Purchase_Month]], 4) &amp; "-" &amp; LEFT(Sheet1[[#This Row],[Purchase_Month]], 2)</f>
        <v>2024-02</v>
      </c>
    </row>
    <row r="6686" spans="1:17" x14ac:dyDescent="0.3">
      <c r="A6686" s="2" t="s">
        <v>13132</v>
      </c>
      <c r="B6686" s="2" t="s">
        <v>13133</v>
      </c>
      <c r="C6686" s="2" t="s">
        <v>17</v>
      </c>
      <c r="D6686" s="2" t="s">
        <v>36</v>
      </c>
      <c r="E6686" s="2" t="s">
        <v>85</v>
      </c>
      <c r="F6686" s="2">
        <v>7</v>
      </c>
      <c r="G6686" s="2">
        <v>20481</v>
      </c>
      <c r="H6686" s="2">
        <v>143367</v>
      </c>
      <c r="I6686" s="2">
        <v>115068</v>
      </c>
      <c r="J6686" s="2">
        <v>28299</v>
      </c>
      <c r="K6686" s="2">
        <v>3</v>
      </c>
      <c r="L6686" s="2" t="s">
        <v>38</v>
      </c>
      <c r="M6686" s="2">
        <v>61</v>
      </c>
      <c r="N6686" s="2" t="s">
        <v>50</v>
      </c>
      <c r="O6686" s="1">
        <v>45593</v>
      </c>
      <c r="P6686" s="2" t="str">
        <f>TEXT(Sheet1[[#This Row],[Purchase_Date]], "mm-yyyy")</f>
        <v>10-2024</v>
      </c>
      <c r="Q6686" s="2" t="str">
        <f>RIGHT(Sheet1[[#This Row],[Purchase_Month]], 4) &amp; "-" &amp; LEFT(Sheet1[[#This Row],[Purchase_Month]], 2)</f>
        <v>2024-10</v>
      </c>
    </row>
    <row r="6687" spans="1:17" x14ac:dyDescent="0.3">
      <c r="A6687" s="2" t="s">
        <v>13134</v>
      </c>
      <c r="B6687" s="2" t="s">
        <v>13135</v>
      </c>
      <c r="C6687" s="2" t="s">
        <v>24</v>
      </c>
      <c r="D6687" s="2" t="s">
        <v>72</v>
      </c>
      <c r="E6687" s="2" t="s">
        <v>32</v>
      </c>
      <c r="F6687" s="2">
        <v>8</v>
      </c>
      <c r="G6687" s="2">
        <v>35493</v>
      </c>
      <c r="H6687" s="2">
        <v>283944</v>
      </c>
      <c r="I6687" s="2">
        <v>169776</v>
      </c>
      <c r="J6687" s="2">
        <v>114168</v>
      </c>
      <c r="K6687" s="2">
        <v>4</v>
      </c>
      <c r="L6687" s="2" t="s">
        <v>20</v>
      </c>
      <c r="M6687" s="2">
        <v>84</v>
      </c>
      <c r="N6687" s="2" t="s">
        <v>50</v>
      </c>
      <c r="O6687" s="1">
        <v>45713</v>
      </c>
      <c r="P6687" s="2" t="str">
        <f>TEXT(Sheet1[[#This Row],[Purchase_Date]], "mm-yyyy")</f>
        <v>02-2025</v>
      </c>
      <c r="Q6687" s="2" t="str">
        <f>RIGHT(Sheet1[[#This Row],[Purchase_Month]], 4) &amp; "-" &amp; LEFT(Sheet1[[#This Row],[Purchase_Month]], 2)</f>
        <v>2025-02</v>
      </c>
    </row>
    <row r="6688" spans="1:17" x14ac:dyDescent="0.3">
      <c r="A6688" s="2" t="s">
        <v>13136</v>
      </c>
      <c r="B6688" s="2" t="s">
        <v>13137</v>
      </c>
      <c r="C6688" s="2" t="s">
        <v>24</v>
      </c>
      <c r="D6688" s="2" t="s">
        <v>47</v>
      </c>
      <c r="E6688" s="2" t="s">
        <v>19</v>
      </c>
      <c r="F6688" s="2">
        <v>8</v>
      </c>
      <c r="G6688" s="2">
        <v>41881</v>
      </c>
      <c r="H6688" s="2">
        <v>335048</v>
      </c>
      <c r="I6688" s="2">
        <v>184276</v>
      </c>
      <c r="J6688" s="2">
        <v>150772</v>
      </c>
      <c r="K6688" s="2">
        <v>4</v>
      </c>
      <c r="L6688" s="2" t="s">
        <v>38</v>
      </c>
      <c r="M6688" s="2">
        <v>50</v>
      </c>
      <c r="N6688" s="2" t="s">
        <v>43</v>
      </c>
      <c r="O6688" s="1">
        <v>45346</v>
      </c>
      <c r="P6688" s="2" t="str">
        <f>TEXT(Sheet1[[#This Row],[Purchase_Date]], "mm-yyyy")</f>
        <v>02-2024</v>
      </c>
      <c r="Q6688" s="2" t="str">
        <f>RIGHT(Sheet1[[#This Row],[Purchase_Month]], 4) &amp; "-" &amp; LEFT(Sheet1[[#This Row],[Purchase_Month]], 2)</f>
        <v>2024-02</v>
      </c>
    </row>
    <row r="6689" spans="1:17" x14ac:dyDescent="0.3">
      <c r="A6689" s="2" t="s">
        <v>13138</v>
      </c>
      <c r="B6689" s="2" t="s">
        <v>13139</v>
      </c>
      <c r="C6689" s="2" t="s">
        <v>67</v>
      </c>
      <c r="D6689" s="2" t="s">
        <v>47</v>
      </c>
      <c r="E6689" s="2" t="s">
        <v>85</v>
      </c>
      <c r="F6689" s="2">
        <v>5</v>
      </c>
      <c r="G6689" s="2">
        <v>17981</v>
      </c>
      <c r="H6689" s="2">
        <v>89905</v>
      </c>
      <c r="I6689" s="2">
        <v>59696</v>
      </c>
      <c r="J6689" s="2">
        <v>30209</v>
      </c>
      <c r="K6689" s="2">
        <v>1</v>
      </c>
      <c r="L6689" s="2" t="s">
        <v>27</v>
      </c>
      <c r="M6689" s="2">
        <v>62</v>
      </c>
      <c r="N6689" s="2" t="s">
        <v>21</v>
      </c>
      <c r="O6689" s="1">
        <v>45770</v>
      </c>
      <c r="P6689" s="2" t="str">
        <f>TEXT(Sheet1[[#This Row],[Purchase_Date]], "mm-yyyy")</f>
        <v>04-2025</v>
      </c>
      <c r="Q6689" s="2" t="str">
        <f>RIGHT(Sheet1[[#This Row],[Purchase_Month]], 4) &amp; "-" &amp; LEFT(Sheet1[[#This Row],[Purchase_Month]], 2)</f>
        <v>2025-04</v>
      </c>
    </row>
    <row r="6690" spans="1:17" x14ac:dyDescent="0.3">
      <c r="A6690" s="2" t="s">
        <v>13140</v>
      </c>
      <c r="B6690" s="2" t="s">
        <v>13141</v>
      </c>
      <c r="C6690" s="2" t="s">
        <v>30</v>
      </c>
      <c r="D6690" s="2" t="s">
        <v>31</v>
      </c>
      <c r="E6690" s="2" t="s">
        <v>19</v>
      </c>
      <c r="F6690" s="2">
        <v>6</v>
      </c>
      <c r="G6690" s="2">
        <v>7660</v>
      </c>
      <c r="H6690" s="2">
        <v>45960</v>
      </c>
      <c r="I6690" s="2">
        <v>28615</v>
      </c>
      <c r="J6690" s="2">
        <v>17345</v>
      </c>
      <c r="K6690" s="2">
        <v>2</v>
      </c>
      <c r="L6690" s="2" t="s">
        <v>38</v>
      </c>
      <c r="M6690" s="2">
        <v>79</v>
      </c>
      <c r="N6690" s="2" t="s">
        <v>21</v>
      </c>
      <c r="O6690" s="1">
        <v>45529</v>
      </c>
      <c r="P6690" s="2" t="str">
        <f>TEXT(Sheet1[[#This Row],[Purchase_Date]], "mm-yyyy")</f>
        <v>08-2024</v>
      </c>
      <c r="Q6690" s="2" t="str">
        <f>RIGHT(Sheet1[[#This Row],[Purchase_Month]], 4) &amp; "-" &amp; LEFT(Sheet1[[#This Row],[Purchase_Month]], 2)</f>
        <v>2024-08</v>
      </c>
    </row>
    <row r="6691" spans="1:17" x14ac:dyDescent="0.3">
      <c r="A6691" s="2" t="s">
        <v>13142</v>
      </c>
      <c r="B6691" s="2" t="s">
        <v>13143</v>
      </c>
      <c r="C6691" s="2" t="s">
        <v>24</v>
      </c>
      <c r="D6691" s="2" t="s">
        <v>47</v>
      </c>
      <c r="E6691" s="2" t="s">
        <v>26</v>
      </c>
      <c r="F6691" s="2">
        <v>4</v>
      </c>
      <c r="G6691" s="2">
        <v>9437</v>
      </c>
      <c r="H6691" s="2">
        <v>37748</v>
      </c>
      <c r="I6691" s="2">
        <v>29194</v>
      </c>
      <c r="J6691" s="2">
        <v>8554</v>
      </c>
      <c r="K6691" s="2">
        <v>5</v>
      </c>
      <c r="L6691" s="2" t="s">
        <v>38</v>
      </c>
      <c r="M6691" s="2">
        <v>59</v>
      </c>
      <c r="N6691" s="2" t="s">
        <v>50</v>
      </c>
      <c r="O6691" s="1">
        <v>45599</v>
      </c>
      <c r="P6691" s="2" t="str">
        <f>TEXT(Sheet1[[#This Row],[Purchase_Date]], "mm-yyyy")</f>
        <v>11-2024</v>
      </c>
      <c r="Q6691" s="2" t="str">
        <f>RIGHT(Sheet1[[#This Row],[Purchase_Month]], 4) &amp; "-" &amp; LEFT(Sheet1[[#This Row],[Purchase_Month]], 2)</f>
        <v>2024-11</v>
      </c>
    </row>
    <row r="6692" spans="1:17" x14ac:dyDescent="0.3">
      <c r="A6692" s="2" t="s">
        <v>13144</v>
      </c>
      <c r="B6692" s="2" t="s">
        <v>13145</v>
      </c>
      <c r="C6692" s="2" t="s">
        <v>30</v>
      </c>
      <c r="D6692" s="2" t="s">
        <v>72</v>
      </c>
      <c r="E6692" s="2" t="s">
        <v>42</v>
      </c>
      <c r="F6692" s="2">
        <v>6</v>
      </c>
      <c r="G6692" s="2">
        <v>60024</v>
      </c>
      <c r="H6692" s="2">
        <v>360144</v>
      </c>
      <c r="I6692" s="2">
        <v>213432</v>
      </c>
      <c r="J6692" s="2">
        <v>146712</v>
      </c>
      <c r="K6692" s="2">
        <v>1</v>
      </c>
      <c r="L6692" s="2" t="s">
        <v>33</v>
      </c>
      <c r="M6692" s="2">
        <v>50</v>
      </c>
      <c r="N6692" s="2" t="s">
        <v>50</v>
      </c>
      <c r="O6692" s="1">
        <v>45398</v>
      </c>
      <c r="P6692" s="2" t="str">
        <f>TEXT(Sheet1[[#This Row],[Purchase_Date]], "mm-yyyy")</f>
        <v>04-2024</v>
      </c>
      <c r="Q6692" s="2" t="str">
        <f>RIGHT(Sheet1[[#This Row],[Purchase_Month]], 4) &amp; "-" &amp; LEFT(Sheet1[[#This Row],[Purchase_Month]], 2)</f>
        <v>2024-04</v>
      </c>
    </row>
    <row r="6693" spans="1:17" x14ac:dyDescent="0.3">
      <c r="A6693" s="2" t="s">
        <v>13146</v>
      </c>
      <c r="B6693" s="2" t="s">
        <v>13147</v>
      </c>
      <c r="C6693" s="2" t="s">
        <v>64</v>
      </c>
      <c r="D6693" s="2" t="s">
        <v>31</v>
      </c>
      <c r="E6693" s="2" t="s">
        <v>85</v>
      </c>
      <c r="F6693" s="2">
        <v>3</v>
      </c>
      <c r="G6693" s="2">
        <v>34477</v>
      </c>
      <c r="H6693" s="2">
        <v>103431</v>
      </c>
      <c r="I6693" s="2">
        <v>51421</v>
      </c>
      <c r="J6693" s="2">
        <v>52010</v>
      </c>
      <c r="K6693" s="2">
        <v>5</v>
      </c>
      <c r="L6693" s="2" t="s">
        <v>38</v>
      </c>
      <c r="M6693" s="2">
        <v>64</v>
      </c>
      <c r="N6693" s="2" t="s">
        <v>39</v>
      </c>
      <c r="O6693" s="1">
        <v>45498</v>
      </c>
      <c r="P6693" s="2" t="str">
        <f>TEXT(Sheet1[[#This Row],[Purchase_Date]], "mm-yyyy")</f>
        <v>07-2024</v>
      </c>
      <c r="Q6693" s="2" t="str">
        <f>RIGHT(Sheet1[[#This Row],[Purchase_Month]], 4) &amp; "-" &amp; LEFT(Sheet1[[#This Row],[Purchase_Month]], 2)</f>
        <v>2024-07</v>
      </c>
    </row>
    <row r="6694" spans="1:17" x14ac:dyDescent="0.3">
      <c r="A6694" s="2" t="s">
        <v>13148</v>
      </c>
      <c r="B6694" s="2" t="s">
        <v>13149</v>
      </c>
      <c r="C6694" s="2" t="s">
        <v>30</v>
      </c>
      <c r="D6694" s="2" t="s">
        <v>25</v>
      </c>
      <c r="E6694" s="2" t="s">
        <v>85</v>
      </c>
      <c r="F6694" s="2">
        <v>10</v>
      </c>
      <c r="G6694" s="2">
        <v>51191</v>
      </c>
      <c r="H6694" s="2">
        <v>511910</v>
      </c>
      <c r="I6694" s="2">
        <v>252445</v>
      </c>
      <c r="J6694" s="2">
        <v>259465</v>
      </c>
      <c r="K6694" s="2">
        <v>4</v>
      </c>
      <c r="L6694" s="2" t="s">
        <v>38</v>
      </c>
      <c r="M6694" s="2">
        <v>93</v>
      </c>
      <c r="N6694" s="2" t="s">
        <v>50</v>
      </c>
      <c r="O6694" s="1">
        <v>45515</v>
      </c>
      <c r="P6694" s="2" t="str">
        <f>TEXT(Sheet1[[#This Row],[Purchase_Date]], "mm-yyyy")</f>
        <v>08-2024</v>
      </c>
      <c r="Q6694" s="2" t="str">
        <f>RIGHT(Sheet1[[#This Row],[Purchase_Month]], 4) &amp; "-" &amp; LEFT(Sheet1[[#This Row],[Purchase_Month]], 2)</f>
        <v>2024-08</v>
      </c>
    </row>
    <row r="6695" spans="1:17" x14ac:dyDescent="0.3">
      <c r="A6695" s="2" t="s">
        <v>13150</v>
      </c>
      <c r="B6695" s="2" t="s">
        <v>13151</v>
      </c>
      <c r="C6695" s="2" t="s">
        <v>17</v>
      </c>
      <c r="D6695" s="2" t="s">
        <v>31</v>
      </c>
      <c r="E6695" s="2" t="s">
        <v>32</v>
      </c>
      <c r="F6695" s="2">
        <v>10</v>
      </c>
      <c r="G6695" s="2">
        <v>4461</v>
      </c>
      <c r="H6695" s="2">
        <v>44610</v>
      </c>
      <c r="I6695" s="2">
        <v>19709</v>
      </c>
      <c r="J6695" s="2">
        <v>24901</v>
      </c>
      <c r="K6695" s="2">
        <v>1</v>
      </c>
      <c r="L6695" s="2" t="s">
        <v>38</v>
      </c>
      <c r="M6695" s="2">
        <v>70</v>
      </c>
      <c r="N6695" s="2" t="s">
        <v>21</v>
      </c>
      <c r="O6695" s="1">
        <v>45617</v>
      </c>
      <c r="P6695" s="2" t="str">
        <f>TEXT(Sheet1[[#This Row],[Purchase_Date]], "mm-yyyy")</f>
        <v>11-2024</v>
      </c>
      <c r="Q6695" s="2" t="str">
        <f>RIGHT(Sheet1[[#This Row],[Purchase_Month]], 4) &amp; "-" &amp; LEFT(Sheet1[[#This Row],[Purchase_Month]], 2)</f>
        <v>2024-11</v>
      </c>
    </row>
    <row r="6696" spans="1:17" x14ac:dyDescent="0.3">
      <c r="A6696" s="2" t="s">
        <v>13152</v>
      </c>
      <c r="B6696" s="2" t="s">
        <v>13153</v>
      </c>
      <c r="C6696" s="2" t="s">
        <v>17</v>
      </c>
      <c r="D6696" s="2" t="s">
        <v>47</v>
      </c>
      <c r="E6696" s="2" t="s">
        <v>53</v>
      </c>
      <c r="F6696" s="2">
        <v>2</v>
      </c>
      <c r="G6696" s="2">
        <v>22299</v>
      </c>
      <c r="H6696" s="2">
        <v>44598</v>
      </c>
      <c r="I6696" s="2">
        <v>37093</v>
      </c>
      <c r="J6696" s="2">
        <v>7505</v>
      </c>
      <c r="K6696" s="2">
        <v>2</v>
      </c>
      <c r="L6696" s="2" t="s">
        <v>33</v>
      </c>
      <c r="M6696" s="2">
        <v>87</v>
      </c>
      <c r="N6696" s="2" t="s">
        <v>21</v>
      </c>
      <c r="O6696" s="1">
        <v>45582</v>
      </c>
      <c r="P6696" s="2" t="str">
        <f>TEXT(Sheet1[[#This Row],[Purchase_Date]], "mm-yyyy")</f>
        <v>10-2024</v>
      </c>
      <c r="Q6696" s="2" t="str">
        <f>RIGHT(Sheet1[[#This Row],[Purchase_Month]], 4) &amp; "-" &amp; LEFT(Sheet1[[#This Row],[Purchase_Month]], 2)</f>
        <v>2024-10</v>
      </c>
    </row>
    <row r="6697" spans="1:17" x14ac:dyDescent="0.3">
      <c r="A6697" s="2" t="s">
        <v>13154</v>
      </c>
      <c r="B6697" s="2" t="s">
        <v>13155</v>
      </c>
      <c r="C6697" s="2" t="s">
        <v>24</v>
      </c>
      <c r="D6697" s="2" t="s">
        <v>31</v>
      </c>
      <c r="E6697" s="2" t="s">
        <v>42</v>
      </c>
      <c r="F6697" s="2">
        <v>7</v>
      </c>
      <c r="G6697" s="2">
        <v>54683</v>
      </c>
      <c r="H6697" s="2">
        <v>382781</v>
      </c>
      <c r="I6697" s="2">
        <v>308276</v>
      </c>
      <c r="J6697" s="2">
        <v>74505</v>
      </c>
      <c r="K6697" s="2">
        <v>1</v>
      </c>
      <c r="L6697" s="2" t="s">
        <v>27</v>
      </c>
      <c r="M6697" s="2">
        <v>72</v>
      </c>
      <c r="N6697" s="2" t="s">
        <v>43</v>
      </c>
      <c r="O6697" s="1">
        <v>45430</v>
      </c>
      <c r="P6697" s="2" t="str">
        <f>TEXT(Sheet1[[#This Row],[Purchase_Date]], "mm-yyyy")</f>
        <v>05-2024</v>
      </c>
      <c r="Q6697" s="2" t="str">
        <f>RIGHT(Sheet1[[#This Row],[Purchase_Month]], 4) &amp; "-" &amp; LEFT(Sheet1[[#This Row],[Purchase_Month]], 2)</f>
        <v>2024-05</v>
      </c>
    </row>
    <row r="6698" spans="1:17" x14ac:dyDescent="0.3">
      <c r="A6698" s="2" t="s">
        <v>13156</v>
      </c>
      <c r="B6698" s="2" t="s">
        <v>13157</v>
      </c>
      <c r="C6698" s="2" t="s">
        <v>67</v>
      </c>
      <c r="D6698" s="2" t="s">
        <v>47</v>
      </c>
      <c r="E6698" s="2" t="s">
        <v>53</v>
      </c>
      <c r="F6698" s="2">
        <v>10</v>
      </c>
      <c r="G6698" s="2">
        <v>20688</v>
      </c>
      <c r="H6698" s="2">
        <v>206880</v>
      </c>
      <c r="I6698" s="2">
        <v>89451</v>
      </c>
      <c r="J6698" s="2">
        <v>117429</v>
      </c>
      <c r="K6698" s="2">
        <v>4</v>
      </c>
      <c r="L6698" s="2" t="s">
        <v>33</v>
      </c>
      <c r="M6698" s="2">
        <v>98</v>
      </c>
      <c r="N6698" s="2" t="s">
        <v>50</v>
      </c>
      <c r="O6698" s="1">
        <v>45571</v>
      </c>
      <c r="P6698" s="2" t="str">
        <f>TEXT(Sheet1[[#This Row],[Purchase_Date]], "mm-yyyy")</f>
        <v>10-2024</v>
      </c>
      <c r="Q6698" s="2" t="str">
        <f>RIGHT(Sheet1[[#This Row],[Purchase_Month]], 4) &amp; "-" &amp; LEFT(Sheet1[[#This Row],[Purchase_Month]], 2)</f>
        <v>2024-10</v>
      </c>
    </row>
    <row r="6699" spans="1:17" x14ac:dyDescent="0.3">
      <c r="A6699" s="2" t="s">
        <v>13158</v>
      </c>
      <c r="B6699" s="2" t="s">
        <v>13159</v>
      </c>
      <c r="C6699" s="2" t="s">
        <v>64</v>
      </c>
      <c r="D6699" s="2" t="s">
        <v>47</v>
      </c>
      <c r="E6699" s="2" t="s">
        <v>85</v>
      </c>
      <c r="F6699" s="2">
        <v>7</v>
      </c>
      <c r="G6699" s="2">
        <v>32468</v>
      </c>
      <c r="H6699" s="2">
        <v>227276</v>
      </c>
      <c r="I6699" s="2">
        <v>165803</v>
      </c>
      <c r="J6699" s="2">
        <v>61473</v>
      </c>
      <c r="K6699" s="2">
        <v>4</v>
      </c>
      <c r="L6699" s="2" t="s">
        <v>27</v>
      </c>
      <c r="M6699" s="2">
        <v>79</v>
      </c>
      <c r="N6699" s="2" t="s">
        <v>21</v>
      </c>
      <c r="O6699" s="1">
        <v>45517</v>
      </c>
      <c r="P6699" s="2" t="str">
        <f>TEXT(Sheet1[[#This Row],[Purchase_Date]], "mm-yyyy")</f>
        <v>08-2024</v>
      </c>
      <c r="Q6699" s="2" t="str">
        <f>RIGHT(Sheet1[[#This Row],[Purchase_Month]], 4) &amp; "-" &amp; LEFT(Sheet1[[#This Row],[Purchase_Month]], 2)</f>
        <v>2024-08</v>
      </c>
    </row>
    <row r="6700" spans="1:17" x14ac:dyDescent="0.3">
      <c r="A6700" s="2" t="s">
        <v>13160</v>
      </c>
      <c r="B6700" s="2" t="s">
        <v>13161</v>
      </c>
      <c r="C6700" s="2" t="s">
        <v>30</v>
      </c>
      <c r="D6700" s="2" t="s">
        <v>72</v>
      </c>
      <c r="E6700" s="2" t="s">
        <v>53</v>
      </c>
      <c r="F6700" s="2">
        <v>2</v>
      </c>
      <c r="G6700" s="2">
        <v>37712</v>
      </c>
      <c r="H6700" s="2">
        <v>75424</v>
      </c>
      <c r="I6700" s="2">
        <v>34255</v>
      </c>
      <c r="J6700" s="2">
        <v>41169</v>
      </c>
      <c r="K6700" s="2">
        <v>2</v>
      </c>
      <c r="L6700" s="2" t="s">
        <v>20</v>
      </c>
      <c r="M6700" s="2">
        <v>92</v>
      </c>
      <c r="N6700" s="2" t="s">
        <v>50</v>
      </c>
      <c r="O6700" s="1">
        <v>45358</v>
      </c>
      <c r="P6700" s="2" t="str">
        <f>TEXT(Sheet1[[#This Row],[Purchase_Date]], "mm-yyyy")</f>
        <v>03-2024</v>
      </c>
      <c r="Q6700" s="2" t="str">
        <f>RIGHT(Sheet1[[#This Row],[Purchase_Month]], 4) &amp; "-" &amp; LEFT(Sheet1[[#This Row],[Purchase_Month]], 2)</f>
        <v>2024-03</v>
      </c>
    </row>
    <row r="6701" spans="1:17" x14ac:dyDescent="0.3">
      <c r="A6701" s="2" t="s">
        <v>13162</v>
      </c>
      <c r="B6701" s="2" t="s">
        <v>13163</v>
      </c>
      <c r="C6701" s="2" t="s">
        <v>46</v>
      </c>
      <c r="D6701" s="2" t="s">
        <v>25</v>
      </c>
      <c r="E6701" s="2" t="s">
        <v>37</v>
      </c>
      <c r="F6701" s="2">
        <v>4</v>
      </c>
      <c r="G6701" s="2">
        <v>27353</v>
      </c>
      <c r="H6701" s="2">
        <v>109412</v>
      </c>
      <c r="I6701" s="2">
        <v>92406</v>
      </c>
      <c r="J6701" s="2">
        <v>17006</v>
      </c>
      <c r="K6701" s="2">
        <v>3</v>
      </c>
      <c r="L6701" s="2" t="s">
        <v>33</v>
      </c>
      <c r="M6701" s="2">
        <v>61</v>
      </c>
      <c r="N6701" s="2" t="s">
        <v>21</v>
      </c>
      <c r="O6701" s="1">
        <v>45475</v>
      </c>
      <c r="P6701" s="2" t="str">
        <f>TEXT(Sheet1[[#This Row],[Purchase_Date]], "mm-yyyy")</f>
        <v>07-2024</v>
      </c>
      <c r="Q6701" s="2" t="str">
        <f>RIGHT(Sheet1[[#This Row],[Purchase_Month]], 4) &amp; "-" &amp; LEFT(Sheet1[[#This Row],[Purchase_Month]], 2)</f>
        <v>2024-07</v>
      </c>
    </row>
    <row r="6702" spans="1:17" x14ac:dyDescent="0.3">
      <c r="A6702" s="2" t="s">
        <v>13164</v>
      </c>
      <c r="B6702" s="2" t="s">
        <v>13165</v>
      </c>
      <c r="C6702" s="2" t="s">
        <v>30</v>
      </c>
      <c r="D6702" s="2" t="s">
        <v>25</v>
      </c>
      <c r="E6702" s="2" t="s">
        <v>26</v>
      </c>
      <c r="F6702" s="2">
        <v>9</v>
      </c>
      <c r="G6702" s="2">
        <v>7968</v>
      </c>
      <c r="H6702" s="2">
        <v>71712</v>
      </c>
      <c r="I6702" s="2">
        <v>60733</v>
      </c>
      <c r="J6702" s="2">
        <v>10979</v>
      </c>
      <c r="K6702" s="2">
        <v>2</v>
      </c>
      <c r="L6702" s="2" t="s">
        <v>20</v>
      </c>
      <c r="M6702" s="2">
        <v>55</v>
      </c>
      <c r="N6702" s="2" t="s">
        <v>43</v>
      </c>
      <c r="O6702" s="1">
        <v>45609</v>
      </c>
      <c r="P6702" s="2" t="str">
        <f>TEXT(Sheet1[[#This Row],[Purchase_Date]], "mm-yyyy")</f>
        <v>11-2024</v>
      </c>
      <c r="Q6702" s="2" t="str">
        <f>RIGHT(Sheet1[[#This Row],[Purchase_Month]], 4) &amp; "-" &amp; LEFT(Sheet1[[#This Row],[Purchase_Month]], 2)</f>
        <v>2024-11</v>
      </c>
    </row>
    <row r="6703" spans="1:17" x14ac:dyDescent="0.3">
      <c r="A6703" s="2" t="s">
        <v>13166</v>
      </c>
      <c r="B6703" s="2" t="s">
        <v>13167</v>
      </c>
      <c r="C6703" s="2" t="s">
        <v>30</v>
      </c>
      <c r="D6703" s="2" t="s">
        <v>36</v>
      </c>
      <c r="E6703" s="2" t="s">
        <v>53</v>
      </c>
      <c r="F6703" s="2">
        <v>5</v>
      </c>
      <c r="G6703" s="2">
        <v>22659</v>
      </c>
      <c r="H6703" s="2">
        <v>113295</v>
      </c>
      <c r="I6703" s="2">
        <v>92726</v>
      </c>
      <c r="J6703" s="2">
        <v>20569</v>
      </c>
      <c r="K6703" s="2">
        <v>5</v>
      </c>
      <c r="L6703" s="2" t="s">
        <v>20</v>
      </c>
      <c r="M6703" s="2">
        <v>81</v>
      </c>
      <c r="N6703" s="2" t="s">
        <v>39</v>
      </c>
      <c r="O6703" s="1">
        <v>45295</v>
      </c>
      <c r="P6703" s="2" t="str">
        <f>TEXT(Sheet1[[#This Row],[Purchase_Date]], "mm-yyyy")</f>
        <v>01-2024</v>
      </c>
      <c r="Q6703" s="2" t="str">
        <f>RIGHT(Sheet1[[#This Row],[Purchase_Month]], 4) &amp; "-" &amp; LEFT(Sheet1[[#This Row],[Purchase_Month]], 2)</f>
        <v>2024-01</v>
      </c>
    </row>
    <row r="6704" spans="1:17" x14ac:dyDescent="0.3">
      <c r="A6704" s="2" t="s">
        <v>13168</v>
      </c>
      <c r="B6704" s="2" t="s">
        <v>13169</v>
      </c>
      <c r="C6704" s="2" t="s">
        <v>30</v>
      </c>
      <c r="D6704" s="2" t="s">
        <v>31</v>
      </c>
      <c r="E6704" s="2" t="s">
        <v>42</v>
      </c>
      <c r="F6704" s="2">
        <v>7</v>
      </c>
      <c r="G6704" s="2">
        <v>41794</v>
      </c>
      <c r="H6704" s="2">
        <v>292558</v>
      </c>
      <c r="I6704" s="2">
        <v>177828</v>
      </c>
      <c r="J6704" s="2">
        <v>114730</v>
      </c>
      <c r="K6704" s="2">
        <v>3</v>
      </c>
      <c r="L6704" s="2" t="s">
        <v>20</v>
      </c>
      <c r="M6704" s="2">
        <v>97</v>
      </c>
      <c r="N6704" s="2" t="s">
        <v>21</v>
      </c>
      <c r="O6704" s="1">
        <v>45610</v>
      </c>
      <c r="P6704" s="2" t="str">
        <f>TEXT(Sheet1[[#This Row],[Purchase_Date]], "mm-yyyy")</f>
        <v>11-2024</v>
      </c>
      <c r="Q6704" s="2" t="str">
        <f>RIGHT(Sheet1[[#This Row],[Purchase_Month]], 4) &amp; "-" &amp; LEFT(Sheet1[[#This Row],[Purchase_Month]], 2)</f>
        <v>2024-11</v>
      </c>
    </row>
    <row r="6705" spans="1:17" x14ac:dyDescent="0.3">
      <c r="A6705" s="2" t="s">
        <v>13170</v>
      </c>
      <c r="B6705" s="2" t="s">
        <v>13171</v>
      </c>
      <c r="C6705" s="2" t="s">
        <v>67</v>
      </c>
      <c r="D6705" s="2" t="s">
        <v>72</v>
      </c>
      <c r="E6705" s="2" t="s">
        <v>19</v>
      </c>
      <c r="F6705" s="2">
        <v>3</v>
      </c>
      <c r="G6705" s="2">
        <v>22941</v>
      </c>
      <c r="H6705" s="2">
        <v>68823</v>
      </c>
      <c r="I6705" s="2">
        <v>50256</v>
      </c>
      <c r="J6705" s="2">
        <v>18567</v>
      </c>
      <c r="K6705" s="2">
        <v>1</v>
      </c>
      <c r="L6705" s="2" t="s">
        <v>20</v>
      </c>
      <c r="M6705" s="2">
        <v>62</v>
      </c>
      <c r="N6705" s="2" t="s">
        <v>21</v>
      </c>
      <c r="O6705" s="1">
        <v>45555</v>
      </c>
      <c r="P6705" s="2" t="str">
        <f>TEXT(Sheet1[[#This Row],[Purchase_Date]], "mm-yyyy")</f>
        <v>09-2024</v>
      </c>
      <c r="Q6705" s="2" t="str">
        <f>RIGHT(Sheet1[[#This Row],[Purchase_Month]], 4) &amp; "-" &amp; LEFT(Sheet1[[#This Row],[Purchase_Month]], 2)</f>
        <v>2024-09</v>
      </c>
    </row>
    <row r="6706" spans="1:17" x14ac:dyDescent="0.3">
      <c r="A6706" s="2" t="s">
        <v>13172</v>
      </c>
      <c r="B6706" s="2" t="s">
        <v>11768</v>
      </c>
      <c r="C6706" s="2" t="s">
        <v>30</v>
      </c>
      <c r="D6706" s="2" t="s">
        <v>25</v>
      </c>
      <c r="E6706" s="2" t="s">
        <v>53</v>
      </c>
      <c r="F6706" s="2">
        <v>9</v>
      </c>
      <c r="G6706" s="2">
        <v>4637</v>
      </c>
      <c r="H6706" s="2">
        <v>41733</v>
      </c>
      <c r="I6706" s="2">
        <v>19855</v>
      </c>
      <c r="J6706" s="2">
        <v>21878</v>
      </c>
      <c r="K6706" s="2">
        <v>2</v>
      </c>
      <c r="L6706" s="2" t="s">
        <v>20</v>
      </c>
      <c r="M6706" s="2">
        <v>72</v>
      </c>
      <c r="N6706" s="2" t="s">
        <v>50</v>
      </c>
      <c r="O6706" s="1">
        <v>45517</v>
      </c>
      <c r="P6706" s="2" t="str">
        <f>TEXT(Sheet1[[#This Row],[Purchase_Date]], "mm-yyyy")</f>
        <v>08-2024</v>
      </c>
      <c r="Q6706" s="2" t="str">
        <f>RIGHT(Sheet1[[#This Row],[Purchase_Month]], 4) &amp; "-" &amp; LEFT(Sheet1[[#This Row],[Purchase_Month]], 2)</f>
        <v>2024-08</v>
      </c>
    </row>
    <row r="6707" spans="1:17" x14ac:dyDescent="0.3">
      <c r="A6707" s="2" t="s">
        <v>13173</v>
      </c>
      <c r="B6707" s="2" t="s">
        <v>13174</v>
      </c>
      <c r="C6707" s="2" t="s">
        <v>67</v>
      </c>
      <c r="D6707" s="2" t="s">
        <v>31</v>
      </c>
      <c r="E6707" s="2" t="s">
        <v>32</v>
      </c>
      <c r="F6707" s="2">
        <v>10</v>
      </c>
      <c r="G6707" s="2">
        <v>6807</v>
      </c>
      <c r="H6707" s="2">
        <v>68070</v>
      </c>
      <c r="I6707" s="2">
        <v>59564</v>
      </c>
      <c r="J6707" s="2">
        <v>8506</v>
      </c>
      <c r="K6707" s="2">
        <v>1</v>
      </c>
      <c r="L6707" s="2" t="s">
        <v>27</v>
      </c>
      <c r="M6707" s="2">
        <v>93</v>
      </c>
      <c r="N6707" s="2" t="s">
        <v>21</v>
      </c>
      <c r="O6707" s="1">
        <v>45478</v>
      </c>
      <c r="P6707" s="2" t="str">
        <f>TEXT(Sheet1[[#This Row],[Purchase_Date]], "mm-yyyy")</f>
        <v>07-2024</v>
      </c>
      <c r="Q6707" s="2" t="str">
        <f>RIGHT(Sheet1[[#This Row],[Purchase_Month]], 4) &amp; "-" &amp; LEFT(Sheet1[[#This Row],[Purchase_Month]], 2)</f>
        <v>2024-07</v>
      </c>
    </row>
    <row r="6708" spans="1:17" x14ac:dyDescent="0.3">
      <c r="A6708" s="2" t="s">
        <v>13175</v>
      </c>
      <c r="B6708" s="2" t="s">
        <v>13176</v>
      </c>
      <c r="C6708" s="2" t="s">
        <v>17</v>
      </c>
      <c r="D6708" s="2" t="s">
        <v>36</v>
      </c>
      <c r="E6708" s="2" t="s">
        <v>85</v>
      </c>
      <c r="F6708" s="2">
        <v>5</v>
      </c>
      <c r="G6708" s="2">
        <v>29284</v>
      </c>
      <c r="H6708" s="2">
        <v>146420</v>
      </c>
      <c r="I6708" s="2">
        <v>94668</v>
      </c>
      <c r="J6708" s="2">
        <v>51752</v>
      </c>
      <c r="K6708" s="2">
        <v>1</v>
      </c>
      <c r="L6708" s="2" t="s">
        <v>38</v>
      </c>
      <c r="M6708" s="2">
        <v>89</v>
      </c>
      <c r="N6708" s="2" t="s">
        <v>21</v>
      </c>
      <c r="O6708" s="1">
        <v>45421</v>
      </c>
      <c r="P6708" s="2" t="str">
        <f>TEXT(Sheet1[[#This Row],[Purchase_Date]], "mm-yyyy")</f>
        <v>05-2024</v>
      </c>
      <c r="Q6708" s="2" t="str">
        <f>RIGHT(Sheet1[[#This Row],[Purchase_Month]], 4) &amp; "-" &amp; LEFT(Sheet1[[#This Row],[Purchase_Month]], 2)</f>
        <v>2024-05</v>
      </c>
    </row>
    <row r="6709" spans="1:17" x14ac:dyDescent="0.3">
      <c r="A6709" s="2" t="s">
        <v>13177</v>
      </c>
      <c r="B6709" s="2" t="s">
        <v>13178</v>
      </c>
      <c r="C6709" s="2" t="s">
        <v>30</v>
      </c>
      <c r="D6709" s="2" t="s">
        <v>72</v>
      </c>
      <c r="E6709" s="2" t="s">
        <v>53</v>
      </c>
      <c r="F6709" s="2">
        <v>2</v>
      </c>
      <c r="G6709" s="2">
        <v>46377</v>
      </c>
      <c r="H6709" s="2">
        <v>92754</v>
      </c>
      <c r="I6709" s="2">
        <v>37215</v>
      </c>
      <c r="J6709" s="2">
        <v>55539</v>
      </c>
      <c r="K6709" s="2">
        <v>4</v>
      </c>
      <c r="L6709" s="2" t="s">
        <v>33</v>
      </c>
      <c r="M6709" s="2">
        <v>56</v>
      </c>
      <c r="N6709" s="2" t="s">
        <v>50</v>
      </c>
      <c r="O6709" s="1">
        <v>45678</v>
      </c>
      <c r="P6709" s="2" t="str">
        <f>TEXT(Sheet1[[#This Row],[Purchase_Date]], "mm-yyyy")</f>
        <v>01-2025</v>
      </c>
      <c r="Q6709" s="2" t="str">
        <f>RIGHT(Sheet1[[#This Row],[Purchase_Month]], 4) &amp; "-" &amp; LEFT(Sheet1[[#This Row],[Purchase_Month]], 2)</f>
        <v>2025-01</v>
      </c>
    </row>
    <row r="6710" spans="1:17" x14ac:dyDescent="0.3">
      <c r="A6710" s="2" t="s">
        <v>13179</v>
      </c>
      <c r="B6710" s="2" t="s">
        <v>13180</v>
      </c>
      <c r="C6710" s="2" t="s">
        <v>30</v>
      </c>
      <c r="D6710" s="2" t="s">
        <v>31</v>
      </c>
      <c r="E6710" s="2" t="s">
        <v>37</v>
      </c>
      <c r="F6710" s="2">
        <v>3</v>
      </c>
      <c r="G6710" s="2">
        <v>15207</v>
      </c>
      <c r="H6710" s="2">
        <v>45621</v>
      </c>
      <c r="I6710" s="2">
        <v>20664</v>
      </c>
      <c r="J6710" s="2">
        <v>24957</v>
      </c>
      <c r="K6710" s="2">
        <v>1</v>
      </c>
      <c r="L6710" s="2" t="s">
        <v>27</v>
      </c>
      <c r="M6710" s="2">
        <v>56</v>
      </c>
      <c r="N6710" s="2" t="s">
        <v>21</v>
      </c>
      <c r="O6710" s="1">
        <v>45643</v>
      </c>
      <c r="P6710" s="2" t="str">
        <f>TEXT(Sheet1[[#This Row],[Purchase_Date]], "mm-yyyy")</f>
        <v>12-2024</v>
      </c>
      <c r="Q6710" s="2" t="str">
        <f>RIGHT(Sheet1[[#This Row],[Purchase_Month]], 4) &amp; "-" &amp; LEFT(Sheet1[[#This Row],[Purchase_Month]], 2)</f>
        <v>2024-12</v>
      </c>
    </row>
    <row r="6711" spans="1:17" x14ac:dyDescent="0.3">
      <c r="A6711" s="2" t="s">
        <v>13181</v>
      </c>
      <c r="B6711" s="2" t="s">
        <v>13182</v>
      </c>
      <c r="C6711" s="2" t="s">
        <v>46</v>
      </c>
      <c r="D6711" s="2" t="s">
        <v>72</v>
      </c>
      <c r="E6711" s="2" t="s">
        <v>37</v>
      </c>
      <c r="F6711" s="2">
        <v>10</v>
      </c>
      <c r="G6711" s="2">
        <v>34968</v>
      </c>
      <c r="H6711" s="2">
        <v>349680</v>
      </c>
      <c r="I6711" s="2">
        <v>149381</v>
      </c>
      <c r="J6711" s="2">
        <v>200299</v>
      </c>
      <c r="K6711" s="2">
        <v>3</v>
      </c>
      <c r="L6711" s="2" t="s">
        <v>33</v>
      </c>
      <c r="M6711" s="2">
        <v>55</v>
      </c>
      <c r="N6711" s="2" t="s">
        <v>43</v>
      </c>
      <c r="O6711" s="1">
        <v>45718</v>
      </c>
      <c r="P6711" s="2" t="str">
        <f>TEXT(Sheet1[[#This Row],[Purchase_Date]], "mm-yyyy")</f>
        <v>03-2025</v>
      </c>
      <c r="Q6711" s="2" t="str">
        <f>RIGHT(Sheet1[[#This Row],[Purchase_Month]], 4) &amp; "-" &amp; LEFT(Sheet1[[#This Row],[Purchase_Month]], 2)</f>
        <v>2025-03</v>
      </c>
    </row>
    <row r="6712" spans="1:17" x14ac:dyDescent="0.3">
      <c r="A6712" s="2" t="s">
        <v>13183</v>
      </c>
      <c r="B6712" s="2" t="s">
        <v>13184</v>
      </c>
      <c r="C6712" s="2" t="s">
        <v>46</v>
      </c>
      <c r="D6712" s="2" t="s">
        <v>31</v>
      </c>
      <c r="E6712" s="2" t="s">
        <v>37</v>
      </c>
      <c r="F6712" s="2">
        <v>9</v>
      </c>
      <c r="G6712" s="2">
        <v>68643</v>
      </c>
      <c r="H6712" s="2">
        <v>617787</v>
      </c>
      <c r="I6712" s="2">
        <v>327327</v>
      </c>
      <c r="J6712" s="2">
        <v>290460</v>
      </c>
      <c r="K6712" s="2">
        <v>4</v>
      </c>
      <c r="L6712" s="2" t="s">
        <v>33</v>
      </c>
      <c r="M6712" s="2">
        <v>73</v>
      </c>
      <c r="N6712" s="2" t="s">
        <v>43</v>
      </c>
      <c r="O6712" s="1">
        <v>45367</v>
      </c>
      <c r="P6712" s="2" t="str">
        <f>TEXT(Sheet1[[#This Row],[Purchase_Date]], "mm-yyyy")</f>
        <v>03-2024</v>
      </c>
      <c r="Q6712" s="2" t="str">
        <f>RIGHT(Sheet1[[#This Row],[Purchase_Month]], 4) &amp; "-" &amp; LEFT(Sheet1[[#This Row],[Purchase_Month]], 2)</f>
        <v>2024-03</v>
      </c>
    </row>
    <row r="6713" spans="1:17" x14ac:dyDescent="0.3">
      <c r="A6713" s="2" t="s">
        <v>13185</v>
      </c>
      <c r="B6713" s="2" t="s">
        <v>13186</v>
      </c>
      <c r="C6713" s="2" t="s">
        <v>24</v>
      </c>
      <c r="D6713" s="2" t="s">
        <v>25</v>
      </c>
      <c r="E6713" s="2" t="s">
        <v>53</v>
      </c>
      <c r="F6713" s="2">
        <v>7</v>
      </c>
      <c r="G6713" s="2">
        <v>62480</v>
      </c>
      <c r="H6713" s="2">
        <v>437360</v>
      </c>
      <c r="I6713" s="2">
        <v>340909</v>
      </c>
      <c r="J6713" s="2">
        <v>96451</v>
      </c>
      <c r="K6713" s="2">
        <v>1</v>
      </c>
      <c r="L6713" s="2" t="s">
        <v>20</v>
      </c>
      <c r="M6713" s="2">
        <v>54</v>
      </c>
      <c r="N6713" s="2" t="s">
        <v>39</v>
      </c>
      <c r="O6713" s="1">
        <v>45607</v>
      </c>
      <c r="P6713" s="2" t="str">
        <f>TEXT(Sheet1[[#This Row],[Purchase_Date]], "mm-yyyy")</f>
        <v>11-2024</v>
      </c>
      <c r="Q6713" s="2" t="str">
        <f>RIGHT(Sheet1[[#This Row],[Purchase_Month]], 4) &amp; "-" &amp; LEFT(Sheet1[[#This Row],[Purchase_Month]], 2)</f>
        <v>2024-11</v>
      </c>
    </row>
    <row r="6714" spans="1:17" x14ac:dyDescent="0.3">
      <c r="A6714" s="2" t="s">
        <v>13187</v>
      </c>
      <c r="B6714" s="2" t="s">
        <v>13188</v>
      </c>
      <c r="C6714" s="2" t="s">
        <v>46</v>
      </c>
      <c r="D6714" s="2" t="s">
        <v>72</v>
      </c>
      <c r="E6714" s="2" t="s">
        <v>53</v>
      </c>
      <c r="F6714" s="2">
        <v>7</v>
      </c>
      <c r="G6714" s="2">
        <v>58501</v>
      </c>
      <c r="H6714" s="2">
        <v>409507</v>
      </c>
      <c r="I6714" s="2">
        <v>310453</v>
      </c>
      <c r="J6714" s="2">
        <v>99054</v>
      </c>
      <c r="K6714" s="2">
        <v>3</v>
      </c>
      <c r="L6714" s="2" t="s">
        <v>38</v>
      </c>
      <c r="M6714" s="2">
        <v>57</v>
      </c>
      <c r="N6714" s="2" t="s">
        <v>21</v>
      </c>
      <c r="O6714" s="1">
        <v>45300</v>
      </c>
      <c r="P6714" s="2" t="str">
        <f>TEXT(Sheet1[[#This Row],[Purchase_Date]], "mm-yyyy")</f>
        <v>01-2024</v>
      </c>
      <c r="Q6714" s="2" t="str">
        <f>RIGHT(Sheet1[[#This Row],[Purchase_Month]], 4) &amp; "-" &amp; LEFT(Sheet1[[#This Row],[Purchase_Month]], 2)</f>
        <v>2024-01</v>
      </c>
    </row>
    <row r="6715" spans="1:17" x14ac:dyDescent="0.3">
      <c r="A6715" s="2" t="s">
        <v>13189</v>
      </c>
      <c r="B6715" s="2" t="s">
        <v>13190</v>
      </c>
      <c r="C6715" s="2" t="s">
        <v>67</v>
      </c>
      <c r="D6715" s="2" t="s">
        <v>31</v>
      </c>
      <c r="E6715" s="2" t="s">
        <v>42</v>
      </c>
      <c r="F6715" s="2">
        <v>7</v>
      </c>
      <c r="G6715" s="2">
        <v>24063</v>
      </c>
      <c r="H6715" s="2">
        <v>168441</v>
      </c>
      <c r="I6715" s="2">
        <v>111757</v>
      </c>
      <c r="J6715" s="2">
        <v>56684</v>
      </c>
      <c r="K6715" s="2">
        <v>2</v>
      </c>
      <c r="L6715" s="2" t="s">
        <v>38</v>
      </c>
      <c r="M6715" s="2">
        <v>80</v>
      </c>
      <c r="N6715" s="2" t="s">
        <v>43</v>
      </c>
      <c r="O6715" s="1">
        <v>45785</v>
      </c>
      <c r="P6715" s="2" t="str">
        <f>TEXT(Sheet1[[#This Row],[Purchase_Date]], "mm-yyyy")</f>
        <v>05-2025</v>
      </c>
      <c r="Q6715" s="2" t="str">
        <f>RIGHT(Sheet1[[#This Row],[Purchase_Month]], 4) &amp; "-" &amp; LEFT(Sheet1[[#This Row],[Purchase_Month]], 2)</f>
        <v>2025-05</v>
      </c>
    </row>
    <row r="6716" spans="1:17" x14ac:dyDescent="0.3">
      <c r="A6716" s="2" t="s">
        <v>13191</v>
      </c>
      <c r="B6716" s="2" t="s">
        <v>13192</v>
      </c>
      <c r="C6716" s="2" t="s">
        <v>64</v>
      </c>
      <c r="D6716" s="2" t="s">
        <v>47</v>
      </c>
      <c r="E6716" s="2" t="s">
        <v>32</v>
      </c>
      <c r="F6716" s="2">
        <v>7</v>
      </c>
      <c r="G6716" s="2">
        <v>78876</v>
      </c>
      <c r="H6716" s="2">
        <v>552132</v>
      </c>
      <c r="I6716" s="2">
        <v>259924</v>
      </c>
      <c r="J6716" s="2">
        <v>292208</v>
      </c>
      <c r="K6716" s="2">
        <v>1</v>
      </c>
      <c r="L6716" s="2" t="s">
        <v>20</v>
      </c>
      <c r="M6716" s="2">
        <v>55</v>
      </c>
      <c r="N6716" s="2" t="s">
        <v>21</v>
      </c>
      <c r="O6716" s="1">
        <v>45310</v>
      </c>
      <c r="P6716" s="2" t="str">
        <f>TEXT(Sheet1[[#This Row],[Purchase_Date]], "mm-yyyy")</f>
        <v>01-2024</v>
      </c>
      <c r="Q6716" s="2" t="str">
        <f>RIGHT(Sheet1[[#This Row],[Purchase_Month]], 4) &amp; "-" &amp; LEFT(Sheet1[[#This Row],[Purchase_Month]], 2)</f>
        <v>2024-01</v>
      </c>
    </row>
    <row r="6717" spans="1:17" x14ac:dyDescent="0.3">
      <c r="A6717" s="2" t="s">
        <v>13193</v>
      </c>
      <c r="B6717" s="2" t="s">
        <v>13194</v>
      </c>
      <c r="C6717" s="2" t="s">
        <v>17</v>
      </c>
      <c r="D6717" s="2" t="s">
        <v>18</v>
      </c>
      <c r="E6717" s="2" t="s">
        <v>53</v>
      </c>
      <c r="F6717" s="2">
        <v>10</v>
      </c>
      <c r="G6717" s="2">
        <v>59099</v>
      </c>
      <c r="H6717" s="2">
        <v>590990</v>
      </c>
      <c r="I6717" s="2">
        <v>457416</v>
      </c>
      <c r="J6717" s="2">
        <v>133574</v>
      </c>
      <c r="K6717" s="2">
        <v>4</v>
      </c>
      <c r="L6717" s="2" t="s">
        <v>27</v>
      </c>
      <c r="M6717" s="2">
        <v>71</v>
      </c>
      <c r="N6717" s="2" t="s">
        <v>50</v>
      </c>
      <c r="O6717" s="1">
        <v>45508</v>
      </c>
      <c r="P6717" s="2" t="str">
        <f>TEXT(Sheet1[[#This Row],[Purchase_Date]], "mm-yyyy")</f>
        <v>08-2024</v>
      </c>
      <c r="Q6717" s="2" t="str">
        <f>RIGHT(Sheet1[[#This Row],[Purchase_Month]], 4) &amp; "-" &amp; LEFT(Sheet1[[#This Row],[Purchase_Month]], 2)</f>
        <v>2024-08</v>
      </c>
    </row>
    <row r="6718" spans="1:17" x14ac:dyDescent="0.3">
      <c r="A6718" s="2" t="s">
        <v>13195</v>
      </c>
      <c r="B6718" s="2" t="s">
        <v>13196</v>
      </c>
      <c r="C6718" s="2" t="s">
        <v>67</v>
      </c>
      <c r="D6718" s="2" t="s">
        <v>72</v>
      </c>
      <c r="E6718" s="2" t="s">
        <v>37</v>
      </c>
      <c r="F6718" s="2">
        <v>9</v>
      </c>
      <c r="G6718" s="2">
        <v>30445</v>
      </c>
      <c r="H6718" s="2">
        <v>274005</v>
      </c>
      <c r="I6718" s="2">
        <v>243707</v>
      </c>
      <c r="J6718" s="2">
        <v>30298</v>
      </c>
      <c r="K6718" s="2">
        <v>1</v>
      </c>
      <c r="L6718" s="2" t="s">
        <v>27</v>
      </c>
      <c r="M6718" s="2">
        <v>63</v>
      </c>
      <c r="N6718" s="2" t="s">
        <v>39</v>
      </c>
      <c r="O6718" s="1">
        <v>45501</v>
      </c>
      <c r="P6718" s="2" t="str">
        <f>TEXT(Sheet1[[#This Row],[Purchase_Date]], "mm-yyyy")</f>
        <v>07-2024</v>
      </c>
      <c r="Q6718" s="2" t="str">
        <f>RIGHT(Sheet1[[#This Row],[Purchase_Month]], 4) &amp; "-" &amp; LEFT(Sheet1[[#This Row],[Purchase_Month]], 2)</f>
        <v>2024-07</v>
      </c>
    </row>
    <row r="6719" spans="1:17" x14ac:dyDescent="0.3">
      <c r="A6719" s="2" t="s">
        <v>13197</v>
      </c>
      <c r="B6719" s="2" t="s">
        <v>13198</v>
      </c>
      <c r="C6719" s="2" t="s">
        <v>30</v>
      </c>
      <c r="D6719" s="2" t="s">
        <v>31</v>
      </c>
      <c r="E6719" s="2" t="s">
        <v>53</v>
      </c>
      <c r="F6719" s="2">
        <v>5</v>
      </c>
      <c r="G6719" s="2">
        <v>50300</v>
      </c>
      <c r="H6719" s="2">
        <v>251500</v>
      </c>
      <c r="I6719" s="2">
        <v>174532</v>
      </c>
      <c r="J6719" s="2">
        <v>76968</v>
      </c>
      <c r="K6719" s="2">
        <v>5</v>
      </c>
      <c r="L6719" s="2" t="s">
        <v>38</v>
      </c>
      <c r="M6719" s="2">
        <v>99</v>
      </c>
      <c r="N6719" s="2" t="s">
        <v>39</v>
      </c>
      <c r="O6719" s="1">
        <v>45470</v>
      </c>
      <c r="P6719" s="2" t="str">
        <f>TEXT(Sheet1[[#This Row],[Purchase_Date]], "mm-yyyy")</f>
        <v>06-2024</v>
      </c>
      <c r="Q6719" s="2" t="str">
        <f>RIGHT(Sheet1[[#This Row],[Purchase_Month]], 4) &amp; "-" &amp; LEFT(Sheet1[[#This Row],[Purchase_Month]], 2)</f>
        <v>2024-06</v>
      </c>
    </row>
    <row r="6720" spans="1:17" x14ac:dyDescent="0.3">
      <c r="A6720" s="2" t="s">
        <v>13199</v>
      </c>
      <c r="B6720" s="2" t="s">
        <v>13200</v>
      </c>
      <c r="C6720" s="2" t="s">
        <v>67</v>
      </c>
      <c r="D6720" s="2" t="s">
        <v>18</v>
      </c>
      <c r="E6720" s="2" t="s">
        <v>85</v>
      </c>
      <c r="F6720" s="2">
        <v>7</v>
      </c>
      <c r="G6720" s="2">
        <v>28116</v>
      </c>
      <c r="H6720" s="2">
        <v>196812</v>
      </c>
      <c r="I6720" s="2">
        <v>109788</v>
      </c>
      <c r="J6720" s="2">
        <v>87024</v>
      </c>
      <c r="K6720" s="2">
        <v>5</v>
      </c>
      <c r="L6720" s="2" t="s">
        <v>20</v>
      </c>
      <c r="M6720" s="2">
        <v>94</v>
      </c>
      <c r="N6720" s="2" t="s">
        <v>39</v>
      </c>
      <c r="O6720" s="1">
        <v>45598</v>
      </c>
      <c r="P6720" s="2" t="str">
        <f>TEXT(Sheet1[[#This Row],[Purchase_Date]], "mm-yyyy")</f>
        <v>11-2024</v>
      </c>
      <c r="Q6720" s="2" t="str">
        <f>RIGHT(Sheet1[[#This Row],[Purchase_Month]], 4) &amp; "-" &amp; LEFT(Sheet1[[#This Row],[Purchase_Month]], 2)</f>
        <v>2024-11</v>
      </c>
    </row>
    <row r="6721" spans="1:17" x14ac:dyDescent="0.3">
      <c r="A6721" s="2" t="s">
        <v>13201</v>
      </c>
      <c r="B6721" s="2" t="s">
        <v>13202</v>
      </c>
      <c r="C6721" s="2" t="s">
        <v>67</v>
      </c>
      <c r="D6721" s="2" t="s">
        <v>31</v>
      </c>
      <c r="E6721" s="2" t="s">
        <v>85</v>
      </c>
      <c r="F6721" s="2">
        <v>5</v>
      </c>
      <c r="G6721" s="2">
        <v>24139</v>
      </c>
      <c r="H6721" s="2">
        <v>120695</v>
      </c>
      <c r="I6721" s="2">
        <v>107733</v>
      </c>
      <c r="J6721" s="2">
        <v>12962</v>
      </c>
      <c r="K6721" s="2">
        <v>2</v>
      </c>
      <c r="L6721" s="2" t="s">
        <v>27</v>
      </c>
      <c r="M6721" s="2">
        <v>82</v>
      </c>
      <c r="N6721" s="2" t="s">
        <v>43</v>
      </c>
      <c r="O6721" s="1">
        <v>45422</v>
      </c>
      <c r="P6721" s="2" t="str">
        <f>TEXT(Sheet1[[#This Row],[Purchase_Date]], "mm-yyyy")</f>
        <v>05-2024</v>
      </c>
      <c r="Q6721" s="2" t="str">
        <f>RIGHT(Sheet1[[#This Row],[Purchase_Month]], 4) &amp; "-" &amp; LEFT(Sheet1[[#This Row],[Purchase_Month]], 2)</f>
        <v>2024-05</v>
      </c>
    </row>
    <row r="6722" spans="1:17" x14ac:dyDescent="0.3">
      <c r="A6722" s="2" t="s">
        <v>13203</v>
      </c>
      <c r="B6722" s="2" t="s">
        <v>13204</v>
      </c>
      <c r="C6722" s="2" t="s">
        <v>17</v>
      </c>
      <c r="D6722" s="2" t="s">
        <v>47</v>
      </c>
      <c r="E6722" s="2" t="s">
        <v>32</v>
      </c>
      <c r="F6722" s="2">
        <v>2</v>
      </c>
      <c r="G6722" s="2">
        <v>70696</v>
      </c>
      <c r="H6722" s="2">
        <v>141392</v>
      </c>
      <c r="I6722" s="2">
        <v>73289</v>
      </c>
      <c r="J6722" s="2">
        <v>68103</v>
      </c>
      <c r="K6722" s="2">
        <v>5</v>
      </c>
      <c r="L6722" s="2" t="s">
        <v>27</v>
      </c>
      <c r="M6722" s="2">
        <v>70</v>
      </c>
      <c r="N6722" s="2" t="s">
        <v>50</v>
      </c>
      <c r="O6722" s="1">
        <v>45681</v>
      </c>
      <c r="P6722" s="2" t="str">
        <f>TEXT(Sheet1[[#This Row],[Purchase_Date]], "mm-yyyy")</f>
        <v>01-2025</v>
      </c>
      <c r="Q6722" s="2" t="str">
        <f>RIGHT(Sheet1[[#This Row],[Purchase_Month]], 4) &amp; "-" &amp; LEFT(Sheet1[[#This Row],[Purchase_Month]], 2)</f>
        <v>2025-01</v>
      </c>
    </row>
    <row r="6723" spans="1:17" x14ac:dyDescent="0.3">
      <c r="A6723" s="2" t="s">
        <v>13205</v>
      </c>
      <c r="B6723" s="2" t="s">
        <v>8730</v>
      </c>
      <c r="C6723" s="2" t="s">
        <v>30</v>
      </c>
      <c r="D6723" s="2" t="s">
        <v>31</v>
      </c>
      <c r="E6723" s="2" t="s">
        <v>19</v>
      </c>
      <c r="F6723" s="2">
        <v>6</v>
      </c>
      <c r="G6723" s="2">
        <v>50693</v>
      </c>
      <c r="H6723" s="2">
        <v>304158</v>
      </c>
      <c r="I6723" s="2">
        <v>150743</v>
      </c>
      <c r="J6723" s="2">
        <v>153415</v>
      </c>
      <c r="K6723" s="2">
        <v>4</v>
      </c>
      <c r="L6723" s="2" t="s">
        <v>20</v>
      </c>
      <c r="M6723" s="2">
        <v>87</v>
      </c>
      <c r="N6723" s="2" t="s">
        <v>39</v>
      </c>
      <c r="O6723" s="1">
        <v>45643</v>
      </c>
      <c r="P6723" s="2" t="str">
        <f>TEXT(Sheet1[[#This Row],[Purchase_Date]], "mm-yyyy")</f>
        <v>12-2024</v>
      </c>
      <c r="Q6723" s="2" t="str">
        <f>RIGHT(Sheet1[[#This Row],[Purchase_Month]], 4) &amp; "-" &amp; LEFT(Sheet1[[#This Row],[Purchase_Month]], 2)</f>
        <v>2024-12</v>
      </c>
    </row>
    <row r="6724" spans="1:17" x14ac:dyDescent="0.3">
      <c r="A6724" s="2" t="s">
        <v>13206</v>
      </c>
      <c r="B6724" s="2" t="s">
        <v>13207</v>
      </c>
      <c r="C6724" s="2" t="s">
        <v>24</v>
      </c>
      <c r="D6724" s="2" t="s">
        <v>72</v>
      </c>
      <c r="E6724" s="2" t="s">
        <v>37</v>
      </c>
      <c r="F6724" s="2">
        <v>4</v>
      </c>
      <c r="G6724" s="2">
        <v>2816</v>
      </c>
      <c r="H6724" s="2">
        <v>11264</v>
      </c>
      <c r="I6724" s="2">
        <v>7668</v>
      </c>
      <c r="J6724" s="2">
        <v>3596</v>
      </c>
      <c r="K6724" s="2">
        <v>5</v>
      </c>
      <c r="L6724" s="2" t="s">
        <v>33</v>
      </c>
      <c r="M6724" s="2">
        <v>81</v>
      </c>
      <c r="N6724" s="2" t="s">
        <v>43</v>
      </c>
      <c r="O6724" s="1">
        <v>45677</v>
      </c>
      <c r="P6724" s="2" t="str">
        <f>TEXT(Sheet1[[#This Row],[Purchase_Date]], "mm-yyyy")</f>
        <v>01-2025</v>
      </c>
      <c r="Q6724" s="2" t="str">
        <f>RIGHT(Sheet1[[#This Row],[Purchase_Month]], 4) &amp; "-" &amp; LEFT(Sheet1[[#This Row],[Purchase_Month]], 2)</f>
        <v>2025-01</v>
      </c>
    </row>
    <row r="6725" spans="1:17" x14ac:dyDescent="0.3">
      <c r="A6725" s="2" t="s">
        <v>13208</v>
      </c>
      <c r="B6725" s="2" t="s">
        <v>13209</v>
      </c>
      <c r="C6725" s="2" t="s">
        <v>46</v>
      </c>
      <c r="D6725" s="2" t="s">
        <v>18</v>
      </c>
      <c r="E6725" s="2" t="s">
        <v>26</v>
      </c>
      <c r="F6725" s="2">
        <v>3</v>
      </c>
      <c r="G6725" s="2">
        <v>25535</v>
      </c>
      <c r="H6725" s="2">
        <v>76605</v>
      </c>
      <c r="I6725" s="2">
        <v>66030</v>
      </c>
      <c r="J6725" s="2">
        <v>10575</v>
      </c>
      <c r="K6725" s="2">
        <v>1</v>
      </c>
      <c r="L6725" s="2" t="s">
        <v>20</v>
      </c>
      <c r="M6725" s="2">
        <v>87</v>
      </c>
      <c r="N6725" s="2" t="s">
        <v>39</v>
      </c>
      <c r="O6725" s="1">
        <v>45744</v>
      </c>
      <c r="P6725" s="2" t="str">
        <f>TEXT(Sheet1[[#This Row],[Purchase_Date]], "mm-yyyy")</f>
        <v>03-2025</v>
      </c>
      <c r="Q6725" s="2" t="str">
        <f>RIGHT(Sheet1[[#This Row],[Purchase_Month]], 4) &amp; "-" &amp; LEFT(Sheet1[[#This Row],[Purchase_Month]], 2)</f>
        <v>2025-03</v>
      </c>
    </row>
    <row r="6726" spans="1:17" x14ac:dyDescent="0.3">
      <c r="A6726" s="2" t="s">
        <v>13210</v>
      </c>
      <c r="B6726" s="2" t="s">
        <v>13211</v>
      </c>
      <c r="C6726" s="2" t="s">
        <v>46</v>
      </c>
      <c r="D6726" s="2" t="s">
        <v>36</v>
      </c>
      <c r="E6726" s="2" t="s">
        <v>42</v>
      </c>
      <c r="F6726" s="2">
        <v>1</v>
      </c>
      <c r="G6726" s="2">
        <v>35944</v>
      </c>
      <c r="H6726" s="2">
        <v>35944</v>
      </c>
      <c r="I6726" s="2">
        <v>16738</v>
      </c>
      <c r="J6726" s="2">
        <v>19206</v>
      </c>
      <c r="K6726" s="2">
        <v>5</v>
      </c>
      <c r="L6726" s="2" t="s">
        <v>27</v>
      </c>
      <c r="M6726" s="2">
        <v>97</v>
      </c>
      <c r="N6726" s="2" t="s">
        <v>50</v>
      </c>
      <c r="O6726" s="1">
        <v>45403</v>
      </c>
      <c r="P6726" s="2" t="str">
        <f>TEXT(Sheet1[[#This Row],[Purchase_Date]], "mm-yyyy")</f>
        <v>04-2024</v>
      </c>
      <c r="Q6726" s="2" t="str">
        <f>RIGHT(Sheet1[[#This Row],[Purchase_Month]], 4) &amp; "-" &amp; LEFT(Sheet1[[#This Row],[Purchase_Month]], 2)</f>
        <v>2024-04</v>
      </c>
    </row>
    <row r="6727" spans="1:17" x14ac:dyDescent="0.3">
      <c r="A6727" s="2" t="s">
        <v>13212</v>
      </c>
      <c r="B6727" s="2" t="s">
        <v>13213</v>
      </c>
      <c r="C6727" s="2" t="s">
        <v>64</v>
      </c>
      <c r="D6727" s="2" t="s">
        <v>72</v>
      </c>
      <c r="E6727" s="2" t="s">
        <v>32</v>
      </c>
      <c r="F6727" s="2">
        <v>1</v>
      </c>
      <c r="G6727" s="2">
        <v>56912</v>
      </c>
      <c r="H6727" s="2">
        <v>56912</v>
      </c>
      <c r="I6727" s="2">
        <v>50141</v>
      </c>
      <c r="J6727" s="2">
        <v>6771</v>
      </c>
      <c r="K6727" s="2">
        <v>3</v>
      </c>
      <c r="L6727" s="2" t="s">
        <v>38</v>
      </c>
      <c r="M6727" s="2">
        <v>80</v>
      </c>
      <c r="N6727" s="2" t="s">
        <v>21</v>
      </c>
      <c r="O6727" s="1">
        <v>45451</v>
      </c>
      <c r="P6727" s="2" t="str">
        <f>TEXT(Sheet1[[#This Row],[Purchase_Date]], "mm-yyyy")</f>
        <v>06-2024</v>
      </c>
      <c r="Q6727" s="2" t="str">
        <f>RIGHT(Sheet1[[#This Row],[Purchase_Month]], 4) &amp; "-" &amp; LEFT(Sheet1[[#This Row],[Purchase_Month]], 2)</f>
        <v>2024-06</v>
      </c>
    </row>
    <row r="6728" spans="1:17" x14ac:dyDescent="0.3">
      <c r="A6728" s="2" t="s">
        <v>13214</v>
      </c>
      <c r="B6728" s="2" t="s">
        <v>13215</v>
      </c>
      <c r="C6728" s="2" t="s">
        <v>17</v>
      </c>
      <c r="D6728" s="2" t="s">
        <v>25</v>
      </c>
      <c r="E6728" s="2" t="s">
        <v>19</v>
      </c>
      <c r="F6728" s="2">
        <v>1</v>
      </c>
      <c r="G6728" s="2">
        <v>12968</v>
      </c>
      <c r="H6728" s="2">
        <v>12968</v>
      </c>
      <c r="I6728" s="2">
        <v>11232</v>
      </c>
      <c r="J6728" s="2">
        <v>1736</v>
      </c>
      <c r="K6728" s="2">
        <v>4</v>
      </c>
      <c r="L6728" s="2" t="s">
        <v>33</v>
      </c>
      <c r="M6728" s="2">
        <v>64</v>
      </c>
      <c r="N6728" s="2" t="s">
        <v>21</v>
      </c>
      <c r="O6728" s="1">
        <v>45713</v>
      </c>
      <c r="P6728" s="2" t="str">
        <f>TEXT(Sheet1[[#This Row],[Purchase_Date]], "mm-yyyy")</f>
        <v>02-2025</v>
      </c>
      <c r="Q6728" s="2" t="str">
        <f>RIGHT(Sheet1[[#This Row],[Purchase_Month]], 4) &amp; "-" &amp; LEFT(Sheet1[[#This Row],[Purchase_Month]], 2)</f>
        <v>2025-02</v>
      </c>
    </row>
    <row r="6729" spans="1:17" x14ac:dyDescent="0.3">
      <c r="A6729" s="2" t="s">
        <v>13216</v>
      </c>
      <c r="B6729" s="2" t="s">
        <v>13217</v>
      </c>
      <c r="C6729" s="2" t="s">
        <v>46</v>
      </c>
      <c r="D6729" s="2" t="s">
        <v>72</v>
      </c>
      <c r="E6729" s="2" t="s">
        <v>37</v>
      </c>
      <c r="F6729" s="2">
        <v>9</v>
      </c>
      <c r="G6729" s="2">
        <v>19605</v>
      </c>
      <c r="H6729" s="2">
        <v>176445</v>
      </c>
      <c r="I6729" s="2">
        <v>154021</v>
      </c>
      <c r="J6729" s="2">
        <v>22424</v>
      </c>
      <c r="K6729" s="2">
        <v>1</v>
      </c>
      <c r="L6729" s="2" t="s">
        <v>38</v>
      </c>
      <c r="M6729" s="2">
        <v>51</v>
      </c>
      <c r="N6729" s="2" t="s">
        <v>43</v>
      </c>
      <c r="O6729" s="1">
        <v>45657</v>
      </c>
      <c r="P6729" s="2" t="str">
        <f>TEXT(Sheet1[[#This Row],[Purchase_Date]], "mm-yyyy")</f>
        <v>12-2024</v>
      </c>
      <c r="Q6729" s="2" t="str">
        <f>RIGHT(Sheet1[[#This Row],[Purchase_Month]], 4) &amp; "-" &amp; LEFT(Sheet1[[#This Row],[Purchase_Month]], 2)</f>
        <v>2024-12</v>
      </c>
    </row>
    <row r="6730" spans="1:17" x14ac:dyDescent="0.3">
      <c r="A6730" s="2" t="s">
        <v>13218</v>
      </c>
      <c r="B6730" s="2" t="s">
        <v>13219</v>
      </c>
      <c r="C6730" s="2" t="s">
        <v>30</v>
      </c>
      <c r="D6730" s="2" t="s">
        <v>72</v>
      </c>
      <c r="E6730" s="2" t="s">
        <v>85</v>
      </c>
      <c r="F6730" s="2">
        <v>9</v>
      </c>
      <c r="G6730" s="2">
        <v>48359</v>
      </c>
      <c r="H6730" s="2">
        <v>435231</v>
      </c>
      <c r="I6730" s="2">
        <v>178540</v>
      </c>
      <c r="J6730" s="2">
        <v>256691</v>
      </c>
      <c r="K6730" s="2">
        <v>5</v>
      </c>
      <c r="L6730" s="2" t="s">
        <v>33</v>
      </c>
      <c r="M6730" s="2">
        <v>84</v>
      </c>
      <c r="N6730" s="2" t="s">
        <v>21</v>
      </c>
      <c r="O6730" s="1">
        <v>45296</v>
      </c>
      <c r="P6730" s="2" t="str">
        <f>TEXT(Sheet1[[#This Row],[Purchase_Date]], "mm-yyyy")</f>
        <v>01-2024</v>
      </c>
      <c r="Q6730" s="2" t="str">
        <f>RIGHT(Sheet1[[#This Row],[Purchase_Month]], 4) &amp; "-" &amp; LEFT(Sheet1[[#This Row],[Purchase_Month]], 2)</f>
        <v>2024-01</v>
      </c>
    </row>
    <row r="6731" spans="1:17" x14ac:dyDescent="0.3">
      <c r="A6731" s="2" t="s">
        <v>13220</v>
      </c>
      <c r="B6731" s="2" t="s">
        <v>13221</v>
      </c>
      <c r="C6731" s="2" t="s">
        <v>67</v>
      </c>
      <c r="D6731" s="2" t="s">
        <v>47</v>
      </c>
      <c r="E6731" s="2" t="s">
        <v>85</v>
      </c>
      <c r="F6731" s="2">
        <v>8</v>
      </c>
      <c r="G6731" s="2">
        <v>28236</v>
      </c>
      <c r="H6731" s="2">
        <v>225888</v>
      </c>
      <c r="I6731" s="2">
        <v>111555</v>
      </c>
      <c r="J6731" s="2">
        <v>114333</v>
      </c>
      <c r="K6731" s="2">
        <v>4</v>
      </c>
      <c r="L6731" s="2" t="s">
        <v>20</v>
      </c>
      <c r="M6731" s="2">
        <v>71</v>
      </c>
      <c r="N6731" s="2" t="s">
        <v>43</v>
      </c>
      <c r="O6731" s="1">
        <v>45407</v>
      </c>
      <c r="P6731" s="2" t="str">
        <f>TEXT(Sheet1[[#This Row],[Purchase_Date]], "mm-yyyy")</f>
        <v>04-2024</v>
      </c>
      <c r="Q6731" s="2" t="str">
        <f>RIGHT(Sheet1[[#This Row],[Purchase_Month]], 4) &amp; "-" &amp; LEFT(Sheet1[[#This Row],[Purchase_Month]], 2)</f>
        <v>2024-04</v>
      </c>
    </row>
    <row r="6732" spans="1:17" x14ac:dyDescent="0.3">
      <c r="A6732" s="2" t="s">
        <v>13222</v>
      </c>
      <c r="B6732" s="2" t="s">
        <v>7110</v>
      </c>
      <c r="C6732" s="2" t="s">
        <v>64</v>
      </c>
      <c r="D6732" s="2" t="s">
        <v>72</v>
      </c>
      <c r="E6732" s="2" t="s">
        <v>85</v>
      </c>
      <c r="F6732" s="2">
        <v>9</v>
      </c>
      <c r="G6732" s="2">
        <v>40444</v>
      </c>
      <c r="H6732" s="2">
        <v>363996</v>
      </c>
      <c r="I6732" s="2">
        <v>181207</v>
      </c>
      <c r="J6732" s="2">
        <v>182789</v>
      </c>
      <c r="K6732" s="2">
        <v>2</v>
      </c>
      <c r="L6732" s="2" t="s">
        <v>27</v>
      </c>
      <c r="M6732" s="2">
        <v>96</v>
      </c>
      <c r="N6732" s="2" t="s">
        <v>39</v>
      </c>
      <c r="O6732" s="1">
        <v>45766</v>
      </c>
      <c r="P6732" s="2" t="str">
        <f>TEXT(Sheet1[[#This Row],[Purchase_Date]], "mm-yyyy")</f>
        <v>04-2025</v>
      </c>
      <c r="Q6732" s="2" t="str">
        <f>RIGHT(Sheet1[[#This Row],[Purchase_Month]], 4) &amp; "-" &amp; LEFT(Sheet1[[#This Row],[Purchase_Month]], 2)</f>
        <v>2025-04</v>
      </c>
    </row>
    <row r="6733" spans="1:17" x14ac:dyDescent="0.3">
      <c r="A6733" s="2" t="s">
        <v>13223</v>
      </c>
      <c r="B6733" s="2" t="s">
        <v>13224</v>
      </c>
      <c r="C6733" s="2" t="s">
        <v>67</v>
      </c>
      <c r="D6733" s="2" t="s">
        <v>25</v>
      </c>
      <c r="E6733" s="2" t="s">
        <v>42</v>
      </c>
      <c r="F6733" s="2">
        <v>5</v>
      </c>
      <c r="G6733" s="2">
        <v>59414</v>
      </c>
      <c r="H6733" s="2">
        <v>297070</v>
      </c>
      <c r="I6733" s="2">
        <v>226505</v>
      </c>
      <c r="J6733" s="2">
        <v>70565</v>
      </c>
      <c r="K6733" s="2">
        <v>4</v>
      </c>
      <c r="L6733" s="2" t="s">
        <v>33</v>
      </c>
      <c r="M6733" s="2">
        <v>93</v>
      </c>
      <c r="N6733" s="2" t="s">
        <v>50</v>
      </c>
      <c r="O6733" s="1">
        <v>45434</v>
      </c>
      <c r="P6733" s="2" t="str">
        <f>TEXT(Sheet1[[#This Row],[Purchase_Date]], "mm-yyyy")</f>
        <v>05-2024</v>
      </c>
      <c r="Q6733" s="2" t="str">
        <f>RIGHT(Sheet1[[#This Row],[Purchase_Month]], 4) &amp; "-" &amp; LEFT(Sheet1[[#This Row],[Purchase_Month]], 2)</f>
        <v>2024-05</v>
      </c>
    </row>
    <row r="6734" spans="1:17" x14ac:dyDescent="0.3">
      <c r="A6734" s="2" t="s">
        <v>13225</v>
      </c>
      <c r="B6734" s="2" t="s">
        <v>13226</v>
      </c>
      <c r="C6734" s="2" t="s">
        <v>67</v>
      </c>
      <c r="D6734" s="2" t="s">
        <v>31</v>
      </c>
      <c r="E6734" s="2" t="s">
        <v>37</v>
      </c>
      <c r="F6734" s="2">
        <v>3</v>
      </c>
      <c r="G6734" s="2">
        <v>15661</v>
      </c>
      <c r="H6734" s="2">
        <v>46983</v>
      </c>
      <c r="I6734" s="2">
        <v>24350</v>
      </c>
      <c r="J6734" s="2">
        <v>22633</v>
      </c>
      <c r="K6734" s="2">
        <v>4</v>
      </c>
      <c r="L6734" s="2" t="s">
        <v>33</v>
      </c>
      <c r="M6734" s="2">
        <v>55</v>
      </c>
      <c r="N6734" s="2" t="s">
        <v>21</v>
      </c>
      <c r="O6734" s="1">
        <v>45761</v>
      </c>
      <c r="P6734" s="2" t="str">
        <f>TEXT(Sheet1[[#This Row],[Purchase_Date]], "mm-yyyy")</f>
        <v>04-2025</v>
      </c>
      <c r="Q6734" s="2" t="str">
        <f>RIGHT(Sheet1[[#This Row],[Purchase_Month]], 4) &amp; "-" &amp; LEFT(Sheet1[[#This Row],[Purchase_Month]], 2)</f>
        <v>2025-04</v>
      </c>
    </row>
    <row r="6735" spans="1:17" x14ac:dyDescent="0.3">
      <c r="A6735" s="2" t="s">
        <v>13227</v>
      </c>
      <c r="B6735" s="2" t="s">
        <v>13228</v>
      </c>
      <c r="C6735" s="2" t="s">
        <v>17</v>
      </c>
      <c r="D6735" s="2" t="s">
        <v>18</v>
      </c>
      <c r="E6735" s="2" t="s">
        <v>19</v>
      </c>
      <c r="F6735" s="2">
        <v>10</v>
      </c>
      <c r="G6735" s="2">
        <v>23174</v>
      </c>
      <c r="H6735" s="2">
        <v>231740</v>
      </c>
      <c r="I6735" s="2">
        <v>157530</v>
      </c>
      <c r="J6735" s="2">
        <v>74210</v>
      </c>
      <c r="K6735" s="2">
        <v>2</v>
      </c>
      <c r="L6735" s="2" t="s">
        <v>20</v>
      </c>
      <c r="M6735" s="2">
        <v>68</v>
      </c>
      <c r="N6735" s="2" t="s">
        <v>21</v>
      </c>
      <c r="O6735" s="1">
        <v>45534</v>
      </c>
      <c r="P6735" s="2" t="str">
        <f>TEXT(Sheet1[[#This Row],[Purchase_Date]], "mm-yyyy")</f>
        <v>08-2024</v>
      </c>
      <c r="Q6735" s="2" t="str">
        <f>RIGHT(Sheet1[[#This Row],[Purchase_Month]], 4) &amp; "-" &amp; LEFT(Sheet1[[#This Row],[Purchase_Month]], 2)</f>
        <v>2024-08</v>
      </c>
    </row>
    <row r="6736" spans="1:17" x14ac:dyDescent="0.3">
      <c r="A6736" s="2" t="s">
        <v>13229</v>
      </c>
      <c r="B6736" s="2" t="s">
        <v>13230</v>
      </c>
      <c r="C6736" s="2" t="s">
        <v>64</v>
      </c>
      <c r="D6736" s="2" t="s">
        <v>18</v>
      </c>
      <c r="E6736" s="2" t="s">
        <v>19</v>
      </c>
      <c r="F6736" s="2">
        <v>2</v>
      </c>
      <c r="G6736" s="2">
        <v>4901</v>
      </c>
      <c r="H6736" s="2">
        <v>9802</v>
      </c>
      <c r="I6736" s="2">
        <v>4783</v>
      </c>
      <c r="J6736" s="2">
        <v>5019</v>
      </c>
      <c r="K6736" s="2">
        <v>1</v>
      </c>
      <c r="L6736" s="2" t="s">
        <v>27</v>
      </c>
      <c r="M6736" s="2">
        <v>73</v>
      </c>
      <c r="N6736" s="2" t="s">
        <v>21</v>
      </c>
      <c r="O6736" s="1">
        <v>45353</v>
      </c>
      <c r="P6736" s="2" t="str">
        <f>TEXT(Sheet1[[#This Row],[Purchase_Date]], "mm-yyyy")</f>
        <v>03-2024</v>
      </c>
      <c r="Q6736" s="2" t="str">
        <f>RIGHT(Sheet1[[#This Row],[Purchase_Month]], 4) &amp; "-" &amp; LEFT(Sheet1[[#This Row],[Purchase_Month]], 2)</f>
        <v>2024-03</v>
      </c>
    </row>
    <row r="6737" spans="1:17" x14ac:dyDescent="0.3">
      <c r="A6737" s="2" t="s">
        <v>13231</v>
      </c>
      <c r="B6737" s="2" t="s">
        <v>13232</v>
      </c>
      <c r="C6737" s="2" t="s">
        <v>24</v>
      </c>
      <c r="D6737" s="2" t="s">
        <v>31</v>
      </c>
      <c r="E6737" s="2" t="s">
        <v>19</v>
      </c>
      <c r="F6737" s="2">
        <v>6</v>
      </c>
      <c r="G6737" s="2">
        <v>75981</v>
      </c>
      <c r="H6737" s="2">
        <v>455886</v>
      </c>
      <c r="I6737" s="2">
        <v>301893</v>
      </c>
      <c r="J6737" s="2">
        <v>153993</v>
      </c>
      <c r="K6737" s="2">
        <v>2</v>
      </c>
      <c r="L6737" s="2" t="s">
        <v>27</v>
      </c>
      <c r="M6737" s="2">
        <v>65</v>
      </c>
      <c r="N6737" s="2" t="s">
        <v>43</v>
      </c>
      <c r="O6737" s="1">
        <v>45643</v>
      </c>
      <c r="P6737" s="2" t="str">
        <f>TEXT(Sheet1[[#This Row],[Purchase_Date]], "mm-yyyy")</f>
        <v>12-2024</v>
      </c>
      <c r="Q6737" s="2" t="str">
        <f>RIGHT(Sheet1[[#This Row],[Purchase_Month]], 4) &amp; "-" &amp; LEFT(Sheet1[[#This Row],[Purchase_Month]], 2)</f>
        <v>2024-12</v>
      </c>
    </row>
    <row r="6738" spans="1:17" x14ac:dyDescent="0.3">
      <c r="A6738" s="2" t="s">
        <v>13233</v>
      </c>
      <c r="B6738" s="2" t="s">
        <v>13234</v>
      </c>
      <c r="C6738" s="2" t="s">
        <v>46</v>
      </c>
      <c r="D6738" s="2" t="s">
        <v>36</v>
      </c>
      <c r="E6738" s="2" t="s">
        <v>19</v>
      </c>
      <c r="F6738" s="2">
        <v>8</v>
      </c>
      <c r="G6738" s="2">
        <v>64403</v>
      </c>
      <c r="H6738" s="2">
        <v>515224</v>
      </c>
      <c r="I6738" s="2">
        <v>280223</v>
      </c>
      <c r="J6738" s="2">
        <v>235001</v>
      </c>
      <c r="K6738" s="2">
        <v>1</v>
      </c>
      <c r="L6738" s="2" t="s">
        <v>33</v>
      </c>
      <c r="M6738" s="2">
        <v>63</v>
      </c>
      <c r="N6738" s="2" t="s">
        <v>50</v>
      </c>
      <c r="O6738" s="1">
        <v>45630</v>
      </c>
      <c r="P6738" s="2" t="str">
        <f>TEXT(Sheet1[[#This Row],[Purchase_Date]], "mm-yyyy")</f>
        <v>12-2024</v>
      </c>
      <c r="Q6738" s="2" t="str">
        <f>RIGHT(Sheet1[[#This Row],[Purchase_Month]], 4) &amp; "-" &amp; LEFT(Sheet1[[#This Row],[Purchase_Month]], 2)</f>
        <v>2024-12</v>
      </c>
    </row>
    <row r="6739" spans="1:17" x14ac:dyDescent="0.3">
      <c r="A6739" s="2" t="s">
        <v>13235</v>
      </c>
      <c r="B6739" s="2" t="s">
        <v>13236</v>
      </c>
      <c r="C6739" s="2" t="s">
        <v>64</v>
      </c>
      <c r="D6739" s="2" t="s">
        <v>36</v>
      </c>
      <c r="E6739" s="2" t="s">
        <v>37</v>
      </c>
      <c r="F6739" s="2">
        <v>4</v>
      </c>
      <c r="G6739" s="2">
        <v>2126</v>
      </c>
      <c r="H6739" s="2">
        <v>8504</v>
      </c>
      <c r="I6739" s="2">
        <v>6700</v>
      </c>
      <c r="J6739" s="2">
        <v>1804</v>
      </c>
      <c r="K6739" s="2">
        <v>4</v>
      </c>
      <c r="L6739" s="2" t="s">
        <v>27</v>
      </c>
      <c r="M6739" s="2">
        <v>82</v>
      </c>
      <c r="N6739" s="2" t="s">
        <v>21</v>
      </c>
      <c r="O6739" s="1">
        <v>45632</v>
      </c>
      <c r="P6739" s="2" t="str">
        <f>TEXT(Sheet1[[#This Row],[Purchase_Date]], "mm-yyyy")</f>
        <v>12-2024</v>
      </c>
      <c r="Q6739" s="2" t="str">
        <f>RIGHT(Sheet1[[#This Row],[Purchase_Month]], 4) &amp; "-" &amp; LEFT(Sheet1[[#This Row],[Purchase_Month]], 2)</f>
        <v>2024-12</v>
      </c>
    </row>
    <row r="6740" spans="1:17" x14ac:dyDescent="0.3">
      <c r="A6740" s="2" t="s">
        <v>13237</v>
      </c>
      <c r="B6740" s="2" t="s">
        <v>13238</v>
      </c>
      <c r="C6740" s="2" t="s">
        <v>46</v>
      </c>
      <c r="D6740" s="2" t="s">
        <v>31</v>
      </c>
      <c r="E6740" s="2" t="s">
        <v>37</v>
      </c>
      <c r="F6740" s="2">
        <v>10</v>
      </c>
      <c r="G6740" s="2">
        <v>23433</v>
      </c>
      <c r="H6740" s="2">
        <v>234330</v>
      </c>
      <c r="I6740" s="2">
        <v>146231</v>
      </c>
      <c r="J6740" s="2">
        <v>88099</v>
      </c>
      <c r="K6740" s="2">
        <v>4</v>
      </c>
      <c r="L6740" s="2" t="s">
        <v>20</v>
      </c>
      <c r="M6740" s="2">
        <v>55</v>
      </c>
      <c r="N6740" s="2" t="s">
        <v>50</v>
      </c>
      <c r="O6740" s="1">
        <v>45466</v>
      </c>
      <c r="P6740" s="2" t="str">
        <f>TEXT(Sheet1[[#This Row],[Purchase_Date]], "mm-yyyy")</f>
        <v>06-2024</v>
      </c>
      <c r="Q6740" s="2" t="str">
        <f>RIGHT(Sheet1[[#This Row],[Purchase_Month]], 4) &amp; "-" &amp; LEFT(Sheet1[[#This Row],[Purchase_Month]], 2)</f>
        <v>2024-06</v>
      </c>
    </row>
    <row r="6741" spans="1:17" x14ac:dyDescent="0.3">
      <c r="A6741" s="2" t="s">
        <v>13239</v>
      </c>
      <c r="B6741" s="2" t="s">
        <v>13240</v>
      </c>
      <c r="C6741" s="2" t="s">
        <v>46</v>
      </c>
      <c r="D6741" s="2" t="s">
        <v>36</v>
      </c>
      <c r="E6741" s="2" t="s">
        <v>42</v>
      </c>
      <c r="F6741" s="2">
        <v>6</v>
      </c>
      <c r="G6741" s="2">
        <v>57438</v>
      </c>
      <c r="H6741" s="2">
        <v>344628</v>
      </c>
      <c r="I6741" s="2">
        <v>228695</v>
      </c>
      <c r="J6741" s="2">
        <v>115933</v>
      </c>
      <c r="K6741" s="2">
        <v>3</v>
      </c>
      <c r="L6741" s="2" t="s">
        <v>33</v>
      </c>
      <c r="M6741" s="2">
        <v>78</v>
      </c>
      <c r="N6741" s="2" t="s">
        <v>39</v>
      </c>
      <c r="O6741" s="1">
        <v>45762</v>
      </c>
      <c r="P6741" s="2" t="str">
        <f>TEXT(Sheet1[[#This Row],[Purchase_Date]], "mm-yyyy")</f>
        <v>04-2025</v>
      </c>
      <c r="Q6741" s="2" t="str">
        <f>RIGHT(Sheet1[[#This Row],[Purchase_Month]], 4) &amp; "-" &amp; LEFT(Sheet1[[#This Row],[Purchase_Month]], 2)</f>
        <v>2025-04</v>
      </c>
    </row>
    <row r="6742" spans="1:17" x14ac:dyDescent="0.3">
      <c r="A6742" s="2" t="s">
        <v>13241</v>
      </c>
      <c r="B6742" s="2" t="s">
        <v>13242</v>
      </c>
      <c r="C6742" s="2" t="s">
        <v>30</v>
      </c>
      <c r="D6742" s="2" t="s">
        <v>36</v>
      </c>
      <c r="E6742" s="2" t="s">
        <v>32</v>
      </c>
      <c r="F6742" s="2">
        <v>9</v>
      </c>
      <c r="G6742" s="2">
        <v>20388</v>
      </c>
      <c r="H6742" s="2">
        <v>183492</v>
      </c>
      <c r="I6742" s="2">
        <v>78093</v>
      </c>
      <c r="J6742" s="2">
        <v>105399</v>
      </c>
      <c r="K6742" s="2">
        <v>5</v>
      </c>
      <c r="L6742" s="2" t="s">
        <v>38</v>
      </c>
      <c r="M6742" s="2">
        <v>76</v>
      </c>
      <c r="N6742" s="2" t="s">
        <v>21</v>
      </c>
      <c r="O6742" s="1">
        <v>45499</v>
      </c>
      <c r="P6742" s="2" t="str">
        <f>TEXT(Sheet1[[#This Row],[Purchase_Date]], "mm-yyyy")</f>
        <v>07-2024</v>
      </c>
      <c r="Q6742" s="2" t="str">
        <f>RIGHT(Sheet1[[#This Row],[Purchase_Month]], 4) &amp; "-" &amp; LEFT(Sheet1[[#This Row],[Purchase_Month]], 2)</f>
        <v>2024-07</v>
      </c>
    </row>
    <row r="6743" spans="1:17" x14ac:dyDescent="0.3">
      <c r="A6743" s="2" t="s">
        <v>13243</v>
      </c>
      <c r="B6743" s="2" t="s">
        <v>13244</v>
      </c>
      <c r="C6743" s="2" t="s">
        <v>24</v>
      </c>
      <c r="D6743" s="2" t="s">
        <v>18</v>
      </c>
      <c r="E6743" s="2" t="s">
        <v>32</v>
      </c>
      <c r="F6743" s="2">
        <v>8</v>
      </c>
      <c r="G6743" s="2">
        <v>47582</v>
      </c>
      <c r="H6743" s="2">
        <v>380656</v>
      </c>
      <c r="I6743" s="2">
        <v>312860</v>
      </c>
      <c r="J6743" s="2">
        <v>67796</v>
      </c>
      <c r="K6743" s="2">
        <v>1</v>
      </c>
      <c r="L6743" s="2" t="s">
        <v>38</v>
      </c>
      <c r="M6743" s="2">
        <v>68</v>
      </c>
      <c r="N6743" s="2" t="s">
        <v>21</v>
      </c>
      <c r="O6743" s="1">
        <v>45727</v>
      </c>
      <c r="P6743" s="2" t="str">
        <f>TEXT(Sheet1[[#This Row],[Purchase_Date]], "mm-yyyy")</f>
        <v>03-2025</v>
      </c>
      <c r="Q6743" s="2" t="str">
        <f>RIGHT(Sheet1[[#This Row],[Purchase_Month]], 4) &amp; "-" &amp; LEFT(Sheet1[[#This Row],[Purchase_Month]], 2)</f>
        <v>2025-03</v>
      </c>
    </row>
    <row r="6744" spans="1:17" x14ac:dyDescent="0.3">
      <c r="A6744" s="2" t="s">
        <v>13245</v>
      </c>
      <c r="B6744" s="2" t="s">
        <v>13246</v>
      </c>
      <c r="C6744" s="2" t="s">
        <v>46</v>
      </c>
      <c r="D6744" s="2" t="s">
        <v>18</v>
      </c>
      <c r="E6744" s="2" t="s">
        <v>32</v>
      </c>
      <c r="F6744" s="2">
        <v>9</v>
      </c>
      <c r="G6744" s="2">
        <v>40730</v>
      </c>
      <c r="H6744" s="2">
        <v>366570</v>
      </c>
      <c r="I6744" s="2">
        <v>170473</v>
      </c>
      <c r="J6744" s="2">
        <v>196097</v>
      </c>
      <c r="K6744" s="2">
        <v>5</v>
      </c>
      <c r="L6744" s="2" t="s">
        <v>38</v>
      </c>
      <c r="M6744" s="2">
        <v>86</v>
      </c>
      <c r="N6744" s="2" t="s">
        <v>50</v>
      </c>
      <c r="O6744" s="1">
        <v>45726</v>
      </c>
      <c r="P6744" s="2" t="str">
        <f>TEXT(Sheet1[[#This Row],[Purchase_Date]], "mm-yyyy")</f>
        <v>03-2025</v>
      </c>
      <c r="Q6744" s="2" t="str">
        <f>RIGHT(Sheet1[[#This Row],[Purchase_Month]], 4) &amp; "-" &amp; LEFT(Sheet1[[#This Row],[Purchase_Month]], 2)</f>
        <v>2025-03</v>
      </c>
    </row>
    <row r="6745" spans="1:17" x14ac:dyDescent="0.3">
      <c r="A6745" s="2" t="s">
        <v>13247</v>
      </c>
      <c r="B6745" s="2" t="s">
        <v>13248</v>
      </c>
      <c r="C6745" s="2" t="s">
        <v>30</v>
      </c>
      <c r="D6745" s="2" t="s">
        <v>47</v>
      </c>
      <c r="E6745" s="2" t="s">
        <v>26</v>
      </c>
      <c r="F6745" s="2">
        <v>9</v>
      </c>
      <c r="G6745" s="2">
        <v>31231</v>
      </c>
      <c r="H6745" s="2">
        <v>281079</v>
      </c>
      <c r="I6745" s="2">
        <v>224518</v>
      </c>
      <c r="J6745" s="2">
        <v>56561</v>
      </c>
      <c r="K6745" s="2">
        <v>3</v>
      </c>
      <c r="L6745" s="2" t="s">
        <v>20</v>
      </c>
      <c r="M6745" s="2">
        <v>70</v>
      </c>
      <c r="N6745" s="2" t="s">
        <v>43</v>
      </c>
      <c r="O6745" s="1">
        <v>45313</v>
      </c>
      <c r="P6745" s="2" t="str">
        <f>TEXT(Sheet1[[#This Row],[Purchase_Date]], "mm-yyyy")</f>
        <v>01-2024</v>
      </c>
      <c r="Q6745" s="2" t="str">
        <f>RIGHT(Sheet1[[#This Row],[Purchase_Month]], 4) &amp; "-" &amp; LEFT(Sheet1[[#This Row],[Purchase_Month]], 2)</f>
        <v>2024-01</v>
      </c>
    </row>
    <row r="6746" spans="1:17" x14ac:dyDescent="0.3">
      <c r="A6746" s="2" t="s">
        <v>13249</v>
      </c>
      <c r="B6746" s="2" t="s">
        <v>13250</v>
      </c>
      <c r="C6746" s="2" t="s">
        <v>67</v>
      </c>
      <c r="D6746" s="2" t="s">
        <v>31</v>
      </c>
      <c r="E6746" s="2" t="s">
        <v>26</v>
      </c>
      <c r="F6746" s="2">
        <v>1</v>
      </c>
      <c r="G6746" s="2">
        <v>30232</v>
      </c>
      <c r="H6746" s="2">
        <v>30232</v>
      </c>
      <c r="I6746" s="2">
        <v>14278</v>
      </c>
      <c r="J6746" s="2">
        <v>15954</v>
      </c>
      <c r="K6746" s="2">
        <v>4</v>
      </c>
      <c r="L6746" s="2" t="s">
        <v>33</v>
      </c>
      <c r="M6746" s="2">
        <v>100</v>
      </c>
      <c r="N6746" s="2" t="s">
        <v>43</v>
      </c>
      <c r="O6746" s="1">
        <v>45571</v>
      </c>
      <c r="P6746" s="2" t="str">
        <f>TEXT(Sheet1[[#This Row],[Purchase_Date]], "mm-yyyy")</f>
        <v>10-2024</v>
      </c>
      <c r="Q6746" s="2" t="str">
        <f>RIGHT(Sheet1[[#This Row],[Purchase_Month]], 4) &amp; "-" &amp; LEFT(Sheet1[[#This Row],[Purchase_Month]], 2)</f>
        <v>2024-10</v>
      </c>
    </row>
    <row r="6747" spans="1:17" x14ac:dyDescent="0.3">
      <c r="A6747" s="2" t="s">
        <v>13251</v>
      </c>
      <c r="B6747" s="2" t="s">
        <v>13252</v>
      </c>
      <c r="C6747" s="2" t="s">
        <v>24</v>
      </c>
      <c r="D6747" s="2" t="s">
        <v>31</v>
      </c>
      <c r="E6747" s="2" t="s">
        <v>37</v>
      </c>
      <c r="F6747" s="2">
        <v>7</v>
      </c>
      <c r="G6747" s="2">
        <v>65403</v>
      </c>
      <c r="H6747" s="2">
        <v>457821</v>
      </c>
      <c r="I6747" s="2">
        <v>338719</v>
      </c>
      <c r="J6747" s="2">
        <v>119102</v>
      </c>
      <c r="K6747" s="2">
        <v>4</v>
      </c>
      <c r="L6747" s="2" t="s">
        <v>20</v>
      </c>
      <c r="M6747" s="2">
        <v>76</v>
      </c>
      <c r="N6747" s="2" t="s">
        <v>50</v>
      </c>
      <c r="O6747" s="1">
        <v>45463</v>
      </c>
      <c r="P6747" s="2" t="str">
        <f>TEXT(Sheet1[[#This Row],[Purchase_Date]], "mm-yyyy")</f>
        <v>06-2024</v>
      </c>
      <c r="Q6747" s="2" t="str">
        <f>RIGHT(Sheet1[[#This Row],[Purchase_Month]], 4) &amp; "-" &amp; LEFT(Sheet1[[#This Row],[Purchase_Month]], 2)</f>
        <v>2024-06</v>
      </c>
    </row>
    <row r="6748" spans="1:17" x14ac:dyDescent="0.3">
      <c r="A6748" s="2" t="s">
        <v>13253</v>
      </c>
      <c r="B6748" s="2" t="s">
        <v>13254</v>
      </c>
      <c r="C6748" s="2" t="s">
        <v>30</v>
      </c>
      <c r="D6748" s="2" t="s">
        <v>18</v>
      </c>
      <c r="E6748" s="2" t="s">
        <v>32</v>
      </c>
      <c r="F6748" s="2">
        <v>2</v>
      </c>
      <c r="G6748" s="2">
        <v>35430</v>
      </c>
      <c r="H6748" s="2">
        <v>70860</v>
      </c>
      <c r="I6748" s="2">
        <v>40055</v>
      </c>
      <c r="J6748" s="2">
        <v>30805</v>
      </c>
      <c r="K6748" s="2">
        <v>4</v>
      </c>
      <c r="L6748" s="2" t="s">
        <v>38</v>
      </c>
      <c r="M6748" s="2">
        <v>84</v>
      </c>
      <c r="N6748" s="2" t="s">
        <v>39</v>
      </c>
      <c r="O6748" s="1">
        <v>45370</v>
      </c>
      <c r="P6748" s="2" t="str">
        <f>TEXT(Sheet1[[#This Row],[Purchase_Date]], "mm-yyyy")</f>
        <v>03-2024</v>
      </c>
      <c r="Q6748" s="2" t="str">
        <f>RIGHT(Sheet1[[#This Row],[Purchase_Month]], 4) &amp; "-" &amp; LEFT(Sheet1[[#This Row],[Purchase_Month]], 2)</f>
        <v>2024-03</v>
      </c>
    </row>
    <row r="6749" spans="1:17" x14ac:dyDescent="0.3">
      <c r="A6749" s="2" t="s">
        <v>13255</v>
      </c>
      <c r="B6749" s="2" t="s">
        <v>13256</v>
      </c>
      <c r="C6749" s="2" t="s">
        <v>30</v>
      </c>
      <c r="D6749" s="2" t="s">
        <v>47</v>
      </c>
      <c r="E6749" s="2" t="s">
        <v>32</v>
      </c>
      <c r="F6749" s="2">
        <v>2</v>
      </c>
      <c r="G6749" s="2">
        <v>68083</v>
      </c>
      <c r="H6749" s="2">
        <v>136166</v>
      </c>
      <c r="I6749" s="2">
        <v>65176</v>
      </c>
      <c r="J6749" s="2">
        <v>70990</v>
      </c>
      <c r="K6749" s="2">
        <v>3</v>
      </c>
      <c r="L6749" s="2" t="s">
        <v>33</v>
      </c>
      <c r="M6749" s="2">
        <v>61</v>
      </c>
      <c r="N6749" s="2" t="s">
        <v>21</v>
      </c>
      <c r="O6749" s="1">
        <v>45306</v>
      </c>
      <c r="P6749" s="2" t="str">
        <f>TEXT(Sheet1[[#This Row],[Purchase_Date]], "mm-yyyy")</f>
        <v>01-2024</v>
      </c>
      <c r="Q6749" s="2" t="str">
        <f>RIGHT(Sheet1[[#This Row],[Purchase_Month]], 4) &amp; "-" &amp; LEFT(Sheet1[[#This Row],[Purchase_Month]], 2)</f>
        <v>2024-01</v>
      </c>
    </row>
    <row r="6750" spans="1:17" x14ac:dyDescent="0.3">
      <c r="A6750" s="2" t="s">
        <v>13257</v>
      </c>
      <c r="B6750" s="2" t="s">
        <v>13258</v>
      </c>
      <c r="C6750" s="2" t="s">
        <v>24</v>
      </c>
      <c r="D6750" s="2" t="s">
        <v>36</v>
      </c>
      <c r="E6750" s="2" t="s">
        <v>32</v>
      </c>
      <c r="F6750" s="2">
        <v>1</v>
      </c>
      <c r="G6750" s="2">
        <v>51786</v>
      </c>
      <c r="H6750" s="2">
        <v>51786</v>
      </c>
      <c r="I6750" s="2">
        <v>25917</v>
      </c>
      <c r="J6750" s="2">
        <v>25869</v>
      </c>
      <c r="K6750" s="2">
        <v>5</v>
      </c>
      <c r="L6750" s="2" t="s">
        <v>20</v>
      </c>
      <c r="M6750" s="2">
        <v>80</v>
      </c>
      <c r="N6750" s="2" t="s">
        <v>39</v>
      </c>
      <c r="O6750" s="1">
        <v>45324</v>
      </c>
      <c r="P6750" s="2" t="str">
        <f>TEXT(Sheet1[[#This Row],[Purchase_Date]], "mm-yyyy")</f>
        <v>02-2024</v>
      </c>
      <c r="Q6750" s="2" t="str">
        <f>RIGHT(Sheet1[[#This Row],[Purchase_Month]], 4) &amp; "-" &amp; LEFT(Sheet1[[#This Row],[Purchase_Month]], 2)</f>
        <v>2024-02</v>
      </c>
    </row>
    <row r="6751" spans="1:17" x14ac:dyDescent="0.3">
      <c r="A6751" s="2" t="s">
        <v>13259</v>
      </c>
      <c r="B6751" s="2" t="s">
        <v>13260</v>
      </c>
      <c r="C6751" s="2" t="s">
        <v>64</v>
      </c>
      <c r="D6751" s="2" t="s">
        <v>31</v>
      </c>
      <c r="E6751" s="2" t="s">
        <v>85</v>
      </c>
      <c r="F6751" s="2">
        <v>6</v>
      </c>
      <c r="G6751" s="2">
        <v>67393</v>
      </c>
      <c r="H6751" s="2">
        <v>404358</v>
      </c>
      <c r="I6751" s="2">
        <v>290618</v>
      </c>
      <c r="J6751" s="2">
        <v>113740</v>
      </c>
      <c r="K6751" s="2">
        <v>2</v>
      </c>
      <c r="L6751" s="2" t="s">
        <v>20</v>
      </c>
      <c r="M6751" s="2">
        <v>64</v>
      </c>
      <c r="N6751" s="2" t="s">
        <v>39</v>
      </c>
      <c r="O6751" s="1">
        <v>45334</v>
      </c>
      <c r="P6751" s="2" t="str">
        <f>TEXT(Sheet1[[#This Row],[Purchase_Date]], "mm-yyyy")</f>
        <v>02-2024</v>
      </c>
      <c r="Q6751" s="2" t="str">
        <f>RIGHT(Sheet1[[#This Row],[Purchase_Month]], 4) &amp; "-" &amp; LEFT(Sheet1[[#This Row],[Purchase_Month]], 2)</f>
        <v>2024-02</v>
      </c>
    </row>
    <row r="6752" spans="1:17" x14ac:dyDescent="0.3">
      <c r="A6752" s="2" t="s">
        <v>13261</v>
      </c>
      <c r="B6752" s="2" t="s">
        <v>13262</v>
      </c>
      <c r="C6752" s="2" t="s">
        <v>24</v>
      </c>
      <c r="D6752" s="2" t="s">
        <v>36</v>
      </c>
      <c r="E6752" s="2" t="s">
        <v>32</v>
      </c>
      <c r="F6752" s="2">
        <v>2</v>
      </c>
      <c r="G6752" s="2">
        <v>58634</v>
      </c>
      <c r="H6752" s="2">
        <v>117268</v>
      </c>
      <c r="I6752" s="2">
        <v>53097</v>
      </c>
      <c r="J6752" s="2">
        <v>64171</v>
      </c>
      <c r="K6752" s="2">
        <v>2</v>
      </c>
      <c r="L6752" s="2" t="s">
        <v>38</v>
      </c>
      <c r="M6752" s="2">
        <v>71</v>
      </c>
      <c r="N6752" s="2" t="s">
        <v>39</v>
      </c>
      <c r="O6752" s="1">
        <v>45350</v>
      </c>
      <c r="P6752" s="2" t="str">
        <f>TEXT(Sheet1[[#This Row],[Purchase_Date]], "mm-yyyy")</f>
        <v>02-2024</v>
      </c>
      <c r="Q6752" s="2" t="str">
        <f>RIGHT(Sheet1[[#This Row],[Purchase_Month]], 4) &amp; "-" &amp; LEFT(Sheet1[[#This Row],[Purchase_Month]], 2)</f>
        <v>2024-02</v>
      </c>
    </row>
    <row r="6753" spans="1:17" x14ac:dyDescent="0.3">
      <c r="A6753" s="2" t="s">
        <v>13263</v>
      </c>
      <c r="B6753" s="2" t="s">
        <v>13264</v>
      </c>
      <c r="C6753" s="2" t="s">
        <v>17</v>
      </c>
      <c r="D6753" s="2" t="s">
        <v>36</v>
      </c>
      <c r="E6753" s="2" t="s">
        <v>32</v>
      </c>
      <c r="F6753" s="2">
        <v>7</v>
      </c>
      <c r="G6753" s="2">
        <v>5781</v>
      </c>
      <c r="H6753" s="2">
        <v>40467</v>
      </c>
      <c r="I6753" s="2">
        <v>22075</v>
      </c>
      <c r="J6753" s="2">
        <v>18392</v>
      </c>
      <c r="K6753" s="2">
        <v>4</v>
      </c>
      <c r="L6753" s="2" t="s">
        <v>38</v>
      </c>
      <c r="M6753" s="2">
        <v>76</v>
      </c>
      <c r="N6753" s="2" t="s">
        <v>50</v>
      </c>
      <c r="O6753" s="1">
        <v>45475</v>
      </c>
      <c r="P6753" s="2" t="str">
        <f>TEXT(Sheet1[[#This Row],[Purchase_Date]], "mm-yyyy")</f>
        <v>07-2024</v>
      </c>
      <c r="Q6753" s="2" t="str">
        <f>RIGHT(Sheet1[[#This Row],[Purchase_Month]], 4) &amp; "-" &amp; LEFT(Sheet1[[#This Row],[Purchase_Month]], 2)</f>
        <v>2024-07</v>
      </c>
    </row>
    <row r="6754" spans="1:17" x14ac:dyDescent="0.3">
      <c r="A6754" s="2" t="s">
        <v>13265</v>
      </c>
      <c r="B6754" s="2" t="s">
        <v>13266</v>
      </c>
      <c r="C6754" s="2" t="s">
        <v>30</v>
      </c>
      <c r="D6754" s="2" t="s">
        <v>47</v>
      </c>
      <c r="E6754" s="2" t="s">
        <v>26</v>
      </c>
      <c r="F6754" s="2">
        <v>9</v>
      </c>
      <c r="G6754" s="2">
        <v>35167</v>
      </c>
      <c r="H6754" s="2">
        <v>316503</v>
      </c>
      <c r="I6754" s="2">
        <v>213557</v>
      </c>
      <c r="J6754" s="2">
        <v>102946</v>
      </c>
      <c r="K6754" s="2">
        <v>4</v>
      </c>
      <c r="L6754" s="2" t="s">
        <v>38</v>
      </c>
      <c r="M6754" s="2">
        <v>56</v>
      </c>
      <c r="N6754" s="2" t="s">
        <v>21</v>
      </c>
      <c r="O6754" s="1">
        <v>45392</v>
      </c>
      <c r="P6754" s="2" t="str">
        <f>TEXT(Sheet1[[#This Row],[Purchase_Date]], "mm-yyyy")</f>
        <v>04-2024</v>
      </c>
      <c r="Q6754" s="2" t="str">
        <f>RIGHT(Sheet1[[#This Row],[Purchase_Month]], 4) &amp; "-" &amp; LEFT(Sheet1[[#This Row],[Purchase_Month]], 2)</f>
        <v>2024-04</v>
      </c>
    </row>
    <row r="6755" spans="1:17" x14ac:dyDescent="0.3">
      <c r="A6755" s="2" t="s">
        <v>13267</v>
      </c>
      <c r="B6755" s="2" t="s">
        <v>13268</v>
      </c>
      <c r="C6755" s="2" t="s">
        <v>64</v>
      </c>
      <c r="D6755" s="2" t="s">
        <v>18</v>
      </c>
      <c r="E6755" s="2" t="s">
        <v>19</v>
      </c>
      <c r="F6755" s="2">
        <v>9</v>
      </c>
      <c r="G6755" s="2">
        <v>78660</v>
      </c>
      <c r="H6755" s="2">
        <v>707940</v>
      </c>
      <c r="I6755" s="2">
        <v>333957</v>
      </c>
      <c r="J6755" s="2">
        <v>373983</v>
      </c>
      <c r="K6755" s="2">
        <v>1</v>
      </c>
      <c r="L6755" s="2" t="s">
        <v>27</v>
      </c>
      <c r="M6755" s="2">
        <v>85</v>
      </c>
      <c r="N6755" s="2" t="s">
        <v>50</v>
      </c>
      <c r="O6755" s="1">
        <v>45436</v>
      </c>
      <c r="P6755" s="2" t="str">
        <f>TEXT(Sheet1[[#This Row],[Purchase_Date]], "mm-yyyy")</f>
        <v>05-2024</v>
      </c>
      <c r="Q6755" s="2" t="str">
        <f>RIGHT(Sheet1[[#This Row],[Purchase_Month]], 4) &amp; "-" &amp; LEFT(Sheet1[[#This Row],[Purchase_Month]], 2)</f>
        <v>2024-05</v>
      </c>
    </row>
    <row r="6756" spans="1:17" x14ac:dyDescent="0.3">
      <c r="A6756" s="2" t="s">
        <v>13269</v>
      </c>
      <c r="B6756" s="2" t="s">
        <v>13270</v>
      </c>
      <c r="C6756" s="2" t="s">
        <v>30</v>
      </c>
      <c r="D6756" s="2" t="s">
        <v>36</v>
      </c>
      <c r="E6756" s="2" t="s">
        <v>53</v>
      </c>
      <c r="F6756" s="2">
        <v>7</v>
      </c>
      <c r="G6756" s="2">
        <v>13275</v>
      </c>
      <c r="H6756" s="2">
        <v>92925</v>
      </c>
      <c r="I6756" s="2">
        <v>62416</v>
      </c>
      <c r="J6756" s="2">
        <v>30509</v>
      </c>
      <c r="K6756" s="2">
        <v>4</v>
      </c>
      <c r="L6756" s="2" t="s">
        <v>38</v>
      </c>
      <c r="M6756" s="2">
        <v>72</v>
      </c>
      <c r="N6756" s="2" t="s">
        <v>21</v>
      </c>
      <c r="O6756" s="1">
        <v>45452</v>
      </c>
      <c r="P6756" s="2" t="str">
        <f>TEXT(Sheet1[[#This Row],[Purchase_Date]], "mm-yyyy")</f>
        <v>06-2024</v>
      </c>
      <c r="Q6756" s="2" t="str">
        <f>RIGHT(Sheet1[[#This Row],[Purchase_Month]], 4) &amp; "-" &amp; LEFT(Sheet1[[#This Row],[Purchase_Month]], 2)</f>
        <v>2024-06</v>
      </c>
    </row>
    <row r="6757" spans="1:17" x14ac:dyDescent="0.3">
      <c r="A6757" s="2" t="s">
        <v>13271</v>
      </c>
      <c r="B6757" s="2" t="s">
        <v>13272</v>
      </c>
      <c r="C6757" s="2" t="s">
        <v>64</v>
      </c>
      <c r="D6757" s="2" t="s">
        <v>72</v>
      </c>
      <c r="E6757" s="2" t="s">
        <v>53</v>
      </c>
      <c r="F6757" s="2">
        <v>2</v>
      </c>
      <c r="G6757" s="2">
        <v>1484</v>
      </c>
      <c r="H6757" s="2">
        <v>2968</v>
      </c>
      <c r="I6757" s="2">
        <v>1335</v>
      </c>
      <c r="J6757" s="2">
        <v>1633</v>
      </c>
      <c r="K6757" s="2">
        <v>5</v>
      </c>
      <c r="L6757" s="2" t="s">
        <v>38</v>
      </c>
      <c r="M6757" s="2">
        <v>60</v>
      </c>
      <c r="N6757" s="2" t="s">
        <v>39</v>
      </c>
      <c r="O6757" s="1">
        <v>45690</v>
      </c>
      <c r="P6757" s="2" t="str">
        <f>TEXT(Sheet1[[#This Row],[Purchase_Date]], "mm-yyyy")</f>
        <v>02-2025</v>
      </c>
      <c r="Q6757" s="2" t="str">
        <f>RIGHT(Sheet1[[#This Row],[Purchase_Month]], 4) &amp; "-" &amp; LEFT(Sheet1[[#This Row],[Purchase_Month]], 2)</f>
        <v>2025-02</v>
      </c>
    </row>
    <row r="6758" spans="1:17" x14ac:dyDescent="0.3">
      <c r="A6758" s="2" t="s">
        <v>13273</v>
      </c>
      <c r="B6758" s="2" t="s">
        <v>12310</v>
      </c>
      <c r="C6758" s="2" t="s">
        <v>64</v>
      </c>
      <c r="D6758" s="2" t="s">
        <v>31</v>
      </c>
      <c r="E6758" s="2" t="s">
        <v>42</v>
      </c>
      <c r="F6758" s="2">
        <v>5</v>
      </c>
      <c r="G6758" s="2">
        <v>76857</v>
      </c>
      <c r="H6758" s="2">
        <v>384285</v>
      </c>
      <c r="I6758" s="2">
        <v>293032</v>
      </c>
      <c r="J6758" s="2">
        <v>91253</v>
      </c>
      <c r="K6758" s="2">
        <v>1</v>
      </c>
      <c r="L6758" s="2" t="s">
        <v>27</v>
      </c>
      <c r="M6758" s="2">
        <v>62</v>
      </c>
      <c r="N6758" s="2" t="s">
        <v>43</v>
      </c>
      <c r="O6758" s="1">
        <v>45592</v>
      </c>
      <c r="P6758" s="2" t="str">
        <f>TEXT(Sheet1[[#This Row],[Purchase_Date]], "mm-yyyy")</f>
        <v>10-2024</v>
      </c>
      <c r="Q6758" s="2" t="str">
        <f>RIGHT(Sheet1[[#This Row],[Purchase_Month]], 4) &amp; "-" &amp; LEFT(Sheet1[[#This Row],[Purchase_Month]], 2)</f>
        <v>2024-10</v>
      </c>
    </row>
    <row r="6759" spans="1:17" x14ac:dyDescent="0.3">
      <c r="A6759" s="2" t="s">
        <v>13274</v>
      </c>
      <c r="B6759" s="2" t="s">
        <v>13275</v>
      </c>
      <c r="C6759" s="2" t="s">
        <v>46</v>
      </c>
      <c r="D6759" s="2" t="s">
        <v>25</v>
      </c>
      <c r="E6759" s="2" t="s">
        <v>26</v>
      </c>
      <c r="F6759" s="2">
        <v>7</v>
      </c>
      <c r="G6759" s="2">
        <v>27766</v>
      </c>
      <c r="H6759" s="2">
        <v>194362</v>
      </c>
      <c r="I6759" s="2">
        <v>130398</v>
      </c>
      <c r="J6759" s="2">
        <v>63964</v>
      </c>
      <c r="K6759" s="2">
        <v>1</v>
      </c>
      <c r="L6759" s="2" t="s">
        <v>33</v>
      </c>
      <c r="M6759" s="2">
        <v>80</v>
      </c>
      <c r="N6759" s="2" t="s">
        <v>21</v>
      </c>
      <c r="O6759" s="1">
        <v>45343</v>
      </c>
      <c r="P6759" s="2" t="str">
        <f>TEXT(Sheet1[[#This Row],[Purchase_Date]], "mm-yyyy")</f>
        <v>02-2024</v>
      </c>
      <c r="Q6759" s="2" t="str">
        <f>RIGHT(Sheet1[[#This Row],[Purchase_Month]], 4) &amp; "-" &amp; LEFT(Sheet1[[#This Row],[Purchase_Month]], 2)</f>
        <v>2024-02</v>
      </c>
    </row>
    <row r="6760" spans="1:17" x14ac:dyDescent="0.3">
      <c r="A6760" s="2" t="s">
        <v>13276</v>
      </c>
      <c r="B6760" s="2" t="s">
        <v>13277</v>
      </c>
      <c r="C6760" s="2" t="s">
        <v>24</v>
      </c>
      <c r="D6760" s="2" t="s">
        <v>18</v>
      </c>
      <c r="E6760" s="2" t="s">
        <v>32</v>
      </c>
      <c r="F6760" s="2">
        <v>9</v>
      </c>
      <c r="G6760" s="2">
        <v>23394</v>
      </c>
      <c r="H6760" s="2">
        <v>210546</v>
      </c>
      <c r="I6760" s="2">
        <v>178406</v>
      </c>
      <c r="J6760" s="2">
        <v>32140</v>
      </c>
      <c r="K6760" s="2">
        <v>5</v>
      </c>
      <c r="L6760" s="2" t="s">
        <v>38</v>
      </c>
      <c r="M6760" s="2">
        <v>67</v>
      </c>
      <c r="N6760" s="2" t="s">
        <v>21</v>
      </c>
      <c r="O6760" s="1">
        <v>45659</v>
      </c>
      <c r="P6760" s="2" t="str">
        <f>TEXT(Sheet1[[#This Row],[Purchase_Date]], "mm-yyyy")</f>
        <v>01-2025</v>
      </c>
      <c r="Q6760" s="2" t="str">
        <f>RIGHT(Sheet1[[#This Row],[Purchase_Month]], 4) &amp; "-" &amp; LEFT(Sheet1[[#This Row],[Purchase_Month]], 2)</f>
        <v>2025-01</v>
      </c>
    </row>
    <row r="6761" spans="1:17" x14ac:dyDescent="0.3">
      <c r="A6761" s="2" t="s">
        <v>13278</v>
      </c>
      <c r="B6761" s="2" t="s">
        <v>13279</v>
      </c>
      <c r="C6761" s="2" t="s">
        <v>46</v>
      </c>
      <c r="D6761" s="2" t="s">
        <v>36</v>
      </c>
      <c r="E6761" s="2" t="s">
        <v>19</v>
      </c>
      <c r="F6761" s="2">
        <v>1</v>
      </c>
      <c r="G6761" s="2">
        <v>10378</v>
      </c>
      <c r="H6761" s="2">
        <v>10378</v>
      </c>
      <c r="I6761" s="2">
        <v>4263</v>
      </c>
      <c r="J6761" s="2">
        <v>6115</v>
      </c>
      <c r="K6761" s="2">
        <v>5</v>
      </c>
      <c r="L6761" s="2" t="s">
        <v>33</v>
      </c>
      <c r="M6761" s="2">
        <v>60</v>
      </c>
      <c r="N6761" s="2" t="s">
        <v>43</v>
      </c>
      <c r="O6761" s="1">
        <v>45427</v>
      </c>
      <c r="P6761" s="2" t="str">
        <f>TEXT(Sheet1[[#This Row],[Purchase_Date]], "mm-yyyy")</f>
        <v>05-2024</v>
      </c>
      <c r="Q6761" s="2" t="str">
        <f>RIGHT(Sheet1[[#This Row],[Purchase_Month]], 4) &amp; "-" &amp; LEFT(Sheet1[[#This Row],[Purchase_Month]], 2)</f>
        <v>2024-05</v>
      </c>
    </row>
    <row r="6762" spans="1:17" x14ac:dyDescent="0.3">
      <c r="A6762" s="2" t="s">
        <v>13280</v>
      </c>
      <c r="B6762" s="2" t="s">
        <v>13281</v>
      </c>
      <c r="C6762" s="2" t="s">
        <v>64</v>
      </c>
      <c r="D6762" s="2" t="s">
        <v>31</v>
      </c>
      <c r="E6762" s="2" t="s">
        <v>32</v>
      </c>
      <c r="F6762" s="2">
        <v>6</v>
      </c>
      <c r="G6762" s="2">
        <v>75848</v>
      </c>
      <c r="H6762" s="2">
        <v>455088</v>
      </c>
      <c r="I6762" s="2">
        <v>381317</v>
      </c>
      <c r="J6762" s="2">
        <v>73771</v>
      </c>
      <c r="K6762" s="2">
        <v>5</v>
      </c>
      <c r="L6762" s="2" t="s">
        <v>38</v>
      </c>
      <c r="M6762" s="2">
        <v>87</v>
      </c>
      <c r="N6762" s="2" t="s">
        <v>21</v>
      </c>
      <c r="O6762" s="1">
        <v>45596</v>
      </c>
      <c r="P6762" s="2" t="str">
        <f>TEXT(Sheet1[[#This Row],[Purchase_Date]], "mm-yyyy")</f>
        <v>10-2024</v>
      </c>
      <c r="Q6762" s="2" t="str">
        <f>RIGHT(Sheet1[[#This Row],[Purchase_Month]], 4) &amp; "-" &amp; LEFT(Sheet1[[#This Row],[Purchase_Month]], 2)</f>
        <v>2024-10</v>
      </c>
    </row>
    <row r="6763" spans="1:17" x14ac:dyDescent="0.3">
      <c r="A6763" s="2" t="s">
        <v>13282</v>
      </c>
      <c r="B6763" s="2" t="s">
        <v>13283</v>
      </c>
      <c r="C6763" s="2" t="s">
        <v>46</v>
      </c>
      <c r="D6763" s="2" t="s">
        <v>72</v>
      </c>
      <c r="E6763" s="2" t="s">
        <v>42</v>
      </c>
      <c r="F6763" s="2">
        <v>4</v>
      </c>
      <c r="G6763" s="2">
        <v>21254</v>
      </c>
      <c r="H6763" s="2">
        <v>85016</v>
      </c>
      <c r="I6763" s="2">
        <v>58653</v>
      </c>
      <c r="J6763" s="2">
        <v>26363</v>
      </c>
      <c r="K6763" s="2">
        <v>1</v>
      </c>
      <c r="L6763" s="2" t="s">
        <v>27</v>
      </c>
      <c r="M6763" s="2">
        <v>84</v>
      </c>
      <c r="N6763" s="2" t="s">
        <v>50</v>
      </c>
      <c r="O6763" s="1">
        <v>45324</v>
      </c>
      <c r="P6763" s="2" t="str">
        <f>TEXT(Sheet1[[#This Row],[Purchase_Date]], "mm-yyyy")</f>
        <v>02-2024</v>
      </c>
      <c r="Q6763" s="2" t="str">
        <f>RIGHT(Sheet1[[#This Row],[Purchase_Month]], 4) &amp; "-" &amp; LEFT(Sheet1[[#This Row],[Purchase_Month]], 2)</f>
        <v>2024-02</v>
      </c>
    </row>
    <row r="6764" spans="1:17" x14ac:dyDescent="0.3">
      <c r="A6764" s="2" t="s">
        <v>13284</v>
      </c>
      <c r="B6764" s="2" t="s">
        <v>13285</v>
      </c>
      <c r="C6764" s="2" t="s">
        <v>46</v>
      </c>
      <c r="D6764" s="2" t="s">
        <v>25</v>
      </c>
      <c r="E6764" s="2" t="s">
        <v>26</v>
      </c>
      <c r="F6764" s="2">
        <v>2</v>
      </c>
      <c r="G6764" s="2">
        <v>62052</v>
      </c>
      <c r="H6764" s="2">
        <v>124104</v>
      </c>
      <c r="I6764" s="2">
        <v>67411</v>
      </c>
      <c r="J6764" s="2">
        <v>56693</v>
      </c>
      <c r="K6764" s="2">
        <v>4</v>
      </c>
      <c r="L6764" s="2" t="s">
        <v>20</v>
      </c>
      <c r="M6764" s="2">
        <v>86</v>
      </c>
      <c r="N6764" s="2" t="s">
        <v>43</v>
      </c>
      <c r="O6764" s="1">
        <v>45330</v>
      </c>
      <c r="P6764" s="2" t="str">
        <f>TEXT(Sheet1[[#This Row],[Purchase_Date]], "mm-yyyy")</f>
        <v>02-2024</v>
      </c>
      <c r="Q6764" s="2" t="str">
        <f>RIGHT(Sheet1[[#This Row],[Purchase_Month]], 4) &amp; "-" &amp; LEFT(Sheet1[[#This Row],[Purchase_Month]], 2)</f>
        <v>2024-02</v>
      </c>
    </row>
    <row r="6765" spans="1:17" x14ac:dyDescent="0.3">
      <c r="A6765" s="2" t="s">
        <v>13286</v>
      </c>
      <c r="B6765" s="2" t="s">
        <v>12854</v>
      </c>
      <c r="C6765" s="2" t="s">
        <v>67</v>
      </c>
      <c r="D6765" s="2" t="s">
        <v>18</v>
      </c>
      <c r="E6765" s="2" t="s">
        <v>53</v>
      </c>
      <c r="F6765" s="2">
        <v>2</v>
      </c>
      <c r="G6765" s="2">
        <v>11596</v>
      </c>
      <c r="H6765" s="2">
        <v>23192</v>
      </c>
      <c r="I6765" s="2">
        <v>9854</v>
      </c>
      <c r="J6765" s="2">
        <v>13338</v>
      </c>
      <c r="K6765" s="2">
        <v>4</v>
      </c>
      <c r="L6765" s="2" t="s">
        <v>33</v>
      </c>
      <c r="M6765" s="2">
        <v>63</v>
      </c>
      <c r="N6765" s="2" t="s">
        <v>21</v>
      </c>
      <c r="O6765" s="1">
        <v>45484</v>
      </c>
      <c r="P6765" s="2" t="str">
        <f>TEXT(Sheet1[[#This Row],[Purchase_Date]], "mm-yyyy")</f>
        <v>07-2024</v>
      </c>
      <c r="Q6765" s="2" t="str">
        <f>RIGHT(Sheet1[[#This Row],[Purchase_Month]], 4) &amp; "-" &amp; LEFT(Sheet1[[#This Row],[Purchase_Month]], 2)</f>
        <v>2024-07</v>
      </c>
    </row>
    <row r="6766" spans="1:17" x14ac:dyDescent="0.3">
      <c r="A6766" s="2" t="s">
        <v>13287</v>
      </c>
      <c r="B6766" s="2" t="s">
        <v>13288</v>
      </c>
      <c r="C6766" s="2" t="s">
        <v>64</v>
      </c>
      <c r="D6766" s="2" t="s">
        <v>25</v>
      </c>
      <c r="E6766" s="2" t="s">
        <v>42</v>
      </c>
      <c r="F6766" s="2">
        <v>9</v>
      </c>
      <c r="G6766" s="2">
        <v>6459</v>
      </c>
      <c r="H6766" s="2">
        <v>58131</v>
      </c>
      <c r="I6766" s="2">
        <v>43260</v>
      </c>
      <c r="J6766" s="2">
        <v>14871</v>
      </c>
      <c r="K6766" s="2">
        <v>5</v>
      </c>
      <c r="L6766" s="2" t="s">
        <v>33</v>
      </c>
      <c r="M6766" s="2">
        <v>99</v>
      </c>
      <c r="N6766" s="2" t="s">
        <v>21</v>
      </c>
      <c r="O6766" s="1">
        <v>45577</v>
      </c>
      <c r="P6766" s="2" t="str">
        <f>TEXT(Sheet1[[#This Row],[Purchase_Date]], "mm-yyyy")</f>
        <v>10-2024</v>
      </c>
      <c r="Q6766" s="2" t="str">
        <f>RIGHT(Sheet1[[#This Row],[Purchase_Month]], 4) &amp; "-" &amp; LEFT(Sheet1[[#This Row],[Purchase_Month]], 2)</f>
        <v>2024-10</v>
      </c>
    </row>
    <row r="6767" spans="1:17" x14ac:dyDescent="0.3">
      <c r="A6767" s="2" t="s">
        <v>13289</v>
      </c>
      <c r="B6767" s="2" t="s">
        <v>13290</v>
      </c>
      <c r="C6767" s="2" t="s">
        <v>30</v>
      </c>
      <c r="D6767" s="2" t="s">
        <v>31</v>
      </c>
      <c r="E6767" s="2" t="s">
        <v>32</v>
      </c>
      <c r="F6767" s="2">
        <v>10</v>
      </c>
      <c r="G6767" s="2">
        <v>13582</v>
      </c>
      <c r="H6767" s="2">
        <v>135820</v>
      </c>
      <c r="I6767" s="2">
        <v>66475</v>
      </c>
      <c r="J6767" s="2">
        <v>69345</v>
      </c>
      <c r="K6767" s="2">
        <v>4</v>
      </c>
      <c r="L6767" s="2" t="s">
        <v>20</v>
      </c>
      <c r="M6767" s="2">
        <v>67</v>
      </c>
      <c r="N6767" s="2" t="s">
        <v>50</v>
      </c>
      <c r="O6767" s="1">
        <v>45532</v>
      </c>
      <c r="P6767" s="2" t="str">
        <f>TEXT(Sheet1[[#This Row],[Purchase_Date]], "mm-yyyy")</f>
        <v>08-2024</v>
      </c>
      <c r="Q6767" s="2" t="str">
        <f>RIGHT(Sheet1[[#This Row],[Purchase_Month]], 4) &amp; "-" &amp; LEFT(Sheet1[[#This Row],[Purchase_Month]], 2)</f>
        <v>2024-08</v>
      </c>
    </row>
    <row r="6768" spans="1:17" x14ac:dyDescent="0.3">
      <c r="A6768" s="2" t="s">
        <v>13291</v>
      </c>
      <c r="B6768" s="2" t="s">
        <v>13292</v>
      </c>
      <c r="C6768" s="2" t="s">
        <v>46</v>
      </c>
      <c r="D6768" s="2" t="s">
        <v>47</v>
      </c>
      <c r="E6768" s="2" t="s">
        <v>37</v>
      </c>
      <c r="F6768" s="2">
        <v>9</v>
      </c>
      <c r="G6768" s="2">
        <v>41644</v>
      </c>
      <c r="H6768" s="2">
        <v>374796</v>
      </c>
      <c r="I6768" s="2">
        <v>190945</v>
      </c>
      <c r="J6768" s="2">
        <v>183851</v>
      </c>
      <c r="K6768" s="2">
        <v>4</v>
      </c>
      <c r="L6768" s="2" t="s">
        <v>38</v>
      </c>
      <c r="M6768" s="2">
        <v>68</v>
      </c>
      <c r="N6768" s="2" t="s">
        <v>43</v>
      </c>
      <c r="O6768" s="1">
        <v>45413</v>
      </c>
      <c r="P6768" s="2" t="str">
        <f>TEXT(Sheet1[[#This Row],[Purchase_Date]], "mm-yyyy")</f>
        <v>05-2024</v>
      </c>
      <c r="Q6768" s="2" t="str">
        <f>RIGHT(Sheet1[[#This Row],[Purchase_Month]], 4) &amp; "-" &amp; LEFT(Sheet1[[#This Row],[Purchase_Month]], 2)</f>
        <v>2024-05</v>
      </c>
    </row>
    <row r="6769" spans="1:17" x14ac:dyDescent="0.3">
      <c r="A6769" s="2" t="s">
        <v>13293</v>
      </c>
      <c r="B6769" s="2" t="s">
        <v>13294</v>
      </c>
      <c r="C6769" s="2" t="s">
        <v>67</v>
      </c>
      <c r="D6769" s="2" t="s">
        <v>25</v>
      </c>
      <c r="E6769" s="2" t="s">
        <v>85</v>
      </c>
      <c r="F6769" s="2">
        <v>10</v>
      </c>
      <c r="G6769" s="2">
        <v>35448</v>
      </c>
      <c r="H6769" s="2">
        <v>354480</v>
      </c>
      <c r="I6769" s="2">
        <v>192180</v>
      </c>
      <c r="J6769" s="2">
        <v>162300</v>
      </c>
      <c r="K6769" s="2">
        <v>4</v>
      </c>
      <c r="L6769" s="2" t="s">
        <v>38</v>
      </c>
      <c r="M6769" s="2">
        <v>78</v>
      </c>
      <c r="N6769" s="2" t="s">
        <v>21</v>
      </c>
      <c r="O6769" s="1">
        <v>45472</v>
      </c>
      <c r="P6769" s="2" t="str">
        <f>TEXT(Sheet1[[#This Row],[Purchase_Date]], "mm-yyyy")</f>
        <v>06-2024</v>
      </c>
      <c r="Q6769" s="2" t="str">
        <f>RIGHT(Sheet1[[#This Row],[Purchase_Month]], 4) &amp; "-" &amp; LEFT(Sheet1[[#This Row],[Purchase_Month]], 2)</f>
        <v>2024-06</v>
      </c>
    </row>
    <row r="6770" spans="1:17" x14ac:dyDescent="0.3">
      <c r="A6770" s="2" t="s">
        <v>13295</v>
      </c>
      <c r="B6770" s="2" t="s">
        <v>3214</v>
      </c>
      <c r="C6770" s="2" t="s">
        <v>17</v>
      </c>
      <c r="D6770" s="2" t="s">
        <v>31</v>
      </c>
      <c r="E6770" s="2" t="s">
        <v>85</v>
      </c>
      <c r="F6770" s="2">
        <v>4</v>
      </c>
      <c r="G6770" s="2">
        <v>44720</v>
      </c>
      <c r="H6770" s="2">
        <v>178880</v>
      </c>
      <c r="I6770" s="2">
        <v>130505</v>
      </c>
      <c r="J6770" s="2">
        <v>48375</v>
      </c>
      <c r="K6770" s="2">
        <v>5</v>
      </c>
      <c r="L6770" s="2" t="s">
        <v>20</v>
      </c>
      <c r="M6770" s="2">
        <v>63</v>
      </c>
      <c r="N6770" s="2" t="s">
        <v>50</v>
      </c>
      <c r="O6770" s="1">
        <v>45380</v>
      </c>
      <c r="P6770" s="2" t="str">
        <f>TEXT(Sheet1[[#This Row],[Purchase_Date]], "mm-yyyy")</f>
        <v>03-2024</v>
      </c>
      <c r="Q6770" s="2" t="str">
        <f>RIGHT(Sheet1[[#This Row],[Purchase_Month]], 4) &amp; "-" &amp; LEFT(Sheet1[[#This Row],[Purchase_Month]], 2)</f>
        <v>2024-03</v>
      </c>
    </row>
    <row r="6771" spans="1:17" x14ac:dyDescent="0.3">
      <c r="A6771" s="2" t="s">
        <v>13296</v>
      </c>
      <c r="B6771" s="2" t="s">
        <v>13297</v>
      </c>
      <c r="C6771" s="2" t="s">
        <v>24</v>
      </c>
      <c r="D6771" s="2" t="s">
        <v>25</v>
      </c>
      <c r="E6771" s="2" t="s">
        <v>85</v>
      </c>
      <c r="F6771" s="2">
        <v>8</v>
      </c>
      <c r="G6771" s="2">
        <v>63379</v>
      </c>
      <c r="H6771" s="2">
        <v>507032</v>
      </c>
      <c r="I6771" s="2">
        <v>247615</v>
      </c>
      <c r="J6771" s="2">
        <v>259417</v>
      </c>
      <c r="K6771" s="2">
        <v>5</v>
      </c>
      <c r="L6771" s="2" t="s">
        <v>38</v>
      </c>
      <c r="M6771" s="2">
        <v>93</v>
      </c>
      <c r="N6771" s="2" t="s">
        <v>39</v>
      </c>
      <c r="O6771" s="1">
        <v>45503</v>
      </c>
      <c r="P6771" s="2" t="str">
        <f>TEXT(Sheet1[[#This Row],[Purchase_Date]], "mm-yyyy")</f>
        <v>07-2024</v>
      </c>
      <c r="Q6771" s="2" t="str">
        <f>RIGHT(Sheet1[[#This Row],[Purchase_Month]], 4) &amp; "-" &amp; LEFT(Sheet1[[#This Row],[Purchase_Month]], 2)</f>
        <v>2024-07</v>
      </c>
    </row>
    <row r="6772" spans="1:17" x14ac:dyDescent="0.3">
      <c r="A6772" s="2" t="s">
        <v>13298</v>
      </c>
      <c r="B6772" s="2" t="s">
        <v>13299</v>
      </c>
      <c r="C6772" s="2" t="s">
        <v>67</v>
      </c>
      <c r="D6772" s="2" t="s">
        <v>18</v>
      </c>
      <c r="E6772" s="2" t="s">
        <v>42</v>
      </c>
      <c r="F6772" s="2">
        <v>1</v>
      </c>
      <c r="G6772" s="2">
        <v>40454</v>
      </c>
      <c r="H6772" s="2">
        <v>40454</v>
      </c>
      <c r="I6772" s="2">
        <v>28393</v>
      </c>
      <c r="J6772" s="2">
        <v>12061</v>
      </c>
      <c r="K6772" s="2">
        <v>1</v>
      </c>
      <c r="L6772" s="2" t="s">
        <v>20</v>
      </c>
      <c r="M6772" s="2">
        <v>98</v>
      </c>
      <c r="N6772" s="2" t="s">
        <v>43</v>
      </c>
      <c r="O6772" s="1">
        <v>45404</v>
      </c>
      <c r="P6772" s="2" t="str">
        <f>TEXT(Sheet1[[#This Row],[Purchase_Date]], "mm-yyyy")</f>
        <v>04-2024</v>
      </c>
      <c r="Q6772" s="2" t="str">
        <f>RIGHT(Sheet1[[#This Row],[Purchase_Month]], 4) &amp; "-" &amp; LEFT(Sheet1[[#This Row],[Purchase_Month]], 2)</f>
        <v>2024-04</v>
      </c>
    </row>
    <row r="6773" spans="1:17" x14ac:dyDescent="0.3">
      <c r="A6773" s="2" t="s">
        <v>13300</v>
      </c>
      <c r="B6773" s="2" t="s">
        <v>13301</v>
      </c>
      <c r="C6773" s="2" t="s">
        <v>46</v>
      </c>
      <c r="D6773" s="2" t="s">
        <v>18</v>
      </c>
      <c r="E6773" s="2" t="s">
        <v>37</v>
      </c>
      <c r="F6773" s="2">
        <v>2</v>
      </c>
      <c r="G6773" s="2">
        <v>57905</v>
      </c>
      <c r="H6773" s="2">
        <v>115810</v>
      </c>
      <c r="I6773" s="2">
        <v>91391</v>
      </c>
      <c r="J6773" s="2">
        <v>24419</v>
      </c>
      <c r="K6773" s="2">
        <v>4</v>
      </c>
      <c r="L6773" s="2" t="s">
        <v>20</v>
      </c>
      <c r="M6773" s="2">
        <v>53</v>
      </c>
      <c r="N6773" s="2" t="s">
        <v>43</v>
      </c>
      <c r="O6773" s="1">
        <v>45331</v>
      </c>
      <c r="P6773" s="2" t="str">
        <f>TEXT(Sheet1[[#This Row],[Purchase_Date]], "mm-yyyy")</f>
        <v>02-2024</v>
      </c>
      <c r="Q6773" s="2" t="str">
        <f>RIGHT(Sheet1[[#This Row],[Purchase_Month]], 4) &amp; "-" &amp; LEFT(Sheet1[[#This Row],[Purchase_Month]], 2)</f>
        <v>2024-02</v>
      </c>
    </row>
    <row r="6774" spans="1:17" x14ac:dyDescent="0.3">
      <c r="A6774" s="2" t="s">
        <v>13302</v>
      </c>
      <c r="B6774" s="2" t="s">
        <v>13303</v>
      </c>
      <c r="C6774" s="2" t="s">
        <v>64</v>
      </c>
      <c r="D6774" s="2" t="s">
        <v>47</v>
      </c>
      <c r="E6774" s="2" t="s">
        <v>37</v>
      </c>
      <c r="F6774" s="2">
        <v>6</v>
      </c>
      <c r="G6774" s="2">
        <v>26894</v>
      </c>
      <c r="H6774" s="2">
        <v>161364</v>
      </c>
      <c r="I6774" s="2">
        <v>122184</v>
      </c>
      <c r="J6774" s="2">
        <v>39180</v>
      </c>
      <c r="K6774" s="2">
        <v>2</v>
      </c>
      <c r="L6774" s="2" t="s">
        <v>27</v>
      </c>
      <c r="M6774" s="2">
        <v>85</v>
      </c>
      <c r="N6774" s="2" t="s">
        <v>39</v>
      </c>
      <c r="O6774" s="1">
        <v>45511</v>
      </c>
      <c r="P6774" s="2" t="str">
        <f>TEXT(Sheet1[[#This Row],[Purchase_Date]], "mm-yyyy")</f>
        <v>08-2024</v>
      </c>
      <c r="Q6774" s="2" t="str">
        <f>RIGHT(Sheet1[[#This Row],[Purchase_Month]], 4) &amp; "-" &amp; LEFT(Sheet1[[#This Row],[Purchase_Month]], 2)</f>
        <v>2024-08</v>
      </c>
    </row>
    <row r="6775" spans="1:17" x14ac:dyDescent="0.3">
      <c r="A6775" s="2" t="s">
        <v>13304</v>
      </c>
      <c r="B6775" s="2" t="s">
        <v>13305</v>
      </c>
      <c r="C6775" s="2" t="s">
        <v>30</v>
      </c>
      <c r="D6775" s="2" t="s">
        <v>72</v>
      </c>
      <c r="E6775" s="2" t="s">
        <v>85</v>
      </c>
      <c r="F6775" s="2">
        <v>4</v>
      </c>
      <c r="G6775" s="2">
        <v>31753</v>
      </c>
      <c r="H6775" s="2">
        <v>127012</v>
      </c>
      <c r="I6775" s="2">
        <v>106393</v>
      </c>
      <c r="J6775" s="2">
        <v>20619</v>
      </c>
      <c r="K6775" s="2">
        <v>5</v>
      </c>
      <c r="L6775" s="2" t="s">
        <v>33</v>
      </c>
      <c r="M6775" s="2">
        <v>85</v>
      </c>
      <c r="N6775" s="2" t="s">
        <v>39</v>
      </c>
      <c r="O6775" s="1">
        <v>45555</v>
      </c>
      <c r="P6775" s="2" t="str">
        <f>TEXT(Sheet1[[#This Row],[Purchase_Date]], "mm-yyyy")</f>
        <v>09-2024</v>
      </c>
      <c r="Q6775" s="2" t="str">
        <f>RIGHT(Sheet1[[#This Row],[Purchase_Month]], 4) &amp; "-" &amp; LEFT(Sheet1[[#This Row],[Purchase_Month]], 2)</f>
        <v>2024-09</v>
      </c>
    </row>
    <row r="6776" spans="1:17" x14ac:dyDescent="0.3">
      <c r="A6776" s="2" t="s">
        <v>13306</v>
      </c>
      <c r="B6776" s="2" t="s">
        <v>7636</v>
      </c>
      <c r="C6776" s="2" t="s">
        <v>67</v>
      </c>
      <c r="D6776" s="2" t="s">
        <v>72</v>
      </c>
      <c r="E6776" s="2" t="s">
        <v>53</v>
      </c>
      <c r="F6776" s="2">
        <v>1</v>
      </c>
      <c r="G6776" s="2">
        <v>56805</v>
      </c>
      <c r="H6776" s="2">
        <v>56805</v>
      </c>
      <c r="I6776" s="2">
        <v>46186</v>
      </c>
      <c r="J6776" s="2">
        <v>10619</v>
      </c>
      <c r="K6776" s="2">
        <v>3</v>
      </c>
      <c r="L6776" s="2" t="s">
        <v>27</v>
      </c>
      <c r="M6776" s="2">
        <v>98</v>
      </c>
      <c r="N6776" s="2" t="s">
        <v>50</v>
      </c>
      <c r="O6776" s="1">
        <v>45343</v>
      </c>
      <c r="P6776" s="2" t="str">
        <f>TEXT(Sheet1[[#This Row],[Purchase_Date]], "mm-yyyy")</f>
        <v>02-2024</v>
      </c>
      <c r="Q6776" s="2" t="str">
        <f>RIGHT(Sheet1[[#This Row],[Purchase_Month]], 4) &amp; "-" &amp; LEFT(Sheet1[[#This Row],[Purchase_Month]], 2)</f>
        <v>2024-02</v>
      </c>
    </row>
    <row r="6777" spans="1:17" x14ac:dyDescent="0.3">
      <c r="A6777" s="2" t="s">
        <v>13307</v>
      </c>
      <c r="B6777" s="2" t="s">
        <v>13308</v>
      </c>
      <c r="C6777" s="2" t="s">
        <v>24</v>
      </c>
      <c r="D6777" s="2" t="s">
        <v>47</v>
      </c>
      <c r="E6777" s="2" t="s">
        <v>42</v>
      </c>
      <c r="F6777" s="2">
        <v>4</v>
      </c>
      <c r="G6777" s="2">
        <v>5939</v>
      </c>
      <c r="H6777" s="2">
        <v>23756</v>
      </c>
      <c r="I6777" s="2">
        <v>9507</v>
      </c>
      <c r="J6777" s="2">
        <v>14249</v>
      </c>
      <c r="K6777" s="2">
        <v>4</v>
      </c>
      <c r="L6777" s="2" t="s">
        <v>27</v>
      </c>
      <c r="M6777" s="2">
        <v>56</v>
      </c>
      <c r="N6777" s="2" t="s">
        <v>43</v>
      </c>
      <c r="O6777" s="1">
        <v>45731</v>
      </c>
      <c r="P6777" s="2" t="str">
        <f>TEXT(Sheet1[[#This Row],[Purchase_Date]], "mm-yyyy")</f>
        <v>03-2025</v>
      </c>
      <c r="Q6777" s="2" t="str">
        <f>RIGHT(Sheet1[[#This Row],[Purchase_Month]], 4) &amp; "-" &amp; LEFT(Sheet1[[#This Row],[Purchase_Month]], 2)</f>
        <v>2025-03</v>
      </c>
    </row>
    <row r="6778" spans="1:17" x14ac:dyDescent="0.3">
      <c r="A6778" s="2" t="s">
        <v>13309</v>
      </c>
      <c r="B6778" s="2" t="s">
        <v>4643</v>
      </c>
      <c r="C6778" s="2" t="s">
        <v>46</v>
      </c>
      <c r="D6778" s="2" t="s">
        <v>18</v>
      </c>
      <c r="E6778" s="2" t="s">
        <v>37</v>
      </c>
      <c r="F6778" s="2">
        <v>1</v>
      </c>
      <c r="G6778" s="2">
        <v>53745</v>
      </c>
      <c r="H6778" s="2">
        <v>53745</v>
      </c>
      <c r="I6778" s="2">
        <v>25272</v>
      </c>
      <c r="J6778" s="2">
        <v>28473</v>
      </c>
      <c r="K6778" s="2">
        <v>4</v>
      </c>
      <c r="L6778" s="2" t="s">
        <v>27</v>
      </c>
      <c r="M6778" s="2">
        <v>88</v>
      </c>
      <c r="N6778" s="2" t="s">
        <v>21</v>
      </c>
      <c r="O6778" s="1">
        <v>45303</v>
      </c>
      <c r="P6778" s="2" t="str">
        <f>TEXT(Sheet1[[#This Row],[Purchase_Date]], "mm-yyyy")</f>
        <v>01-2024</v>
      </c>
      <c r="Q6778" s="2" t="str">
        <f>RIGHT(Sheet1[[#This Row],[Purchase_Month]], 4) &amp; "-" &amp; LEFT(Sheet1[[#This Row],[Purchase_Month]], 2)</f>
        <v>2024-01</v>
      </c>
    </row>
    <row r="6779" spans="1:17" x14ac:dyDescent="0.3">
      <c r="A6779" s="2" t="s">
        <v>13310</v>
      </c>
      <c r="B6779" s="2" t="s">
        <v>13311</v>
      </c>
      <c r="C6779" s="2" t="s">
        <v>24</v>
      </c>
      <c r="D6779" s="2" t="s">
        <v>47</v>
      </c>
      <c r="E6779" s="2" t="s">
        <v>26</v>
      </c>
      <c r="F6779" s="2">
        <v>10</v>
      </c>
      <c r="G6779" s="2">
        <v>53754</v>
      </c>
      <c r="H6779" s="2">
        <v>537540</v>
      </c>
      <c r="I6779" s="2">
        <v>230427</v>
      </c>
      <c r="J6779" s="2">
        <v>307113</v>
      </c>
      <c r="K6779" s="2">
        <v>3</v>
      </c>
      <c r="L6779" s="2" t="s">
        <v>33</v>
      </c>
      <c r="M6779" s="2">
        <v>64</v>
      </c>
      <c r="N6779" s="2" t="s">
        <v>21</v>
      </c>
      <c r="O6779" s="1">
        <v>45364</v>
      </c>
      <c r="P6779" s="2" t="str">
        <f>TEXT(Sheet1[[#This Row],[Purchase_Date]], "mm-yyyy")</f>
        <v>03-2024</v>
      </c>
      <c r="Q6779" s="2" t="str">
        <f>RIGHT(Sheet1[[#This Row],[Purchase_Month]], 4) &amp; "-" &amp; LEFT(Sheet1[[#This Row],[Purchase_Month]], 2)</f>
        <v>2024-03</v>
      </c>
    </row>
    <row r="6780" spans="1:17" x14ac:dyDescent="0.3">
      <c r="A6780" s="2" t="s">
        <v>13312</v>
      </c>
      <c r="B6780" s="2" t="s">
        <v>13313</v>
      </c>
      <c r="C6780" s="2" t="s">
        <v>24</v>
      </c>
      <c r="D6780" s="2" t="s">
        <v>31</v>
      </c>
      <c r="E6780" s="2" t="s">
        <v>19</v>
      </c>
      <c r="F6780" s="2">
        <v>7</v>
      </c>
      <c r="G6780" s="2">
        <v>54659</v>
      </c>
      <c r="H6780" s="2">
        <v>382613</v>
      </c>
      <c r="I6780" s="2">
        <v>312169</v>
      </c>
      <c r="J6780" s="2">
        <v>70444</v>
      </c>
      <c r="K6780" s="2">
        <v>1</v>
      </c>
      <c r="L6780" s="2" t="s">
        <v>27</v>
      </c>
      <c r="M6780" s="2">
        <v>89</v>
      </c>
      <c r="N6780" s="2" t="s">
        <v>39</v>
      </c>
      <c r="O6780" s="1">
        <v>45296</v>
      </c>
      <c r="P6780" s="2" t="str">
        <f>TEXT(Sheet1[[#This Row],[Purchase_Date]], "mm-yyyy")</f>
        <v>01-2024</v>
      </c>
      <c r="Q6780" s="2" t="str">
        <f>RIGHT(Sheet1[[#This Row],[Purchase_Month]], 4) &amp; "-" &amp; LEFT(Sheet1[[#This Row],[Purchase_Month]], 2)</f>
        <v>2024-01</v>
      </c>
    </row>
    <row r="6781" spans="1:17" x14ac:dyDescent="0.3">
      <c r="A6781" s="2" t="s">
        <v>13314</v>
      </c>
      <c r="B6781" s="2" t="s">
        <v>13315</v>
      </c>
      <c r="C6781" s="2" t="s">
        <v>17</v>
      </c>
      <c r="D6781" s="2" t="s">
        <v>36</v>
      </c>
      <c r="E6781" s="2" t="s">
        <v>53</v>
      </c>
      <c r="F6781" s="2">
        <v>6</v>
      </c>
      <c r="G6781" s="2">
        <v>18441</v>
      </c>
      <c r="H6781" s="2">
        <v>110646</v>
      </c>
      <c r="I6781" s="2">
        <v>44609</v>
      </c>
      <c r="J6781" s="2">
        <v>66037</v>
      </c>
      <c r="K6781" s="2">
        <v>4</v>
      </c>
      <c r="L6781" s="2" t="s">
        <v>33</v>
      </c>
      <c r="M6781" s="2">
        <v>58</v>
      </c>
      <c r="N6781" s="2" t="s">
        <v>43</v>
      </c>
      <c r="O6781" s="1">
        <v>45540</v>
      </c>
      <c r="P6781" s="2" t="str">
        <f>TEXT(Sheet1[[#This Row],[Purchase_Date]], "mm-yyyy")</f>
        <v>09-2024</v>
      </c>
      <c r="Q6781" s="2" t="str">
        <f>RIGHT(Sheet1[[#This Row],[Purchase_Month]], 4) &amp; "-" &amp; LEFT(Sheet1[[#This Row],[Purchase_Month]], 2)</f>
        <v>2024-09</v>
      </c>
    </row>
    <row r="6782" spans="1:17" x14ac:dyDescent="0.3">
      <c r="A6782" s="2" t="s">
        <v>13316</v>
      </c>
      <c r="B6782" s="2" t="s">
        <v>13317</v>
      </c>
      <c r="C6782" s="2" t="s">
        <v>24</v>
      </c>
      <c r="D6782" s="2" t="s">
        <v>18</v>
      </c>
      <c r="E6782" s="2" t="s">
        <v>26</v>
      </c>
      <c r="F6782" s="2">
        <v>6</v>
      </c>
      <c r="G6782" s="2">
        <v>40691</v>
      </c>
      <c r="H6782" s="2">
        <v>244146</v>
      </c>
      <c r="I6782" s="2">
        <v>125317</v>
      </c>
      <c r="J6782" s="2">
        <v>118829</v>
      </c>
      <c r="K6782" s="2">
        <v>1</v>
      </c>
      <c r="L6782" s="2" t="s">
        <v>38</v>
      </c>
      <c r="M6782" s="2">
        <v>50</v>
      </c>
      <c r="N6782" s="2" t="s">
        <v>50</v>
      </c>
      <c r="O6782" s="1">
        <v>45591</v>
      </c>
      <c r="P6782" s="2" t="str">
        <f>TEXT(Sheet1[[#This Row],[Purchase_Date]], "mm-yyyy")</f>
        <v>10-2024</v>
      </c>
      <c r="Q6782" s="2" t="str">
        <f>RIGHT(Sheet1[[#This Row],[Purchase_Month]], 4) &amp; "-" &amp; LEFT(Sheet1[[#This Row],[Purchase_Month]], 2)</f>
        <v>2024-10</v>
      </c>
    </row>
    <row r="6783" spans="1:17" x14ac:dyDescent="0.3">
      <c r="A6783" s="2" t="s">
        <v>13318</v>
      </c>
      <c r="B6783" s="2" t="s">
        <v>13319</v>
      </c>
      <c r="C6783" s="2" t="s">
        <v>30</v>
      </c>
      <c r="D6783" s="2" t="s">
        <v>31</v>
      </c>
      <c r="E6783" s="2" t="s">
        <v>19</v>
      </c>
      <c r="F6783" s="2">
        <v>1</v>
      </c>
      <c r="G6783" s="2">
        <v>42047</v>
      </c>
      <c r="H6783" s="2">
        <v>42047</v>
      </c>
      <c r="I6783" s="2">
        <v>34817</v>
      </c>
      <c r="J6783" s="2">
        <v>7230</v>
      </c>
      <c r="K6783" s="2">
        <v>1</v>
      </c>
      <c r="L6783" s="2" t="s">
        <v>38</v>
      </c>
      <c r="M6783" s="2">
        <v>56</v>
      </c>
      <c r="N6783" s="2" t="s">
        <v>43</v>
      </c>
      <c r="O6783" s="1">
        <v>45446</v>
      </c>
      <c r="P6783" s="2" t="str">
        <f>TEXT(Sheet1[[#This Row],[Purchase_Date]], "mm-yyyy")</f>
        <v>06-2024</v>
      </c>
      <c r="Q6783" s="2" t="str">
        <f>RIGHT(Sheet1[[#This Row],[Purchase_Month]], 4) &amp; "-" &amp; LEFT(Sheet1[[#This Row],[Purchase_Month]], 2)</f>
        <v>2024-06</v>
      </c>
    </row>
    <row r="6784" spans="1:17" x14ac:dyDescent="0.3">
      <c r="A6784" s="2" t="s">
        <v>13320</v>
      </c>
      <c r="B6784" s="2" t="s">
        <v>13321</v>
      </c>
      <c r="C6784" s="2" t="s">
        <v>30</v>
      </c>
      <c r="D6784" s="2" t="s">
        <v>47</v>
      </c>
      <c r="E6784" s="2" t="s">
        <v>53</v>
      </c>
      <c r="F6784" s="2">
        <v>5</v>
      </c>
      <c r="G6784" s="2">
        <v>11729</v>
      </c>
      <c r="H6784" s="2">
        <v>58645</v>
      </c>
      <c r="I6784" s="2">
        <v>26924</v>
      </c>
      <c r="J6784" s="2">
        <v>31721</v>
      </c>
      <c r="K6784" s="2">
        <v>1</v>
      </c>
      <c r="L6784" s="2" t="s">
        <v>20</v>
      </c>
      <c r="M6784" s="2">
        <v>87</v>
      </c>
      <c r="N6784" s="2" t="s">
        <v>21</v>
      </c>
      <c r="O6784" s="1">
        <v>45339</v>
      </c>
      <c r="P6784" s="2" t="str">
        <f>TEXT(Sheet1[[#This Row],[Purchase_Date]], "mm-yyyy")</f>
        <v>02-2024</v>
      </c>
      <c r="Q6784" s="2" t="str">
        <f>RIGHT(Sheet1[[#This Row],[Purchase_Month]], 4) &amp; "-" &amp; LEFT(Sheet1[[#This Row],[Purchase_Month]], 2)</f>
        <v>2024-02</v>
      </c>
    </row>
    <row r="6785" spans="1:17" x14ac:dyDescent="0.3">
      <c r="A6785" s="2" t="s">
        <v>13322</v>
      </c>
      <c r="B6785" s="2" t="s">
        <v>13013</v>
      </c>
      <c r="C6785" s="2" t="s">
        <v>17</v>
      </c>
      <c r="D6785" s="2" t="s">
        <v>31</v>
      </c>
      <c r="E6785" s="2" t="s">
        <v>37</v>
      </c>
      <c r="F6785" s="2">
        <v>9</v>
      </c>
      <c r="G6785" s="2">
        <v>31524</v>
      </c>
      <c r="H6785" s="2">
        <v>283716</v>
      </c>
      <c r="I6785" s="2">
        <v>147681</v>
      </c>
      <c r="J6785" s="2">
        <v>136035</v>
      </c>
      <c r="K6785" s="2">
        <v>4</v>
      </c>
      <c r="L6785" s="2" t="s">
        <v>20</v>
      </c>
      <c r="M6785" s="2">
        <v>86</v>
      </c>
      <c r="N6785" s="2" t="s">
        <v>50</v>
      </c>
      <c r="O6785" s="1">
        <v>45365</v>
      </c>
      <c r="P6785" s="2" t="str">
        <f>TEXT(Sheet1[[#This Row],[Purchase_Date]], "mm-yyyy")</f>
        <v>03-2024</v>
      </c>
      <c r="Q6785" s="2" t="str">
        <f>RIGHT(Sheet1[[#This Row],[Purchase_Month]], 4) &amp; "-" &amp; LEFT(Sheet1[[#This Row],[Purchase_Month]], 2)</f>
        <v>2024-03</v>
      </c>
    </row>
    <row r="6786" spans="1:17" x14ac:dyDescent="0.3">
      <c r="A6786" s="2" t="s">
        <v>13323</v>
      </c>
      <c r="B6786" s="2" t="s">
        <v>13324</v>
      </c>
      <c r="C6786" s="2" t="s">
        <v>17</v>
      </c>
      <c r="D6786" s="2" t="s">
        <v>31</v>
      </c>
      <c r="E6786" s="2" t="s">
        <v>85</v>
      </c>
      <c r="F6786" s="2">
        <v>6</v>
      </c>
      <c r="G6786" s="2">
        <v>62583</v>
      </c>
      <c r="H6786" s="2">
        <v>375498</v>
      </c>
      <c r="I6786" s="2">
        <v>165339</v>
      </c>
      <c r="J6786" s="2">
        <v>210159</v>
      </c>
      <c r="K6786" s="2">
        <v>3</v>
      </c>
      <c r="L6786" s="2" t="s">
        <v>20</v>
      </c>
      <c r="M6786" s="2">
        <v>66</v>
      </c>
      <c r="N6786" s="2" t="s">
        <v>43</v>
      </c>
      <c r="O6786" s="1">
        <v>45419</v>
      </c>
      <c r="P6786" s="2" t="str">
        <f>TEXT(Sheet1[[#This Row],[Purchase_Date]], "mm-yyyy")</f>
        <v>05-2024</v>
      </c>
      <c r="Q6786" s="2" t="str">
        <f>RIGHT(Sheet1[[#This Row],[Purchase_Month]], 4) &amp; "-" &amp; LEFT(Sheet1[[#This Row],[Purchase_Month]], 2)</f>
        <v>2024-05</v>
      </c>
    </row>
    <row r="6787" spans="1:17" x14ac:dyDescent="0.3">
      <c r="A6787" s="2" t="s">
        <v>13325</v>
      </c>
      <c r="B6787" s="2" t="s">
        <v>13326</v>
      </c>
      <c r="C6787" s="2" t="s">
        <v>64</v>
      </c>
      <c r="D6787" s="2" t="s">
        <v>36</v>
      </c>
      <c r="E6787" s="2" t="s">
        <v>37</v>
      </c>
      <c r="F6787" s="2">
        <v>5</v>
      </c>
      <c r="G6787" s="2">
        <v>68690</v>
      </c>
      <c r="H6787" s="2">
        <v>343450</v>
      </c>
      <c r="I6787" s="2">
        <v>287513</v>
      </c>
      <c r="J6787" s="2">
        <v>55937</v>
      </c>
      <c r="K6787" s="2">
        <v>1</v>
      </c>
      <c r="L6787" s="2" t="s">
        <v>38</v>
      </c>
      <c r="M6787" s="2">
        <v>69</v>
      </c>
      <c r="N6787" s="2" t="s">
        <v>39</v>
      </c>
      <c r="O6787" s="1">
        <v>45555</v>
      </c>
      <c r="P6787" s="2" t="str">
        <f>TEXT(Sheet1[[#This Row],[Purchase_Date]], "mm-yyyy")</f>
        <v>09-2024</v>
      </c>
      <c r="Q6787" s="2" t="str">
        <f>RIGHT(Sheet1[[#This Row],[Purchase_Month]], 4) &amp; "-" &amp; LEFT(Sheet1[[#This Row],[Purchase_Month]], 2)</f>
        <v>2024-09</v>
      </c>
    </row>
    <row r="6788" spans="1:17" x14ac:dyDescent="0.3">
      <c r="A6788" s="2" t="s">
        <v>13327</v>
      </c>
      <c r="B6788" s="2" t="s">
        <v>13328</v>
      </c>
      <c r="C6788" s="2" t="s">
        <v>67</v>
      </c>
      <c r="D6788" s="2" t="s">
        <v>36</v>
      </c>
      <c r="E6788" s="2" t="s">
        <v>32</v>
      </c>
      <c r="F6788" s="2">
        <v>5</v>
      </c>
      <c r="G6788" s="2">
        <v>53380</v>
      </c>
      <c r="H6788" s="2">
        <v>266900</v>
      </c>
      <c r="I6788" s="2">
        <v>164853</v>
      </c>
      <c r="J6788" s="2">
        <v>102047</v>
      </c>
      <c r="K6788" s="2">
        <v>4</v>
      </c>
      <c r="L6788" s="2" t="s">
        <v>33</v>
      </c>
      <c r="M6788" s="2">
        <v>96</v>
      </c>
      <c r="N6788" s="2" t="s">
        <v>21</v>
      </c>
      <c r="O6788" s="1">
        <v>45465</v>
      </c>
      <c r="P6788" s="2" t="str">
        <f>TEXT(Sheet1[[#This Row],[Purchase_Date]], "mm-yyyy")</f>
        <v>06-2024</v>
      </c>
      <c r="Q6788" s="2" t="str">
        <f>RIGHT(Sheet1[[#This Row],[Purchase_Month]], 4) &amp; "-" &amp; LEFT(Sheet1[[#This Row],[Purchase_Month]], 2)</f>
        <v>2024-06</v>
      </c>
    </row>
    <row r="6789" spans="1:17" x14ac:dyDescent="0.3">
      <c r="A6789" s="2" t="s">
        <v>13329</v>
      </c>
      <c r="B6789" s="2" t="s">
        <v>13330</v>
      </c>
      <c r="C6789" s="2" t="s">
        <v>30</v>
      </c>
      <c r="D6789" s="2" t="s">
        <v>25</v>
      </c>
      <c r="E6789" s="2" t="s">
        <v>85</v>
      </c>
      <c r="F6789" s="2">
        <v>1</v>
      </c>
      <c r="G6789" s="2">
        <v>45439</v>
      </c>
      <c r="H6789" s="2">
        <v>45439</v>
      </c>
      <c r="I6789" s="2">
        <v>29796</v>
      </c>
      <c r="J6789" s="2">
        <v>15643</v>
      </c>
      <c r="K6789" s="2">
        <v>2</v>
      </c>
      <c r="L6789" s="2" t="s">
        <v>20</v>
      </c>
      <c r="M6789" s="2">
        <v>100</v>
      </c>
      <c r="N6789" s="2" t="s">
        <v>43</v>
      </c>
      <c r="O6789" s="1">
        <v>45739</v>
      </c>
      <c r="P6789" s="2" t="str">
        <f>TEXT(Sheet1[[#This Row],[Purchase_Date]], "mm-yyyy")</f>
        <v>03-2025</v>
      </c>
      <c r="Q6789" s="2" t="str">
        <f>RIGHT(Sheet1[[#This Row],[Purchase_Month]], 4) &amp; "-" &amp; LEFT(Sheet1[[#This Row],[Purchase_Month]], 2)</f>
        <v>2025-03</v>
      </c>
    </row>
    <row r="6790" spans="1:17" x14ac:dyDescent="0.3">
      <c r="A6790" s="2" t="s">
        <v>13331</v>
      </c>
      <c r="B6790" s="2" t="s">
        <v>13332</v>
      </c>
      <c r="C6790" s="2" t="s">
        <v>64</v>
      </c>
      <c r="D6790" s="2" t="s">
        <v>47</v>
      </c>
      <c r="E6790" s="2" t="s">
        <v>53</v>
      </c>
      <c r="F6790" s="2">
        <v>10</v>
      </c>
      <c r="G6790" s="2">
        <v>4370</v>
      </c>
      <c r="H6790" s="2">
        <v>43700</v>
      </c>
      <c r="I6790" s="2">
        <v>37820</v>
      </c>
      <c r="J6790" s="2">
        <v>5880</v>
      </c>
      <c r="K6790" s="2">
        <v>2</v>
      </c>
      <c r="L6790" s="2" t="s">
        <v>38</v>
      </c>
      <c r="M6790" s="2">
        <v>97</v>
      </c>
      <c r="N6790" s="2" t="s">
        <v>21</v>
      </c>
      <c r="O6790" s="1">
        <v>45342</v>
      </c>
      <c r="P6790" s="2" t="str">
        <f>TEXT(Sheet1[[#This Row],[Purchase_Date]], "mm-yyyy")</f>
        <v>02-2024</v>
      </c>
      <c r="Q6790" s="2" t="str">
        <f>RIGHT(Sheet1[[#This Row],[Purchase_Month]], 4) &amp; "-" &amp; LEFT(Sheet1[[#This Row],[Purchase_Month]], 2)</f>
        <v>2024-02</v>
      </c>
    </row>
    <row r="6791" spans="1:17" x14ac:dyDescent="0.3">
      <c r="A6791" s="2" t="s">
        <v>13333</v>
      </c>
      <c r="B6791" s="2" t="s">
        <v>13334</v>
      </c>
      <c r="C6791" s="2" t="s">
        <v>24</v>
      </c>
      <c r="D6791" s="2" t="s">
        <v>36</v>
      </c>
      <c r="E6791" s="2" t="s">
        <v>42</v>
      </c>
      <c r="F6791" s="2">
        <v>6</v>
      </c>
      <c r="G6791" s="2">
        <v>46563</v>
      </c>
      <c r="H6791" s="2">
        <v>279378</v>
      </c>
      <c r="I6791" s="2">
        <v>159744</v>
      </c>
      <c r="J6791" s="2">
        <v>119634</v>
      </c>
      <c r="K6791" s="2">
        <v>4</v>
      </c>
      <c r="L6791" s="2" t="s">
        <v>27</v>
      </c>
      <c r="M6791" s="2">
        <v>63</v>
      </c>
      <c r="N6791" s="2" t="s">
        <v>39</v>
      </c>
      <c r="O6791" s="1">
        <v>45448</v>
      </c>
      <c r="P6791" s="2" t="str">
        <f>TEXT(Sheet1[[#This Row],[Purchase_Date]], "mm-yyyy")</f>
        <v>06-2024</v>
      </c>
      <c r="Q6791" s="2" t="str">
        <f>RIGHT(Sheet1[[#This Row],[Purchase_Month]], 4) &amp; "-" &amp; LEFT(Sheet1[[#This Row],[Purchase_Month]], 2)</f>
        <v>2024-06</v>
      </c>
    </row>
    <row r="6792" spans="1:17" x14ac:dyDescent="0.3">
      <c r="A6792" s="2" t="s">
        <v>13335</v>
      </c>
      <c r="B6792" s="2" t="s">
        <v>13336</v>
      </c>
      <c r="C6792" s="2" t="s">
        <v>46</v>
      </c>
      <c r="D6792" s="2" t="s">
        <v>18</v>
      </c>
      <c r="E6792" s="2" t="s">
        <v>26</v>
      </c>
      <c r="F6792" s="2">
        <v>7</v>
      </c>
      <c r="G6792" s="2">
        <v>16030</v>
      </c>
      <c r="H6792" s="2">
        <v>112210</v>
      </c>
      <c r="I6792" s="2">
        <v>95403</v>
      </c>
      <c r="J6792" s="2">
        <v>16807</v>
      </c>
      <c r="K6792" s="2">
        <v>5</v>
      </c>
      <c r="L6792" s="2" t="s">
        <v>33</v>
      </c>
      <c r="M6792" s="2">
        <v>79</v>
      </c>
      <c r="N6792" s="2" t="s">
        <v>50</v>
      </c>
      <c r="O6792" s="1">
        <v>45448</v>
      </c>
      <c r="P6792" s="2" t="str">
        <f>TEXT(Sheet1[[#This Row],[Purchase_Date]], "mm-yyyy")</f>
        <v>06-2024</v>
      </c>
      <c r="Q6792" s="2" t="str">
        <f>RIGHT(Sheet1[[#This Row],[Purchase_Month]], 4) &amp; "-" &amp; LEFT(Sheet1[[#This Row],[Purchase_Month]], 2)</f>
        <v>2024-06</v>
      </c>
    </row>
    <row r="6793" spans="1:17" x14ac:dyDescent="0.3">
      <c r="A6793" s="2" t="s">
        <v>13337</v>
      </c>
      <c r="B6793" s="2" t="s">
        <v>13338</v>
      </c>
      <c r="C6793" s="2" t="s">
        <v>46</v>
      </c>
      <c r="D6793" s="2" t="s">
        <v>18</v>
      </c>
      <c r="E6793" s="2" t="s">
        <v>19</v>
      </c>
      <c r="F6793" s="2">
        <v>10</v>
      </c>
      <c r="G6793" s="2">
        <v>63420</v>
      </c>
      <c r="H6793" s="2">
        <v>634200</v>
      </c>
      <c r="I6793" s="2">
        <v>307166</v>
      </c>
      <c r="J6793" s="2">
        <v>327034</v>
      </c>
      <c r="K6793" s="2">
        <v>5</v>
      </c>
      <c r="L6793" s="2" t="s">
        <v>27</v>
      </c>
      <c r="M6793" s="2">
        <v>96</v>
      </c>
      <c r="N6793" s="2" t="s">
        <v>43</v>
      </c>
      <c r="O6793" s="1">
        <v>45524</v>
      </c>
      <c r="P6793" s="2" t="str">
        <f>TEXT(Sheet1[[#This Row],[Purchase_Date]], "mm-yyyy")</f>
        <v>08-2024</v>
      </c>
      <c r="Q6793" s="2" t="str">
        <f>RIGHT(Sheet1[[#This Row],[Purchase_Month]], 4) &amp; "-" &amp; LEFT(Sheet1[[#This Row],[Purchase_Month]], 2)</f>
        <v>2024-08</v>
      </c>
    </row>
    <row r="6794" spans="1:17" x14ac:dyDescent="0.3">
      <c r="A6794" s="2" t="s">
        <v>13339</v>
      </c>
      <c r="B6794" s="2" t="s">
        <v>13340</v>
      </c>
      <c r="C6794" s="2" t="s">
        <v>64</v>
      </c>
      <c r="D6794" s="2" t="s">
        <v>47</v>
      </c>
      <c r="E6794" s="2" t="s">
        <v>53</v>
      </c>
      <c r="F6794" s="2">
        <v>3</v>
      </c>
      <c r="G6794" s="2">
        <v>74043</v>
      </c>
      <c r="H6794" s="2">
        <v>222129</v>
      </c>
      <c r="I6794" s="2">
        <v>173999</v>
      </c>
      <c r="J6794" s="2">
        <v>48130</v>
      </c>
      <c r="K6794" s="2">
        <v>4</v>
      </c>
      <c r="L6794" s="2" t="s">
        <v>33</v>
      </c>
      <c r="M6794" s="2">
        <v>89</v>
      </c>
      <c r="N6794" s="2" t="s">
        <v>39</v>
      </c>
      <c r="O6794" s="1">
        <v>45493</v>
      </c>
      <c r="P6794" s="2" t="str">
        <f>TEXT(Sheet1[[#This Row],[Purchase_Date]], "mm-yyyy")</f>
        <v>07-2024</v>
      </c>
      <c r="Q6794" s="2" t="str">
        <f>RIGHT(Sheet1[[#This Row],[Purchase_Month]], 4) &amp; "-" &amp; LEFT(Sheet1[[#This Row],[Purchase_Month]], 2)</f>
        <v>2024-07</v>
      </c>
    </row>
    <row r="6795" spans="1:17" x14ac:dyDescent="0.3">
      <c r="A6795" s="2" t="s">
        <v>13341</v>
      </c>
      <c r="B6795" s="2" t="s">
        <v>13342</v>
      </c>
      <c r="C6795" s="2" t="s">
        <v>64</v>
      </c>
      <c r="D6795" s="2" t="s">
        <v>25</v>
      </c>
      <c r="E6795" s="2" t="s">
        <v>53</v>
      </c>
      <c r="F6795" s="2">
        <v>10</v>
      </c>
      <c r="G6795" s="2">
        <v>47156</v>
      </c>
      <c r="H6795" s="2">
        <v>471560</v>
      </c>
      <c r="I6795" s="2">
        <v>415651</v>
      </c>
      <c r="J6795" s="2">
        <v>55909</v>
      </c>
      <c r="K6795" s="2">
        <v>4</v>
      </c>
      <c r="L6795" s="2" t="s">
        <v>20</v>
      </c>
      <c r="M6795" s="2">
        <v>98</v>
      </c>
      <c r="N6795" s="2" t="s">
        <v>50</v>
      </c>
      <c r="O6795" s="1">
        <v>45309</v>
      </c>
      <c r="P6795" s="2" t="str">
        <f>TEXT(Sheet1[[#This Row],[Purchase_Date]], "mm-yyyy")</f>
        <v>01-2024</v>
      </c>
      <c r="Q6795" s="2" t="str">
        <f>RIGHT(Sheet1[[#This Row],[Purchase_Month]], 4) &amp; "-" &amp; LEFT(Sheet1[[#This Row],[Purchase_Month]], 2)</f>
        <v>2024-01</v>
      </c>
    </row>
    <row r="6796" spans="1:17" x14ac:dyDescent="0.3">
      <c r="A6796" s="2" t="s">
        <v>13343</v>
      </c>
      <c r="B6796" s="2" t="s">
        <v>8966</v>
      </c>
      <c r="C6796" s="2" t="s">
        <v>64</v>
      </c>
      <c r="D6796" s="2" t="s">
        <v>18</v>
      </c>
      <c r="E6796" s="2" t="s">
        <v>53</v>
      </c>
      <c r="F6796" s="2">
        <v>6</v>
      </c>
      <c r="G6796" s="2">
        <v>63236</v>
      </c>
      <c r="H6796" s="2">
        <v>379416</v>
      </c>
      <c r="I6796" s="2">
        <v>310285</v>
      </c>
      <c r="J6796" s="2">
        <v>69131</v>
      </c>
      <c r="K6796" s="2">
        <v>1</v>
      </c>
      <c r="L6796" s="2" t="s">
        <v>20</v>
      </c>
      <c r="M6796" s="2">
        <v>100</v>
      </c>
      <c r="N6796" s="2" t="s">
        <v>39</v>
      </c>
      <c r="O6796" s="1">
        <v>45540</v>
      </c>
      <c r="P6796" s="2" t="str">
        <f>TEXT(Sheet1[[#This Row],[Purchase_Date]], "mm-yyyy")</f>
        <v>09-2024</v>
      </c>
      <c r="Q6796" s="2" t="str">
        <f>RIGHT(Sheet1[[#This Row],[Purchase_Month]], 4) &amp; "-" &amp; LEFT(Sheet1[[#This Row],[Purchase_Month]], 2)</f>
        <v>2024-09</v>
      </c>
    </row>
    <row r="6797" spans="1:17" x14ac:dyDescent="0.3">
      <c r="A6797" s="2" t="s">
        <v>13344</v>
      </c>
      <c r="B6797" s="2" t="s">
        <v>13345</v>
      </c>
      <c r="C6797" s="2" t="s">
        <v>17</v>
      </c>
      <c r="D6797" s="2" t="s">
        <v>47</v>
      </c>
      <c r="E6797" s="2" t="s">
        <v>53</v>
      </c>
      <c r="F6797" s="2">
        <v>8</v>
      </c>
      <c r="G6797" s="2">
        <v>29254</v>
      </c>
      <c r="H6797" s="2">
        <v>234032</v>
      </c>
      <c r="I6797" s="2">
        <v>126182</v>
      </c>
      <c r="J6797" s="2">
        <v>107850</v>
      </c>
      <c r="K6797" s="2">
        <v>1</v>
      </c>
      <c r="L6797" s="2" t="s">
        <v>27</v>
      </c>
      <c r="M6797" s="2">
        <v>87</v>
      </c>
      <c r="N6797" s="2" t="s">
        <v>43</v>
      </c>
      <c r="O6797" s="1">
        <v>45767</v>
      </c>
      <c r="P6797" s="2" t="str">
        <f>TEXT(Sheet1[[#This Row],[Purchase_Date]], "mm-yyyy")</f>
        <v>04-2025</v>
      </c>
      <c r="Q6797" s="2" t="str">
        <f>RIGHT(Sheet1[[#This Row],[Purchase_Month]], 4) &amp; "-" &amp; LEFT(Sheet1[[#This Row],[Purchase_Month]], 2)</f>
        <v>2025-04</v>
      </c>
    </row>
    <row r="6798" spans="1:17" x14ac:dyDescent="0.3">
      <c r="A6798" s="2" t="s">
        <v>13346</v>
      </c>
      <c r="B6798" s="2" t="s">
        <v>10804</v>
      </c>
      <c r="C6798" s="2" t="s">
        <v>17</v>
      </c>
      <c r="D6798" s="2" t="s">
        <v>31</v>
      </c>
      <c r="E6798" s="2" t="s">
        <v>53</v>
      </c>
      <c r="F6798" s="2">
        <v>5</v>
      </c>
      <c r="G6798" s="2">
        <v>65293</v>
      </c>
      <c r="H6798" s="2">
        <v>326465</v>
      </c>
      <c r="I6798" s="2">
        <v>242499</v>
      </c>
      <c r="J6798" s="2">
        <v>83966</v>
      </c>
      <c r="K6798" s="2">
        <v>2</v>
      </c>
      <c r="L6798" s="2" t="s">
        <v>27</v>
      </c>
      <c r="M6798" s="2">
        <v>61</v>
      </c>
      <c r="N6798" s="2" t="s">
        <v>39</v>
      </c>
      <c r="O6798" s="1">
        <v>45453</v>
      </c>
      <c r="P6798" s="2" t="str">
        <f>TEXT(Sheet1[[#This Row],[Purchase_Date]], "mm-yyyy")</f>
        <v>06-2024</v>
      </c>
      <c r="Q6798" s="2" t="str">
        <f>RIGHT(Sheet1[[#This Row],[Purchase_Month]], 4) &amp; "-" &amp; LEFT(Sheet1[[#This Row],[Purchase_Month]], 2)</f>
        <v>2024-06</v>
      </c>
    </row>
    <row r="6799" spans="1:17" x14ac:dyDescent="0.3">
      <c r="A6799" s="2" t="s">
        <v>13347</v>
      </c>
      <c r="B6799" s="2" t="s">
        <v>13348</v>
      </c>
      <c r="C6799" s="2" t="s">
        <v>17</v>
      </c>
      <c r="D6799" s="2" t="s">
        <v>18</v>
      </c>
      <c r="E6799" s="2" t="s">
        <v>53</v>
      </c>
      <c r="F6799" s="2">
        <v>1</v>
      </c>
      <c r="G6799" s="2">
        <v>54934</v>
      </c>
      <c r="H6799" s="2">
        <v>54934</v>
      </c>
      <c r="I6799" s="2">
        <v>37466</v>
      </c>
      <c r="J6799" s="2">
        <v>17468</v>
      </c>
      <c r="K6799" s="2">
        <v>5</v>
      </c>
      <c r="L6799" s="2" t="s">
        <v>27</v>
      </c>
      <c r="M6799" s="2">
        <v>54</v>
      </c>
      <c r="N6799" s="2" t="s">
        <v>39</v>
      </c>
      <c r="O6799" s="1">
        <v>45627</v>
      </c>
      <c r="P6799" s="2" t="str">
        <f>TEXT(Sheet1[[#This Row],[Purchase_Date]], "mm-yyyy")</f>
        <v>12-2024</v>
      </c>
      <c r="Q6799" s="2" t="str">
        <f>RIGHT(Sheet1[[#This Row],[Purchase_Month]], 4) &amp; "-" &amp; LEFT(Sheet1[[#This Row],[Purchase_Month]], 2)</f>
        <v>2024-12</v>
      </c>
    </row>
    <row r="6800" spans="1:17" x14ac:dyDescent="0.3">
      <c r="A6800" s="2" t="s">
        <v>13349</v>
      </c>
      <c r="B6800" s="2" t="s">
        <v>13350</v>
      </c>
      <c r="C6800" s="2" t="s">
        <v>67</v>
      </c>
      <c r="D6800" s="2" t="s">
        <v>31</v>
      </c>
      <c r="E6800" s="2" t="s">
        <v>37</v>
      </c>
      <c r="F6800" s="2">
        <v>4</v>
      </c>
      <c r="G6800" s="2">
        <v>22251</v>
      </c>
      <c r="H6800" s="2">
        <v>89004</v>
      </c>
      <c r="I6800" s="2">
        <v>78613</v>
      </c>
      <c r="J6800" s="2">
        <v>10391</v>
      </c>
      <c r="K6800" s="2">
        <v>5</v>
      </c>
      <c r="L6800" s="2" t="s">
        <v>27</v>
      </c>
      <c r="M6800" s="2">
        <v>70</v>
      </c>
      <c r="N6800" s="2" t="s">
        <v>50</v>
      </c>
      <c r="O6800" s="1">
        <v>45299</v>
      </c>
      <c r="P6800" s="2" t="str">
        <f>TEXT(Sheet1[[#This Row],[Purchase_Date]], "mm-yyyy")</f>
        <v>01-2024</v>
      </c>
      <c r="Q6800" s="2" t="str">
        <f>RIGHT(Sheet1[[#This Row],[Purchase_Month]], 4) &amp; "-" &amp; LEFT(Sheet1[[#This Row],[Purchase_Month]], 2)</f>
        <v>2024-01</v>
      </c>
    </row>
    <row r="6801" spans="1:17" x14ac:dyDescent="0.3">
      <c r="A6801" s="2" t="s">
        <v>13351</v>
      </c>
      <c r="B6801" s="2" t="s">
        <v>13352</v>
      </c>
      <c r="C6801" s="2" t="s">
        <v>46</v>
      </c>
      <c r="D6801" s="2" t="s">
        <v>47</v>
      </c>
      <c r="E6801" s="2" t="s">
        <v>19</v>
      </c>
      <c r="F6801" s="2">
        <v>1</v>
      </c>
      <c r="G6801" s="2">
        <v>69732</v>
      </c>
      <c r="H6801" s="2">
        <v>69732</v>
      </c>
      <c r="I6801" s="2">
        <v>28830</v>
      </c>
      <c r="J6801" s="2">
        <v>40902</v>
      </c>
      <c r="K6801" s="2">
        <v>3</v>
      </c>
      <c r="L6801" s="2" t="s">
        <v>27</v>
      </c>
      <c r="M6801" s="2">
        <v>73</v>
      </c>
      <c r="N6801" s="2" t="s">
        <v>50</v>
      </c>
      <c r="O6801" s="1">
        <v>45535</v>
      </c>
      <c r="P6801" s="2" t="str">
        <f>TEXT(Sheet1[[#This Row],[Purchase_Date]], "mm-yyyy")</f>
        <v>08-2024</v>
      </c>
      <c r="Q6801" s="2" t="str">
        <f>RIGHT(Sheet1[[#This Row],[Purchase_Month]], 4) &amp; "-" &amp; LEFT(Sheet1[[#This Row],[Purchase_Month]], 2)</f>
        <v>2024-08</v>
      </c>
    </row>
    <row r="6802" spans="1:17" x14ac:dyDescent="0.3">
      <c r="A6802" s="2" t="s">
        <v>13353</v>
      </c>
      <c r="B6802" s="2" t="s">
        <v>13354</v>
      </c>
      <c r="C6802" s="2" t="s">
        <v>64</v>
      </c>
      <c r="D6802" s="2" t="s">
        <v>25</v>
      </c>
      <c r="E6802" s="2" t="s">
        <v>53</v>
      </c>
      <c r="F6802" s="2">
        <v>5</v>
      </c>
      <c r="G6802" s="2">
        <v>47932</v>
      </c>
      <c r="H6802" s="2">
        <v>239660</v>
      </c>
      <c r="I6802" s="2">
        <v>162932</v>
      </c>
      <c r="J6802" s="2">
        <v>76728</v>
      </c>
      <c r="K6802" s="2">
        <v>4</v>
      </c>
      <c r="L6802" s="2" t="s">
        <v>33</v>
      </c>
      <c r="M6802" s="2">
        <v>85</v>
      </c>
      <c r="N6802" s="2" t="s">
        <v>50</v>
      </c>
      <c r="O6802" s="1">
        <v>45696</v>
      </c>
      <c r="P6802" s="2" t="str">
        <f>TEXT(Sheet1[[#This Row],[Purchase_Date]], "mm-yyyy")</f>
        <v>02-2025</v>
      </c>
      <c r="Q6802" s="2" t="str">
        <f>RIGHT(Sheet1[[#This Row],[Purchase_Month]], 4) &amp; "-" &amp; LEFT(Sheet1[[#This Row],[Purchase_Month]], 2)</f>
        <v>2025-02</v>
      </c>
    </row>
    <row r="6803" spans="1:17" x14ac:dyDescent="0.3">
      <c r="A6803" s="2" t="s">
        <v>13355</v>
      </c>
      <c r="B6803" s="2" t="s">
        <v>13356</v>
      </c>
      <c r="C6803" s="2" t="s">
        <v>30</v>
      </c>
      <c r="D6803" s="2" t="s">
        <v>25</v>
      </c>
      <c r="E6803" s="2" t="s">
        <v>42</v>
      </c>
      <c r="F6803" s="2">
        <v>3</v>
      </c>
      <c r="G6803" s="2">
        <v>17149</v>
      </c>
      <c r="H6803" s="2">
        <v>51447</v>
      </c>
      <c r="I6803" s="2">
        <v>28391</v>
      </c>
      <c r="J6803" s="2">
        <v>23056</v>
      </c>
      <c r="K6803" s="2">
        <v>3</v>
      </c>
      <c r="L6803" s="2" t="s">
        <v>38</v>
      </c>
      <c r="M6803" s="2">
        <v>96</v>
      </c>
      <c r="N6803" s="2" t="s">
        <v>39</v>
      </c>
      <c r="O6803" s="1">
        <v>45756</v>
      </c>
      <c r="P6803" s="2" t="str">
        <f>TEXT(Sheet1[[#This Row],[Purchase_Date]], "mm-yyyy")</f>
        <v>04-2025</v>
      </c>
      <c r="Q6803" s="2" t="str">
        <f>RIGHT(Sheet1[[#This Row],[Purchase_Month]], 4) &amp; "-" &amp; LEFT(Sheet1[[#This Row],[Purchase_Month]], 2)</f>
        <v>2025-04</v>
      </c>
    </row>
    <row r="6804" spans="1:17" x14ac:dyDescent="0.3">
      <c r="A6804" s="2" t="s">
        <v>13357</v>
      </c>
      <c r="B6804" s="2" t="s">
        <v>13358</v>
      </c>
      <c r="C6804" s="2" t="s">
        <v>24</v>
      </c>
      <c r="D6804" s="2" t="s">
        <v>18</v>
      </c>
      <c r="E6804" s="2" t="s">
        <v>37</v>
      </c>
      <c r="F6804" s="2">
        <v>4</v>
      </c>
      <c r="G6804" s="2">
        <v>49031</v>
      </c>
      <c r="H6804" s="2">
        <v>196124</v>
      </c>
      <c r="I6804" s="2">
        <v>156837</v>
      </c>
      <c r="J6804" s="2">
        <v>39287</v>
      </c>
      <c r="K6804" s="2">
        <v>3</v>
      </c>
      <c r="L6804" s="2" t="s">
        <v>38</v>
      </c>
      <c r="M6804" s="2">
        <v>92</v>
      </c>
      <c r="N6804" s="2" t="s">
        <v>39</v>
      </c>
      <c r="O6804" s="1">
        <v>45619</v>
      </c>
      <c r="P6804" s="2" t="str">
        <f>TEXT(Sheet1[[#This Row],[Purchase_Date]], "mm-yyyy")</f>
        <v>11-2024</v>
      </c>
      <c r="Q6804" s="2" t="str">
        <f>RIGHT(Sheet1[[#This Row],[Purchase_Month]], 4) &amp; "-" &amp; LEFT(Sheet1[[#This Row],[Purchase_Month]], 2)</f>
        <v>2024-11</v>
      </c>
    </row>
    <row r="6805" spans="1:17" x14ac:dyDescent="0.3">
      <c r="A6805" s="2" t="s">
        <v>13359</v>
      </c>
      <c r="B6805" s="2" t="s">
        <v>13360</v>
      </c>
      <c r="C6805" s="2" t="s">
        <v>24</v>
      </c>
      <c r="D6805" s="2" t="s">
        <v>36</v>
      </c>
      <c r="E6805" s="2" t="s">
        <v>85</v>
      </c>
      <c r="F6805" s="2">
        <v>5</v>
      </c>
      <c r="G6805" s="2">
        <v>21294</v>
      </c>
      <c r="H6805" s="2">
        <v>106470</v>
      </c>
      <c r="I6805" s="2">
        <v>63595</v>
      </c>
      <c r="J6805" s="2">
        <v>42875</v>
      </c>
      <c r="K6805" s="2">
        <v>1</v>
      </c>
      <c r="L6805" s="2" t="s">
        <v>38</v>
      </c>
      <c r="M6805" s="2">
        <v>86</v>
      </c>
      <c r="N6805" s="2" t="s">
        <v>21</v>
      </c>
      <c r="O6805" s="1">
        <v>45625</v>
      </c>
      <c r="P6805" s="2" t="str">
        <f>TEXT(Sheet1[[#This Row],[Purchase_Date]], "mm-yyyy")</f>
        <v>11-2024</v>
      </c>
      <c r="Q6805" s="2" t="str">
        <f>RIGHT(Sheet1[[#This Row],[Purchase_Month]], 4) &amp; "-" &amp; LEFT(Sheet1[[#This Row],[Purchase_Month]], 2)</f>
        <v>2024-11</v>
      </c>
    </row>
    <row r="6806" spans="1:17" x14ac:dyDescent="0.3">
      <c r="A6806" s="2" t="s">
        <v>13361</v>
      </c>
      <c r="B6806" s="2" t="s">
        <v>13362</v>
      </c>
      <c r="C6806" s="2" t="s">
        <v>24</v>
      </c>
      <c r="D6806" s="2" t="s">
        <v>47</v>
      </c>
      <c r="E6806" s="2" t="s">
        <v>42</v>
      </c>
      <c r="F6806" s="2">
        <v>1</v>
      </c>
      <c r="G6806" s="2">
        <v>55787</v>
      </c>
      <c r="H6806" s="2">
        <v>55787</v>
      </c>
      <c r="I6806" s="2">
        <v>40443</v>
      </c>
      <c r="J6806" s="2">
        <v>15344</v>
      </c>
      <c r="K6806" s="2">
        <v>3</v>
      </c>
      <c r="L6806" s="2" t="s">
        <v>33</v>
      </c>
      <c r="M6806" s="2">
        <v>76</v>
      </c>
      <c r="N6806" s="2" t="s">
        <v>21</v>
      </c>
      <c r="O6806" s="1">
        <v>45593</v>
      </c>
      <c r="P6806" s="2" t="str">
        <f>TEXT(Sheet1[[#This Row],[Purchase_Date]], "mm-yyyy")</f>
        <v>10-2024</v>
      </c>
      <c r="Q6806" s="2" t="str">
        <f>RIGHT(Sheet1[[#This Row],[Purchase_Month]], 4) &amp; "-" &amp; LEFT(Sheet1[[#This Row],[Purchase_Month]], 2)</f>
        <v>2024-10</v>
      </c>
    </row>
    <row r="6807" spans="1:17" x14ac:dyDescent="0.3">
      <c r="A6807" s="2" t="s">
        <v>13363</v>
      </c>
      <c r="B6807" s="2" t="s">
        <v>1277</v>
      </c>
      <c r="C6807" s="2" t="s">
        <v>30</v>
      </c>
      <c r="D6807" s="2" t="s">
        <v>31</v>
      </c>
      <c r="E6807" s="2" t="s">
        <v>19</v>
      </c>
      <c r="F6807" s="2">
        <v>1</v>
      </c>
      <c r="G6807" s="2">
        <v>30578</v>
      </c>
      <c r="H6807" s="2">
        <v>30578</v>
      </c>
      <c r="I6807" s="2">
        <v>20222</v>
      </c>
      <c r="J6807" s="2">
        <v>10356</v>
      </c>
      <c r="K6807" s="2">
        <v>3</v>
      </c>
      <c r="L6807" s="2" t="s">
        <v>27</v>
      </c>
      <c r="M6807" s="2">
        <v>91</v>
      </c>
      <c r="N6807" s="2" t="s">
        <v>43</v>
      </c>
      <c r="O6807" s="1">
        <v>45490</v>
      </c>
      <c r="P6807" s="2" t="str">
        <f>TEXT(Sheet1[[#This Row],[Purchase_Date]], "mm-yyyy")</f>
        <v>07-2024</v>
      </c>
      <c r="Q6807" s="2" t="str">
        <f>RIGHT(Sheet1[[#This Row],[Purchase_Month]], 4) &amp; "-" &amp; LEFT(Sheet1[[#This Row],[Purchase_Month]], 2)</f>
        <v>2024-07</v>
      </c>
    </row>
    <row r="6808" spans="1:17" x14ac:dyDescent="0.3">
      <c r="A6808" s="2" t="s">
        <v>13364</v>
      </c>
      <c r="B6808" s="2" t="s">
        <v>8962</v>
      </c>
      <c r="C6808" s="2" t="s">
        <v>64</v>
      </c>
      <c r="D6808" s="2" t="s">
        <v>31</v>
      </c>
      <c r="E6808" s="2" t="s">
        <v>19</v>
      </c>
      <c r="F6808" s="2">
        <v>2</v>
      </c>
      <c r="G6808" s="2">
        <v>12314</v>
      </c>
      <c r="H6808" s="2">
        <v>24628</v>
      </c>
      <c r="I6808" s="2">
        <v>16804</v>
      </c>
      <c r="J6808" s="2">
        <v>7824</v>
      </c>
      <c r="K6808" s="2">
        <v>4</v>
      </c>
      <c r="L6808" s="2" t="s">
        <v>20</v>
      </c>
      <c r="M6808" s="2">
        <v>74</v>
      </c>
      <c r="N6808" s="2" t="s">
        <v>21</v>
      </c>
      <c r="O6808" s="1">
        <v>45348</v>
      </c>
      <c r="P6808" s="2" t="str">
        <f>TEXT(Sheet1[[#This Row],[Purchase_Date]], "mm-yyyy")</f>
        <v>02-2024</v>
      </c>
      <c r="Q6808" s="2" t="str">
        <f>RIGHT(Sheet1[[#This Row],[Purchase_Month]], 4) &amp; "-" &amp; LEFT(Sheet1[[#This Row],[Purchase_Month]], 2)</f>
        <v>2024-02</v>
      </c>
    </row>
    <row r="6809" spans="1:17" x14ac:dyDescent="0.3">
      <c r="A6809" s="2" t="s">
        <v>13365</v>
      </c>
      <c r="B6809" s="2" t="s">
        <v>13366</v>
      </c>
      <c r="C6809" s="2" t="s">
        <v>46</v>
      </c>
      <c r="D6809" s="2" t="s">
        <v>47</v>
      </c>
      <c r="E6809" s="2" t="s">
        <v>32</v>
      </c>
      <c r="F6809" s="2">
        <v>8</v>
      </c>
      <c r="G6809" s="2">
        <v>22488</v>
      </c>
      <c r="H6809" s="2">
        <v>179904</v>
      </c>
      <c r="I6809" s="2">
        <v>113746</v>
      </c>
      <c r="J6809" s="2">
        <v>66158</v>
      </c>
      <c r="K6809" s="2">
        <v>1</v>
      </c>
      <c r="L6809" s="2" t="s">
        <v>38</v>
      </c>
      <c r="M6809" s="2">
        <v>56</v>
      </c>
      <c r="N6809" s="2" t="s">
        <v>21</v>
      </c>
      <c r="O6809" s="1">
        <v>45503</v>
      </c>
      <c r="P6809" s="2" t="str">
        <f>TEXT(Sheet1[[#This Row],[Purchase_Date]], "mm-yyyy")</f>
        <v>07-2024</v>
      </c>
      <c r="Q6809" s="2" t="str">
        <f>RIGHT(Sheet1[[#This Row],[Purchase_Month]], 4) &amp; "-" &amp; LEFT(Sheet1[[#This Row],[Purchase_Month]], 2)</f>
        <v>2024-07</v>
      </c>
    </row>
    <row r="6810" spans="1:17" x14ac:dyDescent="0.3">
      <c r="A6810" s="2" t="s">
        <v>13367</v>
      </c>
      <c r="B6810" s="2" t="s">
        <v>13368</v>
      </c>
      <c r="C6810" s="2" t="s">
        <v>30</v>
      </c>
      <c r="D6810" s="2" t="s">
        <v>47</v>
      </c>
      <c r="E6810" s="2" t="s">
        <v>32</v>
      </c>
      <c r="F6810" s="2">
        <v>6</v>
      </c>
      <c r="G6810" s="2">
        <v>73505</v>
      </c>
      <c r="H6810" s="2">
        <v>441030</v>
      </c>
      <c r="I6810" s="2">
        <v>332379</v>
      </c>
      <c r="J6810" s="2">
        <v>108651</v>
      </c>
      <c r="K6810" s="2">
        <v>2</v>
      </c>
      <c r="L6810" s="2" t="s">
        <v>20</v>
      </c>
      <c r="M6810" s="2">
        <v>52</v>
      </c>
      <c r="N6810" s="2" t="s">
        <v>21</v>
      </c>
      <c r="O6810" s="1">
        <v>45596</v>
      </c>
      <c r="P6810" s="2" t="str">
        <f>TEXT(Sheet1[[#This Row],[Purchase_Date]], "mm-yyyy")</f>
        <v>10-2024</v>
      </c>
      <c r="Q6810" s="2" t="str">
        <f>RIGHT(Sheet1[[#This Row],[Purchase_Month]], 4) &amp; "-" &amp; LEFT(Sheet1[[#This Row],[Purchase_Month]], 2)</f>
        <v>2024-10</v>
      </c>
    </row>
    <row r="6811" spans="1:17" x14ac:dyDescent="0.3">
      <c r="A6811" s="2" t="s">
        <v>13369</v>
      </c>
      <c r="B6811" s="2" t="s">
        <v>13370</v>
      </c>
      <c r="C6811" s="2" t="s">
        <v>24</v>
      </c>
      <c r="D6811" s="2" t="s">
        <v>36</v>
      </c>
      <c r="E6811" s="2" t="s">
        <v>42</v>
      </c>
      <c r="F6811" s="2">
        <v>4</v>
      </c>
      <c r="G6811" s="2">
        <v>5887</v>
      </c>
      <c r="H6811" s="2">
        <v>23548</v>
      </c>
      <c r="I6811" s="2">
        <v>15791</v>
      </c>
      <c r="J6811" s="2">
        <v>7757</v>
      </c>
      <c r="K6811" s="2">
        <v>2</v>
      </c>
      <c r="L6811" s="2" t="s">
        <v>38</v>
      </c>
      <c r="M6811" s="2">
        <v>81</v>
      </c>
      <c r="N6811" s="2" t="s">
        <v>50</v>
      </c>
      <c r="O6811" s="1">
        <v>45405</v>
      </c>
      <c r="P6811" s="2" t="str">
        <f>TEXT(Sheet1[[#This Row],[Purchase_Date]], "mm-yyyy")</f>
        <v>04-2024</v>
      </c>
      <c r="Q6811" s="2" t="str">
        <f>RIGHT(Sheet1[[#This Row],[Purchase_Month]], 4) &amp; "-" &amp; LEFT(Sheet1[[#This Row],[Purchase_Month]], 2)</f>
        <v>2024-04</v>
      </c>
    </row>
    <row r="6812" spans="1:17" x14ac:dyDescent="0.3">
      <c r="A6812" s="2" t="s">
        <v>13371</v>
      </c>
      <c r="B6812" s="2" t="s">
        <v>13372</v>
      </c>
      <c r="C6812" s="2" t="s">
        <v>67</v>
      </c>
      <c r="D6812" s="2" t="s">
        <v>72</v>
      </c>
      <c r="E6812" s="2" t="s">
        <v>19</v>
      </c>
      <c r="F6812" s="2">
        <v>2</v>
      </c>
      <c r="G6812" s="2">
        <v>14928</v>
      </c>
      <c r="H6812" s="2">
        <v>29856</v>
      </c>
      <c r="I6812" s="2">
        <v>23800</v>
      </c>
      <c r="J6812" s="2">
        <v>6056</v>
      </c>
      <c r="K6812" s="2">
        <v>4</v>
      </c>
      <c r="L6812" s="2" t="s">
        <v>33</v>
      </c>
      <c r="M6812" s="2">
        <v>59</v>
      </c>
      <c r="N6812" s="2" t="s">
        <v>39</v>
      </c>
      <c r="O6812" s="1">
        <v>45330</v>
      </c>
      <c r="P6812" s="2" t="str">
        <f>TEXT(Sheet1[[#This Row],[Purchase_Date]], "mm-yyyy")</f>
        <v>02-2024</v>
      </c>
      <c r="Q6812" s="2" t="str">
        <f>RIGHT(Sheet1[[#This Row],[Purchase_Month]], 4) &amp; "-" &amp; LEFT(Sheet1[[#This Row],[Purchase_Month]], 2)</f>
        <v>2024-02</v>
      </c>
    </row>
    <row r="6813" spans="1:17" x14ac:dyDescent="0.3">
      <c r="A6813" s="2" t="s">
        <v>13373</v>
      </c>
      <c r="B6813" s="2" t="s">
        <v>13374</v>
      </c>
      <c r="C6813" s="2" t="s">
        <v>30</v>
      </c>
      <c r="D6813" s="2" t="s">
        <v>72</v>
      </c>
      <c r="E6813" s="2" t="s">
        <v>53</v>
      </c>
      <c r="F6813" s="2">
        <v>10</v>
      </c>
      <c r="G6813" s="2">
        <v>23450</v>
      </c>
      <c r="H6813" s="2">
        <v>234500</v>
      </c>
      <c r="I6813" s="2">
        <v>119512</v>
      </c>
      <c r="J6813" s="2">
        <v>114988</v>
      </c>
      <c r="K6813" s="2">
        <v>3</v>
      </c>
      <c r="L6813" s="2" t="s">
        <v>33</v>
      </c>
      <c r="M6813" s="2">
        <v>92</v>
      </c>
      <c r="N6813" s="2" t="s">
        <v>50</v>
      </c>
      <c r="O6813" s="1">
        <v>45789</v>
      </c>
      <c r="P6813" s="2" t="str">
        <f>TEXT(Sheet1[[#This Row],[Purchase_Date]], "mm-yyyy")</f>
        <v>05-2025</v>
      </c>
      <c r="Q6813" s="2" t="str">
        <f>RIGHT(Sheet1[[#This Row],[Purchase_Month]], 4) &amp; "-" &amp; LEFT(Sheet1[[#This Row],[Purchase_Month]], 2)</f>
        <v>2025-05</v>
      </c>
    </row>
    <row r="6814" spans="1:17" x14ac:dyDescent="0.3">
      <c r="A6814" s="2" t="s">
        <v>13375</v>
      </c>
      <c r="B6814" s="2" t="s">
        <v>13376</v>
      </c>
      <c r="C6814" s="2" t="s">
        <v>46</v>
      </c>
      <c r="D6814" s="2" t="s">
        <v>18</v>
      </c>
      <c r="E6814" s="2" t="s">
        <v>19</v>
      </c>
      <c r="F6814" s="2">
        <v>6</v>
      </c>
      <c r="G6814" s="2">
        <v>48717</v>
      </c>
      <c r="H6814" s="2">
        <v>292302</v>
      </c>
      <c r="I6814" s="2">
        <v>236588</v>
      </c>
      <c r="J6814" s="2">
        <v>55714</v>
      </c>
      <c r="K6814" s="2">
        <v>5</v>
      </c>
      <c r="L6814" s="2" t="s">
        <v>33</v>
      </c>
      <c r="M6814" s="2">
        <v>84</v>
      </c>
      <c r="N6814" s="2" t="s">
        <v>21</v>
      </c>
      <c r="O6814" s="1">
        <v>45524</v>
      </c>
      <c r="P6814" s="2" t="str">
        <f>TEXT(Sheet1[[#This Row],[Purchase_Date]], "mm-yyyy")</f>
        <v>08-2024</v>
      </c>
      <c r="Q6814" s="2" t="str">
        <f>RIGHT(Sheet1[[#This Row],[Purchase_Month]], 4) &amp; "-" &amp; LEFT(Sheet1[[#This Row],[Purchase_Month]], 2)</f>
        <v>2024-08</v>
      </c>
    </row>
    <row r="6815" spans="1:17" x14ac:dyDescent="0.3">
      <c r="A6815" s="2" t="s">
        <v>13377</v>
      </c>
      <c r="B6815" s="2" t="s">
        <v>461</v>
      </c>
      <c r="C6815" s="2" t="s">
        <v>24</v>
      </c>
      <c r="D6815" s="2" t="s">
        <v>25</v>
      </c>
      <c r="E6815" s="2" t="s">
        <v>53</v>
      </c>
      <c r="F6815" s="2">
        <v>10</v>
      </c>
      <c r="G6815" s="2">
        <v>33655</v>
      </c>
      <c r="H6815" s="2">
        <v>336550</v>
      </c>
      <c r="I6815" s="2">
        <v>156779</v>
      </c>
      <c r="J6815" s="2">
        <v>179771</v>
      </c>
      <c r="K6815" s="2">
        <v>2</v>
      </c>
      <c r="L6815" s="2" t="s">
        <v>27</v>
      </c>
      <c r="M6815" s="2">
        <v>58</v>
      </c>
      <c r="N6815" s="2" t="s">
        <v>43</v>
      </c>
      <c r="O6815" s="1">
        <v>45736</v>
      </c>
      <c r="P6815" s="2" t="str">
        <f>TEXT(Sheet1[[#This Row],[Purchase_Date]], "mm-yyyy")</f>
        <v>03-2025</v>
      </c>
      <c r="Q6815" s="2" t="str">
        <f>RIGHT(Sheet1[[#This Row],[Purchase_Month]], 4) &amp; "-" &amp; LEFT(Sheet1[[#This Row],[Purchase_Month]], 2)</f>
        <v>2025-03</v>
      </c>
    </row>
    <row r="6816" spans="1:17" x14ac:dyDescent="0.3">
      <c r="A6816" s="2" t="s">
        <v>13378</v>
      </c>
      <c r="B6816" s="2" t="s">
        <v>13379</v>
      </c>
      <c r="C6816" s="2" t="s">
        <v>30</v>
      </c>
      <c r="D6816" s="2" t="s">
        <v>31</v>
      </c>
      <c r="E6816" s="2" t="s">
        <v>37</v>
      </c>
      <c r="F6816" s="2">
        <v>1</v>
      </c>
      <c r="G6816" s="2">
        <v>21922</v>
      </c>
      <c r="H6816" s="2">
        <v>21922</v>
      </c>
      <c r="I6816" s="2">
        <v>17657</v>
      </c>
      <c r="J6816" s="2">
        <v>4265</v>
      </c>
      <c r="K6816" s="2">
        <v>2</v>
      </c>
      <c r="L6816" s="2" t="s">
        <v>33</v>
      </c>
      <c r="M6816" s="2">
        <v>51</v>
      </c>
      <c r="N6816" s="2" t="s">
        <v>50</v>
      </c>
      <c r="O6816" s="1">
        <v>45326</v>
      </c>
      <c r="P6816" s="2" t="str">
        <f>TEXT(Sheet1[[#This Row],[Purchase_Date]], "mm-yyyy")</f>
        <v>02-2024</v>
      </c>
      <c r="Q6816" s="2" t="str">
        <f>RIGHT(Sheet1[[#This Row],[Purchase_Month]], 4) &amp; "-" &amp; LEFT(Sheet1[[#This Row],[Purchase_Month]], 2)</f>
        <v>2024-02</v>
      </c>
    </row>
    <row r="6817" spans="1:17" x14ac:dyDescent="0.3">
      <c r="A6817" s="2" t="s">
        <v>13380</v>
      </c>
      <c r="B6817" s="2" t="s">
        <v>13381</v>
      </c>
      <c r="C6817" s="2" t="s">
        <v>64</v>
      </c>
      <c r="D6817" s="2" t="s">
        <v>18</v>
      </c>
      <c r="E6817" s="2" t="s">
        <v>26</v>
      </c>
      <c r="F6817" s="2">
        <v>2</v>
      </c>
      <c r="G6817" s="2">
        <v>32513</v>
      </c>
      <c r="H6817" s="2">
        <v>65026</v>
      </c>
      <c r="I6817" s="2">
        <v>42510</v>
      </c>
      <c r="J6817" s="2">
        <v>22516</v>
      </c>
      <c r="K6817" s="2">
        <v>4</v>
      </c>
      <c r="L6817" s="2" t="s">
        <v>20</v>
      </c>
      <c r="M6817" s="2">
        <v>59</v>
      </c>
      <c r="N6817" s="2" t="s">
        <v>43</v>
      </c>
      <c r="O6817" s="1">
        <v>45500</v>
      </c>
      <c r="P6817" s="2" t="str">
        <f>TEXT(Sheet1[[#This Row],[Purchase_Date]], "mm-yyyy")</f>
        <v>07-2024</v>
      </c>
      <c r="Q6817" s="2" t="str">
        <f>RIGHT(Sheet1[[#This Row],[Purchase_Month]], 4) &amp; "-" &amp; LEFT(Sheet1[[#This Row],[Purchase_Month]], 2)</f>
        <v>2024-07</v>
      </c>
    </row>
    <row r="6818" spans="1:17" x14ac:dyDescent="0.3">
      <c r="A6818" s="2" t="s">
        <v>13382</v>
      </c>
      <c r="B6818" s="2" t="s">
        <v>13383</v>
      </c>
      <c r="C6818" s="2" t="s">
        <v>30</v>
      </c>
      <c r="D6818" s="2" t="s">
        <v>47</v>
      </c>
      <c r="E6818" s="2" t="s">
        <v>26</v>
      </c>
      <c r="F6818" s="2">
        <v>7</v>
      </c>
      <c r="G6818" s="2">
        <v>11550</v>
      </c>
      <c r="H6818" s="2">
        <v>80850</v>
      </c>
      <c r="I6818" s="2">
        <v>48358</v>
      </c>
      <c r="J6818" s="2">
        <v>32492</v>
      </c>
      <c r="K6818" s="2">
        <v>5</v>
      </c>
      <c r="L6818" s="2" t="s">
        <v>27</v>
      </c>
      <c r="M6818" s="2">
        <v>69</v>
      </c>
      <c r="N6818" s="2" t="s">
        <v>39</v>
      </c>
      <c r="O6818" s="1">
        <v>45375</v>
      </c>
      <c r="P6818" s="2" t="str">
        <f>TEXT(Sheet1[[#This Row],[Purchase_Date]], "mm-yyyy")</f>
        <v>03-2024</v>
      </c>
      <c r="Q6818" s="2" t="str">
        <f>RIGHT(Sheet1[[#This Row],[Purchase_Month]], 4) &amp; "-" &amp; LEFT(Sheet1[[#This Row],[Purchase_Month]], 2)</f>
        <v>2024-03</v>
      </c>
    </row>
    <row r="6819" spans="1:17" x14ac:dyDescent="0.3">
      <c r="A6819" s="2" t="s">
        <v>13384</v>
      </c>
      <c r="B6819" s="2" t="s">
        <v>13385</v>
      </c>
      <c r="C6819" s="2" t="s">
        <v>24</v>
      </c>
      <c r="D6819" s="2" t="s">
        <v>47</v>
      </c>
      <c r="E6819" s="2" t="s">
        <v>53</v>
      </c>
      <c r="F6819" s="2">
        <v>2</v>
      </c>
      <c r="G6819" s="2">
        <v>1022</v>
      </c>
      <c r="H6819" s="2">
        <v>2044</v>
      </c>
      <c r="I6819" s="2">
        <v>1002</v>
      </c>
      <c r="J6819" s="2">
        <v>1042</v>
      </c>
      <c r="K6819" s="2">
        <v>3</v>
      </c>
      <c r="L6819" s="2" t="s">
        <v>27</v>
      </c>
      <c r="M6819" s="2">
        <v>64</v>
      </c>
      <c r="N6819" s="2" t="s">
        <v>39</v>
      </c>
      <c r="O6819" s="1">
        <v>45292</v>
      </c>
      <c r="P6819" s="2" t="str">
        <f>TEXT(Sheet1[[#This Row],[Purchase_Date]], "mm-yyyy")</f>
        <v>01-2024</v>
      </c>
      <c r="Q6819" s="2" t="str">
        <f>RIGHT(Sheet1[[#This Row],[Purchase_Month]], 4) &amp; "-" &amp; LEFT(Sheet1[[#This Row],[Purchase_Month]], 2)</f>
        <v>2024-01</v>
      </c>
    </row>
    <row r="6820" spans="1:17" x14ac:dyDescent="0.3">
      <c r="A6820" s="2" t="s">
        <v>13386</v>
      </c>
      <c r="B6820" s="2" t="s">
        <v>13387</v>
      </c>
      <c r="C6820" s="2" t="s">
        <v>46</v>
      </c>
      <c r="D6820" s="2" t="s">
        <v>72</v>
      </c>
      <c r="E6820" s="2" t="s">
        <v>32</v>
      </c>
      <c r="F6820" s="2">
        <v>2</v>
      </c>
      <c r="G6820" s="2">
        <v>51869</v>
      </c>
      <c r="H6820" s="2">
        <v>103738</v>
      </c>
      <c r="I6820" s="2">
        <v>81536</v>
      </c>
      <c r="J6820" s="2">
        <v>22202</v>
      </c>
      <c r="K6820" s="2">
        <v>3</v>
      </c>
      <c r="L6820" s="2" t="s">
        <v>38</v>
      </c>
      <c r="M6820" s="2">
        <v>92</v>
      </c>
      <c r="N6820" s="2" t="s">
        <v>21</v>
      </c>
      <c r="O6820" s="1">
        <v>45514</v>
      </c>
      <c r="P6820" s="2" t="str">
        <f>TEXT(Sheet1[[#This Row],[Purchase_Date]], "mm-yyyy")</f>
        <v>08-2024</v>
      </c>
      <c r="Q6820" s="2" t="str">
        <f>RIGHT(Sheet1[[#This Row],[Purchase_Month]], 4) &amp; "-" &amp; LEFT(Sheet1[[#This Row],[Purchase_Month]], 2)</f>
        <v>2024-08</v>
      </c>
    </row>
    <row r="6821" spans="1:17" x14ac:dyDescent="0.3">
      <c r="A6821" s="2" t="s">
        <v>13388</v>
      </c>
      <c r="B6821" s="2" t="s">
        <v>5533</v>
      </c>
      <c r="C6821" s="2" t="s">
        <v>17</v>
      </c>
      <c r="D6821" s="2" t="s">
        <v>31</v>
      </c>
      <c r="E6821" s="2" t="s">
        <v>42</v>
      </c>
      <c r="F6821" s="2">
        <v>3</v>
      </c>
      <c r="G6821" s="2">
        <v>13788</v>
      </c>
      <c r="H6821" s="2">
        <v>41364</v>
      </c>
      <c r="I6821" s="2">
        <v>26909</v>
      </c>
      <c r="J6821" s="2">
        <v>14455</v>
      </c>
      <c r="K6821" s="2">
        <v>1</v>
      </c>
      <c r="L6821" s="2" t="s">
        <v>33</v>
      </c>
      <c r="M6821" s="2">
        <v>90</v>
      </c>
      <c r="N6821" s="2" t="s">
        <v>21</v>
      </c>
      <c r="O6821" s="1">
        <v>45670</v>
      </c>
      <c r="P6821" s="2" t="str">
        <f>TEXT(Sheet1[[#This Row],[Purchase_Date]], "mm-yyyy")</f>
        <v>01-2025</v>
      </c>
      <c r="Q6821" s="2" t="str">
        <f>RIGHT(Sheet1[[#This Row],[Purchase_Month]], 4) &amp; "-" &amp; LEFT(Sheet1[[#This Row],[Purchase_Month]], 2)</f>
        <v>2025-01</v>
      </c>
    </row>
    <row r="6822" spans="1:17" x14ac:dyDescent="0.3">
      <c r="A6822" s="2" t="s">
        <v>13389</v>
      </c>
      <c r="B6822" s="2" t="s">
        <v>13390</v>
      </c>
      <c r="C6822" s="2" t="s">
        <v>17</v>
      </c>
      <c r="D6822" s="2" t="s">
        <v>72</v>
      </c>
      <c r="E6822" s="2" t="s">
        <v>53</v>
      </c>
      <c r="F6822" s="2">
        <v>6</v>
      </c>
      <c r="G6822" s="2">
        <v>21723</v>
      </c>
      <c r="H6822" s="2">
        <v>130338</v>
      </c>
      <c r="I6822" s="2">
        <v>116961</v>
      </c>
      <c r="J6822" s="2">
        <v>13377</v>
      </c>
      <c r="K6822" s="2">
        <v>5</v>
      </c>
      <c r="L6822" s="2" t="s">
        <v>38</v>
      </c>
      <c r="M6822" s="2">
        <v>55</v>
      </c>
      <c r="N6822" s="2" t="s">
        <v>39</v>
      </c>
      <c r="O6822" s="1">
        <v>45617</v>
      </c>
      <c r="P6822" s="2" t="str">
        <f>TEXT(Sheet1[[#This Row],[Purchase_Date]], "mm-yyyy")</f>
        <v>11-2024</v>
      </c>
      <c r="Q6822" s="2" t="str">
        <f>RIGHT(Sheet1[[#This Row],[Purchase_Month]], 4) &amp; "-" &amp; LEFT(Sheet1[[#This Row],[Purchase_Month]], 2)</f>
        <v>2024-11</v>
      </c>
    </row>
    <row r="6823" spans="1:17" x14ac:dyDescent="0.3">
      <c r="A6823" s="2" t="s">
        <v>13391</v>
      </c>
      <c r="B6823" s="2" t="s">
        <v>13392</v>
      </c>
      <c r="C6823" s="2" t="s">
        <v>17</v>
      </c>
      <c r="D6823" s="2" t="s">
        <v>18</v>
      </c>
      <c r="E6823" s="2" t="s">
        <v>85</v>
      </c>
      <c r="F6823" s="2">
        <v>8</v>
      </c>
      <c r="G6823" s="2">
        <v>68062</v>
      </c>
      <c r="H6823" s="2">
        <v>544496</v>
      </c>
      <c r="I6823" s="2">
        <v>298712</v>
      </c>
      <c r="J6823" s="2">
        <v>245784</v>
      </c>
      <c r="K6823" s="2">
        <v>1</v>
      </c>
      <c r="L6823" s="2" t="s">
        <v>27</v>
      </c>
      <c r="M6823" s="2">
        <v>60</v>
      </c>
      <c r="N6823" s="2" t="s">
        <v>21</v>
      </c>
      <c r="O6823" s="1">
        <v>45426</v>
      </c>
      <c r="P6823" s="2" t="str">
        <f>TEXT(Sheet1[[#This Row],[Purchase_Date]], "mm-yyyy")</f>
        <v>05-2024</v>
      </c>
      <c r="Q6823" s="2" t="str">
        <f>RIGHT(Sheet1[[#This Row],[Purchase_Month]], 4) &amp; "-" &amp; LEFT(Sheet1[[#This Row],[Purchase_Month]], 2)</f>
        <v>2024-05</v>
      </c>
    </row>
    <row r="6824" spans="1:17" x14ac:dyDescent="0.3">
      <c r="A6824" s="2" t="s">
        <v>13393</v>
      </c>
      <c r="B6824" s="2" t="s">
        <v>13394</v>
      </c>
      <c r="C6824" s="2" t="s">
        <v>67</v>
      </c>
      <c r="D6824" s="2" t="s">
        <v>36</v>
      </c>
      <c r="E6824" s="2" t="s">
        <v>26</v>
      </c>
      <c r="F6824" s="2">
        <v>5</v>
      </c>
      <c r="G6824" s="2">
        <v>4242</v>
      </c>
      <c r="H6824" s="2">
        <v>21210</v>
      </c>
      <c r="I6824" s="2">
        <v>13296</v>
      </c>
      <c r="J6824" s="2">
        <v>7914</v>
      </c>
      <c r="K6824" s="2">
        <v>2</v>
      </c>
      <c r="L6824" s="2" t="s">
        <v>33</v>
      </c>
      <c r="M6824" s="2">
        <v>60</v>
      </c>
      <c r="N6824" s="2" t="s">
        <v>21</v>
      </c>
      <c r="O6824" s="1">
        <v>45776</v>
      </c>
      <c r="P6824" s="2" t="str">
        <f>TEXT(Sheet1[[#This Row],[Purchase_Date]], "mm-yyyy")</f>
        <v>04-2025</v>
      </c>
      <c r="Q6824" s="2" t="str">
        <f>RIGHT(Sheet1[[#This Row],[Purchase_Month]], 4) &amp; "-" &amp; LEFT(Sheet1[[#This Row],[Purchase_Month]], 2)</f>
        <v>2025-04</v>
      </c>
    </row>
    <row r="6825" spans="1:17" x14ac:dyDescent="0.3">
      <c r="A6825" s="2" t="s">
        <v>13395</v>
      </c>
      <c r="B6825" s="2" t="s">
        <v>13396</v>
      </c>
      <c r="C6825" s="2" t="s">
        <v>67</v>
      </c>
      <c r="D6825" s="2" t="s">
        <v>18</v>
      </c>
      <c r="E6825" s="2" t="s">
        <v>85</v>
      </c>
      <c r="F6825" s="2">
        <v>8</v>
      </c>
      <c r="G6825" s="2">
        <v>11582</v>
      </c>
      <c r="H6825" s="2">
        <v>92656</v>
      </c>
      <c r="I6825" s="2">
        <v>42380</v>
      </c>
      <c r="J6825" s="2">
        <v>50276</v>
      </c>
      <c r="K6825" s="2">
        <v>1</v>
      </c>
      <c r="L6825" s="2" t="s">
        <v>38</v>
      </c>
      <c r="M6825" s="2">
        <v>88</v>
      </c>
      <c r="N6825" s="2" t="s">
        <v>39</v>
      </c>
      <c r="O6825" s="1">
        <v>45527</v>
      </c>
      <c r="P6825" s="2" t="str">
        <f>TEXT(Sheet1[[#This Row],[Purchase_Date]], "mm-yyyy")</f>
        <v>08-2024</v>
      </c>
      <c r="Q6825" s="2" t="str">
        <f>RIGHT(Sheet1[[#This Row],[Purchase_Month]], 4) &amp; "-" &amp; LEFT(Sheet1[[#This Row],[Purchase_Month]], 2)</f>
        <v>2024-08</v>
      </c>
    </row>
    <row r="6826" spans="1:17" x14ac:dyDescent="0.3">
      <c r="A6826" s="2" t="s">
        <v>13397</v>
      </c>
      <c r="B6826" s="2" t="s">
        <v>13398</v>
      </c>
      <c r="C6826" s="2" t="s">
        <v>64</v>
      </c>
      <c r="D6826" s="2" t="s">
        <v>25</v>
      </c>
      <c r="E6826" s="2" t="s">
        <v>53</v>
      </c>
      <c r="F6826" s="2">
        <v>4</v>
      </c>
      <c r="G6826" s="2">
        <v>15545</v>
      </c>
      <c r="H6826" s="2">
        <v>62180</v>
      </c>
      <c r="I6826" s="2">
        <v>52407</v>
      </c>
      <c r="J6826" s="2">
        <v>9773</v>
      </c>
      <c r="K6826" s="2">
        <v>1</v>
      </c>
      <c r="L6826" s="2" t="s">
        <v>38</v>
      </c>
      <c r="M6826" s="2">
        <v>81</v>
      </c>
      <c r="N6826" s="2" t="s">
        <v>50</v>
      </c>
      <c r="O6826" s="1">
        <v>45444</v>
      </c>
      <c r="P6826" s="2" t="str">
        <f>TEXT(Sheet1[[#This Row],[Purchase_Date]], "mm-yyyy")</f>
        <v>06-2024</v>
      </c>
      <c r="Q6826" s="2" t="str">
        <f>RIGHT(Sheet1[[#This Row],[Purchase_Month]], 4) &amp; "-" &amp; LEFT(Sheet1[[#This Row],[Purchase_Month]], 2)</f>
        <v>2024-06</v>
      </c>
    </row>
    <row r="6827" spans="1:17" x14ac:dyDescent="0.3">
      <c r="A6827" s="2" t="s">
        <v>13399</v>
      </c>
      <c r="B6827" s="2" t="s">
        <v>13400</v>
      </c>
      <c r="C6827" s="2" t="s">
        <v>67</v>
      </c>
      <c r="D6827" s="2" t="s">
        <v>36</v>
      </c>
      <c r="E6827" s="2" t="s">
        <v>32</v>
      </c>
      <c r="F6827" s="2">
        <v>5</v>
      </c>
      <c r="G6827" s="2">
        <v>37321</v>
      </c>
      <c r="H6827" s="2">
        <v>186605</v>
      </c>
      <c r="I6827" s="2">
        <v>166814</v>
      </c>
      <c r="J6827" s="2">
        <v>19791</v>
      </c>
      <c r="K6827" s="2">
        <v>1</v>
      </c>
      <c r="L6827" s="2" t="s">
        <v>20</v>
      </c>
      <c r="M6827" s="2">
        <v>99</v>
      </c>
      <c r="N6827" s="2" t="s">
        <v>21</v>
      </c>
      <c r="O6827" s="1">
        <v>45684</v>
      </c>
      <c r="P6827" s="2" t="str">
        <f>TEXT(Sheet1[[#This Row],[Purchase_Date]], "mm-yyyy")</f>
        <v>01-2025</v>
      </c>
      <c r="Q6827" s="2" t="str">
        <f>RIGHT(Sheet1[[#This Row],[Purchase_Month]], 4) &amp; "-" &amp; LEFT(Sheet1[[#This Row],[Purchase_Month]], 2)</f>
        <v>2025-01</v>
      </c>
    </row>
    <row r="6828" spans="1:17" x14ac:dyDescent="0.3">
      <c r="A6828" s="2" t="s">
        <v>13401</v>
      </c>
      <c r="B6828" s="2" t="s">
        <v>13402</v>
      </c>
      <c r="C6828" s="2" t="s">
        <v>67</v>
      </c>
      <c r="D6828" s="2" t="s">
        <v>25</v>
      </c>
      <c r="E6828" s="2" t="s">
        <v>32</v>
      </c>
      <c r="F6828" s="2">
        <v>9</v>
      </c>
      <c r="G6828" s="2">
        <v>14834</v>
      </c>
      <c r="H6828" s="2">
        <v>133506</v>
      </c>
      <c r="I6828" s="2">
        <v>112806</v>
      </c>
      <c r="J6828" s="2">
        <v>20700</v>
      </c>
      <c r="K6828" s="2">
        <v>4</v>
      </c>
      <c r="L6828" s="2" t="s">
        <v>20</v>
      </c>
      <c r="M6828" s="2">
        <v>62</v>
      </c>
      <c r="N6828" s="2" t="s">
        <v>50</v>
      </c>
      <c r="O6828" s="1">
        <v>45464</v>
      </c>
      <c r="P6828" s="2" t="str">
        <f>TEXT(Sheet1[[#This Row],[Purchase_Date]], "mm-yyyy")</f>
        <v>06-2024</v>
      </c>
      <c r="Q6828" s="2" t="str">
        <f>RIGHT(Sheet1[[#This Row],[Purchase_Month]], 4) &amp; "-" &amp; LEFT(Sheet1[[#This Row],[Purchase_Month]], 2)</f>
        <v>2024-06</v>
      </c>
    </row>
    <row r="6829" spans="1:17" x14ac:dyDescent="0.3">
      <c r="A6829" s="2" t="s">
        <v>13403</v>
      </c>
      <c r="B6829" s="2" t="s">
        <v>13404</v>
      </c>
      <c r="C6829" s="2" t="s">
        <v>67</v>
      </c>
      <c r="D6829" s="2" t="s">
        <v>72</v>
      </c>
      <c r="E6829" s="2" t="s">
        <v>42</v>
      </c>
      <c r="F6829" s="2">
        <v>10</v>
      </c>
      <c r="G6829" s="2">
        <v>25542</v>
      </c>
      <c r="H6829" s="2">
        <v>255420</v>
      </c>
      <c r="I6829" s="2">
        <v>215618</v>
      </c>
      <c r="J6829" s="2">
        <v>39802</v>
      </c>
      <c r="K6829" s="2">
        <v>5</v>
      </c>
      <c r="L6829" s="2" t="s">
        <v>27</v>
      </c>
      <c r="M6829" s="2">
        <v>64</v>
      </c>
      <c r="N6829" s="2" t="s">
        <v>50</v>
      </c>
      <c r="O6829" s="1">
        <v>45569</v>
      </c>
      <c r="P6829" s="2" t="str">
        <f>TEXT(Sheet1[[#This Row],[Purchase_Date]], "mm-yyyy")</f>
        <v>10-2024</v>
      </c>
      <c r="Q6829" s="2" t="str">
        <f>RIGHT(Sheet1[[#This Row],[Purchase_Month]], 4) &amp; "-" &amp; LEFT(Sheet1[[#This Row],[Purchase_Month]], 2)</f>
        <v>2024-10</v>
      </c>
    </row>
    <row r="6830" spans="1:17" x14ac:dyDescent="0.3">
      <c r="A6830" s="2" t="s">
        <v>13405</v>
      </c>
      <c r="B6830" s="2" t="s">
        <v>13406</v>
      </c>
      <c r="C6830" s="2" t="s">
        <v>30</v>
      </c>
      <c r="D6830" s="2" t="s">
        <v>18</v>
      </c>
      <c r="E6830" s="2" t="s">
        <v>53</v>
      </c>
      <c r="F6830" s="2">
        <v>4</v>
      </c>
      <c r="G6830" s="2">
        <v>50086</v>
      </c>
      <c r="H6830" s="2">
        <v>200344</v>
      </c>
      <c r="I6830" s="2">
        <v>92508</v>
      </c>
      <c r="J6830" s="2">
        <v>107836</v>
      </c>
      <c r="K6830" s="2">
        <v>5</v>
      </c>
      <c r="L6830" s="2" t="s">
        <v>27</v>
      </c>
      <c r="M6830" s="2">
        <v>51</v>
      </c>
      <c r="N6830" s="2" t="s">
        <v>50</v>
      </c>
      <c r="O6830" s="1">
        <v>45785</v>
      </c>
      <c r="P6830" s="2" t="str">
        <f>TEXT(Sheet1[[#This Row],[Purchase_Date]], "mm-yyyy")</f>
        <v>05-2025</v>
      </c>
      <c r="Q6830" s="2" t="str">
        <f>RIGHT(Sheet1[[#This Row],[Purchase_Month]], 4) &amp; "-" &amp; LEFT(Sheet1[[#This Row],[Purchase_Month]], 2)</f>
        <v>2025-05</v>
      </c>
    </row>
    <row r="6831" spans="1:17" x14ac:dyDescent="0.3">
      <c r="A6831" s="2" t="s">
        <v>13407</v>
      </c>
      <c r="B6831" s="2" t="s">
        <v>13408</v>
      </c>
      <c r="C6831" s="2" t="s">
        <v>67</v>
      </c>
      <c r="D6831" s="2" t="s">
        <v>72</v>
      </c>
      <c r="E6831" s="2" t="s">
        <v>19</v>
      </c>
      <c r="F6831" s="2">
        <v>6</v>
      </c>
      <c r="G6831" s="2">
        <v>61726</v>
      </c>
      <c r="H6831" s="2">
        <v>370356</v>
      </c>
      <c r="I6831" s="2">
        <v>315379</v>
      </c>
      <c r="J6831" s="2">
        <v>54977</v>
      </c>
      <c r="K6831" s="2">
        <v>1</v>
      </c>
      <c r="L6831" s="2" t="s">
        <v>27</v>
      </c>
      <c r="M6831" s="2">
        <v>69</v>
      </c>
      <c r="N6831" s="2" t="s">
        <v>39</v>
      </c>
      <c r="O6831" s="1">
        <v>45568</v>
      </c>
      <c r="P6831" s="2" t="str">
        <f>TEXT(Sheet1[[#This Row],[Purchase_Date]], "mm-yyyy")</f>
        <v>10-2024</v>
      </c>
      <c r="Q6831" s="2" t="str">
        <f>RIGHT(Sheet1[[#This Row],[Purchase_Month]], 4) &amp; "-" &amp; LEFT(Sheet1[[#This Row],[Purchase_Month]], 2)</f>
        <v>2024-10</v>
      </c>
    </row>
    <row r="6832" spans="1:17" x14ac:dyDescent="0.3">
      <c r="A6832" s="2" t="s">
        <v>13409</v>
      </c>
      <c r="B6832" s="2" t="s">
        <v>13410</v>
      </c>
      <c r="C6832" s="2" t="s">
        <v>30</v>
      </c>
      <c r="D6832" s="2" t="s">
        <v>31</v>
      </c>
      <c r="E6832" s="2" t="s">
        <v>26</v>
      </c>
      <c r="F6832" s="2">
        <v>6</v>
      </c>
      <c r="G6832" s="2">
        <v>34521</v>
      </c>
      <c r="H6832" s="2">
        <v>207126</v>
      </c>
      <c r="I6832" s="2">
        <v>122482</v>
      </c>
      <c r="J6832" s="2">
        <v>84644</v>
      </c>
      <c r="K6832" s="2">
        <v>3</v>
      </c>
      <c r="L6832" s="2" t="s">
        <v>38</v>
      </c>
      <c r="M6832" s="2">
        <v>93</v>
      </c>
      <c r="N6832" s="2" t="s">
        <v>39</v>
      </c>
      <c r="O6832" s="1">
        <v>45387</v>
      </c>
      <c r="P6832" s="2" t="str">
        <f>TEXT(Sheet1[[#This Row],[Purchase_Date]], "mm-yyyy")</f>
        <v>04-2024</v>
      </c>
      <c r="Q6832" s="2" t="str">
        <f>RIGHT(Sheet1[[#This Row],[Purchase_Month]], 4) &amp; "-" &amp; LEFT(Sheet1[[#This Row],[Purchase_Month]], 2)</f>
        <v>2024-04</v>
      </c>
    </row>
    <row r="6833" spans="1:17" x14ac:dyDescent="0.3">
      <c r="A6833" s="2" t="s">
        <v>13411</v>
      </c>
      <c r="B6833" s="2" t="s">
        <v>13412</v>
      </c>
      <c r="C6833" s="2" t="s">
        <v>64</v>
      </c>
      <c r="D6833" s="2" t="s">
        <v>36</v>
      </c>
      <c r="E6833" s="2" t="s">
        <v>26</v>
      </c>
      <c r="F6833" s="2">
        <v>9</v>
      </c>
      <c r="G6833" s="2">
        <v>56079</v>
      </c>
      <c r="H6833" s="2">
        <v>504711</v>
      </c>
      <c r="I6833" s="2">
        <v>250909</v>
      </c>
      <c r="J6833" s="2">
        <v>253802</v>
      </c>
      <c r="K6833" s="2">
        <v>2</v>
      </c>
      <c r="L6833" s="2" t="s">
        <v>33</v>
      </c>
      <c r="M6833" s="2">
        <v>50</v>
      </c>
      <c r="N6833" s="2" t="s">
        <v>21</v>
      </c>
      <c r="O6833" s="1">
        <v>45605</v>
      </c>
      <c r="P6833" s="2" t="str">
        <f>TEXT(Sheet1[[#This Row],[Purchase_Date]], "mm-yyyy")</f>
        <v>11-2024</v>
      </c>
      <c r="Q6833" s="2" t="str">
        <f>RIGHT(Sheet1[[#This Row],[Purchase_Month]], 4) &amp; "-" &amp; LEFT(Sheet1[[#This Row],[Purchase_Month]], 2)</f>
        <v>2024-11</v>
      </c>
    </row>
    <row r="6834" spans="1:17" x14ac:dyDescent="0.3">
      <c r="A6834" s="2" t="s">
        <v>13413</v>
      </c>
      <c r="B6834" s="2" t="s">
        <v>13414</v>
      </c>
      <c r="C6834" s="2" t="s">
        <v>67</v>
      </c>
      <c r="D6834" s="2" t="s">
        <v>47</v>
      </c>
      <c r="E6834" s="2" t="s">
        <v>32</v>
      </c>
      <c r="F6834" s="2">
        <v>5</v>
      </c>
      <c r="G6834" s="2">
        <v>18069</v>
      </c>
      <c r="H6834" s="2">
        <v>90345</v>
      </c>
      <c r="I6834" s="2">
        <v>71982</v>
      </c>
      <c r="J6834" s="2">
        <v>18363</v>
      </c>
      <c r="K6834" s="2">
        <v>2</v>
      </c>
      <c r="L6834" s="2" t="s">
        <v>38</v>
      </c>
      <c r="M6834" s="2">
        <v>83</v>
      </c>
      <c r="N6834" s="2" t="s">
        <v>39</v>
      </c>
      <c r="O6834" s="1">
        <v>45700</v>
      </c>
      <c r="P6834" s="2" t="str">
        <f>TEXT(Sheet1[[#This Row],[Purchase_Date]], "mm-yyyy")</f>
        <v>02-2025</v>
      </c>
      <c r="Q6834" s="2" t="str">
        <f>RIGHT(Sheet1[[#This Row],[Purchase_Month]], 4) &amp; "-" &amp; LEFT(Sheet1[[#This Row],[Purchase_Month]], 2)</f>
        <v>2025-02</v>
      </c>
    </row>
    <row r="6835" spans="1:17" x14ac:dyDescent="0.3">
      <c r="A6835" s="2" t="s">
        <v>13415</v>
      </c>
      <c r="B6835" s="2" t="s">
        <v>13416</v>
      </c>
      <c r="C6835" s="2" t="s">
        <v>17</v>
      </c>
      <c r="D6835" s="2" t="s">
        <v>36</v>
      </c>
      <c r="E6835" s="2" t="s">
        <v>32</v>
      </c>
      <c r="F6835" s="2">
        <v>4</v>
      </c>
      <c r="G6835" s="2">
        <v>5643</v>
      </c>
      <c r="H6835" s="2">
        <v>22572</v>
      </c>
      <c r="I6835" s="2">
        <v>10170</v>
      </c>
      <c r="J6835" s="2">
        <v>12402</v>
      </c>
      <c r="K6835" s="2">
        <v>1</v>
      </c>
      <c r="L6835" s="2" t="s">
        <v>33</v>
      </c>
      <c r="M6835" s="2">
        <v>88</v>
      </c>
      <c r="N6835" s="2" t="s">
        <v>39</v>
      </c>
      <c r="O6835" s="1">
        <v>45751</v>
      </c>
      <c r="P6835" s="2" t="str">
        <f>TEXT(Sheet1[[#This Row],[Purchase_Date]], "mm-yyyy")</f>
        <v>04-2025</v>
      </c>
      <c r="Q6835" s="2" t="str">
        <f>RIGHT(Sheet1[[#This Row],[Purchase_Month]], 4) &amp; "-" &amp; LEFT(Sheet1[[#This Row],[Purchase_Month]], 2)</f>
        <v>2025-04</v>
      </c>
    </row>
    <row r="6836" spans="1:17" x14ac:dyDescent="0.3">
      <c r="A6836" s="2" t="s">
        <v>13417</v>
      </c>
      <c r="B6836" s="2" t="s">
        <v>13418</v>
      </c>
      <c r="C6836" s="2" t="s">
        <v>46</v>
      </c>
      <c r="D6836" s="2" t="s">
        <v>47</v>
      </c>
      <c r="E6836" s="2" t="s">
        <v>32</v>
      </c>
      <c r="F6836" s="2">
        <v>10</v>
      </c>
      <c r="G6836" s="2">
        <v>49641</v>
      </c>
      <c r="H6836" s="2">
        <v>496410</v>
      </c>
      <c r="I6836" s="2">
        <v>313679</v>
      </c>
      <c r="J6836" s="2">
        <v>182731</v>
      </c>
      <c r="K6836" s="2">
        <v>4</v>
      </c>
      <c r="L6836" s="2" t="s">
        <v>38</v>
      </c>
      <c r="M6836" s="2">
        <v>71</v>
      </c>
      <c r="N6836" s="2" t="s">
        <v>43</v>
      </c>
      <c r="O6836" s="1">
        <v>45426</v>
      </c>
      <c r="P6836" s="2" t="str">
        <f>TEXT(Sheet1[[#This Row],[Purchase_Date]], "mm-yyyy")</f>
        <v>05-2024</v>
      </c>
      <c r="Q6836" s="2" t="str">
        <f>RIGHT(Sheet1[[#This Row],[Purchase_Month]], 4) &amp; "-" &amp; LEFT(Sheet1[[#This Row],[Purchase_Month]], 2)</f>
        <v>2024-05</v>
      </c>
    </row>
    <row r="6837" spans="1:17" x14ac:dyDescent="0.3">
      <c r="A6837" s="2" t="s">
        <v>13419</v>
      </c>
      <c r="B6837" s="2" t="s">
        <v>13420</v>
      </c>
      <c r="C6837" s="2" t="s">
        <v>46</v>
      </c>
      <c r="D6837" s="2" t="s">
        <v>25</v>
      </c>
      <c r="E6837" s="2" t="s">
        <v>85</v>
      </c>
      <c r="F6837" s="2">
        <v>10</v>
      </c>
      <c r="G6837" s="2">
        <v>31635</v>
      </c>
      <c r="H6837" s="2">
        <v>316350</v>
      </c>
      <c r="I6837" s="2">
        <v>140461</v>
      </c>
      <c r="J6837" s="2">
        <v>175889</v>
      </c>
      <c r="K6837" s="2">
        <v>5</v>
      </c>
      <c r="L6837" s="2" t="s">
        <v>27</v>
      </c>
      <c r="M6837" s="2">
        <v>78</v>
      </c>
      <c r="N6837" s="2" t="s">
        <v>50</v>
      </c>
      <c r="O6837" s="1">
        <v>45549</v>
      </c>
      <c r="P6837" s="2" t="str">
        <f>TEXT(Sheet1[[#This Row],[Purchase_Date]], "mm-yyyy")</f>
        <v>09-2024</v>
      </c>
      <c r="Q6837" s="2" t="str">
        <f>RIGHT(Sheet1[[#This Row],[Purchase_Month]], 4) &amp; "-" &amp; LEFT(Sheet1[[#This Row],[Purchase_Month]], 2)</f>
        <v>2024-09</v>
      </c>
    </row>
    <row r="6838" spans="1:17" x14ac:dyDescent="0.3">
      <c r="A6838" s="2" t="s">
        <v>13421</v>
      </c>
      <c r="B6838" s="2" t="s">
        <v>13422</v>
      </c>
      <c r="C6838" s="2" t="s">
        <v>64</v>
      </c>
      <c r="D6838" s="2" t="s">
        <v>25</v>
      </c>
      <c r="E6838" s="2" t="s">
        <v>85</v>
      </c>
      <c r="F6838" s="2">
        <v>1</v>
      </c>
      <c r="G6838" s="2">
        <v>42380</v>
      </c>
      <c r="H6838" s="2">
        <v>42380</v>
      </c>
      <c r="I6838" s="2">
        <v>27916</v>
      </c>
      <c r="J6838" s="2">
        <v>14464</v>
      </c>
      <c r="K6838" s="2">
        <v>4</v>
      </c>
      <c r="L6838" s="2" t="s">
        <v>20</v>
      </c>
      <c r="M6838" s="2">
        <v>88</v>
      </c>
      <c r="N6838" s="2" t="s">
        <v>39</v>
      </c>
      <c r="O6838" s="1">
        <v>45454</v>
      </c>
      <c r="P6838" s="2" t="str">
        <f>TEXT(Sheet1[[#This Row],[Purchase_Date]], "mm-yyyy")</f>
        <v>06-2024</v>
      </c>
      <c r="Q6838" s="2" t="str">
        <f>RIGHT(Sheet1[[#This Row],[Purchase_Month]], 4) &amp; "-" &amp; LEFT(Sheet1[[#This Row],[Purchase_Month]], 2)</f>
        <v>2024-06</v>
      </c>
    </row>
    <row r="6839" spans="1:17" x14ac:dyDescent="0.3">
      <c r="A6839" s="2" t="s">
        <v>13423</v>
      </c>
      <c r="B6839" s="2" t="s">
        <v>13424</v>
      </c>
      <c r="C6839" s="2" t="s">
        <v>30</v>
      </c>
      <c r="D6839" s="2" t="s">
        <v>47</v>
      </c>
      <c r="E6839" s="2" t="s">
        <v>26</v>
      </c>
      <c r="F6839" s="2">
        <v>2</v>
      </c>
      <c r="G6839" s="2">
        <v>70836</v>
      </c>
      <c r="H6839" s="2">
        <v>141672</v>
      </c>
      <c r="I6839" s="2">
        <v>108255</v>
      </c>
      <c r="J6839" s="2">
        <v>33417</v>
      </c>
      <c r="K6839" s="2">
        <v>5</v>
      </c>
      <c r="L6839" s="2" t="s">
        <v>27</v>
      </c>
      <c r="M6839" s="2">
        <v>61</v>
      </c>
      <c r="N6839" s="2" t="s">
        <v>43</v>
      </c>
      <c r="O6839" s="1">
        <v>45765</v>
      </c>
      <c r="P6839" s="2" t="str">
        <f>TEXT(Sheet1[[#This Row],[Purchase_Date]], "mm-yyyy")</f>
        <v>04-2025</v>
      </c>
      <c r="Q6839" s="2" t="str">
        <f>RIGHT(Sheet1[[#This Row],[Purchase_Month]], 4) &amp; "-" &amp; LEFT(Sheet1[[#This Row],[Purchase_Month]], 2)</f>
        <v>2025-04</v>
      </c>
    </row>
    <row r="6840" spans="1:17" x14ac:dyDescent="0.3">
      <c r="A6840" s="2" t="s">
        <v>13425</v>
      </c>
      <c r="B6840" s="2" t="s">
        <v>13426</v>
      </c>
      <c r="C6840" s="2" t="s">
        <v>67</v>
      </c>
      <c r="D6840" s="2" t="s">
        <v>72</v>
      </c>
      <c r="E6840" s="2" t="s">
        <v>32</v>
      </c>
      <c r="F6840" s="2">
        <v>7</v>
      </c>
      <c r="G6840" s="2">
        <v>46829</v>
      </c>
      <c r="H6840" s="2">
        <v>327803</v>
      </c>
      <c r="I6840" s="2">
        <v>218312</v>
      </c>
      <c r="J6840" s="2">
        <v>109491</v>
      </c>
      <c r="K6840" s="2">
        <v>1</v>
      </c>
      <c r="L6840" s="2" t="s">
        <v>27</v>
      </c>
      <c r="M6840" s="2">
        <v>57</v>
      </c>
      <c r="N6840" s="2" t="s">
        <v>21</v>
      </c>
      <c r="O6840" s="1">
        <v>45765</v>
      </c>
      <c r="P6840" s="2" t="str">
        <f>TEXT(Sheet1[[#This Row],[Purchase_Date]], "mm-yyyy")</f>
        <v>04-2025</v>
      </c>
      <c r="Q6840" s="2" t="str">
        <f>RIGHT(Sheet1[[#This Row],[Purchase_Month]], 4) &amp; "-" &amp; LEFT(Sheet1[[#This Row],[Purchase_Month]], 2)</f>
        <v>2025-04</v>
      </c>
    </row>
    <row r="6841" spans="1:17" x14ac:dyDescent="0.3">
      <c r="A6841" s="2" t="s">
        <v>13427</v>
      </c>
      <c r="B6841" s="2" t="s">
        <v>13428</v>
      </c>
      <c r="C6841" s="2" t="s">
        <v>17</v>
      </c>
      <c r="D6841" s="2" t="s">
        <v>18</v>
      </c>
      <c r="E6841" s="2" t="s">
        <v>19</v>
      </c>
      <c r="F6841" s="2">
        <v>9</v>
      </c>
      <c r="G6841" s="2">
        <v>42218</v>
      </c>
      <c r="H6841" s="2">
        <v>379962</v>
      </c>
      <c r="I6841" s="2">
        <v>176773</v>
      </c>
      <c r="J6841" s="2">
        <v>203189</v>
      </c>
      <c r="K6841" s="2">
        <v>3</v>
      </c>
      <c r="L6841" s="2" t="s">
        <v>33</v>
      </c>
      <c r="M6841" s="2">
        <v>76</v>
      </c>
      <c r="N6841" s="2" t="s">
        <v>21</v>
      </c>
      <c r="O6841" s="1">
        <v>45602</v>
      </c>
      <c r="P6841" s="2" t="str">
        <f>TEXT(Sheet1[[#This Row],[Purchase_Date]], "mm-yyyy")</f>
        <v>11-2024</v>
      </c>
      <c r="Q6841" s="2" t="str">
        <f>RIGHT(Sheet1[[#This Row],[Purchase_Month]], 4) &amp; "-" &amp; LEFT(Sheet1[[#This Row],[Purchase_Month]], 2)</f>
        <v>2024-11</v>
      </c>
    </row>
    <row r="6842" spans="1:17" x14ac:dyDescent="0.3">
      <c r="A6842" s="2" t="s">
        <v>13429</v>
      </c>
      <c r="B6842" s="2" t="s">
        <v>13430</v>
      </c>
      <c r="C6842" s="2" t="s">
        <v>46</v>
      </c>
      <c r="D6842" s="2" t="s">
        <v>36</v>
      </c>
      <c r="E6842" s="2" t="s">
        <v>32</v>
      </c>
      <c r="F6842" s="2">
        <v>3</v>
      </c>
      <c r="G6842" s="2">
        <v>54598</v>
      </c>
      <c r="H6842" s="2">
        <v>163794</v>
      </c>
      <c r="I6842" s="2">
        <v>127941</v>
      </c>
      <c r="J6842" s="2">
        <v>35853</v>
      </c>
      <c r="K6842" s="2">
        <v>5</v>
      </c>
      <c r="L6842" s="2" t="s">
        <v>38</v>
      </c>
      <c r="M6842" s="2">
        <v>94</v>
      </c>
      <c r="N6842" s="2" t="s">
        <v>21</v>
      </c>
      <c r="O6842" s="1">
        <v>45589</v>
      </c>
      <c r="P6842" s="2" t="str">
        <f>TEXT(Sheet1[[#This Row],[Purchase_Date]], "mm-yyyy")</f>
        <v>10-2024</v>
      </c>
      <c r="Q6842" s="2" t="str">
        <f>RIGHT(Sheet1[[#This Row],[Purchase_Month]], 4) &amp; "-" &amp; LEFT(Sheet1[[#This Row],[Purchase_Month]], 2)</f>
        <v>2024-10</v>
      </c>
    </row>
    <row r="6843" spans="1:17" x14ac:dyDescent="0.3">
      <c r="A6843" s="2" t="s">
        <v>13431</v>
      </c>
      <c r="B6843" s="2" t="s">
        <v>13432</v>
      </c>
      <c r="C6843" s="2" t="s">
        <v>46</v>
      </c>
      <c r="D6843" s="2" t="s">
        <v>31</v>
      </c>
      <c r="E6843" s="2" t="s">
        <v>19</v>
      </c>
      <c r="F6843" s="2">
        <v>1</v>
      </c>
      <c r="G6843" s="2">
        <v>69815</v>
      </c>
      <c r="H6843" s="2">
        <v>69815</v>
      </c>
      <c r="I6843" s="2">
        <v>47636</v>
      </c>
      <c r="J6843" s="2">
        <v>22179</v>
      </c>
      <c r="K6843" s="2">
        <v>5</v>
      </c>
      <c r="L6843" s="2" t="s">
        <v>33</v>
      </c>
      <c r="M6843" s="2">
        <v>55</v>
      </c>
      <c r="N6843" s="2" t="s">
        <v>43</v>
      </c>
      <c r="O6843" s="1">
        <v>45559</v>
      </c>
      <c r="P6843" s="2" t="str">
        <f>TEXT(Sheet1[[#This Row],[Purchase_Date]], "mm-yyyy")</f>
        <v>09-2024</v>
      </c>
      <c r="Q6843" s="2" t="str">
        <f>RIGHT(Sheet1[[#This Row],[Purchase_Month]], 4) &amp; "-" &amp; LEFT(Sheet1[[#This Row],[Purchase_Month]], 2)</f>
        <v>2024-09</v>
      </c>
    </row>
    <row r="6844" spans="1:17" x14ac:dyDescent="0.3">
      <c r="A6844" s="2" t="s">
        <v>13433</v>
      </c>
      <c r="B6844" s="2" t="s">
        <v>13434</v>
      </c>
      <c r="C6844" s="2" t="s">
        <v>24</v>
      </c>
      <c r="D6844" s="2" t="s">
        <v>36</v>
      </c>
      <c r="E6844" s="2" t="s">
        <v>85</v>
      </c>
      <c r="F6844" s="2">
        <v>4</v>
      </c>
      <c r="G6844" s="2">
        <v>8570</v>
      </c>
      <c r="H6844" s="2">
        <v>34280</v>
      </c>
      <c r="I6844" s="2">
        <v>26860</v>
      </c>
      <c r="J6844" s="2">
        <v>7420</v>
      </c>
      <c r="K6844" s="2">
        <v>5</v>
      </c>
      <c r="L6844" s="2" t="s">
        <v>38</v>
      </c>
      <c r="M6844" s="2">
        <v>56</v>
      </c>
      <c r="N6844" s="2" t="s">
        <v>39</v>
      </c>
      <c r="O6844" s="1">
        <v>45668</v>
      </c>
      <c r="P6844" s="2" t="str">
        <f>TEXT(Sheet1[[#This Row],[Purchase_Date]], "mm-yyyy")</f>
        <v>01-2025</v>
      </c>
      <c r="Q6844" s="2" t="str">
        <f>RIGHT(Sheet1[[#This Row],[Purchase_Month]], 4) &amp; "-" &amp; LEFT(Sheet1[[#This Row],[Purchase_Month]], 2)</f>
        <v>2025-01</v>
      </c>
    </row>
    <row r="6845" spans="1:17" x14ac:dyDescent="0.3">
      <c r="A6845" s="2" t="s">
        <v>13435</v>
      </c>
      <c r="B6845" s="2" t="s">
        <v>13436</v>
      </c>
      <c r="C6845" s="2" t="s">
        <v>24</v>
      </c>
      <c r="D6845" s="2" t="s">
        <v>18</v>
      </c>
      <c r="E6845" s="2" t="s">
        <v>37</v>
      </c>
      <c r="F6845" s="2">
        <v>5</v>
      </c>
      <c r="G6845" s="2">
        <v>16566</v>
      </c>
      <c r="H6845" s="2">
        <v>82830</v>
      </c>
      <c r="I6845" s="2">
        <v>45855</v>
      </c>
      <c r="J6845" s="2">
        <v>36975</v>
      </c>
      <c r="K6845" s="2">
        <v>1</v>
      </c>
      <c r="L6845" s="2" t="s">
        <v>20</v>
      </c>
      <c r="M6845" s="2">
        <v>70</v>
      </c>
      <c r="N6845" s="2" t="s">
        <v>50</v>
      </c>
      <c r="O6845" s="1">
        <v>45699</v>
      </c>
      <c r="P6845" s="2" t="str">
        <f>TEXT(Sheet1[[#This Row],[Purchase_Date]], "mm-yyyy")</f>
        <v>02-2025</v>
      </c>
      <c r="Q6845" s="2" t="str">
        <f>RIGHT(Sheet1[[#This Row],[Purchase_Month]], 4) &amp; "-" &amp; LEFT(Sheet1[[#This Row],[Purchase_Month]], 2)</f>
        <v>2025-02</v>
      </c>
    </row>
    <row r="6846" spans="1:17" x14ac:dyDescent="0.3">
      <c r="A6846" s="2" t="s">
        <v>13437</v>
      </c>
      <c r="B6846" s="2" t="s">
        <v>13438</v>
      </c>
      <c r="C6846" s="2" t="s">
        <v>24</v>
      </c>
      <c r="D6846" s="2" t="s">
        <v>36</v>
      </c>
      <c r="E6846" s="2" t="s">
        <v>85</v>
      </c>
      <c r="F6846" s="2">
        <v>6</v>
      </c>
      <c r="G6846" s="2">
        <v>13027</v>
      </c>
      <c r="H6846" s="2">
        <v>78162</v>
      </c>
      <c r="I6846" s="2">
        <v>47748</v>
      </c>
      <c r="J6846" s="2">
        <v>30414</v>
      </c>
      <c r="K6846" s="2">
        <v>2</v>
      </c>
      <c r="L6846" s="2" t="s">
        <v>20</v>
      </c>
      <c r="M6846" s="2">
        <v>91</v>
      </c>
      <c r="N6846" s="2" t="s">
        <v>43</v>
      </c>
      <c r="O6846" s="1">
        <v>45740</v>
      </c>
      <c r="P6846" s="2" t="str">
        <f>TEXT(Sheet1[[#This Row],[Purchase_Date]], "mm-yyyy")</f>
        <v>03-2025</v>
      </c>
      <c r="Q6846" s="2" t="str">
        <f>RIGHT(Sheet1[[#This Row],[Purchase_Month]], 4) &amp; "-" &amp; LEFT(Sheet1[[#This Row],[Purchase_Month]], 2)</f>
        <v>2025-03</v>
      </c>
    </row>
    <row r="6847" spans="1:17" x14ac:dyDescent="0.3">
      <c r="A6847" s="2" t="s">
        <v>13439</v>
      </c>
      <c r="B6847" s="2" t="s">
        <v>13440</v>
      </c>
      <c r="C6847" s="2" t="s">
        <v>46</v>
      </c>
      <c r="D6847" s="2" t="s">
        <v>25</v>
      </c>
      <c r="E6847" s="2" t="s">
        <v>32</v>
      </c>
      <c r="F6847" s="2">
        <v>5</v>
      </c>
      <c r="G6847" s="2">
        <v>33910</v>
      </c>
      <c r="H6847" s="2">
        <v>169550</v>
      </c>
      <c r="I6847" s="2">
        <v>112570</v>
      </c>
      <c r="J6847" s="2">
        <v>56980</v>
      </c>
      <c r="K6847" s="2">
        <v>2</v>
      </c>
      <c r="L6847" s="2" t="s">
        <v>33</v>
      </c>
      <c r="M6847" s="2">
        <v>94</v>
      </c>
      <c r="N6847" s="2" t="s">
        <v>43</v>
      </c>
      <c r="O6847" s="1">
        <v>45441</v>
      </c>
      <c r="P6847" s="2" t="str">
        <f>TEXT(Sheet1[[#This Row],[Purchase_Date]], "mm-yyyy")</f>
        <v>05-2024</v>
      </c>
      <c r="Q6847" s="2" t="str">
        <f>RIGHT(Sheet1[[#This Row],[Purchase_Month]], 4) &amp; "-" &amp; LEFT(Sheet1[[#This Row],[Purchase_Month]], 2)</f>
        <v>2024-05</v>
      </c>
    </row>
    <row r="6848" spans="1:17" x14ac:dyDescent="0.3">
      <c r="A6848" s="2" t="s">
        <v>13441</v>
      </c>
      <c r="B6848" s="2" t="s">
        <v>13442</v>
      </c>
      <c r="C6848" s="2" t="s">
        <v>17</v>
      </c>
      <c r="D6848" s="2" t="s">
        <v>31</v>
      </c>
      <c r="E6848" s="2" t="s">
        <v>37</v>
      </c>
      <c r="F6848" s="2">
        <v>3</v>
      </c>
      <c r="G6848" s="2">
        <v>68950</v>
      </c>
      <c r="H6848" s="2">
        <v>206850</v>
      </c>
      <c r="I6848" s="2">
        <v>116085</v>
      </c>
      <c r="J6848" s="2">
        <v>90765</v>
      </c>
      <c r="K6848" s="2">
        <v>1</v>
      </c>
      <c r="L6848" s="2" t="s">
        <v>20</v>
      </c>
      <c r="M6848" s="2">
        <v>100</v>
      </c>
      <c r="N6848" s="2" t="s">
        <v>50</v>
      </c>
      <c r="O6848" s="1">
        <v>45447</v>
      </c>
      <c r="P6848" s="2" t="str">
        <f>TEXT(Sheet1[[#This Row],[Purchase_Date]], "mm-yyyy")</f>
        <v>06-2024</v>
      </c>
      <c r="Q6848" s="2" t="str">
        <f>RIGHT(Sheet1[[#This Row],[Purchase_Month]], 4) &amp; "-" &amp; LEFT(Sheet1[[#This Row],[Purchase_Month]], 2)</f>
        <v>2024-06</v>
      </c>
    </row>
    <row r="6849" spans="1:17" x14ac:dyDescent="0.3">
      <c r="A6849" s="2" t="s">
        <v>13443</v>
      </c>
      <c r="B6849" s="2" t="s">
        <v>13444</v>
      </c>
      <c r="C6849" s="2" t="s">
        <v>17</v>
      </c>
      <c r="D6849" s="2" t="s">
        <v>31</v>
      </c>
      <c r="E6849" s="2" t="s">
        <v>42</v>
      </c>
      <c r="F6849" s="2">
        <v>9</v>
      </c>
      <c r="G6849" s="2">
        <v>56343</v>
      </c>
      <c r="H6849" s="2">
        <v>507087</v>
      </c>
      <c r="I6849" s="2">
        <v>392596</v>
      </c>
      <c r="J6849" s="2">
        <v>114491</v>
      </c>
      <c r="K6849" s="2">
        <v>5</v>
      </c>
      <c r="L6849" s="2" t="s">
        <v>27</v>
      </c>
      <c r="M6849" s="2">
        <v>63</v>
      </c>
      <c r="N6849" s="2" t="s">
        <v>21</v>
      </c>
      <c r="O6849" s="1">
        <v>45382</v>
      </c>
      <c r="P6849" s="2" t="str">
        <f>TEXT(Sheet1[[#This Row],[Purchase_Date]], "mm-yyyy")</f>
        <v>03-2024</v>
      </c>
      <c r="Q6849" s="2" t="str">
        <f>RIGHT(Sheet1[[#This Row],[Purchase_Month]], 4) &amp; "-" &amp; LEFT(Sheet1[[#This Row],[Purchase_Month]], 2)</f>
        <v>2024-03</v>
      </c>
    </row>
    <row r="6850" spans="1:17" x14ac:dyDescent="0.3">
      <c r="A6850" s="2" t="s">
        <v>13445</v>
      </c>
      <c r="B6850" s="2" t="s">
        <v>13446</v>
      </c>
      <c r="C6850" s="2" t="s">
        <v>67</v>
      </c>
      <c r="D6850" s="2" t="s">
        <v>25</v>
      </c>
      <c r="E6850" s="2" t="s">
        <v>19</v>
      </c>
      <c r="F6850" s="2">
        <v>3</v>
      </c>
      <c r="G6850" s="2">
        <v>38512</v>
      </c>
      <c r="H6850" s="2">
        <v>115536</v>
      </c>
      <c r="I6850" s="2">
        <v>89753</v>
      </c>
      <c r="J6850" s="2">
        <v>25783</v>
      </c>
      <c r="K6850" s="2">
        <v>1</v>
      </c>
      <c r="L6850" s="2" t="s">
        <v>20</v>
      </c>
      <c r="M6850" s="2">
        <v>93</v>
      </c>
      <c r="N6850" s="2" t="s">
        <v>50</v>
      </c>
      <c r="O6850" s="1">
        <v>45560</v>
      </c>
      <c r="P6850" s="2" t="str">
        <f>TEXT(Sheet1[[#This Row],[Purchase_Date]], "mm-yyyy")</f>
        <v>09-2024</v>
      </c>
      <c r="Q6850" s="2" t="str">
        <f>RIGHT(Sheet1[[#This Row],[Purchase_Month]], 4) &amp; "-" &amp; LEFT(Sheet1[[#This Row],[Purchase_Month]], 2)</f>
        <v>2024-09</v>
      </c>
    </row>
    <row r="6851" spans="1:17" x14ac:dyDescent="0.3">
      <c r="A6851" s="2" t="s">
        <v>13447</v>
      </c>
      <c r="B6851" s="2" t="s">
        <v>13448</v>
      </c>
      <c r="C6851" s="2" t="s">
        <v>64</v>
      </c>
      <c r="D6851" s="2" t="s">
        <v>31</v>
      </c>
      <c r="E6851" s="2" t="s">
        <v>26</v>
      </c>
      <c r="F6851" s="2">
        <v>7</v>
      </c>
      <c r="G6851" s="2">
        <v>47794</v>
      </c>
      <c r="H6851" s="2">
        <v>334558</v>
      </c>
      <c r="I6851" s="2">
        <v>289755</v>
      </c>
      <c r="J6851" s="2">
        <v>44803</v>
      </c>
      <c r="K6851" s="2">
        <v>1</v>
      </c>
      <c r="L6851" s="2" t="s">
        <v>27</v>
      </c>
      <c r="M6851" s="2">
        <v>68</v>
      </c>
      <c r="N6851" s="2" t="s">
        <v>43</v>
      </c>
      <c r="O6851" s="1">
        <v>45303</v>
      </c>
      <c r="P6851" s="2" t="str">
        <f>TEXT(Sheet1[[#This Row],[Purchase_Date]], "mm-yyyy")</f>
        <v>01-2024</v>
      </c>
      <c r="Q6851" s="2" t="str">
        <f>RIGHT(Sheet1[[#This Row],[Purchase_Month]], 4) &amp; "-" &amp; LEFT(Sheet1[[#This Row],[Purchase_Month]], 2)</f>
        <v>2024-01</v>
      </c>
    </row>
    <row r="6852" spans="1:17" x14ac:dyDescent="0.3">
      <c r="A6852" s="2" t="s">
        <v>13449</v>
      </c>
      <c r="B6852" s="2" t="s">
        <v>13450</v>
      </c>
      <c r="C6852" s="2" t="s">
        <v>17</v>
      </c>
      <c r="D6852" s="2" t="s">
        <v>25</v>
      </c>
      <c r="E6852" s="2" t="s">
        <v>37</v>
      </c>
      <c r="F6852" s="2">
        <v>1</v>
      </c>
      <c r="G6852" s="2">
        <v>16274</v>
      </c>
      <c r="H6852" s="2">
        <v>16274</v>
      </c>
      <c r="I6852" s="2">
        <v>14496</v>
      </c>
      <c r="J6852" s="2">
        <v>1778</v>
      </c>
      <c r="K6852" s="2">
        <v>4</v>
      </c>
      <c r="L6852" s="2" t="s">
        <v>27</v>
      </c>
      <c r="M6852" s="2">
        <v>55</v>
      </c>
      <c r="N6852" s="2" t="s">
        <v>50</v>
      </c>
      <c r="O6852" s="1">
        <v>45321</v>
      </c>
      <c r="P6852" s="2" t="str">
        <f>TEXT(Sheet1[[#This Row],[Purchase_Date]], "mm-yyyy")</f>
        <v>01-2024</v>
      </c>
      <c r="Q6852" s="2" t="str">
        <f>RIGHT(Sheet1[[#This Row],[Purchase_Month]], 4) &amp; "-" &amp; LEFT(Sheet1[[#This Row],[Purchase_Month]], 2)</f>
        <v>2024-01</v>
      </c>
    </row>
    <row r="6853" spans="1:17" x14ac:dyDescent="0.3">
      <c r="A6853" s="2" t="s">
        <v>13451</v>
      </c>
      <c r="B6853" s="2" t="s">
        <v>7940</v>
      </c>
      <c r="C6853" s="2" t="s">
        <v>17</v>
      </c>
      <c r="D6853" s="2" t="s">
        <v>31</v>
      </c>
      <c r="E6853" s="2" t="s">
        <v>26</v>
      </c>
      <c r="F6853" s="2">
        <v>1</v>
      </c>
      <c r="G6853" s="2">
        <v>28790</v>
      </c>
      <c r="H6853" s="2">
        <v>28790</v>
      </c>
      <c r="I6853" s="2">
        <v>14775</v>
      </c>
      <c r="J6853" s="2">
        <v>14015</v>
      </c>
      <c r="K6853" s="2">
        <v>1</v>
      </c>
      <c r="L6853" s="2" t="s">
        <v>33</v>
      </c>
      <c r="M6853" s="2">
        <v>62</v>
      </c>
      <c r="N6853" s="2" t="s">
        <v>39</v>
      </c>
      <c r="O6853" s="1">
        <v>45403</v>
      </c>
      <c r="P6853" s="2" t="str">
        <f>TEXT(Sheet1[[#This Row],[Purchase_Date]], "mm-yyyy")</f>
        <v>04-2024</v>
      </c>
      <c r="Q6853" s="2" t="str">
        <f>RIGHT(Sheet1[[#This Row],[Purchase_Month]], 4) &amp; "-" &amp; LEFT(Sheet1[[#This Row],[Purchase_Month]], 2)</f>
        <v>2024-04</v>
      </c>
    </row>
    <row r="6854" spans="1:17" x14ac:dyDescent="0.3">
      <c r="A6854" s="2" t="s">
        <v>13452</v>
      </c>
      <c r="B6854" s="2" t="s">
        <v>13453</v>
      </c>
      <c r="C6854" s="2" t="s">
        <v>46</v>
      </c>
      <c r="D6854" s="2" t="s">
        <v>36</v>
      </c>
      <c r="E6854" s="2" t="s">
        <v>53</v>
      </c>
      <c r="F6854" s="2">
        <v>1</v>
      </c>
      <c r="G6854" s="2">
        <v>66169</v>
      </c>
      <c r="H6854" s="2">
        <v>66169</v>
      </c>
      <c r="I6854" s="2">
        <v>26755</v>
      </c>
      <c r="J6854" s="2">
        <v>39414</v>
      </c>
      <c r="K6854" s="2">
        <v>1</v>
      </c>
      <c r="L6854" s="2" t="s">
        <v>27</v>
      </c>
      <c r="M6854" s="2">
        <v>84</v>
      </c>
      <c r="N6854" s="2" t="s">
        <v>39</v>
      </c>
      <c r="O6854" s="1">
        <v>45293</v>
      </c>
      <c r="P6854" s="2" t="str">
        <f>TEXT(Sheet1[[#This Row],[Purchase_Date]], "mm-yyyy")</f>
        <v>01-2024</v>
      </c>
      <c r="Q6854" s="2" t="str">
        <f>RIGHT(Sheet1[[#This Row],[Purchase_Month]], 4) &amp; "-" &amp; LEFT(Sheet1[[#This Row],[Purchase_Month]], 2)</f>
        <v>2024-01</v>
      </c>
    </row>
    <row r="6855" spans="1:17" x14ac:dyDescent="0.3">
      <c r="A6855" s="2" t="s">
        <v>13454</v>
      </c>
      <c r="B6855" s="2" t="s">
        <v>13455</v>
      </c>
      <c r="C6855" s="2" t="s">
        <v>24</v>
      </c>
      <c r="D6855" s="2" t="s">
        <v>72</v>
      </c>
      <c r="E6855" s="2" t="s">
        <v>26</v>
      </c>
      <c r="F6855" s="2">
        <v>8</v>
      </c>
      <c r="G6855" s="2">
        <v>63986</v>
      </c>
      <c r="H6855" s="2">
        <v>511888</v>
      </c>
      <c r="I6855" s="2">
        <v>339892</v>
      </c>
      <c r="J6855" s="2">
        <v>171996</v>
      </c>
      <c r="K6855" s="2">
        <v>4</v>
      </c>
      <c r="L6855" s="2" t="s">
        <v>27</v>
      </c>
      <c r="M6855" s="2">
        <v>51</v>
      </c>
      <c r="N6855" s="2" t="s">
        <v>39</v>
      </c>
      <c r="O6855" s="1">
        <v>45304</v>
      </c>
      <c r="P6855" s="2" t="str">
        <f>TEXT(Sheet1[[#This Row],[Purchase_Date]], "mm-yyyy")</f>
        <v>01-2024</v>
      </c>
      <c r="Q6855" s="2" t="str">
        <f>RIGHT(Sheet1[[#This Row],[Purchase_Month]], 4) &amp; "-" &amp; LEFT(Sheet1[[#This Row],[Purchase_Month]], 2)</f>
        <v>2024-01</v>
      </c>
    </row>
    <row r="6856" spans="1:17" x14ac:dyDescent="0.3">
      <c r="A6856" s="2" t="s">
        <v>13456</v>
      </c>
      <c r="B6856" s="2" t="s">
        <v>13457</v>
      </c>
      <c r="C6856" s="2" t="s">
        <v>17</v>
      </c>
      <c r="D6856" s="2" t="s">
        <v>36</v>
      </c>
      <c r="E6856" s="2" t="s">
        <v>37</v>
      </c>
      <c r="F6856" s="2">
        <v>5</v>
      </c>
      <c r="G6856" s="2">
        <v>22334</v>
      </c>
      <c r="H6856" s="2">
        <v>111670</v>
      </c>
      <c r="I6856" s="2">
        <v>57510</v>
      </c>
      <c r="J6856" s="2">
        <v>54160</v>
      </c>
      <c r="K6856" s="2">
        <v>1</v>
      </c>
      <c r="L6856" s="2" t="s">
        <v>38</v>
      </c>
      <c r="M6856" s="2">
        <v>76</v>
      </c>
      <c r="N6856" s="2" t="s">
        <v>43</v>
      </c>
      <c r="O6856" s="1">
        <v>45610</v>
      </c>
      <c r="P6856" s="2" t="str">
        <f>TEXT(Sheet1[[#This Row],[Purchase_Date]], "mm-yyyy")</f>
        <v>11-2024</v>
      </c>
      <c r="Q6856" s="2" t="str">
        <f>RIGHT(Sheet1[[#This Row],[Purchase_Month]], 4) &amp; "-" &amp; LEFT(Sheet1[[#This Row],[Purchase_Month]], 2)</f>
        <v>2024-11</v>
      </c>
    </row>
    <row r="6857" spans="1:17" x14ac:dyDescent="0.3">
      <c r="A6857" s="2" t="s">
        <v>13458</v>
      </c>
      <c r="B6857" s="2" t="s">
        <v>13459</v>
      </c>
      <c r="C6857" s="2" t="s">
        <v>17</v>
      </c>
      <c r="D6857" s="2" t="s">
        <v>36</v>
      </c>
      <c r="E6857" s="2" t="s">
        <v>53</v>
      </c>
      <c r="F6857" s="2">
        <v>6</v>
      </c>
      <c r="G6857" s="2">
        <v>34932</v>
      </c>
      <c r="H6857" s="2">
        <v>209592</v>
      </c>
      <c r="I6857" s="2">
        <v>106984</v>
      </c>
      <c r="J6857" s="2">
        <v>102608</v>
      </c>
      <c r="K6857" s="2">
        <v>1</v>
      </c>
      <c r="L6857" s="2" t="s">
        <v>27</v>
      </c>
      <c r="M6857" s="2">
        <v>95</v>
      </c>
      <c r="N6857" s="2" t="s">
        <v>21</v>
      </c>
      <c r="O6857" s="1">
        <v>45738</v>
      </c>
      <c r="P6857" s="2" t="str">
        <f>TEXT(Sheet1[[#This Row],[Purchase_Date]], "mm-yyyy")</f>
        <v>03-2025</v>
      </c>
      <c r="Q6857" s="2" t="str">
        <f>RIGHT(Sheet1[[#This Row],[Purchase_Month]], 4) &amp; "-" &amp; LEFT(Sheet1[[#This Row],[Purchase_Month]], 2)</f>
        <v>2025-03</v>
      </c>
    </row>
    <row r="6858" spans="1:17" x14ac:dyDescent="0.3">
      <c r="A6858" s="2" t="s">
        <v>13460</v>
      </c>
      <c r="B6858" s="2" t="s">
        <v>13461</v>
      </c>
      <c r="C6858" s="2" t="s">
        <v>24</v>
      </c>
      <c r="D6858" s="2" t="s">
        <v>72</v>
      </c>
      <c r="E6858" s="2" t="s">
        <v>37</v>
      </c>
      <c r="F6858" s="2">
        <v>4</v>
      </c>
      <c r="G6858" s="2">
        <v>19008</v>
      </c>
      <c r="H6858" s="2">
        <v>76032</v>
      </c>
      <c r="I6858" s="2">
        <v>56505</v>
      </c>
      <c r="J6858" s="2">
        <v>19527</v>
      </c>
      <c r="K6858" s="2">
        <v>5</v>
      </c>
      <c r="L6858" s="2" t="s">
        <v>27</v>
      </c>
      <c r="M6858" s="2">
        <v>90</v>
      </c>
      <c r="N6858" s="2" t="s">
        <v>50</v>
      </c>
      <c r="O6858" s="1">
        <v>45768</v>
      </c>
      <c r="P6858" s="2" t="str">
        <f>TEXT(Sheet1[[#This Row],[Purchase_Date]], "mm-yyyy")</f>
        <v>04-2025</v>
      </c>
      <c r="Q6858" s="2" t="str">
        <f>RIGHT(Sheet1[[#This Row],[Purchase_Month]], 4) &amp; "-" &amp; LEFT(Sheet1[[#This Row],[Purchase_Month]], 2)</f>
        <v>2025-04</v>
      </c>
    </row>
    <row r="6859" spans="1:17" x14ac:dyDescent="0.3">
      <c r="A6859" s="2" t="s">
        <v>13462</v>
      </c>
      <c r="B6859" s="2" t="s">
        <v>13463</v>
      </c>
      <c r="C6859" s="2" t="s">
        <v>24</v>
      </c>
      <c r="D6859" s="2" t="s">
        <v>47</v>
      </c>
      <c r="E6859" s="2" t="s">
        <v>32</v>
      </c>
      <c r="F6859" s="2">
        <v>1</v>
      </c>
      <c r="G6859" s="2">
        <v>48414</v>
      </c>
      <c r="H6859" s="2">
        <v>48414</v>
      </c>
      <c r="I6859" s="2">
        <v>23995</v>
      </c>
      <c r="J6859" s="2">
        <v>24419</v>
      </c>
      <c r="K6859" s="2">
        <v>5</v>
      </c>
      <c r="L6859" s="2" t="s">
        <v>20</v>
      </c>
      <c r="M6859" s="2">
        <v>91</v>
      </c>
      <c r="N6859" s="2" t="s">
        <v>43</v>
      </c>
      <c r="O6859" s="1">
        <v>45771</v>
      </c>
      <c r="P6859" s="2" t="str">
        <f>TEXT(Sheet1[[#This Row],[Purchase_Date]], "mm-yyyy")</f>
        <v>04-2025</v>
      </c>
      <c r="Q6859" s="2" t="str">
        <f>RIGHT(Sheet1[[#This Row],[Purchase_Month]], 4) &amp; "-" &amp; LEFT(Sheet1[[#This Row],[Purchase_Month]], 2)</f>
        <v>2025-04</v>
      </c>
    </row>
    <row r="6860" spans="1:17" x14ac:dyDescent="0.3">
      <c r="A6860" s="2" t="s">
        <v>13464</v>
      </c>
      <c r="B6860" s="2" t="s">
        <v>13465</v>
      </c>
      <c r="C6860" s="2" t="s">
        <v>46</v>
      </c>
      <c r="D6860" s="2" t="s">
        <v>18</v>
      </c>
      <c r="E6860" s="2" t="s">
        <v>85</v>
      </c>
      <c r="F6860" s="2">
        <v>7</v>
      </c>
      <c r="G6860" s="2">
        <v>67520</v>
      </c>
      <c r="H6860" s="2">
        <v>472640</v>
      </c>
      <c r="I6860" s="2">
        <v>229005</v>
      </c>
      <c r="J6860" s="2">
        <v>243635</v>
      </c>
      <c r="K6860" s="2">
        <v>5</v>
      </c>
      <c r="L6860" s="2" t="s">
        <v>20</v>
      </c>
      <c r="M6860" s="2">
        <v>71</v>
      </c>
      <c r="N6860" s="2" t="s">
        <v>39</v>
      </c>
      <c r="O6860" s="1">
        <v>45660</v>
      </c>
      <c r="P6860" s="2" t="str">
        <f>TEXT(Sheet1[[#This Row],[Purchase_Date]], "mm-yyyy")</f>
        <v>01-2025</v>
      </c>
      <c r="Q6860" s="2" t="str">
        <f>RIGHT(Sheet1[[#This Row],[Purchase_Month]], 4) &amp; "-" &amp; LEFT(Sheet1[[#This Row],[Purchase_Month]], 2)</f>
        <v>2025-01</v>
      </c>
    </row>
    <row r="6861" spans="1:17" x14ac:dyDescent="0.3">
      <c r="A6861" s="2" t="s">
        <v>13466</v>
      </c>
      <c r="B6861" s="2" t="s">
        <v>13467</v>
      </c>
      <c r="C6861" s="2" t="s">
        <v>30</v>
      </c>
      <c r="D6861" s="2" t="s">
        <v>31</v>
      </c>
      <c r="E6861" s="2" t="s">
        <v>42</v>
      </c>
      <c r="F6861" s="2">
        <v>3</v>
      </c>
      <c r="G6861" s="2">
        <v>23661</v>
      </c>
      <c r="H6861" s="2">
        <v>70983</v>
      </c>
      <c r="I6861" s="2">
        <v>55326</v>
      </c>
      <c r="J6861" s="2">
        <v>15657</v>
      </c>
      <c r="K6861" s="2">
        <v>1</v>
      </c>
      <c r="L6861" s="2" t="s">
        <v>20</v>
      </c>
      <c r="M6861" s="2">
        <v>65</v>
      </c>
      <c r="N6861" s="2" t="s">
        <v>50</v>
      </c>
      <c r="O6861" s="1">
        <v>45676</v>
      </c>
      <c r="P6861" s="2" t="str">
        <f>TEXT(Sheet1[[#This Row],[Purchase_Date]], "mm-yyyy")</f>
        <v>01-2025</v>
      </c>
      <c r="Q6861" s="2" t="str">
        <f>RIGHT(Sheet1[[#This Row],[Purchase_Month]], 4) &amp; "-" &amp; LEFT(Sheet1[[#This Row],[Purchase_Month]], 2)</f>
        <v>2025-01</v>
      </c>
    </row>
    <row r="6862" spans="1:17" x14ac:dyDescent="0.3">
      <c r="A6862" s="2" t="s">
        <v>13468</v>
      </c>
      <c r="B6862" s="2" t="s">
        <v>13469</v>
      </c>
      <c r="C6862" s="2" t="s">
        <v>24</v>
      </c>
      <c r="D6862" s="2" t="s">
        <v>36</v>
      </c>
      <c r="E6862" s="2" t="s">
        <v>42</v>
      </c>
      <c r="F6862" s="2">
        <v>2</v>
      </c>
      <c r="G6862" s="2">
        <v>15154</v>
      </c>
      <c r="H6862" s="2">
        <v>30308</v>
      </c>
      <c r="I6862" s="2">
        <v>27103</v>
      </c>
      <c r="J6862" s="2">
        <v>3205</v>
      </c>
      <c r="K6862" s="2">
        <v>4</v>
      </c>
      <c r="L6862" s="2" t="s">
        <v>33</v>
      </c>
      <c r="M6862" s="2">
        <v>57</v>
      </c>
      <c r="N6862" s="2" t="s">
        <v>21</v>
      </c>
      <c r="O6862" s="1">
        <v>45376</v>
      </c>
      <c r="P6862" s="2" t="str">
        <f>TEXT(Sheet1[[#This Row],[Purchase_Date]], "mm-yyyy")</f>
        <v>03-2024</v>
      </c>
      <c r="Q6862" s="2" t="str">
        <f>RIGHT(Sheet1[[#This Row],[Purchase_Month]], 4) &amp; "-" &amp; LEFT(Sheet1[[#This Row],[Purchase_Month]], 2)</f>
        <v>2024-03</v>
      </c>
    </row>
    <row r="6863" spans="1:17" x14ac:dyDescent="0.3">
      <c r="A6863" s="2" t="s">
        <v>13470</v>
      </c>
      <c r="B6863" s="2" t="s">
        <v>13471</v>
      </c>
      <c r="C6863" s="2" t="s">
        <v>17</v>
      </c>
      <c r="D6863" s="2" t="s">
        <v>25</v>
      </c>
      <c r="E6863" s="2" t="s">
        <v>42</v>
      </c>
      <c r="F6863" s="2">
        <v>4</v>
      </c>
      <c r="G6863" s="2">
        <v>10583</v>
      </c>
      <c r="H6863" s="2">
        <v>42332</v>
      </c>
      <c r="I6863" s="2">
        <v>23122</v>
      </c>
      <c r="J6863" s="2">
        <v>19210</v>
      </c>
      <c r="K6863" s="2">
        <v>4</v>
      </c>
      <c r="L6863" s="2" t="s">
        <v>27</v>
      </c>
      <c r="M6863" s="2">
        <v>61</v>
      </c>
      <c r="N6863" s="2" t="s">
        <v>43</v>
      </c>
      <c r="O6863" s="1">
        <v>45518</v>
      </c>
      <c r="P6863" s="2" t="str">
        <f>TEXT(Sheet1[[#This Row],[Purchase_Date]], "mm-yyyy")</f>
        <v>08-2024</v>
      </c>
      <c r="Q6863" s="2" t="str">
        <f>RIGHT(Sheet1[[#This Row],[Purchase_Month]], 4) &amp; "-" &amp; LEFT(Sheet1[[#This Row],[Purchase_Month]], 2)</f>
        <v>2024-08</v>
      </c>
    </row>
    <row r="6864" spans="1:17" x14ac:dyDescent="0.3">
      <c r="A6864" s="2" t="s">
        <v>13472</v>
      </c>
      <c r="B6864" s="2" t="s">
        <v>13473</v>
      </c>
      <c r="C6864" s="2" t="s">
        <v>17</v>
      </c>
      <c r="D6864" s="2" t="s">
        <v>47</v>
      </c>
      <c r="E6864" s="2" t="s">
        <v>32</v>
      </c>
      <c r="F6864" s="2">
        <v>8</v>
      </c>
      <c r="G6864" s="2">
        <v>66618</v>
      </c>
      <c r="H6864" s="2">
        <v>532944</v>
      </c>
      <c r="I6864" s="2">
        <v>263674</v>
      </c>
      <c r="J6864" s="2">
        <v>269270</v>
      </c>
      <c r="K6864" s="2">
        <v>3</v>
      </c>
      <c r="L6864" s="2" t="s">
        <v>38</v>
      </c>
      <c r="M6864" s="2">
        <v>94</v>
      </c>
      <c r="N6864" s="2" t="s">
        <v>50</v>
      </c>
      <c r="O6864" s="1">
        <v>45377</v>
      </c>
      <c r="P6864" s="2" t="str">
        <f>TEXT(Sheet1[[#This Row],[Purchase_Date]], "mm-yyyy")</f>
        <v>03-2024</v>
      </c>
      <c r="Q6864" s="2" t="str">
        <f>RIGHT(Sheet1[[#This Row],[Purchase_Month]], 4) &amp; "-" &amp; LEFT(Sheet1[[#This Row],[Purchase_Month]], 2)</f>
        <v>2024-03</v>
      </c>
    </row>
    <row r="6865" spans="1:17" x14ac:dyDescent="0.3">
      <c r="A6865" s="2" t="s">
        <v>13474</v>
      </c>
      <c r="B6865" s="2" t="s">
        <v>13475</v>
      </c>
      <c r="C6865" s="2" t="s">
        <v>64</v>
      </c>
      <c r="D6865" s="2" t="s">
        <v>47</v>
      </c>
      <c r="E6865" s="2" t="s">
        <v>19</v>
      </c>
      <c r="F6865" s="2">
        <v>2</v>
      </c>
      <c r="G6865" s="2">
        <v>5243</v>
      </c>
      <c r="H6865" s="2">
        <v>10486</v>
      </c>
      <c r="I6865" s="2">
        <v>9311</v>
      </c>
      <c r="J6865" s="2">
        <v>1175</v>
      </c>
      <c r="K6865" s="2">
        <v>4</v>
      </c>
      <c r="L6865" s="2" t="s">
        <v>38</v>
      </c>
      <c r="M6865" s="2">
        <v>72</v>
      </c>
      <c r="N6865" s="2" t="s">
        <v>21</v>
      </c>
      <c r="O6865" s="1">
        <v>45395</v>
      </c>
      <c r="P6865" s="2" t="str">
        <f>TEXT(Sheet1[[#This Row],[Purchase_Date]], "mm-yyyy")</f>
        <v>04-2024</v>
      </c>
      <c r="Q6865" s="2" t="str">
        <f>RIGHT(Sheet1[[#This Row],[Purchase_Month]], 4) &amp; "-" &amp; LEFT(Sheet1[[#This Row],[Purchase_Month]], 2)</f>
        <v>2024-04</v>
      </c>
    </row>
    <row r="6866" spans="1:17" x14ac:dyDescent="0.3">
      <c r="A6866" s="2" t="s">
        <v>13476</v>
      </c>
      <c r="B6866" s="2" t="s">
        <v>13477</v>
      </c>
      <c r="C6866" s="2" t="s">
        <v>67</v>
      </c>
      <c r="D6866" s="2" t="s">
        <v>36</v>
      </c>
      <c r="E6866" s="2" t="s">
        <v>42</v>
      </c>
      <c r="F6866" s="2">
        <v>9</v>
      </c>
      <c r="G6866" s="2">
        <v>1519</v>
      </c>
      <c r="H6866" s="2">
        <v>13671</v>
      </c>
      <c r="I6866" s="2">
        <v>10691</v>
      </c>
      <c r="J6866" s="2">
        <v>2980</v>
      </c>
      <c r="K6866" s="2">
        <v>4</v>
      </c>
      <c r="L6866" s="2" t="s">
        <v>27</v>
      </c>
      <c r="M6866" s="2">
        <v>51</v>
      </c>
      <c r="N6866" s="2" t="s">
        <v>43</v>
      </c>
      <c r="O6866" s="1">
        <v>45531</v>
      </c>
      <c r="P6866" s="2" t="str">
        <f>TEXT(Sheet1[[#This Row],[Purchase_Date]], "mm-yyyy")</f>
        <v>08-2024</v>
      </c>
      <c r="Q6866" s="2" t="str">
        <f>RIGHT(Sheet1[[#This Row],[Purchase_Month]], 4) &amp; "-" &amp; LEFT(Sheet1[[#This Row],[Purchase_Month]], 2)</f>
        <v>2024-08</v>
      </c>
    </row>
    <row r="6867" spans="1:17" x14ac:dyDescent="0.3">
      <c r="A6867" s="2" t="s">
        <v>13478</v>
      </c>
      <c r="B6867" s="2" t="s">
        <v>8051</v>
      </c>
      <c r="C6867" s="2" t="s">
        <v>46</v>
      </c>
      <c r="D6867" s="2" t="s">
        <v>47</v>
      </c>
      <c r="E6867" s="2" t="s">
        <v>37</v>
      </c>
      <c r="F6867" s="2">
        <v>5</v>
      </c>
      <c r="G6867" s="2">
        <v>19451</v>
      </c>
      <c r="H6867" s="2">
        <v>97255</v>
      </c>
      <c r="I6867" s="2">
        <v>85945</v>
      </c>
      <c r="J6867" s="2">
        <v>11310</v>
      </c>
      <c r="K6867" s="2">
        <v>5</v>
      </c>
      <c r="L6867" s="2" t="s">
        <v>20</v>
      </c>
      <c r="M6867" s="2">
        <v>74</v>
      </c>
      <c r="N6867" s="2" t="s">
        <v>39</v>
      </c>
      <c r="O6867" s="1">
        <v>45373</v>
      </c>
      <c r="P6867" s="2" t="str">
        <f>TEXT(Sheet1[[#This Row],[Purchase_Date]], "mm-yyyy")</f>
        <v>03-2024</v>
      </c>
      <c r="Q6867" s="2" t="str">
        <f>RIGHT(Sheet1[[#This Row],[Purchase_Month]], 4) &amp; "-" &amp; LEFT(Sheet1[[#This Row],[Purchase_Month]], 2)</f>
        <v>2024-03</v>
      </c>
    </row>
    <row r="6868" spans="1:17" x14ac:dyDescent="0.3">
      <c r="A6868" s="2" t="s">
        <v>13479</v>
      </c>
      <c r="B6868" s="2" t="s">
        <v>13480</v>
      </c>
      <c r="C6868" s="2" t="s">
        <v>64</v>
      </c>
      <c r="D6868" s="2" t="s">
        <v>47</v>
      </c>
      <c r="E6868" s="2" t="s">
        <v>37</v>
      </c>
      <c r="F6868" s="2">
        <v>1</v>
      </c>
      <c r="G6868" s="2">
        <v>48040</v>
      </c>
      <c r="H6868" s="2">
        <v>48040</v>
      </c>
      <c r="I6868" s="2">
        <v>34261</v>
      </c>
      <c r="J6868" s="2">
        <v>13779</v>
      </c>
      <c r="K6868" s="2">
        <v>2</v>
      </c>
      <c r="L6868" s="2" t="s">
        <v>20</v>
      </c>
      <c r="M6868" s="2">
        <v>61</v>
      </c>
      <c r="N6868" s="2" t="s">
        <v>21</v>
      </c>
      <c r="O6868" s="1">
        <v>45656</v>
      </c>
      <c r="P6868" s="2" t="str">
        <f>TEXT(Sheet1[[#This Row],[Purchase_Date]], "mm-yyyy")</f>
        <v>12-2024</v>
      </c>
      <c r="Q6868" s="2" t="str">
        <f>RIGHT(Sheet1[[#This Row],[Purchase_Month]], 4) &amp; "-" &amp; LEFT(Sheet1[[#This Row],[Purchase_Month]], 2)</f>
        <v>2024-12</v>
      </c>
    </row>
    <row r="6869" spans="1:17" x14ac:dyDescent="0.3">
      <c r="A6869" s="2" t="s">
        <v>13481</v>
      </c>
      <c r="B6869" s="2" t="s">
        <v>13482</v>
      </c>
      <c r="C6869" s="2" t="s">
        <v>30</v>
      </c>
      <c r="D6869" s="2" t="s">
        <v>47</v>
      </c>
      <c r="E6869" s="2" t="s">
        <v>85</v>
      </c>
      <c r="F6869" s="2">
        <v>10</v>
      </c>
      <c r="G6869" s="2">
        <v>20118</v>
      </c>
      <c r="H6869" s="2">
        <v>201180</v>
      </c>
      <c r="I6869" s="2">
        <v>117030</v>
      </c>
      <c r="J6869" s="2">
        <v>84150</v>
      </c>
      <c r="K6869" s="2">
        <v>3</v>
      </c>
      <c r="L6869" s="2" t="s">
        <v>33</v>
      </c>
      <c r="M6869" s="2">
        <v>62</v>
      </c>
      <c r="N6869" s="2" t="s">
        <v>39</v>
      </c>
      <c r="O6869" s="1">
        <v>45631</v>
      </c>
      <c r="P6869" s="2" t="str">
        <f>TEXT(Sheet1[[#This Row],[Purchase_Date]], "mm-yyyy")</f>
        <v>12-2024</v>
      </c>
      <c r="Q6869" s="2" t="str">
        <f>RIGHT(Sheet1[[#This Row],[Purchase_Month]], 4) &amp; "-" &amp; LEFT(Sheet1[[#This Row],[Purchase_Month]], 2)</f>
        <v>2024-12</v>
      </c>
    </row>
    <row r="6870" spans="1:17" x14ac:dyDescent="0.3">
      <c r="A6870" s="2" t="s">
        <v>13483</v>
      </c>
      <c r="B6870" s="2" t="s">
        <v>13484</v>
      </c>
      <c r="C6870" s="2" t="s">
        <v>17</v>
      </c>
      <c r="D6870" s="2" t="s">
        <v>47</v>
      </c>
      <c r="E6870" s="2" t="s">
        <v>32</v>
      </c>
      <c r="F6870" s="2">
        <v>2</v>
      </c>
      <c r="G6870" s="2">
        <v>76876</v>
      </c>
      <c r="H6870" s="2">
        <v>153752</v>
      </c>
      <c r="I6870" s="2">
        <v>137858</v>
      </c>
      <c r="J6870" s="2">
        <v>15894</v>
      </c>
      <c r="K6870" s="2">
        <v>1</v>
      </c>
      <c r="L6870" s="2" t="s">
        <v>33</v>
      </c>
      <c r="M6870" s="2">
        <v>50</v>
      </c>
      <c r="N6870" s="2" t="s">
        <v>21</v>
      </c>
      <c r="O6870" s="1">
        <v>45436</v>
      </c>
      <c r="P6870" s="2" t="str">
        <f>TEXT(Sheet1[[#This Row],[Purchase_Date]], "mm-yyyy")</f>
        <v>05-2024</v>
      </c>
      <c r="Q6870" s="2" t="str">
        <f>RIGHT(Sheet1[[#This Row],[Purchase_Month]], 4) &amp; "-" &amp; LEFT(Sheet1[[#This Row],[Purchase_Month]], 2)</f>
        <v>2024-05</v>
      </c>
    </row>
    <row r="6871" spans="1:17" x14ac:dyDescent="0.3">
      <c r="A6871" s="2" t="s">
        <v>13485</v>
      </c>
      <c r="B6871" s="2" t="s">
        <v>13486</v>
      </c>
      <c r="C6871" s="2" t="s">
        <v>46</v>
      </c>
      <c r="D6871" s="2" t="s">
        <v>72</v>
      </c>
      <c r="E6871" s="2" t="s">
        <v>26</v>
      </c>
      <c r="F6871" s="2">
        <v>7</v>
      </c>
      <c r="G6871" s="2">
        <v>27315</v>
      </c>
      <c r="H6871" s="2">
        <v>191205</v>
      </c>
      <c r="I6871" s="2">
        <v>136239</v>
      </c>
      <c r="J6871" s="2">
        <v>54966</v>
      </c>
      <c r="K6871" s="2">
        <v>2</v>
      </c>
      <c r="L6871" s="2" t="s">
        <v>27</v>
      </c>
      <c r="M6871" s="2">
        <v>90</v>
      </c>
      <c r="N6871" s="2" t="s">
        <v>39</v>
      </c>
      <c r="O6871" s="1">
        <v>45763</v>
      </c>
      <c r="P6871" s="2" t="str">
        <f>TEXT(Sheet1[[#This Row],[Purchase_Date]], "mm-yyyy")</f>
        <v>04-2025</v>
      </c>
      <c r="Q6871" s="2" t="str">
        <f>RIGHT(Sheet1[[#This Row],[Purchase_Month]], 4) &amp; "-" &amp; LEFT(Sheet1[[#This Row],[Purchase_Month]], 2)</f>
        <v>2025-04</v>
      </c>
    </row>
    <row r="6872" spans="1:17" x14ac:dyDescent="0.3">
      <c r="A6872" s="2" t="s">
        <v>13487</v>
      </c>
      <c r="B6872" s="2" t="s">
        <v>13488</v>
      </c>
      <c r="C6872" s="2" t="s">
        <v>46</v>
      </c>
      <c r="D6872" s="2" t="s">
        <v>36</v>
      </c>
      <c r="E6872" s="2" t="s">
        <v>85</v>
      </c>
      <c r="F6872" s="2">
        <v>4</v>
      </c>
      <c r="G6872" s="2">
        <v>65998</v>
      </c>
      <c r="H6872" s="2">
        <v>263992</v>
      </c>
      <c r="I6872" s="2">
        <v>132173</v>
      </c>
      <c r="J6872" s="2">
        <v>131819</v>
      </c>
      <c r="K6872" s="2">
        <v>2</v>
      </c>
      <c r="L6872" s="2" t="s">
        <v>20</v>
      </c>
      <c r="M6872" s="2">
        <v>84</v>
      </c>
      <c r="N6872" s="2" t="s">
        <v>50</v>
      </c>
      <c r="O6872" s="1">
        <v>45378</v>
      </c>
      <c r="P6872" s="2" t="str">
        <f>TEXT(Sheet1[[#This Row],[Purchase_Date]], "mm-yyyy")</f>
        <v>03-2024</v>
      </c>
      <c r="Q6872" s="2" t="str">
        <f>RIGHT(Sheet1[[#This Row],[Purchase_Month]], 4) &amp; "-" &amp; LEFT(Sheet1[[#This Row],[Purchase_Month]], 2)</f>
        <v>2024-03</v>
      </c>
    </row>
    <row r="6873" spans="1:17" x14ac:dyDescent="0.3">
      <c r="A6873" s="2" t="s">
        <v>13489</v>
      </c>
      <c r="B6873" s="2" t="s">
        <v>13490</v>
      </c>
      <c r="C6873" s="2" t="s">
        <v>24</v>
      </c>
      <c r="D6873" s="2" t="s">
        <v>72</v>
      </c>
      <c r="E6873" s="2" t="s">
        <v>53</v>
      </c>
      <c r="F6873" s="2">
        <v>2</v>
      </c>
      <c r="G6873" s="2">
        <v>48871</v>
      </c>
      <c r="H6873" s="2">
        <v>97742</v>
      </c>
      <c r="I6873" s="2">
        <v>84555</v>
      </c>
      <c r="J6873" s="2">
        <v>13187</v>
      </c>
      <c r="K6873" s="2">
        <v>1</v>
      </c>
      <c r="L6873" s="2" t="s">
        <v>33</v>
      </c>
      <c r="M6873" s="2">
        <v>90</v>
      </c>
      <c r="N6873" s="2" t="s">
        <v>39</v>
      </c>
      <c r="O6873" s="1">
        <v>45705</v>
      </c>
      <c r="P6873" s="2" t="str">
        <f>TEXT(Sheet1[[#This Row],[Purchase_Date]], "mm-yyyy")</f>
        <v>02-2025</v>
      </c>
      <c r="Q6873" s="2" t="str">
        <f>RIGHT(Sheet1[[#This Row],[Purchase_Month]], 4) &amp; "-" &amp; LEFT(Sheet1[[#This Row],[Purchase_Month]], 2)</f>
        <v>2025-02</v>
      </c>
    </row>
    <row r="6874" spans="1:17" x14ac:dyDescent="0.3">
      <c r="A6874" s="2" t="s">
        <v>13491</v>
      </c>
      <c r="B6874" s="2" t="s">
        <v>13492</v>
      </c>
      <c r="C6874" s="2" t="s">
        <v>17</v>
      </c>
      <c r="D6874" s="2" t="s">
        <v>47</v>
      </c>
      <c r="E6874" s="2" t="s">
        <v>19</v>
      </c>
      <c r="F6874" s="2">
        <v>2</v>
      </c>
      <c r="G6874" s="2">
        <v>64487</v>
      </c>
      <c r="H6874" s="2">
        <v>128974</v>
      </c>
      <c r="I6874" s="2">
        <v>110539</v>
      </c>
      <c r="J6874" s="2">
        <v>18435</v>
      </c>
      <c r="K6874" s="2">
        <v>1</v>
      </c>
      <c r="L6874" s="2" t="s">
        <v>20</v>
      </c>
      <c r="M6874" s="2">
        <v>74</v>
      </c>
      <c r="N6874" s="2" t="s">
        <v>21</v>
      </c>
      <c r="O6874" s="1">
        <v>45461</v>
      </c>
      <c r="P6874" s="2" t="str">
        <f>TEXT(Sheet1[[#This Row],[Purchase_Date]], "mm-yyyy")</f>
        <v>06-2024</v>
      </c>
      <c r="Q6874" s="2" t="str">
        <f>RIGHT(Sheet1[[#This Row],[Purchase_Month]], 4) &amp; "-" &amp; LEFT(Sheet1[[#This Row],[Purchase_Month]], 2)</f>
        <v>2024-06</v>
      </c>
    </row>
    <row r="6875" spans="1:17" x14ac:dyDescent="0.3">
      <c r="A6875" s="2" t="s">
        <v>13493</v>
      </c>
      <c r="B6875" s="2" t="s">
        <v>13494</v>
      </c>
      <c r="C6875" s="2" t="s">
        <v>24</v>
      </c>
      <c r="D6875" s="2" t="s">
        <v>36</v>
      </c>
      <c r="E6875" s="2" t="s">
        <v>53</v>
      </c>
      <c r="F6875" s="2">
        <v>8</v>
      </c>
      <c r="G6875" s="2">
        <v>71282</v>
      </c>
      <c r="H6875" s="2">
        <v>570256</v>
      </c>
      <c r="I6875" s="2">
        <v>476909</v>
      </c>
      <c r="J6875" s="2">
        <v>93347</v>
      </c>
      <c r="K6875" s="2">
        <v>5</v>
      </c>
      <c r="L6875" s="2" t="s">
        <v>27</v>
      </c>
      <c r="M6875" s="2">
        <v>94</v>
      </c>
      <c r="N6875" s="2" t="s">
        <v>50</v>
      </c>
      <c r="O6875" s="1">
        <v>45365</v>
      </c>
      <c r="P6875" s="2" t="str">
        <f>TEXT(Sheet1[[#This Row],[Purchase_Date]], "mm-yyyy")</f>
        <v>03-2024</v>
      </c>
      <c r="Q6875" s="2" t="str">
        <f>RIGHT(Sheet1[[#This Row],[Purchase_Month]], 4) &amp; "-" &amp; LEFT(Sheet1[[#This Row],[Purchase_Month]], 2)</f>
        <v>2024-03</v>
      </c>
    </row>
    <row r="6876" spans="1:17" x14ac:dyDescent="0.3">
      <c r="A6876" s="2" t="s">
        <v>13495</v>
      </c>
      <c r="B6876" s="2" t="s">
        <v>13496</v>
      </c>
      <c r="C6876" s="2" t="s">
        <v>46</v>
      </c>
      <c r="D6876" s="2" t="s">
        <v>25</v>
      </c>
      <c r="E6876" s="2" t="s">
        <v>42</v>
      </c>
      <c r="F6876" s="2">
        <v>1</v>
      </c>
      <c r="G6876" s="2">
        <v>79857</v>
      </c>
      <c r="H6876" s="2">
        <v>79857</v>
      </c>
      <c r="I6876" s="2">
        <v>42430</v>
      </c>
      <c r="J6876" s="2">
        <v>37427</v>
      </c>
      <c r="K6876" s="2">
        <v>2</v>
      </c>
      <c r="L6876" s="2" t="s">
        <v>38</v>
      </c>
      <c r="M6876" s="2">
        <v>86</v>
      </c>
      <c r="N6876" s="2" t="s">
        <v>21</v>
      </c>
      <c r="O6876" s="1">
        <v>45415</v>
      </c>
      <c r="P6876" s="2" t="str">
        <f>TEXT(Sheet1[[#This Row],[Purchase_Date]], "mm-yyyy")</f>
        <v>05-2024</v>
      </c>
      <c r="Q6876" s="2" t="str">
        <f>RIGHT(Sheet1[[#This Row],[Purchase_Month]], 4) &amp; "-" &amp; LEFT(Sheet1[[#This Row],[Purchase_Month]], 2)</f>
        <v>2024-05</v>
      </c>
    </row>
    <row r="6877" spans="1:17" x14ac:dyDescent="0.3">
      <c r="A6877" s="2" t="s">
        <v>13497</v>
      </c>
      <c r="B6877" s="2" t="s">
        <v>13498</v>
      </c>
      <c r="C6877" s="2" t="s">
        <v>24</v>
      </c>
      <c r="D6877" s="2" t="s">
        <v>36</v>
      </c>
      <c r="E6877" s="2" t="s">
        <v>85</v>
      </c>
      <c r="F6877" s="2">
        <v>3</v>
      </c>
      <c r="G6877" s="2">
        <v>13390</v>
      </c>
      <c r="H6877" s="2">
        <v>40170</v>
      </c>
      <c r="I6877" s="2">
        <v>28480</v>
      </c>
      <c r="J6877" s="2">
        <v>11690</v>
      </c>
      <c r="K6877" s="2">
        <v>3</v>
      </c>
      <c r="L6877" s="2" t="s">
        <v>20</v>
      </c>
      <c r="M6877" s="2">
        <v>52</v>
      </c>
      <c r="N6877" s="2" t="s">
        <v>39</v>
      </c>
      <c r="O6877" s="1">
        <v>45688</v>
      </c>
      <c r="P6877" s="2" t="str">
        <f>TEXT(Sheet1[[#This Row],[Purchase_Date]], "mm-yyyy")</f>
        <v>01-2025</v>
      </c>
      <c r="Q6877" s="2" t="str">
        <f>RIGHT(Sheet1[[#This Row],[Purchase_Month]], 4) &amp; "-" &amp; LEFT(Sheet1[[#This Row],[Purchase_Month]], 2)</f>
        <v>2025-01</v>
      </c>
    </row>
    <row r="6878" spans="1:17" x14ac:dyDescent="0.3">
      <c r="A6878" s="2" t="s">
        <v>13499</v>
      </c>
      <c r="B6878" s="2" t="s">
        <v>13500</v>
      </c>
      <c r="C6878" s="2" t="s">
        <v>17</v>
      </c>
      <c r="D6878" s="2" t="s">
        <v>31</v>
      </c>
      <c r="E6878" s="2" t="s">
        <v>42</v>
      </c>
      <c r="F6878" s="2">
        <v>8</v>
      </c>
      <c r="G6878" s="2">
        <v>73544</v>
      </c>
      <c r="H6878" s="2">
        <v>588352</v>
      </c>
      <c r="I6878" s="2">
        <v>376526</v>
      </c>
      <c r="J6878" s="2">
        <v>211826</v>
      </c>
      <c r="K6878" s="2">
        <v>2</v>
      </c>
      <c r="L6878" s="2" t="s">
        <v>27</v>
      </c>
      <c r="M6878" s="2">
        <v>89</v>
      </c>
      <c r="N6878" s="2" t="s">
        <v>43</v>
      </c>
      <c r="O6878" s="1">
        <v>45408</v>
      </c>
      <c r="P6878" s="2" t="str">
        <f>TEXT(Sheet1[[#This Row],[Purchase_Date]], "mm-yyyy")</f>
        <v>04-2024</v>
      </c>
      <c r="Q6878" s="2" t="str">
        <f>RIGHT(Sheet1[[#This Row],[Purchase_Month]], 4) &amp; "-" &amp; LEFT(Sheet1[[#This Row],[Purchase_Month]], 2)</f>
        <v>2024-04</v>
      </c>
    </row>
    <row r="6879" spans="1:17" x14ac:dyDescent="0.3">
      <c r="A6879" s="2" t="s">
        <v>13501</v>
      </c>
      <c r="B6879" s="2" t="s">
        <v>13502</v>
      </c>
      <c r="C6879" s="2" t="s">
        <v>17</v>
      </c>
      <c r="D6879" s="2" t="s">
        <v>72</v>
      </c>
      <c r="E6879" s="2" t="s">
        <v>42</v>
      </c>
      <c r="F6879" s="2">
        <v>10</v>
      </c>
      <c r="G6879" s="2">
        <v>70232</v>
      </c>
      <c r="H6879" s="2">
        <v>702320</v>
      </c>
      <c r="I6879" s="2">
        <v>469176</v>
      </c>
      <c r="J6879" s="2">
        <v>233144</v>
      </c>
      <c r="K6879" s="2">
        <v>2</v>
      </c>
      <c r="L6879" s="2" t="s">
        <v>38</v>
      </c>
      <c r="M6879" s="2">
        <v>84</v>
      </c>
      <c r="N6879" s="2" t="s">
        <v>43</v>
      </c>
      <c r="O6879" s="1">
        <v>45783</v>
      </c>
      <c r="P6879" s="2" t="str">
        <f>TEXT(Sheet1[[#This Row],[Purchase_Date]], "mm-yyyy")</f>
        <v>05-2025</v>
      </c>
      <c r="Q6879" s="2" t="str">
        <f>RIGHT(Sheet1[[#This Row],[Purchase_Month]], 4) &amp; "-" &amp; LEFT(Sheet1[[#This Row],[Purchase_Month]], 2)</f>
        <v>2025-05</v>
      </c>
    </row>
    <row r="6880" spans="1:17" x14ac:dyDescent="0.3">
      <c r="A6880" s="2" t="s">
        <v>13503</v>
      </c>
      <c r="B6880" s="2" t="s">
        <v>13504</v>
      </c>
      <c r="C6880" s="2" t="s">
        <v>30</v>
      </c>
      <c r="D6880" s="2" t="s">
        <v>72</v>
      </c>
      <c r="E6880" s="2" t="s">
        <v>53</v>
      </c>
      <c r="F6880" s="2">
        <v>10</v>
      </c>
      <c r="G6880" s="2">
        <v>78395</v>
      </c>
      <c r="H6880" s="2">
        <v>783950</v>
      </c>
      <c r="I6880" s="2">
        <v>480737</v>
      </c>
      <c r="J6880" s="2">
        <v>303213</v>
      </c>
      <c r="K6880" s="2">
        <v>4</v>
      </c>
      <c r="L6880" s="2" t="s">
        <v>38</v>
      </c>
      <c r="M6880" s="2">
        <v>50</v>
      </c>
      <c r="N6880" s="2" t="s">
        <v>21</v>
      </c>
      <c r="O6880" s="1">
        <v>45525</v>
      </c>
      <c r="P6880" s="2" t="str">
        <f>TEXT(Sheet1[[#This Row],[Purchase_Date]], "mm-yyyy")</f>
        <v>08-2024</v>
      </c>
      <c r="Q6880" s="2" t="str">
        <f>RIGHT(Sheet1[[#This Row],[Purchase_Month]], 4) &amp; "-" &amp; LEFT(Sheet1[[#This Row],[Purchase_Month]], 2)</f>
        <v>2024-08</v>
      </c>
    </row>
    <row r="6881" spans="1:17" x14ac:dyDescent="0.3">
      <c r="A6881" s="2" t="s">
        <v>13505</v>
      </c>
      <c r="B6881" s="2" t="s">
        <v>13506</v>
      </c>
      <c r="C6881" s="2" t="s">
        <v>64</v>
      </c>
      <c r="D6881" s="2" t="s">
        <v>47</v>
      </c>
      <c r="E6881" s="2" t="s">
        <v>26</v>
      </c>
      <c r="F6881" s="2">
        <v>6</v>
      </c>
      <c r="G6881" s="2">
        <v>53834</v>
      </c>
      <c r="H6881" s="2">
        <v>323004</v>
      </c>
      <c r="I6881" s="2">
        <v>209057</v>
      </c>
      <c r="J6881" s="2">
        <v>113947</v>
      </c>
      <c r="K6881" s="2">
        <v>1</v>
      </c>
      <c r="L6881" s="2" t="s">
        <v>27</v>
      </c>
      <c r="M6881" s="2">
        <v>51</v>
      </c>
      <c r="N6881" s="2" t="s">
        <v>50</v>
      </c>
      <c r="O6881" s="1">
        <v>45637</v>
      </c>
      <c r="P6881" s="2" t="str">
        <f>TEXT(Sheet1[[#This Row],[Purchase_Date]], "mm-yyyy")</f>
        <v>12-2024</v>
      </c>
      <c r="Q6881" s="2" t="str">
        <f>RIGHT(Sheet1[[#This Row],[Purchase_Month]], 4) &amp; "-" &amp; LEFT(Sheet1[[#This Row],[Purchase_Month]], 2)</f>
        <v>2024-12</v>
      </c>
    </row>
    <row r="6882" spans="1:17" x14ac:dyDescent="0.3">
      <c r="A6882" s="2" t="s">
        <v>13507</v>
      </c>
      <c r="B6882" s="2" t="s">
        <v>13508</v>
      </c>
      <c r="C6882" s="2" t="s">
        <v>30</v>
      </c>
      <c r="D6882" s="2" t="s">
        <v>36</v>
      </c>
      <c r="E6882" s="2" t="s">
        <v>37</v>
      </c>
      <c r="F6882" s="2">
        <v>7</v>
      </c>
      <c r="G6882" s="2">
        <v>65735</v>
      </c>
      <c r="H6882" s="2">
        <v>460145</v>
      </c>
      <c r="I6882" s="2">
        <v>389930</v>
      </c>
      <c r="J6882" s="2">
        <v>70215</v>
      </c>
      <c r="K6882" s="2">
        <v>2</v>
      </c>
      <c r="L6882" s="2" t="s">
        <v>27</v>
      </c>
      <c r="M6882" s="2">
        <v>65</v>
      </c>
      <c r="N6882" s="2" t="s">
        <v>50</v>
      </c>
      <c r="O6882" s="1">
        <v>45792</v>
      </c>
      <c r="P6882" s="2" t="str">
        <f>TEXT(Sheet1[[#This Row],[Purchase_Date]], "mm-yyyy")</f>
        <v>05-2025</v>
      </c>
      <c r="Q6882" s="2" t="str">
        <f>RIGHT(Sheet1[[#This Row],[Purchase_Month]], 4) &amp; "-" &amp; LEFT(Sheet1[[#This Row],[Purchase_Month]], 2)</f>
        <v>2025-05</v>
      </c>
    </row>
    <row r="6883" spans="1:17" x14ac:dyDescent="0.3">
      <c r="A6883" s="2" t="s">
        <v>13509</v>
      </c>
      <c r="B6883" s="2" t="s">
        <v>13510</v>
      </c>
      <c r="C6883" s="2" t="s">
        <v>24</v>
      </c>
      <c r="D6883" s="2" t="s">
        <v>31</v>
      </c>
      <c r="E6883" s="2" t="s">
        <v>85</v>
      </c>
      <c r="F6883" s="2">
        <v>4</v>
      </c>
      <c r="G6883" s="2">
        <v>14466</v>
      </c>
      <c r="H6883" s="2">
        <v>57864</v>
      </c>
      <c r="I6883" s="2">
        <v>46269</v>
      </c>
      <c r="J6883" s="2">
        <v>11595</v>
      </c>
      <c r="K6883" s="2">
        <v>3</v>
      </c>
      <c r="L6883" s="2" t="s">
        <v>33</v>
      </c>
      <c r="M6883" s="2">
        <v>50</v>
      </c>
      <c r="N6883" s="2" t="s">
        <v>39</v>
      </c>
      <c r="O6883" s="1">
        <v>45400</v>
      </c>
      <c r="P6883" s="2" t="str">
        <f>TEXT(Sheet1[[#This Row],[Purchase_Date]], "mm-yyyy")</f>
        <v>04-2024</v>
      </c>
      <c r="Q6883" s="2" t="str">
        <f>RIGHT(Sheet1[[#This Row],[Purchase_Month]], 4) &amp; "-" &amp; LEFT(Sheet1[[#This Row],[Purchase_Month]], 2)</f>
        <v>2024-04</v>
      </c>
    </row>
    <row r="6884" spans="1:17" x14ac:dyDescent="0.3">
      <c r="A6884" s="2" t="s">
        <v>13511</v>
      </c>
      <c r="B6884" s="2" t="s">
        <v>13512</v>
      </c>
      <c r="C6884" s="2" t="s">
        <v>46</v>
      </c>
      <c r="D6884" s="2" t="s">
        <v>31</v>
      </c>
      <c r="E6884" s="2" t="s">
        <v>37</v>
      </c>
      <c r="F6884" s="2">
        <v>9</v>
      </c>
      <c r="G6884" s="2">
        <v>5932</v>
      </c>
      <c r="H6884" s="2">
        <v>53388</v>
      </c>
      <c r="I6884" s="2">
        <v>43085</v>
      </c>
      <c r="J6884" s="2">
        <v>10303</v>
      </c>
      <c r="K6884" s="2">
        <v>2</v>
      </c>
      <c r="L6884" s="2" t="s">
        <v>27</v>
      </c>
      <c r="M6884" s="2">
        <v>95</v>
      </c>
      <c r="N6884" s="2" t="s">
        <v>50</v>
      </c>
      <c r="O6884" s="1">
        <v>45741</v>
      </c>
      <c r="P6884" s="2" t="str">
        <f>TEXT(Sheet1[[#This Row],[Purchase_Date]], "mm-yyyy")</f>
        <v>03-2025</v>
      </c>
      <c r="Q6884" s="2" t="str">
        <f>RIGHT(Sheet1[[#This Row],[Purchase_Month]], 4) &amp; "-" &amp; LEFT(Sheet1[[#This Row],[Purchase_Month]], 2)</f>
        <v>2025-03</v>
      </c>
    </row>
    <row r="6885" spans="1:17" x14ac:dyDescent="0.3">
      <c r="A6885" s="2" t="s">
        <v>13513</v>
      </c>
      <c r="B6885" s="2" t="s">
        <v>13514</v>
      </c>
      <c r="C6885" s="2" t="s">
        <v>64</v>
      </c>
      <c r="D6885" s="2" t="s">
        <v>25</v>
      </c>
      <c r="E6885" s="2" t="s">
        <v>42</v>
      </c>
      <c r="F6885" s="2">
        <v>5</v>
      </c>
      <c r="G6885" s="2">
        <v>66690</v>
      </c>
      <c r="H6885" s="2">
        <v>333450</v>
      </c>
      <c r="I6885" s="2">
        <v>138221</v>
      </c>
      <c r="J6885" s="2">
        <v>195229</v>
      </c>
      <c r="K6885" s="2">
        <v>3</v>
      </c>
      <c r="L6885" s="2" t="s">
        <v>33</v>
      </c>
      <c r="M6885" s="2">
        <v>57</v>
      </c>
      <c r="N6885" s="2" t="s">
        <v>39</v>
      </c>
      <c r="O6885" s="1">
        <v>45734</v>
      </c>
      <c r="P6885" s="2" t="str">
        <f>TEXT(Sheet1[[#This Row],[Purchase_Date]], "mm-yyyy")</f>
        <v>03-2025</v>
      </c>
      <c r="Q6885" s="2" t="str">
        <f>RIGHT(Sheet1[[#This Row],[Purchase_Month]], 4) &amp; "-" &amp; LEFT(Sheet1[[#This Row],[Purchase_Month]], 2)</f>
        <v>2025-03</v>
      </c>
    </row>
    <row r="6886" spans="1:17" x14ac:dyDescent="0.3">
      <c r="A6886" s="2" t="s">
        <v>13515</v>
      </c>
      <c r="B6886" s="2" t="s">
        <v>13516</v>
      </c>
      <c r="C6886" s="2" t="s">
        <v>46</v>
      </c>
      <c r="D6886" s="2" t="s">
        <v>31</v>
      </c>
      <c r="E6886" s="2" t="s">
        <v>85</v>
      </c>
      <c r="F6886" s="2">
        <v>3</v>
      </c>
      <c r="G6886" s="2">
        <v>26094</v>
      </c>
      <c r="H6886" s="2">
        <v>78282</v>
      </c>
      <c r="I6886" s="2">
        <v>45557</v>
      </c>
      <c r="J6886" s="2">
        <v>32725</v>
      </c>
      <c r="K6886" s="2">
        <v>4</v>
      </c>
      <c r="L6886" s="2" t="s">
        <v>20</v>
      </c>
      <c r="M6886" s="2">
        <v>62</v>
      </c>
      <c r="N6886" s="2" t="s">
        <v>43</v>
      </c>
      <c r="O6886" s="1">
        <v>45390</v>
      </c>
      <c r="P6886" s="2" t="str">
        <f>TEXT(Sheet1[[#This Row],[Purchase_Date]], "mm-yyyy")</f>
        <v>04-2024</v>
      </c>
      <c r="Q6886" s="2" t="str">
        <f>RIGHT(Sheet1[[#This Row],[Purchase_Month]], 4) &amp; "-" &amp; LEFT(Sheet1[[#This Row],[Purchase_Month]], 2)</f>
        <v>2024-04</v>
      </c>
    </row>
    <row r="6887" spans="1:17" x14ac:dyDescent="0.3">
      <c r="A6887" s="2" t="s">
        <v>13517</v>
      </c>
      <c r="B6887" s="2" t="s">
        <v>1231</v>
      </c>
      <c r="C6887" s="2" t="s">
        <v>30</v>
      </c>
      <c r="D6887" s="2" t="s">
        <v>47</v>
      </c>
      <c r="E6887" s="2" t="s">
        <v>26</v>
      </c>
      <c r="F6887" s="2">
        <v>4</v>
      </c>
      <c r="G6887" s="2">
        <v>38651</v>
      </c>
      <c r="H6887" s="2">
        <v>154604</v>
      </c>
      <c r="I6887" s="2">
        <v>138198</v>
      </c>
      <c r="J6887" s="2">
        <v>16406</v>
      </c>
      <c r="K6887" s="2">
        <v>1</v>
      </c>
      <c r="L6887" s="2" t="s">
        <v>27</v>
      </c>
      <c r="M6887" s="2">
        <v>77</v>
      </c>
      <c r="N6887" s="2" t="s">
        <v>50</v>
      </c>
      <c r="O6887" s="1">
        <v>45716</v>
      </c>
      <c r="P6887" s="2" t="str">
        <f>TEXT(Sheet1[[#This Row],[Purchase_Date]], "mm-yyyy")</f>
        <v>02-2025</v>
      </c>
      <c r="Q6887" s="2" t="str">
        <f>RIGHT(Sheet1[[#This Row],[Purchase_Month]], 4) &amp; "-" &amp; LEFT(Sheet1[[#This Row],[Purchase_Month]], 2)</f>
        <v>2025-02</v>
      </c>
    </row>
    <row r="6888" spans="1:17" x14ac:dyDescent="0.3">
      <c r="A6888" s="2" t="s">
        <v>13518</v>
      </c>
      <c r="B6888" s="2" t="s">
        <v>13519</v>
      </c>
      <c r="C6888" s="2" t="s">
        <v>67</v>
      </c>
      <c r="D6888" s="2" t="s">
        <v>72</v>
      </c>
      <c r="E6888" s="2" t="s">
        <v>19</v>
      </c>
      <c r="F6888" s="2">
        <v>2</v>
      </c>
      <c r="G6888" s="2">
        <v>53199</v>
      </c>
      <c r="H6888" s="2">
        <v>106398</v>
      </c>
      <c r="I6888" s="2">
        <v>92076</v>
      </c>
      <c r="J6888" s="2">
        <v>14322</v>
      </c>
      <c r="K6888" s="2">
        <v>1</v>
      </c>
      <c r="L6888" s="2" t="s">
        <v>33</v>
      </c>
      <c r="M6888" s="2">
        <v>76</v>
      </c>
      <c r="N6888" s="2" t="s">
        <v>39</v>
      </c>
      <c r="O6888" s="1">
        <v>45517</v>
      </c>
      <c r="P6888" s="2" t="str">
        <f>TEXT(Sheet1[[#This Row],[Purchase_Date]], "mm-yyyy")</f>
        <v>08-2024</v>
      </c>
      <c r="Q6888" s="2" t="str">
        <f>RIGHT(Sheet1[[#This Row],[Purchase_Month]], 4) &amp; "-" &amp; LEFT(Sheet1[[#This Row],[Purchase_Month]], 2)</f>
        <v>2024-08</v>
      </c>
    </row>
    <row r="6889" spans="1:17" x14ac:dyDescent="0.3">
      <c r="A6889" s="2" t="s">
        <v>13520</v>
      </c>
      <c r="B6889" s="2" t="s">
        <v>13521</v>
      </c>
      <c r="C6889" s="2" t="s">
        <v>64</v>
      </c>
      <c r="D6889" s="2" t="s">
        <v>72</v>
      </c>
      <c r="E6889" s="2" t="s">
        <v>53</v>
      </c>
      <c r="F6889" s="2">
        <v>5</v>
      </c>
      <c r="G6889" s="2">
        <v>49836</v>
      </c>
      <c r="H6889" s="2">
        <v>249180</v>
      </c>
      <c r="I6889" s="2">
        <v>125133</v>
      </c>
      <c r="J6889" s="2">
        <v>124047</v>
      </c>
      <c r="K6889" s="2">
        <v>3</v>
      </c>
      <c r="L6889" s="2" t="s">
        <v>20</v>
      </c>
      <c r="M6889" s="2">
        <v>89</v>
      </c>
      <c r="N6889" s="2" t="s">
        <v>21</v>
      </c>
      <c r="O6889" s="1">
        <v>45544</v>
      </c>
      <c r="P6889" s="2" t="str">
        <f>TEXT(Sheet1[[#This Row],[Purchase_Date]], "mm-yyyy")</f>
        <v>09-2024</v>
      </c>
      <c r="Q6889" s="2" t="str">
        <f>RIGHT(Sheet1[[#This Row],[Purchase_Month]], 4) &amp; "-" &amp; LEFT(Sheet1[[#This Row],[Purchase_Month]], 2)</f>
        <v>2024-09</v>
      </c>
    </row>
    <row r="6890" spans="1:17" x14ac:dyDescent="0.3">
      <c r="A6890" s="2" t="s">
        <v>13522</v>
      </c>
      <c r="B6890" s="2" t="s">
        <v>13523</v>
      </c>
      <c r="C6890" s="2" t="s">
        <v>46</v>
      </c>
      <c r="D6890" s="2" t="s">
        <v>25</v>
      </c>
      <c r="E6890" s="2" t="s">
        <v>42</v>
      </c>
      <c r="F6890" s="2">
        <v>6</v>
      </c>
      <c r="G6890" s="2">
        <v>38289</v>
      </c>
      <c r="H6890" s="2">
        <v>229734</v>
      </c>
      <c r="I6890" s="2">
        <v>99623</v>
      </c>
      <c r="J6890" s="2">
        <v>130111</v>
      </c>
      <c r="K6890" s="2">
        <v>3</v>
      </c>
      <c r="L6890" s="2" t="s">
        <v>33</v>
      </c>
      <c r="M6890" s="2">
        <v>62</v>
      </c>
      <c r="N6890" s="2" t="s">
        <v>39</v>
      </c>
      <c r="O6890" s="1">
        <v>45546</v>
      </c>
      <c r="P6890" s="2" t="str">
        <f>TEXT(Sheet1[[#This Row],[Purchase_Date]], "mm-yyyy")</f>
        <v>09-2024</v>
      </c>
      <c r="Q6890" s="2" t="str">
        <f>RIGHT(Sheet1[[#This Row],[Purchase_Month]], 4) &amp; "-" &amp; LEFT(Sheet1[[#This Row],[Purchase_Month]], 2)</f>
        <v>2024-09</v>
      </c>
    </row>
    <row r="6891" spans="1:17" x14ac:dyDescent="0.3">
      <c r="A6891" s="2" t="s">
        <v>13524</v>
      </c>
      <c r="B6891" s="2" t="s">
        <v>13525</v>
      </c>
      <c r="C6891" s="2" t="s">
        <v>46</v>
      </c>
      <c r="D6891" s="2" t="s">
        <v>25</v>
      </c>
      <c r="E6891" s="2" t="s">
        <v>19</v>
      </c>
      <c r="F6891" s="2">
        <v>6</v>
      </c>
      <c r="G6891" s="2">
        <v>38815</v>
      </c>
      <c r="H6891" s="2">
        <v>232890</v>
      </c>
      <c r="I6891" s="2">
        <v>146914</v>
      </c>
      <c r="J6891" s="2">
        <v>85976</v>
      </c>
      <c r="K6891" s="2">
        <v>5</v>
      </c>
      <c r="L6891" s="2" t="s">
        <v>20</v>
      </c>
      <c r="M6891" s="2">
        <v>78</v>
      </c>
      <c r="N6891" s="2" t="s">
        <v>43</v>
      </c>
      <c r="O6891" s="1">
        <v>45540</v>
      </c>
      <c r="P6891" s="2" t="str">
        <f>TEXT(Sheet1[[#This Row],[Purchase_Date]], "mm-yyyy")</f>
        <v>09-2024</v>
      </c>
      <c r="Q6891" s="2" t="str">
        <f>RIGHT(Sheet1[[#This Row],[Purchase_Month]], 4) &amp; "-" &amp; LEFT(Sheet1[[#This Row],[Purchase_Month]], 2)</f>
        <v>2024-09</v>
      </c>
    </row>
    <row r="6892" spans="1:17" x14ac:dyDescent="0.3">
      <c r="A6892" s="2" t="s">
        <v>13526</v>
      </c>
      <c r="B6892" s="2" t="s">
        <v>13527</v>
      </c>
      <c r="C6892" s="2" t="s">
        <v>67</v>
      </c>
      <c r="D6892" s="2" t="s">
        <v>25</v>
      </c>
      <c r="E6892" s="2" t="s">
        <v>32</v>
      </c>
      <c r="F6892" s="2">
        <v>8</v>
      </c>
      <c r="G6892" s="2">
        <v>58510</v>
      </c>
      <c r="H6892" s="2">
        <v>468080</v>
      </c>
      <c r="I6892" s="2">
        <v>252159</v>
      </c>
      <c r="J6892" s="2">
        <v>215921</v>
      </c>
      <c r="K6892" s="2">
        <v>1</v>
      </c>
      <c r="L6892" s="2" t="s">
        <v>33</v>
      </c>
      <c r="M6892" s="2">
        <v>89</v>
      </c>
      <c r="N6892" s="2" t="s">
        <v>50</v>
      </c>
      <c r="O6892" s="1">
        <v>45349</v>
      </c>
      <c r="P6892" s="2" t="str">
        <f>TEXT(Sheet1[[#This Row],[Purchase_Date]], "mm-yyyy")</f>
        <v>02-2024</v>
      </c>
      <c r="Q6892" s="2" t="str">
        <f>RIGHT(Sheet1[[#This Row],[Purchase_Month]], 4) &amp; "-" &amp; LEFT(Sheet1[[#This Row],[Purchase_Month]], 2)</f>
        <v>2024-02</v>
      </c>
    </row>
    <row r="6893" spans="1:17" x14ac:dyDescent="0.3">
      <c r="A6893" s="2" t="s">
        <v>13528</v>
      </c>
      <c r="B6893" s="2" t="s">
        <v>13529</v>
      </c>
      <c r="C6893" s="2" t="s">
        <v>46</v>
      </c>
      <c r="D6893" s="2" t="s">
        <v>36</v>
      </c>
      <c r="E6893" s="2" t="s">
        <v>19</v>
      </c>
      <c r="F6893" s="2">
        <v>4</v>
      </c>
      <c r="G6893" s="2">
        <v>4010</v>
      </c>
      <c r="H6893" s="2">
        <v>16040</v>
      </c>
      <c r="I6893" s="2">
        <v>7182</v>
      </c>
      <c r="J6893" s="2">
        <v>8858</v>
      </c>
      <c r="K6893" s="2">
        <v>4</v>
      </c>
      <c r="L6893" s="2" t="s">
        <v>33</v>
      </c>
      <c r="M6893" s="2">
        <v>88</v>
      </c>
      <c r="N6893" s="2" t="s">
        <v>43</v>
      </c>
      <c r="O6893" s="1">
        <v>45402</v>
      </c>
      <c r="P6893" s="2" t="str">
        <f>TEXT(Sheet1[[#This Row],[Purchase_Date]], "mm-yyyy")</f>
        <v>04-2024</v>
      </c>
      <c r="Q6893" s="2" t="str">
        <f>RIGHT(Sheet1[[#This Row],[Purchase_Month]], 4) &amp; "-" &amp; LEFT(Sheet1[[#This Row],[Purchase_Month]], 2)</f>
        <v>2024-04</v>
      </c>
    </row>
    <row r="6894" spans="1:17" x14ac:dyDescent="0.3">
      <c r="A6894" s="2" t="s">
        <v>13530</v>
      </c>
      <c r="B6894" s="2" t="s">
        <v>13531</v>
      </c>
      <c r="C6894" s="2" t="s">
        <v>24</v>
      </c>
      <c r="D6894" s="2" t="s">
        <v>47</v>
      </c>
      <c r="E6894" s="2" t="s">
        <v>32</v>
      </c>
      <c r="F6894" s="2">
        <v>9</v>
      </c>
      <c r="G6894" s="2">
        <v>32549</v>
      </c>
      <c r="H6894" s="2">
        <v>292941</v>
      </c>
      <c r="I6894" s="2">
        <v>225313</v>
      </c>
      <c r="J6894" s="2">
        <v>67628</v>
      </c>
      <c r="K6894" s="2">
        <v>2</v>
      </c>
      <c r="L6894" s="2" t="s">
        <v>27</v>
      </c>
      <c r="M6894" s="2">
        <v>61</v>
      </c>
      <c r="N6894" s="2" t="s">
        <v>21</v>
      </c>
      <c r="O6894" s="1">
        <v>45725</v>
      </c>
      <c r="P6894" s="2" t="str">
        <f>TEXT(Sheet1[[#This Row],[Purchase_Date]], "mm-yyyy")</f>
        <v>03-2025</v>
      </c>
      <c r="Q6894" s="2" t="str">
        <f>RIGHT(Sheet1[[#This Row],[Purchase_Month]], 4) &amp; "-" &amp; LEFT(Sheet1[[#This Row],[Purchase_Month]], 2)</f>
        <v>2025-03</v>
      </c>
    </row>
    <row r="6895" spans="1:17" x14ac:dyDescent="0.3">
      <c r="A6895" s="2" t="s">
        <v>13532</v>
      </c>
      <c r="B6895" s="2" t="s">
        <v>13533</v>
      </c>
      <c r="C6895" s="2" t="s">
        <v>17</v>
      </c>
      <c r="D6895" s="2" t="s">
        <v>36</v>
      </c>
      <c r="E6895" s="2" t="s">
        <v>19</v>
      </c>
      <c r="F6895" s="2">
        <v>7</v>
      </c>
      <c r="G6895" s="2">
        <v>56829</v>
      </c>
      <c r="H6895" s="2">
        <v>397803</v>
      </c>
      <c r="I6895" s="2">
        <v>321981</v>
      </c>
      <c r="J6895" s="2">
        <v>75822</v>
      </c>
      <c r="K6895" s="2">
        <v>2</v>
      </c>
      <c r="L6895" s="2" t="s">
        <v>33</v>
      </c>
      <c r="M6895" s="2">
        <v>59</v>
      </c>
      <c r="N6895" s="2" t="s">
        <v>50</v>
      </c>
      <c r="O6895" s="1">
        <v>45296</v>
      </c>
      <c r="P6895" s="2" t="str">
        <f>TEXT(Sheet1[[#This Row],[Purchase_Date]], "mm-yyyy")</f>
        <v>01-2024</v>
      </c>
      <c r="Q6895" s="2" t="str">
        <f>RIGHT(Sheet1[[#This Row],[Purchase_Month]], 4) &amp; "-" &amp; LEFT(Sheet1[[#This Row],[Purchase_Month]], 2)</f>
        <v>2024-01</v>
      </c>
    </row>
    <row r="6896" spans="1:17" x14ac:dyDescent="0.3">
      <c r="A6896" s="2" t="s">
        <v>13534</v>
      </c>
      <c r="B6896" s="2" t="s">
        <v>13535</v>
      </c>
      <c r="C6896" s="2" t="s">
        <v>24</v>
      </c>
      <c r="D6896" s="2" t="s">
        <v>18</v>
      </c>
      <c r="E6896" s="2" t="s">
        <v>32</v>
      </c>
      <c r="F6896" s="2">
        <v>5</v>
      </c>
      <c r="G6896" s="2">
        <v>74599</v>
      </c>
      <c r="H6896" s="2">
        <v>372995</v>
      </c>
      <c r="I6896" s="2">
        <v>191832</v>
      </c>
      <c r="J6896" s="2">
        <v>181163</v>
      </c>
      <c r="K6896" s="2">
        <v>3</v>
      </c>
      <c r="L6896" s="2" t="s">
        <v>20</v>
      </c>
      <c r="M6896" s="2">
        <v>52</v>
      </c>
      <c r="N6896" s="2" t="s">
        <v>50</v>
      </c>
      <c r="O6896" s="1">
        <v>45593</v>
      </c>
      <c r="P6896" s="2" t="str">
        <f>TEXT(Sheet1[[#This Row],[Purchase_Date]], "mm-yyyy")</f>
        <v>10-2024</v>
      </c>
      <c r="Q6896" s="2" t="str">
        <f>RIGHT(Sheet1[[#This Row],[Purchase_Month]], 4) &amp; "-" &amp; LEFT(Sheet1[[#This Row],[Purchase_Month]], 2)</f>
        <v>2024-10</v>
      </c>
    </row>
    <row r="6897" spans="1:17" x14ac:dyDescent="0.3">
      <c r="A6897" s="2" t="s">
        <v>13536</v>
      </c>
      <c r="B6897" s="2" t="s">
        <v>13537</v>
      </c>
      <c r="C6897" s="2" t="s">
        <v>24</v>
      </c>
      <c r="D6897" s="2" t="s">
        <v>36</v>
      </c>
      <c r="E6897" s="2" t="s">
        <v>85</v>
      </c>
      <c r="F6897" s="2">
        <v>8</v>
      </c>
      <c r="G6897" s="2">
        <v>52681</v>
      </c>
      <c r="H6897" s="2">
        <v>421448</v>
      </c>
      <c r="I6897" s="2">
        <v>269525</v>
      </c>
      <c r="J6897" s="2">
        <v>151923</v>
      </c>
      <c r="K6897" s="2">
        <v>2</v>
      </c>
      <c r="L6897" s="2" t="s">
        <v>33</v>
      </c>
      <c r="M6897" s="2">
        <v>95</v>
      </c>
      <c r="N6897" s="2" t="s">
        <v>43</v>
      </c>
      <c r="O6897" s="1">
        <v>45317</v>
      </c>
      <c r="P6897" s="2" t="str">
        <f>TEXT(Sheet1[[#This Row],[Purchase_Date]], "mm-yyyy")</f>
        <v>01-2024</v>
      </c>
      <c r="Q6897" s="2" t="str">
        <f>RIGHT(Sheet1[[#This Row],[Purchase_Month]], 4) &amp; "-" &amp; LEFT(Sheet1[[#This Row],[Purchase_Month]], 2)</f>
        <v>2024-01</v>
      </c>
    </row>
    <row r="6898" spans="1:17" x14ac:dyDescent="0.3">
      <c r="A6898" s="2" t="s">
        <v>13538</v>
      </c>
      <c r="B6898" s="2" t="s">
        <v>13539</v>
      </c>
      <c r="C6898" s="2" t="s">
        <v>64</v>
      </c>
      <c r="D6898" s="2" t="s">
        <v>72</v>
      </c>
      <c r="E6898" s="2" t="s">
        <v>53</v>
      </c>
      <c r="F6898" s="2">
        <v>6</v>
      </c>
      <c r="G6898" s="2">
        <v>77538</v>
      </c>
      <c r="H6898" s="2">
        <v>465228</v>
      </c>
      <c r="I6898" s="2">
        <v>268758</v>
      </c>
      <c r="J6898" s="2">
        <v>196470</v>
      </c>
      <c r="K6898" s="2">
        <v>4</v>
      </c>
      <c r="L6898" s="2" t="s">
        <v>38</v>
      </c>
      <c r="M6898" s="2">
        <v>88</v>
      </c>
      <c r="N6898" s="2" t="s">
        <v>50</v>
      </c>
      <c r="O6898" s="1">
        <v>45454</v>
      </c>
      <c r="P6898" s="2" t="str">
        <f>TEXT(Sheet1[[#This Row],[Purchase_Date]], "mm-yyyy")</f>
        <v>06-2024</v>
      </c>
      <c r="Q6898" s="2" t="str">
        <f>RIGHT(Sheet1[[#This Row],[Purchase_Month]], 4) &amp; "-" &amp; LEFT(Sheet1[[#This Row],[Purchase_Month]], 2)</f>
        <v>2024-06</v>
      </c>
    </row>
    <row r="6899" spans="1:17" x14ac:dyDescent="0.3">
      <c r="A6899" s="2" t="s">
        <v>13540</v>
      </c>
      <c r="B6899" s="2" t="s">
        <v>13541</v>
      </c>
      <c r="C6899" s="2" t="s">
        <v>30</v>
      </c>
      <c r="D6899" s="2" t="s">
        <v>18</v>
      </c>
      <c r="E6899" s="2" t="s">
        <v>85</v>
      </c>
      <c r="F6899" s="2">
        <v>8</v>
      </c>
      <c r="G6899" s="2">
        <v>31521</v>
      </c>
      <c r="H6899" s="2">
        <v>252168</v>
      </c>
      <c r="I6899" s="2">
        <v>213916</v>
      </c>
      <c r="J6899" s="2">
        <v>38252</v>
      </c>
      <c r="K6899" s="2">
        <v>4</v>
      </c>
      <c r="L6899" s="2" t="s">
        <v>27</v>
      </c>
      <c r="M6899" s="2">
        <v>93</v>
      </c>
      <c r="N6899" s="2" t="s">
        <v>43</v>
      </c>
      <c r="O6899" s="1">
        <v>45653</v>
      </c>
      <c r="P6899" s="2" t="str">
        <f>TEXT(Sheet1[[#This Row],[Purchase_Date]], "mm-yyyy")</f>
        <v>12-2024</v>
      </c>
      <c r="Q6899" s="2" t="str">
        <f>RIGHT(Sheet1[[#This Row],[Purchase_Month]], 4) &amp; "-" &amp; LEFT(Sheet1[[#This Row],[Purchase_Month]], 2)</f>
        <v>2024-12</v>
      </c>
    </row>
    <row r="6900" spans="1:17" x14ac:dyDescent="0.3">
      <c r="A6900" s="2" t="s">
        <v>13542</v>
      </c>
      <c r="B6900" s="2" t="s">
        <v>13543</v>
      </c>
      <c r="C6900" s="2" t="s">
        <v>46</v>
      </c>
      <c r="D6900" s="2" t="s">
        <v>36</v>
      </c>
      <c r="E6900" s="2" t="s">
        <v>53</v>
      </c>
      <c r="F6900" s="2">
        <v>1</v>
      </c>
      <c r="G6900" s="2">
        <v>47967</v>
      </c>
      <c r="H6900" s="2">
        <v>47967</v>
      </c>
      <c r="I6900" s="2">
        <v>37807</v>
      </c>
      <c r="J6900" s="2">
        <v>10160</v>
      </c>
      <c r="K6900" s="2">
        <v>2</v>
      </c>
      <c r="L6900" s="2" t="s">
        <v>38</v>
      </c>
      <c r="M6900" s="2">
        <v>74</v>
      </c>
      <c r="N6900" s="2" t="s">
        <v>39</v>
      </c>
      <c r="O6900" s="1">
        <v>45351</v>
      </c>
      <c r="P6900" s="2" t="str">
        <f>TEXT(Sheet1[[#This Row],[Purchase_Date]], "mm-yyyy")</f>
        <v>02-2024</v>
      </c>
      <c r="Q6900" s="2" t="str">
        <f>RIGHT(Sheet1[[#This Row],[Purchase_Month]], 4) &amp; "-" &amp; LEFT(Sheet1[[#This Row],[Purchase_Month]], 2)</f>
        <v>2024-02</v>
      </c>
    </row>
    <row r="6901" spans="1:17" x14ac:dyDescent="0.3">
      <c r="A6901" s="2" t="s">
        <v>13544</v>
      </c>
      <c r="B6901" s="2" t="s">
        <v>13545</v>
      </c>
      <c r="C6901" s="2" t="s">
        <v>30</v>
      </c>
      <c r="D6901" s="2" t="s">
        <v>72</v>
      </c>
      <c r="E6901" s="2" t="s">
        <v>42</v>
      </c>
      <c r="F6901" s="2">
        <v>5</v>
      </c>
      <c r="G6901" s="2">
        <v>4387</v>
      </c>
      <c r="H6901" s="2">
        <v>21935</v>
      </c>
      <c r="I6901" s="2">
        <v>10288</v>
      </c>
      <c r="J6901" s="2">
        <v>11647</v>
      </c>
      <c r="K6901" s="2">
        <v>4</v>
      </c>
      <c r="L6901" s="2" t="s">
        <v>33</v>
      </c>
      <c r="M6901" s="2">
        <v>57</v>
      </c>
      <c r="N6901" s="2" t="s">
        <v>43</v>
      </c>
      <c r="O6901" s="1">
        <v>45622</v>
      </c>
      <c r="P6901" s="2" t="str">
        <f>TEXT(Sheet1[[#This Row],[Purchase_Date]], "mm-yyyy")</f>
        <v>11-2024</v>
      </c>
      <c r="Q6901" s="2" t="str">
        <f>RIGHT(Sheet1[[#This Row],[Purchase_Month]], 4) &amp; "-" &amp; LEFT(Sheet1[[#This Row],[Purchase_Month]], 2)</f>
        <v>2024-11</v>
      </c>
    </row>
    <row r="6902" spans="1:17" x14ac:dyDescent="0.3">
      <c r="A6902" s="2" t="s">
        <v>13546</v>
      </c>
      <c r="B6902" s="2" t="s">
        <v>13547</v>
      </c>
      <c r="C6902" s="2" t="s">
        <v>17</v>
      </c>
      <c r="D6902" s="2" t="s">
        <v>18</v>
      </c>
      <c r="E6902" s="2" t="s">
        <v>42</v>
      </c>
      <c r="F6902" s="2">
        <v>3</v>
      </c>
      <c r="G6902" s="2">
        <v>41886</v>
      </c>
      <c r="H6902" s="2">
        <v>125658</v>
      </c>
      <c r="I6902" s="2">
        <v>62685</v>
      </c>
      <c r="J6902" s="2">
        <v>62973</v>
      </c>
      <c r="K6902" s="2">
        <v>2</v>
      </c>
      <c r="L6902" s="2" t="s">
        <v>38</v>
      </c>
      <c r="M6902" s="2">
        <v>97</v>
      </c>
      <c r="N6902" s="2" t="s">
        <v>21</v>
      </c>
      <c r="O6902" s="1">
        <v>45762</v>
      </c>
      <c r="P6902" s="2" t="str">
        <f>TEXT(Sheet1[[#This Row],[Purchase_Date]], "mm-yyyy")</f>
        <v>04-2025</v>
      </c>
      <c r="Q6902" s="2" t="str">
        <f>RIGHT(Sheet1[[#This Row],[Purchase_Month]], 4) &amp; "-" &amp; LEFT(Sheet1[[#This Row],[Purchase_Month]], 2)</f>
        <v>2025-04</v>
      </c>
    </row>
    <row r="6903" spans="1:17" x14ac:dyDescent="0.3">
      <c r="A6903" s="2" t="s">
        <v>13548</v>
      </c>
      <c r="B6903" s="2" t="s">
        <v>12257</v>
      </c>
      <c r="C6903" s="2" t="s">
        <v>30</v>
      </c>
      <c r="D6903" s="2" t="s">
        <v>31</v>
      </c>
      <c r="E6903" s="2" t="s">
        <v>53</v>
      </c>
      <c r="F6903" s="2">
        <v>9</v>
      </c>
      <c r="G6903" s="2">
        <v>72919</v>
      </c>
      <c r="H6903" s="2">
        <v>656271</v>
      </c>
      <c r="I6903" s="2">
        <v>491931</v>
      </c>
      <c r="J6903" s="2">
        <v>164340</v>
      </c>
      <c r="K6903" s="2">
        <v>4</v>
      </c>
      <c r="L6903" s="2" t="s">
        <v>38</v>
      </c>
      <c r="M6903" s="2">
        <v>89</v>
      </c>
      <c r="N6903" s="2" t="s">
        <v>21</v>
      </c>
      <c r="O6903" s="1">
        <v>45386</v>
      </c>
      <c r="P6903" s="2" t="str">
        <f>TEXT(Sheet1[[#This Row],[Purchase_Date]], "mm-yyyy")</f>
        <v>04-2024</v>
      </c>
      <c r="Q6903" s="2" t="str">
        <f>RIGHT(Sheet1[[#This Row],[Purchase_Month]], 4) &amp; "-" &amp; LEFT(Sheet1[[#This Row],[Purchase_Month]], 2)</f>
        <v>2024-04</v>
      </c>
    </row>
    <row r="6904" spans="1:17" x14ac:dyDescent="0.3">
      <c r="A6904" s="2" t="s">
        <v>13549</v>
      </c>
      <c r="B6904" s="2" t="s">
        <v>13550</v>
      </c>
      <c r="C6904" s="2" t="s">
        <v>30</v>
      </c>
      <c r="D6904" s="2" t="s">
        <v>36</v>
      </c>
      <c r="E6904" s="2" t="s">
        <v>53</v>
      </c>
      <c r="F6904" s="2">
        <v>1</v>
      </c>
      <c r="G6904" s="2">
        <v>31504</v>
      </c>
      <c r="H6904" s="2">
        <v>31504</v>
      </c>
      <c r="I6904" s="2">
        <v>16356</v>
      </c>
      <c r="J6904" s="2">
        <v>15148</v>
      </c>
      <c r="K6904" s="2">
        <v>2</v>
      </c>
      <c r="L6904" s="2" t="s">
        <v>20</v>
      </c>
      <c r="M6904" s="2">
        <v>94</v>
      </c>
      <c r="N6904" s="2" t="s">
        <v>39</v>
      </c>
      <c r="O6904" s="1">
        <v>45731</v>
      </c>
      <c r="P6904" s="2" t="str">
        <f>TEXT(Sheet1[[#This Row],[Purchase_Date]], "mm-yyyy")</f>
        <v>03-2025</v>
      </c>
      <c r="Q6904" s="2" t="str">
        <f>RIGHT(Sheet1[[#This Row],[Purchase_Month]], 4) &amp; "-" &amp; LEFT(Sheet1[[#This Row],[Purchase_Month]], 2)</f>
        <v>2025-03</v>
      </c>
    </row>
    <row r="6905" spans="1:17" x14ac:dyDescent="0.3">
      <c r="A6905" s="2" t="s">
        <v>13551</v>
      </c>
      <c r="B6905" s="2" t="s">
        <v>13552</v>
      </c>
      <c r="C6905" s="2" t="s">
        <v>24</v>
      </c>
      <c r="D6905" s="2" t="s">
        <v>72</v>
      </c>
      <c r="E6905" s="2" t="s">
        <v>32</v>
      </c>
      <c r="F6905" s="2">
        <v>8</v>
      </c>
      <c r="G6905" s="2">
        <v>41054</v>
      </c>
      <c r="H6905" s="2">
        <v>328432</v>
      </c>
      <c r="I6905" s="2">
        <v>289204</v>
      </c>
      <c r="J6905" s="2">
        <v>39228</v>
      </c>
      <c r="K6905" s="2">
        <v>4</v>
      </c>
      <c r="L6905" s="2" t="s">
        <v>33</v>
      </c>
      <c r="M6905" s="2">
        <v>95</v>
      </c>
      <c r="N6905" s="2" t="s">
        <v>39</v>
      </c>
      <c r="O6905" s="1">
        <v>45328</v>
      </c>
      <c r="P6905" s="2" t="str">
        <f>TEXT(Sheet1[[#This Row],[Purchase_Date]], "mm-yyyy")</f>
        <v>02-2024</v>
      </c>
      <c r="Q6905" s="2" t="str">
        <f>RIGHT(Sheet1[[#This Row],[Purchase_Month]], 4) &amp; "-" &amp; LEFT(Sheet1[[#This Row],[Purchase_Month]], 2)</f>
        <v>2024-02</v>
      </c>
    </row>
    <row r="6906" spans="1:17" x14ac:dyDescent="0.3">
      <c r="A6906" s="2" t="s">
        <v>13553</v>
      </c>
      <c r="B6906" s="2" t="s">
        <v>13554</v>
      </c>
      <c r="C6906" s="2" t="s">
        <v>30</v>
      </c>
      <c r="D6906" s="2" t="s">
        <v>72</v>
      </c>
      <c r="E6906" s="2" t="s">
        <v>19</v>
      </c>
      <c r="F6906" s="2">
        <v>4</v>
      </c>
      <c r="G6906" s="2">
        <v>45109</v>
      </c>
      <c r="H6906" s="2">
        <v>180436</v>
      </c>
      <c r="I6906" s="2">
        <v>102007</v>
      </c>
      <c r="J6906" s="2">
        <v>78429</v>
      </c>
      <c r="K6906" s="2">
        <v>5</v>
      </c>
      <c r="L6906" s="2" t="s">
        <v>27</v>
      </c>
      <c r="M6906" s="2">
        <v>68</v>
      </c>
      <c r="N6906" s="2" t="s">
        <v>21</v>
      </c>
      <c r="O6906" s="1">
        <v>45683</v>
      </c>
      <c r="P6906" s="2" t="str">
        <f>TEXT(Sheet1[[#This Row],[Purchase_Date]], "mm-yyyy")</f>
        <v>01-2025</v>
      </c>
      <c r="Q6906" s="2" t="str">
        <f>RIGHT(Sheet1[[#This Row],[Purchase_Month]], 4) &amp; "-" &amp; LEFT(Sheet1[[#This Row],[Purchase_Month]], 2)</f>
        <v>2025-01</v>
      </c>
    </row>
    <row r="6907" spans="1:17" x14ac:dyDescent="0.3">
      <c r="A6907" s="2" t="s">
        <v>13555</v>
      </c>
      <c r="B6907" s="2" t="s">
        <v>13556</v>
      </c>
      <c r="C6907" s="2" t="s">
        <v>64</v>
      </c>
      <c r="D6907" s="2" t="s">
        <v>72</v>
      </c>
      <c r="E6907" s="2" t="s">
        <v>37</v>
      </c>
      <c r="F6907" s="2">
        <v>9</v>
      </c>
      <c r="G6907" s="2">
        <v>4705</v>
      </c>
      <c r="H6907" s="2">
        <v>42345</v>
      </c>
      <c r="I6907" s="2">
        <v>37576</v>
      </c>
      <c r="J6907" s="2">
        <v>4769</v>
      </c>
      <c r="K6907" s="2">
        <v>5</v>
      </c>
      <c r="L6907" s="2" t="s">
        <v>33</v>
      </c>
      <c r="M6907" s="2">
        <v>97</v>
      </c>
      <c r="N6907" s="2" t="s">
        <v>39</v>
      </c>
      <c r="O6907" s="1">
        <v>45376</v>
      </c>
      <c r="P6907" s="2" t="str">
        <f>TEXT(Sheet1[[#This Row],[Purchase_Date]], "mm-yyyy")</f>
        <v>03-2024</v>
      </c>
      <c r="Q6907" s="2" t="str">
        <f>RIGHT(Sheet1[[#This Row],[Purchase_Month]], 4) &amp; "-" &amp; LEFT(Sheet1[[#This Row],[Purchase_Month]], 2)</f>
        <v>2024-03</v>
      </c>
    </row>
    <row r="6908" spans="1:17" x14ac:dyDescent="0.3">
      <c r="A6908" s="2" t="s">
        <v>13557</v>
      </c>
      <c r="B6908" s="2" t="s">
        <v>13558</v>
      </c>
      <c r="C6908" s="2" t="s">
        <v>17</v>
      </c>
      <c r="D6908" s="2" t="s">
        <v>47</v>
      </c>
      <c r="E6908" s="2" t="s">
        <v>53</v>
      </c>
      <c r="F6908" s="2">
        <v>7</v>
      </c>
      <c r="G6908" s="2">
        <v>31257</v>
      </c>
      <c r="H6908" s="2">
        <v>218799</v>
      </c>
      <c r="I6908" s="2">
        <v>144442</v>
      </c>
      <c r="J6908" s="2">
        <v>74357</v>
      </c>
      <c r="K6908" s="2">
        <v>1</v>
      </c>
      <c r="L6908" s="2" t="s">
        <v>38</v>
      </c>
      <c r="M6908" s="2">
        <v>65</v>
      </c>
      <c r="N6908" s="2" t="s">
        <v>39</v>
      </c>
      <c r="O6908" s="1">
        <v>45779</v>
      </c>
      <c r="P6908" s="2" t="str">
        <f>TEXT(Sheet1[[#This Row],[Purchase_Date]], "mm-yyyy")</f>
        <v>05-2025</v>
      </c>
      <c r="Q6908" s="2" t="str">
        <f>RIGHT(Sheet1[[#This Row],[Purchase_Month]], 4) &amp; "-" &amp; LEFT(Sheet1[[#This Row],[Purchase_Month]], 2)</f>
        <v>2025-05</v>
      </c>
    </row>
    <row r="6909" spans="1:17" x14ac:dyDescent="0.3">
      <c r="A6909" s="2" t="s">
        <v>13559</v>
      </c>
      <c r="B6909" s="2" t="s">
        <v>13560</v>
      </c>
      <c r="C6909" s="2" t="s">
        <v>67</v>
      </c>
      <c r="D6909" s="2" t="s">
        <v>47</v>
      </c>
      <c r="E6909" s="2" t="s">
        <v>85</v>
      </c>
      <c r="F6909" s="2">
        <v>9</v>
      </c>
      <c r="G6909" s="2">
        <v>73760</v>
      </c>
      <c r="H6909" s="2">
        <v>663840</v>
      </c>
      <c r="I6909" s="2">
        <v>354852</v>
      </c>
      <c r="J6909" s="2">
        <v>308988</v>
      </c>
      <c r="K6909" s="2">
        <v>1</v>
      </c>
      <c r="L6909" s="2" t="s">
        <v>33</v>
      </c>
      <c r="M6909" s="2">
        <v>57</v>
      </c>
      <c r="N6909" s="2" t="s">
        <v>43</v>
      </c>
      <c r="O6909" s="1">
        <v>45718</v>
      </c>
      <c r="P6909" s="2" t="str">
        <f>TEXT(Sheet1[[#This Row],[Purchase_Date]], "mm-yyyy")</f>
        <v>03-2025</v>
      </c>
      <c r="Q6909" s="2" t="str">
        <f>RIGHT(Sheet1[[#This Row],[Purchase_Month]], 4) &amp; "-" &amp; LEFT(Sheet1[[#This Row],[Purchase_Month]], 2)</f>
        <v>2025-03</v>
      </c>
    </row>
    <row r="6910" spans="1:17" x14ac:dyDescent="0.3">
      <c r="A6910" s="2" t="s">
        <v>13561</v>
      </c>
      <c r="B6910" s="2" t="s">
        <v>13562</v>
      </c>
      <c r="C6910" s="2" t="s">
        <v>24</v>
      </c>
      <c r="D6910" s="2" t="s">
        <v>36</v>
      </c>
      <c r="E6910" s="2" t="s">
        <v>42</v>
      </c>
      <c r="F6910" s="2">
        <v>6</v>
      </c>
      <c r="G6910" s="2">
        <v>32854</v>
      </c>
      <c r="H6910" s="2">
        <v>197124</v>
      </c>
      <c r="I6910" s="2">
        <v>136796</v>
      </c>
      <c r="J6910" s="2">
        <v>60328</v>
      </c>
      <c r="K6910" s="2">
        <v>4</v>
      </c>
      <c r="L6910" s="2" t="s">
        <v>33</v>
      </c>
      <c r="M6910" s="2">
        <v>91</v>
      </c>
      <c r="N6910" s="2" t="s">
        <v>43</v>
      </c>
      <c r="O6910" s="1">
        <v>45592</v>
      </c>
      <c r="P6910" s="2" t="str">
        <f>TEXT(Sheet1[[#This Row],[Purchase_Date]], "mm-yyyy")</f>
        <v>10-2024</v>
      </c>
      <c r="Q6910" s="2" t="str">
        <f>RIGHT(Sheet1[[#This Row],[Purchase_Month]], 4) &amp; "-" &amp; LEFT(Sheet1[[#This Row],[Purchase_Month]], 2)</f>
        <v>2024-10</v>
      </c>
    </row>
    <row r="6911" spans="1:17" x14ac:dyDescent="0.3">
      <c r="A6911" s="2" t="s">
        <v>13563</v>
      </c>
      <c r="B6911" s="2" t="s">
        <v>3537</v>
      </c>
      <c r="C6911" s="2" t="s">
        <v>64</v>
      </c>
      <c r="D6911" s="2" t="s">
        <v>18</v>
      </c>
      <c r="E6911" s="2" t="s">
        <v>32</v>
      </c>
      <c r="F6911" s="2">
        <v>3</v>
      </c>
      <c r="G6911" s="2">
        <v>6687</v>
      </c>
      <c r="H6911" s="2">
        <v>20061</v>
      </c>
      <c r="I6911" s="2">
        <v>16801</v>
      </c>
      <c r="J6911" s="2">
        <v>3260</v>
      </c>
      <c r="K6911" s="2">
        <v>4</v>
      </c>
      <c r="L6911" s="2" t="s">
        <v>27</v>
      </c>
      <c r="M6911" s="2">
        <v>67</v>
      </c>
      <c r="N6911" s="2" t="s">
        <v>50</v>
      </c>
      <c r="O6911" s="1">
        <v>45746</v>
      </c>
      <c r="P6911" s="2" t="str">
        <f>TEXT(Sheet1[[#This Row],[Purchase_Date]], "mm-yyyy")</f>
        <v>03-2025</v>
      </c>
      <c r="Q6911" s="2" t="str">
        <f>RIGHT(Sheet1[[#This Row],[Purchase_Month]], 4) &amp; "-" &amp; LEFT(Sheet1[[#This Row],[Purchase_Month]], 2)</f>
        <v>2025-03</v>
      </c>
    </row>
    <row r="6912" spans="1:17" x14ac:dyDescent="0.3">
      <c r="A6912" s="2" t="s">
        <v>13564</v>
      </c>
      <c r="B6912" s="2" t="s">
        <v>13565</v>
      </c>
      <c r="C6912" s="2" t="s">
        <v>46</v>
      </c>
      <c r="D6912" s="2" t="s">
        <v>25</v>
      </c>
      <c r="E6912" s="2" t="s">
        <v>26</v>
      </c>
      <c r="F6912" s="2">
        <v>1</v>
      </c>
      <c r="G6912" s="2">
        <v>64588</v>
      </c>
      <c r="H6912" s="2">
        <v>64588</v>
      </c>
      <c r="I6912" s="2">
        <v>47785</v>
      </c>
      <c r="J6912" s="2">
        <v>16803</v>
      </c>
      <c r="K6912" s="2">
        <v>4</v>
      </c>
      <c r="L6912" s="2" t="s">
        <v>33</v>
      </c>
      <c r="M6912" s="2">
        <v>53</v>
      </c>
      <c r="N6912" s="2" t="s">
        <v>39</v>
      </c>
      <c r="O6912" s="1">
        <v>45702</v>
      </c>
      <c r="P6912" s="2" t="str">
        <f>TEXT(Sheet1[[#This Row],[Purchase_Date]], "mm-yyyy")</f>
        <v>02-2025</v>
      </c>
      <c r="Q6912" s="2" t="str">
        <f>RIGHT(Sheet1[[#This Row],[Purchase_Month]], 4) &amp; "-" &amp; LEFT(Sheet1[[#This Row],[Purchase_Month]], 2)</f>
        <v>2025-02</v>
      </c>
    </row>
    <row r="6913" spans="1:17" x14ac:dyDescent="0.3">
      <c r="A6913" s="2" t="s">
        <v>13566</v>
      </c>
      <c r="B6913" s="2" t="s">
        <v>13567</v>
      </c>
      <c r="C6913" s="2" t="s">
        <v>64</v>
      </c>
      <c r="D6913" s="2" t="s">
        <v>47</v>
      </c>
      <c r="E6913" s="2" t="s">
        <v>32</v>
      </c>
      <c r="F6913" s="2">
        <v>3</v>
      </c>
      <c r="G6913" s="2">
        <v>24239</v>
      </c>
      <c r="H6913" s="2">
        <v>72717</v>
      </c>
      <c r="I6913" s="2">
        <v>54005</v>
      </c>
      <c r="J6913" s="2">
        <v>18712</v>
      </c>
      <c r="K6913" s="2">
        <v>4</v>
      </c>
      <c r="L6913" s="2" t="s">
        <v>33</v>
      </c>
      <c r="M6913" s="2">
        <v>94</v>
      </c>
      <c r="N6913" s="2" t="s">
        <v>21</v>
      </c>
      <c r="O6913" s="1">
        <v>45307</v>
      </c>
      <c r="P6913" s="2" t="str">
        <f>TEXT(Sheet1[[#This Row],[Purchase_Date]], "mm-yyyy")</f>
        <v>01-2024</v>
      </c>
      <c r="Q6913" s="2" t="str">
        <f>RIGHT(Sheet1[[#This Row],[Purchase_Month]], 4) &amp; "-" &amp; LEFT(Sheet1[[#This Row],[Purchase_Month]], 2)</f>
        <v>2024-01</v>
      </c>
    </row>
    <row r="6914" spans="1:17" x14ac:dyDescent="0.3">
      <c r="A6914" s="2" t="s">
        <v>13568</v>
      </c>
      <c r="B6914" s="2" t="s">
        <v>13569</v>
      </c>
      <c r="C6914" s="2" t="s">
        <v>46</v>
      </c>
      <c r="D6914" s="2" t="s">
        <v>18</v>
      </c>
      <c r="E6914" s="2" t="s">
        <v>37</v>
      </c>
      <c r="F6914" s="2">
        <v>1</v>
      </c>
      <c r="G6914" s="2">
        <v>18723</v>
      </c>
      <c r="H6914" s="2">
        <v>18723</v>
      </c>
      <c r="I6914" s="2">
        <v>15935</v>
      </c>
      <c r="J6914" s="2">
        <v>2788</v>
      </c>
      <c r="K6914" s="2">
        <v>3</v>
      </c>
      <c r="L6914" s="2" t="s">
        <v>27</v>
      </c>
      <c r="M6914" s="2">
        <v>62</v>
      </c>
      <c r="N6914" s="2" t="s">
        <v>39</v>
      </c>
      <c r="O6914" s="1">
        <v>45375</v>
      </c>
      <c r="P6914" s="2" t="str">
        <f>TEXT(Sheet1[[#This Row],[Purchase_Date]], "mm-yyyy")</f>
        <v>03-2024</v>
      </c>
      <c r="Q6914" s="2" t="str">
        <f>RIGHT(Sheet1[[#This Row],[Purchase_Month]], 4) &amp; "-" &amp; LEFT(Sheet1[[#This Row],[Purchase_Month]], 2)</f>
        <v>2024-03</v>
      </c>
    </row>
    <row r="6915" spans="1:17" x14ac:dyDescent="0.3">
      <c r="A6915" s="2" t="s">
        <v>13570</v>
      </c>
      <c r="B6915" s="2" t="s">
        <v>5653</v>
      </c>
      <c r="C6915" s="2" t="s">
        <v>67</v>
      </c>
      <c r="D6915" s="2" t="s">
        <v>47</v>
      </c>
      <c r="E6915" s="2" t="s">
        <v>42</v>
      </c>
      <c r="F6915" s="2">
        <v>8</v>
      </c>
      <c r="G6915" s="2">
        <v>2354</v>
      </c>
      <c r="H6915" s="2">
        <v>18832</v>
      </c>
      <c r="I6915" s="2">
        <v>15580</v>
      </c>
      <c r="J6915" s="2">
        <v>3252</v>
      </c>
      <c r="K6915" s="2">
        <v>2</v>
      </c>
      <c r="L6915" s="2" t="s">
        <v>20</v>
      </c>
      <c r="M6915" s="2">
        <v>66</v>
      </c>
      <c r="N6915" s="2" t="s">
        <v>50</v>
      </c>
      <c r="O6915" s="1">
        <v>45441</v>
      </c>
      <c r="P6915" s="2" t="str">
        <f>TEXT(Sheet1[[#This Row],[Purchase_Date]], "mm-yyyy")</f>
        <v>05-2024</v>
      </c>
      <c r="Q6915" s="2" t="str">
        <f>RIGHT(Sheet1[[#This Row],[Purchase_Month]], 4) &amp; "-" &amp; LEFT(Sheet1[[#This Row],[Purchase_Month]], 2)</f>
        <v>2024-05</v>
      </c>
    </row>
    <row r="6916" spans="1:17" x14ac:dyDescent="0.3">
      <c r="A6916" s="2" t="s">
        <v>13571</v>
      </c>
      <c r="B6916" s="2" t="s">
        <v>13572</v>
      </c>
      <c r="C6916" s="2" t="s">
        <v>67</v>
      </c>
      <c r="D6916" s="2" t="s">
        <v>36</v>
      </c>
      <c r="E6916" s="2" t="s">
        <v>53</v>
      </c>
      <c r="F6916" s="2">
        <v>3</v>
      </c>
      <c r="G6916" s="2">
        <v>50363</v>
      </c>
      <c r="H6916" s="2">
        <v>151089</v>
      </c>
      <c r="I6916" s="2">
        <v>76060</v>
      </c>
      <c r="J6916" s="2">
        <v>75029</v>
      </c>
      <c r="K6916" s="2">
        <v>3</v>
      </c>
      <c r="L6916" s="2" t="s">
        <v>33</v>
      </c>
      <c r="M6916" s="2">
        <v>61</v>
      </c>
      <c r="N6916" s="2" t="s">
        <v>39</v>
      </c>
      <c r="O6916" s="1">
        <v>45573</v>
      </c>
      <c r="P6916" s="2" t="str">
        <f>TEXT(Sheet1[[#This Row],[Purchase_Date]], "mm-yyyy")</f>
        <v>10-2024</v>
      </c>
      <c r="Q6916" s="2" t="str">
        <f>RIGHT(Sheet1[[#This Row],[Purchase_Month]], 4) &amp; "-" &amp; LEFT(Sheet1[[#This Row],[Purchase_Month]], 2)</f>
        <v>2024-10</v>
      </c>
    </row>
    <row r="6917" spans="1:17" x14ac:dyDescent="0.3">
      <c r="A6917" s="2" t="s">
        <v>13573</v>
      </c>
      <c r="B6917" s="2" t="s">
        <v>13574</v>
      </c>
      <c r="C6917" s="2" t="s">
        <v>46</v>
      </c>
      <c r="D6917" s="2" t="s">
        <v>18</v>
      </c>
      <c r="E6917" s="2" t="s">
        <v>32</v>
      </c>
      <c r="F6917" s="2">
        <v>1</v>
      </c>
      <c r="G6917" s="2">
        <v>79835</v>
      </c>
      <c r="H6917" s="2">
        <v>79835</v>
      </c>
      <c r="I6917" s="2">
        <v>36869</v>
      </c>
      <c r="J6917" s="2">
        <v>42966</v>
      </c>
      <c r="K6917" s="2">
        <v>1</v>
      </c>
      <c r="L6917" s="2" t="s">
        <v>27</v>
      </c>
      <c r="M6917" s="2">
        <v>82</v>
      </c>
      <c r="N6917" s="2" t="s">
        <v>43</v>
      </c>
      <c r="O6917" s="1">
        <v>45383</v>
      </c>
      <c r="P6917" s="2" t="str">
        <f>TEXT(Sheet1[[#This Row],[Purchase_Date]], "mm-yyyy")</f>
        <v>04-2024</v>
      </c>
      <c r="Q6917" s="2" t="str">
        <f>RIGHT(Sheet1[[#This Row],[Purchase_Month]], 4) &amp; "-" &amp; LEFT(Sheet1[[#This Row],[Purchase_Month]], 2)</f>
        <v>2024-04</v>
      </c>
    </row>
    <row r="6918" spans="1:17" x14ac:dyDescent="0.3">
      <c r="A6918" s="2" t="s">
        <v>13575</v>
      </c>
      <c r="B6918" s="2" t="s">
        <v>13576</v>
      </c>
      <c r="C6918" s="2" t="s">
        <v>64</v>
      </c>
      <c r="D6918" s="2" t="s">
        <v>31</v>
      </c>
      <c r="E6918" s="2" t="s">
        <v>26</v>
      </c>
      <c r="F6918" s="2">
        <v>10</v>
      </c>
      <c r="G6918" s="2">
        <v>63748</v>
      </c>
      <c r="H6918" s="2">
        <v>637480</v>
      </c>
      <c r="I6918" s="2">
        <v>507901</v>
      </c>
      <c r="J6918" s="2">
        <v>129579</v>
      </c>
      <c r="K6918" s="2">
        <v>1</v>
      </c>
      <c r="L6918" s="2" t="s">
        <v>27</v>
      </c>
      <c r="M6918" s="2">
        <v>81</v>
      </c>
      <c r="N6918" s="2" t="s">
        <v>50</v>
      </c>
      <c r="O6918" s="1">
        <v>45704</v>
      </c>
      <c r="P6918" s="2" t="str">
        <f>TEXT(Sheet1[[#This Row],[Purchase_Date]], "mm-yyyy")</f>
        <v>02-2025</v>
      </c>
      <c r="Q6918" s="2" t="str">
        <f>RIGHT(Sheet1[[#This Row],[Purchase_Month]], 4) &amp; "-" &amp; LEFT(Sheet1[[#This Row],[Purchase_Month]], 2)</f>
        <v>2025-02</v>
      </c>
    </row>
    <row r="6919" spans="1:17" x14ac:dyDescent="0.3">
      <c r="A6919" s="2" t="s">
        <v>13577</v>
      </c>
      <c r="B6919" s="2" t="s">
        <v>13578</v>
      </c>
      <c r="C6919" s="2" t="s">
        <v>30</v>
      </c>
      <c r="D6919" s="2" t="s">
        <v>31</v>
      </c>
      <c r="E6919" s="2" t="s">
        <v>42</v>
      </c>
      <c r="F6919" s="2">
        <v>10</v>
      </c>
      <c r="G6919" s="2">
        <v>61918</v>
      </c>
      <c r="H6919" s="2">
        <v>619180</v>
      </c>
      <c r="I6919" s="2">
        <v>297592</v>
      </c>
      <c r="J6919" s="2">
        <v>321588</v>
      </c>
      <c r="K6919" s="2">
        <v>5</v>
      </c>
      <c r="L6919" s="2" t="s">
        <v>20</v>
      </c>
      <c r="M6919" s="2">
        <v>81</v>
      </c>
      <c r="N6919" s="2" t="s">
        <v>21</v>
      </c>
      <c r="O6919" s="1">
        <v>45722</v>
      </c>
      <c r="P6919" s="2" t="str">
        <f>TEXT(Sheet1[[#This Row],[Purchase_Date]], "mm-yyyy")</f>
        <v>03-2025</v>
      </c>
      <c r="Q6919" s="2" t="str">
        <f>RIGHT(Sheet1[[#This Row],[Purchase_Month]], 4) &amp; "-" &amp; LEFT(Sheet1[[#This Row],[Purchase_Month]], 2)</f>
        <v>2025-03</v>
      </c>
    </row>
    <row r="6920" spans="1:17" x14ac:dyDescent="0.3">
      <c r="A6920" s="2" t="s">
        <v>13579</v>
      </c>
      <c r="B6920" s="2" t="s">
        <v>3630</v>
      </c>
      <c r="C6920" s="2" t="s">
        <v>30</v>
      </c>
      <c r="D6920" s="2" t="s">
        <v>31</v>
      </c>
      <c r="E6920" s="2" t="s">
        <v>32</v>
      </c>
      <c r="F6920" s="2">
        <v>2</v>
      </c>
      <c r="G6920" s="2">
        <v>13138</v>
      </c>
      <c r="H6920" s="2">
        <v>26276</v>
      </c>
      <c r="I6920" s="2">
        <v>16882</v>
      </c>
      <c r="J6920" s="2">
        <v>9394</v>
      </c>
      <c r="K6920" s="2">
        <v>3</v>
      </c>
      <c r="L6920" s="2" t="s">
        <v>38</v>
      </c>
      <c r="M6920" s="2">
        <v>99</v>
      </c>
      <c r="N6920" s="2" t="s">
        <v>43</v>
      </c>
      <c r="O6920" s="1">
        <v>45486</v>
      </c>
      <c r="P6920" s="2" t="str">
        <f>TEXT(Sheet1[[#This Row],[Purchase_Date]], "mm-yyyy")</f>
        <v>07-2024</v>
      </c>
      <c r="Q6920" s="2" t="str">
        <f>RIGHT(Sheet1[[#This Row],[Purchase_Month]], 4) &amp; "-" &amp; LEFT(Sheet1[[#This Row],[Purchase_Month]], 2)</f>
        <v>2024-07</v>
      </c>
    </row>
    <row r="6921" spans="1:17" x14ac:dyDescent="0.3">
      <c r="A6921" s="2" t="s">
        <v>13580</v>
      </c>
      <c r="B6921" s="2" t="s">
        <v>13581</v>
      </c>
      <c r="C6921" s="2" t="s">
        <v>67</v>
      </c>
      <c r="D6921" s="2" t="s">
        <v>36</v>
      </c>
      <c r="E6921" s="2" t="s">
        <v>32</v>
      </c>
      <c r="F6921" s="2">
        <v>7</v>
      </c>
      <c r="G6921" s="2">
        <v>50791</v>
      </c>
      <c r="H6921" s="2">
        <v>355537</v>
      </c>
      <c r="I6921" s="2">
        <v>173633</v>
      </c>
      <c r="J6921" s="2">
        <v>181904</v>
      </c>
      <c r="K6921" s="2">
        <v>1</v>
      </c>
      <c r="L6921" s="2" t="s">
        <v>27</v>
      </c>
      <c r="M6921" s="2">
        <v>59</v>
      </c>
      <c r="N6921" s="2" t="s">
        <v>39</v>
      </c>
      <c r="O6921" s="1">
        <v>45318</v>
      </c>
      <c r="P6921" s="2" t="str">
        <f>TEXT(Sheet1[[#This Row],[Purchase_Date]], "mm-yyyy")</f>
        <v>01-2024</v>
      </c>
      <c r="Q6921" s="2" t="str">
        <f>RIGHT(Sheet1[[#This Row],[Purchase_Month]], 4) &amp; "-" &amp; LEFT(Sheet1[[#This Row],[Purchase_Month]], 2)</f>
        <v>2024-01</v>
      </c>
    </row>
    <row r="6922" spans="1:17" x14ac:dyDescent="0.3">
      <c r="A6922" s="2" t="s">
        <v>13582</v>
      </c>
      <c r="B6922" s="2" t="s">
        <v>13583</v>
      </c>
      <c r="C6922" s="2" t="s">
        <v>24</v>
      </c>
      <c r="D6922" s="2" t="s">
        <v>25</v>
      </c>
      <c r="E6922" s="2" t="s">
        <v>37</v>
      </c>
      <c r="F6922" s="2">
        <v>5</v>
      </c>
      <c r="G6922" s="2">
        <v>22908</v>
      </c>
      <c r="H6922" s="2">
        <v>114540</v>
      </c>
      <c r="I6922" s="2">
        <v>85264</v>
      </c>
      <c r="J6922" s="2">
        <v>29276</v>
      </c>
      <c r="K6922" s="2">
        <v>1</v>
      </c>
      <c r="L6922" s="2" t="s">
        <v>38</v>
      </c>
      <c r="M6922" s="2">
        <v>58</v>
      </c>
      <c r="N6922" s="2" t="s">
        <v>21</v>
      </c>
      <c r="O6922" s="1">
        <v>45325</v>
      </c>
      <c r="P6922" s="2" t="str">
        <f>TEXT(Sheet1[[#This Row],[Purchase_Date]], "mm-yyyy")</f>
        <v>02-2024</v>
      </c>
      <c r="Q6922" s="2" t="str">
        <f>RIGHT(Sheet1[[#This Row],[Purchase_Month]], 4) &amp; "-" &amp; LEFT(Sheet1[[#This Row],[Purchase_Month]], 2)</f>
        <v>2024-02</v>
      </c>
    </row>
    <row r="6923" spans="1:17" x14ac:dyDescent="0.3">
      <c r="A6923" s="2" t="s">
        <v>13584</v>
      </c>
      <c r="B6923" s="2" t="s">
        <v>13585</v>
      </c>
      <c r="C6923" s="2" t="s">
        <v>17</v>
      </c>
      <c r="D6923" s="2" t="s">
        <v>18</v>
      </c>
      <c r="E6923" s="2" t="s">
        <v>26</v>
      </c>
      <c r="F6923" s="2">
        <v>2</v>
      </c>
      <c r="G6923" s="2">
        <v>53445</v>
      </c>
      <c r="H6923" s="2">
        <v>106890</v>
      </c>
      <c r="I6923" s="2">
        <v>79624</v>
      </c>
      <c r="J6923" s="2">
        <v>27266</v>
      </c>
      <c r="K6923" s="2">
        <v>1</v>
      </c>
      <c r="L6923" s="2" t="s">
        <v>38</v>
      </c>
      <c r="M6923" s="2">
        <v>76</v>
      </c>
      <c r="N6923" s="2" t="s">
        <v>39</v>
      </c>
      <c r="O6923" s="1">
        <v>45585</v>
      </c>
      <c r="P6923" s="2" t="str">
        <f>TEXT(Sheet1[[#This Row],[Purchase_Date]], "mm-yyyy")</f>
        <v>10-2024</v>
      </c>
      <c r="Q6923" s="2" t="str">
        <f>RIGHT(Sheet1[[#This Row],[Purchase_Month]], 4) &amp; "-" &amp; LEFT(Sheet1[[#This Row],[Purchase_Month]], 2)</f>
        <v>2024-10</v>
      </c>
    </row>
    <row r="6924" spans="1:17" x14ac:dyDescent="0.3">
      <c r="A6924" s="2" t="s">
        <v>13586</v>
      </c>
      <c r="B6924" s="2" t="s">
        <v>13587</v>
      </c>
      <c r="C6924" s="2" t="s">
        <v>46</v>
      </c>
      <c r="D6924" s="2" t="s">
        <v>72</v>
      </c>
      <c r="E6924" s="2" t="s">
        <v>42</v>
      </c>
      <c r="F6924" s="2">
        <v>9</v>
      </c>
      <c r="G6924" s="2">
        <v>60152</v>
      </c>
      <c r="H6924" s="2">
        <v>541368</v>
      </c>
      <c r="I6924" s="2">
        <v>243095</v>
      </c>
      <c r="J6924" s="2">
        <v>298273</v>
      </c>
      <c r="K6924" s="2">
        <v>5</v>
      </c>
      <c r="L6924" s="2" t="s">
        <v>38</v>
      </c>
      <c r="M6924" s="2">
        <v>71</v>
      </c>
      <c r="N6924" s="2" t="s">
        <v>21</v>
      </c>
      <c r="O6924" s="1">
        <v>45615</v>
      </c>
      <c r="P6924" s="2" t="str">
        <f>TEXT(Sheet1[[#This Row],[Purchase_Date]], "mm-yyyy")</f>
        <v>11-2024</v>
      </c>
      <c r="Q6924" s="2" t="str">
        <f>RIGHT(Sheet1[[#This Row],[Purchase_Month]], 4) &amp; "-" &amp; LEFT(Sheet1[[#This Row],[Purchase_Month]], 2)</f>
        <v>2024-11</v>
      </c>
    </row>
    <row r="6925" spans="1:17" x14ac:dyDescent="0.3">
      <c r="A6925" s="2" t="s">
        <v>13588</v>
      </c>
      <c r="B6925" s="2" t="s">
        <v>13589</v>
      </c>
      <c r="C6925" s="2" t="s">
        <v>67</v>
      </c>
      <c r="D6925" s="2" t="s">
        <v>72</v>
      </c>
      <c r="E6925" s="2" t="s">
        <v>42</v>
      </c>
      <c r="F6925" s="2">
        <v>5</v>
      </c>
      <c r="G6925" s="2">
        <v>77641</v>
      </c>
      <c r="H6925" s="2">
        <v>388205</v>
      </c>
      <c r="I6925" s="2">
        <v>177826</v>
      </c>
      <c r="J6925" s="2">
        <v>210379</v>
      </c>
      <c r="K6925" s="2">
        <v>1</v>
      </c>
      <c r="L6925" s="2" t="s">
        <v>33</v>
      </c>
      <c r="M6925" s="2">
        <v>67</v>
      </c>
      <c r="N6925" s="2" t="s">
        <v>39</v>
      </c>
      <c r="O6925" s="1">
        <v>45650</v>
      </c>
      <c r="P6925" s="2" t="str">
        <f>TEXT(Sheet1[[#This Row],[Purchase_Date]], "mm-yyyy")</f>
        <v>12-2024</v>
      </c>
      <c r="Q6925" s="2" t="str">
        <f>RIGHT(Sheet1[[#This Row],[Purchase_Month]], 4) &amp; "-" &amp; LEFT(Sheet1[[#This Row],[Purchase_Month]], 2)</f>
        <v>2024-12</v>
      </c>
    </row>
    <row r="6926" spans="1:17" x14ac:dyDescent="0.3">
      <c r="A6926" s="2" t="s">
        <v>13590</v>
      </c>
      <c r="B6926" s="2" t="s">
        <v>911</v>
      </c>
      <c r="C6926" s="2" t="s">
        <v>17</v>
      </c>
      <c r="D6926" s="2" t="s">
        <v>18</v>
      </c>
      <c r="E6926" s="2" t="s">
        <v>19</v>
      </c>
      <c r="F6926" s="2">
        <v>4</v>
      </c>
      <c r="G6926" s="2">
        <v>54317</v>
      </c>
      <c r="H6926" s="2">
        <v>217268</v>
      </c>
      <c r="I6926" s="2">
        <v>119339</v>
      </c>
      <c r="J6926" s="2">
        <v>97929</v>
      </c>
      <c r="K6926" s="2">
        <v>1</v>
      </c>
      <c r="L6926" s="2" t="s">
        <v>20</v>
      </c>
      <c r="M6926" s="2">
        <v>88</v>
      </c>
      <c r="N6926" s="2" t="s">
        <v>43</v>
      </c>
      <c r="O6926" s="1">
        <v>45450</v>
      </c>
      <c r="P6926" s="2" t="str">
        <f>TEXT(Sheet1[[#This Row],[Purchase_Date]], "mm-yyyy")</f>
        <v>06-2024</v>
      </c>
      <c r="Q6926" s="2" t="str">
        <f>RIGHT(Sheet1[[#This Row],[Purchase_Month]], 4) &amp; "-" &amp; LEFT(Sheet1[[#This Row],[Purchase_Month]], 2)</f>
        <v>2024-06</v>
      </c>
    </row>
    <row r="6927" spans="1:17" x14ac:dyDescent="0.3">
      <c r="A6927" s="2" t="s">
        <v>13591</v>
      </c>
      <c r="B6927" s="2" t="s">
        <v>13592</v>
      </c>
      <c r="C6927" s="2" t="s">
        <v>24</v>
      </c>
      <c r="D6927" s="2" t="s">
        <v>47</v>
      </c>
      <c r="E6927" s="2" t="s">
        <v>42</v>
      </c>
      <c r="F6927" s="2">
        <v>3</v>
      </c>
      <c r="G6927" s="2">
        <v>1319</v>
      </c>
      <c r="H6927" s="2">
        <v>3957</v>
      </c>
      <c r="I6927" s="2">
        <v>1952</v>
      </c>
      <c r="J6927" s="2">
        <v>2005</v>
      </c>
      <c r="K6927" s="2">
        <v>5</v>
      </c>
      <c r="L6927" s="2" t="s">
        <v>38</v>
      </c>
      <c r="M6927" s="2">
        <v>55</v>
      </c>
      <c r="N6927" s="2" t="s">
        <v>50</v>
      </c>
      <c r="O6927" s="1">
        <v>45425</v>
      </c>
      <c r="P6927" s="2" t="str">
        <f>TEXT(Sheet1[[#This Row],[Purchase_Date]], "mm-yyyy")</f>
        <v>05-2024</v>
      </c>
      <c r="Q6927" s="2" t="str">
        <f>RIGHT(Sheet1[[#This Row],[Purchase_Month]], 4) &amp; "-" &amp; LEFT(Sheet1[[#This Row],[Purchase_Month]], 2)</f>
        <v>2024-05</v>
      </c>
    </row>
    <row r="6928" spans="1:17" x14ac:dyDescent="0.3">
      <c r="A6928" s="2" t="s">
        <v>13593</v>
      </c>
      <c r="B6928" s="2" t="s">
        <v>13594</v>
      </c>
      <c r="C6928" s="2" t="s">
        <v>30</v>
      </c>
      <c r="D6928" s="2" t="s">
        <v>36</v>
      </c>
      <c r="E6928" s="2" t="s">
        <v>32</v>
      </c>
      <c r="F6928" s="2">
        <v>4</v>
      </c>
      <c r="G6928" s="2">
        <v>56098</v>
      </c>
      <c r="H6928" s="2">
        <v>224392</v>
      </c>
      <c r="I6928" s="2">
        <v>166916</v>
      </c>
      <c r="J6928" s="2">
        <v>57476</v>
      </c>
      <c r="K6928" s="2">
        <v>2</v>
      </c>
      <c r="L6928" s="2" t="s">
        <v>27</v>
      </c>
      <c r="M6928" s="2">
        <v>52</v>
      </c>
      <c r="N6928" s="2" t="s">
        <v>39</v>
      </c>
      <c r="O6928" s="1">
        <v>45421</v>
      </c>
      <c r="P6928" s="2" t="str">
        <f>TEXT(Sheet1[[#This Row],[Purchase_Date]], "mm-yyyy")</f>
        <v>05-2024</v>
      </c>
      <c r="Q6928" s="2" t="str">
        <f>RIGHT(Sheet1[[#This Row],[Purchase_Month]], 4) &amp; "-" &amp; LEFT(Sheet1[[#This Row],[Purchase_Month]], 2)</f>
        <v>2024-05</v>
      </c>
    </row>
    <row r="6929" spans="1:17" x14ac:dyDescent="0.3">
      <c r="A6929" s="2" t="s">
        <v>13595</v>
      </c>
      <c r="B6929" s="2" t="s">
        <v>13596</v>
      </c>
      <c r="C6929" s="2" t="s">
        <v>67</v>
      </c>
      <c r="D6929" s="2" t="s">
        <v>36</v>
      </c>
      <c r="E6929" s="2" t="s">
        <v>37</v>
      </c>
      <c r="F6929" s="2">
        <v>8</v>
      </c>
      <c r="G6929" s="2">
        <v>52219</v>
      </c>
      <c r="H6929" s="2">
        <v>417752</v>
      </c>
      <c r="I6929" s="2">
        <v>293726</v>
      </c>
      <c r="J6929" s="2">
        <v>124026</v>
      </c>
      <c r="K6929" s="2">
        <v>3</v>
      </c>
      <c r="L6929" s="2" t="s">
        <v>27</v>
      </c>
      <c r="M6929" s="2">
        <v>97</v>
      </c>
      <c r="N6929" s="2" t="s">
        <v>50</v>
      </c>
      <c r="O6929" s="1">
        <v>45649</v>
      </c>
      <c r="P6929" s="2" t="str">
        <f>TEXT(Sheet1[[#This Row],[Purchase_Date]], "mm-yyyy")</f>
        <v>12-2024</v>
      </c>
      <c r="Q6929" s="2" t="str">
        <f>RIGHT(Sheet1[[#This Row],[Purchase_Month]], 4) &amp; "-" &amp; LEFT(Sheet1[[#This Row],[Purchase_Month]], 2)</f>
        <v>2024-12</v>
      </c>
    </row>
    <row r="6930" spans="1:17" x14ac:dyDescent="0.3">
      <c r="A6930" s="2" t="s">
        <v>13597</v>
      </c>
      <c r="B6930" s="2" t="s">
        <v>13598</v>
      </c>
      <c r="C6930" s="2" t="s">
        <v>17</v>
      </c>
      <c r="D6930" s="2" t="s">
        <v>25</v>
      </c>
      <c r="E6930" s="2" t="s">
        <v>19</v>
      </c>
      <c r="F6930" s="2">
        <v>1</v>
      </c>
      <c r="G6930" s="2">
        <v>54963</v>
      </c>
      <c r="H6930" s="2">
        <v>54963</v>
      </c>
      <c r="I6930" s="2">
        <v>34763</v>
      </c>
      <c r="J6930" s="2">
        <v>20200</v>
      </c>
      <c r="K6930" s="2">
        <v>4</v>
      </c>
      <c r="L6930" s="2" t="s">
        <v>27</v>
      </c>
      <c r="M6930" s="2">
        <v>68</v>
      </c>
      <c r="N6930" s="2" t="s">
        <v>50</v>
      </c>
      <c r="O6930" s="1">
        <v>45574</v>
      </c>
      <c r="P6930" s="2" t="str">
        <f>TEXT(Sheet1[[#This Row],[Purchase_Date]], "mm-yyyy")</f>
        <v>10-2024</v>
      </c>
      <c r="Q6930" s="2" t="str">
        <f>RIGHT(Sheet1[[#This Row],[Purchase_Month]], 4) &amp; "-" &amp; LEFT(Sheet1[[#This Row],[Purchase_Month]], 2)</f>
        <v>2024-10</v>
      </c>
    </row>
    <row r="6931" spans="1:17" x14ac:dyDescent="0.3">
      <c r="A6931" s="2" t="s">
        <v>13599</v>
      </c>
      <c r="B6931" s="2" t="s">
        <v>13600</v>
      </c>
      <c r="C6931" s="2" t="s">
        <v>46</v>
      </c>
      <c r="D6931" s="2" t="s">
        <v>18</v>
      </c>
      <c r="E6931" s="2" t="s">
        <v>37</v>
      </c>
      <c r="F6931" s="2">
        <v>10</v>
      </c>
      <c r="G6931" s="2">
        <v>9233</v>
      </c>
      <c r="H6931" s="2">
        <v>92330</v>
      </c>
      <c r="I6931" s="2">
        <v>49693</v>
      </c>
      <c r="J6931" s="2">
        <v>42637</v>
      </c>
      <c r="K6931" s="2">
        <v>1</v>
      </c>
      <c r="L6931" s="2" t="s">
        <v>27</v>
      </c>
      <c r="M6931" s="2">
        <v>79</v>
      </c>
      <c r="N6931" s="2" t="s">
        <v>50</v>
      </c>
      <c r="O6931" s="1">
        <v>45466</v>
      </c>
      <c r="P6931" s="2" t="str">
        <f>TEXT(Sheet1[[#This Row],[Purchase_Date]], "mm-yyyy")</f>
        <v>06-2024</v>
      </c>
      <c r="Q6931" s="2" t="str">
        <f>RIGHT(Sheet1[[#This Row],[Purchase_Month]], 4) &amp; "-" &amp; LEFT(Sheet1[[#This Row],[Purchase_Month]], 2)</f>
        <v>2024-06</v>
      </c>
    </row>
    <row r="6932" spans="1:17" x14ac:dyDescent="0.3">
      <c r="A6932" s="2" t="s">
        <v>13601</v>
      </c>
      <c r="B6932" s="2" t="s">
        <v>13602</v>
      </c>
      <c r="C6932" s="2" t="s">
        <v>64</v>
      </c>
      <c r="D6932" s="2" t="s">
        <v>25</v>
      </c>
      <c r="E6932" s="2" t="s">
        <v>42</v>
      </c>
      <c r="F6932" s="2">
        <v>9</v>
      </c>
      <c r="G6932" s="2">
        <v>20911</v>
      </c>
      <c r="H6932" s="2">
        <v>188199</v>
      </c>
      <c r="I6932" s="2">
        <v>155242</v>
      </c>
      <c r="J6932" s="2">
        <v>32957</v>
      </c>
      <c r="K6932" s="2">
        <v>3</v>
      </c>
      <c r="L6932" s="2" t="s">
        <v>27</v>
      </c>
      <c r="M6932" s="2">
        <v>81</v>
      </c>
      <c r="N6932" s="2" t="s">
        <v>21</v>
      </c>
      <c r="O6932" s="1">
        <v>45467</v>
      </c>
      <c r="P6932" s="2" t="str">
        <f>TEXT(Sheet1[[#This Row],[Purchase_Date]], "mm-yyyy")</f>
        <v>06-2024</v>
      </c>
      <c r="Q6932" s="2" t="str">
        <f>RIGHT(Sheet1[[#This Row],[Purchase_Month]], 4) &amp; "-" &amp; LEFT(Sheet1[[#This Row],[Purchase_Month]], 2)</f>
        <v>2024-06</v>
      </c>
    </row>
    <row r="6933" spans="1:17" x14ac:dyDescent="0.3">
      <c r="A6933" s="2" t="s">
        <v>13603</v>
      </c>
      <c r="B6933" s="2" t="s">
        <v>13604</v>
      </c>
      <c r="C6933" s="2" t="s">
        <v>64</v>
      </c>
      <c r="D6933" s="2" t="s">
        <v>47</v>
      </c>
      <c r="E6933" s="2" t="s">
        <v>26</v>
      </c>
      <c r="F6933" s="2">
        <v>5</v>
      </c>
      <c r="G6933" s="2">
        <v>15808</v>
      </c>
      <c r="H6933" s="2">
        <v>79040</v>
      </c>
      <c r="I6933" s="2">
        <v>40114</v>
      </c>
      <c r="J6933" s="2">
        <v>38926</v>
      </c>
      <c r="K6933" s="2">
        <v>1</v>
      </c>
      <c r="L6933" s="2" t="s">
        <v>20</v>
      </c>
      <c r="M6933" s="2">
        <v>65</v>
      </c>
      <c r="N6933" s="2" t="s">
        <v>21</v>
      </c>
      <c r="O6933" s="1">
        <v>45637</v>
      </c>
      <c r="P6933" s="2" t="str">
        <f>TEXT(Sheet1[[#This Row],[Purchase_Date]], "mm-yyyy")</f>
        <v>12-2024</v>
      </c>
      <c r="Q6933" s="2" t="str">
        <f>RIGHT(Sheet1[[#This Row],[Purchase_Month]], 4) &amp; "-" &amp; LEFT(Sheet1[[#This Row],[Purchase_Month]], 2)</f>
        <v>2024-12</v>
      </c>
    </row>
    <row r="6934" spans="1:17" x14ac:dyDescent="0.3">
      <c r="A6934" s="2" t="s">
        <v>13605</v>
      </c>
      <c r="B6934" s="2" t="s">
        <v>13606</v>
      </c>
      <c r="C6934" s="2" t="s">
        <v>64</v>
      </c>
      <c r="D6934" s="2" t="s">
        <v>18</v>
      </c>
      <c r="E6934" s="2" t="s">
        <v>42</v>
      </c>
      <c r="F6934" s="2">
        <v>2</v>
      </c>
      <c r="G6934" s="2">
        <v>4123</v>
      </c>
      <c r="H6934" s="2">
        <v>8246</v>
      </c>
      <c r="I6934" s="2">
        <v>5306</v>
      </c>
      <c r="J6934" s="2">
        <v>2940</v>
      </c>
      <c r="K6934" s="2">
        <v>1</v>
      </c>
      <c r="L6934" s="2" t="s">
        <v>20</v>
      </c>
      <c r="M6934" s="2">
        <v>71</v>
      </c>
      <c r="N6934" s="2" t="s">
        <v>39</v>
      </c>
      <c r="O6934" s="1">
        <v>45571</v>
      </c>
      <c r="P6934" s="2" t="str">
        <f>TEXT(Sheet1[[#This Row],[Purchase_Date]], "mm-yyyy")</f>
        <v>10-2024</v>
      </c>
      <c r="Q6934" s="2" t="str">
        <f>RIGHT(Sheet1[[#This Row],[Purchase_Month]], 4) &amp; "-" &amp; LEFT(Sheet1[[#This Row],[Purchase_Month]], 2)</f>
        <v>2024-10</v>
      </c>
    </row>
    <row r="6935" spans="1:17" x14ac:dyDescent="0.3">
      <c r="A6935" s="2" t="s">
        <v>13607</v>
      </c>
      <c r="B6935" s="2" t="s">
        <v>13608</v>
      </c>
      <c r="C6935" s="2" t="s">
        <v>17</v>
      </c>
      <c r="D6935" s="2" t="s">
        <v>25</v>
      </c>
      <c r="E6935" s="2" t="s">
        <v>42</v>
      </c>
      <c r="F6935" s="2">
        <v>1</v>
      </c>
      <c r="G6935" s="2">
        <v>79517</v>
      </c>
      <c r="H6935" s="2">
        <v>79517</v>
      </c>
      <c r="I6935" s="2">
        <v>67154</v>
      </c>
      <c r="J6935" s="2">
        <v>12363</v>
      </c>
      <c r="K6935" s="2">
        <v>2</v>
      </c>
      <c r="L6935" s="2" t="s">
        <v>27</v>
      </c>
      <c r="M6935" s="2">
        <v>70</v>
      </c>
      <c r="N6935" s="2" t="s">
        <v>39</v>
      </c>
      <c r="O6935" s="1">
        <v>45369</v>
      </c>
      <c r="P6935" s="2" t="str">
        <f>TEXT(Sheet1[[#This Row],[Purchase_Date]], "mm-yyyy")</f>
        <v>03-2024</v>
      </c>
      <c r="Q6935" s="2" t="str">
        <f>RIGHT(Sheet1[[#This Row],[Purchase_Month]], 4) &amp; "-" &amp; LEFT(Sheet1[[#This Row],[Purchase_Month]], 2)</f>
        <v>2024-03</v>
      </c>
    </row>
    <row r="6936" spans="1:17" x14ac:dyDescent="0.3">
      <c r="A6936" s="2" t="s">
        <v>13609</v>
      </c>
      <c r="B6936" s="2" t="s">
        <v>13610</v>
      </c>
      <c r="C6936" s="2" t="s">
        <v>24</v>
      </c>
      <c r="D6936" s="2" t="s">
        <v>25</v>
      </c>
      <c r="E6936" s="2" t="s">
        <v>42</v>
      </c>
      <c r="F6936" s="2">
        <v>4</v>
      </c>
      <c r="G6936" s="2">
        <v>31007</v>
      </c>
      <c r="H6936" s="2">
        <v>124028</v>
      </c>
      <c r="I6936" s="2">
        <v>61299</v>
      </c>
      <c r="J6936" s="2">
        <v>62729</v>
      </c>
      <c r="K6936" s="2">
        <v>4</v>
      </c>
      <c r="L6936" s="2" t="s">
        <v>27</v>
      </c>
      <c r="M6936" s="2">
        <v>89</v>
      </c>
      <c r="N6936" s="2" t="s">
        <v>39</v>
      </c>
      <c r="O6936" s="1">
        <v>45559</v>
      </c>
      <c r="P6936" s="2" t="str">
        <f>TEXT(Sheet1[[#This Row],[Purchase_Date]], "mm-yyyy")</f>
        <v>09-2024</v>
      </c>
      <c r="Q6936" s="2" t="str">
        <f>RIGHT(Sheet1[[#This Row],[Purchase_Month]], 4) &amp; "-" &amp; LEFT(Sheet1[[#This Row],[Purchase_Month]], 2)</f>
        <v>2024-09</v>
      </c>
    </row>
    <row r="6937" spans="1:17" x14ac:dyDescent="0.3">
      <c r="A6937" s="2" t="s">
        <v>13611</v>
      </c>
      <c r="B6937" s="2" t="s">
        <v>13612</v>
      </c>
      <c r="C6937" s="2" t="s">
        <v>24</v>
      </c>
      <c r="D6937" s="2" t="s">
        <v>72</v>
      </c>
      <c r="E6937" s="2" t="s">
        <v>32</v>
      </c>
      <c r="F6937" s="2">
        <v>4</v>
      </c>
      <c r="G6937" s="2">
        <v>15751</v>
      </c>
      <c r="H6937" s="2">
        <v>63004</v>
      </c>
      <c r="I6937" s="2">
        <v>28379</v>
      </c>
      <c r="J6937" s="2">
        <v>34625</v>
      </c>
      <c r="K6937" s="2">
        <v>5</v>
      </c>
      <c r="L6937" s="2" t="s">
        <v>20</v>
      </c>
      <c r="M6937" s="2">
        <v>60</v>
      </c>
      <c r="N6937" s="2" t="s">
        <v>43</v>
      </c>
      <c r="O6937" s="1">
        <v>45616</v>
      </c>
      <c r="P6937" s="2" t="str">
        <f>TEXT(Sheet1[[#This Row],[Purchase_Date]], "mm-yyyy")</f>
        <v>11-2024</v>
      </c>
      <c r="Q6937" s="2" t="str">
        <f>RIGHT(Sheet1[[#This Row],[Purchase_Month]], 4) &amp; "-" &amp; LEFT(Sheet1[[#This Row],[Purchase_Month]], 2)</f>
        <v>2024-11</v>
      </c>
    </row>
    <row r="6938" spans="1:17" x14ac:dyDescent="0.3">
      <c r="A6938" s="2" t="s">
        <v>13613</v>
      </c>
      <c r="B6938" s="2" t="s">
        <v>13614</v>
      </c>
      <c r="C6938" s="2" t="s">
        <v>67</v>
      </c>
      <c r="D6938" s="2" t="s">
        <v>36</v>
      </c>
      <c r="E6938" s="2" t="s">
        <v>19</v>
      </c>
      <c r="F6938" s="2">
        <v>9</v>
      </c>
      <c r="G6938" s="2">
        <v>43015</v>
      </c>
      <c r="H6938" s="2">
        <v>387135</v>
      </c>
      <c r="I6938" s="2">
        <v>223753</v>
      </c>
      <c r="J6938" s="2">
        <v>163382</v>
      </c>
      <c r="K6938" s="2">
        <v>1</v>
      </c>
      <c r="L6938" s="2" t="s">
        <v>38</v>
      </c>
      <c r="M6938" s="2">
        <v>65</v>
      </c>
      <c r="N6938" s="2" t="s">
        <v>50</v>
      </c>
      <c r="O6938" s="1">
        <v>45728</v>
      </c>
      <c r="P6938" s="2" t="str">
        <f>TEXT(Sheet1[[#This Row],[Purchase_Date]], "mm-yyyy")</f>
        <v>03-2025</v>
      </c>
      <c r="Q6938" s="2" t="str">
        <f>RIGHT(Sheet1[[#This Row],[Purchase_Month]], 4) &amp; "-" &amp; LEFT(Sheet1[[#This Row],[Purchase_Month]], 2)</f>
        <v>2025-03</v>
      </c>
    </row>
    <row r="6939" spans="1:17" x14ac:dyDescent="0.3">
      <c r="A6939" s="2" t="s">
        <v>13615</v>
      </c>
      <c r="B6939" s="2" t="s">
        <v>6538</v>
      </c>
      <c r="C6939" s="2" t="s">
        <v>17</v>
      </c>
      <c r="D6939" s="2" t="s">
        <v>72</v>
      </c>
      <c r="E6939" s="2" t="s">
        <v>32</v>
      </c>
      <c r="F6939" s="2">
        <v>9</v>
      </c>
      <c r="G6939" s="2">
        <v>73922</v>
      </c>
      <c r="H6939" s="2">
        <v>665298</v>
      </c>
      <c r="I6939" s="2">
        <v>381547</v>
      </c>
      <c r="J6939" s="2">
        <v>283751</v>
      </c>
      <c r="K6939" s="2">
        <v>1</v>
      </c>
      <c r="L6939" s="2" t="s">
        <v>20</v>
      </c>
      <c r="M6939" s="2">
        <v>55</v>
      </c>
      <c r="N6939" s="2" t="s">
        <v>39</v>
      </c>
      <c r="O6939" s="1">
        <v>45342</v>
      </c>
      <c r="P6939" s="2" t="str">
        <f>TEXT(Sheet1[[#This Row],[Purchase_Date]], "mm-yyyy")</f>
        <v>02-2024</v>
      </c>
      <c r="Q6939" s="2" t="str">
        <f>RIGHT(Sheet1[[#This Row],[Purchase_Month]], 4) &amp; "-" &amp; LEFT(Sheet1[[#This Row],[Purchase_Month]], 2)</f>
        <v>2024-02</v>
      </c>
    </row>
    <row r="6940" spans="1:17" x14ac:dyDescent="0.3">
      <c r="A6940" s="2" t="s">
        <v>13616</v>
      </c>
      <c r="B6940" s="2" t="s">
        <v>2760</v>
      </c>
      <c r="C6940" s="2" t="s">
        <v>30</v>
      </c>
      <c r="D6940" s="2" t="s">
        <v>25</v>
      </c>
      <c r="E6940" s="2" t="s">
        <v>53</v>
      </c>
      <c r="F6940" s="2">
        <v>1</v>
      </c>
      <c r="G6940" s="2">
        <v>3537</v>
      </c>
      <c r="H6940" s="2">
        <v>3537</v>
      </c>
      <c r="I6940" s="2">
        <v>1470</v>
      </c>
      <c r="J6940" s="2">
        <v>2067</v>
      </c>
      <c r="K6940" s="2">
        <v>1</v>
      </c>
      <c r="L6940" s="2" t="s">
        <v>27</v>
      </c>
      <c r="M6940" s="2">
        <v>69</v>
      </c>
      <c r="N6940" s="2" t="s">
        <v>39</v>
      </c>
      <c r="O6940" s="1">
        <v>45557</v>
      </c>
      <c r="P6940" s="2" t="str">
        <f>TEXT(Sheet1[[#This Row],[Purchase_Date]], "mm-yyyy")</f>
        <v>09-2024</v>
      </c>
      <c r="Q6940" s="2" t="str">
        <f>RIGHT(Sheet1[[#This Row],[Purchase_Month]], 4) &amp; "-" &amp; LEFT(Sheet1[[#This Row],[Purchase_Month]], 2)</f>
        <v>2024-09</v>
      </c>
    </row>
    <row r="6941" spans="1:17" x14ac:dyDescent="0.3">
      <c r="A6941" s="2" t="s">
        <v>13617</v>
      </c>
      <c r="B6941" s="2" t="s">
        <v>13618</v>
      </c>
      <c r="C6941" s="2" t="s">
        <v>30</v>
      </c>
      <c r="D6941" s="2" t="s">
        <v>31</v>
      </c>
      <c r="E6941" s="2" t="s">
        <v>85</v>
      </c>
      <c r="F6941" s="2">
        <v>6</v>
      </c>
      <c r="G6941" s="2">
        <v>12983</v>
      </c>
      <c r="H6941" s="2">
        <v>77898</v>
      </c>
      <c r="I6941" s="2">
        <v>62688</v>
      </c>
      <c r="J6941" s="2">
        <v>15210</v>
      </c>
      <c r="K6941" s="2">
        <v>2</v>
      </c>
      <c r="L6941" s="2" t="s">
        <v>20</v>
      </c>
      <c r="M6941" s="2">
        <v>58</v>
      </c>
      <c r="N6941" s="2" t="s">
        <v>21</v>
      </c>
      <c r="O6941" s="1">
        <v>45741</v>
      </c>
      <c r="P6941" s="2" t="str">
        <f>TEXT(Sheet1[[#This Row],[Purchase_Date]], "mm-yyyy")</f>
        <v>03-2025</v>
      </c>
      <c r="Q6941" s="2" t="str">
        <f>RIGHT(Sheet1[[#This Row],[Purchase_Month]], 4) &amp; "-" &amp; LEFT(Sheet1[[#This Row],[Purchase_Month]], 2)</f>
        <v>2025-03</v>
      </c>
    </row>
    <row r="6942" spans="1:17" x14ac:dyDescent="0.3">
      <c r="A6942" s="2" t="s">
        <v>13619</v>
      </c>
      <c r="B6942" s="2" t="s">
        <v>13620</v>
      </c>
      <c r="C6942" s="2" t="s">
        <v>67</v>
      </c>
      <c r="D6942" s="2" t="s">
        <v>18</v>
      </c>
      <c r="E6942" s="2" t="s">
        <v>32</v>
      </c>
      <c r="F6942" s="2">
        <v>10</v>
      </c>
      <c r="G6942" s="2">
        <v>3115</v>
      </c>
      <c r="H6942" s="2">
        <v>31150</v>
      </c>
      <c r="I6942" s="2">
        <v>18453</v>
      </c>
      <c r="J6942" s="2">
        <v>12697</v>
      </c>
      <c r="K6942" s="2">
        <v>3</v>
      </c>
      <c r="L6942" s="2" t="s">
        <v>38</v>
      </c>
      <c r="M6942" s="2">
        <v>88</v>
      </c>
      <c r="N6942" s="2" t="s">
        <v>43</v>
      </c>
      <c r="O6942" s="1">
        <v>45601</v>
      </c>
      <c r="P6942" s="2" t="str">
        <f>TEXT(Sheet1[[#This Row],[Purchase_Date]], "mm-yyyy")</f>
        <v>11-2024</v>
      </c>
      <c r="Q6942" s="2" t="str">
        <f>RIGHT(Sheet1[[#This Row],[Purchase_Month]], 4) &amp; "-" &amp; LEFT(Sheet1[[#This Row],[Purchase_Month]], 2)</f>
        <v>2024-11</v>
      </c>
    </row>
    <row r="6943" spans="1:17" x14ac:dyDescent="0.3">
      <c r="A6943" s="2" t="s">
        <v>13621</v>
      </c>
      <c r="B6943" s="2" t="s">
        <v>13622</v>
      </c>
      <c r="C6943" s="2" t="s">
        <v>17</v>
      </c>
      <c r="D6943" s="2" t="s">
        <v>31</v>
      </c>
      <c r="E6943" s="2" t="s">
        <v>19</v>
      </c>
      <c r="F6943" s="2">
        <v>1</v>
      </c>
      <c r="G6943" s="2">
        <v>67985</v>
      </c>
      <c r="H6943" s="2">
        <v>67985</v>
      </c>
      <c r="I6943" s="2">
        <v>48240</v>
      </c>
      <c r="J6943" s="2">
        <v>19745</v>
      </c>
      <c r="K6943" s="2">
        <v>4</v>
      </c>
      <c r="L6943" s="2" t="s">
        <v>20</v>
      </c>
      <c r="M6943" s="2">
        <v>68</v>
      </c>
      <c r="N6943" s="2" t="s">
        <v>43</v>
      </c>
      <c r="O6943" s="1">
        <v>45419</v>
      </c>
      <c r="P6943" s="2" t="str">
        <f>TEXT(Sheet1[[#This Row],[Purchase_Date]], "mm-yyyy")</f>
        <v>05-2024</v>
      </c>
      <c r="Q6943" s="2" t="str">
        <f>RIGHT(Sheet1[[#This Row],[Purchase_Month]], 4) &amp; "-" &amp; LEFT(Sheet1[[#This Row],[Purchase_Month]], 2)</f>
        <v>2024-05</v>
      </c>
    </row>
    <row r="6944" spans="1:17" x14ac:dyDescent="0.3">
      <c r="A6944" s="2" t="s">
        <v>13623</v>
      </c>
      <c r="B6944" s="2" t="s">
        <v>13624</v>
      </c>
      <c r="C6944" s="2" t="s">
        <v>17</v>
      </c>
      <c r="D6944" s="2" t="s">
        <v>72</v>
      </c>
      <c r="E6944" s="2" t="s">
        <v>42</v>
      </c>
      <c r="F6944" s="2">
        <v>2</v>
      </c>
      <c r="G6944" s="2">
        <v>33395</v>
      </c>
      <c r="H6944" s="2">
        <v>66790</v>
      </c>
      <c r="I6944" s="2">
        <v>34631</v>
      </c>
      <c r="J6944" s="2">
        <v>32159</v>
      </c>
      <c r="K6944" s="2">
        <v>2</v>
      </c>
      <c r="L6944" s="2" t="s">
        <v>33</v>
      </c>
      <c r="M6944" s="2">
        <v>72</v>
      </c>
      <c r="N6944" s="2" t="s">
        <v>21</v>
      </c>
      <c r="O6944" s="1">
        <v>45509</v>
      </c>
      <c r="P6944" s="2" t="str">
        <f>TEXT(Sheet1[[#This Row],[Purchase_Date]], "mm-yyyy")</f>
        <v>08-2024</v>
      </c>
      <c r="Q6944" s="2" t="str">
        <f>RIGHT(Sheet1[[#This Row],[Purchase_Month]], 4) &amp; "-" &amp; LEFT(Sheet1[[#This Row],[Purchase_Month]], 2)</f>
        <v>2024-08</v>
      </c>
    </row>
    <row r="6945" spans="1:17" x14ac:dyDescent="0.3">
      <c r="A6945" s="2" t="s">
        <v>13625</v>
      </c>
      <c r="B6945" s="2" t="s">
        <v>13626</v>
      </c>
      <c r="C6945" s="2" t="s">
        <v>17</v>
      </c>
      <c r="D6945" s="2" t="s">
        <v>72</v>
      </c>
      <c r="E6945" s="2" t="s">
        <v>19</v>
      </c>
      <c r="F6945" s="2">
        <v>2</v>
      </c>
      <c r="G6945" s="2">
        <v>42195</v>
      </c>
      <c r="H6945" s="2">
        <v>84390</v>
      </c>
      <c r="I6945" s="2">
        <v>42243</v>
      </c>
      <c r="J6945" s="2">
        <v>42147</v>
      </c>
      <c r="K6945" s="2">
        <v>5</v>
      </c>
      <c r="L6945" s="2" t="s">
        <v>27</v>
      </c>
      <c r="M6945" s="2">
        <v>75</v>
      </c>
      <c r="N6945" s="2" t="s">
        <v>43</v>
      </c>
      <c r="O6945" s="1">
        <v>45470</v>
      </c>
      <c r="P6945" s="2" t="str">
        <f>TEXT(Sheet1[[#This Row],[Purchase_Date]], "mm-yyyy")</f>
        <v>06-2024</v>
      </c>
      <c r="Q6945" s="2" t="str">
        <f>RIGHT(Sheet1[[#This Row],[Purchase_Month]], 4) &amp; "-" &amp; LEFT(Sheet1[[#This Row],[Purchase_Month]], 2)</f>
        <v>2024-06</v>
      </c>
    </row>
    <row r="6946" spans="1:17" x14ac:dyDescent="0.3">
      <c r="A6946" s="2" t="s">
        <v>13627</v>
      </c>
      <c r="B6946" s="2" t="s">
        <v>13628</v>
      </c>
      <c r="C6946" s="2" t="s">
        <v>24</v>
      </c>
      <c r="D6946" s="2" t="s">
        <v>18</v>
      </c>
      <c r="E6946" s="2" t="s">
        <v>85</v>
      </c>
      <c r="F6946" s="2">
        <v>3</v>
      </c>
      <c r="G6946" s="2">
        <v>17177</v>
      </c>
      <c r="H6946" s="2">
        <v>51531</v>
      </c>
      <c r="I6946" s="2">
        <v>33770</v>
      </c>
      <c r="J6946" s="2">
        <v>17761</v>
      </c>
      <c r="K6946" s="2">
        <v>2</v>
      </c>
      <c r="L6946" s="2" t="s">
        <v>33</v>
      </c>
      <c r="M6946" s="2">
        <v>68</v>
      </c>
      <c r="N6946" s="2" t="s">
        <v>21</v>
      </c>
      <c r="O6946" s="1">
        <v>45726</v>
      </c>
      <c r="P6946" s="2" t="str">
        <f>TEXT(Sheet1[[#This Row],[Purchase_Date]], "mm-yyyy")</f>
        <v>03-2025</v>
      </c>
      <c r="Q6946" s="2" t="str">
        <f>RIGHT(Sheet1[[#This Row],[Purchase_Month]], 4) &amp; "-" &amp; LEFT(Sheet1[[#This Row],[Purchase_Month]], 2)</f>
        <v>2025-03</v>
      </c>
    </row>
    <row r="6947" spans="1:17" x14ac:dyDescent="0.3">
      <c r="A6947" s="2" t="s">
        <v>13629</v>
      </c>
      <c r="B6947" s="2" t="s">
        <v>13630</v>
      </c>
      <c r="C6947" s="2" t="s">
        <v>24</v>
      </c>
      <c r="D6947" s="2" t="s">
        <v>18</v>
      </c>
      <c r="E6947" s="2" t="s">
        <v>32</v>
      </c>
      <c r="F6947" s="2">
        <v>9</v>
      </c>
      <c r="G6947" s="2">
        <v>42107</v>
      </c>
      <c r="H6947" s="2">
        <v>378963</v>
      </c>
      <c r="I6947" s="2">
        <v>211239</v>
      </c>
      <c r="J6947" s="2">
        <v>167724</v>
      </c>
      <c r="K6947" s="2">
        <v>3</v>
      </c>
      <c r="L6947" s="2" t="s">
        <v>33</v>
      </c>
      <c r="M6947" s="2">
        <v>81</v>
      </c>
      <c r="N6947" s="2" t="s">
        <v>39</v>
      </c>
      <c r="O6947" s="1">
        <v>45316</v>
      </c>
      <c r="P6947" s="2" t="str">
        <f>TEXT(Sheet1[[#This Row],[Purchase_Date]], "mm-yyyy")</f>
        <v>01-2024</v>
      </c>
      <c r="Q6947" s="2" t="str">
        <f>RIGHT(Sheet1[[#This Row],[Purchase_Month]], 4) &amp; "-" &amp; LEFT(Sheet1[[#This Row],[Purchase_Month]], 2)</f>
        <v>2024-01</v>
      </c>
    </row>
    <row r="6948" spans="1:17" x14ac:dyDescent="0.3">
      <c r="A6948" s="2" t="s">
        <v>13631</v>
      </c>
      <c r="B6948" s="2" t="s">
        <v>13632</v>
      </c>
      <c r="C6948" s="2" t="s">
        <v>24</v>
      </c>
      <c r="D6948" s="2" t="s">
        <v>47</v>
      </c>
      <c r="E6948" s="2" t="s">
        <v>26</v>
      </c>
      <c r="F6948" s="2">
        <v>6</v>
      </c>
      <c r="G6948" s="2">
        <v>60142</v>
      </c>
      <c r="H6948" s="2">
        <v>360852</v>
      </c>
      <c r="I6948" s="2">
        <v>294833</v>
      </c>
      <c r="J6948" s="2">
        <v>66019</v>
      </c>
      <c r="K6948" s="2">
        <v>2</v>
      </c>
      <c r="L6948" s="2" t="s">
        <v>20</v>
      </c>
      <c r="M6948" s="2">
        <v>82</v>
      </c>
      <c r="N6948" s="2" t="s">
        <v>43</v>
      </c>
      <c r="O6948" s="1">
        <v>45414</v>
      </c>
      <c r="P6948" s="2" t="str">
        <f>TEXT(Sheet1[[#This Row],[Purchase_Date]], "mm-yyyy")</f>
        <v>05-2024</v>
      </c>
      <c r="Q6948" s="2" t="str">
        <f>RIGHT(Sheet1[[#This Row],[Purchase_Month]], 4) &amp; "-" &amp; LEFT(Sheet1[[#This Row],[Purchase_Month]], 2)</f>
        <v>2024-05</v>
      </c>
    </row>
    <row r="6949" spans="1:17" x14ac:dyDescent="0.3">
      <c r="A6949" s="2" t="s">
        <v>13633</v>
      </c>
      <c r="B6949" s="2" t="s">
        <v>13634</v>
      </c>
      <c r="C6949" s="2" t="s">
        <v>46</v>
      </c>
      <c r="D6949" s="2" t="s">
        <v>25</v>
      </c>
      <c r="E6949" s="2" t="s">
        <v>42</v>
      </c>
      <c r="F6949" s="2">
        <v>3</v>
      </c>
      <c r="G6949" s="2">
        <v>25790</v>
      </c>
      <c r="H6949" s="2">
        <v>77370</v>
      </c>
      <c r="I6949" s="2">
        <v>38057</v>
      </c>
      <c r="J6949" s="2">
        <v>39313</v>
      </c>
      <c r="K6949" s="2">
        <v>2</v>
      </c>
      <c r="L6949" s="2" t="s">
        <v>38</v>
      </c>
      <c r="M6949" s="2">
        <v>79</v>
      </c>
      <c r="N6949" s="2" t="s">
        <v>43</v>
      </c>
      <c r="O6949" s="1">
        <v>45362</v>
      </c>
      <c r="P6949" s="2" t="str">
        <f>TEXT(Sheet1[[#This Row],[Purchase_Date]], "mm-yyyy")</f>
        <v>03-2024</v>
      </c>
      <c r="Q6949" s="2" t="str">
        <f>RIGHT(Sheet1[[#This Row],[Purchase_Month]], 4) &amp; "-" &amp; LEFT(Sheet1[[#This Row],[Purchase_Month]], 2)</f>
        <v>2024-03</v>
      </c>
    </row>
    <row r="6950" spans="1:17" x14ac:dyDescent="0.3">
      <c r="A6950" s="2" t="s">
        <v>13635</v>
      </c>
      <c r="B6950" s="2" t="s">
        <v>13636</v>
      </c>
      <c r="C6950" s="2" t="s">
        <v>24</v>
      </c>
      <c r="D6950" s="2" t="s">
        <v>18</v>
      </c>
      <c r="E6950" s="2" t="s">
        <v>85</v>
      </c>
      <c r="F6950" s="2">
        <v>1</v>
      </c>
      <c r="G6950" s="2">
        <v>37023</v>
      </c>
      <c r="H6950" s="2">
        <v>37023</v>
      </c>
      <c r="I6950" s="2">
        <v>23040</v>
      </c>
      <c r="J6950" s="2">
        <v>13983</v>
      </c>
      <c r="K6950" s="2">
        <v>1</v>
      </c>
      <c r="L6950" s="2" t="s">
        <v>38</v>
      </c>
      <c r="M6950" s="2">
        <v>54</v>
      </c>
      <c r="N6950" s="2" t="s">
        <v>43</v>
      </c>
      <c r="O6950" s="1">
        <v>45659</v>
      </c>
      <c r="P6950" s="2" t="str">
        <f>TEXT(Sheet1[[#This Row],[Purchase_Date]], "mm-yyyy")</f>
        <v>01-2025</v>
      </c>
      <c r="Q6950" s="2" t="str">
        <f>RIGHT(Sheet1[[#This Row],[Purchase_Month]], 4) &amp; "-" &amp; LEFT(Sheet1[[#This Row],[Purchase_Month]], 2)</f>
        <v>2025-01</v>
      </c>
    </row>
    <row r="6951" spans="1:17" x14ac:dyDescent="0.3">
      <c r="A6951" s="2" t="s">
        <v>13637</v>
      </c>
      <c r="B6951" s="2" t="s">
        <v>13638</v>
      </c>
      <c r="C6951" s="2" t="s">
        <v>24</v>
      </c>
      <c r="D6951" s="2" t="s">
        <v>72</v>
      </c>
      <c r="E6951" s="2" t="s">
        <v>19</v>
      </c>
      <c r="F6951" s="2">
        <v>4</v>
      </c>
      <c r="G6951" s="2">
        <v>54874</v>
      </c>
      <c r="H6951" s="2">
        <v>219496</v>
      </c>
      <c r="I6951" s="2">
        <v>193714</v>
      </c>
      <c r="J6951" s="2">
        <v>25782</v>
      </c>
      <c r="K6951" s="2">
        <v>3</v>
      </c>
      <c r="L6951" s="2" t="s">
        <v>27</v>
      </c>
      <c r="M6951" s="2">
        <v>76</v>
      </c>
      <c r="N6951" s="2" t="s">
        <v>21</v>
      </c>
      <c r="O6951" s="1">
        <v>45392</v>
      </c>
      <c r="P6951" s="2" t="str">
        <f>TEXT(Sheet1[[#This Row],[Purchase_Date]], "mm-yyyy")</f>
        <v>04-2024</v>
      </c>
      <c r="Q6951" s="2" t="str">
        <f>RIGHT(Sheet1[[#This Row],[Purchase_Month]], 4) &amp; "-" &amp; LEFT(Sheet1[[#This Row],[Purchase_Month]], 2)</f>
        <v>2024-04</v>
      </c>
    </row>
    <row r="6952" spans="1:17" x14ac:dyDescent="0.3">
      <c r="A6952" s="2" t="s">
        <v>13639</v>
      </c>
      <c r="B6952" s="2" t="s">
        <v>13640</v>
      </c>
      <c r="C6952" s="2" t="s">
        <v>46</v>
      </c>
      <c r="D6952" s="2" t="s">
        <v>36</v>
      </c>
      <c r="E6952" s="2" t="s">
        <v>26</v>
      </c>
      <c r="F6952" s="2">
        <v>1</v>
      </c>
      <c r="G6952" s="2">
        <v>3173</v>
      </c>
      <c r="H6952" s="2">
        <v>3173</v>
      </c>
      <c r="I6952" s="2">
        <v>2147</v>
      </c>
      <c r="J6952" s="2">
        <v>1026</v>
      </c>
      <c r="K6952" s="2">
        <v>3</v>
      </c>
      <c r="L6952" s="2" t="s">
        <v>20</v>
      </c>
      <c r="M6952" s="2">
        <v>57</v>
      </c>
      <c r="N6952" s="2" t="s">
        <v>50</v>
      </c>
      <c r="O6952" s="1">
        <v>45547</v>
      </c>
      <c r="P6952" s="2" t="str">
        <f>TEXT(Sheet1[[#This Row],[Purchase_Date]], "mm-yyyy")</f>
        <v>09-2024</v>
      </c>
      <c r="Q6952" s="2" t="str">
        <f>RIGHT(Sheet1[[#This Row],[Purchase_Month]], 4) &amp; "-" &amp; LEFT(Sheet1[[#This Row],[Purchase_Month]], 2)</f>
        <v>2024-09</v>
      </c>
    </row>
    <row r="6953" spans="1:17" x14ac:dyDescent="0.3">
      <c r="A6953" s="2" t="s">
        <v>13641</v>
      </c>
      <c r="B6953" s="2" t="s">
        <v>13642</v>
      </c>
      <c r="C6953" s="2" t="s">
        <v>30</v>
      </c>
      <c r="D6953" s="2" t="s">
        <v>36</v>
      </c>
      <c r="E6953" s="2" t="s">
        <v>42</v>
      </c>
      <c r="F6953" s="2">
        <v>1</v>
      </c>
      <c r="G6953" s="2">
        <v>13139</v>
      </c>
      <c r="H6953" s="2">
        <v>13139</v>
      </c>
      <c r="I6953" s="2">
        <v>9152</v>
      </c>
      <c r="J6953" s="2">
        <v>3987</v>
      </c>
      <c r="K6953" s="2">
        <v>4</v>
      </c>
      <c r="L6953" s="2" t="s">
        <v>33</v>
      </c>
      <c r="M6953" s="2">
        <v>96</v>
      </c>
      <c r="N6953" s="2" t="s">
        <v>43</v>
      </c>
      <c r="O6953" s="1">
        <v>45522</v>
      </c>
      <c r="P6953" s="2" t="str">
        <f>TEXT(Sheet1[[#This Row],[Purchase_Date]], "mm-yyyy")</f>
        <v>08-2024</v>
      </c>
      <c r="Q6953" s="2" t="str">
        <f>RIGHT(Sheet1[[#This Row],[Purchase_Month]], 4) &amp; "-" &amp; LEFT(Sheet1[[#This Row],[Purchase_Month]], 2)</f>
        <v>2024-08</v>
      </c>
    </row>
    <row r="6954" spans="1:17" x14ac:dyDescent="0.3">
      <c r="A6954" s="2" t="s">
        <v>13643</v>
      </c>
      <c r="B6954" s="2" t="s">
        <v>13644</v>
      </c>
      <c r="C6954" s="2" t="s">
        <v>67</v>
      </c>
      <c r="D6954" s="2" t="s">
        <v>72</v>
      </c>
      <c r="E6954" s="2" t="s">
        <v>26</v>
      </c>
      <c r="F6954" s="2">
        <v>5</v>
      </c>
      <c r="G6954" s="2">
        <v>77812</v>
      </c>
      <c r="H6954" s="2">
        <v>389060</v>
      </c>
      <c r="I6954" s="2">
        <v>181243</v>
      </c>
      <c r="J6954" s="2">
        <v>207817</v>
      </c>
      <c r="K6954" s="2">
        <v>2</v>
      </c>
      <c r="L6954" s="2" t="s">
        <v>27</v>
      </c>
      <c r="M6954" s="2">
        <v>56</v>
      </c>
      <c r="N6954" s="2" t="s">
        <v>50</v>
      </c>
      <c r="O6954" s="1">
        <v>45578</v>
      </c>
      <c r="P6954" s="2" t="str">
        <f>TEXT(Sheet1[[#This Row],[Purchase_Date]], "mm-yyyy")</f>
        <v>10-2024</v>
      </c>
      <c r="Q6954" s="2" t="str">
        <f>RIGHT(Sheet1[[#This Row],[Purchase_Month]], 4) &amp; "-" &amp; LEFT(Sheet1[[#This Row],[Purchase_Month]], 2)</f>
        <v>2024-10</v>
      </c>
    </row>
    <row r="6955" spans="1:17" x14ac:dyDescent="0.3">
      <c r="A6955" s="2" t="s">
        <v>13645</v>
      </c>
      <c r="B6955" s="2" t="s">
        <v>13646</v>
      </c>
      <c r="C6955" s="2" t="s">
        <v>24</v>
      </c>
      <c r="D6955" s="2" t="s">
        <v>72</v>
      </c>
      <c r="E6955" s="2" t="s">
        <v>19</v>
      </c>
      <c r="F6955" s="2">
        <v>6</v>
      </c>
      <c r="G6955" s="2">
        <v>58937</v>
      </c>
      <c r="H6955" s="2">
        <v>353622</v>
      </c>
      <c r="I6955" s="2">
        <v>188993</v>
      </c>
      <c r="J6955" s="2">
        <v>164629</v>
      </c>
      <c r="K6955" s="2">
        <v>3</v>
      </c>
      <c r="L6955" s="2" t="s">
        <v>27</v>
      </c>
      <c r="M6955" s="2">
        <v>62</v>
      </c>
      <c r="N6955" s="2" t="s">
        <v>39</v>
      </c>
      <c r="O6955" s="1">
        <v>45739</v>
      </c>
      <c r="P6955" s="2" t="str">
        <f>TEXT(Sheet1[[#This Row],[Purchase_Date]], "mm-yyyy")</f>
        <v>03-2025</v>
      </c>
      <c r="Q6955" s="2" t="str">
        <f>RIGHT(Sheet1[[#This Row],[Purchase_Month]], 4) &amp; "-" &amp; LEFT(Sheet1[[#This Row],[Purchase_Month]], 2)</f>
        <v>2025-03</v>
      </c>
    </row>
    <row r="6956" spans="1:17" x14ac:dyDescent="0.3">
      <c r="A6956" s="2" t="s">
        <v>13647</v>
      </c>
      <c r="B6956" s="2" t="s">
        <v>13648</v>
      </c>
      <c r="C6956" s="2" t="s">
        <v>67</v>
      </c>
      <c r="D6956" s="2" t="s">
        <v>31</v>
      </c>
      <c r="E6956" s="2" t="s">
        <v>19</v>
      </c>
      <c r="F6956" s="2">
        <v>6</v>
      </c>
      <c r="G6956" s="2">
        <v>32852</v>
      </c>
      <c r="H6956" s="2">
        <v>197112</v>
      </c>
      <c r="I6956" s="2">
        <v>85639</v>
      </c>
      <c r="J6956" s="2">
        <v>111473</v>
      </c>
      <c r="K6956" s="2">
        <v>3</v>
      </c>
      <c r="L6956" s="2" t="s">
        <v>33</v>
      </c>
      <c r="M6956" s="2">
        <v>53</v>
      </c>
      <c r="N6956" s="2" t="s">
        <v>39</v>
      </c>
      <c r="O6956" s="1">
        <v>45702</v>
      </c>
      <c r="P6956" s="2" t="str">
        <f>TEXT(Sheet1[[#This Row],[Purchase_Date]], "mm-yyyy")</f>
        <v>02-2025</v>
      </c>
      <c r="Q6956" s="2" t="str">
        <f>RIGHT(Sheet1[[#This Row],[Purchase_Month]], 4) &amp; "-" &amp; LEFT(Sheet1[[#This Row],[Purchase_Month]], 2)</f>
        <v>2025-02</v>
      </c>
    </row>
    <row r="6957" spans="1:17" x14ac:dyDescent="0.3">
      <c r="A6957" s="2" t="s">
        <v>13649</v>
      </c>
      <c r="B6957" s="2" t="s">
        <v>13650</v>
      </c>
      <c r="C6957" s="2" t="s">
        <v>24</v>
      </c>
      <c r="D6957" s="2" t="s">
        <v>31</v>
      </c>
      <c r="E6957" s="2" t="s">
        <v>19</v>
      </c>
      <c r="F6957" s="2">
        <v>7</v>
      </c>
      <c r="G6957" s="2">
        <v>76742</v>
      </c>
      <c r="H6957" s="2">
        <v>537194</v>
      </c>
      <c r="I6957" s="2">
        <v>235693</v>
      </c>
      <c r="J6957" s="2">
        <v>301501</v>
      </c>
      <c r="K6957" s="2">
        <v>2</v>
      </c>
      <c r="L6957" s="2" t="s">
        <v>20</v>
      </c>
      <c r="M6957" s="2">
        <v>78</v>
      </c>
      <c r="N6957" s="2" t="s">
        <v>21</v>
      </c>
      <c r="O6957" s="1">
        <v>45413</v>
      </c>
      <c r="P6957" s="2" t="str">
        <f>TEXT(Sheet1[[#This Row],[Purchase_Date]], "mm-yyyy")</f>
        <v>05-2024</v>
      </c>
      <c r="Q6957" s="2" t="str">
        <f>RIGHT(Sheet1[[#This Row],[Purchase_Month]], 4) &amp; "-" &amp; LEFT(Sheet1[[#This Row],[Purchase_Month]], 2)</f>
        <v>2024-05</v>
      </c>
    </row>
    <row r="6958" spans="1:17" x14ac:dyDescent="0.3">
      <c r="A6958" s="2" t="s">
        <v>13651</v>
      </c>
      <c r="B6958" s="2" t="s">
        <v>13652</v>
      </c>
      <c r="C6958" s="2" t="s">
        <v>64</v>
      </c>
      <c r="D6958" s="2" t="s">
        <v>31</v>
      </c>
      <c r="E6958" s="2" t="s">
        <v>37</v>
      </c>
      <c r="F6958" s="2">
        <v>4</v>
      </c>
      <c r="G6958" s="2">
        <v>67260</v>
      </c>
      <c r="H6958" s="2">
        <v>269040</v>
      </c>
      <c r="I6958" s="2">
        <v>214059</v>
      </c>
      <c r="J6958" s="2">
        <v>54981</v>
      </c>
      <c r="K6958" s="2">
        <v>4</v>
      </c>
      <c r="L6958" s="2" t="s">
        <v>27</v>
      </c>
      <c r="M6958" s="2">
        <v>100</v>
      </c>
      <c r="N6958" s="2" t="s">
        <v>21</v>
      </c>
      <c r="O6958" s="1">
        <v>45696</v>
      </c>
      <c r="P6958" s="2" t="str">
        <f>TEXT(Sheet1[[#This Row],[Purchase_Date]], "mm-yyyy")</f>
        <v>02-2025</v>
      </c>
      <c r="Q6958" s="2" t="str">
        <f>RIGHT(Sheet1[[#This Row],[Purchase_Month]], 4) &amp; "-" &amp; LEFT(Sheet1[[#This Row],[Purchase_Month]], 2)</f>
        <v>2025-02</v>
      </c>
    </row>
    <row r="6959" spans="1:17" x14ac:dyDescent="0.3">
      <c r="A6959" s="2" t="s">
        <v>13653</v>
      </c>
      <c r="B6959" s="2" t="s">
        <v>13654</v>
      </c>
      <c r="C6959" s="2" t="s">
        <v>24</v>
      </c>
      <c r="D6959" s="2" t="s">
        <v>31</v>
      </c>
      <c r="E6959" s="2" t="s">
        <v>85</v>
      </c>
      <c r="F6959" s="2">
        <v>3</v>
      </c>
      <c r="G6959" s="2">
        <v>66051</v>
      </c>
      <c r="H6959" s="2">
        <v>198153</v>
      </c>
      <c r="I6959" s="2">
        <v>133654</v>
      </c>
      <c r="J6959" s="2">
        <v>64499</v>
      </c>
      <c r="K6959" s="2">
        <v>3</v>
      </c>
      <c r="L6959" s="2" t="s">
        <v>38</v>
      </c>
      <c r="M6959" s="2">
        <v>68</v>
      </c>
      <c r="N6959" s="2" t="s">
        <v>21</v>
      </c>
      <c r="O6959" s="1">
        <v>45456</v>
      </c>
      <c r="P6959" s="2" t="str">
        <f>TEXT(Sheet1[[#This Row],[Purchase_Date]], "mm-yyyy")</f>
        <v>06-2024</v>
      </c>
      <c r="Q6959" s="2" t="str">
        <f>RIGHT(Sheet1[[#This Row],[Purchase_Month]], 4) &amp; "-" &amp; LEFT(Sheet1[[#This Row],[Purchase_Month]], 2)</f>
        <v>2024-06</v>
      </c>
    </row>
    <row r="6960" spans="1:17" x14ac:dyDescent="0.3">
      <c r="A6960" s="2" t="s">
        <v>13655</v>
      </c>
      <c r="B6960" s="2" t="s">
        <v>13656</v>
      </c>
      <c r="C6960" s="2" t="s">
        <v>46</v>
      </c>
      <c r="D6960" s="2" t="s">
        <v>72</v>
      </c>
      <c r="E6960" s="2" t="s">
        <v>26</v>
      </c>
      <c r="F6960" s="2">
        <v>8</v>
      </c>
      <c r="G6960" s="2">
        <v>76371</v>
      </c>
      <c r="H6960" s="2">
        <v>610968</v>
      </c>
      <c r="I6960" s="2">
        <v>460057</v>
      </c>
      <c r="J6960" s="2">
        <v>150911</v>
      </c>
      <c r="K6960" s="2">
        <v>5</v>
      </c>
      <c r="L6960" s="2" t="s">
        <v>38</v>
      </c>
      <c r="M6960" s="2">
        <v>79</v>
      </c>
      <c r="N6960" s="2" t="s">
        <v>50</v>
      </c>
      <c r="O6960" s="1">
        <v>45293</v>
      </c>
      <c r="P6960" s="2" t="str">
        <f>TEXT(Sheet1[[#This Row],[Purchase_Date]], "mm-yyyy")</f>
        <v>01-2024</v>
      </c>
      <c r="Q6960" s="2" t="str">
        <f>RIGHT(Sheet1[[#This Row],[Purchase_Month]], 4) &amp; "-" &amp; LEFT(Sheet1[[#This Row],[Purchase_Month]], 2)</f>
        <v>2024-01</v>
      </c>
    </row>
    <row r="6961" spans="1:17" x14ac:dyDescent="0.3">
      <c r="A6961" s="2" t="s">
        <v>13657</v>
      </c>
      <c r="B6961" s="2" t="s">
        <v>13658</v>
      </c>
      <c r="C6961" s="2" t="s">
        <v>46</v>
      </c>
      <c r="D6961" s="2" t="s">
        <v>25</v>
      </c>
      <c r="E6961" s="2" t="s">
        <v>19</v>
      </c>
      <c r="F6961" s="2">
        <v>2</v>
      </c>
      <c r="G6961" s="2">
        <v>37879</v>
      </c>
      <c r="H6961" s="2">
        <v>75758</v>
      </c>
      <c r="I6961" s="2">
        <v>63192</v>
      </c>
      <c r="J6961" s="2">
        <v>12566</v>
      </c>
      <c r="K6961" s="2">
        <v>3</v>
      </c>
      <c r="L6961" s="2" t="s">
        <v>27</v>
      </c>
      <c r="M6961" s="2">
        <v>85</v>
      </c>
      <c r="N6961" s="2" t="s">
        <v>43</v>
      </c>
      <c r="O6961" s="1">
        <v>45497</v>
      </c>
      <c r="P6961" s="2" t="str">
        <f>TEXT(Sheet1[[#This Row],[Purchase_Date]], "mm-yyyy")</f>
        <v>07-2024</v>
      </c>
      <c r="Q6961" s="2" t="str">
        <f>RIGHT(Sheet1[[#This Row],[Purchase_Month]], 4) &amp; "-" &amp; LEFT(Sheet1[[#This Row],[Purchase_Month]], 2)</f>
        <v>2024-07</v>
      </c>
    </row>
    <row r="6962" spans="1:17" x14ac:dyDescent="0.3">
      <c r="A6962" s="2" t="s">
        <v>13659</v>
      </c>
      <c r="B6962" s="2" t="s">
        <v>13660</v>
      </c>
      <c r="C6962" s="2" t="s">
        <v>46</v>
      </c>
      <c r="D6962" s="2" t="s">
        <v>18</v>
      </c>
      <c r="E6962" s="2" t="s">
        <v>19</v>
      </c>
      <c r="F6962" s="2">
        <v>9</v>
      </c>
      <c r="G6962" s="2">
        <v>48384</v>
      </c>
      <c r="H6962" s="2">
        <v>435456</v>
      </c>
      <c r="I6962" s="2">
        <v>315442</v>
      </c>
      <c r="J6962" s="2">
        <v>120014</v>
      </c>
      <c r="K6962" s="2">
        <v>2</v>
      </c>
      <c r="L6962" s="2" t="s">
        <v>20</v>
      </c>
      <c r="M6962" s="2">
        <v>92</v>
      </c>
      <c r="N6962" s="2" t="s">
        <v>21</v>
      </c>
      <c r="O6962" s="1">
        <v>45457</v>
      </c>
      <c r="P6962" s="2" t="str">
        <f>TEXT(Sheet1[[#This Row],[Purchase_Date]], "mm-yyyy")</f>
        <v>06-2024</v>
      </c>
      <c r="Q6962" s="2" t="str">
        <f>RIGHT(Sheet1[[#This Row],[Purchase_Month]], 4) &amp; "-" &amp; LEFT(Sheet1[[#This Row],[Purchase_Month]], 2)</f>
        <v>2024-06</v>
      </c>
    </row>
    <row r="6963" spans="1:17" x14ac:dyDescent="0.3">
      <c r="A6963" s="2" t="s">
        <v>13661</v>
      </c>
      <c r="B6963" s="2" t="s">
        <v>13662</v>
      </c>
      <c r="C6963" s="2" t="s">
        <v>46</v>
      </c>
      <c r="D6963" s="2" t="s">
        <v>31</v>
      </c>
      <c r="E6963" s="2" t="s">
        <v>37</v>
      </c>
      <c r="F6963" s="2">
        <v>5</v>
      </c>
      <c r="G6963" s="2">
        <v>49129</v>
      </c>
      <c r="H6963" s="2">
        <v>245645</v>
      </c>
      <c r="I6963" s="2">
        <v>165562</v>
      </c>
      <c r="J6963" s="2">
        <v>80083</v>
      </c>
      <c r="K6963" s="2">
        <v>5</v>
      </c>
      <c r="L6963" s="2" t="s">
        <v>38</v>
      </c>
      <c r="M6963" s="2">
        <v>64</v>
      </c>
      <c r="N6963" s="2" t="s">
        <v>43</v>
      </c>
      <c r="O6963" s="1">
        <v>45373</v>
      </c>
      <c r="P6963" s="2" t="str">
        <f>TEXT(Sheet1[[#This Row],[Purchase_Date]], "mm-yyyy")</f>
        <v>03-2024</v>
      </c>
      <c r="Q6963" s="2" t="str">
        <f>RIGHT(Sheet1[[#This Row],[Purchase_Month]], 4) &amp; "-" &amp; LEFT(Sheet1[[#This Row],[Purchase_Month]], 2)</f>
        <v>2024-03</v>
      </c>
    </row>
    <row r="6964" spans="1:17" x14ac:dyDescent="0.3">
      <c r="A6964" s="2" t="s">
        <v>13663</v>
      </c>
      <c r="B6964" s="2" t="s">
        <v>13664</v>
      </c>
      <c r="C6964" s="2" t="s">
        <v>46</v>
      </c>
      <c r="D6964" s="2" t="s">
        <v>36</v>
      </c>
      <c r="E6964" s="2" t="s">
        <v>26</v>
      </c>
      <c r="F6964" s="2">
        <v>5</v>
      </c>
      <c r="G6964" s="2">
        <v>61987</v>
      </c>
      <c r="H6964" s="2">
        <v>309935</v>
      </c>
      <c r="I6964" s="2">
        <v>198747</v>
      </c>
      <c r="J6964" s="2">
        <v>111188</v>
      </c>
      <c r="K6964" s="2">
        <v>5</v>
      </c>
      <c r="L6964" s="2" t="s">
        <v>20</v>
      </c>
      <c r="M6964" s="2">
        <v>97</v>
      </c>
      <c r="N6964" s="2" t="s">
        <v>21</v>
      </c>
      <c r="O6964" s="1">
        <v>45584</v>
      </c>
      <c r="P6964" s="2" t="str">
        <f>TEXT(Sheet1[[#This Row],[Purchase_Date]], "mm-yyyy")</f>
        <v>10-2024</v>
      </c>
      <c r="Q6964" s="2" t="str">
        <f>RIGHT(Sheet1[[#This Row],[Purchase_Month]], 4) &amp; "-" &amp; LEFT(Sheet1[[#This Row],[Purchase_Month]], 2)</f>
        <v>2024-10</v>
      </c>
    </row>
    <row r="6965" spans="1:17" x14ac:dyDescent="0.3">
      <c r="A6965" s="2" t="s">
        <v>13665</v>
      </c>
      <c r="B6965" s="2" t="s">
        <v>13666</v>
      </c>
      <c r="C6965" s="2" t="s">
        <v>67</v>
      </c>
      <c r="D6965" s="2" t="s">
        <v>72</v>
      </c>
      <c r="E6965" s="2" t="s">
        <v>42</v>
      </c>
      <c r="F6965" s="2">
        <v>5</v>
      </c>
      <c r="G6965" s="2">
        <v>7931</v>
      </c>
      <c r="H6965" s="2">
        <v>39655</v>
      </c>
      <c r="I6965" s="2">
        <v>19805</v>
      </c>
      <c r="J6965" s="2">
        <v>19850</v>
      </c>
      <c r="K6965" s="2">
        <v>3</v>
      </c>
      <c r="L6965" s="2" t="s">
        <v>20</v>
      </c>
      <c r="M6965" s="2">
        <v>56</v>
      </c>
      <c r="N6965" s="2" t="s">
        <v>39</v>
      </c>
      <c r="O6965" s="1">
        <v>45490</v>
      </c>
      <c r="P6965" s="2" t="str">
        <f>TEXT(Sheet1[[#This Row],[Purchase_Date]], "mm-yyyy")</f>
        <v>07-2024</v>
      </c>
      <c r="Q6965" s="2" t="str">
        <f>RIGHT(Sheet1[[#This Row],[Purchase_Month]], 4) &amp; "-" &amp; LEFT(Sheet1[[#This Row],[Purchase_Month]], 2)</f>
        <v>2024-07</v>
      </c>
    </row>
    <row r="6966" spans="1:17" x14ac:dyDescent="0.3">
      <c r="A6966" s="2" t="s">
        <v>13667</v>
      </c>
      <c r="B6966" s="2" t="s">
        <v>13668</v>
      </c>
      <c r="C6966" s="2" t="s">
        <v>17</v>
      </c>
      <c r="D6966" s="2" t="s">
        <v>31</v>
      </c>
      <c r="E6966" s="2" t="s">
        <v>53</v>
      </c>
      <c r="F6966" s="2">
        <v>8</v>
      </c>
      <c r="G6966" s="2">
        <v>26375</v>
      </c>
      <c r="H6966" s="2">
        <v>211000</v>
      </c>
      <c r="I6966" s="2">
        <v>139330</v>
      </c>
      <c r="J6966" s="2">
        <v>71670</v>
      </c>
      <c r="K6966" s="2">
        <v>3</v>
      </c>
      <c r="L6966" s="2" t="s">
        <v>20</v>
      </c>
      <c r="M6966" s="2">
        <v>98</v>
      </c>
      <c r="N6966" s="2" t="s">
        <v>21</v>
      </c>
      <c r="O6966" s="1">
        <v>45418</v>
      </c>
      <c r="P6966" s="2" t="str">
        <f>TEXT(Sheet1[[#This Row],[Purchase_Date]], "mm-yyyy")</f>
        <v>05-2024</v>
      </c>
      <c r="Q6966" s="2" t="str">
        <f>RIGHT(Sheet1[[#This Row],[Purchase_Month]], 4) &amp; "-" &amp; LEFT(Sheet1[[#This Row],[Purchase_Month]], 2)</f>
        <v>2024-05</v>
      </c>
    </row>
    <row r="6967" spans="1:17" x14ac:dyDescent="0.3">
      <c r="A6967" s="2" t="s">
        <v>13669</v>
      </c>
      <c r="B6967" s="2" t="s">
        <v>13670</v>
      </c>
      <c r="C6967" s="2" t="s">
        <v>67</v>
      </c>
      <c r="D6967" s="2" t="s">
        <v>47</v>
      </c>
      <c r="E6967" s="2" t="s">
        <v>53</v>
      </c>
      <c r="F6967" s="2">
        <v>7</v>
      </c>
      <c r="G6967" s="2">
        <v>76339</v>
      </c>
      <c r="H6967" s="2">
        <v>534373</v>
      </c>
      <c r="I6967" s="2">
        <v>222696</v>
      </c>
      <c r="J6967" s="2">
        <v>311677</v>
      </c>
      <c r="K6967" s="2">
        <v>3</v>
      </c>
      <c r="L6967" s="2" t="s">
        <v>27</v>
      </c>
      <c r="M6967" s="2">
        <v>61</v>
      </c>
      <c r="N6967" s="2" t="s">
        <v>50</v>
      </c>
      <c r="O6967" s="1">
        <v>45764</v>
      </c>
      <c r="P6967" s="2" t="str">
        <f>TEXT(Sheet1[[#This Row],[Purchase_Date]], "mm-yyyy")</f>
        <v>04-2025</v>
      </c>
      <c r="Q6967" s="2" t="str">
        <f>RIGHT(Sheet1[[#This Row],[Purchase_Month]], 4) &amp; "-" &amp; LEFT(Sheet1[[#This Row],[Purchase_Month]], 2)</f>
        <v>2025-04</v>
      </c>
    </row>
    <row r="6968" spans="1:17" x14ac:dyDescent="0.3">
      <c r="A6968" s="2" t="s">
        <v>13671</v>
      </c>
      <c r="B6968" s="2" t="s">
        <v>13672</v>
      </c>
      <c r="C6968" s="2" t="s">
        <v>24</v>
      </c>
      <c r="D6968" s="2" t="s">
        <v>47</v>
      </c>
      <c r="E6968" s="2" t="s">
        <v>85</v>
      </c>
      <c r="F6968" s="2">
        <v>7</v>
      </c>
      <c r="G6968" s="2">
        <v>63157</v>
      </c>
      <c r="H6968" s="2">
        <v>442099</v>
      </c>
      <c r="I6968" s="2">
        <v>363219</v>
      </c>
      <c r="J6968" s="2">
        <v>78880</v>
      </c>
      <c r="K6968" s="2">
        <v>1</v>
      </c>
      <c r="L6968" s="2" t="s">
        <v>38</v>
      </c>
      <c r="M6968" s="2">
        <v>96</v>
      </c>
      <c r="N6968" s="2" t="s">
        <v>39</v>
      </c>
      <c r="O6968" s="1">
        <v>45453</v>
      </c>
      <c r="P6968" s="2" t="str">
        <f>TEXT(Sheet1[[#This Row],[Purchase_Date]], "mm-yyyy")</f>
        <v>06-2024</v>
      </c>
      <c r="Q6968" s="2" t="str">
        <f>RIGHT(Sheet1[[#This Row],[Purchase_Month]], 4) &amp; "-" &amp; LEFT(Sheet1[[#This Row],[Purchase_Month]], 2)</f>
        <v>2024-06</v>
      </c>
    </row>
    <row r="6969" spans="1:17" x14ac:dyDescent="0.3">
      <c r="A6969" s="2" t="s">
        <v>13673</v>
      </c>
      <c r="B6969" s="2" t="s">
        <v>13674</v>
      </c>
      <c r="C6969" s="2" t="s">
        <v>24</v>
      </c>
      <c r="D6969" s="2" t="s">
        <v>25</v>
      </c>
      <c r="E6969" s="2" t="s">
        <v>32</v>
      </c>
      <c r="F6969" s="2">
        <v>10</v>
      </c>
      <c r="G6969" s="2">
        <v>41878</v>
      </c>
      <c r="H6969" s="2">
        <v>418780</v>
      </c>
      <c r="I6969" s="2">
        <v>235271</v>
      </c>
      <c r="J6969" s="2">
        <v>183509</v>
      </c>
      <c r="K6969" s="2">
        <v>5</v>
      </c>
      <c r="L6969" s="2" t="s">
        <v>20</v>
      </c>
      <c r="M6969" s="2">
        <v>61</v>
      </c>
      <c r="N6969" s="2" t="s">
        <v>21</v>
      </c>
      <c r="O6969" s="1">
        <v>45401</v>
      </c>
      <c r="P6969" s="2" t="str">
        <f>TEXT(Sheet1[[#This Row],[Purchase_Date]], "mm-yyyy")</f>
        <v>04-2024</v>
      </c>
      <c r="Q6969" s="2" t="str">
        <f>RIGHT(Sheet1[[#This Row],[Purchase_Month]], 4) &amp; "-" &amp; LEFT(Sheet1[[#This Row],[Purchase_Month]], 2)</f>
        <v>2024-04</v>
      </c>
    </row>
    <row r="6970" spans="1:17" x14ac:dyDescent="0.3">
      <c r="A6970" s="2" t="s">
        <v>13675</v>
      </c>
      <c r="B6970" s="2" t="s">
        <v>13676</v>
      </c>
      <c r="C6970" s="2" t="s">
        <v>64</v>
      </c>
      <c r="D6970" s="2" t="s">
        <v>72</v>
      </c>
      <c r="E6970" s="2" t="s">
        <v>42</v>
      </c>
      <c r="F6970" s="2">
        <v>6</v>
      </c>
      <c r="G6970" s="2">
        <v>27863</v>
      </c>
      <c r="H6970" s="2">
        <v>167178</v>
      </c>
      <c r="I6970" s="2">
        <v>123055</v>
      </c>
      <c r="J6970" s="2">
        <v>44123</v>
      </c>
      <c r="K6970" s="2">
        <v>3</v>
      </c>
      <c r="L6970" s="2" t="s">
        <v>38</v>
      </c>
      <c r="M6970" s="2">
        <v>72</v>
      </c>
      <c r="N6970" s="2" t="s">
        <v>43</v>
      </c>
      <c r="O6970" s="1">
        <v>45394</v>
      </c>
      <c r="P6970" s="2" t="str">
        <f>TEXT(Sheet1[[#This Row],[Purchase_Date]], "mm-yyyy")</f>
        <v>04-2024</v>
      </c>
      <c r="Q6970" s="2" t="str">
        <f>RIGHT(Sheet1[[#This Row],[Purchase_Month]], 4) &amp; "-" &amp; LEFT(Sheet1[[#This Row],[Purchase_Month]], 2)</f>
        <v>2024-04</v>
      </c>
    </row>
    <row r="6971" spans="1:17" x14ac:dyDescent="0.3">
      <c r="A6971" s="2" t="s">
        <v>13677</v>
      </c>
      <c r="B6971" s="2" t="s">
        <v>13678</v>
      </c>
      <c r="C6971" s="2" t="s">
        <v>67</v>
      </c>
      <c r="D6971" s="2" t="s">
        <v>47</v>
      </c>
      <c r="E6971" s="2" t="s">
        <v>37</v>
      </c>
      <c r="F6971" s="2">
        <v>7</v>
      </c>
      <c r="G6971" s="2">
        <v>66431</v>
      </c>
      <c r="H6971" s="2">
        <v>465017</v>
      </c>
      <c r="I6971" s="2">
        <v>292869</v>
      </c>
      <c r="J6971" s="2">
        <v>172148</v>
      </c>
      <c r="K6971" s="2">
        <v>1</v>
      </c>
      <c r="L6971" s="2" t="s">
        <v>38</v>
      </c>
      <c r="M6971" s="2">
        <v>70</v>
      </c>
      <c r="N6971" s="2" t="s">
        <v>50</v>
      </c>
      <c r="O6971" s="1">
        <v>45381</v>
      </c>
      <c r="P6971" s="2" t="str">
        <f>TEXT(Sheet1[[#This Row],[Purchase_Date]], "mm-yyyy")</f>
        <v>03-2024</v>
      </c>
      <c r="Q6971" s="2" t="str">
        <f>RIGHT(Sheet1[[#This Row],[Purchase_Month]], 4) &amp; "-" &amp; LEFT(Sheet1[[#This Row],[Purchase_Month]], 2)</f>
        <v>2024-03</v>
      </c>
    </row>
    <row r="6972" spans="1:17" x14ac:dyDescent="0.3">
      <c r="A6972" s="2" t="s">
        <v>13679</v>
      </c>
      <c r="B6972" s="2" t="s">
        <v>13680</v>
      </c>
      <c r="C6972" s="2" t="s">
        <v>30</v>
      </c>
      <c r="D6972" s="2" t="s">
        <v>25</v>
      </c>
      <c r="E6972" s="2" t="s">
        <v>37</v>
      </c>
      <c r="F6972" s="2">
        <v>8</v>
      </c>
      <c r="G6972" s="2">
        <v>25526</v>
      </c>
      <c r="H6972" s="2">
        <v>204208</v>
      </c>
      <c r="I6972" s="2">
        <v>125651</v>
      </c>
      <c r="J6972" s="2">
        <v>78557</v>
      </c>
      <c r="K6972" s="2">
        <v>3</v>
      </c>
      <c r="L6972" s="2" t="s">
        <v>27</v>
      </c>
      <c r="M6972" s="2">
        <v>99</v>
      </c>
      <c r="N6972" s="2" t="s">
        <v>50</v>
      </c>
      <c r="O6972" s="1">
        <v>45357</v>
      </c>
      <c r="P6972" s="2" t="str">
        <f>TEXT(Sheet1[[#This Row],[Purchase_Date]], "mm-yyyy")</f>
        <v>03-2024</v>
      </c>
      <c r="Q6972" s="2" t="str">
        <f>RIGHT(Sheet1[[#This Row],[Purchase_Month]], 4) &amp; "-" &amp; LEFT(Sheet1[[#This Row],[Purchase_Month]], 2)</f>
        <v>2024-03</v>
      </c>
    </row>
    <row r="6973" spans="1:17" x14ac:dyDescent="0.3">
      <c r="A6973" s="2" t="s">
        <v>13681</v>
      </c>
      <c r="B6973" s="2" t="s">
        <v>2396</v>
      </c>
      <c r="C6973" s="2" t="s">
        <v>46</v>
      </c>
      <c r="D6973" s="2" t="s">
        <v>36</v>
      </c>
      <c r="E6973" s="2" t="s">
        <v>26</v>
      </c>
      <c r="F6973" s="2">
        <v>4</v>
      </c>
      <c r="G6973" s="2">
        <v>63893</v>
      </c>
      <c r="H6973" s="2">
        <v>255572</v>
      </c>
      <c r="I6973" s="2">
        <v>179212</v>
      </c>
      <c r="J6973" s="2">
        <v>76360</v>
      </c>
      <c r="K6973" s="2">
        <v>5</v>
      </c>
      <c r="L6973" s="2" t="s">
        <v>27</v>
      </c>
      <c r="M6973" s="2">
        <v>90</v>
      </c>
      <c r="N6973" s="2" t="s">
        <v>39</v>
      </c>
      <c r="O6973" s="1">
        <v>45512</v>
      </c>
      <c r="P6973" s="2" t="str">
        <f>TEXT(Sheet1[[#This Row],[Purchase_Date]], "mm-yyyy")</f>
        <v>08-2024</v>
      </c>
      <c r="Q6973" s="2" t="str">
        <f>RIGHT(Sheet1[[#This Row],[Purchase_Month]], 4) &amp; "-" &amp; LEFT(Sheet1[[#This Row],[Purchase_Month]], 2)</f>
        <v>2024-08</v>
      </c>
    </row>
    <row r="6974" spans="1:17" x14ac:dyDescent="0.3">
      <c r="A6974" s="2" t="s">
        <v>13682</v>
      </c>
      <c r="B6974" s="2" t="s">
        <v>13683</v>
      </c>
      <c r="C6974" s="2" t="s">
        <v>30</v>
      </c>
      <c r="D6974" s="2" t="s">
        <v>47</v>
      </c>
      <c r="E6974" s="2" t="s">
        <v>32</v>
      </c>
      <c r="F6974" s="2">
        <v>4</v>
      </c>
      <c r="G6974" s="2">
        <v>18180</v>
      </c>
      <c r="H6974" s="2">
        <v>72720</v>
      </c>
      <c r="I6974" s="2">
        <v>57415</v>
      </c>
      <c r="J6974" s="2">
        <v>15305</v>
      </c>
      <c r="K6974" s="2">
        <v>3</v>
      </c>
      <c r="L6974" s="2" t="s">
        <v>38</v>
      </c>
      <c r="M6974" s="2">
        <v>60</v>
      </c>
      <c r="N6974" s="2" t="s">
        <v>21</v>
      </c>
      <c r="O6974" s="1">
        <v>45345</v>
      </c>
      <c r="P6974" s="2" t="str">
        <f>TEXT(Sheet1[[#This Row],[Purchase_Date]], "mm-yyyy")</f>
        <v>02-2024</v>
      </c>
      <c r="Q6974" s="2" t="str">
        <f>RIGHT(Sheet1[[#This Row],[Purchase_Month]], 4) &amp; "-" &amp; LEFT(Sheet1[[#This Row],[Purchase_Month]], 2)</f>
        <v>2024-02</v>
      </c>
    </row>
    <row r="6975" spans="1:17" x14ac:dyDescent="0.3">
      <c r="A6975" s="2" t="s">
        <v>13684</v>
      </c>
      <c r="B6975" s="2" t="s">
        <v>13685</v>
      </c>
      <c r="C6975" s="2" t="s">
        <v>30</v>
      </c>
      <c r="D6975" s="2" t="s">
        <v>72</v>
      </c>
      <c r="E6975" s="2" t="s">
        <v>42</v>
      </c>
      <c r="F6975" s="2">
        <v>10</v>
      </c>
      <c r="G6975" s="2">
        <v>71929</v>
      </c>
      <c r="H6975" s="2">
        <v>719290</v>
      </c>
      <c r="I6975" s="2">
        <v>590279</v>
      </c>
      <c r="J6975" s="2">
        <v>129011</v>
      </c>
      <c r="K6975" s="2">
        <v>5</v>
      </c>
      <c r="L6975" s="2" t="s">
        <v>20</v>
      </c>
      <c r="M6975" s="2">
        <v>56</v>
      </c>
      <c r="N6975" s="2" t="s">
        <v>39</v>
      </c>
      <c r="O6975" s="1">
        <v>45407</v>
      </c>
      <c r="P6975" s="2" t="str">
        <f>TEXT(Sheet1[[#This Row],[Purchase_Date]], "mm-yyyy")</f>
        <v>04-2024</v>
      </c>
      <c r="Q6975" s="2" t="str">
        <f>RIGHT(Sheet1[[#This Row],[Purchase_Month]], 4) &amp; "-" &amp; LEFT(Sheet1[[#This Row],[Purchase_Month]], 2)</f>
        <v>2024-04</v>
      </c>
    </row>
    <row r="6976" spans="1:17" x14ac:dyDescent="0.3">
      <c r="A6976" s="2" t="s">
        <v>13686</v>
      </c>
      <c r="B6976" s="2" t="s">
        <v>13687</v>
      </c>
      <c r="C6976" s="2" t="s">
        <v>46</v>
      </c>
      <c r="D6976" s="2" t="s">
        <v>31</v>
      </c>
      <c r="E6976" s="2" t="s">
        <v>85</v>
      </c>
      <c r="F6976" s="2">
        <v>7</v>
      </c>
      <c r="G6976" s="2">
        <v>69930</v>
      </c>
      <c r="H6976" s="2">
        <v>489510</v>
      </c>
      <c r="I6976" s="2">
        <v>410729</v>
      </c>
      <c r="J6976" s="2">
        <v>78781</v>
      </c>
      <c r="K6976" s="2">
        <v>3</v>
      </c>
      <c r="L6976" s="2" t="s">
        <v>27</v>
      </c>
      <c r="M6976" s="2">
        <v>91</v>
      </c>
      <c r="N6976" s="2" t="s">
        <v>43</v>
      </c>
      <c r="O6976" s="1">
        <v>45581</v>
      </c>
      <c r="P6976" s="2" t="str">
        <f>TEXT(Sheet1[[#This Row],[Purchase_Date]], "mm-yyyy")</f>
        <v>10-2024</v>
      </c>
      <c r="Q6976" s="2" t="str">
        <f>RIGHT(Sheet1[[#This Row],[Purchase_Month]], 4) &amp; "-" &amp; LEFT(Sheet1[[#This Row],[Purchase_Month]], 2)</f>
        <v>2024-10</v>
      </c>
    </row>
    <row r="6977" spans="1:17" x14ac:dyDescent="0.3">
      <c r="A6977" s="2" t="s">
        <v>13688</v>
      </c>
      <c r="B6977" s="2" t="s">
        <v>13689</v>
      </c>
      <c r="C6977" s="2" t="s">
        <v>46</v>
      </c>
      <c r="D6977" s="2" t="s">
        <v>25</v>
      </c>
      <c r="E6977" s="2" t="s">
        <v>37</v>
      </c>
      <c r="F6977" s="2">
        <v>4</v>
      </c>
      <c r="G6977" s="2">
        <v>959</v>
      </c>
      <c r="H6977" s="2">
        <v>3836</v>
      </c>
      <c r="I6977" s="2">
        <v>2608</v>
      </c>
      <c r="J6977" s="2">
        <v>1228</v>
      </c>
      <c r="K6977" s="2">
        <v>5</v>
      </c>
      <c r="L6977" s="2" t="s">
        <v>27</v>
      </c>
      <c r="M6977" s="2">
        <v>91</v>
      </c>
      <c r="N6977" s="2" t="s">
        <v>50</v>
      </c>
      <c r="O6977" s="1">
        <v>45487</v>
      </c>
      <c r="P6977" s="2" t="str">
        <f>TEXT(Sheet1[[#This Row],[Purchase_Date]], "mm-yyyy")</f>
        <v>07-2024</v>
      </c>
      <c r="Q6977" s="2" t="str">
        <f>RIGHT(Sheet1[[#This Row],[Purchase_Month]], 4) &amp; "-" &amp; LEFT(Sheet1[[#This Row],[Purchase_Month]], 2)</f>
        <v>2024-07</v>
      </c>
    </row>
    <row r="6978" spans="1:17" x14ac:dyDescent="0.3">
      <c r="A6978" s="2" t="s">
        <v>13690</v>
      </c>
      <c r="B6978" s="2" t="s">
        <v>13691</v>
      </c>
      <c r="C6978" s="2" t="s">
        <v>46</v>
      </c>
      <c r="D6978" s="2" t="s">
        <v>31</v>
      </c>
      <c r="E6978" s="2" t="s">
        <v>19</v>
      </c>
      <c r="F6978" s="2">
        <v>1</v>
      </c>
      <c r="G6978" s="2">
        <v>66911</v>
      </c>
      <c r="H6978" s="2">
        <v>66911</v>
      </c>
      <c r="I6978" s="2">
        <v>58692</v>
      </c>
      <c r="J6978" s="2">
        <v>8219</v>
      </c>
      <c r="K6978" s="2">
        <v>1</v>
      </c>
      <c r="L6978" s="2" t="s">
        <v>27</v>
      </c>
      <c r="M6978" s="2">
        <v>75</v>
      </c>
      <c r="N6978" s="2" t="s">
        <v>21</v>
      </c>
      <c r="O6978" s="1">
        <v>45524</v>
      </c>
      <c r="P6978" s="2" t="str">
        <f>TEXT(Sheet1[[#This Row],[Purchase_Date]], "mm-yyyy")</f>
        <v>08-2024</v>
      </c>
      <c r="Q6978" s="2" t="str">
        <f>RIGHT(Sheet1[[#This Row],[Purchase_Month]], 4) &amp; "-" &amp; LEFT(Sheet1[[#This Row],[Purchase_Month]], 2)</f>
        <v>2024-08</v>
      </c>
    </row>
    <row r="6979" spans="1:17" x14ac:dyDescent="0.3">
      <c r="A6979" s="2" t="s">
        <v>13692</v>
      </c>
      <c r="B6979" s="2" t="s">
        <v>13693</v>
      </c>
      <c r="C6979" s="2" t="s">
        <v>17</v>
      </c>
      <c r="D6979" s="2" t="s">
        <v>72</v>
      </c>
      <c r="E6979" s="2" t="s">
        <v>19</v>
      </c>
      <c r="F6979" s="2">
        <v>4</v>
      </c>
      <c r="G6979" s="2">
        <v>38310</v>
      </c>
      <c r="H6979" s="2">
        <v>153240</v>
      </c>
      <c r="I6979" s="2">
        <v>123991</v>
      </c>
      <c r="J6979" s="2">
        <v>29249</v>
      </c>
      <c r="K6979" s="2">
        <v>4</v>
      </c>
      <c r="L6979" s="2" t="s">
        <v>27</v>
      </c>
      <c r="M6979" s="2">
        <v>53</v>
      </c>
      <c r="N6979" s="2" t="s">
        <v>43</v>
      </c>
      <c r="O6979" s="1">
        <v>45593</v>
      </c>
      <c r="P6979" s="2" t="str">
        <f>TEXT(Sheet1[[#This Row],[Purchase_Date]], "mm-yyyy")</f>
        <v>10-2024</v>
      </c>
      <c r="Q6979" s="2" t="str">
        <f>RIGHT(Sheet1[[#This Row],[Purchase_Month]], 4) &amp; "-" &amp; LEFT(Sheet1[[#This Row],[Purchase_Month]], 2)</f>
        <v>2024-10</v>
      </c>
    </row>
    <row r="6980" spans="1:17" x14ac:dyDescent="0.3">
      <c r="A6980" s="2" t="s">
        <v>13694</v>
      </c>
      <c r="B6980" s="2" t="s">
        <v>13695</v>
      </c>
      <c r="C6980" s="2" t="s">
        <v>30</v>
      </c>
      <c r="D6980" s="2" t="s">
        <v>18</v>
      </c>
      <c r="E6980" s="2" t="s">
        <v>42</v>
      </c>
      <c r="F6980" s="2">
        <v>4</v>
      </c>
      <c r="G6980" s="2">
        <v>42748</v>
      </c>
      <c r="H6980" s="2">
        <v>170992</v>
      </c>
      <c r="I6980" s="2">
        <v>89141</v>
      </c>
      <c r="J6980" s="2">
        <v>81851</v>
      </c>
      <c r="K6980" s="2">
        <v>2</v>
      </c>
      <c r="L6980" s="2" t="s">
        <v>38</v>
      </c>
      <c r="M6980" s="2">
        <v>85</v>
      </c>
      <c r="N6980" s="2" t="s">
        <v>50</v>
      </c>
      <c r="O6980" s="1">
        <v>45699</v>
      </c>
      <c r="P6980" s="2" t="str">
        <f>TEXT(Sheet1[[#This Row],[Purchase_Date]], "mm-yyyy")</f>
        <v>02-2025</v>
      </c>
      <c r="Q6980" s="2" t="str">
        <f>RIGHT(Sheet1[[#This Row],[Purchase_Month]], 4) &amp; "-" &amp; LEFT(Sheet1[[#This Row],[Purchase_Month]], 2)</f>
        <v>2025-02</v>
      </c>
    </row>
    <row r="6981" spans="1:17" x14ac:dyDescent="0.3">
      <c r="A6981" s="2" t="s">
        <v>13696</v>
      </c>
      <c r="B6981" s="2" t="s">
        <v>13697</v>
      </c>
      <c r="C6981" s="2" t="s">
        <v>46</v>
      </c>
      <c r="D6981" s="2" t="s">
        <v>25</v>
      </c>
      <c r="E6981" s="2" t="s">
        <v>26</v>
      </c>
      <c r="F6981" s="2">
        <v>10</v>
      </c>
      <c r="G6981" s="2">
        <v>31464</v>
      </c>
      <c r="H6981" s="2">
        <v>314640</v>
      </c>
      <c r="I6981" s="2">
        <v>129679</v>
      </c>
      <c r="J6981" s="2">
        <v>184961</v>
      </c>
      <c r="K6981" s="2">
        <v>1</v>
      </c>
      <c r="L6981" s="2" t="s">
        <v>38</v>
      </c>
      <c r="M6981" s="2">
        <v>78</v>
      </c>
      <c r="N6981" s="2" t="s">
        <v>39</v>
      </c>
      <c r="O6981" s="1">
        <v>45564</v>
      </c>
      <c r="P6981" s="2" t="str">
        <f>TEXT(Sheet1[[#This Row],[Purchase_Date]], "mm-yyyy")</f>
        <v>09-2024</v>
      </c>
      <c r="Q6981" s="2" t="str">
        <f>RIGHT(Sheet1[[#This Row],[Purchase_Month]], 4) &amp; "-" &amp; LEFT(Sheet1[[#This Row],[Purchase_Month]], 2)</f>
        <v>2024-09</v>
      </c>
    </row>
    <row r="6982" spans="1:17" x14ac:dyDescent="0.3">
      <c r="A6982" s="2" t="s">
        <v>13698</v>
      </c>
      <c r="B6982" s="2" t="s">
        <v>13699</v>
      </c>
      <c r="C6982" s="2" t="s">
        <v>46</v>
      </c>
      <c r="D6982" s="2" t="s">
        <v>72</v>
      </c>
      <c r="E6982" s="2" t="s">
        <v>42</v>
      </c>
      <c r="F6982" s="2">
        <v>2</v>
      </c>
      <c r="G6982" s="2">
        <v>9265</v>
      </c>
      <c r="H6982" s="2">
        <v>18530</v>
      </c>
      <c r="I6982" s="2">
        <v>13185</v>
      </c>
      <c r="J6982" s="2">
        <v>5345</v>
      </c>
      <c r="K6982" s="2">
        <v>3</v>
      </c>
      <c r="L6982" s="2" t="s">
        <v>20</v>
      </c>
      <c r="M6982" s="2">
        <v>95</v>
      </c>
      <c r="N6982" s="2" t="s">
        <v>50</v>
      </c>
      <c r="O6982" s="1">
        <v>45382</v>
      </c>
      <c r="P6982" s="2" t="str">
        <f>TEXT(Sheet1[[#This Row],[Purchase_Date]], "mm-yyyy")</f>
        <v>03-2024</v>
      </c>
      <c r="Q6982" s="2" t="str">
        <f>RIGHT(Sheet1[[#This Row],[Purchase_Month]], 4) &amp; "-" &amp; LEFT(Sheet1[[#This Row],[Purchase_Month]], 2)</f>
        <v>2024-03</v>
      </c>
    </row>
    <row r="6983" spans="1:17" x14ac:dyDescent="0.3">
      <c r="A6983" s="2" t="s">
        <v>13700</v>
      </c>
      <c r="B6983" s="2" t="s">
        <v>13701</v>
      </c>
      <c r="C6983" s="2" t="s">
        <v>64</v>
      </c>
      <c r="D6983" s="2" t="s">
        <v>36</v>
      </c>
      <c r="E6983" s="2" t="s">
        <v>53</v>
      </c>
      <c r="F6983" s="2">
        <v>10</v>
      </c>
      <c r="G6983" s="2">
        <v>53160</v>
      </c>
      <c r="H6983" s="2">
        <v>531600</v>
      </c>
      <c r="I6983" s="2">
        <v>347512</v>
      </c>
      <c r="J6983" s="2">
        <v>184088</v>
      </c>
      <c r="K6983" s="2">
        <v>2</v>
      </c>
      <c r="L6983" s="2" t="s">
        <v>33</v>
      </c>
      <c r="M6983" s="2">
        <v>78</v>
      </c>
      <c r="N6983" s="2" t="s">
        <v>50</v>
      </c>
      <c r="O6983" s="1">
        <v>45557</v>
      </c>
      <c r="P6983" s="2" t="str">
        <f>TEXT(Sheet1[[#This Row],[Purchase_Date]], "mm-yyyy")</f>
        <v>09-2024</v>
      </c>
      <c r="Q6983" s="2" t="str">
        <f>RIGHT(Sheet1[[#This Row],[Purchase_Month]], 4) &amp; "-" &amp; LEFT(Sheet1[[#This Row],[Purchase_Month]], 2)</f>
        <v>2024-09</v>
      </c>
    </row>
    <row r="6984" spans="1:17" x14ac:dyDescent="0.3">
      <c r="A6984" s="2" t="s">
        <v>13702</v>
      </c>
      <c r="B6984" s="2" t="s">
        <v>13703</v>
      </c>
      <c r="C6984" s="2" t="s">
        <v>67</v>
      </c>
      <c r="D6984" s="2" t="s">
        <v>36</v>
      </c>
      <c r="E6984" s="2" t="s">
        <v>42</v>
      </c>
      <c r="F6984" s="2">
        <v>4</v>
      </c>
      <c r="G6984" s="2">
        <v>69989</v>
      </c>
      <c r="H6984" s="2">
        <v>279956</v>
      </c>
      <c r="I6984" s="2">
        <v>227616</v>
      </c>
      <c r="J6984" s="2">
        <v>52340</v>
      </c>
      <c r="K6984" s="2">
        <v>3</v>
      </c>
      <c r="L6984" s="2" t="s">
        <v>20</v>
      </c>
      <c r="M6984" s="2">
        <v>70</v>
      </c>
      <c r="N6984" s="2" t="s">
        <v>50</v>
      </c>
      <c r="O6984" s="1">
        <v>45555</v>
      </c>
      <c r="P6984" s="2" t="str">
        <f>TEXT(Sheet1[[#This Row],[Purchase_Date]], "mm-yyyy")</f>
        <v>09-2024</v>
      </c>
      <c r="Q6984" s="2" t="str">
        <f>RIGHT(Sheet1[[#This Row],[Purchase_Month]], 4) &amp; "-" &amp; LEFT(Sheet1[[#This Row],[Purchase_Month]], 2)</f>
        <v>2024-09</v>
      </c>
    </row>
    <row r="6985" spans="1:17" x14ac:dyDescent="0.3">
      <c r="A6985" s="2" t="s">
        <v>13704</v>
      </c>
      <c r="B6985" s="2" t="s">
        <v>13705</v>
      </c>
      <c r="C6985" s="2" t="s">
        <v>30</v>
      </c>
      <c r="D6985" s="2" t="s">
        <v>18</v>
      </c>
      <c r="E6985" s="2" t="s">
        <v>19</v>
      </c>
      <c r="F6985" s="2">
        <v>9</v>
      </c>
      <c r="G6985" s="2">
        <v>1891</v>
      </c>
      <c r="H6985" s="2">
        <v>17019</v>
      </c>
      <c r="I6985" s="2">
        <v>7289</v>
      </c>
      <c r="J6985" s="2">
        <v>9730</v>
      </c>
      <c r="K6985" s="2">
        <v>1</v>
      </c>
      <c r="L6985" s="2" t="s">
        <v>27</v>
      </c>
      <c r="M6985" s="2">
        <v>67</v>
      </c>
      <c r="N6985" s="2" t="s">
        <v>39</v>
      </c>
      <c r="O6985" s="1">
        <v>45681</v>
      </c>
      <c r="P6985" s="2" t="str">
        <f>TEXT(Sheet1[[#This Row],[Purchase_Date]], "mm-yyyy")</f>
        <v>01-2025</v>
      </c>
      <c r="Q6985" s="2" t="str">
        <f>RIGHT(Sheet1[[#This Row],[Purchase_Month]], 4) &amp; "-" &amp; LEFT(Sheet1[[#This Row],[Purchase_Month]], 2)</f>
        <v>2025-01</v>
      </c>
    </row>
    <row r="6986" spans="1:17" x14ac:dyDescent="0.3">
      <c r="A6986" s="2" t="s">
        <v>13706</v>
      </c>
      <c r="B6986" s="2" t="s">
        <v>13707</v>
      </c>
      <c r="C6986" s="2" t="s">
        <v>46</v>
      </c>
      <c r="D6986" s="2" t="s">
        <v>31</v>
      </c>
      <c r="E6986" s="2" t="s">
        <v>19</v>
      </c>
      <c r="F6986" s="2">
        <v>1</v>
      </c>
      <c r="G6986" s="2">
        <v>15308</v>
      </c>
      <c r="H6986" s="2">
        <v>15308</v>
      </c>
      <c r="I6986" s="2">
        <v>9429</v>
      </c>
      <c r="J6986" s="2">
        <v>5879</v>
      </c>
      <c r="K6986" s="2">
        <v>5</v>
      </c>
      <c r="L6986" s="2" t="s">
        <v>33</v>
      </c>
      <c r="M6986" s="2">
        <v>100</v>
      </c>
      <c r="N6986" s="2" t="s">
        <v>39</v>
      </c>
      <c r="O6986" s="1">
        <v>45426</v>
      </c>
      <c r="P6986" s="2" t="str">
        <f>TEXT(Sheet1[[#This Row],[Purchase_Date]], "mm-yyyy")</f>
        <v>05-2024</v>
      </c>
      <c r="Q6986" s="2" t="str">
        <f>RIGHT(Sheet1[[#This Row],[Purchase_Month]], 4) &amp; "-" &amp; LEFT(Sheet1[[#This Row],[Purchase_Month]], 2)</f>
        <v>2024-05</v>
      </c>
    </row>
    <row r="6987" spans="1:17" x14ac:dyDescent="0.3">
      <c r="A6987" s="2" t="s">
        <v>13708</v>
      </c>
      <c r="B6987" s="2" t="s">
        <v>13709</v>
      </c>
      <c r="C6987" s="2" t="s">
        <v>64</v>
      </c>
      <c r="D6987" s="2" t="s">
        <v>31</v>
      </c>
      <c r="E6987" s="2" t="s">
        <v>85</v>
      </c>
      <c r="F6987" s="2">
        <v>1</v>
      </c>
      <c r="G6987" s="2">
        <v>27396</v>
      </c>
      <c r="H6987" s="2">
        <v>27396</v>
      </c>
      <c r="I6987" s="2">
        <v>15625</v>
      </c>
      <c r="J6987" s="2">
        <v>11771</v>
      </c>
      <c r="K6987" s="2">
        <v>2</v>
      </c>
      <c r="L6987" s="2" t="s">
        <v>38</v>
      </c>
      <c r="M6987" s="2">
        <v>77</v>
      </c>
      <c r="N6987" s="2" t="s">
        <v>39</v>
      </c>
      <c r="O6987" s="1">
        <v>45543</v>
      </c>
      <c r="P6987" s="2" t="str">
        <f>TEXT(Sheet1[[#This Row],[Purchase_Date]], "mm-yyyy")</f>
        <v>09-2024</v>
      </c>
      <c r="Q6987" s="2" t="str">
        <f>RIGHT(Sheet1[[#This Row],[Purchase_Month]], 4) &amp; "-" &amp; LEFT(Sheet1[[#This Row],[Purchase_Month]], 2)</f>
        <v>2024-09</v>
      </c>
    </row>
    <row r="6988" spans="1:17" x14ac:dyDescent="0.3">
      <c r="A6988" s="2" t="s">
        <v>13710</v>
      </c>
      <c r="B6988" s="2" t="s">
        <v>12100</v>
      </c>
      <c r="C6988" s="2" t="s">
        <v>64</v>
      </c>
      <c r="D6988" s="2" t="s">
        <v>36</v>
      </c>
      <c r="E6988" s="2" t="s">
        <v>32</v>
      </c>
      <c r="F6988" s="2">
        <v>7</v>
      </c>
      <c r="G6988" s="2">
        <v>77074</v>
      </c>
      <c r="H6988" s="2">
        <v>539518</v>
      </c>
      <c r="I6988" s="2">
        <v>373085</v>
      </c>
      <c r="J6988" s="2">
        <v>166433</v>
      </c>
      <c r="K6988" s="2">
        <v>4</v>
      </c>
      <c r="L6988" s="2" t="s">
        <v>33</v>
      </c>
      <c r="M6988" s="2">
        <v>66</v>
      </c>
      <c r="N6988" s="2" t="s">
        <v>43</v>
      </c>
      <c r="O6988" s="1">
        <v>45545</v>
      </c>
      <c r="P6988" s="2" t="str">
        <f>TEXT(Sheet1[[#This Row],[Purchase_Date]], "mm-yyyy")</f>
        <v>09-2024</v>
      </c>
      <c r="Q6988" s="2" t="str">
        <f>RIGHT(Sheet1[[#This Row],[Purchase_Month]], 4) &amp; "-" &amp; LEFT(Sheet1[[#This Row],[Purchase_Month]], 2)</f>
        <v>2024-09</v>
      </c>
    </row>
    <row r="6989" spans="1:17" x14ac:dyDescent="0.3">
      <c r="A6989" s="2" t="s">
        <v>13711</v>
      </c>
      <c r="B6989" s="2" t="s">
        <v>13712</v>
      </c>
      <c r="C6989" s="2" t="s">
        <v>64</v>
      </c>
      <c r="D6989" s="2" t="s">
        <v>31</v>
      </c>
      <c r="E6989" s="2" t="s">
        <v>32</v>
      </c>
      <c r="F6989" s="2">
        <v>4</v>
      </c>
      <c r="G6989" s="2">
        <v>7008</v>
      </c>
      <c r="H6989" s="2">
        <v>28032</v>
      </c>
      <c r="I6989" s="2">
        <v>21083</v>
      </c>
      <c r="J6989" s="2">
        <v>6949</v>
      </c>
      <c r="K6989" s="2">
        <v>1</v>
      </c>
      <c r="L6989" s="2" t="s">
        <v>33</v>
      </c>
      <c r="M6989" s="2">
        <v>63</v>
      </c>
      <c r="N6989" s="2" t="s">
        <v>43</v>
      </c>
      <c r="O6989" s="1">
        <v>45663</v>
      </c>
      <c r="P6989" s="2" t="str">
        <f>TEXT(Sheet1[[#This Row],[Purchase_Date]], "mm-yyyy")</f>
        <v>01-2025</v>
      </c>
      <c r="Q6989" s="2" t="str">
        <f>RIGHT(Sheet1[[#This Row],[Purchase_Month]], 4) &amp; "-" &amp; LEFT(Sheet1[[#This Row],[Purchase_Month]], 2)</f>
        <v>2025-01</v>
      </c>
    </row>
    <row r="6990" spans="1:17" x14ac:dyDescent="0.3">
      <c r="A6990" s="2" t="s">
        <v>13713</v>
      </c>
      <c r="B6990" s="2" t="s">
        <v>13714</v>
      </c>
      <c r="C6990" s="2" t="s">
        <v>64</v>
      </c>
      <c r="D6990" s="2" t="s">
        <v>25</v>
      </c>
      <c r="E6990" s="2" t="s">
        <v>26</v>
      </c>
      <c r="F6990" s="2">
        <v>4</v>
      </c>
      <c r="G6990" s="2">
        <v>12211</v>
      </c>
      <c r="H6990" s="2">
        <v>48844</v>
      </c>
      <c r="I6990" s="2">
        <v>39168</v>
      </c>
      <c r="J6990" s="2">
        <v>9676</v>
      </c>
      <c r="K6990" s="2">
        <v>4</v>
      </c>
      <c r="L6990" s="2" t="s">
        <v>20</v>
      </c>
      <c r="M6990" s="2">
        <v>96</v>
      </c>
      <c r="N6990" s="2" t="s">
        <v>39</v>
      </c>
      <c r="O6990" s="1">
        <v>45689</v>
      </c>
      <c r="P6990" s="2" t="str">
        <f>TEXT(Sheet1[[#This Row],[Purchase_Date]], "mm-yyyy")</f>
        <v>02-2025</v>
      </c>
      <c r="Q6990" s="2" t="str">
        <f>RIGHT(Sheet1[[#This Row],[Purchase_Month]], 4) &amp; "-" &amp; LEFT(Sheet1[[#This Row],[Purchase_Month]], 2)</f>
        <v>2025-02</v>
      </c>
    </row>
    <row r="6991" spans="1:17" x14ac:dyDescent="0.3">
      <c r="A6991" s="2" t="s">
        <v>13715</v>
      </c>
      <c r="B6991" s="2" t="s">
        <v>13716</v>
      </c>
      <c r="C6991" s="2" t="s">
        <v>17</v>
      </c>
      <c r="D6991" s="2" t="s">
        <v>18</v>
      </c>
      <c r="E6991" s="2" t="s">
        <v>26</v>
      </c>
      <c r="F6991" s="2">
        <v>7</v>
      </c>
      <c r="G6991" s="2">
        <v>42616</v>
      </c>
      <c r="H6991" s="2">
        <v>298312</v>
      </c>
      <c r="I6991" s="2">
        <v>245584</v>
      </c>
      <c r="J6991" s="2">
        <v>52728</v>
      </c>
      <c r="K6991" s="2">
        <v>4</v>
      </c>
      <c r="L6991" s="2" t="s">
        <v>27</v>
      </c>
      <c r="M6991" s="2">
        <v>61</v>
      </c>
      <c r="N6991" s="2" t="s">
        <v>43</v>
      </c>
      <c r="O6991" s="1">
        <v>45406</v>
      </c>
      <c r="P6991" s="2" t="str">
        <f>TEXT(Sheet1[[#This Row],[Purchase_Date]], "mm-yyyy")</f>
        <v>04-2024</v>
      </c>
      <c r="Q6991" s="2" t="str">
        <f>RIGHT(Sheet1[[#This Row],[Purchase_Month]], 4) &amp; "-" &amp; LEFT(Sheet1[[#This Row],[Purchase_Month]], 2)</f>
        <v>2024-04</v>
      </c>
    </row>
    <row r="6992" spans="1:17" x14ac:dyDescent="0.3">
      <c r="A6992" s="2" t="s">
        <v>13717</v>
      </c>
      <c r="B6992" s="2" t="s">
        <v>13718</v>
      </c>
      <c r="C6992" s="2" t="s">
        <v>24</v>
      </c>
      <c r="D6992" s="2" t="s">
        <v>18</v>
      </c>
      <c r="E6992" s="2" t="s">
        <v>26</v>
      </c>
      <c r="F6992" s="2">
        <v>1</v>
      </c>
      <c r="G6992" s="2">
        <v>61213</v>
      </c>
      <c r="H6992" s="2">
        <v>61213</v>
      </c>
      <c r="I6992" s="2">
        <v>50384</v>
      </c>
      <c r="J6992" s="2">
        <v>10829</v>
      </c>
      <c r="K6992" s="2">
        <v>1</v>
      </c>
      <c r="L6992" s="2" t="s">
        <v>33</v>
      </c>
      <c r="M6992" s="2">
        <v>73</v>
      </c>
      <c r="N6992" s="2" t="s">
        <v>43</v>
      </c>
      <c r="O6992" s="1">
        <v>45364</v>
      </c>
      <c r="P6992" s="2" t="str">
        <f>TEXT(Sheet1[[#This Row],[Purchase_Date]], "mm-yyyy")</f>
        <v>03-2024</v>
      </c>
      <c r="Q6992" s="2" t="str">
        <f>RIGHT(Sheet1[[#This Row],[Purchase_Month]], 4) &amp; "-" &amp; LEFT(Sheet1[[#This Row],[Purchase_Month]], 2)</f>
        <v>2024-03</v>
      </c>
    </row>
    <row r="6993" spans="1:17" x14ac:dyDescent="0.3">
      <c r="A6993" s="2" t="s">
        <v>13719</v>
      </c>
      <c r="B6993" s="2" t="s">
        <v>13720</v>
      </c>
      <c r="C6993" s="2" t="s">
        <v>17</v>
      </c>
      <c r="D6993" s="2" t="s">
        <v>36</v>
      </c>
      <c r="E6993" s="2" t="s">
        <v>26</v>
      </c>
      <c r="F6993" s="2">
        <v>9</v>
      </c>
      <c r="G6993" s="2">
        <v>52677</v>
      </c>
      <c r="H6993" s="2">
        <v>474093</v>
      </c>
      <c r="I6993" s="2">
        <v>383645</v>
      </c>
      <c r="J6993" s="2">
        <v>90448</v>
      </c>
      <c r="K6993" s="2">
        <v>2</v>
      </c>
      <c r="L6993" s="2" t="s">
        <v>33</v>
      </c>
      <c r="M6993" s="2">
        <v>72</v>
      </c>
      <c r="N6993" s="2" t="s">
        <v>43</v>
      </c>
      <c r="O6993" s="1">
        <v>45494</v>
      </c>
      <c r="P6993" s="2" t="str">
        <f>TEXT(Sheet1[[#This Row],[Purchase_Date]], "mm-yyyy")</f>
        <v>07-2024</v>
      </c>
      <c r="Q6993" s="2" t="str">
        <f>RIGHT(Sheet1[[#This Row],[Purchase_Month]], 4) &amp; "-" &amp; LEFT(Sheet1[[#This Row],[Purchase_Month]], 2)</f>
        <v>2024-07</v>
      </c>
    </row>
    <row r="6994" spans="1:17" x14ac:dyDescent="0.3">
      <c r="A6994" s="2" t="s">
        <v>13721</v>
      </c>
      <c r="B6994" s="2" t="s">
        <v>13722</v>
      </c>
      <c r="C6994" s="2" t="s">
        <v>30</v>
      </c>
      <c r="D6994" s="2" t="s">
        <v>47</v>
      </c>
      <c r="E6994" s="2" t="s">
        <v>26</v>
      </c>
      <c r="F6994" s="2">
        <v>9</v>
      </c>
      <c r="G6994" s="2">
        <v>68314</v>
      </c>
      <c r="H6994" s="2">
        <v>614826</v>
      </c>
      <c r="I6994" s="2">
        <v>300792</v>
      </c>
      <c r="J6994" s="2">
        <v>314034</v>
      </c>
      <c r="K6994" s="2">
        <v>3</v>
      </c>
      <c r="L6994" s="2" t="s">
        <v>27</v>
      </c>
      <c r="M6994" s="2">
        <v>94</v>
      </c>
      <c r="N6994" s="2" t="s">
        <v>43</v>
      </c>
      <c r="O6994" s="1">
        <v>45474</v>
      </c>
      <c r="P6994" s="2" t="str">
        <f>TEXT(Sheet1[[#This Row],[Purchase_Date]], "mm-yyyy")</f>
        <v>07-2024</v>
      </c>
      <c r="Q6994" s="2" t="str">
        <f>RIGHT(Sheet1[[#This Row],[Purchase_Month]], 4) &amp; "-" &amp; LEFT(Sheet1[[#This Row],[Purchase_Month]], 2)</f>
        <v>2024-07</v>
      </c>
    </row>
    <row r="6995" spans="1:17" x14ac:dyDescent="0.3">
      <c r="A6995" s="2" t="s">
        <v>13723</v>
      </c>
      <c r="B6995" s="2" t="s">
        <v>1747</v>
      </c>
      <c r="C6995" s="2" t="s">
        <v>46</v>
      </c>
      <c r="D6995" s="2" t="s">
        <v>25</v>
      </c>
      <c r="E6995" s="2" t="s">
        <v>42</v>
      </c>
      <c r="F6995" s="2">
        <v>1</v>
      </c>
      <c r="G6995" s="2">
        <v>40794</v>
      </c>
      <c r="H6995" s="2">
        <v>40794</v>
      </c>
      <c r="I6995" s="2">
        <v>23087</v>
      </c>
      <c r="J6995" s="2">
        <v>17707</v>
      </c>
      <c r="K6995" s="2">
        <v>4</v>
      </c>
      <c r="L6995" s="2" t="s">
        <v>38</v>
      </c>
      <c r="M6995" s="2">
        <v>100</v>
      </c>
      <c r="N6995" s="2" t="s">
        <v>50</v>
      </c>
      <c r="O6995" s="1">
        <v>45351</v>
      </c>
      <c r="P6995" s="2" t="str">
        <f>TEXT(Sheet1[[#This Row],[Purchase_Date]], "mm-yyyy")</f>
        <v>02-2024</v>
      </c>
      <c r="Q6995" s="2" t="str">
        <f>RIGHT(Sheet1[[#This Row],[Purchase_Month]], 4) &amp; "-" &amp; LEFT(Sheet1[[#This Row],[Purchase_Month]], 2)</f>
        <v>2024-02</v>
      </c>
    </row>
    <row r="6996" spans="1:17" x14ac:dyDescent="0.3">
      <c r="A6996" s="2" t="s">
        <v>13724</v>
      </c>
      <c r="B6996" s="2" t="s">
        <v>13725</v>
      </c>
      <c r="C6996" s="2" t="s">
        <v>24</v>
      </c>
      <c r="D6996" s="2" t="s">
        <v>25</v>
      </c>
      <c r="E6996" s="2" t="s">
        <v>53</v>
      </c>
      <c r="F6996" s="2">
        <v>8</v>
      </c>
      <c r="G6996" s="2">
        <v>7727</v>
      </c>
      <c r="H6996" s="2">
        <v>61816</v>
      </c>
      <c r="I6996" s="2">
        <v>49558</v>
      </c>
      <c r="J6996" s="2">
        <v>12258</v>
      </c>
      <c r="K6996" s="2">
        <v>4</v>
      </c>
      <c r="L6996" s="2" t="s">
        <v>33</v>
      </c>
      <c r="M6996" s="2">
        <v>80</v>
      </c>
      <c r="N6996" s="2" t="s">
        <v>50</v>
      </c>
      <c r="O6996" s="1">
        <v>45440</v>
      </c>
      <c r="P6996" s="2" t="str">
        <f>TEXT(Sheet1[[#This Row],[Purchase_Date]], "mm-yyyy")</f>
        <v>05-2024</v>
      </c>
      <c r="Q6996" s="2" t="str">
        <f>RIGHT(Sheet1[[#This Row],[Purchase_Month]], 4) &amp; "-" &amp; LEFT(Sheet1[[#This Row],[Purchase_Month]], 2)</f>
        <v>2024-05</v>
      </c>
    </row>
    <row r="6997" spans="1:17" x14ac:dyDescent="0.3">
      <c r="A6997" s="2" t="s">
        <v>13726</v>
      </c>
      <c r="B6997" s="2" t="s">
        <v>12891</v>
      </c>
      <c r="C6997" s="2" t="s">
        <v>67</v>
      </c>
      <c r="D6997" s="2" t="s">
        <v>31</v>
      </c>
      <c r="E6997" s="2" t="s">
        <v>42</v>
      </c>
      <c r="F6997" s="2">
        <v>5</v>
      </c>
      <c r="G6997" s="2">
        <v>42542</v>
      </c>
      <c r="H6997" s="2">
        <v>212710</v>
      </c>
      <c r="I6997" s="2">
        <v>118702</v>
      </c>
      <c r="J6997" s="2">
        <v>94008</v>
      </c>
      <c r="K6997" s="2">
        <v>1</v>
      </c>
      <c r="L6997" s="2" t="s">
        <v>38</v>
      </c>
      <c r="M6997" s="2">
        <v>65</v>
      </c>
      <c r="N6997" s="2" t="s">
        <v>21</v>
      </c>
      <c r="O6997" s="1">
        <v>45538</v>
      </c>
      <c r="P6997" s="2" t="str">
        <f>TEXT(Sheet1[[#This Row],[Purchase_Date]], "mm-yyyy")</f>
        <v>09-2024</v>
      </c>
      <c r="Q6997" s="2" t="str">
        <f>RIGHT(Sheet1[[#This Row],[Purchase_Month]], 4) &amp; "-" &amp; LEFT(Sheet1[[#This Row],[Purchase_Month]], 2)</f>
        <v>2024-09</v>
      </c>
    </row>
    <row r="6998" spans="1:17" x14ac:dyDescent="0.3">
      <c r="A6998" s="2" t="s">
        <v>13727</v>
      </c>
      <c r="B6998" s="2" t="s">
        <v>13728</v>
      </c>
      <c r="C6998" s="2" t="s">
        <v>67</v>
      </c>
      <c r="D6998" s="2" t="s">
        <v>47</v>
      </c>
      <c r="E6998" s="2" t="s">
        <v>19</v>
      </c>
      <c r="F6998" s="2">
        <v>1</v>
      </c>
      <c r="G6998" s="2">
        <v>16694</v>
      </c>
      <c r="H6998" s="2">
        <v>16694</v>
      </c>
      <c r="I6998" s="2">
        <v>7488</v>
      </c>
      <c r="J6998" s="2">
        <v>9206</v>
      </c>
      <c r="K6998" s="2">
        <v>5</v>
      </c>
      <c r="L6998" s="2" t="s">
        <v>38</v>
      </c>
      <c r="M6998" s="2">
        <v>82</v>
      </c>
      <c r="N6998" s="2" t="s">
        <v>50</v>
      </c>
      <c r="O6998" s="1">
        <v>45643</v>
      </c>
      <c r="P6998" s="2" t="str">
        <f>TEXT(Sheet1[[#This Row],[Purchase_Date]], "mm-yyyy")</f>
        <v>12-2024</v>
      </c>
      <c r="Q6998" s="2" t="str">
        <f>RIGHT(Sheet1[[#This Row],[Purchase_Month]], 4) &amp; "-" &amp; LEFT(Sheet1[[#This Row],[Purchase_Month]], 2)</f>
        <v>2024-12</v>
      </c>
    </row>
    <row r="6999" spans="1:17" x14ac:dyDescent="0.3">
      <c r="A6999" s="2" t="s">
        <v>13729</v>
      </c>
      <c r="B6999" s="2" t="s">
        <v>13730</v>
      </c>
      <c r="C6999" s="2" t="s">
        <v>64</v>
      </c>
      <c r="D6999" s="2" t="s">
        <v>18</v>
      </c>
      <c r="E6999" s="2" t="s">
        <v>85</v>
      </c>
      <c r="F6999" s="2">
        <v>8</v>
      </c>
      <c r="G6999" s="2">
        <v>59375</v>
      </c>
      <c r="H6999" s="2">
        <v>475000</v>
      </c>
      <c r="I6999" s="2">
        <v>292396</v>
      </c>
      <c r="J6999" s="2">
        <v>182604</v>
      </c>
      <c r="K6999" s="2">
        <v>3</v>
      </c>
      <c r="L6999" s="2" t="s">
        <v>33</v>
      </c>
      <c r="M6999" s="2">
        <v>78</v>
      </c>
      <c r="N6999" s="2" t="s">
        <v>50</v>
      </c>
      <c r="O6999" s="1">
        <v>45748</v>
      </c>
      <c r="P6999" s="2" t="str">
        <f>TEXT(Sheet1[[#This Row],[Purchase_Date]], "mm-yyyy")</f>
        <v>04-2025</v>
      </c>
      <c r="Q6999" s="2" t="str">
        <f>RIGHT(Sheet1[[#This Row],[Purchase_Month]], 4) &amp; "-" &amp; LEFT(Sheet1[[#This Row],[Purchase_Month]], 2)</f>
        <v>2025-04</v>
      </c>
    </row>
    <row r="7000" spans="1:17" x14ac:dyDescent="0.3">
      <c r="A7000" s="2" t="s">
        <v>13731</v>
      </c>
      <c r="B7000" s="2" t="s">
        <v>13732</v>
      </c>
      <c r="C7000" s="2" t="s">
        <v>64</v>
      </c>
      <c r="D7000" s="2" t="s">
        <v>72</v>
      </c>
      <c r="E7000" s="2" t="s">
        <v>42</v>
      </c>
      <c r="F7000" s="2">
        <v>2</v>
      </c>
      <c r="G7000" s="2">
        <v>19138</v>
      </c>
      <c r="H7000" s="2">
        <v>38276</v>
      </c>
      <c r="I7000" s="2">
        <v>30091</v>
      </c>
      <c r="J7000" s="2">
        <v>8185</v>
      </c>
      <c r="K7000" s="2">
        <v>4</v>
      </c>
      <c r="L7000" s="2" t="s">
        <v>33</v>
      </c>
      <c r="M7000" s="2">
        <v>64</v>
      </c>
      <c r="N7000" s="2" t="s">
        <v>21</v>
      </c>
      <c r="O7000" s="1">
        <v>45783</v>
      </c>
      <c r="P7000" s="2" t="str">
        <f>TEXT(Sheet1[[#This Row],[Purchase_Date]], "mm-yyyy")</f>
        <v>05-2025</v>
      </c>
      <c r="Q7000" s="2" t="str">
        <f>RIGHT(Sheet1[[#This Row],[Purchase_Month]], 4) &amp; "-" &amp; LEFT(Sheet1[[#This Row],[Purchase_Month]], 2)</f>
        <v>2025-05</v>
      </c>
    </row>
    <row r="7001" spans="1:17" x14ac:dyDescent="0.3">
      <c r="A7001" s="2" t="s">
        <v>13733</v>
      </c>
      <c r="B7001" s="2" t="s">
        <v>13734</v>
      </c>
      <c r="C7001" s="2" t="s">
        <v>17</v>
      </c>
      <c r="D7001" s="2" t="s">
        <v>36</v>
      </c>
      <c r="E7001" s="2" t="s">
        <v>85</v>
      </c>
      <c r="F7001" s="2">
        <v>8</v>
      </c>
      <c r="G7001" s="2">
        <v>5504</v>
      </c>
      <c r="H7001" s="2">
        <v>44032</v>
      </c>
      <c r="I7001" s="2">
        <v>22056</v>
      </c>
      <c r="J7001" s="2">
        <v>21976</v>
      </c>
      <c r="K7001" s="2">
        <v>1</v>
      </c>
      <c r="L7001" s="2" t="s">
        <v>38</v>
      </c>
      <c r="M7001" s="2">
        <v>52</v>
      </c>
      <c r="N7001" s="2" t="s">
        <v>43</v>
      </c>
      <c r="O7001" s="1">
        <v>45550</v>
      </c>
      <c r="P7001" s="2" t="str">
        <f>TEXT(Sheet1[[#This Row],[Purchase_Date]], "mm-yyyy")</f>
        <v>09-2024</v>
      </c>
      <c r="Q7001" s="2" t="str">
        <f>RIGHT(Sheet1[[#This Row],[Purchase_Month]], 4) &amp; "-" &amp; LEFT(Sheet1[[#This Row],[Purchase_Month]], 2)</f>
        <v>2024-09</v>
      </c>
    </row>
    <row r="7002" spans="1:17" x14ac:dyDescent="0.3">
      <c r="A7002" s="2" t="s">
        <v>13735</v>
      </c>
      <c r="B7002" s="2" t="s">
        <v>13736</v>
      </c>
      <c r="C7002" s="2" t="s">
        <v>24</v>
      </c>
      <c r="D7002" s="2" t="s">
        <v>47</v>
      </c>
      <c r="E7002" s="2" t="s">
        <v>37</v>
      </c>
      <c r="F7002" s="2">
        <v>1</v>
      </c>
      <c r="G7002" s="2">
        <v>556</v>
      </c>
      <c r="H7002" s="2">
        <v>556</v>
      </c>
      <c r="I7002" s="2">
        <v>335</v>
      </c>
      <c r="J7002" s="2">
        <v>221</v>
      </c>
      <c r="K7002" s="2">
        <v>4</v>
      </c>
      <c r="L7002" s="2" t="s">
        <v>33</v>
      </c>
      <c r="M7002" s="2">
        <v>58</v>
      </c>
      <c r="N7002" s="2" t="s">
        <v>50</v>
      </c>
      <c r="O7002" s="1">
        <v>45701</v>
      </c>
      <c r="P7002" s="2" t="str">
        <f>TEXT(Sheet1[[#This Row],[Purchase_Date]], "mm-yyyy")</f>
        <v>02-2025</v>
      </c>
      <c r="Q7002" s="2" t="str">
        <f>RIGHT(Sheet1[[#This Row],[Purchase_Month]], 4) &amp; "-" &amp; LEFT(Sheet1[[#This Row],[Purchase_Month]], 2)</f>
        <v>2025-02</v>
      </c>
    </row>
    <row r="7003" spans="1:17" x14ac:dyDescent="0.3">
      <c r="A7003" s="2" t="s">
        <v>13737</v>
      </c>
      <c r="B7003" s="2" t="s">
        <v>13738</v>
      </c>
      <c r="C7003" s="2" t="s">
        <v>17</v>
      </c>
      <c r="D7003" s="2" t="s">
        <v>31</v>
      </c>
      <c r="E7003" s="2" t="s">
        <v>26</v>
      </c>
      <c r="F7003" s="2">
        <v>6</v>
      </c>
      <c r="G7003" s="2">
        <v>77495</v>
      </c>
      <c r="H7003" s="2">
        <v>464970</v>
      </c>
      <c r="I7003" s="2">
        <v>341428</v>
      </c>
      <c r="J7003" s="2">
        <v>123542</v>
      </c>
      <c r="K7003" s="2">
        <v>5</v>
      </c>
      <c r="L7003" s="2" t="s">
        <v>33</v>
      </c>
      <c r="M7003" s="2">
        <v>89</v>
      </c>
      <c r="N7003" s="2" t="s">
        <v>21</v>
      </c>
      <c r="O7003" s="1">
        <v>45495</v>
      </c>
      <c r="P7003" s="2" t="str">
        <f>TEXT(Sheet1[[#This Row],[Purchase_Date]], "mm-yyyy")</f>
        <v>07-2024</v>
      </c>
      <c r="Q7003" s="2" t="str">
        <f>RIGHT(Sheet1[[#This Row],[Purchase_Month]], 4) &amp; "-" &amp; LEFT(Sheet1[[#This Row],[Purchase_Month]], 2)</f>
        <v>2024-07</v>
      </c>
    </row>
    <row r="7004" spans="1:17" x14ac:dyDescent="0.3">
      <c r="A7004" s="2" t="s">
        <v>13739</v>
      </c>
      <c r="B7004" s="2" t="s">
        <v>13740</v>
      </c>
      <c r="C7004" s="2" t="s">
        <v>46</v>
      </c>
      <c r="D7004" s="2" t="s">
        <v>31</v>
      </c>
      <c r="E7004" s="2" t="s">
        <v>37</v>
      </c>
      <c r="F7004" s="2">
        <v>6</v>
      </c>
      <c r="G7004" s="2">
        <v>31395</v>
      </c>
      <c r="H7004" s="2">
        <v>188370</v>
      </c>
      <c r="I7004" s="2">
        <v>153431</v>
      </c>
      <c r="J7004" s="2">
        <v>34939</v>
      </c>
      <c r="K7004" s="2">
        <v>3</v>
      </c>
      <c r="L7004" s="2" t="s">
        <v>38</v>
      </c>
      <c r="M7004" s="2">
        <v>88</v>
      </c>
      <c r="N7004" s="2" t="s">
        <v>39</v>
      </c>
      <c r="O7004" s="1">
        <v>45559</v>
      </c>
      <c r="P7004" s="2" t="str">
        <f>TEXT(Sheet1[[#This Row],[Purchase_Date]], "mm-yyyy")</f>
        <v>09-2024</v>
      </c>
      <c r="Q7004" s="2" t="str">
        <f>RIGHT(Sheet1[[#This Row],[Purchase_Month]], 4) &amp; "-" &amp; LEFT(Sheet1[[#This Row],[Purchase_Month]], 2)</f>
        <v>2024-09</v>
      </c>
    </row>
    <row r="7005" spans="1:17" x14ac:dyDescent="0.3">
      <c r="A7005" s="2" t="s">
        <v>13741</v>
      </c>
      <c r="B7005" s="2" t="s">
        <v>13742</v>
      </c>
      <c r="C7005" s="2" t="s">
        <v>17</v>
      </c>
      <c r="D7005" s="2" t="s">
        <v>36</v>
      </c>
      <c r="E7005" s="2" t="s">
        <v>85</v>
      </c>
      <c r="F7005" s="2">
        <v>5</v>
      </c>
      <c r="G7005" s="2">
        <v>23961</v>
      </c>
      <c r="H7005" s="2">
        <v>119805</v>
      </c>
      <c r="I7005" s="2">
        <v>105902</v>
      </c>
      <c r="J7005" s="2">
        <v>13903</v>
      </c>
      <c r="K7005" s="2">
        <v>3</v>
      </c>
      <c r="L7005" s="2" t="s">
        <v>33</v>
      </c>
      <c r="M7005" s="2">
        <v>94</v>
      </c>
      <c r="N7005" s="2" t="s">
        <v>43</v>
      </c>
      <c r="O7005" s="1">
        <v>45766</v>
      </c>
      <c r="P7005" s="2" t="str">
        <f>TEXT(Sheet1[[#This Row],[Purchase_Date]], "mm-yyyy")</f>
        <v>04-2025</v>
      </c>
      <c r="Q7005" s="2" t="str">
        <f>RIGHT(Sheet1[[#This Row],[Purchase_Month]], 4) &amp; "-" &amp; LEFT(Sheet1[[#This Row],[Purchase_Month]], 2)</f>
        <v>2025-04</v>
      </c>
    </row>
    <row r="7006" spans="1:17" x14ac:dyDescent="0.3">
      <c r="A7006" s="2" t="s">
        <v>13743</v>
      </c>
      <c r="B7006" s="2" t="s">
        <v>13744</v>
      </c>
      <c r="C7006" s="2" t="s">
        <v>67</v>
      </c>
      <c r="D7006" s="2" t="s">
        <v>36</v>
      </c>
      <c r="E7006" s="2" t="s">
        <v>32</v>
      </c>
      <c r="F7006" s="2">
        <v>6</v>
      </c>
      <c r="G7006" s="2">
        <v>27861</v>
      </c>
      <c r="H7006" s="2">
        <v>167166</v>
      </c>
      <c r="I7006" s="2">
        <v>84619</v>
      </c>
      <c r="J7006" s="2">
        <v>82547</v>
      </c>
      <c r="K7006" s="2">
        <v>3</v>
      </c>
      <c r="L7006" s="2" t="s">
        <v>38</v>
      </c>
      <c r="M7006" s="2">
        <v>87</v>
      </c>
      <c r="N7006" s="2" t="s">
        <v>43</v>
      </c>
      <c r="O7006" s="1">
        <v>45682</v>
      </c>
      <c r="P7006" s="2" t="str">
        <f>TEXT(Sheet1[[#This Row],[Purchase_Date]], "mm-yyyy")</f>
        <v>01-2025</v>
      </c>
      <c r="Q7006" s="2" t="str">
        <f>RIGHT(Sheet1[[#This Row],[Purchase_Month]], 4) &amp; "-" &amp; LEFT(Sheet1[[#This Row],[Purchase_Month]], 2)</f>
        <v>2025-01</v>
      </c>
    </row>
    <row r="7007" spans="1:17" x14ac:dyDescent="0.3">
      <c r="A7007" s="2" t="s">
        <v>13745</v>
      </c>
      <c r="B7007" s="2" t="s">
        <v>13746</v>
      </c>
      <c r="C7007" s="2" t="s">
        <v>17</v>
      </c>
      <c r="D7007" s="2" t="s">
        <v>36</v>
      </c>
      <c r="E7007" s="2" t="s">
        <v>85</v>
      </c>
      <c r="F7007" s="2">
        <v>5</v>
      </c>
      <c r="G7007" s="2">
        <v>76850</v>
      </c>
      <c r="H7007" s="2">
        <v>384250</v>
      </c>
      <c r="I7007" s="2">
        <v>161297</v>
      </c>
      <c r="J7007" s="2">
        <v>222953</v>
      </c>
      <c r="K7007" s="2">
        <v>2</v>
      </c>
      <c r="L7007" s="2" t="s">
        <v>33</v>
      </c>
      <c r="M7007" s="2">
        <v>76</v>
      </c>
      <c r="N7007" s="2" t="s">
        <v>43</v>
      </c>
      <c r="O7007" s="1">
        <v>45716</v>
      </c>
      <c r="P7007" s="2" t="str">
        <f>TEXT(Sheet1[[#This Row],[Purchase_Date]], "mm-yyyy")</f>
        <v>02-2025</v>
      </c>
      <c r="Q7007" s="2" t="str">
        <f>RIGHT(Sheet1[[#This Row],[Purchase_Month]], 4) &amp; "-" &amp; LEFT(Sheet1[[#This Row],[Purchase_Month]], 2)</f>
        <v>2025-02</v>
      </c>
    </row>
    <row r="7008" spans="1:17" x14ac:dyDescent="0.3">
      <c r="A7008" s="2" t="s">
        <v>13747</v>
      </c>
      <c r="B7008" s="2" t="s">
        <v>13748</v>
      </c>
      <c r="C7008" s="2" t="s">
        <v>46</v>
      </c>
      <c r="D7008" s="2" t="s">
        <v>25</v>
      </c>
      <c r="E7008" s="2" t="s">
        <v>42</v>
      </c>
      <c r="F7008" s="2">
        <v>10</v>
      </c>
      <c r="G7008" s="2">
        <v>4831</v>
      </c>
      <c r="H7008" s="2">
        <v>48310</v>
      </c>
      <c r="I7008" s="2">
        <v>30040</v>
      </c>
      <c r="J7008" s="2">
        <v>18270</v>
      </c>
      <c r="K7008" s="2">
        <v>5</v>
      </c>
      <c r="L7008" s="2" t="s">
        <v>27</v>
      </c>
      <c r="M7008" s="2">
        <v>73</v>
      </c>
      <c r="N7008" s="2" t="s">
        <v>21</v>
      </c>
      <c r="O7008" s="1">
        <v>45571</v>
      </c>
      <c r="P7008" s="2" t="str">
        <f>TEXT(Sheet1[[#This Row],[Purchase_Date]], "mm-yyyy")</f>
        <v>10-2024</v>
      </c>
      <c r="Q7008" s="2" t="str">
        <f>RIGHT(Sheet1[[#This Row],[Purchase_Month]], 4) &amp; "-" &amp; LEFT(Sheet1[[#This Row],[Purchase_Month]], 2)</f>
        <v>2024-10</v>
      </c>
    </row>
    <row r="7009" spans="1:17" x14ac:dyDescent="0.3">
      <c r="A7009" s="2" t="s">
        <v>13749</v>
      </c>
      <c r="B7009" s="2" t="s">
        <v>13750</v>
      </c>
      <c r="C7009" s="2" t="s">
        <v>30</v>
      </c>
      <c r="D7009" s="2" t="s">
        <v>25</v>
      </c>
      <c r="E7009" s="2" t="s">
        <v>53</v>
      </c>
      <c r="F7009" s="2">
        <v>7</v>
      </c>
      <c r="G7009" s="2">
        <v>5726</v>
      </c>
      <c r="H7009" s="2">
        <v>40082</v>
      </c>
      <c r="I7009" s="2">
        <v>29410</v>
      </c>
      <c r="J7009" s="2">
        <v>10672</v>
      </c>
      <c r="K7009" s="2">
        <v>4</v>
      </c>
      <c r="L7009" s="2" t="s">
        <v>38</v>
      </c>
      <c r="M7009" s="2">
        <v>77</v>
      </c>
      <c r="N7009" s="2" t="s">
        <v>50</v>
      </c>
      <c r="O7009" s="1">
        <v>45556</v>
      </c>
      <c r="P7009" s="2" t="str">
        <f>TEXT(Sheet1[[#This Row],[Purchase_Date]], "mm-yyyy")</f>
        <v>09-2024</v>
      </c>
      <c r="Q7009" s="2" t="str">
        <f>RIGHT(Sheet1[[#This Row],[Purchase_Month]], 4) &amp; "-" &amp; LEFT(Sheet1[[#This Row],[Purchase_Month]], 2)</f>
        <v>2024-09</v>
      </c>
    </row>
    <row r="7010" spans="1:17" x14ac:dyDescent="0.3">
      <c r="A7010" s="2" t="s">
        <v>13751</v>
      </c>
      <c r="B7010" s="2" t="s">
        <v>13275</v>
      </c>
      <c r="C7010" s="2" t="s">
        <v>17</v>
      </c>
      <c r="D7010" s="2" t="s">
        <v>36</v>
      </c>
      <c r="E7010" s="2" t="s">
        <v>37</v>
      </c>
      <c r="F7010" s="2">
        <v>5</v>
      </c>
      <c r="G7010" s="2">
        <v>10023</v>
      </c>
      <c r="H7010" s="2">
        <v>50115</v>
      </c>
      <c r="I7010" s="2">
        <v>22934</v>
      </c>
      <c r="J7010" s="2">
        <v>27181</v>
      </c>
      <c r="K7010" s="2">
        <v>5</v>
      </c>
      <c r="L7010" s="2" t="s">
        <v>20</v>
      </c>
      <c r="M7010" s="2">
        <v>85</v>
      </c>
      <c r="N7010" s="2" t="s">
        <v>39</v>
      </c>
      <c r="O7010" s="1">
        <v>45320</v>
      </c>
      <c r="P7010" s="2" t="str">
        <f>TEXT(Sheet1[[#This Row],[Purchase_Date]], "mm-yyyy")</f>
        <v>01-2024</v>
      </c>
      <c r="Q7010" s="2" t="str">
        <f>RIGHT(Sheet1[[#This Row],[Purchase_Month]], 4) &amp; "-" &amp; LEFT(Sheet1[[#This Row],[Purchase_Month]], 2)</f>
        <v>2024-01</v>
      </c>
    </row>
    <row r="7011" spans="1:17" x14ac:dyDescent="0.3">
      <c r="A7011" s="2" t="s">
        <v>13752</v>
      </c>
      <c r="B7011" s="2" t="s">
        <v>13753</v>
      </c>
      <c r="C7011" s="2" t="s">
        <v>67</v>
      </c>
      <c r="D7011" s="2" t="s">
        <v>72</v>
      </c>
      <c r="E7011" s="2" t="s">
        <v>19</v>
      </c>
      <c r="F7011" s="2">
        <v>10</v>
      </c>
      <c r="G7011" s="2">
        <v>17030</v>
      </c>
      <c r="H7011" s="2">
        <v>170300</v>
      </c>
      <c r="I7011" s="2">
        <v>86498</v>
      </c>
      <c r="J7011" s="2">
        <v>83802</v>
      </c>
      <c r="K7011" s="2">
        <v>1</v>
      </c>
      <c r="L7011" s="2" t="s">
        <v>33</v>
      </c>
      <c r="M7011" s="2">
        <v>57</v>
      </c>
      <c r="N7011" s="2" t="s">
        <v>39</v>
      </c>
      <c r="O7011" s="1">
        <v>45646</v>
      </c>
      <c r="P7011" s="2" t="str">
        <f>TEXT(Sheet1[[#This Row],[Purchase_Date]], "mm-yyyy")</f>
        <v>12-2024</v>
      </c>
      <c r="Q7011" s="2" t="str">
        <f>RIGHT(Sheet1[[#This Row],[Purchase_Month]], 4) &amp; "-" &amp; LEFT(Sheet1[[#This Row],[Purchase_Month]], 2)</f>
        <v>2024-12</v>
      </c>
    </row>
    <row r="7012" spans="1:17" x14ac:dyDescent="0.3">
      <c r="A7012" s="2" t="s">
        <v>13754</v>
      </c>
      <c r="B7012" s="2" t="s">
        <v>13755</v>
      </c>
      <c r="C7012" s="2" t="s">
        <v>17</v>
      </c>
      <c r="D7012" s="2" t="s">
        <v>36</v>
      </c>
      <c r="E7012" s="2" t="s">
        <v>19</v>
      </c>
      <c r="F7012" s="2">
        <v>7</v>
      </c>
      <c r="G7012" s="2">
        <v>6011</v>
      </c>
      <c r="H7012" s="2">
        <v>42077</v>
      </c>
      <c r="I7012" s="2">
        <v>25551</v>
      </c>
      <c r="J7012" s="2">
        <v>16526</v>
      </c>
      <c r="K7012" s="2">
        <v>1</v>
      </c>
      <c r="L7012" s="2" t="s">
        <v>38</v>
      </c>
      <c r="M7012" s="2">
        <v>66</v>
      </c>
      <c r="N7012" s="2" t="s">
        <v>21</v>
      </c>
      <c r="O7012" s="1">
        <v>45365</v>
      </c>
      <c r="P7012" s="2" t="str">
        <f>TEXT(Sheet1[[#This Row],[Purchase_Date]], "mm-yyyy")</f>
        <v>03-2024</v>
      </c>
      <c r="Q7012" s="2" t="str">
        <f>RIGHT(Sheet1[[#This Row],[Purchase_Month]], 4) &amp; "-" &amp; LEFT(Sheet1[[#This Row],[Purchase_Month]], 2)</f>
        <v>2024-03</v>
      </c>
    </row>
    <row r="7013" spans="1:17" x14ac:dyDescent="0.3">
      <c r="A7013" s="2" t="s">
        <v>13756</v>
      </c>
      <c r="B7013" s="2" t="s">
        <v>13757</v>
      </c>
      <c r="C7013" s="2" t="s">
        <v>46</v>
      </c>
      <c r="D7013" s="2" t="s">
        <v>25</v>
      </c>
      <c r="E7013" s="2" t="s">
        <v>53</v>
      </c>
      <c r="F7013" s="2">
        <v>10</v>
      </c>
      <c r="G7013" s="2">
        <v>21722</v>
      </c>
      <c r="H7013" s="2">
        <v>217220</v>
      </c>
      <c r="I7013" s="2">
        <v>100972</v>
      </c>
      <c r="J7013" s="2">
        <v>116248</v>
      </c>
      <c r="K7013" s="2">
        <v>1</v>
      </c>
      <c r="L7013" s="2" t="s">
        <v>20</v>
      </c>
      <c r="M7013" s="2">
        <v>61</v>
      </c>
      <c r="N7013" s="2" t="s">
        <v>21</v>
      </c>
      <c r="O7013" s="1">
        <v>45325</v>
      </c>
      <c r="P7013" s="2" t="str">
        <f>TEXT(Sheet1[[#This Row],[Purchase_Date]], "mm-yyyy")</f>
        <v>02-2024</v>
      </c>
      <c r="Q7013" s="2" t="str">
        <f>RIGHT(Sheet1[[#This Row],[Purchase_Month]], 4) &amp; "-" &amp; LEFT(Sheet1[[#This Row],[Purchase_Month]], 2)</f>
        <v>2024-02</v>
      </c>
    </row>
    <row r="7014" spans="1:17" x14ac:dyDescent="0.3">
      <c r="A7014" s="2" t="s">
        <v>13758</v>
      </c>
      <c r="B7014" s="2" t="s">
        <v>13759</v>
      </c>
      <c r="C7014" s="2" t="s">
        <v>24</v>
      </c>
      <c r="D7014" s="2" t="s">
        <v>18</v>
      </c>
      <c r="E7014" s="2" t="s">
        <v>85</v>
      </c>
      <c r="F7014" s="2">
        <v>3</v>
      </c>
      <c r="G7014" s="2">
        <v>4118</v>
      </c>
      <c r="H7014" s="2">
        <v>12354</v>
      </c>
      <c r="I7014" s="2">
        <v>5646</v>
      </c>
      <c r="J7014" s="2">
        <v>6708</v>
      </c>
      <c r="K7014" s="2">
        <v>3</v>
      </c>
      <c r="L7014" s="2" t="s">
        <v>38</v>
      </c>
      <c r="M7014" s="2">
        <v>70</v>
      </c>
      <c r="N7014" s="2" t="s">
        <v>39</v>
      </c>
      <c r="O7014" s="1">
        <v>45671</v>
      </c>
      <c r="P7014" s="2" t="str">
        <f>TEXT(Sheet1[[#This Row],[Purchase_Date]], "mm-yyyy")</f>
        <v>01-2025</v>
      </c>
      <c r="Q7014" s="2" t="str">
        <f>RIGHT(Sheet1[[#This Row],[Purchase_Month]], 4) &amp; "-" &amp; LEFT(Sheet1[[#This Row],[Purchase_Month]], 2)</f>
        <v>2025-01</v>
      </c>
    </row>
    <row r="7015" spans="1:17" x14ac:dyDescent="0.3">
      <c r="A7015" s="2" t="s">
        <v>13760</v>
      </c>
      <c r="B7015" s="2" t="s">
        <v>13761</v>
      </c>
      <c r="C7015" s="2" t="s">
        <v>17</v>
      </c>
      <c r="D7015" s="2" t="s">
        <v>36</v>
      </c>
      <c r="E7015" s="2" t="s">
        <v>42</v>
      </c>
      <c r="F7015" s="2">
        <v>8</v>
      </c>
      <c r="G7015" s="2">
        <v>73735</v>
      </c>
      <c r="H7015" s="2">
        <v>589880</v>
      </c>
      <c r="I7015" s="2">
        <v>527502</v>
      </c>
      <c r="J7015" s="2">
        <v>62378</v>
      </c>
      <c r="K7015" s="2">
        <v>2</v>
      </c>
      <c r="L7015" s="2" t="s">
        <v>33</v>
      </c>
      <c r="M7015" s="2">
        <v>86</v>
      </c>
      <c r="N7015" s="2" t="s">
        <v>39</v>
      </c>
      <c r="O7015" s="1">
        <v>45702</v>
      </c>
      <c r="P7015" s="2" t="str">
        <f>TEXT(Sheet1[[#This Row],[Purchase_Date]], "mm-yyyy")</f>
        <v>02-2025</v>
      </c>
      <c r="Q7015" s="2" t="str">
        <f>RIGHT(Sheet1[[#This Row],[Purchase_Month]], 4) &amp; "-" &amp; LEFT(Sheet1[[#This Row],[Purchase_Month]], 2)</f>
        <v>2025-02</v>
      </c>
    </row>
    <row r="7016" spans="1:17" x14ac:dyDescent="0.3">
      <c r="A7016" s="2" t="s">
        <v>13762</v>
      </c>
      <c r="B7016" s="2" t="s">
        <v>13763</v>
      </c>
      <c r="C7016" s="2" t="s">
        <v>46</v>
      </c>
      <c r="D7016" s="2" t="s">
        <v>18</v>
      </c>
      <c r="E7016" s="2" t="s">
        <v>26</v>
      </c>
      <c r="F7016" s="2">
        <v>8</v>
      </c>
      <c r="G7016" s="2">
        <v>56741</v>
      </c>
      <c r="H7016" s="2">
        <v>453928</v>
      </c>
      <c r="I7016" s="2">
        <v>274169</v>
      </c>
      <c r="J7016" s="2">
        <v>179759</v>
      </c>
      <c r="K7016" s="2">
        <v>4</v>
      </c>
      <c r="L7016" s="2" t="s">
        <v>20</v>
      </c>
      <c r="M7016" s="2">
        <v>81</v>
      </c>
      <c r="N7016" s="2" t="s">
        <v>43</v>
      </c>
      <c r="O7016" s="1">
        <v>45352</v>
      </c>
      <c r="P7016" s="2" t="str">
        <f>TEXT(Sheet1[[#This Row],[Purchase_Date]], "mm-yyyy")</f>
        <v>03-2024</v>
      </c>
      <c r="Q7016" s="2" t="str">
        <f>RIGHT(Sheet1[[#This Row],[Purchase_Month]], 4) &amp; "-" &amp; LEFT(Sheet1[[#This Row],[Purchase_Month]], 2)</f>
        <v>2024-03</v>
      </c>
    </row>
    <row r="7017" spans="1:17" x14ac:dyDescent="0.3">
      <c r="A7017" s="2" t="s">
        <v>13764</v>
      </c>
      <c r="B7017" s="2" t="s">
        <v>13765</v>
      </c>
      <c r="C7017" s="2" t="s">
        <v>64</v>
      </c>
      <c r="D7017" s="2" t="s">
        <v>25</v>
      </c>
      <c r="E7017" s="2" t="s">
        <v>53</v>
      </c>
      <c r="F7017" s="2">
        <v>2</v>
      </c>
      <c r="G7017" s="2">
        <v>70481</v>
      </c>
      <c r="H7017" s="2">
        <v>140962</v>
      </c>
      <c r="I7017" s="2">
        <v>110499</v>
      </c>
      <c r="J7017" s="2">
        <v>30463</v>
      </c>
      <c r="K7017" s="2">
        <v>2</v>
      </c>
      <c r="L7017" s="2" t="s">
        <v>20</v>
      </c>
      <c r="M7017" s="2">
        <v>84</v>
      </c>
      <c r="N7017" s="2" t="s">
        <v>21</v>
      </c>
      <c r="O7017" s="1">
        <v>45298</v>
      </c>
      <c r="P7017" s="2" t="str">
        <f>TEXT(Sheet1[[#This Row],[Purchase_Date]], "mm-yyyy")</f>
        <v>01-2024</v>
      </c>
      <c r="Q7017" s="2" t="str">
        <f>RIGHT(Sheet1[[#This Row],[Purchase_Month]], 4) &amp; "-" &amp; LEFT(Sheet1[[#This Row],[Purchase_Month]], 2)</f>
        <v>2024-01</v>
      </c>
    </row>
    <row r="7018" spans="1:17" x14ac:dyDescent="0.3">
      <c r="A7018" s="2" t="s">
        <v>13766</v>
      </c>
      <c r="B7018" s="2" t="s">
        <v>13767</v>
      </c>
      <c r="C7018" s="2" t="s">
        <v>24</v>
      </c>
      <c r="D7018" s="2" t="s">
        <v>18</v>
      </c>
      <c r="E7018" s="2" t="s">
        <v>85</v>
      </c>
      <c r="F7018" s="2">
        <v>4</v>
      </c>
      <c r="G7018" s="2">
        <v>39664</v>
      </c>
      <c r="H7018" s="2">
        <v>158656</v>
      </c>
      <c r="I7018" s="2">
        <v>114530</v>
      </c>
      <c r="J7018" s="2">
        <v>44126</v>
      </c>
      <c r="K7018" s="2">
        <v>2</v>
      </c>
      <c r="L7018" s="2" t="s">
        <v>27</v>
      </c>
      <c r="M7018" s="2">
        <v>62</v>
      </c>
      <c r="N7018" s="2" t="s">
        <v>43</v>
      </c>
      <c r="O7018" s="1">
        <v>45403</v>
      </c>
      <c r="P7018" s="2" t="str">
        <f>TEXT(Sheet1[[#This Row],[Purchase_Date]], "mm-yyyy")</f>
        <v>04-2024</v>
      </c>
      <c r="Q7018" s="2" t="str">
        <f>RIGHT(Sheet1[[#This Row],[Purchase_Month]], 4) &amp; "-" &amp; LEFT(Sheet1[[#This Row],[Purchase_Month]], 2)</f>
        <v>2024-04</v>
      </c>
    </row>
    <row r="7019" spans="1:17" x14ac:dyDescent="0.3">
      <c r="A7019" s="2" t="s">
        <v>13768</v>
      </c>
      <c r="B7019" s="2" t="s">
        <v>13769</v>
      </c>
      <c r="C7019" s="2" t="s">
        <v>67</v>
      </c>
      <c r="D7019" s="2" t="s">
        <v>36</v>
      </c>
      <c r="E7019" s="2" t="s">
        <v>42</v>
      </c>
      <c r="F7019" s="2">
        <v>9</v>
      </c>
      <c r="G7019" s="2">
        <v>79364</v>
      </c>
      <c r="H7019" s="2">
        <v>714276</v>
      </c>
      <c r="I7019" s="2">
        <v>307511</v>
      </c>
      <c r="J7019" s="2">
        <v>406765</v>
      </c>
      <c r="K7019" s="2">
        <v>1</v>
      </c>
      <c r="L7019" s="2" t="s">
        <v>33</v>
      </c>
      <c r="M7019" s="2">
        <v>65</v>
      </c>
      <c r="N7019" s="2" t="s">
        <v>21</v>
      </c>
      <c r="O7019" s="1">
        <v>45390</v>
      </c>
      <c r="P7019" s="2" t="str">
        <f>TEXT(Sheet1[[#This Row],[Purchase_Date]], "mm-yyyy")</f>
        <v>04-2024</v>
      </c>
      <c r="Q7019" s="2" t="str">
        <f>RIGHT(Sheet1[[#This Row],[Purchase_Month]], 4) &amp; "-" &amp; LEFT(Sheet1[[#This Row],[Purchase_Month]], 2)</f>
        <v>2024-04</v>
      </c>
    </row>
    <row r="7020" spans="1:17" x14ac:dyDescent="0.3">
      <c r="A7020" s="2" t="s">
        <v>13770</v>
      </c>
      <c r="B7020" s="2" t="s">
        <v>13771</v>
      </c>
      <c r="C7020" s="2" t="s">
        <v>64</v>
      </c>
      <c r="D7020" s="2" t="s">
        <v>31</v>
      </c>
      <c r="E7020" s="2" t="s">
        <v>19</v>
      </c>
      <c r="F7020" s="2">
        <v>1</v>
      </c>
      <c r="G7020" s="2">
        <v>20656</v>
      </c>
      <c r="H7020" s="2">
        <v>20656</v>
      </c>
      <c r="I7020" s="2">
        <v>11256</v>
      </c>
      <c r="J7020" s="2">
        <v>9400</v>
      </c>
      <c r="K7020" s="2">
        <v>4</v>
      </c>
      <c r="L7020" s="2" t="s">
        <v>20</v>
      </c>
      <c r="M7020" s="2">
        <v>76</v>
      </c>
      <c r="N7020" s="2" t="s">
        <v>21</v>
      </c>
      <c r="O7020" s="1">
        <v>45368</v>
      </c>
      <c r="P7020" s="2" t="str">
        <f>TEXT(Sheet1[[#This Row],[Purchase_Date]], "mm-yyyy")</f>
        <v>03-2024</v>
      </c>
      <c r="Q7020" s="2" t="str">
        <f>RIGHT(Sheet1[[#This Row],[Purchase_Month]], 4) &amp; "-" &amp; LEFT(Sheet1[[#This Row],[Purchase_Month]], 2)</f>
        <v>2024-03</v>
      </c>
    </row>
    <row r="7021" spans="1:17" x14ac:dyDescent="0.3">
      <c r="A7021" s="2" t="s">
        <v>13772</v>
      </c>
      <c r="B7021" s="2" t="s">
        <v>13773</v>
      </c>
      <c r="C7021" s="2" t="s">
        <v>30</v>
      </c>
      <c r="D7021" s="2" t="s">
        <v>31</v>
      </c>
      <c r="E7021" s="2" t="s">
        <v>85</v>
      </c>
      <c r="F7021" s="2">
        <v>9</v>
      </c>
      <c r="G7021" s="2">
        <v>63780</v>
      </c>
      <c r="H7021" s="2">
        <v>574020</v>
      </c>
      <c r="I7021" s="2">
        <v>307062</v>
      </c>
      <c r="J7021" s="2">
        <v>266958</v>
      </c>
      <c r="K7021" s="2">
        <v>4</v>
      </c>
      <c r="L7021" s="2" t="s">
        <v>33</v>
      </c>
      <c r="M7021" s="2">
        <v>55</v>
      </c>
      <c r="N7021" s="2" t="s">
        <v>39</v>
      </c>
      <c r="O7021" s="1">
        <v>45678</v>
      </c>
      <c r="P7021" s="2" t="str">
        <f>TEXT(Sheet1[[#This Row],[Purchase_Date]], "mm-yyyy")</f>
        <v>01-2025</v>
      </c>
      <c r="Q7021" s="2" t="str">
        <f>RIGHT(Sheet1[[#This Row],[Purchase_Month]], 4) &amp; "-" &amp; LEFT(Sheet1[[#This Row],[Purchase_Month]], 2)</f>
        <v>2025-01</v>
      </c>
    </row>
    <row r="7022" spans="1:17" x14ac:dyDescent="0.3">
      <c r="A7022" s="2" t="s">
        <v>13774</v>
      </c>
      <c r="B7022" s="2" t="s">
        <v>13775</v>
      </c>
      <c r="C7022" s="2" t="s">
        <v>46</v>
      </c>
      <c r="D7022" s="2" t="s">
        <v>31</v>
      </c>
      <c r="E7022" s="2" t="s">
        <v>32</v>
      </c>
      <c r="F7022" s="2">
        <v>10</v>
      </c>
      <c r="G7022" s="2">
        <v>66245</v>
      </c>
      <c r="H7022" s="2">
        <v>662450</v>
      </c>
      <c r="I7022" s="2">
        <v>487004</v>
      </c>
      <c r="J7022" s="2">
        <v>175446</v>
      </c>
      <c r="K7022" s="2">
        <v>5</v>
      </c>
      <c r="L7022" s="2" t="s">
        <v>33</v>
      </c>
      <c r="M7022" s="2">
        <v>99</v>
      </c>
      <c r="N7022" s="2" t="s">
        <v>39</v>
      </c>
      <c r="O7022" s="1">
        <v>45466</v>
      </c>
      <c r="P7022" s="2" t="str">
        <f>TEXT(Sheet1[[#This Row],[Purchase_Date]], "mm-yyyy")</f>
        <v>06-2024</v>
      </c>
      <c r="Q7022" s="2" t="str">
        <f>RIGHT(Sheet1[[#This Row],[Purchase_Month]], 4) &amp; "-" &amp; LEFT(Sheet1[[#This Row],[Purchase_Month]], 2)</f>
        <v>2024-06</v>
      </c>
    </row>
    <row r="7023" spans="1:17" x14ac:dyDescent="0.3">
      <c r="A7023" s="2" t="s">
        <v>13776</v>
      </c>
      <c r="B7023" s="2" t="s">
        <v>13777</v>
      </c>
      <c r="C7023" s="2" t="s">
        <v>64</v>
      </c>
      <c r="D7023" s="2" t="s">
        <v>47</v>
      </c>
      <c r="E7023" s="2" t="s">
        <v>32</v>
      </c>
      <c r="F7023" s="2">
        <v>4</v>
      </c>
      <c r="G7023" s="2">
        <v>8587</v>
      </c>
      <c r="H7023" s="2">
        <v>34348</v>
      </c>
      <c r="I7023" s="2">
        <v>25335</v>
      </c>
      <c r="J7023" s="2">
        <v>9013</v>
      </c>
      <c r="K7023" s="2">
        <v>4</v>
      </c>
      <c r="L7023" s="2" t="s">
        <v>33</v>
      </c>
      <c r="M7023" s="2">
        <v>57</v>
      </c>
      <c r="N7023" s="2" t="s">
        <v>50</v>
      </c>
      <c r="O7023" s="1">
        <v>45434</v>
      </c>
      <c r="P7023" s="2" t="str">
        <f>TEXT(Sheet1[[#This Row],[Purchase_Date]], "mm-yyyy")</f>
        <v>05-2024</v>
      </c>
      <c r="Q7023" s="2" t="str">
        <f>RIGHT(Sheet1[[#This Row],[Purchase_Month]], 4) &amp; "-" &amp; LEFT(Sheet1[[#This Row],[Purchase_Month]], 2)</f>
        <v>2024-05</v>
      </c>
    </row>
    <row r="7024" spans="1:17" x14ac:dyDescent="0.3">
      <c r="A7024" s="2" t="s">
        <v>13778</v>
      </c>
      <c r="B7024" s="2" t="s">
        <v>13779</v>
      </c>
      <c r="C7024" s="2" t="s">
        <v>46</v>
      </c>
      <c r="D7024" s="2" t="s">
        <v>36</v>
      </c>
      <c r="E7024" s="2" t="s">
        <v>37</v>
      </c>
      <c r="F7024" s="2">
        <v>7</v>
      </c>
      <c r="G7024" s="2">
        <v>7031</v>
      </c>
      <c r="H7024" s="2">
        <v>49217</v>
      </c>
      <c r="I7024" s="2">
        <v>30127</v>
      </c>
      <c r="J7024" s="2">
        <v>19090</v>
      </c>
      <c r="K7024" s="2">
        <v>2</v>
      </c>
      <c r="L7024" s="2" t="s">
        <v>20</v>
      </c>
      <c r="M7024" s="2">
        <v>63</v>
      </c>
      <c r="N7024" s="2" t="s">
        <v>39</v>
      </c>
      <c r="O7024" s="1">
        <v>45563</v>
      </c>
      <c r="P7024" s="2" t="str">
        <f>TEXT(Sheet1[[#This Row],[Purchase_Date]], "mm-yyyy")</f>
        <v>09-2024</v>
      </c>
      <c r="Q7024" s="2" t="str">
        <f>RIGHT(Sheet1[[#This Row],[Purchase_Month]], 4) &amp; "-" &amp; LEFT(Sheet1[[#This Row],[Purchase_Month]], 2)</f>
        <v>2024-09</v>
      </c>
    </row>
    <row r="7025" spans="1:17" x14ac:dyDescent="0.3">
      <c r="A7025" s="2" t="s">
        <v>13780</v>
      </c>
      <c r="B7025" s="2" t="s">
        <v>13781</v>
      </c>
      <c r="C7025" s="2" t="s">
        <v>30</v>
      </c>
      <c r="D7025" s="2" t="s">
        <v>72</v>
      </c>
      <c r="E7025" s="2" t="s">
        <v>37</v>
      </c>
      <c r="F7025" s="2">
        <v>5</v>
      </c>
      <c r="G7025" s="2">
        <v>16298</v>
      </c>
      <c r="H7025" s="2">
        <v>81490</v>
      </c>
      <c r="I7025" s="2">
        <v>61159</v>
      </c>
      <c r="J7025" s="2">
        <v>20331</v>
      </c>
      <c r="K7025" s="2">
        <v>4</v>
      </c>
      <c r="L7025" s="2" t="s">
        <v>20</v>
      </c>
      <c r="M7025" s="2">
        <v>50</v>
      </c>
      <c r="N7025" s="2" t="s">
        <v>21</v>
      </c>
      <c r="O7025" s="1">
        <v>45601</v>
      </c>
      <c r="P7025" s="2" t="str">
        <f>TEXT(Sheet1[[#This Row],[Purchase_Date]], "mm-yyyy")</f>
        <v>11-2024</v>
      </c>
      <c r="Q7025" s="2" t="str">
        <f>RIGHT(Sheet1[[#This Row],[Purchase_Month]], 4) &amp; "-" &amp; LEFT(Sheet1[[#This Row],[Purchase_Month]], 2)</f>
        <v>2024-11</v>
      </c>
    </row>
    <row r="7026" spans="1:17" x14ac:dyDescent="0.3">
      <c r="A7026" s="2" t="s">
        <v>13782</v>
      </c>
      <c r="B7026" s="2" t="s">
        <v>13783</v>
      </c>
      <c r="C7026" s="2" t="s">
        <v>17</v>
      </c>
      <c r="D7026" s="2" t="s">
        <v>47</v>
      </c>
      <c r="E7026" s="2" t="s">
        <v>42</v>
      </c>
      <c r="F7026" s="2">
        <v>2</v>
      </c>
      <c r="G7026" s="2">
        <v>19673</v>
      </c>
      <c r="H7026" s="2">
        <v>39346</v>
      </c>
      <c r="I7026" s="2">
        <v>32801</v>
      </c>
      <c r="J7026" s="2">
        <v>6545</v>
      </c>
      <c r="K7026" s="2">
        <v>3</v>
      </c>
      <c r="L7026" s="2" t="s">
        <v>38</v>
      </c>
      <c r="M7026" s="2">
        <v>68</v>
      </c>
      <c r="N7026" s="2" t="s">
        <v>21</v>
      </c>
      <c r="O7026" s="1">
        <v>45523</v>
      </c>
      <c r="P7026" s="2" t="str">
        <f>TEXT(Sheet1[[#This Row],[Purchase_Date]], "mm-yyyy")</f>
        <v>08-2024</v>
      </c>
      <c r="Q7026" s="2" t="str">
        <f>RIGHT(Sheet1[[#This Row],[Purchase_Month]], 4) &amp; "-" &amp; LEFT(Sheet1[[#This Row],[Purchase_Month]], 2)</f>
        <v>2024-08</v>
      </c>
    </row>
    <row r="7027" spans="1:17" x14ac:dyDescent="0.3">
      <c r="A7027" s="2" t="s">
        <v>13784</v>
      </c>
      <c r="B7027" s="2" t="s">
        <v>13785</v>
      </c>
      <c r="C7027" s="2" t="s">
        <v>67</v>
      </c>
      <c r="D7027" s="2" t="s">
        <v>18</v>
      </c>
      <c r="E7027" s="2" t="s">
        <v>19</v>
      </c>
      <c r="F7027" s="2">
        <v>3</v>
      </c>
      <c r="G7027" s="2">
        <v>36662</v>
      </c>
      <c r="H7027" s="2">
        <v>109986</v>
      </c>
      <c r="I7027" s="2">
        <v>76607</v>
      </c>
      <c r="J7027" s="2">
        <v>33379</v>
      </c>
      <c r="K7027" s="2">
        <v>2</v>
      </c>
      <c r="L7027" s="2" t="s">
        <v>20</v>
      </c>
      <c r="M7027" s="2">
        <v>80</v>
      </c>
      <c r="N7027" s="2" t="s">
        <v>39</v>
      </c>
      <c r="O7027" s="1">
        <v>45732</v>
      </c>
      <c r="P7027" s="2" t="str">
        <f>TEXT(Sheet1[[#This Row],[Purchase_Date]], "mm-yyyy")</f>
        <v>03-2025</v>
      </c>
      <c r="Q7027" s="2" t="str">
        <f>RIGHT(Sheet1[[#This Row],[Purchase_Month]], 4) &amp; "-" &amp; LEFT(Sheet1[[#This Row],[Purchase_Month]], 2)</f>
        <v>2025-03</v>
      </c>
    </row>
    <row r="7028" spans="1:17" x14ac:dyDescent="0.3">
      <c r="A7028" s="2" t="s">
        <v>13786</v>
      </c>
      <c r="B7028" s="2" t="s">
        <v>13787</v>
      </c>
      <c r="C7028" s="2" t="s">
        <v>46</v>
      </c>
      <c r="D7028" s="2" t="s">
        <v>25</v>
      </c>
      <c r="E7028" s="2" t="s">
        <v>53</v>
      </c>
      <c r="F7028" s="2">
        <v>5</v>
      </c>
      <c r="G7028" s="2">
        <v>36251</v>
      </c>
      <c r="H7028" s="2">
        <v>181255</v>
      </c>
      <c r="I7028" s="2">
        <v>75982</v>
      </c>
      <c r="J7028" s="2">
        <v>105273</v>
      </c>
      <c r="K7028" s="2">
        <v>5</v>
      </c>
      <c r="L7028" s="2" t="s">
        <v>27</v>
      </c>
      <c r="M7028" s="2">
        <v>55</v>
      </c>
      <c r="N7028" s="2" t="s">
        <v>50</v>
      </c>
      <c r="O7028" s="1">
        <v>45769</v>
      </c>
      <c r="P7028" s="2" t="str">
        <f>TEXT(Sheet1[[#This Row],[Purchase_Date]], "mm-yyyy")</f>
        <v>04-2025</v>
      </c>
      <c r="Q7028" s="2" t="str">
        <f>RIGHT(Sheet1[[#This Row],[Purchase_Month]], 4) &amp; "-" &amp; LEFT(Sheet1[[#This Row],[Purchase_Month]], 2)</f>
        <v>2025-04</v>
      </c>
    </row>
    <row r="7029" spans="1:17" x14ac:dyDescent="0.3">
      <c r="A7029" s="2" t="s">
        <v>13788</v>
      </c>
      <c r="B7029" s="2" t="s">
        <v>13789</v>
      </c>
      <c r="C7029" s="2" t="s">
        <v>30</v>
      </c>
      <c r="D7029" s="2" t="s">
        <v>18</v>
      </c>
      <c r="E7029" s="2" t="s">
        <v>32</v>
      </c>
      <c r="F7029" s="2">
        <v>1</v>
      </c>
      <c r="G7029" s="2">
        <v>50359</v>
      </c>
      <c r="H7029" s="2">
        <v>50359</v>
      </c>
      <c r="I7029" s="2">
        <v>24190</v>
      </c>
      <c r="J7029" s="2">
        <v>26169</v>
      </c>
      <c r="K7029" s="2">
        <v>2</v>
      </c>
      <c r="L7029" s="2" t="s">
        <v>33</v>
      </c>
      <c r="M7029" s="2">
        <v>95</v>
      </c>
      <c r="N7029" s="2" t="s">
        <v>39</v>
      </c>
      <c r="O7029" s="1">
        <v>45706</v>
      </c>
      <c r="P7029" s="2" t="str">
        <f>TEXT(Sheet1[[#This Row],[Purchase_Date]], "mm-yyyy")</f>
        <v>02-2025</v>
      </c>
      <c r="Q7029" s="2" t="str">
        <f>RIGHT(Sheet1[[#This Row],[Purchase_Month]], 4) &amp; "-" &amp; LEFT(Sheet1[[#This Row],[Purchase_Month]], 2)</f>
        <v>2025-02</v>
      </c>
    </row>
    <row r="7030" spans="1:17" x14ac:dyDescent="0.3">
      <c r="A7030" s="2" t="s">
        <v>13790</v>
      </c>
      <c r="B7030" s="2" t="s">
        <v>13791</v>
      </c>
      <c r="C7030" s="2" t="s">
        <v>24</v>
      </c>
      <c r="D7030" s="2" t="s">
        <v>47</v>
      </c>
      <c r="E7030" s="2" t="s">
        <v>26</v>
      </c>
      <c r="F7030" s="2">
        <v>5</v>
      </c>
      <c r="G7030" s="2">
        <v>64845</v>
      </c>
      <c r="H7030" s="2">
        <v>324225</v>
      </c>
      <c r="I7030" s="2">
        <v>172624</v>
      </c>
      <c r="J7030" s="2">
        <v>151601</v>
      </c>
      <c r="K7030" s="2">
        <v>1</v>
      </c>
      <c r="L7030" s="2" t="s">
        <v>27</v>
      </c>
      <c r="M7030" s="2">
        <v>82</v>
      </c>
      <c r="N7030" s="2" t="s">
        <v>50</v>
      </c>
      <c r="O7030" s="1">
        <v>45745</v>
      </c>
      <c r="P7030" s="2" t="str">
        <f>TEXT(Sheet1[[#This Row],[Purchase_Date]], "mm-yyyy")</f>
        <v>03-2025</v>
      </c>
      <c r="Q7030" s="2" t="str">
        <f>RIGHT(Sheet1[[#This Row],[Purchase_Month]], 4) &amp; "-" &amp; LEFT(Sheet1[[#This Row],[Purchase_Month]], 2)</f>
        <v>2025-03</v>
      </c>
    </row>
    <row r="7031" spans="1:17" x14ac:dyDescent="0.3">
      <c r="A7031" s="2" t="s">
        <v>13792</v>
      </c>
      <c r="B7031" s="2" t="s">
        <v>13793</v>
      </c>
      <c r="C7031" s="2" t="s">
        <v>67</v>
      </c>
      <c r="D7031" s="2" t="s">
        <v>72</v>
      </c>
      <c r="E7031" s="2" t="s">
        <v>26</v>
      </c>
      <c r="F7031" s="2">
        <v>3</v>
      </c>
      <c r="G7031" s="2">
        <v>68677</v>
      </c>
      <c r="H7031" s="2">
        <v>206031</v>
      </c>
      <c r="I7031" s="2">
        <v>114454</v>
      </c>
      <c r="J7031" s="2">
        <v>91577</v>
      </c>
      <c r="K7031" s="2">
        <v>3</v>
      </c>
      <c r="L7031" s="2" t="s">
        <v>27</v>
      </c>
      <c r="M7031" s="2">
        <v>96</v>
      </c>
      <c r="N7031" s="2" t="s">
        <v>39</v>
      </c>
      <c r="O7031" s="1">
        <v>45381</v>
      </c>
      <c r="P7031" s="2" t="str">
        <f>TEXT(Sheet1[[#This Row],[Purchase_Date]], "mm-yyyy")</f>
        <v>03-2024</v>
      </c>
      <c r="Q7031" s="2" t="str">
        <f>RIGHT(Sheet1[[#This Row],[Purchase_Month]], 4) &amp; "-" &amp; LEFT(Sheet1[[#This Row],[Purchase_Month]], 2)</f>
        <v>2024-03</v>
      </c>
    </row>
    <row r="7032" spans="1:17" x14ac:dyDescent="0.3">
      <c r="A7032" s="2" t="s">
        <v>13794</v>
      </c>
      <c r="B7032" s="2" t="s">
        <v>13795</v>
      </c>
      <c r="C7032" s="2" t="s">
        <v>17</v>
      </c>
      <c r="D7032" s="2" t="s">
        <v>31</v>
      </c>
      <c r="E7032" s="2" t="s">
        <v>53</v>
      </c>
      <c r="F7032" s="2">
        <v>1</v>
      </c>
      <c r="G7032" s="2">
        <v>61553</v>
      </c>
      <c r="H7032" s="2">
        <v>61553</v>
      </c>
      <c r="I7032" s="2">
        <v>28654</v>
      </c>
      <c r="J7032" s="2">
        <v>32899</v>
      </c>
      <c r="K7032" s="2">
        <v>5</v>
      </c>
      <c r="L7032" s="2" t="s">
        <v>38</v>
      </c>
      <c r="M7032" s="2">
        <v>53</v>
      </c>
      <c r="N7032" s="2" t="s">
        <v>50</v>
      </c>
      <c r="O7032" s="1">
        <v>45393</v>
      </c>
      <c r="P7032" s="2" t="str">
        <f>TEXT(Sheet1[[#This Row],[Purchase_Date]], "mm-yyyy")</f>
        <v>04-2024</v>
      </c>
      <c r="Q7032" s="2" t="str">
        <f>RIGHT(Sheet1[[#This Row],[Purchase_Month]], 4) &amp; "-" &amp; LEFT(Sheet1[[#This Row],[Purchase_Month]], 2)</f>
        <v>2024-04</v>
      </c>
    </row>
    <row r="7033" spans="1:17" x14ac:dyDescent="0.3">
      <c r="A7033" s="2" t="s">
        <v>13796</v>
      </c>
      <c r="B7033" s="2" t="s">
        <v>10777</v>
      </c>
      <c r="C7033" s="2" t="s">
        <v>17</v>
      </c>
      <c r="D7033" s="2" t="s">
        <v>31</v>
      </c>
      <c r="E7033" s="2" t="s">
        <v>32</v>
      </c>
      <c r="F7033" s="2">
        <v>7</v>
      </c>
      <c r="G7033" s="2">
        <v>66589</v>
      </c>
      <c r="H7033" s="2">
        <v>466123</v>
      </c>
      <c r="I7033" s="2">
        <v>347559</v>
      </c>
      <c r="J7033" s="2">
        <v>118564</v>
      </c>
      <c r="K7033" s="2">
        <v>3</v>
      </c>
      <c r="L7033" s="2" t="s">
        <v>38</v>
      </c>
      <c r="M7033" s="2">
        <v>92</v>
      </c>
      <c r="N7033" s="2" t="s">
        <v>50</v>
      </c>
      <c r="O7033" s="1">
        <v>45457</v>
      </c>
      <c r="P7033" s="2" t="str">
        <f>TEXT(Sheet1[[#This Row],[Purchase_Date]], "mm-yyyy")</f>
        <v>06-2024</v>
      </c>
      <c r="Q7033" s="2" t="str">
        <f>RIGHT(Sheet1[[#This Row],[Purchase_Month]], 4) &amp; "-" &amp; LEFT(Sheet1[[#This Row],[Purchase_Month]], 2)</f>
        <v>2024-06</v>
      </c>
    </row>
    <row r="7034" spans="1:17" x14ac:dyDescent="0.3">
      <c r="A7034" s="2" t="s">
        <v>13797</v>
      </c>
      <c r="B7034" s="2" t="s">
        <v>13008</v>
      </c>
      <c r="C7034" s="2" t="s">
        <v>67</v>
      </c>
      <c r="D7034" s="2" t="s">
        <v>25</v>
      </c>
      <c r="E7034" s="2" t="s">
        <v>26</v>
      </c>
      <c r="F7034" s="2">
        <v>10</v>
      </c>
      <c r="G7034" s="2">
        <v>62650</v>
      </c>
      <c r="H7034" s="2">
        <v>626500</v>
      </c>
      <c r="I7034" s="2">
        <v>345723</v>
      </c>
      <c r="J7034" s="2">
        <v>280777</v>
      </c>
      <c r="K7034" s="2">
        <v>1</v>
      </c>
      <c r="L7034" s="2" t="s">
        <v>38</v>
      </c>
      <c r="M7034" s="2">
        <v>68</v>
      </c>
      <c r="N7034" s="2" t="s">
        <v>21</v>
      </c>
      <c r="O7034" s="1">
        <v>45697</v>
      </c>
      <c r="P7034" s="2" t="str">
        <f>TEXT(Sheet1[[#This Row],[Purchase_Date]], "mm-yyyy")</f>
        <v>02-2025</v>
      </c>
      <c r="Q7034" s="2" t="str">
        <f>RIGHT(Sheet1[[#This Row],[Purchase_Month]], 4) &amp; "-" &amp; LEFT(Sheet1[[#This Row],[Purchase_Month]], 2)</f>
        <v>2025-02</v>
      </c>
    </row>
    <row r="7035" spans="1:17" x14ac:dyDescent="0.3">
      <c r="A7035" s="2" t="s">
        <v>13798</v>
      </c>
      <c r="B7035" s="2" t="s">
        <v>13799</v>
      </c>
      <c r="C7035" s="2" t="s">
        <v>67</v>
      </c>
      <c r="D7035" s="2" t="s">
        <v>31</v>
      </c>
      <c r="E7035" s="2" t="s">
        <v>26</v>
      </c>
      <c r="F7035" s="2">
        <v>5</v>
      </c>
      <c r="G7035" s="2">
        <v>3716</v>
      </c>
      <c r="H7035" s="2">
        <v>18580</v>
      </c>
      <c r="I7035" s="2">
        <v>15743</v>
      </c>
      <c r="J7035" s="2">
        <v>2837</v>
      </c>
      <c r="K7035" s="2">
        <v>3</v>
      </c>
      <c r="L7035" s="2" t="s">
        <v>20</v>
      </c>
      <c r="M7035" s="2">
        <v>58</v>
      </c>
      <c r="N7035" s="2" t="s">
        <v>43</v>
      </c>
      <c r="O7035" s="1">
        <v>45531</v>
      </c>
      <c r="P7035" s="2" t="str">
        <f>TEXT(Sheet1[[#This Row],[Purchase_Date]], "mm-yyyy")</f>
        <v>08-2024</v>
      </c>
      <c r="Q7035" s="2" t="str">
        <f>RIGHT(Sheet1[[#This Row],[Purchase_Month]], 4) &amp; "-" &amp; LEFT(Sheet1[[#This Row],[Purchase_Month]], 2)</f>
        <v>2024-08</v>
      </c>
    </row>
    <row r="7036" spans="1:17" x14ac:dyDescent="0.3">
      <c r="A7036" s="2" t="s">
        <v>13800</v>
      </c>
      <c r="B7036" s="2" t="s">
        <v>13801</v>
      </c>
      <c r="C7036" s="2" t="s">
        <v>67</v>
      </c>
      <c r="D7036" s="2" t="s">
        <v>47</v>
      </c>
      <c r="E7036" s="2" t="s">
        <v>53</v>
      </c>
      <c r="F7036" s="2">
        <v>5</v>
      </c>
      <c r="G7036" s="2">
        <v>19061</v>
      </c>
      <c r="H7036" s="2">
        <v>95305</v>
      </c>
      <c r="I7036" s="2">
        <v>41546</v>
      </c>
      <c r="J7036" s="2">
        <v>53759</v>
      </c>
      <c r="K7036" s="2">
        <v>3</v>
      </c>
      <c r="L7036" s="2" t="s">
        <v>27</v>
      </c>
      <c r="M7036" s="2">
        <v>52</v>
      </c>
      <c r="N7036" s="2" t="s">
        <v>21</v>
      </c>
      <c r="O7036" s="1">
        <v>45335</v>
      </c>
      <c r="P7036" s="2" t="str">
        <f>TEXT(Sheet1[[#This Row],[Purchase_Date]], "mm-yyyy")</f>
        <v>02-2024</v>
      </c>
      <c r="Q7036" s="2" t="str">
        <f>RIGHT(Sheet1[[#This Row],[Purchase_Month]], 4) &amp; "-" &amp; LEFT(Sheet1[[#This Row],[Purchase_Month]], 2)</f>
        <v>2024-02</v>
      </c>
    </row>
    <row r="7037" spans="1:17" x14ac:dyDescent="0.3">
      <c r="A7037" s="2" t="s">
        <v>13802</v>
      </c>
      <c r="B7037" s="2" t="s">
        <v>13803</v>
      </c>
      <c r="C7037" s="2" t="s">
        <v>46</v>
      </c>
      <c r="D7037" s="2" t="s">
        <v>47</v>
      </c>
      <c r="E7037" s="2" t="s">
        <v>32</v>
      </c>
      <c r="F7037" s="2">
        <v>6</v>
      </c>
      <c r="G7037" s="2">
        <v>76763</v>
      </c>
      <c r="H7037" s="2">
        <v>460578</v>
      </c>
      <c r="I7037" s="2">
        <v>236795</v>
      </c>
      <c r="J7037" s="2">
        <v>223783</v>
      </c>
      <c r="K7037" s="2">
        <v>2</v>
      </c>
      <c r="L7037" s="2" t="s">
        <v>38</v>
      </c>
      <c r="M7037" s="2">
        <v>96</v>
      </c>
      <c r="N7037" s="2" t="s">
        <v>21</v>
      </c>
      <c r="O7037" s="1">
        <v>45689</v>
      </c>
      <c r="P7037" s="2" t="str">
        <f>TEXT(Sheet1[[#This Row],[Purchase_Date]], "mm-yyyy")</f>
        <v>02-2025</v>
      </c>
      <c r="Q7037" s="2" t="str">
        <f>RIGHT(Sheet1[[#This Row],[Purchase_Month]], 4) &amp; "-" &amp; LEFT(Sheet1[[#This Row],[Purchase_Month]], 2)</f>
        <v>2025-02</v>
      </c>
    </row>
    <row r="7038" spans="1:17" x14ac:dyDescent="0.3">
      <c r="A7038" s="2" t="s">
        <v>13804</v>
      </c>
      <c r="B7038" s="2" t="s">
        <v>13805</v>
      </c>
      <c r="C7038" s="2" t="s">
        <v>64</v>
      </c>
      <c r="D7038" s="2" t="s">
        <v>25</v>
      </c>
      <c r="E7038" s="2" t="s">
        <v>53</v>
      </c>
      <c r="F7038" s="2">
        <v>3</v>
      </c>
      <c r="G7038" s="2">
        <v>72628</v>
      </c>
      <c r="H7038" s="2">
        <v>217884</v>
      </c>
      <c r="I7038" s="2">
        <v>92010</v>
      </c>
      <c r="J7038" s="2">
        <v>125874</v>
      </c>
      <c r="K7038" s="2">
        <v>2</v>
      </c>
      <c r="L7038" s="2" t="s">
        <v>33</v>
      </c>
      <c r="M7038" s="2">
        <v>59</v>
      </c>
      <c r="N7038" s="2" t="s">
        <v>43</v>
      </c>
      <c r="O7038" s="1">
        <v>45697</v>
      </c>
      <c r="P7038" s="2" t="str">
        <f>TEXT(Sheet1[[#This Row],[Purchase_Date]], "mm-yyyy")</f>
        <v>02-2025</v>
      </c>
      <c r="Q7038" s="2" t="str">
        <f>RIGHT(Sheet1[[#This Row],[Purchase_Month]], 4) &amp; "-" &amp; LEFT(Sheet1[[#This Row],[Purchase_Month]], 2)</f>
        <v>2025-02</v>
      </c>
    </row>
    <row r="7039" spans="1:17" x14ac:dyDescent="0.3">
      <c r="A7039" s="2" t="s">
        <v>13806</v>
      </c>
      <c r="B7039" s="2" t="s">
        <v>13807</v>
      </c>
      <c r="C7039" s="2" t="s">
        <v>46</v>
      </c>
      <c r="D7039" s="2" t="s">
        <v>36</v>
      </c>
      <c r="E7039" s="2" t="s">
        <v>37</v>
      </c>
      <c r="F7039" s="2">
        <v>5</v>
      </c>
      <c r="G7039" s="2">
        <v>49706</v>
      </c>
      <c r="H7039" s="2">
        <v>248530</v>
      </c>
      <c r="I7039" s="2">
        <v>177232</v>
      </c>
      <c r="J7039" s="2">
        <v>71298</v>
      </c>
      <c r="K7039" s="2">
        <v>3</v>
      </c>
      <c r="L7039" s="2" t="s">
        <v>38</v>
      </c>
      <c r="M7039" s="2">
        <v>65</v>
      </c>
      <c r="N7039" s="2" t="s">
        <v>50</v>
      </c>
      <c r="O7039" s="1">
        <v>45548</v>
      </c>
      <c r="P7039" s="2" t="str">
        <f>TEXT(Sheet1[[#This Row],[Purchase_Date]], "mm-yyyy")</f>
        <v>09-2024</v>
      </c>
      <c r="Q7039" s="2" t="str">
        <f>RIGHT(Sheet1[[#This Row],[Purchase_Month]], 4) &amp; "-" &amp; LEFT(Sheet1[[#This Row],[Purchase_Month]], 2)</f>
        <v>2024-09</v>
      </c>
    </row>
    <row r="7040" spans="1:17" x14ac:dyDescent="0.3">
      <c r="A7040" s="2" t="s">
        <v>13808</v>
      </c>
      <c r="B7040" s="2" t="s">
        <v>13809</v>
      </c>
      <c r="C7040" s="2" t="s">
        <v>64</v>
      </c>
      <c r="D7040" s="2" t="s">
        <v>25</v>
      </c>
      <c r="E7040" s="2" t="s">
        <v>19</v>
      </c>
      <c r="F7040" s="2">
        <v>3</v>
      </c>
      <c r="G7040" s="2">
        <v>70784</v>
      </c>
      <c r="H7040" s="2">
        <v>212352</v>
      </c>
      <c r="I7040" s="2">
        <v>95399</v>
      </c>
      <c r="J7040" s="2">
        <v>116953</v>
      </c>
      <c r="K7040" s="2">
        <v>2</v>
      </c>
      <c r="L7040" s="2" t="s">
        <v>27</v>
      </c>
      <c r="M7040" s="2">
        <v>61</v>
      </c>
      <c r="N7040" s="2" t="s">
        <v>21</v>
      </c>
      <c r="O7040" s="1">
        <v>45299</v>
      </c>
      <c r="P7040" s="2" t="str">
        <f>TEXT(Sheet1[[#This Row],[Purchase_Date]], "mm-yyyy")</f>
        <v>01-2024</v>
      </c>
      <c r="Q7040" s="2" t="str">
        <f>RIGHT(Sheet1[[#This Row],[Purchase_Month]], 4) &amp; "-" &amp; LEFT(Sheet1[[#This Row],[Purchase_Month]], 2)</f>
        <v>2024-01</v>
      </c>
    </row>
    <row r="7041" spans="1:17" x14ac:dyDescent="0.3">
      <c r="A7041" s="2" t="s">
        <v>13810</v>
      </c>
      <c r="B7041" s="2" t="s">
        <v>13811</v>
      </c>
      <c r="C7041" s="2" t="s">
        <v>46</v>
      </c>
      <c r="D7041" s="2" t="s">
        <v>18</v>
      </c>
      <c r="E7041" s="2" t="s">
        <v>42</v>
      </c>
      <c r="F7041" s="2">
        <v>1</v>
      </c>
      <c r="G7041" s="2">
        <v>25954</v>
      </c>
      <c r="H7041" s="2">
        <v>25954</v>
      </c>
      <c r="I7041" s="2">
        <v>20678</v>
      </c>
      <c r="J7041" s="2">
        <v>5276</v>
      </c>
      <c r="K7041" s="2">
        <v>2</v>
      </c>
      <c r="L7041" s="2" t="s">
        <v>33</v>
      </c>
      <c r="M7041" s="2">
        <v>55</v>
      </c>
      <c r="N7041" s="2" t="s">
        <v>43</v>
      </c>
      <c r="O7041" s="1">
        <v>45782</v>
      </c>
      <c r="P7041" s="2" t="str">
        <f>TEXT(Sheet1[[#This Row],[Purchase_Date]], "mm-yyyy")</f>
        <v>05-2025</v>
      </c>
      <c r="Q7041" s="2" t="str">
        <f>RIGHT(Sheet1[[#This Row],[Purchase_Month]], 4) &amp; "-" &amp; LEFT(Sheet1[[#This Row],[Purchase_Month]], 2)</f>
        <v>2025-05</v>
      </c>
    </row>
    <row r="7042" spans="1:17" x14ac:dyDescent="0.3">
      <c r="A7042" s="2" t="s">
        <v>13812</v>
      </c>
      <c r="B7042" s="2" t="s">
        <v>13813</v>
      </c>
      <c r="C7042" s="2" t="s">
        <v>67</v>
      </c>
      <c r="D7042" s="2" t="s">
        <v>31</v>
      </c>
      <c r="E7042" s="2" t="s">
        <v>26</v>
      </c>
      <c r="F7042" s="2">
        <v>3</v>
      </c>
      <c r="G7042" s="2">
        <v>43914</v>
      </c>
      <c r="H7042" s="2">
        <v>131742</v>
      </c>
      <c r="I7042" s="2">
        <v>77822</v>
      </c>
      <c r="J7042" s="2">
        <v>53920</v>
      </c>
      <c r="K7042" s="2">
        <v>5</v>
      </c>
      <c r="L7042" s="2" t="s">
        <v>27</v>
      </c>
      <c r="M7042" s="2">
        <v>65</v>
      </c>
      <c r="N7042" s="2" t="s">
        <v>39</v>
      </c>
      <c r="O7042" s="1">
        <v>45633</v>
      </c>
      <c r="P7042" s="2" t="str">
        <f>TEXT(Sheet1[[#This Row],[Purchase_Date]], "mm-yyyy")</f>
        <v>12-2024</v>
      </c>
      <c r="Q7042" s="2" t="str">
        <f>RIGHT(Sheet1[[#This Row],[Purchase_Month]], 4) &amp; "-" &amp; LEFT(Sheet1[[#This Row],[Purchase_Month]], 2)</f>
        <v>2024-12</v>
      </c>
    </row>
    <row r="7043" spans="1:17" x14ac:dyDescent="0.3">
      <c r="A7043" s="2" t="s">
        <v>13814</v>
      </c>
      <c r="B7043" s="2" t="s">
        <v>13815</v>
      </c>
      <c r="C7043" s="2" t="s">
        <v>17</v>
      </c>
      <c r="D7043" s="2" t="s">
        <v>36</v>
      </c>
      <c r="E7043" s="2" t="s">
        <v>26</v>
      </c>
      <c r="F7043" s="2">
        <v>4</v>
      </c>
      <c r="G7043" s="2">
        <v>24604</v>
      </c>
      <c r="H7043" s="2">
        <v>98416</v>
      </c>
      <c r="I7043" s="2">
        <v>56720</v>
      </c>
      <c r="J7043" s="2">
        <v>41696</v>
      </c>
      <c r="K7043" s="2">
        <v>1</v>
      </c>
      <c r="L7043" s="2" t="s">
        <v>27</v>
      </c>
      <c r="M7043" s="2">
        <v>68</v>
      </c>
      <c r="N7043" s="2" t="s">
        <v>21</v>
      </c>
      <c r="O7043" s="1">
        <v>45598</v>
      </c>
      <c r="P7043" s="2" t="str">
        <f>TEXT(Sheet1[[#This Row],[Purchase_Date]], "mm-yyyy")</f>
        <v>11-2024</v>
      </c>
      <c r="Q7043" s="2" t="str">
        <f>RIGHT(Sheet1[[#This Row],[Purchase_Month]], 4) &amp; "-" &amp; LEFT(Sheet1[[#This Row],[Purchase_Month]], 2)</f>
        <v>2024-11</v>
      </c>
    </row>
    <row r="7044" spans="1:17" x14ac:dyDescent="0.3">
      <c r="A7044" s="2" t="s">
        <v>13816</v>
      </c>
      <c r="B7044" s="2" t="s">
        <v>13817</v>
      </c>
      <c r="C7044" s="2" t="s">
        <v>67</v>
      </c>
      <c r="D7044" s="2" t="s">
        <v>47</v>
      </c>
      <c r="E7044" s="2" t="s">
        <v>53</v>
      </c>
      <c r="F7044" s="2">
        <v>3</v>
      </c>
      <c r="G7044" s="2">
        <v>37429</v>
      </c>
      <c r="H7044" s="2">
        <v>112287</v>
      </c>
      <c r="I7044" s="2">
        <v>46072</v>
      </c>
      <c r="J7044" s="2">
        <v>66215</v>
      </c>
      <c r="K7044" s="2">
        <v>3</v>
      </c>
      <c r="L7044" s="2" t="s">
        <v>27</v>
      </c>
      <c r="M7044" s="2">
        <v>57</v>
      </c>
      <c r="N7044" s="2" t="s">
        <v>39</v>
      </c>
      <c r="O7044" s="1">
        <v>45435</v>
      </c>
      <c r="P7044" s="2" t="str">
        <f>TEXT(Sheet1[[#This Row],[Purchase_Date]], "mm-yyyy")</f>
        <v>05-2024</v>
      </c>
      <c r="Q7044" s="2" t="str">
        <f>RIGHT(Sheet1[[#This Row],[Purchase_Month]], 4) &amp; "-" &amp; LEFT(Sheet1[[#This Row],[Purchase_Month]], 2)</f>
        <v>2024-05</v>
      </c>
    </row>
    <row r="7045" spans="1:17" x14ac:dyDescent="0.3">
      <c r="A7045" s="2" t="s">
        <v>13818</v>
      </c>
      <c r="B7045" s="2" t="s">
        <v>13819</v>
      </c>
      <c r="C7045" s="2" t="s">
        <v>30</v>
      </c>
      <c r="D7045" s="2" t="s">
        <v>36</v>
      </c>
      <c r="E7045" s="2" t="s">
        <v>19</v>
      </c>
      <c r="F7045" s="2">
        <v>5</v>
      </c>
      <c r="G7045" s="2">
        <v>60188</v>
      </c>
      <c r="H7045" s="2">
        <v>300940</v>
      </c>
      <c r="I7045" s="2">
        <v>192453</v>
      </c>
      <c r="J7045" s="2">
        <v>108487</v>
      </c>
      <c r="K7045" s="2">
        <v>2</v>
      </c>
      <c r="L7045" s="2" t="s">
        <v>38</v>
      </c>
      <c r="M7045" s="2">
        <v>84</v>
      </c>
      <c r="N7045" s="2" t="s">
        <v>21</v>
      </c>
      <c r="O7045" s="1">
        <v>45574</v>
      </c>
      <c r="P7045" s="2" t="str">
        <f>TEXT(Sheet1[[#This Row],[Purchase_Date]], "mm-yyyy")</f>
        <v>10-2024</v>
      </c>
      <c r="Q7045" s="2" t="str">
        <f>RIGHT(Sheet1[[#This Row],[Purchase_Month]], 4) &amp; "-" &amp; LEFT(Sheet1[[#This Row],[Purchase_Month]], 2)</f>
        <v>2024-10</v>
      </c>
    </row>
    <row r="7046" spans="1:17" x14ac:dyDescent="0.3">
      <c r="A7046" s="2" t="s">
        <v>13820</v>
      </c>
      <c r="B7046" s="2" t="s">
        <v>13821</v>
      </c>
      <c r="C7046" s="2" t="s">
        <v>30</v>
      </c>
      <c r="D7046" s="2" t="s">
        <v>47</v>
      </c>
      <c r="E7046" s="2" t="s">
        <v>42</v>
      </c>
      <c r="F7046" s="2">
        <v>9</v>
      </c>
      <c r="G7046" s="2">
        <v>38617</v>
      </c>
      <c r="H7046" s="2">
        <v>347553</v>
      </c>
      <c r="I7046" s="2">
        <v>300964</v>
      </c>
      <c r="J7046" s="2">
        <v>46589</v>
      </c>
      <c r="K7046" s="2">
        <v>4</v>
      </c>
      <c r="L7046" s="2" t="s">
        <v>38</v>
      </c>
      <c r="M7046" s="2">
        <v>77</v>
      </c>
      <c r="N7046" s="2" t="s">
        <v>39</v>
      </c>
      <c r="O7046" s="1">
        <v>45413</v>
      </c>
      <c r="P7046" s="2" t="str">
        <f>TEXT(Sheet1[[#This Row],[Purchase_Date]], "mm-yyyy")</f>
        <v>05-2024</v>
      </c>
      <c r="Q7046" s="2" t="str">
        <f>RIGHT(Sheet1[[#This Row],[Purchase_Month]], 4) &amp; "-" &amp; LEFT(Sheet1[[#This Row],[Purchase_Month]], 2)</f>
        <v>2024-05</v>
      </c>
    </row>
    <row r="7047" spans="1:17" x14ac:dyDescent="0.3">
      <c r="A7047" s="2" t="s">
        <v>13822</v>
      </c>
      <c r="B7047" s="2" t="s">
        <v>13823</v>
      </c>
      <c r="C7047" s="2" t="s">
        <v>30</v>
      </c>
      <c r="D7047" s="2" t="s">
        <v>25</v>
      </c>
      <c r="E7047" s="2" t="s">
        <v>42</v>
      </c>
      <c r="F7047" s="2">
        <v>6</v>
      </c>
      <c r="G7047" s="2">
        <v>62989</v>
      </c>
      <c r="H7047" s="2">
        <v>377934</v>
      </c>
      <c r="I7047" s="2">
        <v>301239</v>
      </c>
      <c r="J7047" s="2">
        <v>76695</v>
      </c>
      <c r="K7047" s="2">
        <v>1</v>
      </c>
      <c r="L7047" s="2" t="s">
        <v>27</v>
      </c>
      <c r="M7047" s="2">
        <v>78</v>
      </c>
      <c r="N7047" s="2" t="s">
        <v>39</v>
      </c>
      <c r="O7047" s="1">
        <v>45654</v>
      </c>
      <c r="P7047" s="2" t="str">
        <f>TEXT(Sheet1[[#This Row],[Purchase_Date]], "mm-yyyy")</f>
        <v>12-2024</v>
      </c>
      <c r="Q7047" s="2" t="str">
        <f>RIGHT(Sheet1[[#This Row],[Purchase_Month]], 4) &amp; "-" &amp; LEFT(Sheet1[[#This Row],[Purchase_Month]], 2)</f>
        <v>2024-12</v>
      </c>
    </row>
    <row r="7048" spans="1:17" x14ac:dyDescent="0.3">
      <c r="A7048" s="2" t="s">
        <v>13824</v>
      </c>
      <c r="B7048" s="2" t="s">
        <v>13825</v>
      </c>
      <c r="C7048" s="2" t="s">
        <v>64</v>
      </c>
      <c r="D7048" s="2" t="s">
        <v>25</v>
      </c>
      <c r="E7048" s="2" t="s">
        <v>37</v>
      </c>
      <c r="F7048" s="2">
        <v>8</v>
      </c>
      <c r="G7048" s="2">
        <v>16277</v>
      </c>
      <c r="H7048" s="2">
        <v>130216</v>
      </c>
      <c r="I7048" s="2">
        <v>59963</v>
      </c>
      <c r="J7048" s="2">
        <v>70253</v>
      </c>
      <c r="K7048" s="2">
        <v>3</v>
      </c>
      <c r="L7048" s="2" t="s">
        <v>27</v>
      </c>
      <c r="M7048" s="2">
        <v>55</v>
      </c>
      <c r="N7048" s="2" t="s">
        <v>50</v>
      </c>
      <c r="O7048" s="1">
        <v>45404</v>
      </c>
      <c r="P7048" s="2" t="str">
        <f>TEXT(Sheet1[[#This Row],[Purchase_Date]], "mm-yyyy")</f>
        <v>04-2024</v>
      </c>
      <c r="Q7048" s="2" t="str">
        <f>RIGHT(Sheet1[[#This Row],[Purchase_Month]], 4) &amp; "-" &amp; LEFT(Sheet1[[#This Row],[Purchase_Month]], 2)</f>
        <v>2024-04</v>
      </c>
    </row>
    <row r="7049" spans="1:17" x14ac:dyDescent="0.3">
      <c r="A7049" s="2" t="s">
        <v>13826</v>
      </c>
      <c r="B7049" s="2" t="s">
        <v>13827</v>
      </c>
      <c r="C7049" s="2" t="s">
        <v>30</v>
      </c>
      <c r="D7049" s="2" t="s">
        <v>25</v>
      </c>
      <c r="E7049" s="2" t="s">
        <v>26</v>
      </c>
      <c r="F7049" s="2">
        <v>6</v>
      </c>
      <c r="G7049" s="2">
        <v>19114</v>
      </c>
      <c r="H7049" s="2">
        <v>114684</v>
      </c>
      <c r="I7049" s="2">
        <v>71710</v>
      </c>
      <c r="J7049" s="2">
        <v>42974</v>
      </c>
      <c r="K7049" s="2">
        <v>5</v>
      </c>
      <c r="L7049" s="2" t="s">
        <v>27</v>
      </c>
      <c r="M7049" s="2">
        <v>78</v>
      </c>
      <c r="N7049" s="2" t="s">
        <v>39</v>
      </c>
      <c r="O7049" s="1">
        <v>45401</v>
      </c>
      <c r="P7049" s="2" t="str">
        <f>TEXT(Sheet1[[#This Row],[Purchase_Date]], "mm-yyyy")</f>
        <v>04-2024</v>
      </c>
      <c r="Q7049" s="2" t="str">
        <f>RIGHT(Sheet1[[#This Row],[Purchase_Month]], 4) &amp; "-" &amp; LEFT(Sheet1[[#This Row],[Purchase_Month]], 2)</f>
        <v>2024-04</v>
      </c>
    </row>
    <row r="7050" spans="1:17" x14ac:dyDescent="0.3">
      <c r="A7050" s="2" t="s">
        <v>13828</v>
      </c>
      <c r="B7050" s="2" t="s">
        <v>13829</v>
      </c>
      <c r="C7050" s="2" t="s">
        <v>24</v>
      </c>
      <c r="D7050" s="2" t="s">
        <v>36</v>
      </c>
      <c r="E7050" s="2" t="s">
        <v>26</v>
      </c>
      <c r="F7050" s="2">
        <v>1</v>
      </c>
      <c r="G7050" s="2">
        <v>77740</v>
      </c>
      <c r="H7050" s="2">
        <v>77740</v>
      </c>
      <c r="I7050" s="2">
        <v>48813</v>
      </c>
      <c r="J7050" s="2">
        <v>28927</v>
      </c>
      <c r="K7050" s="2">
        <v>2</v>
      </c>
      <c r="L7050" s="2" t="s">
        <v>38</v>
      </c>
      <c r="M7050" s="2">
        <v>90</v>
      </c>
      <c r="N7050" s="2" t="s">
        <v>21</v>
      </c>
      <c r="O7050" s="1">
        <v>45549</v>
      </c>
      <c r="P7050" s="2" t="str">
        <f>TEXT(Sheet1[[#This Row],[Purchase_Date]], "mm-yyyy")</f>
        <v>09-2024</v>
      </c>
      <c r="Q7050" s="2" t="str">
        <f>RIGHT(Sheet1[[#This Row],[Purchase_Month]], 4) &amp; "-" &amp; LEFT(Sheet1[[#This Row],[Purchase_Month]], 2)</f>
        <v>2024-09</v>
      </c>
    </row>
    <row r="7051" spans="1:17" x14ac:dyDescent="0.3">
      <c r="A7051" s="2" t="s">
        <v>13830</v>
      </c>
      <c r="B7051" s="2" t="s">
        <v>13831</v>
      </c>
      <c r="C7051" s="2" t="s">
        <v>17</v>
      </c>
      <c r="D7051" s="2" t="s">
        <v>31</v>
      </c>
      <c r="E7051" s="2" t="s">
        <v>42</v>
      </c>
      <c r="F7051" s="2">
        <v>4</v>
      </c>
      <c r="G7051" s="2">
        <v>67750</v>
      </c>
      <c r="H7051" s="2">
        <v>271000</v>
      </c>
      <c r="I7051" s="2">
        <v>207520</v>
      </c>
      <c r="J7051" s="2">
        <v>63480</v>
      </c>
      <c r="K7051" s="2">
        <v>3</v>
      </c>
      <c r="L7051" s="2" t="s">
        <v>27</v>
      </c>
      <c r="M7051" s="2">
        <v>91</v>
      </c>
      <c r="N7051" s="2" t="s">
        <v>43</v>
      </c>
      <c r="O7051" s="1">
        <v>45485</v>
      </c>
      <c r="P7051" s="2" t="str">
        <f>TEXT(Sheet1[[#This Row],[Purchase_Date]], "mm-yyyy")</f>
        <v>07-2024</v>
      </c>
      <c r="Q7051" s="2" t="str">
        <f>RIGHT(Sheet1[[#This Row],[Purchase_Month]], 4) &amp; "-" &amp; LEFT(Sheet1[[#This Row],[Purchase_Month]], 2)</f>
        <v>2024-07</v>
      </c>
    </row>
    <row r="7052" spans="1:17" x14ac:dyDescent="0.3">
      <c r="A7052" s="2" t="s">
        <v>13832</v>
      </c>
      <c r="B7052" s="2" t="s">
        <v>13833</v>
      </c>
      <c r="C7052" s="2" t="s">
        <v>64</v>
      </c>
      <c r="D7052" s="2" t="s">
        <v>47</v>
      </c>
      <c r="E7052" s="2" t="s">
        <v>26</v>
      </c>
      <c r="F7052" s="2">
        <v>8</v>
      </c>
      <c r="G7052" s="2">
        <v>44570</v>
      </c>
      <c r="H7052" s="2">
        <v>356560</v>
      </c>
      <c r="I7052" s="2">
        <v>272196</v>
      </c>
      <c r="J7052" s="2">
        <v>84364</v>
      </c>
      <c r="K7052" s="2">
        <v>5</v>
      </c>
      <c r="L7052" s="2" t="s">
        <v>38</v>
      </c>
      <c r="M7052" s="2">
        <v>61</v>
      </c>
      <c r="N7052" s="2" t="s">
        <v>21</v>
      </c>
      <c r="O7052" s="1">
        <v>45488</v>
      </c>
      <c r="P7052" s="2" t="str">
        <f>TEXT(Sheet1[[#This Row],[Purchase_Date]], "mm-yyyy")</f>
        <v>07-2024</v>
      </c>
      <c r="Q7052" s="2" t="str">
        <f>RIGHT(Sheet1[[#This Row],[Purchase_Month]], 4) &amp; "-" &amp; LEFT(Sheet1[[#This Row],[Purchase_Month]], 2)</f>
        <v>2024-07</v>
      </c>
    </row>
    <row r="7053" spans="1:17" x14ac:dyDescent="0.3">
      <c r="A7053" s="2" t="s">
        <v>13834</v>
      </c>
      <c r="B7053" s="2" t="s">
        <v>13835</v>
      </c>
      <c r="C7053" s="2" t="s">
        <v>46</v>
      </c>
      <c r="D7053" s="2" t="s">
        <v>47</v>
      </c>
      <c r="E7053" s="2" t="s">
        <v>26</v>
      </c>
      <c r="F7053" s="2">
        <v>6</v>
      </c>
      <c r="G7053" s="2">
        <v>44283</v>
      </c>
      <c r="H7053" s="2">
        <v>265698</v>
      </c>
      <c r="I7053" s="2">
        <v>120629</v>
      </c>
      <c r="J7053" s="2">
        <v>145069</v>
      </c>
      <c r="K7053" s="2">
        <v>1</v>
      </c>
      <c r="L7053" s="2" t="s">
        <v>33</v>
      </c>
      <c r="M7053" s="2">
        <v>83</v>
      </c>
      <c r="N7053" s="2" t="s">
        <v>50</v>
      </c>
      <c r="O7053" s="1">
        <v>45746</v>
      </c>
      <c r="P7053" s="2" t="str">
        <f>TEXT(Sheet1[[#This Row],[Purchase_Date]], "mm-yyyy")</f>
        <v>03-2025</v>
      </c>
      <c r="Q7053" s="2" t="str">
        <f>RIGHT(Sheet1[[#This Row],[Purchase_Month]], 4) &amp; "-" &amp; LEFT(Sheet1[[#This Row],[Purchase_Month]], 2)</f>
        <v>2025-03</v>
      </c>
    </row>
    <row r="7054" spans="1:17" x14ac:dyDescent="0.3">
      <c r="A7054" s="2" t="s">
        <v>13836</v>
      </c>
      <c r="B7054" s="2" t="s">
        <v>13837</v>
      </c>
      <c r="C7054" s="2" t="s">
        <v>67</v>
      </c>
      <c r="D7054" s="2" t="s">
        <v>36</v>
      </c>
      <c r="E7054" s="2" t="s">
        <v>19</v>
      </c>
      <c r="F7054" s="2">
        <v>1</v>
      </c>
      <c r="G7054" s="2">
        <v>64015</v>
      </c>
      <c r="H7054" s="2">
        <v>64015</v>
      </c>
      <c r="I7054" s="2">
        <v>33945</v>
      </c>
      <c r="J7054" s="2">
        <v>30070</v>
      </c>
      <c r="K7054" s="2">
        <v>5</v>
      </c>
      <c r="L7054" s="2" t="s">
        <v>20</v>
      </c>
      <c r="M7054" s="2">
        <v>85</v>
      </c>
      <c r="N7054" s="2" t="s">
        <v>39</v>
      </c>
      <c r="O7054" s="1">
        <v>45383</v>
      </c>
      <c r="P7054" s="2" t="str">
        <f>TEXT(Sheet1[[#This Row],[Purchase_Date]], "mm-yyyy")</f>
        <v>04-2024</v>
      </c>
      <c r="Q7054" s="2" t="str">
        <f>RIGHT(Sheet1[[#This Row],[Purchase_Month]], 4) &amp; "-" &amp; LEFT(Sheet1[[#This Row],[Purchase_Month]], 2)</f>
        <v>2024-04</v>
      </c>
    </row>
    <row r="7055" spans="1:17" x14ac:dyDescent="0.3">
      <c r="A7055" s="2" t="s">
        <v>13838</v>
      </c>
      <c r="B7055" s="2" t="s">
        <v>13839</v>
      </c>
      <c r="C7055" s="2" t="s">
        <v>64</v>
      </c>
      <c r="D7055" s="2" t="s">
        <v>18</v>
      </c>
      <c r="E7055" s="2" t="s">
        <v>85</v>
      </c>
      <c r="F7055" s="2">
        <v>5</v>
      </c>
      <c r="G7055" s="2">
        <v>76122</v>
      </c>
      <c r="H7055" s="2">
        <v>380610</v>
      </c>
      <c r="I7055" s="2">
        <v>237778</v>
      </c>
      <c r="J7055" s="2">
        <v>142832</v>
      </c>
      <c r="K7055" s="2">
        <v>4</v>
      </c>
      <c r="L7055" s="2" t="s">
        <v>33</v>
      </c>
      <c r="M7055" s="2">
        <v>50</v>
      </c>
      <c r="N7055" s="2" t="s">
        <v>50</v>
      </c>
      <c r="O7055" s="1">
        <v>45652</v>
      </c>
      <c r="P7055" s="2" t="str">
        <f>TEXT(Sheet1[[#This Row],[Purchase_Date]], "mm-yyyy")</f>
        <v>12-2024</v>
      </c>
      <c r="Q7055" s="2" t="str">
        <f>RIGHT(Sheet1[[#This Row],[Purchase_Month]], 4) &amp; "-" &amp; LEFT(Sheet1[[#This Row],[Purchase_Month]], 2)</f>
        <v>2024-12</v>
      </c>
    </row>
    <row r="7056" spans="1:17" x14ac:dyDescent="0.3">
      <c r="A7056" s="2" t="s">
        <v>13840</v>
      </c>
      <c r="B7056" s="2" t="s">
        <v>13841</v>
      </c>
      <c r="C7056" s="2" t="s">
        <v>46</v>
      </c>
      <c r="D7056" s="2" t="s">
        <v>36</v>
      </c>
      <c r="E7056" s="2" t="s">
        <v>32</v>
      </c>
      <c r="F7056" s="2">
        <v>5</v>
      </c>
      <c r="G7056" s="2">
        <v>28486</v>
      </c>
      <c r="H7056" s="2">
        <v>142430</v>
      </c>
      <c r="I7056" s="2">
        <v>101812</v>
      </c>
      <c r="J7056" s="2">
        <v>40618</v>
      </c>
      <c r="K7056" s="2">
        <v>2</v>
      </c>
      <c r="L7056" s="2" t="s">
        <v>33</v>
      </c>
      <c r="M7056" s="2">
        <v>95</v>
      </c>
      <c r="N7056" s="2" t="s">
        <v>50</v>
      </c>
      <c r="O7056" s="1">
        <v>45433</v>
      </c>
      <c r="P7056" s="2" t="str">
        <f>TEXT(Sheet1[[#This Row],[Purchase_Date]], "mm-yyyy")</f>
        <v>05-2024</v>
      </c>
      <c r="Q7056" s="2" t="str">
        <f>RIGHT(Sheet1[[#This Row],[Purchase_Month]], 4) &amp; "-" &amp; LEFT(Sheet1[[#This Row],[Purchase_Month]], 2)</f>
        <v>2024-05</v>
      </c>
    </row>
    <row r="7057" spans="1:17" x14ac:dyDescent="0.3">
      <c r="A7057" s="2" t="s">
        <v>13842</v>
      </c>
      <c r="B7057" s="2" t="s">
        <v>13843</v>
      </c>
      <c r="C7057" s="2" t="s">
        <v>17</v>
      </c>
      <c r="D7057" s="2" t="s">
        <v>47</v>
      </c>
      <c r="E7057" s="2" t="s">
        <v>37</v>
      </c>
      <c r="F7057" s="2">
        <v>10</v>
      </c>
      <c r="G7057" s="2">
        <v>20578</v>
      </c>
      <c r="H7057" s="2">
        <v>205780</v>
      </c>
      <c r="I7057" s="2">
        <v>104174</v>
      </c>
      <c r="J7057" s="2">
        <v>101606</v>
      </c>
      <c r="K7057" s="2">
        <v>3</v>
      </c>
      <c r="L7057" s="2" t="s">
        <v>33</v>
      </c>
      <c r="M7057" s="2">
        <v>75</v>
      </c>
      <c r="N7057" s="2" t="s">
        <v>21</v>
      </c>
      <c r="O7057" s="1">
        <v>45685</v>
      </c>
      <c r="P7057" s="2" t="str">
        <f>TEXT(Sheet1[[#This Row],[Purchase_Date]], "mm-yyyy")</f>
        <v>01-2025</v>
      </c>
      <c r="Q7057" s="2" t="str">
        <f>RIGHT(Sheet1[[#This Row],[Purchase_Month]], 4) &amp; "-" &amp; LEFT(Sheet1[[#This Row],[Purchase_Month]], 2)</f>
        <v>2025-01</v>
      </c>
    </row>
    <row r="7058" spans="1:17" x14ac:dyDescent="0.3">
      <c r="A7058" s="2" t="s">
        <v>13844</v>
      </c>
      <c r="B7058" s="2" t="s">
        <v>13845</v>
      </c>
      <c r="C7058" s="2" t="s">
        <v>64</v>
      </c>
      <c r="D7058" s="2" t="s">
        <v>31</v>
      </c>
      <c r="E7058" s="2" t="s">
        <v>42</v>
      </c>
      <c r="F7058" s="2">
        <v>7</v>
      </c>
      <c r="G7058" s="2">
        <v>78771</v>
      </c>
      <c r="H7058" s="2">
        <v>551397</v>
      </c>
      <c r="I7058" s="2">
        <v>448235</v>
      </c>
      <c r="J7058" s="2">
        <v>103162</v>
      </c>
      <c r="K7058" s="2">
        <v>2</v>
      </c>
      <c r="L7058" s="2" t="s">
        <v>27</v>
      </c>
      <c r="M7058" s="2">
        <v>64</v>
      </c>
      <c r="N7058" s="2" t="s">
        <v>43</v>
      </c>
      <c r="O7058" s="1">
        <v>45731</v>
      </c>
      <c r="P7058" s="2" t="str">
        <f>TEXT(Sheet1[[#This Row],[Purchase_Date]], "mm-yyyy")</f>
        <v>03-2025</v>
      </c>
      <c r="Q7058" s="2" t="str">
        <f>RIGHT(Sheet1[[#This Row],[Purchase_Month]], 4) &amp; "-" &amp; LEFT(Sheet1[[#This Row],[Purchase_Month]], 2)</f>
        <v>2025-03</v>
      </c>
    </row>
    <row r="7059" spans="1:17" x14ac:dyDescent="0.3">
      <c r="A7059" s="2" t="s">
        <v>13846</v>
      </c>
      <c r="B7059" s="2" t="s">
        <v>7207</v>
      </c>
      <c r="C7059" s="2" t="s">
        <v>30</v>
      </c>
      <c r="D7059" s="2" t="s">
        <v>25</v>
      </c>
      <c r="E7059" s="2" t="s">
        <v>85</v>
      </c>
      <c r="F7059" s="2">
        <v>3</v>
      </c>
      <c r="G7059" s="2">
        <v>40152</v>
      </c>
      <c r="H7059" s="2">
        <v>120456</v>
      </c>
      <c r="I7059" s="2">
        <v>76986</v>
      </c>
      <c r="J7059" s="2">
        <v>43470</v>
      </c>
      <c r="K7059" s="2">
        <v>4</v>
      </c>
      <c r="L7059" s="2" t="s">
        <v>38</v>
      </c>
      <c r="M7059" s="2">
        <v>95</v>
      </c>
      <c r="N7059" s="2" t="s">
        <v>43</v>
      </c>
      <c r="O7059" s="1">
        <v>45634</v>
      </c>
      <c r="P7059" s="2" t="str">
        <f>TEXT(Sheet1[[#This Row],[Purchase_Date]], "mm-yyyy")</f>
        <v>12-2024</v>
      </c>
      <c r="Q7059" s="2" t="str">
        <f>RIGHT(Sheet1[[#This Row],[Purchase_Month]], 4) &amp; "-" &amp; LEFT(Sheet1[[#This Row],[Purchase_Month]], 2)</f>
        <v>2024-12</v>
      </c>
    </row>
    <row r="7060" spans="1:17" x14ac:dyDescent="0.3">
      <c r="A7060" s="2" t="s">
        <v>13847</v>
      </c>
      <c r="B7060" s="2" t="s">
        <v>13848</v>
      </c>
      <c r="C7060" s="2" t="s">
        <v>17</v>
      </c>
      <c r="D7060" s="2" t="s">
        <v>72</v>
      </c>
      <c r="E7060" s="2" t="s">
        <v>85</v>
      </c>
      <c r="F7060" s="2">
        <v>6</v>
      </c>
      <c r="G7060" s="2">
        <v>3593</v>
      </c>
      <c r="H7060" s="2">
        <v>21558</v>
      </c>
      <c r="I7060" s="2">
        <v>14651</v>
      </c>
      <c r="J7060" s="2">
        <v>6907</v>
      </c>
      <c r="K7060" s="2">
        <v>5</v>
      </c>
      <c r="L7060" s="2" t="s">
        <v>38</v>
      </c>
      <c r="M7060" s="2">
        <v>96</v>
      </c>
      <c r="N7060" s="2" t="s">
        <v>50</v>
      </c>
      <c r="O7060" s="1">
        <v>45308</v>
      </c>
      <c r="P7060" s="2" t="str">
        <f>TEXT(Sheet1[[#This Row],[Purchase_Date]], "mm-yyyy")</f>
        <v>01-2024</v>
      </c>
      <c r="Q7060" s="2" t="str">
        <f>RIGHT(Sheet1[[#This Row],[Purchase_Month]], 4) &amp; "-" &amp; LEFT(Sheet1[[#This Row],[Purchase_Month]], 2)</f>
        <v>2024-01</v>
      </c>
    </row>
    <row r="7061" spans="1:17" x14ac:dyDescent="0.3">
      <c r="A7061" s="2" t="s">
        <v>13849</v>
      </c>
      <c r="B7061" s="2" t="s">
        <v>13850</v>
      </c>
      <c r="C7061" s="2" t="s">
        <v>24</v>
      </c>
      <c r="D7061" s="2" t="s">
        <v>18</v>
      </c>
      <c r="E7061" s="2" t="s">
        <v>19</v>
      </c>
      <c r="F7061" s="2">
        <v>2</v>
      </c>
      <c r="G7061" s="2">
        <v>60244</v>
      </c>
      <c r="H7061" s="2">
        <v>120488</v>
      </c>
      <c r="I7061" s="2">
        <v>87791</v>
      </c>
      <c r="J7061" s="2">
        <v>32697</v>
      </c>
      <c r="K7061" s="2">
        <v>1</v>
      </c>
      <c r="L7061" s="2" t="s">
        <v>33</v>
      </c>
      <c r="M7061" s="2">
        <v>99</v>
      </c>
      <c r="N7061" s="2" t="s">
        <v>39</v>
      </c>
      <c r="O7061" s="1">
        <v>45299</v>
      </c>
      <c r="P7061" s="2" t="str">
        <f>TEXT(Sheet1[[#This Row],[Purchase_Date]], "mm-yyyy")</f>
        <v>01-2024</v>
      </c>
      <c r="Q7061" s="2" t="str">
        <f>RIGHT(Sheet1[[#This Row],[Purchase_Month]], 4) &amp; "-" &amp; LEFT(Sheet1[[#This Row],[Purchase_Month]], 2)</f>
        <v>2024-01</v>
      </c>
    </row>
    <row r="7062" spans="1:17" x14ac:dyDescent="0.3">
      <c r="A7062" s="2" t="s">
        <v>13851</v>
      </c>
      <c r="B7062" s="2" t="s">
        <v>13852</v>
      </c>
      <c r="C7062" s="2" t="s">
        <v>46</v>
      </c>
      <c r="D7062" s="2" t="s">
        <v>31</v>
      </c>
      <c r="E7062" s="2" t="s">
        <v>42</v>
      </c>
      <c r="F7062" s="2">
        <v>3</v>
      </c>
      <c r="G7062" s="2">
        <v>42804</v>
      </c>
      <c r="H7062" s="2">
        <v>128412</v>
      </c>
      <c r="I7062" s="2">
        <v>61219</v>
      </c>
      <c r="J7062" s="2">
        <v>67193</v>
      </c>
      <c r="K7062" s="2">
        <v>5</v>
      </c>
      <c r="L7062" s="2" t="s">
        <v>38</v>
      </c>
      <c r="M7062" s="2">
        <v>96</v>
      </c>
      <c r="N7062" s="2" t="s">
        <v>43</v>
      </c>
      <c r="O7062" s="1">
        <v>45566</v>
      </c>
      <c r="P7062" s="2" t="str">
        <f>TEXT(Sheet1[[#This Row],[Purchase_Date]], "mm-yyyy")</f>
        <v>10-2024</v>
      </c>
      <c r="Q7062" s="2" t="str">
        <f>RIGHT(Sheet1[[#This Row],[Purchase_Month]], 4) &amp; "-" &amp; LEFT(Sheet1[[#This Row],[Purchase_Month]], 2)</f>
        <v>2024-10</v>
      </c>
    </row>
    <row r="7063" spans="1:17" x14ac:dyDescent="0.3">
      <c r="A7063" s="2" t="s">
        <v>13853</v>
      </c>
      <c r="B7063" s="2" t="s">
        <v>13854</v>
      </c>
      <c r="C7063" s="2" t="s">
        <v>17</v>
      </c>
      <c r="D7063" s="2" t="s">
        <v>72</v>
      </c>
      <c r="E7063" s="2" t="s">
        <v>42</v>
      </c>
      <c r="F7063" s="2">
        <v>9</v>
      </c>
      <c r="G7063" s="2">
        <v>36697</v>
      </c>
      <c r="H7063" s="2">
        <v>330273</v>
      </c>
      <c r="I7063" s="2">
        <v>254442</v>
      </c>
      <c r="J7063" s="2">
        <v>75831</v>
      </c>
      <c r="K7063" s="2">
        <v>3</v>
      </c>
      <c r="L7063" s="2" t="s">
        <v>38</v>
      </c>
      <c r="M7063" s="2">
        <v>66</v>
      </c>
      <c r="N7063" s="2" t="s">
        <v>43</v>
      </c>
      <c r="O7063" s="1">
        <v>45651</v>
      </c>
      <c r="P7063" s="2" t="str">
        <f>TEXT(Sheet1[[#This Row],[Purchase_Date]], "mm-yyyy")</f>
        <v>12-2024</v>
      </c>
      <c r="Q7063" s="2" t="str">
        <f>RIGHT(Sheet1[[#This Row],[Purchase_Month]], 4) &amp; "-" &amp; LEFT(Sheet1[[#This Row],[Purchase_Month]], 2)</f>
        <v>2024-12</v>
      </c>
    </row>
    <row r="7064" spans="1:17" x14ac:dyDescent="0.3">
      <c r="A7064" s="2" t="s">
        <v>13855</v>
      </c>
      <c r="B7064" s="2" t="s">
        <v>13856</v>
      </c>
      <c r="C7064" s="2" t="s">
        <v>64</v>
      </c>
      <c r="D7064" s="2" t="s">
        <v>18</v>
      </c>
      <c r="E7064" s="2" t="s">
        <v>85</v>
      </c>
      <c r="F7064" s="2">
        <v>6</v>
      </c>
      <c r="G7064" s="2">
        <v>36489</v>
      </c>
      <c r="H7064" s="2">
        <v>218934</v>
      </c>
      <c r="I7064" s="2">
        <v>143673</v>
      </c>
      <c r="J7064" s="2">
        <v>75261</v>
      </c>
      <c r="K7064" s="2">
        <v>3</v>
      </c>
      <c r="L7064" s="2" t="s">
        <v>33</v>
      </c>
      <c r="M7064" s="2">
        <v>85</v>
      </c>
      <c r="N7064" s="2" t="s">
        <v>43</v>
      </c>
      <c r="O7064" s="1">
        <v>45615</v>
      </c>
      <c r="P7064" s="2" t="str">
        <f>TEXT(Sheet1[[#This Row],[Purchase_Date]], "mm-yyyy")</f>
        <v>11-2024</v>
      </c>
      <c r="Q7064" s="2" t="str">
        <f>RIGHT(Sheet1[[#This Row],[Purchase_Month]], 4) &amp; "-" &amp; LEFT(Sheet1[[#This Row],[Purchase_Month]], 2)</f>
        <v>2024-11</v>
      </c>
    </row>
    <row r="7065" spans="1:17" x14ac:dyDescent="0.3">
      <c r="A7065" s="2" t="s">
        <v>13857</v>
      </c>
      <c r="B7065" s="2" t="s">
        <v>13858</v>
      </c>
      <c r="C7065" s="2" t="s">
        <v>64</v>
      </c>
      <c r="D7065" s="2" t="s">
        <v>36</v>
      </c>
      <c r="E7065" s="2" t="s">
        <v>26</v>
      </c>
      <c r="F7065" s="2">
        <v>6</v>
      </c>
      <c r="G7065" s="2">
        <v>5514</v>
      </c>
      <c r="H7065" s="2">
        <v>33084</v>
      </c>
      <c r="I7065" s="2">
        <v>28999</v>
      </c>
      <c r="J7065" s="2">
        <v>4085</v>
      </c>
      <c r="K7065" s="2">
        <v>1</v>
      </c>
      <c r="L7065" s="2" t="s">
        <v>20</v>
      </c>
      <c r="M7065" s="2">
        <v>99</v>
      </c>
      <c r="N7065" s="2" t="s">
        <v>43</v>
      </c>
      <c r="O7065" s="1">
        <v>45533</v>
      </c>
      <c r="P7065" s="2" t="str">
        <f>TEXT(Sheet1[[#This Row],[Purchase_Date]], "mm-yyyy")</f>
        <v>08-2024</v>
      </c>
      <c r="Q7065" s="2" t="str">
        <f>RIGHT(Sheet1[[#This Row],[Purchase_Month]], 4) &amp; "-" &amp; LEFT(Sheet1[[#This Row],[Purchase_Month]], 2)</f>
        <v>2024-08</v>
      </c>
    </row>
    <row r="7066" spans="1:17" x14ac:dyDescent="0.3">
      <c r="A7066" s="2" t="s">
        <v>13859</v>
      </c>
      <c r="B7066" s="2" t="s">
        <v>13860</v>
      </c>
      <c r="C7066" s="2" t="s">
        <v>46</v>
      </c>
      <c r="D7066" s="2" t="s">
        <v>72</v>
      </c>
      <c r="E7066" s="2" t="s">
        <v>85</v>
      </c>
      <c r="F7066" s="2">
        <v>8</v>
      </c>
      <c r="G7066" s="2">
        <v>54262</v>
      </c>
      <c r="H7066" s="2">
        <v>434096</v>
      </c>
      <c r="I7066" s="2">
        <v>178979</v>
      </c>
      <c r="J7066" s="2">
        <v>255117</v>
      </c>
      <c r="K7066" s="2">
        <v>4</v>
      </c>
      <c r="L7066" s="2" t="s">
        <v>33</v>
      </c>
      <c r="M7066" s="2">
        <v>82</v>
      </c>
      <c r="N7066" s="2" t="s">
        <v>39</v>
      </c>
      <c r="O7066" s="1">
        <v>45549</v>
      </c>
      <c r="P7066" s="2" t="str">
        <f>TEXT(Sheet1[[#This Row],[Purchase_Date]], "mm-yyyy")</f>
        <v>09-2024</v>
      </c>
      <c r="Q7066" s="2" t="str">
        <f>RIGHT(Sheet1[[#This Row],[Purchase_Month]], 4) &amp; "-" &amp; LEFT(Sheet1[[#This Row],[Purchase_Month]], 2)</f>
        <v>2024-09</v>
      </c>
    </row>
    <row r="7067" spans="1:17" x14ac:dyDescent="0.3">
      <c r="A7067" s="2" t="s">
        <v>13861</v>
      </c>
      <c r="B7067" s="2" t="s">
        <v>13862</v>
      </c>
      <c r="C7067" s="2" t="s">
        <v>17</v>
      </c>
      <c r="D7067" s="2" t="s">
        <v>25</v>
      </c>
      <c r="E7067" s="2" t="s">
        <v>42</v>
      </c>
      <c r="F7067" s="2">
        <v>10</v>
      </c>
      <c r="G7067" s="2">
        <v>12878</v>
      </c>
      <c r="H7067" s="2">
        <v>128780</v>
      </c>
      <c r="I7067" s="2">
        <v>77833</v>
      </c>
      <c r="J7067" s="2">
        <v>50947</v>
      </c>
      <c r="K7067" s="2">
        <v>4</v>
      </c>
      <c r="L7067" s="2" t="s">
        <v>20</v>
      </c>
      <c r="M7067" s="2">
        <v>72</v>
      </c>
      <c r="N7067" s="2" t="s">
        <v>50</v>
      </c>
      <c r="O7067" s="1">
        <v>45620</v>
      </c>
      <c r="P7067" s="2" t="str">
        <f>TEXT(Sheet1[[#This Row],[Purchase_Date]], "mm-yyyy")</f>
        <v>11-2024</v>
      </c>
      <c r="Q7067" s="2" t="str">
        <f>RIGHT(Sheet1[[#This Row],[Purchase_Month]], 4) &amp; "-" &amp; LEFT(Sheet1[[#This Row],[Purchase_Month]], 2)</f>
        <v>2024-11</v>
      </c>
    </row>
    <row r="7068" spans="1:17" x14ac:dyDescent="0.3">
      <c r="A7068" s="2" t="s">
        <v>13863</v>
      </c>
      <c r="B7068" s="2" t="s">
        <v>13864</v>
      </c>
      <c r="C7068" s="2" t="s">
        <v>46</v>
      </c>
      <c r="D7068" s="2" t="s">
        <v>36</v>
      </c>
      <c r="E7068" s="2" t="s">
        <v>53</v>
      </c>
      <c r="F7068" s="2">
        <v>10</v>
      </c>
      <c r="G7068" s="2">
        <v>72140</v>
      </c>
      <c r="H7068" s="2">
        <v>721400</v>
      </c>
      <c r="I7068" s="2">
        <v>398465</v>
      </c>
      <c r="J7068" s="2">
        <v>322935</v>
      </c>
      <c r="K7068" s="2">
        <v>4</v>
      </c>
      <c r="L7068" s="2" t="s">
        <v>38</v>
      </c>
      <c r="M7068" s="2">
        <v>84</v>
      </c>
      <c r="N7068" s="2" t="s">
        <v>39</v>
      </c>
      <c r="O7068" s="1">
        <v>45481</v>
      </c>
      <c r="P7068" s="2" t="str">
        <f>TEXT(Sheet1[[#This Row],[Purchase_Date]], "mm-yyyy")</f>
        <v>07-2024</v>
      </c>
      <c r="Q7068" s="2" t="str">
        <f>RIGHT(Sheet1[[#This Row],[Purchase_Month]], 4) &amp; "-" &amp; LEFT(Sheet1[[#This Row],[Purchase_Month]], 2)</f>
        <v>2024-07</v>
      </c>
    </row>
    <row r="7069" spans="1:17" x14ac:dyDescent="0.3">
      <c r="A7069" s="2" t="s">
        <v>13865</v>
      </c>
      <c r="B7069" s="2" t="s">
        <v>13866</v>
      </c>
      <c r="C7069" s="2" t="s">
        <v>17</v>
      </c>
      <c r="D7069" s="2" t="s">
        <v>18</v>
      </c>
      <c r="E7069" s="2" t="s">
        <v>32</v>
      </c>
      <c r="F7069" s="2">
        <v>8</v>
      </c>
      <c r="G7069" s="2">
        <v>26615</v>
      </c>
      <c r="H7069" s="2">
        <v>212920</v>
      </c>
      <c r="I7069" s="2">
        <v>140033</v>
      </c>
      <c r="J7069" s="2">
        <v>72887</v>
      </c>
      <c r="K7069" s="2">
        <v>1</v>
      </c>
      <c r="L7069" s="2" t="s">
        <v>27</v>
      </c>
      <c r="M7069" s="2">
        <v>76</v>
      </c>
      <c r="N7069" s="2" t="s">
        <v>21</v>
      </c>
      <c r="O7069" s="1">
        <v>45790</v>
      </c>
      <c r="P7069" s="2" t="str">
        <f>TEXT(Sheet1[[#This Row],[Purchase_Date]], "mm-yyyy")</f>
        <v>05-2025</v>
      </c>
      <c r="Q7069" s="2" t="str">
        <f>RIGHT(Sheet1[[#This Row],[Purchase_Month]], 4) &amp; "-" &amp; LEFT(Sheet1[[#This Row],[Purchase_Month]], 2)</f>
        <v>2025-05</v>
      </c>
    </row>
    <row r="7070" spans="1:17" x14ac:dyDescent="0.3">
      <c r="A7070" s="2" t="s">
        <v>13867</v>
      </c>
      <c r="B7070" s="2" t="s">
        <v>13868</v>
      </c>
      <c r="C7070" s="2" t="s">
        <v>46</v>
      </c>
      <c r="D7070" s="2" t="s">
        <v>47</v>
      </c>
      <c r="E7070" s="2" t="s">
        <v>37</v>
      </c>
      <c r="F7070" s="2">
        <v>5</v>
      </c>
      <c r="G7070" s="2">
        <v>38917</v>
      </c>
      <c r="H7070" s="2">
        <v>194585</v>
      </c>
      <c r="I7070" s="2">
        <v>116713</v>
      </c>
      <c r="J7070" s="2">
        <v>77872</v>
      </c>
      <c r="K7070" s="2">
        <v>3</v>
      </c>
      <c r="L7070" s="2" t="s">
        <v>20</v>
      </c>
      <c r="M7070" s="2">
        <v>67</v>
      </c>
      <c r="N7070" s="2" t="s">
        <v>43</v>
      </c>
      <c r="O7070" s="1">
        <v>45382</v>
      </c>
      <c r="P7070" s="2" t="str">
        <f>TEXT(Sheet1[[#This Row],[Purchase_Date]], "mm-yyyy")</f>
        <v>03-2024</v>
      </c>
      <c r="Q7070" s="2" t="str">
        <f>RIGHT(Sheet1[[#This Row],[Purchase_Month]], 4) &amp; "-" &amp; LEFT(Sheet1[[#This Row],[Purchase_Month]], 2)</f>
        <v>2024-03</v>
      </c>
    </row>
    <row r="7071" spans="1:17" x14ac:dyDescent="0.3">
      <c r="A7071" s="2" t="s">
        <v>13869</v>
      </c>
      <c r="B7071" s="2" t="s">
        <v>13870</v>
      </c>
      <c r="C7071" s="2" t="s">
        <v>64</v>
      </c>
      <c r="D7071" s="2" t="s">
        <v>31</v>
      </c>
      <c r="E7071" s="2" t="s">
        <v>32</v>
      </c>
      <c r="F7071" s="2">
        <v>6</v>
      </c>
      <c r="G7071" s="2">
        <v>19212</v>
      </c>
      <c r="H7071" s="2">
        <v>115272</v>
      </c>
      <c r="I7071" s="2">
        <v>83257</v>
      </c>
      <c r="J7071" s="2">
        <v>32015</v>
      </c>
      <c r="K7071" s="2">
        <v>4</v>
      </c>
      <c r="L7071" s="2" t="s">
        <v>33</v>
      </c>
      <c r="M7071" s="2">
        <v>79</v>
      </c>
      <c r="N7071" s="2" t="s">
        <v>21</v>
      </c>
      <c r="O7071" s="1">
        <v>45783</v>
      </c>
      <c r="P7071" s="2" t="str">
        <f>TEXT(Sheet1[[#This Row],[Purchase_Date]], "mm-yyyy")</f>
        <v>05-2025</v>
      </c>
      <c r="Q7071" s="2" t="str">
        <f>RIGHT(Sheet1[[#This Row],[Purchase_Month]], 4) &amp; "-" &amp; LEFT(Sheet1[[#This Row],[Purchase_Month]], 2)</f>
        <v>2025-05</v>
      </c>
    </row>
    <row r="7072" spans="1:17" x14ac:dyDescent="0.3">
      <c r="A7072" s="2" t="s">
        <v>13871</v>
      </c>
      <c r="B7072" s="2" t="s">
        <v>13872</v>
      </c>
      <c r="C7072" s="2" t="s">
        <v>67</v>
      </c>
      <c r="D7072" s="2" t="s">
        <v>18</v>
      </c>
      <c r="E7072" s="2" t="s">
        <v>19</v>
      </c>
      <c r="F7072" s="2">
        <v>2</v>
      </c>
      <c r="G7072" s="2">
        <v>15325</v>
      </c>
      <c r="H7072" s="2">
        <v>30650</v>
      </c>
      <c r="I7072" s="2">
        <v>27183</v>
      </c>
      <c r="J7072" s="2">
        <v>3467</v>
      </c>
      <c r="K7072" s="2">
        <v>4</v>
      </c>
      <c r="L7072" s="2" t="s">
        <v>38</v>
      </c>
      <c r="M7072" s="2">
        <v>72</v>
      </c>
      <c r="N7072" s="2" t="s">
        <v>43</v>
      </c>
      <c r="O7072" s="1">
        <v>45700</v>
      </c>
      <c r="P7072" s="2" t="str">
        <f>TEXT(Sheet1[[#This Row],[Purchase_Date]], "mm-yyyy")</f>
        <v>02-2025</v>
      </c>
      <c r="Q7072" s="2" t="str">
        <f>RIGHT(Sheet1[[#This Row],[Purchase_Month]], 4) &amp; "-" &amp; LEFT(Sheet1[[#This Row],[Purchase_Month]], 2)</f>
        <v>2025-02</v>
      </c>
    </row>
    <row r="7073" spans="1:17" x14ac:dyDescent="0.3">
      <c r="A7073" s="2" t="s">
        <v>13873</v>
      </c>
      <c r="B7073" s="2" t="s">
        <v>13874</v>
      </c>
      <c r="C7073" s="2" t="s">
        <v>46</v>
      </c>
      <c r="D7073" s="2" t="s">
        <v>72</v>
      </c>
      <c r="E7073" s="2" t="s">
        <v>85</v>
      </c>
      <c r="F7073" s="2">
        <v>10</v>
      </c>
      <c r="G7073" s="2">
        <v>46699</v>
      </c>
      <c r="H7073" s="2">
        <v>466990</v>
      </c>
      <c r="I7073" s="2">
        <v>328935</v>
      </c>
      <c r="J7073" s="2">
        <v>138055</v>
      </c>
      <c r="K7073" s="2">
        <v>5</v>
      </c>
      <c r="L7073" s="2" t="s">
        <v>33</v>
      </c>
      <c r="M7073" s="2">
        <v>59</v>
      </c>
      <c r="N7073" s="2" t="s">
        <v>21</v>
      </c>
      <c r="O7073" s="1">
        <v>45769</v>
      </c>
      <c r="P7073" s="2" t="str">
        <f>TEXT(Sheet1[[#This Row],[Purchase_Date]], "mm-yyyy")</f>
        <v>04-2025</v>
      </c>
      <c r="Q7073" s="2" t="str">
        <f>RIGHT(Sheet1[[#This Row],[Purchase_Month]], 4) &amp; "-" &amp; LEFT(Sheet1[[#This Row],[Purchase_Month]], 2)</f>
        <v>2025-04</v>
      </c>
    </row>
    <row r="7074" spans="1:17" x14ac:dyDescent="0.3">
      <c r="A7074" s="2" t="s">
        <v>13875</v>
      </c>
      <c r="B7074" s="2" t="s">
        <v>13876</v>
      </c>
      <c r="C7074" s="2" t="s">
        <v>67</v>
      </c>
      <c r="D7074" s="2" t="s">
        <v>47</v>
      </c>
      <c r="E7074" s="2" t="s">
        <v>42</v>
      </c>
      <c r="F7074" s="2">
        <v>3</v>
      </c>
      <c r="G7074" s="2">
        <v>3310</v>
      </c>
      <c r="H7074" s="2">
        <v>9930</v>
      </c>
      <c r="I7074" s="2">
        <v>6823</v>
      </c>
      <c r="J7074" s="2">
        <v>3107</v>
      </c>
      <c r="K7074" s="2">
        <v>3</v>
      </c>
      <c r="L7074" s="2" t="s">
        <v>20</v>
      </c>
      <c r="M7074" s="2">
        <v>56</v>
      </c>
      <c r="N7074" s="2" t="s">
        <v>39</v>
      </c>
      <c r="O7074" s="1">
        <v>45406</v>
      </c>
      <c r="P7074" s="2" t="str">
        <f>TEXT(Sheet1[[#This Row],[Purchase_Date]], "mm-yyyy")</f>
        <v>04-2024</v>
      </c>
      <c r="Q7074" s="2" t="str">
        <f>RIGHT(Sheet1[[#This Row],[Purchase_Month]], 4) &amp; "-" &amp; LEFT(Sheet1[[#This Row],[Purchase_Month]], 2)</f>
        <v>2024-04</v>
      </c>
    </row>
    <row r="7075" spans="1:17" x14ac:dyDescent="0.3">
      <c r="A7075" s="2" t="s">
        <v>13877</v>
      </c>
      <c r="B7075" s="2" t="s">
        <v>13878</v>
      </c>
      <c r="C7075" s="2" t="s">
        <v>67</v>
      </c>
      <c r="D7075" s="2" t="s">
        <v>72</v>
      </c>
      <c r="E7075" s="2" t="s">
        <v>53</v>
      </c>
      <c r="F7075" s="2">
        <v>4</v>
      </c>
      <c r="G7075" s="2">
        <v>66386</v>
      </c>
      <c r="H7075" s="2">
        <v>265544</v>
      </c>
      <c r="I7075" s="2">
        <v>189186</v>
      </c>
      <c r="J7075" s="2">
        <v>76358</v>
      </c>
      <c r="K7075" s="2">
        <v>1</v>
      </c>
      <c r="L7075" s="2" t="s">
        <v>33</v>
      </c>
      <c r="M7075" s="2">
        <v>79</v>
      </c>
      <c r="N7075" s="2" t="s">
        <v>21</v>
      </c>
      <c r="O7075" s="1">
        <v>45551</v>
      </c>
      <c r="P7075" s="2" t="str">
        <f>TEXT(Sheet1[[#This Row],[Purchase_Date]], "mm-yyyy")</f>
        <v>09-2024</v>
      </c>
      <c r="Q7075" s="2" t="str">
        <f>RIGHT(Sheet1[[#This Row],[Purchase_Month]], 4) &amp; "-" &amp; LEFT(Sheet1[[#This Row],[Purchase_Month]], 2)</f>
        <v>2024-09</v>
      </c>
    </row>
    <row r="7076" spans="1:17" x14ac:dyDescent="0.3">
      <c r="A7076" s="2" t="s">
        <v>13879</v>
      </c>
      <c r="B7076" s="2" t="s">
        <v>13880</v>
      </c>
      <c r="C7076" s="2" t="s">
        <v>64</v>
      </c>
      <c r="D7076" s="2" t="s">
        <v>25</v>
      </c>
      <c r="E7076" s="2" t="s">
        <v>37</v>
      </c>
      <c r="F7076" s="2">
        <v>9</v>
      </c>
      <c r="G7076" s="2">
        <v>51567</v>
      </c>
      <c r="H7076" s="2">
        <v>464103</v>
      </c>
      <c r="I7076" s="2">
        <v>388872</v>
      </c>
      <c r="J7076" s="2">
        <v>75231</v>
      </c>
      <c r="K7076" s="2">
        <v>3</v>
      </c>
      <c r="L7076" s="2" t="s">
        <v>20</v>
      </c>
      <c r="M7076" s="2">
        <v>87</v>
      </c>
      <c r="N7076" s="2" t="s">
        <v>50</v>
      </c>
      <c r="O7076" s="1">
        <v>45574</v>
      </c>
      <c r="P7076" s="2" t="str">
        <f>TEXT(Sheet1[[#This Row],[Purchase_Date]], "mm-yyyy")</f>
        <v>10-2024</v>
      </c>
      <c r="Q7076" s="2" t="str">
        <f>RIGHT(Sheet1[[#This Row],[Purchase_Month]], 4) &amp; "-" &amp; LEFT(Sheet1[[#This Row],[Purchase_Month]], 2)</f>
        <v>2024-10</v>
      </c>
    </row>
    <row r="7077" spans="1:17" x14ac:dyDescent="0.3">
      <c r="A7077" s="2" t="s">
        <v>13881</v>
      </c>
      <c r="B7077" s="2" t="s">
        <v>13882</v>
      </c>
      <c r="C7077" s="2" t="s">
        <v>67</v>
      </c>
      <c r="D7077" s="2" t="s">
        <v>47</v>
      </c>
      <c r="E7077" s="2" t="s">
        <v>26</v>
      </c>
      <c r="F7077" s="2">
        <v>2</v>
      </c>
      <c r="G7077" s="2">
        <v>41374</v>
      </c>
      <c r="H7077" s="2">
        <v>82748</v>
      </c>
      <c r="I7077" s="2">
        <v>61701</v>
      </c>
      <c r="J7077" s="2">
        <v>21047</v>
      </c>
      <c r="K7077" s="2">
        <v>3</v>
      </c>
      <c r="L7077" s="2" t="s">
        <v>20</v>
      </c>
      <c r="M7077" s="2">
        <v>61</v>
      </c>
      <c r="N7077" s="2" t="s">
        <v>39</v>
      </c>
      <c r="O7077" s="1">
        <v>45726</v>
      </c>
      <c r="P7077" s="2" t="str">
        <f>TEXT(Sheet1[[#This Row],[Purchase_Date]], "mm-yyyy")</f>
        <v>03-2025</v>
      </c>
      <c r="Q7077" s="2" t="str">
        <f>RIGHT(Sheet1[[#This Row],[Purchase_Month]], 4) &amp; "-" &amp; LEFT(Sheet1[[#This Row],[Purchase_Month]], 2)</f>
        <v>2025-03</v>
      </c>
    </row>
    <row r="7078" spans="1:17" x14ac:dyDescent="0.3">
      <c r="A7078" s="2" t="s">
        <v>13883</v>
      </c>
      <c r="B7078" s="2" t="s">
        <v>13884</v>
      </c>
      <c r="C7078" s="2" t="s">
        <v>30</v>
      </c>
      <c r="D7078" s="2" t="s">
        <v>47</v>
      </c>
      <c r="E7078" s="2" t="s">
        <v>19</v>
      </c>
      <c r="F7078" s="2">
        <v>6</v>
      </c>
      <c r="G7078" s="2">
        <v>70682</v>
      </c>
      <c r="H7078" s="2">
        <v>424092</v>
      </c>
      <c r="I7078" s="2">
        <v>340459</v>
      </c>
      <c r="J7078" s="2">
        <v>83633</v>
      </c>
      <c r="K7078" s="2">
        <v>5</v>
      </c>
      <c r="L7078" s="2" t="s">
        <v>38</v>
      </c>
      <c r="M7078" s="2">
        <v>87</v>
      </c>
      <c r="N7078" s="2" t="s">
        <v>43</v>
      </c>
      <c r="O7078" s="1">
        <v>45455</v>
      </c>
      <c r="P7078" s="2" t="str">
        <f>TEXT(Sheet1[[#This Row],[Purchase_Date]], "mm-yyyy")</f>
        <v>06-2024</v>
      </c>
      <c r="Q7078" s="2" t="str">
        <f>RIGHT(Sheet1[[#This Row],[Purchase_Month]], 4) &amp; "-" &amp; LEFT(Sheet1[[#This Row],[Purchase_Month]], 2)</f>
        <v>2024-06</v>
      </c>
    </row>
    <row r="7079" spans="1:17" x14ac:dyDescent="0.3">
      <c r="A7079" s="2" t="s">
        <v>13885</v>
      </c>
      <c r="B7079" s="2" t="s">
        <v>5466</v>
      </c>
      <c r="C7079" s="2" t="s">
        <v>67</v>
      </c>
      <c r="D7079" s="2" t="s">
        <v>18</v>
      </c>
      <c r="E7079" s="2" t="s">
        <v>42</v>
      </c>
      <c r="F7079" s="2">
        <v>5</v>
      </c>
      <c r="G7079" s="2">
        <v>18239</v>
      </c>
      <c r="H7079" s="2">
        <v>91195</v>
      </c>
      <c r="I7079" s="2">
        <v>65355</v>
      </c>
      <c r="J7079" s="2">
        <v>25840</v>
      </c>
      <c r="K7079" s="2">
        <v>5</v>
      </c>
      <c r="L7079" s="2" t="s">
        <v>27</v>
      </c>
      <c r="M7079" s="2">
        <v>87</v>
      </c>
      <c r="N7079" s="2" t="s">
        <v>43</v>
      </c>
      <c r="O7079" s="1">
        <v>45507</v>
      </c>
      <c r="P7079" s="2" t="str">
        <f>TEXT(Sheet1[[#This Row],[Purchase_Date]], "mm-yyyy")</f>
        <v>08-2024</v>
      </c>
      <c r="Q7079" s="2" t="str">
        <f>RIGHT(Sheet1[[#This Row],[Purchase_Month]], 4) &amp; "-" &amp; LEFT(Sheet1[[#This Row],[Purchase_Month]], 2)</f>
        <v>2024-08</v>
      </c>
    </row>
    <row r="7080" spans="1:17" x14ac:dyDescent="0.3">
      <c r="A7080" s="2" t="s">
        <v>13886</v>
      </c>
      <c r="B7080" s="2" t="s">
        <v>13887</v>
      </c>
      <c r="C7080" s="2" t="s">
        <v>64</v>
      </c>
      <c r="D7080" s="2" t="s">
        <v>18</v>
      </c>
      <c r="E7080" s="2" t="s">
        <v>53</v>
      </c>
      <c r="F7080" s="2">
        <v>6</v>
      </c>
      <c r="G7080" s="2">
        <v>49232</v>
      </c>
      <c r="H7080" s="2">
        <v>295392</v>
      </c>
      <c r="I7080" s="2">
        <v>165128</v>
      </c>
      <c r="J7080" s="2">
        <v>130264</v>
      </c>
      <c r="K7080" s="2">
        <v>5</v>
      </c>
      <c r="L7080" s="2" t="s">
        <v>38</v>
      </c>
      <c r="M7080" s="2">
        <v>94</v>
      </c>
      <c r="N7080" s="2" t="s">
        <v>21</v>
      </c>
      <c r="O7080" s="1">
        <v>45368</v>
      </c>
      <c r="P7080" s="2" t="str">
        <f>TEXT(Sheet1[[#This Row],[Purchase_Date]], "mm-yyyy")</f>
        <v>03-2024</v>
      </c>
      <c r="Q7080" s="2" t="str">
        <f>RIGHT(Sheet1[[#This Row],[Purchase_Month]], 4) &amp; "-" &amp; LEFT(Sheet1[[#This Row],[Purchase_Month]], 2)</f>
        <v>2024-03</v>
      </c>
    </row>
    <row r="7081" spans="1:17" x14ac:dyDescent="0.3">
      <c r="A7081" s="2" t="s">
        <v>13888</v>
      </c>
      <c r="B7081" s="2" t="s">
        <v>13889</v>
      </c>
      <c r="C7081" s="2" t="s">
        <v>64</v>
      </c>
      <c r="D7081" s="2" t="s">
        <v>36</v>
      </c>
      <c r="E7081" s="2" t="s">
        <v>19</v>
      </c>
      <c r="F7081" s="2">
        <v>1</v>
      </c>
      <c r="G7081" s="2">
        <v>13930</v>
      </c>
      <c r="H7081" s="2">
        <v>13930</v>
      </c>
      <c r="I7081" s="2">
        <v>9331</v>
      </c>
      <c r="J7081" s="2">
        <v>4599</v>
      </c>
      <c r="K7081" s="2">
        <v>1</v>
      </c>
      <c r="L7081" s="2" t="s">
        <v>20</v>
      </c>
      <c r="M7081" s="2">
        <v>99</v>
      </c>
      <c r="N7081" s="2" t="s">
        <v>21</v>
      </c>
      <c r="O7081" s="1">
        <v>45551</v>
      </c>
      <c r="P7081" s="2" t="str">
        <f>TEXT(Sheet1[[#This Row],[Purchase_Date]], "mm-yyyy")</f>
        <v>09-2024</v>
      </c>
      <c r="Q7081" s="2" t="str">
        <f>RIGHT(Sheet1[[#This Row],[Purchase_Month]], 4) &amp; "-" &amp; LEFT(Sheet1[[#This Row],[Purchase_Month]], 2)</f>
        <v>2024-09</v>
      </c>
    </row>
    <row r="7082" spans="1:17" x14ac:dyDescent="0.3">
      <c r="A7082" s="2" t="s">
        <v>13890</v>
      </c>
      <c r="B7082" s="2" t="s">
        <v>4990</v>
      </c>
      <c r="C7082" s="2" t="s">
        <v>17</v>
      </c>
      <c r="D7082" s="2" t="s">
        <v>36</v>
      </c>
      <c r="E7082" s="2" t="s">
        <v>32</v>
      </c>
      <c r="F7082" s="2">
        <v>4</v>
      </c>
      <c r="G7082" s="2">
        <v>34513</v>
      </c>
      <c r="H7082" s="2">
        <v>138052</v>
      </c>
      <c r="I7082" s="2">
        <v>64949</v>
      </c>
      <c r="J7082" s="2">
        <v>73103</v>
      </c>
      <c r="K7082" s="2">
        <v>4</v>
      </c>
      <c r="L7082" s="2" t="s">
        <v>27</v>
      </c>
      <c r="M7082" s="2">
        <v>98</v>
      </c>
      <c r="N7082" s="2" t="s">
        <v>39</v>
      </c>
      <c r="O7082" s="1">
        <v>45294</v>
      </c>
      <c r="P7082" s="2" t="str">
        <f>TEXT(Sheet1[[#This Row],[Purchase_Date]], "mm-yyyy")</f>
        <v>01-2024</v>
      </c>
      <c r="Q7082" s="2" t="str">
        <f>RIGHT(Sheet1[[#This Row],[Purchase_Month]], 4) &amp; "-" &amp; LEFT(Sheet1[[#This Row],[Purchase_Month]], 2)</f>
        <v>2024-01</v>
      </c>
    </row>
    <row r="7083" spans="1:17" x14ac:dyDescent="0.3">
      <c r="A7083" s="2" t="s">
        <v>13891</v>
      </c>
      <c r="B7083" s="2" t="s">
        <v>13892</v>
      </c>
      <c r="C7083" s="2" t="s">
        <v>17</v>
      </c>
      <c r="D7083" s="2" t="s">
        <v>31</v>
      </c>
      <c r="E7083" s="2" t="s">
        <v>42</v>
      </c>
      <c r="F7083" s="2">
        <v>7</v>
      </c>
      <c r="G7083" s="2">
        <v>60297</v>
      </c>
      <c r="H7083" s="2">
        <v>422079</v>
      </c>
      <c r="I7083" s="2">
        <v>282546</v>
      </c>
      <c r="J7083" s="2">
        <v>139533</v>
      </c>
      <c r="K7083" s="2">
        <v>3</v>
      </c>
      <c r="L7083" s="2" t="s">
        <v>20</v>
      </c>
      <c r="M7083" s="2">
        <v>84</v>
      </c>
      <c r="N7083" s="2" t="s">
        <v>43</v>
      </c>
      <c r="O7083" s="1">
        <v>45328</v>
      </c>
      <c r="P7083" s="2" t="str">
        <f>TEXT(Sheet1[[#This Row],[Purchase_Date]], "mm-yyyy")</f>
        <v>02-2024</v>
      </c>
      <c r="Q7083" s="2" t="str">
        <f>RIGHT(Sheet1[[#This Row],[Purchase_Month]], 4) &amp; "-" &amp; LEFT(Sheet1[[#This Row],[Purchase_Month]], 2)</f>
        <v>2024-02</v>
      </c>
    </row>
    <row r="7084" spans="1:17" x14ac:dyDescent="0.3">
      <c r="A7084" s="2" t="s">
        <v>13893</v>
      </c>
      <c r="B7084" s="2" t="s">
        <v>13894</v>
      </c>
      <c r="C7084" s="2" t="s">
        <v>46</v>
      </c>
      <c r="D7084" s="2" t="s">
        <v>31</v>
      </c>
      <c r="E7084" s="2" t="s">
        <v>42</v>
      </c>
      <c r="F7084" s="2">
        <v>3</v>
      </c>
      <c r="G7084" s="2">
        <v>41784</v>
      </c>
      <c r="H7084" s="2">
        <v>125352</v>
      </c>
      <c r="I7084" s="2">
        <v>54599</v>
      </c>
      <c r="J7084" s="2">
        <v>70753</v>
      </c>
      <c r="K7084" s="2">
        <v>2</v>
      </c>
      <c r="L7084" s="2" t="s">
        <v>20</v>
      </c>
      <c r="M7084" s="2">
        <v>81</v>
      </c>
      <c r="N7084" s="2" t="s">
        <v>50</v>
      </c>
      <c r="O7084" s="1">
        <v>45492</v>
      </c>
      <c r="P7084" s="2" t="str">
        <f>TEXT(Sheet1[[#This Row],[Purchase_Date]], "mm-yyyy")</f>
        <v>07-2024</v>
      </c>
      <c r="Q7084" s="2" t="str">
        <f>RIGHT(Sheet1[[#This Row],[Purchase_Month]], 4) &amp; "-" &amp; LEFT(Sheet1[[#This Row],[Purchase_Month]], 2)</f>
        <v>2024-07</v>
      </c>
    </row>
    <row r="7085" spans="1:17" x14ac:dyDescent="0.3">
      <c r="A7085" s="2" t="s">
        <v>13895</v>
      </c>
      <c r="B7085" s="2" t="s">
        <v>13896</v>
      </c>
      <c r="C7085" s="2" t="s">
        <v>67</v>
      </c>
      <c r="D7085" s="2" t="s">
        <v>31</v>
      </c>
      <c r="E7085" s="2" t="s">
        <v>32</v>
      </c>
      <c r="F7085" s="2">
        <v>3</v>
      </c>
      <c r="G7085" s="2">
        <v>51279</v>
      </c>
      <c r="H7085" s="2">
        <v>153837</v>
      </c>
      <c r="I7085" s="2">
        <v>72644</v>
      </c>
      <c r="J7085" s="2">
        <v>81193</v>
      </c>
      <c r="K7085" s="2">
        <v>1</v>
      </c>
      <c r="L7085" s="2" t="s">
        <v>27</v>
      </c>
      <c r="M7085" s="2">
        <v>58</v>
      </c>
      <c r="N7085" s="2" t="s">
        <v>50</v>
      </c>
      <c r="O7085" s="1">
        <v>45511</v>
      </c>
      <c r="P7085" s="2" t="str">
        <f>TEXT(Sheet1[[#This Row],[Purchase_Date]], "mm-yyyy")</f>
        <v>08-2024</v>
      </c>
      <c r="Q7085" s="2" t="str">
        <f>RIGHT(Sheet1[[#This Row],[Purchase_Month]], 4) &amp; "-" &amp; LEFT(Sheet1[[#This Row],[Purchase_Month]], 2)</f>
        <v>2024-08</v>
      </c>
    </row>
    <row r="7086" spans="1:17" x14ac:dyDescent="0.3">
      <c r="A7086" s="2" t="s">
        <v>13897</v>
      </c>
      <c r="B7086" s="2" t="s">
        <v>13898</v>
      </c>
      <c r="C7086" s="2" t="s">
        <v>46</v>
      </c>
      <c r="D7086" s="2" t="s">
        <v>25</v>
      </c>
      <c r="E7086" s="2" t="s">
        <v>42</v>
      </c>
      <c r="F7086" s="2">
        <v>8</v>
      </c>
      <c r="G7086" s="2">
        <v>23527</v>
      </c>
      <c r="H7086" s="2">
        <v>188216</v>
      </c>
      <c r="I7086" s="2">
        <v>100582</v>
      </c>
      <c r="J7086" s="2">
        <v>87634</v>
      </c>
      <c r="K7086" s="2">
        <v>4</v>
      </c>
      <c r="L7086" s="2" t="s">
        <v>27</v>
      </c>
      <c r="M7086" s="2">
        <v>61</v>
      </c>
      <c r="N7086" s="2" t="s">
        <v>21</v>
      </c>
      <c r="O7086" s="1">
        <v>45523</v>
      </c>
      <c r="P7086" s="2" t="str">
        <f>TEXT(Sheet1[[#This Row],[Purchase_Date]], "mm-yyyy")</f>
        <v>08-2024</v>
      </c>
      <c r="Q7086" s="2" t="str">
        <f>RIGHT(Sheet1[[#This Row],[Purchase_Month]], 4) &amp; "-" &amp; LEFT(Sheet1[[#This Row],[Purchase_Month]], 2)</f>
        <v>2024-08</v>
      </c>
    </row>
    <row r="7087" spans="1:17" x14ac:dyDescent="0.3">
      <c r="A7087" s="2" t="s">
        <v>13899</v>
      </c>
      <c r="B7087" s="2" t="s">
        <v>2237</v>
      </c>
      <c r="C7087" s="2" t="s">
        <v>64</v>
      </c>
      <c r="D7087" s="2" t="s">
        <v>47</v>
      </c>
      <c r="E7087" s="2" t="s">
        <v>37</v>
      </c>
      <c r="F7087" s="2">
        <v>9</v>
      </c>
      <c r="G7087" s="2">
        <v>8757</v>
      </c>
      <c r="H7087" s="2">
        <v>78813</v>
      </c>
      <c r="I7087" s="2">
        <v>68887</v>
      </c>
      <c r="J7087" s="2">
        <v>9926</v>
      </c>
      <c r="K7087" s="2">
        <v>1</v>
      </c>
      <c r="L7087" s="2" t="s">
        <v>27</v>
      </c>
      <c r="M7087" s="2">
        <v>65</v>
      </c>
      <c r="N7087" s="2" t="s">
        <v>21</v>
      </c>
      <c r="O7087" s="1">
        <v>45312</v>
      </c>
      <c r="P7087" s="2" t="str">
        <f>TEXT(Sheet1[[#This Row],[Purchase_Date]], "mm-yyyy")</f>
        <v>01-2024</v>
      </c>
      <c r="Q7087" s="2" t="str">
        <f>RIGHT(Sheet1[[#This Row],[Purchase_Month]], 4) &amp; "-" &amp; LEFT(Sheet1[[#This Row],[Purchase_Month]], 2)</f>
        <v>2024-01</v>
      </c>
    </row>
    <row r="7088" spans="1:17" x14ac:dyDescent="0.3">
      <c r="A7088" s="2" t="s">
        <v>13900</v>
      </c>
      <c r="B7088" s="2" t="s">
        <v>13901</v>
      </c>
      <c r="C7088" s="2" t="s">
        <v>46</v>
      </c>
      <c r="D7088" s="2" t="s">
        <v>25</v>
      </c>
      <c r="E7088" s="2" t="s">
        <v>42</v>
      </c>
      <c r="F7088" s="2">
        <v>10</v>
      </c>
      <c r="G7088" s="2">
        <v>9698</v>
      </c>
      <c r="H7088" s="2">
        <v>96980</v>
      </c>
      <c r="I7088" s="2">
        <v>73809</v>
      </c>
      <c r="J7088" s="2">
        <v>23171</v>
      </c>
      <c r="K7088" s="2">
        <v>3</v>
      </c>
      <c r="L7088" s="2" t="s">
        <v>38</v>
      </c>
      <c r="M7088" s="2">
        <v>57</v>
      </c>
      <c r="N7088" s="2" t="s">
        <v>50</v>
      </c>
      <c r="O7088" s="1">
        <v>45656</v>
      </c>
      <c r="P7088" s="2" t="str">
        <f>TEXT(Sheet1[[#This Row],[Purchase_Date]], "mm-yyyy")</f>
        <v>12-2024</v>
      </c>
      <c r="Q7088" s="2" t="str">
        <f>RIGHT(Sheet1[[#This Row],[Purchase_Month]], 4) &amp; "-" &amp; LEFT(Sheet1[[#This Row],[Purchase_Month]], 2)</f>
        <v>2024-12</v>
      </c>
    </row>
    <row r="7089" spans="1:17" x14ac:dyDescent="0.3">
      <c r="A7089" s="2" t="s">
        <v>13902</v>
      </c>
      <c r="B7089" s="2" t="s">
        <v>13903</v>
      </c>
      <c r="C7089" s="2" t="s">
        <v>24</v>
      </c>
      <c r="D7089" s="2" t="s">
        <v>25</v>
      </c>
      <c r="E7089" s="2" t="s">
        <v>37</v>
      </c>
      <c r="F7089" s="2">
        <v>6</v>
      </c>
      <c r="G7089" s="2">
        <v>11322</v>
      </c>
      <c r="H7089" s="2">
        <v>67932</v>
      </c>
      <c r="I7089" s="2">
        <v>54996</v>
      </c>
      <c r="J7089" s="2">
        <v>12936</v>
      </c>
      <c r="K7089" s="2">
        <v>2</v>
      </c>
      <c r="L7089" s="2" t="s">
        <v>27</v>
      </c>
      <c r="M7089" s="2">
        <v>62</v>
      </c>
      <c r="N7089" s="2" t="s">
        <v>21</v>
      </c>
      <c r="O7089" s="1">
        <v>45611</v>
      </c>
      <c r="P7089" s="2" t="str">
        <f>TEXT(Sheet1[[#This Row],[Purchase_Date]], "mm-yyyy")</f>
        <v>11-2024</v>
      </c>
      <c r="Q7089" s="2" t="str">
        <f>RIGHT(Sheet1[[#This Row],[Purchase_Month]], 4) &amp; "-" &amp; LEFT(Sheet1[[#This Row],[Purchase_Month]], 2)</f>
        <v>2024-11</v>
      </c>
    </row>
    <row r="7090" spans="1:17" x14ac:dyDescent="0.3">
      <c r="A7090" s="2" t="s">
        <v>13904</v>
      </c>
      <c r="B7090" s="2" t="s">
        <v>13905</v>
      </c>
      <c r="C7090" s="2" t="s">
        <v>46</v>
      </c>
      <c r="D7090" s="2" t="s">
        <v>18</v>
      </c>
      <c r="E7090" s="2" t="s">
        <v>53</v>
      </c>
      <c r="F7090" s="2">
        <v>1</v>
      </c>
      <c r="G7090" s="2">
        <v>75670</v>
      </c>
      <c r="H7090" s="2">
        <v>75670</v>
      </c>
      <c r="I7090" s="2">
        <v>67743</v>
      </c>
      <c r="J7090" s="2">
        <v>7927</v>
      </c>
      <c r="K7090" s="2">
        <v>5</v>
      </c>
      <c r="L7090" s="2" t="s">
        <v>20</v>
      </c>
      <c r="M7090" s="2">
        <v>70</v>
      </c>
      <c r="N7090" s="2" t="s">
        <v>50</v>
      </c>
      <c r="O7090" s="1">
        <v>45746</v>
      </c>
      <c r="P7090" s="2" t="str">
        <f>TEXT(Sheet1[[#This Row],[Purchase_Date]], "mm-yyyy")</f>
        <v>03-2025</v>
      </c>
      <c r="Q7090" s="2" t="str">
        <f>RIGHT(Sheet1[[#This Row],[Purchase_Month]], 4) &amp; "-" &amp; LEFT(Sheet1[[#This Row],[Purchase_Month]], 2)</f>
        <v>2025-03</v>
      </c>
    </row>
    <row r="7091" spans="1:17" x14ac:dyDescent="0.3">
      <c r="A7091" s="2" t="s">
        <v>13906</v>
      </c>
      <c r="B7091" s="2" t="s">
        <v>13907</v>
      </c>
      <c r="C7091" s="2" t="s">
        <v>46</v>
      </c>
      <c r="D7091" s="2" t="s">
        <v>18</v>
      </c>
      <c r="E7091" s="2" t="s">
        <v>53</v>
      </c>
      <c r="F7091" s="2">
        <v>1</v>
      </c>
      <c r="G7091" s="2">
        <v>34793</v>
      </c>
      <c r="H7091" s="2">
        <v>34793</v>
      </c>
      <c r="I7091" s="2">
        <v>24966</v>
      </c>
      <c r="J7091" s="2">
        <v>9827</v>
      </c>
      <c r="K7091" s="2">
        <v>3</v>
      </c>
      <c r="L7091" s="2" t="s">
        <v>27</v>
      </c>
      <c r="M7091" s="2">
        <v>98</v>
      </c>
      <c r="N7091" s="2" t="s">
        <v>43</v>
      </c>
      <c r="O7091" s="1">
        <v>45322</v>
      </c>
      <c r="P7091" s="2" t="str">
        <f>TEXT(Sheet1[[#This Row],[Purchase_Date]], "mm-yyyy")</f>
        <v>01-2024</v>
      </c>
      <c r="Q7091" s="2" t="str">
        <f>RIGHT(Sheet1[[#This Row],[Purchase_Month]], 4) &amp; "-" &amp; LEFT(Sheet1[[#This Row],[Purchase_Month]], 2)</f>
        <v>2024-01</v>
      </c>
    </row>
    <row r="7092" spans="1:17" x14ac:dyDescent="0.3">
      <c r="A7092" s="2" t="s">
        <v>13908</v>
      </c>
      <c r="B7092" s="2" t="s">
        <v>13909</v>
      </c>
      <c r="C7092" s="2" t="s">
        <v>46</v>
      </c>
      <c r="D7092" s="2" t="s">
        <v>18</v>
      </c>
      <c r="E7092" s="2" t="s">
        <v>19</v>
      </c>
      <c r="F7092" s="2">
        <v>8</v>
      </c>
      <c r="G7092" s="2">
        <v>8447</v>
      </c>
      <c r="H7092" s="2">
        <v>67576</v>
      </c>
      <c r="I7092" s="2">
        <v>30242</v>
      </c>
      <c r="J7092" s="2">
        <v>37334</v>
      </c>
      <c r="K7092" s="2">
        <v>5</v>
      </c>
      <c r="L7092" s="2" t="s">
        <v>20</v>
      </c>
      <c r="M7092" s="2">
        <v>57</v>
      </c>
      <c r="N7092" s="2" t="s">
        <v>21</v>
      </c>
      <c r="O7092" s="1">
        <v>45319</v>
      </c>
      <c r="P7092" s="2" t="str">
        <f>TEXT(Sheet1[[#This Row],[Purchase_Date]], "mm-yyyy")</f>
        <v>01-2024</v>
      </c>
      <c r="Q7092" s="2" t="str">
        <f>RIGHT(Sheet1[[#This Row],[Purchase_Month]], 4) &amp; "-" &amp; LEFT(Sheet1[[#This Row],[Purchase_Month]], 2)</f>
        <v>2024-01</v>
      </c>
    </row>
    <row r="7093" spans="1:17" x14ac:dyDescent="0.3">
      <c r="A7093" s="2" t="s">
        <v>13910</v>
      </c>
      <c r="B7093" s="2" t="s">
        <v>13911</v>
      </c>
      <c r="C7093" s="2" t="s">
        <v>67</v>
      </c>
      <c r="D7093" s="2" t="s">
        <v>72</v>
      </c>
      <c r="E7093" s="2" t="s">
        <v>37</v>
      </c>
      <c r="F7093" s="2">
        <v>2</v>
      </c>
      <c r="G7093" s="2">
        <v>25947</v>
      </c>
      <c r="H7093" s="2">
        <v>51894</v>
      </c>
      <c r="I7093" s="2">
        <v>32736</v>
      </c>
      <c r="J7093" s="2">
        <v>19158</v>
      </c>
      <c r="K7093" s="2">
        <v>4</v>
      </c>
      <c r="L7093" s="2" t="s">
        <v>33</v>
      </c>
      <c r="M7093" s="2">
        <v>96</v>
      </c>
      <c r="N7093" s="2" t="s">
        <v>21</v>
      </c>
      <c r="O7093" s="1">
        <v>45382</v>
      </c>
      <c r="P7093" s="2" t="str">
        <f>TEXT(Sheet1[[#This Row],[Purchase_Date]], "mm-yyyy")</f>
        <v>03-2024</v>
      </c>
      <c r="Q7093" s="2" t="str">
        <f>RIGHT(Sheet1[[#This Row],[Purchase_Month]], 4) &amp; "-" &amp; LEFT(Sheet1[[#This Row],[Purchase_Month]], 2)</f>
        <v>2024-03</v>
      </c>
    </row>
    <row r="7094" spans="1:17" x14ac:dyDescent="0.3">
      <c r="A7094" s="2" t="s">
        <v>13912</v>
      </c>
      <c r="B7094" s="2" t="s">
        <v>13913</v>
      </c>
      <c r="C7094" s="2" t="s">
        <v>64</v>
      </c>
      <c r="D7094" s="2" t="s">
        <v>18</v>
      </c>
      <c r="E7094" s="2" t="s">
        <v>32</v>
      </c>
      <c r="F7094" s="2">
        <v>3</v>
      </c>
      <c r="G7094" s="2">
        <v>75019</v>
      </c>
      <c r="H7094" s="2">
        <v>225057</v>
      </c>
      <c r="I7094" s="2">
        <v>101282</v>
      </c>
      <c r="J7094" s="2">
        <v>123775</v>
      </c>
      <c r="K7094" s="2">
        <v>3</v>
      </c>
      <c r="L7094" s="2" t="s">
        <v>20</v>
      </c>
      <c r="M7094" s="2">
        <v>52</v>
      </c>
      <c r="N7094" s="2" t="s">
        <v>43</v>
      </c>
      <c r="O7094" s="1">
        <v>45364</v>
      </c>
      <c r="P7094" s="2" t="str">
        <f>TEXT(Sheet1[[#This Row],[Purchase_Date]], "mm-yyyy")</f>
        <v>03-2024</v>
      </c>
      <c r="Q7094" s="2" t="str">
        <f>RIGHT(Sheet1[[#This Row],[Purchase_Month]], 4) &amp; "-" &amp; LEFT(Sheet1[[#This Row],[Purchase_Month]], 2)</f>
        <v>2024-03</v>
      </c>
    </row>
    <row r="7095" spans="1:17" x14ac:dyDescent="0.3">
      <c r="A7095" s="2" t="s">
        <v>13914</v>
      </c>
      <c r="B7095" s="2" t="s">
        <v>13915</v>
      </c>
      <c r="C7095" s="2" t="s">
        <v>64</v>
      </c>
      <c r="D7095" s="2" t="s">
        <v>47</v>
      </c>
      <c r="E7095" s="2" t="s">
        <v>42</v>
      </c>
      <c r="F7095" s="2">
        <v>7</v>
      </c>
      <c r="G7095" s="2">
        <v>43186</v>
      </c>
      <c r="H7095" s="2">
        <v>302302</v>
      </c>
      <c r="I7095" s="2">
        <v>245865</v>
      </c>
      <c r="J7095" s="2">
        <v>56437</v>
      </c>
      <c r="K7095" s="2">
        <v>2</v>
      </c>
      <c r="L7095" s="2" t="s">
        <v>27</v>
      </c>
      <c r="M7095" s="2">
        <v>67</v>
      </c>
      <c r="N7095" s="2" t="s">
        <v>50</v>
      </c>
      <c r="O7095" s="1">
        <v>45487</v>
      </c>
      <c r="P7095" s="2" t="str">
        <f>TEXT(Sheet1[[#This Row],[Purchase_Date]], "mm-yyyy")</f>
        <v>07-2024</v>
      </c>
      <c r="Q7095" s="2" t="str">
        <f>RIGHT(Sheet1[[#This Row],[Purchase_Month]], 4) &amp; "-" &amp; LEFT(Sheet1[[#This Row],[Purchase_Month]], 2)</f>
        <v>2024-07</v>
      </c>
    </row>
    <row r="7096" spans="1:17" x14ac:dyDescent="0.3">
      <c r="A7096" s="2" t="s">
        <v>13916</v>
      </c>
      <c r="B7096" s="2" t="s">
        <v>13917</v>
      </c>
      <c r="C7096" s="2" t="s">
        <v>17</v>
      </c>
      <c r="D7096" s="2" t="s">
        <v>18</v>
      </c>
      <c r="E7096" s="2" t="s">
        <v>37</v>
      </c>
      <c r="F7096" s="2">
        <v>5</v>
      </c>
      <c r="G7096" s="2">
        <v>17093</v>
      </c>
      <c r="H7096" s="2">
        <v>85465</v>
      </c>
      <c r="I7096" s="2">
        <v>58294</v>
      </c>
      <c r="J7096" s="2">
        <v>27171</v>
      </c>
      <c r="K7096" s="2">
        <v>5</v>
      </c>
      <c r="L7096" s="2" t="s">
        <v>27</v>
      </c>
      <c r="M7096" s="2">
        <v>55</v>
      </c>
      <c r="N7096" s="2" t="s">
        <v>43</v>
      </c>
      <c r="O7096" s="1">
        <v>45743</v>
      </c>
      <c r="P7096" s="2" t="str">
        <f>TEXT(Sheet1[[#This Row],[Purchase_Date]], "mm-yyyy")</f>
        <v>03-2025</v>
      </c>
      <c r="Q7096" s="2" t="str">
        <f>RIGHT(Sheet1[[#This Row],[Purchase_Month]], 4) &amp; "-" &amp; LEFT(Sheet1[[#This Row],[Purchase_Month]], 2)</f>
        <v>2025-03</v>
      </c>
    </row>
    <row r="7097" spans="1:17" x14ac:dyDescent="0.3">
      <c r="A7097" s="2" t="s">
        <v>13918</v>
      </c>
      <c r="B7097" s="2" t="s">
        <v>13919</v>
      </c>
      <c r="C7097" s="2" t="s">
        <v>67</v>
      </c>
      <c r="D7097" s="2" t="s">
        <v>31</v>
      </c>
      <c r="E7097" s="2" t="s">
        <v>32</v>
      </c>
      <c r="F7097" s="2">
        <v>8</v>
      </c>
      <c r="G7097" s="2">
        <v>48509</v>
      </c>
      <c r="H7097" s="2">
        <v>388072</v>
      </c>
      <c r="I7097" s="2">
        <v>298792</v>
      </c>
      <c r="J7097" s="2">
        <v>89280</v>
      </c>
      <c r="K7097" s="2">
        <v>3</v>
      </c>
      <c r="L7097" s="2" t="s">
        <v>38</v>
      </c>
      <c r="M7097" s="2">
        <v>83</v>
      </c>
      <c r="N7097" s="2" t="s">
        <v>39</v>
      </c>
      <c r="O7097" s="1">
        <v>45319</v>
      </c>
      <c r="P7097" s="2" t="str">
        <f>TEXT(Sheet1[[#This Row],[Purchase_Date]], "mm-yyyy")</f>
        <v>01-2024</v>
      </c>
      <c r="Q7097" s="2" t="str">
        <f>RIGHT(Sheet1[[#This Row],[Purchase_Month]], 4) &amp; "-" &amp; LEFT(Sheet1[[#This Row],[Purchase_Month]], 2)</f>
        <v>2024-01</v>
      </c>
    </row>
    <row r="7098" spans="1:17" x14ac:dyDescent="0.3">
      <c r="A7098" s="2" t="s">
        <v>13920</v>
      </c>
      <c r="B7098" s="2" t="s">
        <v>13921</v>
      </c>
      <c r="C7098" s="2" t="s">
        <v>30</v>
      </c>
      <c r="D7098" s="2" t="s">
        <v>72</v>
      </c>
      <c r="E7098" s="2" t="s">
        <v>42</v>
      </c>
      <c r="F7098" s="2">
        <v>10</v>
      </c>
      <c r="G7098" s="2">
        <v>75150</v>
      </c>
      <c r="H7098" s="2">
        <v>751500</v>
      </c>
      <c r="I7098" s="2">
        <v>537306</v>
      </c>
      <c r="J7098" s="2">
        <v>214194</v>
      </c>
      <c r="K7098" s="2">
        <v>3</v>
      </c>
      <c r="L7098" s="2" t="s">
        <v>38</v>
      </c>
      <c r="M7098" s="2">
        <v>77</v>
      </c>
      <c r="N7098" s="2" t="s">
        <v>43</v>
      </c>
      <c r="O7098" s="1">
        <v>45554</v>
      </c>
      <c r="P7098" s="2" t="str">
        <f>TEXT(Sheet1[[#This Row],[Purchase_Date]], "mm-yyyy")</f>
        <v>09-2024</v>
      </c>
      <c r="Q7098" s="2" t="str">
        <f>RIGHT(Sheet1[[#This Row],[Purchase_Month]], 4) &amp; "-" &amp; LEFT(Sheet1[[#This Row],[Purchase_Month]], 2)</f>
        <v>2024-09</v>
      </c>
    </row>
    <row r="7099" spans="1:17" x14ac:dyDescent="0.3">
      <c r="A7099" s="2" t="s">
        <v>13922</v>
      </c>
      <c r="B7099" s="2" t="s">
        <v>13923</v>
      </c>
      <c r="C7099" s="2" t="s">
        <v>64</v>
      </c>
      <c r="D7099" s="2" t="s">
        <v>36</v>
      </c>
      <c r="E7099" s="2" t="s">
        <v>42</v>
      </c>
      <c r="F7099" s="2">
        <v>8</v>
      </c>
      <c r="G7099" s="2">
        <v>42389</v>
      </c>
      <c r="H7099" s="2">
        <v>339112</v>
      </c>
      <c r="I7099" s="2">
        <v>269630</v>
      </c>
      <c r="J7099" s="2">
        <v>69482</v>
      </c>
      <c r="K7099" s="2">
        <v>5</v>
      </c>
      <c r="L7099" s="2" t="s">
        <v>33</v>
      </c>
      <c r="M7099" s="2">
        <v>84</v>
      </c>
      <c r="N7099" s="2" t="s">
        <v>39</v>
      </c>
      <c r="O7099" s="1">
        <v>45433</v>
      </c>
      <c r="P7099" s="2" t="str">
        <f>TEXT(Sheet1[[#This Row],[Purchase_Date]], "mm-yyyy")</f>
        <v>05-2024</v>
      </c>
      <c r="Q7099" s="2" t="str">
        <f>RIGHT(Sheet1[[#This Row],[Purchase_Month]], 4) &amp; "-" &amp; LEFT(Sheet1[[#This Row],[Purchase_Month]], 2)</f>
        <v>2024-05</v>
      </c>
    </row>
    <row r="7100" spans="1:17" x14ac:dyDescent="0.3">
      <c r="A7100" s="2" t="s">
        <v>13924</v>
      </c>
      <c r="B7100" s="2" t="s">
        <v>13925</v>
      </c>
      <c r="C7100" s="2" t="s">
        <v>24</v>
      </c>
      <c r="D7100" s="2" t="s">
        <v>36</v>
      </c>
      <c r="E7100" s="2" t="s">
        <v>53</v>
      </c>
      <c r="F7100" s="2">
        <v>7</v>
      </c>
      <c r="G7100" s="2">
        <v>51596</v>
      </c>
      <c r="H7100" s="2">
        <v>361172</v>
      </c>
      <c r="I7100" s="2">
        <v>214579</v>
      </c>
      <c r="J7100" s="2">
        <v>146593</v>
      </c>
      <c r="K7100" s="2">
        <v>2</v>
      </c>
      <c r="L7100" s="2" t="s">
        <v>38</v>
      </c>
      <c r="M7100" s="2">
        <v>56</v>
      </c>
      <c r="N7100" s="2" t="s">
        <v>50</v>
      </c>
      <c r="O7100" s="1">
        <v>45337</v>
      </c>
      <c r="P7100" s="2" t="str">
        <f>TEXT(Sheet1[[#This Row],[Purchase_Date]], "mm-yyyy")</f>
        <v>02-2024</v>
      </c>
      <c r="Q7100" s="2" t="str">
        <f>RIGHT(Sheet1[[#This Row],[Purchase_Month]], 4) &amp; "-" &amp; LEFT(Sheet1[[#This Row],[Purchase_Month]], 2)</f>
        <v>2024-02</v>
      </c>
    </row>
    <row r="7101" spans="1:17" x14ac:dyDescent="0.3">
      <c r="A7101" s="2" t="s">
        <v>13926</v>
      </c>
      <c r="B7101" s="2" t="s">
        <v>13927</v>
      </c>
      <c r="C7101" s="2" t="s">
        <v>64</v>
      </c>
      <c r="D7101" s="2" t="s">
        <v>72</v>
      </c>
      <c r="E7101" s="2" t="s">
        <v>42</v>
      </c>
      <c r="F7101" s="2">
        <v>4</v>
      </c>
      <c r="G7101" s="2">
        <v>11894</v>
      </c>
      <c r="H7101" s="2">
        <v>47576</v>
      </c>
      <c r="I7101" s="2">
        <v>19986</v>
      </c>
      <c r="J7101" s="2">
        <v>27590</v>
      </c>
      <c r="K7101" s="2">
        <v>5</v>
      </c>
      <c r="L7101" s="2" t="s">
        <v>27</v>
      </c>
      <c r="M7101" s="2">
        <v>59</v>
      </c>
      <c r="N7101" s="2" t="s">
        <v>43</v>
      </c>
      <c r="O7101" s="1">
        <v>45621</v>
      </c>
      <c r="P7101" s="2" t="str">
        <f>TEXT(Sheet1[[#This Row],[Purchase_Date]], "mm-yyyy")</f>
        <v>11-2024</v>
      </c>
      <c r="Q7101" s="2" t="str">
        <f>RIGHT(Sheet1[[#This Row],[Purchase_Month]], 4) &amp; "-" &amp; LEFT(Sheet1[[#This Row],[Purchase_Month]], 2)</f>
        <v>2024-11</v>
      </c>
    </row>
    <row r="7102" spans="1:17" x14ac:dyDescent="0.3">
      <c r="A7102" s="2" t="s">
        <v>13928</v>
      </c>
      <c r="B7102" s="2" t="s">
        <v>13929</v>
      </c>
      <c r="C7102" s="2" t="s">
        <v>30</v>
      </c>
      <c r="D7102" s="2" t="s">
        <v>47</v>
      </c>
      <c r="E7102" s="2" t="s">
        <v>42</v>
      </c>
      <c r="F7102" s="2">
        <v>2</v>
      </c>
      <c r="G7102" s="2">
        <v>38211</v>
      </c>
      <c r="H7102" s="2">
        <v>76422</v>
      </c>
      <c r="I7102" s="2">
        <v>61509</v>
      </c>
      <c r="J7102" s="2">
        <v>14913</v>
      </c>
      <c r="K7102" s="2">
        <v>3</v>
      </c>
      <c r="L7102" s="2" t="s">
        <v>27</v>
      </c>
      <c r="M7102" s="2">
        <v>78</v>
      </c>
      <c r="N7102" s="2" t="s">
        <v>50</v>
      </c>
      <c r="O7102" s="1">
        <v>45339</v>
      </c>
      <c r="P7102" s="2" t="str">
        <f>TEXT(Sheet1[[#This Row],[Purchase_Date]], "mm-yyyy")</f>
        <v>02-2024</v>
      </c>
      <c r="Q7102" s="2" t="str">
        <f>RIGHT(Sheet1[[#This Row],[Purchase_Month]], 4) &amp; "-" &amp; LEFT(Sheet1[[#This Row],[Purchase_Month]], 2)</f>
        <v>2024-02</v>
      </c>
    </row>
    <row r="7103" spans="1:17" x14ac:dyDescent="0.3">
      <c r="A7103" s="2" t="s">
        <v>13930</v>
      </c>
      <c r="B7103" s="2" t="s">
        <v>13931</v>
      </c>
      <c r="C7103" s="2" t="s">
        <v>30</v>
      </c>
      <c r="D7103" s="2" t="s">
        <v>36</v>
      </c>
      <c r="E7103" s="2" t="s">
        <v>85</v>
      </c>
      <c r="F7103" s="2">
        <v>3</v>
      </c>
      <c r="G7103" s="2">
        <v>29188</v>
      </c>
      <c r="H7103" s="2">
        <v>87564</v>
      </c>
      <c r="I7103" s="2">
        <v>66146</v>
      </c>
      <c r="J7103" s="2">
        <v>21418</v>
      </c>
      <c r="K7103" s="2">
        <v>4</v>
      </c>
      <c r="L7103" s="2" t="s">
        <v>33</v>
      </c>
      <c r="M7103" s="2">
        <v>52</v>
      </c>
      <c r="N7103" s="2" t="s">
        <v>21</v>
      </c>
      <c r="O7103" s="1">
        <v>45383</v>
      </c>
      <c r="P7103" s="2" t="str">
        <f>TEXT(Sheet1[[#This Row],[Purchase_Date]], "mm-yyyy")</f>
        <v>04-2024</v>
      </c>
      <c r="Q7103" s="2" t="str">
        <f>RIGHT(Sheet1[[#This Row],[Purchase_Month]], 4) &amp; "-" &amp; LEFT(Sheet1[[#This Row],[Purchase_Month]], 2)</f>
        <v>2024-04</v>
      </c>
    </row>
    <row r="7104" spans="1:17" x14ac:dyDescent="0.3">
      <c r="A7104" s="2" t="s">
        <v>13932</v>
      </c>
      <c r="B7104" s="2" t="s">
        <v>161</v>
      </c>
      <c r="C7104" s="2" t="s">
        <v>24</v>
      </c>
      <c r="D7104" s="2" t="s">
        <v>72</v>
      </c>
      <c r="E7104" s="2" t="s">
        <v>32</v>
      </c>
      <c r="F7104" s="2">
        <v>7</v>
      </c>
      <c r="G7104" s="2">
        <v>53824</v>
      </c>
      <c r="H7104" s="2">
        <v>376768</v>
      </c>
      <c r="I7104" s="2">
        <v>304164</v>
      </c>
      <c r="J7104" s="2">
        <v>72604</v>
      </c>
      <c r="K7104" s="2">
        <v>5</v>
      </c>
      <c r="L7104" s="2" t="s">
        <v>20</v>
      </c>
      <c r="M7104" s="2">
        <v>56</v>
      </c>
      <c r="N7104" s="2" t="s">
        <v>50</v>
      </c>
      <c r="O7104" s="1">
        <v>45713</v>
      </c>
      <c r="P7104" s="2" t="str">
        <f>TEXT(Sheet1[[#This Row],[Purchase_Date]], "mm-yyyy")</f>
        <v>02-2025</v>
      </c>
      <c r="Q7104" s="2" t="str">
        <f>RIGHT(Sheet1[[#This Row],[Purchase_Month]], 4) &amp; "-" &amp; LEFT(Sheet1[[#This Row],[Purchase_Month]], 2)</f>
        <v>2025-02</v>
      </c>
    </row>
    <row r="7105" spans="1:17" x14ac:dyDescent="0.3">
      <c r="A7105" s="2" t="s">
        <v>13933</v>
      </c>
      <c r="B7105" s="2" t="s">
        <v>13934</v>
      </c>
      <c r="C7105" s="2" t="s">
        <v>30</v>
      </c>
      <c r="D7105" s="2" t="s">
        <v>25</v>
      </c>
      <c r="E7105" s="2" t="s">
        <v>53</v>
      </c>
      <c r="F7105" s="2">
        <v>5</v>
      </c>
      <c r="G7105" s="2">
        <v>44256</v>
      </c>
      <c r="H7105" s="2">
        <v>221280</v>
      </c>
      <c r="I7105" s="2">
        <v>124933</v>
      </c>
      <c r="J7105" s="2">
        <v>96347</v>
      </c>
      <c r="K7105" s="2">
        <v>5</v>
      </c>
      <c r="L7105" s="2" t="s">
        <v>33</v>
      </c>
      <c r="M7105" s="2">
        <v>91</v>
      </c>
      <c r="N7105" s="2" t="s">
        <v>21</v>
      </c>
      <c r="O7105" s="1">
        <v>45414</v>
      </c>
      <c r="P7105" s="2" t="str">
        <f>TEXT(Sheet1[[#This Row],[Purchase_Date]], "mm-yyyy")</f>
        <v>05-2024</v>
      </c>
      <c r="Q7105" s="2" t="str">
        <f>RIGHT(Sheet1[[#This Row],[Purchase_Month]], 4) &amp; "-" &amp; LEFT(Sheet1[[#This Row],[Purchase_Month]], 2)</f>
        <v>2024-05</v>
      </c>
    </row>
    <row r="7106" spans="1:17" x14ac:dyDescent="0.3">
      <c r="A7106" s="2" t="s">
        <v>13935</v>
      </c>
      <c r="B7106" s="2" t="s">
        <v>13936</v>
      </c>
      <c r="C7106" s="2" t="s">
        <v>46</v>
      </c>
      <c r="D7106" s="2" t="s">
        <v>25</v>
      </c>
      <c r="E7106" s="2" t="s">
        <v>85</v>
      </c>
      <c r="F7106" s="2">
        <v>8</v>
      </c>
      <c r="G7106" s="2">
        <v>22540</v>
      </c>
      <c r="H7106" s="2">
        <v>180320</v>
      </c>
      <c r="I7106" s="2">
        <v>151138</v>
      </c>
      <c r="J7106" s="2">
        <v>29182</v>
      </c>
      <c r="K7106" s="2">
        <v>1</v>
      </c>
      <c r="L7106" s="2" t="s">
        <v>27</v>
      </c>
      <c r="M7106" s="2">
        <v>58</v>
      </c>
      <c r="N7106" s="2" t="s">
        <v>21</v>
      </c>
      <c r="O7106" s="1">
        <v>45499</v>
      </c>
      <c r="P7106" s="2" t="str">
        <f>TEXT(Sheet1[[#This Row],[Purchase_Date]], "mm-yyyy")</f>
        <v>07-2024</v>
      </c>
      <c r="Q7106" s="2" t="str">
        <f>RIGHT(Sheet1[[#This Row],[Purchase_Month]], 4) &amp; "-" &amp; LEFT(Sheet1[[#This Row],[Purchase_Month]], 2)</f>
        <v>2024-07</v>
      </c>
    </row>
    <row r="7107" spans="1:17" x14ac:dyDescent="0.3">
      <c r="A7107" s="2" t="s">
        <v>13937</v>
      </c>
      <c r="B7107" s="2" t="s">
        <v>13938</v>
      </c>
      <c r="C7107" s="2" t="s">
        <v>64</v>
      </c>
      <c r="D7107" s="2" t="s">
        <v>25</v>
      </c>
      <c r="E7107" s="2" t="s">
        <v>85</v>
      </c>
      <c r="F7107" s="2">
        <v>7</v>
      </c>
      <c r="G7107" s="2">
        <v>53276</v>
      </c>
      <c r="H7107" s="2">
        <v>372932</v>
      </c>
      <c r="I7107" s="2">
        <v>274030</v>
      </c>
      <c r="J7107" s="2">
        <v>98902</v>
      </c>
      <c r="K7107" s="2">
        <v>2</v>
      </c>
      <c r="L7107" s="2" t="s">
        <v>33</v>
      </c>
      <c r="M7107" s="2">
        <v>60</v>
      </c>
      <c r="N7107" s="2" t="s">
        <v>50</v>
      </c>
      <c r="O7107" s="1">
        <v>45436</v>
      </c>
      <c r="P7107" s="2" t="str">
        <f>TEXT(Sheet1[[#This Row],[Purchase_Date]], "mm-yyyy")</f>
        <v>05-2024</v>
      </c>
      <c r="Q7107" s="2" t="str">
        <f>RIGHT(Sheet1[[#This Row],[Purchase_Month]], 4) &amp; "-" &amp; LEFT(Sheet1[[#This Row],[Purchase_Month]], 2)</f>
        <v>2024-05</v>
      </c>
    </row>
    <row r="7108" spans="1:17" x14ac:dyDescent="0.3">
      <c r="A7108" s="2" t="s">
        <v>13939</v>
      </c>
      <c r="B7108" s="2" t="s">
        <v>13940</v>
      </c>
      <c r="C7108" s="2" t="s">
        <v>30</v>
      </c>
      <c r="D7108" s="2" t="s">
        <v>47</v>
      </c>
      <c r="E7108" s="2" t="s">
        <v>26</v>
      </c>
      <c r="F7108" s="2">
        <v>2</v>
      </c>
      <c r="G7108" s="2">
        <v>65335</v>
      </c>
      <c r="H7108" s="2">
        <v>130670</v>
      </c>
      <c r="I7108" s="2">
        <v>79310</v>
      </c>
      <c r="J7108" s="2">
        <v>51360</v>
      </c>
      <c r="K7108" s="2">
        <v>4</v>
      </c>
      <c r="L7108" s="2" t="s">
        <v>33</v>
      </c>
      <c r="M7108" s="2">
        <v>54</v>
      </c>
      <c r="N7108" s="2" t="s">
        <v>21</v>
      </c>
      <c r="O7108" s="1">
        <v>45484</v>
      </c>
      <c r="P7108" s="2" t="str">
        <f>TEXT(Sheet1[[#This Row],[Purchase_Date]], "mm-yyyy")</f>
        <v>07-2024</v>
      </c>
      <c r="Q7108" s="2" t="str">
        <f>RIGHT(Sheet1[[#This Row],[Purchase_Month]], 4) &amp; "-" &amp; LEFT(Sheet1[[#This Row],[Purchase_Month]], 2)</f>
        <v>2024-07</v>
      </c>
    </row>
    <row r="7109" spans="1:17" x14ac:dyDescent="0.3">
      <c r="A7109" s="2" t="s">
        <v>13941</v>
      </c>
      <c r="B7109" s="2" t="s">
        <v>13942</v>
      </c>
      <c r="C7109" s="2" t="s">
        <v>24</v>
      </c>
      <c r="D7109" s="2" t="s">
        <v>47</v>
      </c>
      <c r="E7109" s="2" t="s">
        <v>26</v>
      </c>
      <c r="F7109" s="2">
        <v>5</v>
      </c>
      <c r="G7109" s="2">
        <v>20733</v>
      </c>
      <c r="H7109" s="2">
        <v>103665</v>
      </c>
      <c r="I7109" s="2">
        <v>52031</v>
      </c>
      <c r="J7109" s="2">
        <v>51634</v>
      </c>
      <c r="K7109" s="2">
        <v>3</v>
      </c>
      <c r="L7109" s="2" t="s">
        <v>38</v>
      </c>
      <c r="M7109" s="2">
        <v>53</v>
      </c>
      <c r="N7109" s="2" t="s">
        <v>50</v>
      </c>
      <c r="O7109" s="1">
        <v>45295</v>
      </c>
      <c r="P7109" s="2" t="str">
        <f>TEXT(Sheet1[[#This Row],[Purchase_Date]], "mm-yyyy")</f>
        <v>01-2024</v>
      </c>
      <c r="Q7109" s="2" t="str">
        <f>RIGHT(Sheet1[[#This Row],[Purchase_Month]], 4) &amp; "-" &amp; LEFT(Sheet1[[#This Row],[Purchase_Month]], 2)</f>
        <v>2024-01</v>
      </c>
    </row>
    <row r="7110" spans="1:17" x14ac:dyDescent="0.3">
      <c r="A7110" s="2" t="s">
        <v>13943</v>
      </c>
      <c r="B7110" s="2" t="s">
        <v>13944</v>
      </c>
      <c r="C7110" s="2" t="s">
        <v>64</v>
      </c>
      <c r="D7110" s="2" t="s">
        <v>36</v>
      </c>
      <c r="E7110" s="2" t="s">
        <v>32</v>
      </c>
      <c r="F7110" s="2">
        <v>7</v>
      </c>
      <c r="G7110" s="2">
        <v>15587</v>
      </c>
      <c r="H7110" s="2">
        <v>109109</v>
      </c>
      <c r="I7110" s="2">
        <v>56078</v>
      </c>
      <c r="J7110" s="2">
        <v>53031</v>
      </c>
      <c r="K7110" s="2">
        <v>5</v>
      </c>
      <c r="L7110" s="2" t="s">
        <v>38</v>
      </c>
      <c r="M7110" s="2">
        <v>57</v>
      </c>
      <c r="N7110" s="2" t="s">
        <v>21</v>
      </c>
      <c r="O7110" s="1">
        <v>45658</v>
      </c>
      <c r="P7110" s="2" t="str">
        <f>TEXT(Sheet1[[#This Row],[Purchase_Date]], "mm-yyyy")</f>
        <v>01-2025</v>
      </c>
      <c r="Q7110" s="2" t="str">
        <f>RIGHT(Sheet1[[#This Row],[Purchase_Month]], 4) &amp; "-" &amp; LEFT(Sheet1[[#This Row],[Purchase_Month]], 2)</f>
        <v>2025-01</v>
      </c>
    </row>
    <row r="7111" spans="1:17" x14ac:dyDescent="0.3">
      <c r="A7111" s="2" t="s">
        <v>13945</v>
      </c>
      <c r="B7111" s="2" t="s">
        <v>6580</v>
      </c>
      <c r="C7111" s="2" t="s">
        <v>67</v>
      </c>
      <c r="D7111" s="2" t="s">
        <v>36</v>
      </c>
      <c r="E7111" s="2" t="s">
        <v>19</v>
      </c>
      <c r="F7111" s="2">
        <v>4</v>
      </c>
      <c r="G7111" s="2">
        <v>47247</v>
      </c>
      <c r="H7111" s="2">
        <v>188988</v>
      </c>
      <c r="I7111" s="2">
        <v>92864</v>
      </c>
      <c r="J7111" s="2">
        <v>96124</v>
      </c>
      <c r="K7111" s="2">
        <v>3</v>
      </c>
      <c r="L7111" s="2" t="s">
        <v>20</v>
      </c>
      <c r="M7111" s="2">
        <v>87</v>
      </c>
      <c r="N7111" s="2" t="s">
        <v>43</v>
      </c>
      <c r="O7111" s="1">
        <v>45667</v>
      </c>
      <c r="P7111" s="2" t="str">
        <f>TEXT(Sheet1[[#This Row],[Purchase_Date]], "mm-yyyy")</f>
        <v>01-2025</v>
      </c>
      <c r="Q7111" s="2" t="str">
        <f>RIGHT(Sheet1[[#This Row],[Purchase_Month]], 4) &amp; "-" &amp; LEFT(Sheet1[[#This Row],[Purchase_Month]], 2)</f>
        <v>2025-01</v>
      </c>
    </row>
    <row r="7112" spans="1:17" x14ac:dyDescent="0.3">
      <c r="A7112" s="2" t="s">
        <v>13946</v>
      </c>
      <c r="B7112" s="2" t="s">
        <v>13947</v>
      </c>
      <c r="C7112" s="2" t="s">
        <v>17</v>
      </c>
      <c r="D7112" s="2" t="s">
        <v>31</v>
      </c>
      <c r="E7112" s="2" t="s">
        <v>42</v>
      </c>
      <c r="F7112" s="2">
        <v>2</v>
      </c>
      <c r="G7112" s="2">
        <v>65198</v>
      </c>
      <c r="H7112" s="2">
        <v>130396</v>
      </c>
      <c r="I7112" s="2">
        <v>88459</v>
      </c>
      <c r="J7112" s="2">
        <v>41937</v>
      </c>
      <c r="K7112" s="2">
        <v>3</v>
      </c>
      <c r="L7112" s="2" t="s">
        <v>33</v>
      </c>
      <c r="M7112" s="2">
        <v>69</v>
      </c>
      <c r="N7112" s="2" t="s">
        <v>50</v>
      </c>
      <c r="O7112" s="1">
        <v>45311</v>
      </c>
      <c r="P7112" s="2" t="str">
        <f>TEXT(Sheet1[[#This Row],[Purchase_Date]], "mm-yyyy")</f>
        <v>01-2024</v>
      </c>
      <c r="Q7112" s="2" t="str">
        <f>RIGHT(Sheet1[[#This Row],[Purchase_Month]], 4) &amp; "-" &amp; LEFT(Sheet1[[#This Row],[Purchase_Month]], 2)</f>
        <v>2024-01</v>
      </c>
    </row>
    <row r="7113" spans="1:17" x14ac:dyDescent="0.3">
      <c r="A7113" s="2" t="s">
        <v>13948</v>
      </c>
      <c r="B7113" s="2" t="s">
        <v>13949</v>
      </c>
      <c r="C7113" s="2" t="s">
        <v>17</v>
      </c>
      <c r="D7113" s="2" t="s">
        <v>18</v>
      </c>
      <c r="E7113" s="2" t="s">
        <v>85</v>
      </c>
      <c r="F7113" s="2">
        <v>9</v>
      </c>
      <c r="G7113" s="2">
        <v>16591</v>
      </c>
      <c r="H7113" s="2">
        <v>149319</v>
      </c>
      <c r="I7113" s="2">
        <v>118905</v>
      </c>
      <c r="J7113" s="2">
        <v>30414</v>
      </c>
      <c r="K7113" s="2">
        <v>4</v>
      </c>
      <c r="L7113" s="2" t="s">
        <v>33</v>
      </c>
      <c r="M7113" s="2">
        <v>96</v>
      </c>
      <c r="N7113" s="2" t="s">
        <v>39</v>
      </c>
      <c r="O7113" s="1">
        <v>45402</v>
      </c>
      <c r="P7113" s="2" t="str">
        <f>TEXT(Sheet1[[#This Row],[Purchase_Date]], "mm-yyyy")</f>
        <v>04-2024</v>
      </c>
      <c r="Q7113" s="2" t="str">
        <f>RIGHT(Sheet1[[#This Row],[Purchase_Month]], 4) &amp; "-" &amp; LEFT(Sheet1[[#This Row],[Purchase_Month]], 2)</f>
        <v>2024-04</v>
      </c>
    </row>
    <row r="7114" spans="1:17" x14ac:dyDescent="0.3">
      <c r="A7114" s="2" t="s">
        <v>13950</v>
      </c>
      <c r="B7114" s="2" t="s">
        <v>13951</v>
      </c>
      <c r="C7114" s="2" t="s">
        <v>24</v>
      </c>
      <c r="D7114" s="2" t="s">
        <v>18</v>
      </c>
      <c r="E7114" s="2" t="s">
        <v>42</v>
      </c>
      <c r="F7114" s="2">
        <v>7</v>
      </c>
      <c r="G7114" s="2">
        <v>18733</v>
      </c>
      <c r="H7114" s="2">
        <v>131131</v>
      </c>
      <c r="I7114" s="2">
        <v>100830</v>
      </c>
      <c r="J7114" s="2">
        <v>30301</v>
      </c>
      <c r="K7114" s="2">
        <v>5</v>
      </c>
      <c r="L7114" s="2" t="s">
        <v>33</v>
      </c>
      <c r="M7114" s="2">
        <v>54</v>
      </c>
      <c r="N7114" s="2" t="s">
        <v>43</v>
      </c>
      <c r="O7114" s="1">
        <v>45542</v>
      </c>
      <c r="P7114" s="2" t="str">
        <f>TEXT(Sheet1[[#This Row],[Purchase_Date]], "mm-yyyy")</f>
        <v>09-2024</v>
      </c>
      <c r="Q7114" s="2" t="str">
        <f>RIGHT(Sheet1[[#This Row],[Purchase_Month]], 4) &amp; "-" &amp; LEFT(Sheet1[[#This Row],[Purchase_Month]], 2)</f>
        <v>2024-09</v>
      </c>
    </row>
    <row r="7115" spans="1:17" x14ac:dyDescent="0.3">
      <c r="A7115" s="2" t="s">
        <v>13952</v>
      </c>
      <c r="B7115" s="2" t="s">
        <v>13953</v>
      </c>
      <c r="C7115" s="2" t="s">
        <v>17</v>
      </c>
      <c r="D7115" s="2" t="s">
        <v>36</v>
      </c>
      <c r="E7115" s="2" t="s">
        <v>85</v>
      </c>
      <c r="F7115" s="2">
        <v>7</v>
      </c>
      <c r="G7115" s="2">
        <v>31965</v>
      </c>
      <c r="H7115" s="2">
        <v>223755</v>
      </c>
      <c r="I7115" s="2">
        <v>104209</v>
      </c>
      <c r="J7115" s="2">
        <v>119546</v>
      </c>
      <c r="K7115" s="2">
        <v>4</v>
      </c>
      <c r="L7115" s="2" t="s">
        <v>38</v>
      </c>
      <c r="M7115" s="2">
        <v>78</v>
      </c>
      <c r="N7115" s="2" t="s">
        <v>50</v>
      </c>
      <c r="O7115" s="1">
        <v>45452</v>
      </c>
      <c r="P7115" s="2" t="str">
        <f>TEXT(Sheet1[[#This Row],[Purchase_Date]], "mm-yyyy")</f>
        <v>06-2024</v>
      </c>
      <c r="Q7115" s="2" t="str">
        <f>RIGHT(Sheet1[[#This Row],[Purchase_Month]], 4) &amp; "-" &amp; LEFT(Sheet1[[#This Row],[Purchase_Month]], 2)</f>
        <v>2024-06</v>
      </c>
    </row>
    <row r="7116" spans="1:17" x14ac:dyDescent="0.3">
      <c r="A7116" s="2" t="s">
        <v>13954</v>
      </c>
      <c r="B7116" s="2" t="s">
        <v>13955</v>
      </c>
      <c r="C7116" s="2" t="s">
        <v>30</v>
      </c>
      <c r="D7116" s="2" t="s">
        <v>72</v>
      </c>
      <c r="E7116" s="2" t="s">
        <v>26</v>
      </c>
      <c r="F7116" s="2">
        <v>4</v>
      </c>
      <c r="G7116" s="2">
        <v>16194</v>
      </c>
      <c r="H7116" s="2">
        <v>64776</v>
      </c>
      <c r="I7116" s="2">
        <v>36554</v>
      </c>
      <c r="J7116" s="2">
        <v>28222</v>
      </c>
      <c r="K7116" s="2">
        <v>5</v>
      </c>
      <c r="L7116" s="2" t="s">
        <v>33</v>
      </c>
      <c r="M7116" s="2">
        <v>51</v>
      </c>
      <c r="N7116" s="2" t="s">
        <v>21</v>
      </c>
      <c r="O7116" s="1">
        <v>45658</v>
      </c>
      <c r="P7116" s="2" t="str">
        <f>TEXT(Sheet1[[#This Row],[Purchase_Date]], "mm-yyyy")</f>
        <v>01-2025</v>
      </c>
      <c r="Q7116" s="2" t="str">
        <f>RIGHT(Sheet1[[#This Row],[Purchase_Month]], 4) &amp; "-" &amp; LEFT(Sheet1[[#This Row],[Purchase_Month]], 2)</f>
        <v>2025-01</v>
      </c>
    </row>
    <row r="7117" spans="1:17" x14ac:dyDescent="0.3">
      <c r="A7117" s="2" t="s">
        <v>13956</v>
      </c>
      <c r="B7117" s="2" t="s">
        <v>13957</v>
      </c>
      <c r="C7117" s="2" t="s">
        <v>64</v>
      </c>
      <c r="D7117" s="2" t="s">
        <v>72</v>
      </c>
      <c r="E7117" s="2" t="s">
        <v>53</v>
      </c>
      <c r="F7117" s="2">
        <v>9</v>
      </c>
      <c r="G7117" s="2">
        <v>70951</v>
      </c>
      <c r="H7117" s="2">
        <v>638559</v>
      </c>
      <c r="I7117" s="2">
        <v>464242</v>
      </c>
      <c r="J7117" s="2">
        <v>174317</v>
      </c>
      <c r="K7117" s="2">
        <v>3</v>
      </c>
      <c r="L7117" s="2" t="s">
        <v>33</v>
      </c>
      <c r="M7117" s="2">
        <v>75</v>
      </c>
      <c r="N7117" s="2" t="s">
        <v>50</v>
      </c>
      <c r="O7117" s="1">
        <v>45363</v>
      </c>
      <c r="P7117" s="2" t="str">
        <f>TEXT(Sheet1[[#This Row],[Purchase_Date]], "mm-yyyy")</f>
        <v>03-2024</v>
      </c>
      <c r="Q7117" s="2" t="str">
        <f>RIGHT(Sheet1[[#This Row],[Purchase_Month]], 4) &amp; "-" &amp; LEFT(Sheet1[[#This Row],[Purchase_Month]], 2)</f>
        <v>2024-03</v>
      </c>
    </row>
    <row r="7118" spans="1:17" x14ac:dyDescent="0.3">
      <c r="A7118" s="2" t="s">
        <v>13958</v>
      </c>
      <c r="B7118" s="2" t="s">
        <v>1491</v>
      </c>
      <c r="C7118" s="2" t="s">
        <v>17</v>
      </c>
      <c r="D7118" s="2" t="s">
        <v>47</v>
      </c>
      <c r="E7118" s="2" t="s">
        <v>19</v>
      </c>
      <c r="F7118" s="2">
        <v>5</v>
      </c>
      <c r="G7118" s="2">
        <v>55812</v>
      </c>
      <c r="H7118" s="2">
        <v>279060</v>
      </c>
      <c r="I7118" s="2">
        <v>114705</v>
      </c>
      <c r="J7118" s="2">
        <v>164355</v>
      </c>
      <c r="K7118" s="2">
        <v>3</v>
      </c>
      <c r="L7118" s="2" t="s">
        <v>20</v>
      </c>
      <c r="M7118" s="2">
        <v>74</v>
      </c>
      <c r="N7118" s="2" t="s">
        <v>21</v>
      </c>
      <c r="O7118" s="1">
        <v>45786</v>
      </c>
      <c r="P7118" s="2" t="str">
        <f>TEXT(Sheet1[[#This Row],[Purchase_Date]], "mm-yyyy")</f>
        <v>05-2025</v>
      </c>
      <c r="Q7118" s="2" t="str">
        <f>RIGHT(Sheet1[[#This Row],[Purchase_Month]], 4) &amp; "-" &amp; LEFT(Sheet1[[#This Row],[Purchase_Month]], 2)</f>
        <v>2025-05</v>
      </c>
    </row>
    <row r="7119" spans="1:17" x14ac:dyDescent="0.3">
      <c r="A7119" s="2" t="s">
        <v>13959</v>
      </c>
      <c r="B7119" s="2" t="s">
        <v>13960</v>
      </c>
      <c r="C7119" s="2" t="s">
        <v>24</v>
      </c>
      <c r="D7119" s="2" t="s">
        <v>47</v>
      </c>
      <c r="E7119" s="2" t="s">
        <v>26</v>
      </c>
      <c r="F7119" s="2">
        <v>9</v>
      </c>
      <c r="G7119" s="2">
        <v>4881</v>
      </c>
      <c r="H7119" s="2">
        <v>43929</v>
      </c>
      <c r="I7119" s="2">
        <v>36460</v>
      </c>
      <c r="J7119" s="2">
        <v>7469</v>
      </c>
      <c r="K7119" s="2">
        <v>5</v>
      </c>
      <c r="L7119" s="2" t="s">
        <v>20</v>
      </c>
      <c r="M7119" s="2">
        <v>57</v>
      </c>
      <c r="N7119" s="2" t="s">
        <v>21</v>
      </c>
      <c r="O7119" s="1">
        <v>45327</v>
      </c>
      <c r="P7119" s="2" t="str">
        <f>TEXT(Sheet1[[#This Row],[Purchase_Date]], "mm-yyyy")</f>
        <v>02-2024</v>
      </c>
      <c r="Q7119" s="2" t="str">
        <f>RIGHT(Sheet1[[#This Row],[Purchase_Month]], 4) &amp; "-" &amp; LEFT(Sheet1[[#This Row],[Purchase_Month]], 2)</f>
        <v>2024-02</v>
      </c>
    </row>
    <row r="7120" spans="1:17" x14ac:dyDescent="0.3">
      <c r="A7120" s="2" t="s">
        <v>13961</v>
      </c>
      <c r="B7120" s="2" t="s">
        <v>13962</v>
      </c>
      <c r="C7120" s="2" t="s">
        <v>64</v>
      </c>
      <c r="D7120" s="2" t="s">
        <v>72</v>
      </c>
      <c r="E7120" s="2" t="s">
        <v>53</v>
      </c>
      <c r="F7120" s="2">
        <v>5</v>
      </c>
      <c r="G7120" s="2">
        <v>69868</v>
      </c>
      <c r="H7120" s="2">
        <v>349340</v>
      </c>
      <c r="I7120" s="2">
        <v>273415</v>
      </c>
      <c r="J7120" s="2">
        <v>75925</v>
      </c>
      <c r="K7120" s="2">
        <v>2</v>
      </c>
      <c r="L7120" s="2" t="s">
        <v>20</v>
      </c>
      <c r="M7120" s="2">
        <v>79</v>
      </c>
      <c r="N7120" s="2" t="s">
        <v>21</v>
      </c>
      <c r="O7120" s="1">
        <v>45710</v>
      </c>
      <c r="P7120" s="2" t="str">
        <f>TEXT(Sheet1[[#This Row],[Purchase_Date]], "mm-yyyy")</f>
        <v>02-2025</v>
      </c>
      <c r="Q7120" s="2" t="str">
        <f>RIGHT(Sheet1[[#This Row],[Purchase_Month]], 4) &amp; "-" &amp; LEFT(Sheet1[[#This Row],[Purchase_Month]], 2)</f>
        <v>2025-02</v>
      </c>
    </row>
    <row r="7121" spans="1:17" x14ac:dyDescent="0.3">
      <c r="A7121" s="2" t="s">
        <v>13963</v>
      </c>
      <c r="B7121" s="2" t="s">
        <v>13964</v>
      </c>
      <c r="C7121" s="2" t="s">
        <v>17</v>
      </c>
      <c r="D7121" s="2" t="s">
        <v>18</v>
      </c>
      <c r="E7121" s="2" t="s">
        <v>42</v>
      </c>
      <c r="F7121" s="2">
        <v>10</v>
      </c>
      <c r="G7121" s="2">
        <v>62708</v>
      </c>
      <c r="H7121" s="2">
        <v>627080</v>
      </c>
      <c r="I7121" s="2">
        <v>521662</v>
      </c>
      <c r="J7121" s="2">
        <v>105418</v>
      </c>
      <c r="K7121" s="2">
        <v>1</v>
      </c>
      <c r="L7121" s="2" t="s">
        <v>27</v>
      </c>
      <c r="M7121" s="2">
        <v>51</v>
      </c>
      <c r="N7121" s="2" t="s">
        <v>50</v>
      </c>
      <c r="O7121" s="1">
        <v>45702</v>
      </c>
      <c r="P7121" s="2" t="str">
        <f>TEXT(Sheet1[[#This Row],[Purchase_Date]], "mm-yyyy")</f>
        <v>02-2025</v>
      </c>
      <c r="Q7121" s="2" t="str">
        <f>RIGHT(Sheet1[[#This Row],[Purchase_Month]], 4) &amp; "-" &amp; LEFT(Sheet1[[#This Row],[Purchase_Month]], 2)</f>
        <v>2025-02</v>
      </c>
    </row>
    <row r="7122" spans="1:17" x14ac:dyDescent="0.3">
      <c r="A7122" s="2" t="s">
        <v>13965</v>
      </c>
      <c r="B7122" s="2" t="s">
        <v>13966</v>
      </c>
      <c r="C7122" s="2" t="s">
        <v>24</v>
      </c>
      <c r="D7122" s="2" t="s">
        <v>72</v>
      </c>
      <c r="E7122" s="2" t="s">
        <v>26</v>
      </c>
      <c r="F7122" s="2">
        <v>5</v>
      </c>
      <c r="G7122" s="2">
        <v>55237</v>
      </c>
      <c r="H7122" s="2">
        <v>276185</v>
      </c>
      <c r="I7122" s="2">
        <v>211220</v>
      </c>
      <c r="J7122" s="2">
        <v>64965</v>
      </c>
      <c r="K7122" s="2">
        <v>3</v>
      </c>
      <c r="L7122" s="2" t="s">
        <v>33</v>
      </c>
      <c r="M7122" s="2">
        <v>80</v>
      </c>
      <c r="N7122" s="2" t="s">
        <v>21</v>
      </c>
      <c r="O7122" s="1">
        <v>45361</v>
      </c>
      <c r="P7122" s="2" t="str">
        <f>TEXT(Sheet1[[#This Row],[Purchase_Date]], "mm-yyyy")</f>
        <v>03-2024</v>
      </c>
      <c r="Q7122" s="2" t="str">
        <f>RIGHT(Sheet1[[#This Row],[Purchase_Month]], 4) &amp; "-" &amp; LEFT(Sheet1[[#This Row],[Purchase_Month]], 2)</f>
        <v>2024-03</v>
      </c>
    </row>
    <row r="7123" spans="1:17" x14ac:dyDescent="0.3">
      <c r="A7123" s="2" t="s">
        <v>13967</v>
      </c>
      <c r="B7123" s="2" t="s">
        <v>13968</v>
      </c>
      <c r="C7123" s="2" t="s">
        <v>30</v>
      </c>
      <c r="D7123" s="2" t="s">
        <v>47</v>
      </c>
      <c r="E7123" s="2" t="s">
        <v>85</v>
      </c>
      <c r="F7123" s="2">
        <v>6</v>
      </c>
      <c r="G7123" s="2">
        <v>54886</v>
      </c>
      <c r="H7123" s="2">
        <v>329316</v>
      </c>
      <c r="I7123" s="2">
        <v>252202</v>
      </c>
      <c r="J7123" s="2">
        <v>77114</v>
      </c>
      <c r="K7123" s="2">
        <v>2</v>
      </c>
      <c r="L7123" s="2" t="s">
        <v>27</v>
      </c>
      <c r="M7123" s="2">
        <v>98</v>
      </c>
      <c r="N7123" s="2" t="s">
        <v>43</v>
      </c>
      <c r="O7123" s="1">
        <v>45316</v>
      </c>
      <c r="P7123" s="2" t="str">
        <f>TEXT(Sheet1[[#This Row],[Purchase_Date]], "mm-yyyy")</f>
        <v>01-2024</v>
      </c>
      <c r="Q7123" s="2" t="str">
        <f>RIGHT(Sheet1[[#This Row],[Purchase_Month]], 4) &amp; "-" &amp; LEFT(Sheet1[[#This Row],[Purchase_Month]], 2)</f>
        <v>2024-01</v>
      </c>
    </row>
    <row r="7124" spans="1:17" x14ac:dyDescent="0.3">
      <c r="A7124" s="2" t="s">
        <v>13969</v>
      </c>
      <c r="B7124" s="2" t="s">
        <v>4639</v>
      </c>
      <c r="C7124" s="2" t="s">
        <v>64</v>
      </c>
      <c r="D7124" s="2" t="s">
        <v>47</v>
      </c>
      <c r="E7124" s="2" t="s">
        <v>26</v>
      </c>
      <c r="F7124" s="2">
        <v>7</v>
      </c>
      <c r="G7124" s="2">
        <v>22561</v>
      </c>
      <c r="H7124" s="2">
        <v>157927</v>
      </c>
      <c r="I7124" s="2">
        <v>115329</v>
      </c>
      <c r="J7124" s="2">
        <v>42598</v>
      </c>
      <c r="K7124" s="2">
        <v>4</v>
      </c>
      <c r="L7124" s="2" t="s">
        <v>33</v>
      </c>
      <c r="M7124" s="2">
        <v>87</v>
      </c>
      <c r="N7124" s="2" t="s">
        <v>21</v>
      </c>
      <c r="O7124" s="1">
        <v>45523</v>
      </c>
      <c r="P7124" s="2" t="str">
        <f>TEXT(Sheet1[[#This Row],[Purchase_Date]], "mm-yyyy")</f>
        <v>08-2024</v>
      </c>
      <c r="Q7124" s="2" t="str">
        <f>RIGHT(Sheet1[[#This Row],[Purchase_Month]], 4) &amp; "-" &amp; LEFT(Sheet1[[#This Row],[Purchase_Month]], 2)</f>
        <v>2024-08</v>
      </c>
    </row>
    <row r="7125" spans="1:17" x14ac:dyDescent="0.3">
      <c r="A7125" s="2" t="s">
        <v>13970</v>
      </c>
      <c r="B7125" s="2" t="s">
        <v>13971</v>
      </c>
      <c r="C7125" s="2" t="s">
        <v>46</v>
      </c>
      <c r="D7125" s="2" t="s">
        <v>36</v>
      </c>
      <c r="E7125" s="2" t="s">
        <v>85</v>
      </c>
      <c r="F7125" s="2">
        <v>1</v>
      </c>
      <c r="G7125" s="2">
        <v>33738</v>
      </c>
      <c r="H7125" s="2">
        <v>33738</v>
      </c>
      <c r="I7125" s="2">
        <v>16722</v>
      </c>
      <c r="J7125" s="2">
        <v>17016</v>
      </c>
      <c r="K7125" s="2">
        <v>1</v>
      </c>
      <c r="L7125" s="2" t="s">
        <v>20</v>
      </c>
      <c r="M7125" s="2">
        <v>89</v>
      </c>
      <c r="N7125" s="2" t="s">
        <v>21</v>
      </c>
      <c r="O7125" s="1">
        <v>45746</v>
      </c>
      <c r="P7125" s="2" t="str">
        <f>TEXT(Sheet1[[#This Row],[Purchase_Date]], "mm-yyyy")</f>
        <v>03-2025</v>
      </c>
      <c r="Q7125" s="2" t="str">
        <f>RIGHT(Sheet1[[#This Row],[Purchase_Month]], 4) &amp; "-" &amp; LEFT(Sheet1[[#This Row],[Purchase_Month]], 2)</f>
        <v>2025-03</v>
      </c>
    </row>
    <row r="7126" spans="1:17" x14ac:dyDescent="0.3">
      <c r="A7126" s="2" t="s">
        <v>13972</v>
      </c>
      <c r="B7126" s="2" t="s">
        <v>13973</v>
      </c>
      <c r="C7126" s="2" t="s">
        <v>64</v>
      </c>
      <c r="D7126" s="2" t="s">
        <v>31</v>
      </c>
      <c r="E7126" s="2" t="s">
        <v>32</v>
      </c>
      <c r="F7126" s="2">
        <v>3</v>
      </c>
      <c r="G7126" s="2">
        <v>71001</v>
      </c>
      <c r="H7126" s="2">
        <v>213003</v>
      </c>
      <c r="I7126" s="2">
        <v>110073</v>
      </c>
      <c r="J7126" s="2">
        <v>102930</v>
      </c>
      <c r="K7126" s="2">
        <v>1</v>
      </c>
      <c r="L7126" s="2" t="s">
        <v>27</v>
      </c>
      <c r="M7126" s="2">
        <v>75</v>
      </c>
      <c r="N7126" s="2" t="s">
        <v>43</v>
      </c>
      <c r="O7126" s="1">
        <v>45789</v>
      </c>
      <c r="P7126" s="2" t="str">
        <f>TEXT(Sheet1[[#This Row],[Purchase_Date]], "mm-yyyy")</f>
        <v>05-2025</v>
      </c>
      <c r="Q7126" s="2" t="str">
        <f>RIGHT(Sheet1[[#This Row],[Purchase_Month]], 4) &amp; "-" &amp; LEFT(Sheet1[[#This Row],[Purchase_Month]], 2)</f>
        <v>2025-05</v>
      </c>
    </row>
    <row r="7127" spans="1:17" x14ac:dyDescent="0.3">
      <c r="A7127" s="2" t="s">
        <v>13974</v>
      </c>
      <c r="B7127" s="2" t="s">
        <v>13975</v>
      </c>
      <c r="C7127" s="2" t="s">
        <v>64</v>
      </c>
      <c r="D7127" s="2" t="s">
        <v>47</v>
      </c>
      <c r="E7127" s="2" t="s">
        <v>19</v>
      </c>
      <c r="F7127" s="2">
        <v>6</v>
      </c>
      <c r="G7127" s="2">
        <v>37824</v>
      </c>
      <c r="H7127" s="2">
        <v>226944</v>
      </c>
      <c r="I7127" s="2">
        <v>176648</v>
      </c>
      <c r="J7127" s="2">
        <v>50296</v>
      </c>
      <c r="K7127" s="2">
        <v>4</v>
      </c>
      <c r="L7127" s="2" t="s">
        <v>38</v>
      </c>
      <c r="M7127" s="2">
        <v>54</v>
      </c>
      <c r="N7127" s="2" t="s">
        <v>21</v>
      </c>
      <c r="O7127" s="1">
        <v>45426</v>
      </c>
      <c r="P7127" s="2" t="str">
        <f>TEXT(Sheet1[[#This Row],[Purchase_Date]], "mm-yyyy")</f>
        <v>05-2024</v>
      </c>
      <c r="Q7127" s="2" t="str">
        <f>RIGHT(Sheet1[[#This Row],[Purchase_Month]], 4) &amp; "-" &amp; LEFT(Sheet1[[#This Row],[Purchase_Month]], 2)</f>
        <v>2024-05</v>
      </c>
    </row>
    <row r="7128" spans="1:17" x14ac:dyDescent="0.3">
      <c r="A7128" s="2" t="s">
        <v>13976</v>
      </c>
      <c r="B7128" s="2" t="s">
        <v>13977</v>
      </c>
      <c r="C7128" s="2" t="s">
        <v>67</v>
      </c>
      <c r="D7128" s="2" t="s">
        <v>25</v>
      </c>
      <c r="E7128" s="2" t="s">
        <v>42</v>
      </c>
      <c r="F7128" s="2">
        <v>6</v>
      </c>
      <c r="G7128" s="2">
        <v>27955</v>
      </c>
      <c r="H7128" s="2">
        <v>167730</v>
      </c>
      <c r="I7128" s="2">
        <v>91747</v>
      </c>
      <c r="J7128" s="2">
        <v>75983</v>
      </c>
      <c r="K7128" s="2">
        <v>3</v>
      </c>
      <c r="L7128" s="2" t="s">
        <v>38</v>
      </c>
      <c r="M7128" s="2">
        <v>80</v>
      </c>
      <c r="N7128" s="2" t="s">
        <v>50</v>
      </c>
      <c r="O7128" s="1">
        <v>45705</v>
      </c>
      <c r="P7128" s="2" t="str">
        <f>TEXT(Sheet1[[#This Row],[Purchase_Date]], "mm-yyyy")</f>
        <v>02-2025</v>
      </c>
      <c r="Q7128" s="2" t="str">
        <f>RIGHT(Sheet1[[#This Row],[Purchase_Month]], 4) &amp; "-" &amp; LEFT(Sheet1[[#This Row],[Purchase_Month]], 2)</f>
        <v>2025-02</v>
      </c>
    </row>
    <row r="7129" spans="1:17" x14ac:dyDescent="0.3">
      <c r="A7129" s="2" t="s">
        <v>13978</v>
      </c>
      <c r="B7129" s="2" t="s">
        <v>13979</v>
      </c>
      <c r="C7129" s="2" t="s">
        <v>46</v>
      </c>
      <c r="D7129" s="2" t="s">
        <v>72</v>
      </c>
      <c r="E7129" s="2" t="s">
        <v>85</v>
      </c>
      <c r="F7129" s="2">
        <v>1</v>
      </c>
      <c r="G7129" s="2">
        <v>62909</v>
      </c>
      <c r="H7129" s="2">
        <v>62909</v>
      </c>
      <c r="I7129" s="2">
        <v>48707</v>
      </c>
      <c r="J7129" s="2">
        <v>14202</v>
      </c>
      <c r="K7129" s="2">
        <v>4</v>
      </c>
      <c r="L7129" s="2" t="s">
        <v>20</v>
      </c>
      <c r="M7129" s="2">
        <v>77</v>
      </c>
      <c r="N7129" s="2" t="s">
        <v>21</v>
      </c>
      <c r="O7129" s="1">
        <v>45524</v>
      </c>
      <c r="P7129" s="2" t="str">
        <f>TEXT(Sheet1[[#This Row],[Purchase_Date]], "mm-yyyy")</f>
        <v>08-2024</v>
      </c>
      <c r="Q7129" s="2" t="str">
        <f>RIGHT(Sheet1[[#This Row],[Purchase_Month]], 4) &amp; "-" &amp; LEFT(Sheet1[[#This Row],[Purchase_Month]], 2)</f>
        <v>2024-08</v>
      </c>
    </row>
    <row r="7130" spans="1:17" x14ac:dyDescent="0.3">
      <c r="A7130" s="2" t="s">
        <v>13980</v>
      </c>
      <c r="B7130" s="2" t="s">
        <v>13981</v>
      </c>
      <c r="C7130" s="2" t="s">
        <v>64</v>
      </c>
      <c r="D7130" s="2" t="s">
        <v>31</v>
      </c>
      <c r="E7130" s="2" t="s">
        <v>32</v>
      </c>
      <c r="F7130" s="2">
        <v>6</v>
      </c>
      <c r="G7130" s="2">
        <v>51285</v>
      </c>
      <c r="H7130" s="2">
        <v>307710</v>
      </c>
      <c r="I7130" s="2">
        <v>226727</v>
      </c>
      <c r="J7130" s="2">
        <v>80983</v>
      </c>
      <c r="K7130" s="2">
        <v>5</v>
      </c>
      <c r="L7130" s="2" t="s">
        <v>27</v>
      </c>
      <c r="M7130" s="2">
        <v>70</v>
      </c>
      <c r="N7130" s="2" t="s">
        <v>39</v>
      </c>
      <c r="O7130" s="1">
        <v>45522</v>
      </c>
      <c r="P7130" s="2" t="str">
        <f>TEXT(Sheet1[[#This Row],[Purchase_Date]], "mm-yyyy")</f>
        <v>08-2024</v>
      </c>
      <c r="Q7130" s="2" t="str">
        <f>RIGHT(Sheet1[[#This Row],[Purchase_Month]], 4) &amp; "-" &amp; LEFT(Sheet1[[#This Row],[Purchase_Month]], 2)</f>
        <v>2024-08</v>
      </c>
    </row>
    <row r="7131" spans="1:17" x14ac:dyDescent="0.3">
      <c r="A7131" s="2" t="s">
        <v>13982</v>
      </c>
      <c r="B7131" s="2" t="s">
        <v>13983</v>
      </c>
      <c r="C7131" s="2" t="s">
        <v>30</v>
      </c>
      <c r="D7131" s="2" t="s">
        <v>31</v>
      </c>
      <c r="E7131" s="2" t="s">
        <v>26</v>
      </c>
      <c r="F7131" s="2">
        <v>9</v>
      </c>
      <c r="G7131" s="2">
        <v>71882</v>
      </c>
      <c r="H7131" s="2">
        <v>646938</v>
      </c>
      <c r="I7131" s="2">
        <v>296297</v>
      </c>
      <c r="J7131" s="2">
        <v>350641</v>
      </c>
      <c r="K7131" s="2">
        <v>3</v>
      </c>
      <c r="L7131" s="2" t="s">
        <v>20</v>
      </c>
      <c r="M7131" s="2">
        <v>79</v>
      </c>
      <c r="N7131" s="2" t="s">
        <v>43</v>
      </c>
      <c r="O7131" s="1">
        <v>45738</v>
      </c>
      <c r="P7131" s="2" t="str">
        <f>TEXT(Sheet1[[#This Row],[Purchase_Date]], "mm-yyyy")</f>
        <v>03-2025</v>
      </c>
      <c r="Q7131" s="2" t="str">
        <f>RIGHT(Sheet1[[#This Row],[Purchase_Month]], 4) &amp; "-" &amp; LEFT(Sheet1[[#This Row],[Purchase_Month]], 2)</f>
        <v>2025-03</v>
      </c>
    </row>
    <row r="7132" spans="1:17" x14ac:dyDescent="0.3">
      <c r="A7132" s="2" t="s">
        <v>13984</v>
      </c>
      <c r="B7132" s="2" t="s">
        <v>13985</v>
      </c>
      <c r="C7132" s="2" t="s">
        <v>17</v>
      </c>
      <c r="D7132" s="2" t="s">
        <v>31</v>
      </c>
      <c r="E7132" s="2" t="s">
        <v>19</v>
      </c>
      <c r="F7132" s="2">
        <v>5</v>
      </c>
      <c r="G7132" s="2">
        <v>11963</v>
      </c>
      <c r="H7132" s="2">
        <v>59815</v>
      </c>
      <c r="I7132" s="2">
        <v>47165</v>
      </c>
      <c r="J7132" s="2">
        <v>12650</v>
      </c>
      <c r="K7132" s="2">
        <v>5</v>
      </c>
      <c r="L7132" s="2" t="s">
        <v>27</v>
      </c>
      <c r="M7132" s="2">
        <v>68</v>
      </c>
      <c r="N7132" s="2" t="s">
        <v>43</v>
      </c>
      <c r="O7132" s="1">
        <v>45325</v>
      </c>
      <c r="P7132" s="2" t="str">
        <f>TEXT(Sheet1[[#This Row],[Purchase_Date]], "mm-yyyy")</f>
        <v>02-2024</v>
      </c>
      <c r="Q7132" s="2" t="str">
        <f>RIGHT(Sheet1[[#This Row],[Purchase_Month]], 4) &amp; "-" &amp; LEFT(Sheet1[[#This Row],[Purchase_Month]], 2)</f>
        <v>2024-02</v>
      </c>
    </row>
    <row r="7133" spans="1:17" x14ac:dyDescent="0.3">
      <c r="A7133" s="2" t="s">
        <v>13986</v>
      </c>
      <c r="B7133" s="2" t="s">
        <v>13987</v>
      </c>
      <c r="C7133" s="2" t="s">
        <v>46</v>
      </c>
      <c r="D7133" s="2" t="s">
        <v>72</v>
      </c>
      <c r="E7133" s="2" t="s">
        <v>32</v>
      </c>
      <c r="F7133" s="2">
        <v>8</v>
      </c>
      <c r="G7133" s="2">
        <v>54529</v>
      </c>
      <c r="H7133" s="2">
        <v>436232</v>
      </c>
      <c r="I7133" s="2">
        <v>368911</v>
      </c>
      <c r="J7133" s="2">
        <v>67321</v>
      </c>
      <c r="K7133" s="2">
        <v>5</v>
      </c>
      <c r="L7133" s="2" t="s">
        <v>33</v>
      </c>
      <c r="M7133" s="2">
        <v>78</v>
      </c>
      <c r="N7133" s="2" t="s">
        <v>50</v>
      </c>
      <c r="O7133" s="1">
        <v>45426</v>
      </c>
      <c r="P7133" s="2" t="str">
        <f>TEXT(Sheet1[[#This Row],[Purchase_Date]], "mm-yyyy")</f>
        <v>05-2024</v>
      </c>
      <c r="Q7133" s="2" t="str">
        <f>RIGHT(Sheet1[[#This Row],[Purchase_Month]], 4) &amp; "-" &amp; LEFT(Sheet1[[#This Row],[Purchase_Month]], 2)</f>
        <v>2024-05</v>
      </c>
    </row>
    <row r="7134" spans="1:17" x14ac:dyDescent="0.3">
      <c r="A7134" s="2" t="s">
        <v>13988</v>
      </c>
      <c r="B7134" s="2" t="s">
        <v>13989</v>
      </c>
      <c r="C7134" s="2" t="s">
        <v>46</v>
      </c>
      <c r="D7134" s="2" t="s">
        <v>72</v>
      </c>
      <c r="E7134" s="2" t="s">
        <v>53</v>
      </c>
      <c r="F7134" s="2">
        <v>9</v>
      </c>
      <c r="G7134" s="2">
        <v>69031</v>
      </c>
      <c r="H7134" s="2">
        <v>621279</v>
      </c>
      <c r="I7134" s="2">
        <v>380392</v>
      </c>
      <c r="J7134" s="2">
        <v>240887</v>
      </c>
      <c r="K7134" s="2">
        <v>2</v>
      </c>
      <c r="L7134" s="2" t="s">
        <v>20</v>
      </c>
      <c r="M7134" s="2">
        <v>69</v>
      </c>
      <c r="N7134" s="2" t="s">
        <v>39</v>
      </c>
      <c r="O7134" s="1">
        <v>45639</v>
      </c>
      <c r="P7134" s="2" t="str">
        <f>TEXT(Sheet1[[#This Row],[Purchase_Date]], "mm-yyyy")</f>
        <v>12-2024</v>
      </c>
      <c r="Q7134" s="2" t="str">
        <f>RIGHT(Sheet1[[#This Row],[Purchase_Month]], 4) &amp; "-" &amp; LEFT(Sheet1[[#This Row],[Purchase_Month]], 2)</f>
        <v>2024-12</v>
      </c>
    </row>
    <row r="7135" spans="1:17" x14ac:dyDescent="0.3">
      <c r="A7135" s="2" t="s">
        <v>13990</v>
      </c>
      <c r="B7135" s="2" t="s">
        <v>13991</v>
      </c>
      <c r="C7135" s="2" t="s">
        <v>24</v>
      </c>
      <c r="D7135" s="2" t="s">
        <v>18</v>
      </c>
      <c r="E7135" s="2" t="s">
        <v>37</v>
      </c>
      <c r="F7135" s="2">
        <v>6</v>
      </c>
      <c r="G7135" s="2">
        <v>36108</v>
      </c>
      <c r="H7135" s="2">
        <v>216648</v>
      </c>
      <c r="I7135" s="2">
        <v>171646</v>
      </c>
      <c r="J7135" s="2">
        <v>45002</v>
      </c>
      <c r="K7135" s="2">
        <v>3</v>
      </c>
      <c r="L7135" s="2" t="s">
        <v>33</v>
      </c>
      <c r="M7135" s="2">
        <v>70</v>
      </c>
      <c r="N7135" s="2" t="s">
        <v>50</v>
      </c>
      <c r="O7135" s="1">
        <v>45766</v>
      </c>
      <c r="P7135" s="2" t="str">
        <f>TEXT(Sheet1[[#This Row],[Purchase_Date]], "mm-yyyy")</f>
        <v>04-2025</v>
      </c>
      <c r="Q7135" s="2" t="str">
        <f>RIGHT(Sheet1[[#This Row],[Purchase_Month]], 4) &amp; "-" &amp; LEFT(Sheet1[[#This Row],[Purchase_Month]], 2)</f>
        <v>2025-04</v>
      </c>
    </row>
    <row r="7136" spans="1:17" x14ac:dyDescent="0.3">
      <c r="A7136" s="2" t="s">
        <v>13992</v>
      </c>
      <c r="B7136" s="2" t="s">
        <v>13993</v>
      </c>
      <c r="C7136" s="2" t="s">
        <v>46</v>
      </c>
      <c r="D7136" s="2" t="s">
        <v>72</v>
      </c>
      <c r="E7136" s="2" t="s">
        <v>26</v>
      </c>
      <c r="F7136" s="2">
        <v>3</v>
      </c>
      <c r="G7136" s="2">
        <v>19719</v>
      </c>
      <c r="H7136" s="2">
        <v>59157</v>
      </c>
      <c r="I7136" s="2">
        <v>43630</v>
      </c>
      <c r="J7136" s="2">
        <v>15527</v>
      </c>
      <c r="K7136" s="2">
        <v>4</v>
      </c>
      <c r="L7136" s="2" t="s">
        <v>27</v>
      </c>
      <c r="M7136" s="2">
        <v>58</v>
      </c>
      <c r="N7136" s="2" t="s">
        <v>39</v>
      </c>
      <c r="O7136" s="1">
        <v>45302</v>
      </c>
      <c r="P7136" s="2" t="str">
        <f>TEXT(Sheet1[[#This Row],[Purchase_Date]], "mm-yyyy")</f>
        <v>01-2024</v>
      </c>
      <c r="Q7136" s="2" t="str">
        <f>RIGHT(Sheet1[[#This Row],[Purchase_Month]], 4) &amp; "-" &amp; LEFT(Sheet1[[#This Row],[Purchase_Month]], 2)</f>
        <v>2024-01</v>
      </c>
    </row>
    <row r="7137" spans="1:17" x14ac:dyDescent="0.3">
      <c r="A7137" s="2" t="s">
        <v>13994</v>
      </c>
      <c r="B7137" s="2" t="s">
        <v>161</v>
      </c>
      <c r="C7137" s="2" t="s">
        <v>17</v>
      </c>
      <c r="D7137" s="2" t="s">
        <v>36</v>
      </c>
      <c r="E7137" s="2" t="s">
        <v>42</v>
      </c>
      <c r="F7137" s="2">
        <v>9</v>
      </c>
      <c r="G7137" s="2">
        <v>73891</v>
      </c>
      <c r="H7137" s="2">
        <v>665019</v>
      </c>
      <c r="I7137" s="2">
        <v>550612</v>
      </c>
      <c r="J7137" s="2">
        <v>114407</v>
      </c>
      <c r="K7137" s="2">
        <v>5</v>
      </c>
      <c r="L7137" s="2" t="s">
        <v>38</v>
      </c>
      <c r="M7137" s="2">
        <v>59</v>
      </c>
      <c r="N7137" s="2" t="s">
        <v>21</v>
      </c>
      <c r="O7137" s="1">
        <v>45657</v>
      </c>
      <c r="P7137" s="2" t="str">
        <f>TEXT(Sheet1[[#This Row],[Purchase_Date]], "mm-yyyy")</f>
        <v>12-2024</v>
      </c>
      <c r="Q7137" s="2" t="str">
        <f>RIGHT(Sheet1[[#This Row],[Purchase_Month]], 4) &amp; "-" &amp; LEFT(Sheet1[[#This Row],[Purchase_Month]], 2)</f>
        <v>2024-12</v>
      </c>
    </row>
    <row r="7138" spans="1:17" x14ac:dyDescent="0.3">
      <c r="A7138" s="2" t="s">
        <v>13995</v>
      </c>
      <c r="B7138" s="2" t="s">
        <v>13996</v>
      </c>
      <c r="C7138" s="2" t="s">
        <v>24</v>
      </c>
      <c r="D7138" s="2" t="s">
        <v>18</v>
      </c>
      <c r="E7138" s="2" t="s">
        <v>85</v>
      </c>
      <c r="F7138" s="2">
        <v>2</v>
      </c>
      <c r="G7138" s="2">
        <v>25738</v>
      </c>
      <c r="H7138" s="2">
        <v>51476</v>
      </c>
      <c r="I7138" s="2">
        <v>32904</v>
      </c>
      <c r="J7138" s="2">
        <v>18572</v>
      </c>
      <c r="K7138" s="2">
        <v>2</v>
      </c>
      <c r="L7138" s="2" t="s">
        <v>27</v>
      </c>
      <c r="M7138" s="2">
        <v>91</v>
      </c>
      <c r="N7138" s="2" t="s">
        <v>43</v>
      </c>
      <c r="O7138" s="1">
        <v>45617</v>
      </c>
      <c r="P7138" s="2" t="str">
        <f>TEXT(Sheet1[[#This Row],[Purchase_Date]], "mm-yyyy")</f>
        <v>11-2024</v>
      </c>
      <c r="Q7138" s="2" t="str">
        <f>RIGHT(Sheet1[[#This Row],[Purchase_Month]], 4) &amp; "-" &amp; LEFT(Sheet1[[#This Row],[Purchase_Month]], 2)</f>
        <v>2024-11</v>
      </c>
    </row>
    <row r="7139" spans="1:17" x14ac:dyDescent="0.3">
      <c r="A7139" s="2" t="s">
        <v>13997</v>
      </c>
      <c r="B7139" s="2" t="s">
        <v>13998</v>
      </c>
      <c r="C7139" s="2" t="s">
        <v>64</v>
      </c>
      <c r="D7139" s="2" t="s">
        <v>31</v>
      </c>
      <c r="E7139" s="2" t="s">
        <v>53</v>
      </c>
      <c r="F7139" s="2">
        <v>7</v>
      </c>
      <c r="G7139" s="2">
        <v>70976</v>
      </c>
      <c r="H7139" s="2">
        <v>496832</v>
      </c>
      <c r="I7139" s="2">
        <v>219969</v>
      </c>
      <c r="J7139" s="2">
        <v>276863</v>
      </c>
      <c r="K7139" s="2">
        <v>2</v>
      </c>
      <c r="L7139" s="2" t="s">
        <v>38</v>
      </c>
      <c r="M7139" s="2">
        <v>73</v>
      </c>
      <c r="N7139" s="2" t="s">
        <v>39</v>
      </c>
      <c r="O7139" s="1">
        <v>45771</v>
      </c>
      <c r="P7139" s="2" t="str">
        <f>TEXT(Sheet1[[#This Row],[Purchase_Date]], "mm-yyyy")</f>
        <v>04-2025</v>
      </c>
      <c r="Q7139" s="2" t="str">
        <f>RIGHT(Sheet1[[#This Row],[Purchase_Month]], 4) &amp; "-" &amp; LEFT(Sheet1[[#This Row],[Purchase_Month]], 2)</f>
        <v>2025-04</v>
      </c>
    </row>
    <row r="7140" spans="1:17" x14ac:dyDescent="0.3">
      <c r="A7140" s="2" t="s">
        <v>13999</v>
      </c>
      <c r="B7140" s="2" t="s">
        <v>14000</v>
      </c>
      <c r="C7140" s="2" t="s">
        <v>17</v>
      </c>
      <c r="D7140" s="2" t="s">
        <v>36</v>
      </c>
      <c r="E7140" s="2" t="s">
        <v>85</v>
      </c>
      <c r="F7140" s="2">
        <v>9</v>
      </c>
      <c r="G7140" s="2">
        <v>76018</v>
      </c>
      <c r="H7140" s="2">
        <v>684162</v>
      </c>
      <c r="I7140" s="2">
        <v>528706</v>
      </c>
      <c r="J7140" s="2">
        <v>155456</v>
      </c>
      <c r="K7140" s="2">
        <v>5</v>
      </c>
      <c r="L7140" s="2" t="s">
        <v>27</v>
      </c>
      <c r="M7140" s="2">
        <v>50</v>
      </c>
      <c r="N7140" s="2" t="s">
        <v>50</v>
      </c>
      <c r="O7140" s="1">
        <v>45750</v>
      </c>
      <c r="P7140" s="2" t="str">
        <f>TEXT(Sheet1[[#This Row],[Purchase_Date]], "mm-yyyy")</f>
        <v>04-2025</v>
      </c>
      <c r="Q7140" s="2" t="str">
        <f>RIGHT(Sheet1[[#This Row],[Purchase_Month]], 4) &amp; "-" &amp; LEFT(Sheet1[[#This Row],[Purchase_Month]], 2)</f>
        <v>2025-04</v>
      </c>
    </row>
    <row r="7141" spans="1:17" x14ac:dyDescent="0.3">
      <c r="A7141" s="2" t="s">
        <v>14001</v>
      </c>
      <c r="B7141" s="2" t="s">
        <v>14002</v>
      </c>
      <c r="C7141" s="2" t="s">
        <v>64</v>
      </c>
      <c r="D7141" s="2" t="s">
        <v>36</v>
      </c>
      <c r="E7141" s="2" t="s">
        <v>42</v>
      </c>
      <c r="F7141" s="2">
        <v>6</v>
      </c>
      <c r="G7141" s="2">
        <v>10115</v>
      </c>
      <c r="H7141" s="2">
        <v>60690</v>
      </c>
      <c r="I7141" s="2">
        <v>50239</v>
      </c>
      <c r="J7141" s="2">
        <v>10451</v>
      </c>
      <c r="K7141" s="2">
        <v>5</v>
      </c>
      <c r="L7141" s="2" t="s">
        <v>33</v>
      </c>
      <c r="M7141" s="2">
        <v>60</v>
      </c>
      <c r="N7141" s="2" t="s">
        <v>21</v>
      </c>
      <c r="O7141" s="1">
        <v>45567</v>
      </c>
      <c r="P7141" s="2" t="str">
        <f>TEXT(Sheet1[[#This Row],[Purchase_Date]], "mm-yyyy")</f>
        <v>10-2024</v>
      </c>
      <c r="Q7141" s="2" t="str">
        <f>RIGHT(Sheet1[[#This Row],[Purchase_Month]], 4) &amp; "-" &amp; LEFT(Sheet1[[#This Row],[Purchase_Month]], 2)</f>
        <v>2024-10</v>
      </c>
    </row>
    <row r="7142" spans="1:17" x14ac:dyDescent="0.3">
      <c r="A7142" s="2" t="s">
        <v>14003</v>
      </c>
      <c r="B7142" s="2" t="s">
        <v>14004</v>
      </c>
      <c r="C7142" s="2" t="s">
        <v>24</v>
      </c>
      <c r="D7142" s="2" t="s">
        <v>47</v>
      </c>
      <c r="E7142" s="2" t="s">
        <v>85</v>
      </c>
      <c r="F7142" s="2">
        <v>8</v>
      </c>
      <c r="G7142" s="2">
        <v>16976</v>
      </c>
      <c r="H7142" s="2">
        <v>135808</v>
      </c>
      <c r="I7142" s="2">
        <v>77271</v>
      </c>
      <c r="J7142" s="2">
        <v>58537</v>
      </c>
      <c r="K7142" s="2">
        <v>5</v>
      </c>
      <c r="L7142" s="2" t="s">
        <v>38</v>
      </c>
      <c r="M7142" s="2">
        <v>65</v>
      </c>
      <c r="N7142" s="2" t="s">
        <v>50</v>
      </c>
      <c r="O7142" s="1">
        <v>45459</v>
      </c>
      <c r="P7142" s="2" t="str">
        <f>TEXT(Sheet1[[#This Row],[Purchase_Date]], "mm-yyyy")</f>
        <v>06-2024</v>
      </c>
      <c r="Q7142" s="2" t="str">
        <f>RIGHT(Sheet1[[#This Row],[Purchase_Month]], 4) &amp; "-" &amp; LEFT(Sheet1[[#This Row],[Purchase_Month]], 2)</f>
        <v>2024-06</v>
      </c>
    </row>
    <row r="7143" spans="1:17" x14ac:dyDescent="0.3">
      <c r="A7143" s="2" t="s">
        <v>14005</v>
      </c>
      <c r="B7143" s="2" t="s">
        <v>14006</v>
      </c>
      <c r="C7143" s="2" t="s">
        <v>64</v>
      </c>
      <c r="D7143" s="2" t="s">
        <v>18</v>
      </c>
      <c r="E7143" s="2" t="s">
        <v>32</v>
      </c>
      <c r="F7143" s="2">
        <v>3</v>
      </c>
      <c r="G7143" s="2">
        <v>76576</v>
      </c>
      <c r="H7143" s="2">
        <v>229728</v>
      </c>
      <c r="I7143" s="2">
        <v>139670</v>
      </c>
      <c r="J7143" s="2">
        <v>90058</v>
      </c>
      <c r="K7143" s="2">
        <v>4</v>
      </c>
      <c r="L7143" s="2" t="s">
        <v>33</v>
      </c>
      <c r="M7143" s="2">
        <v>50</v>
      </c>
      <c r="N7143" s="2" t="s">
        <v>39</v>
      </c>
      <c r="O7143" s="1">
        <v>45483</v>
      </c>
      <c r="P7143" s="2" t="str">
        <f>TEXT(Sheet1[[#This Row],[Purchase_Date]], "mm-yyyy")</f>
        <v>07-2024</v>
      </c>
      <c r="Q7143" s="2" t="str">
        <f>RIGHT(Sheet1[[#This Row],[Purchase_Month]], 4) &amp; "-" &amp; LEFT(Sheet1[[#This Row],[Purchase_Month]], 2)</f>
        <v>2024-07</v>
      </c>
    </row>
    <row r="7144" spans="1:17" x14ac:dyDescent="0.3">
      <c r="A7144" s="2" t="s">
        <v>14007</v>
      </c>
      <c r="B7144" s="2" t="s">
        <v>14008</v>
      </c>
      <c r="C7144" s="2" t="s">
        <v>46</v>
      </c>
      <c r="D7144" s="2" t="s">
        <v>25</v>
      </c>
      <c r="E7144" s="2" t="s">
        <v>53</v>
      </c>
      <c r="F7144" s="2">
        <v>5</v>
      </c>
      <c r="G7144" s="2">
        <v>51619</v>
      </c>
      <c r="H7144" s="2">
        <v>258095</v>
      </c>
      <c r="I7144" s="2">
        <v>120303</v>
      </c>
      <c r="J7144" s="2">
        <v>137792</v>
      </c>
      <c r="K7144" s="2">
        <v>3</v>
      </c>
      <c r="L7144" s="2" t="s">
        <v>33</v>
      </c>
      <c r="M7144" s="2">
        <v>55</v>
      </c>
      <c r="N7144" s="2" t="s">
        <v>50</v>
      </c>
      <c r="O7144" s="1">
        <v>45732</v>
      </c>
      <c r="P7144" s="2" t="str">
        <f>TEXT(Sheet1[[#This Row],[Purchase_Date]], "mm-yyyy")</f>
        <v>03-2025</v>
      </c>
      <c r="Q7144" s="2" t="str">
        <f>RIGHT(Sheet1[[#This Row],[Purchase_Month]], 4) &amp; "-" &amp; LEFT(Sheet1[[#This Row],[Purchase_Month]], 2)</f>
        <v>2025-03</v>
      </c>
    </row>
    <row r="7145" spans="1:17" x14ac:dyDescent="0.3">
      <c r="A7145" s="2" t="s">
        <v>14009</v>
      </c>
      <c r="B7145" s="2" t="s">
        <v>14010</v>
      </c>
      <c r="C7145" s="2" t="s">
        <v>67</v>
      </c>
      <c r="D7145" s="2" t="s">
        <v>18</v>
      </c>
      <c r="E7145" s="2" t="s">
        <v>85</v>
      </c>
      <c r="F7145" s="2">
        <v>9</v>
      </c>
      <c r="G7145" s="2">
        <v>17899</v>
      </c>
      <c r="H7145" s="2">
        <v>161091</v>
      </c>
      <c r="I7145" s="2">
        <v>137487</v>
      </c>
      <c r="J7145" s="2">
        <v>23604</v>
      </c>
      <c r="K7145" s="2">
        <v>1</v>
      </c>
      <c r="L7145" s="2" t="s">
        <v>33</v>
      </c>
      <c r="M7145" s="2">
        <v>98</v>
      </c>
      <c r="N7145" s="2" t="s">
        <v>39</v>
      </c>
      <c r="O7145" s="1">
        <v>45635</v>
      </c>
      <c r="P7145" s="2" t="str">
        <f>TEXT(Sheet1[[#This Row],[Purchase_Date]], "mm-yyyy")</f>
        <v>12-2024</v>
      </c>
      <c r="Q7145" s="2" t="str">
        <f>RIGHT(Sheet1[[#This Row],[Purchase_Month]], 4) &amp; "-" &amp; LEFT(Sheet1[[#This Row],[Purchase_Month]], 2)</f>
        <v>2024-12</v>
      </c>
    </row>
    <row r="7146" spans="1:17" x14ac:dyDescent="0.3">
      <c r="A7146" s="2" t="s">
        <v>14011</v>
      </c>
      <c r="B7146" s="2" t="s">
        <v>14012</v>
      </c>
      <c r="C7146" s="2" t="s">
        <v>67</v>
      </c>
      <c r="D7146" s="2" t="s">
        <v>18</v>
      </c>
      <c r="E7146" s="2" t="s">
        <v>42</v>
      </c>
      <c r="F7146" s="2">
        <v>3</v>
      </c>
      <c r="G7146" s="2">
        <v>64652</v>
      </c>
      <c r="H7146" s="2">
        <v>193956</v>
      </c>
      <c r="I7146" s="2">
        <v>85841</v>
      </c>
      <c r="J7146" s="2">
        <v>108115</v>
      </c>
      <c r="K7146" s="2">
        <v>5</v>
      </c>
      <c r="L7146" s="2" t="s">
        <v>20</v>
      </c>
      <c r="M7146" s="2">
        <v>82</v>
      </c>
      <c r="N7146" s="2" t="s">
        <v>39</v>
      </c>
      <c r="O7146" s="1">
        <v>45778</v>
      </c>
      <c r="P7146" s="2" t="str">
        <f>TEXT(Sheet1[[#This Row],[Purchase_Date]], "mm-yyyy")</f>
        <v>05-2025</v>
      </c>
      <c r="Q7146" s="2" t="str">
        <f>RIGHT(Sheet1[[#This Row],[Purchase_Month]], 4) &amp; "-" &amp; LEFT(Sheet1[[#This Row],[Purchase_Month]], 2)</f>
        <v>2025-05</v>
      </c>
    </row>
    <row r="7147" spans="1:17" x14ac:dyDescent="0.3">
      <c r="A7147" s="2" t="s">
        <v>14013</v>
      </c>
      <c r="B7147" s="2" t="s">
        <v>14014</v>
      </c>
      <c r="C7147" s="2" t="s">
        <v>24</v>
      </c>
      <c r="D7147" s="2" t="s">
        <v>18</v>
      </c>
      <c r="E7147" s="2" t="s">
        <v>32</v>
      </c>
      <c r="F7147" s="2">
        <v>7</v>
      </c>
      <c r="G7147" s="2">
        <v>37334</v>
      </c>
      <c r="H7147" s="2">
        <v>261338</v>
      </c>
      <c r="I7147" s="2">
        <v>121586</v>
      </c>
      <c r="J7147" s="2">
        <v>139752</v>
      </c>
      <c r="K7147" s="2">
        <v>5</v>
      </c>
      <c r="L7147" s="2" t="s">
        <v>38</v>
      </c>
      <c r="M7147" s="2">
        <v>61</v>
      </c>
      <c r="N7147" s="2" t="s">
        <v>43</v>
      </c>
      <c r="O7147" s="1">
        <v>45640</v>
      </c>
      <c r="P7147" s="2" t="str">
        <f>TEXT(Sheet1[[#This Row],[Purchase_Date]], "mm-yyyy")</f>
        <v>12-2024</v>
      </c>
      <c r="Q7147" s="2" t="str">
        <f>RIGHT(Sheet1[[#This Row],[Purchase_Month]], 4) &amp; "-" &amp; LEFT(Sheet1[[#This Row],[Purchase_Month]], 2)</f>
        <v>2024-12</v>
      </c>
    </row>
    <row r="7148" spans="1:17" x14ac:dyDescent="0.3">
      <c r="A7148" s="2" t="s">
        <v>14015</v>
      </c>
      <c r="B7148" s="2" t="s">
        <v>14016</v>
      </c>
      <c r="C7148" s="2" t="s">
        <v>46</v>
      </c>
      <c r="D7148" s="2" t="s">
        <v>25</v>
      </c>
      <c r="E7148" s="2" t="s">
        <v>37</v>
      </c>
      <c r="F7148" s="2">
        <v>10</v>
      </c>
      <c r="G7148" s="2">
        <v>19715</v>
      </c>
      <c r="H7148" s="2">
        <v>197150</v>
      </c>
      <c r="I7148" s="2">
        <v>106123</v>
      </c>
      <c r="J7148" s="2">
        <v>91027</v>
      </c>
      <c r="K7148" s="2">
        <v>4</v>
      </c>
      <c r="L7148" s="2" t="s">
        <v>38</v>
      </c>
      <c r="M7148" s="2">
        <v>84</v>
      </c>
      <c r="N7148" s="2" t="s">
        <v>39</v>
      </c>
      <c r="O7148" s="1">
        <v>45432</v>
      </c>
      <c r="P7148" s="2" t="str">
        <f>TEXT(Sheet1[[#This Row],[Purchase_Date]], "mm-yyyy")</f>
        <v>05-2024</v>
      </c>
      <c r="Q7148" s="2" t="str">
        <f>RIGHT(Sheet1[[#This Row],[Purchase_Month]], 4) &amp; "-" &amp; LEFT(Sheet1[[#This Row],[Purchase_Month]], 2)</f>
        <v>2024-05</v>
      </c>
    </row>
    <row r="7149" spans="1:17" x14ac:dyDescent="0.3">
      <c r="A7149" s="2" t="s">
        <v>14017</v>
      </c>
      <c r="B7149" s="2" t="s">
        <v>14018</v>
      </c>
      <c r="C7149" s="2" t="s">
        <v>67</v>
      </c>
      <c r="D7149" s="2" t="s">
        <v>25</v>
      </c>
      <c r="E7149" s="2" t="s">
        <v>26</v>
      </c>
      <c r="F7149" s="2">
        <v>1</v>
      </c>
      <c r="G7149" s="2">
        <v>22800</v>
      </c>
      <c r="H7149" s="2">
        <v>22800</v>
      </c>
      <c r="I7149" s="2">
        <v>19823</v>
      </c>
      <c r="J7149" s="2">
        <v>2977</v>
      </c>
      <c r="K7149" s="2">
        <v>3</v>
      </c>
      <c r="L7149" s="2" t="s">
        <v>27</v>
      </c>
      <c r="M7149" s="2">
        <v>50</v>
      </c>
      <c r="N7149" s="2" t="s">
        <v>50</v>
      </c>
      <c r="O7149" s="1">
        <v>45452</v>
      </c>
      <c r="P7149" s="2" t="str">
        <f>TEXT(Sheet1[[#This Row],[Purchase_Date]], "mm-yyyy")</f>
        <v>06-2024</v>
      </c>
      <c r="Q7149" s="2" t="str">
        <f>RIGHT(Sheet1[[#This Row],[Purchase_Month]], 4) &amp; "-" &amp; LEFT(Sheet1[[#This Row],[Purchase_Month]], 2)</f>
        <v>2024-06</v>
      </c>
    </row>
    <row r="7150" spans="1:17" x14ac:dyDescent="0.3">
      <c r="A7150" s="2" t="s">
        <v>14019</v>
      </c>
      <c r="B7150" s="2" t="s">
        <v>14020</v>
      </c>
      <c r="C7150" s="2" t="s">
        <v>67</v>
      </c>
      <c r="D7150" s="2" t="s">
        <v>18</v>
      </c>
      <c r="E7150" s="2" t="s">
        <v>37</v>
      </c>
      <c r="F7150" s="2">
        <v>1</v>
      </c>
      <c r="G7150" s="2">
        <v>60132</v>
      </c>
      <c r="H7150" s="2">
        <v>60132</v>
      </c>
      <c r="I7150" s="2">
        <v>44130</v>
      </c>
      <c r="J7150" s="2">
        <v>16002</v>
      </c>
      <c r="K7150" s="2">
        <v>1</v>
      </c>
      <c r="L7150" s="2" t="s">
        <v>20</v>
      </c>
      <c r="M7150" s="2">
        <v>97</v>
      </c>
      <c r="N7150" s="2" t="s">
        <v>39</v>
      </c>
      <c r="O7150" s="1">
        <v>45543</v>
      </c>
      <c r="P7150" s="2" t="str">
        <f>TEXT(Sheet1[[#This Row],[Purchase_Date]], "mm-yyyy")</f>
        <v>09-2024</v>
      </c>
      <c r="Q7150" s="2" t="str">
        <f>RIGHT(Sheet1[[#This Row],[Purchase_Month]], 4) &amp; "-" &amp; LEFT(Sheet1[[#This Row],[Purchase_Month]], 2)</f>
        <v>2024-09</v>
      </c>
    </row>
    <row r="7151" spans="1:17" x14ac:dyDescent="0.3">
      <c r="A7151" s="2" t="s">
        <v>14021</v>
      </c>
      <c r="B7151" s="2" t="s">
        <v>14022</v>
      </c>
      <c r="C7151" s="2" t="s">
        <v>64</v>
      </c>
      <c r="D7151" s="2" t="s">
        <v>36</v>
      </c>
      <c r="E7151" s="2" t="s">
        <v>32</v>
      </c>
      <c r="F7151" s="2">
        <v>9</v>
      </c>
      <c r="G7151" s="2">
        <v>35256</v>
      </c>
      <c r="H7151" s="2">
        <v>317304</v>
      </c>
      <c r="I7151" s="2">
        <v>277769</v>
      </c>
      <c r="J7151" s="2">
        <v>39535</v>
      </c>
      <c r="K7151" s="2">
        <v>3</v>
      </c>
      <c r="L7151" s="2" t="s">
        <v>27</v>
      </c>
      <c r="M7151" s="2">
        <v>67</v>
      </c>
      <c r="N7151" s="2" t="s">
        <v>39</v>
      </c>
      <c r="O7151" s="1">
        <v>45453</v>
      </c>
      <c r="P7151" s="2" t="str">
        <f>TEXT(Sheet1[[#This Row],[Purchase_Date]], "mm-yyyy")</f>
        <v>06-2024</v>
      </c>
      <c r="Q7151" s="2" t="str">
        <f>RIGHT(Sheet1[[#This Row],[Purchase_Month]], 4) &amp; "-" &amp; LEFT(Sheet1[[#This Row],[Purchase_Month]], 2)</f>
        <v>2024-06</v>
      </c>
    </row>
    <row r="7152" spans="1:17" x14ac:dyDescent="0.3">
      <c r="A7152" s="2" t="s">
        <v>14023</v>
      </c>
      <c r="B7152" s="2" t="s">
        <v>14024</v>
      </c>
      <c r="C7152" s="2" t="s">
        <v>46</v>
      </c>
      <c r="D7152" s="2" t="s">
        <v>25</v>
      </c>
      <c r="E7152" s="2" t="s">
        <v>19</v>
      </c>
      <c r="F7152" s="2">
        <v>6</v>
      </c>
      <c r="G7152" s="2">
        <v>11316</v>
      </c>
      <c r="H7152" s="2">
        <v>67896</v>
      </c>
      <c r="I7152" s="2">
        <v>44526</v>
      </c>
      <c r="J7152" s="2">
        <v>23370</v>
      </c>
      <c r="K7152" s="2">
        <v>3</v>
      </c>
      <c r="L7152" s="2" t="s">
        <v>20</v>
      </c>
      <c r="M7152" s="2">
        <v>60</v>
      </c>
      <c r="N7152" s="2" t="s">
        <v>21</v>
      </c>
      <c r="O7152" s="1">
        <v>45493</v>
      </c>
      <c r="P7152" s="2" t="str">
        <f>TEXT(Sheet1[[#This Row],[Purchase_Date]], "mm-yyyy")</f>
        <v>07-2024</v>
      </c>
      <c r="Q7152" s="2" t="str">
        <f>RIGHT(Sheet1[[#This Row],[Purchase_Month]], 4) &amp; "-" &amp; LEFT(Sheet1[[#This Row],[Purchase_Month]], 2)</f>
        <v>2024-07</v>
      </c>
    </row>
    <row r="7153" spans="1:17" x14ac:dyDescent="0.3">
      <c r="A7153" s="2" t="s">
        <v>14025</v>
      </c>
      <c r="B7153" s="2" t="s">
        <v>14026</v>
      </c>
      <c r="C7153" s="2" t="s">
        <v>64</v>
      </c>
      <c r="D7153" s="2" t="s">
        <v>36</v>
      </c>
      <c r="E7153" s="2" t="s">
        <v>42</v>
      </c>
      <c r="F7153" s="2">
        <v>2</v>
      </c>
      <c r="G7153" s="2">
        <v>47440</v>
      </c>
      <c r="H7153" s="2">
        <v>94880</v>
      </c>
      <c r="I7153" s="2">
        <v>42255</v>
      </c>
      <c r="J7153" s="2">
        <v>52625</v>
      </c>
      <c r="K7153" s="2">
        <v>5</v>
      </c>
      <c r="L7153" s="2" t="s">
        <v>33</v>
      </c>
      <c r="M7153" s="2">
        <v>93</v>
      </c>
      <c r="N7153" s="2" t="s">
        <v>43</v>
      </c>
      <c r="O7153" s="1">
        <v>45568</v>
      </c>
      <c r="P7153" s="2" t="str">
        <f>TEXT(Sheet1[[#This Row],[Purchase_Date]], "mm-yyyy")</f>
        <v>10-2024</v>
      </c>
      <c r="Q7153" s="2" t="str">
        <f>RIGHT(Sheet1[[#This Row],[Purchase_Month]], 4) &amp; "-" &amp; LEFT(Sheet1[[#This Row],[Purchase_Month]], 2)</f>
        <v>2024-10</v>
      </c>
    </row>
    <row r="7154" spans="1:17" x14ac:dyDescent="0.3">
      <c r="A7154" s="2" t="s">
        <v>14027</v>
      </c>
      <c r="B7154" s="2" t="s">
        <v>14028</v>
      </c>
      <c r="C7154" s="2" t="s">
        <v>46</v>
      </c>
      <c r="D7154" s="2" t="s">
        <v>18</v>
      </c>
      <c r="E7154" s="2" t="s">
        <v>19</v>
      </c>
      <c r="F7154" s="2">
        <v>5</v>
      </c>
      <c r="G7154" s="2">
        <v>67804</v>
      </c>
      <c r="H7154" s="2">
        <v>339020</v>
      </c>
      <c r="I7154" s="2">
        <v>168825</v>
      </c>
      <c r="J7154" s="2">
        <v>170195</v>
      </c>
      <c r="K7154" s="2">
        <v>3</v>
      </c>
      <c r="L7154" s="2" t="s">
        <v>20</v>
      </c>
      <c r="M7154" s="2">
        <v>89</v>
      </c>
      <c r="N7154" s="2" t="s">
        <v>21</v>
      </c>
      <c r="O7154" s="1">
        <v>45580</v>
      </c>
      <c r="P7154" s="2" t="str">
        <f>TEXT(Sheet1[[#This Row],[Purchase_Date]], "mm-yyyy")</f>
        <v>10-2024</v>
      </c>
      <c r="Q7154" s="2" t="str">
        <f>RIGHT(Sheet1[[#This Row],[Purchase_Month]], 4) &amp; "-" &amp; LEFT(Sheet1[[#This Row],[Purchase_Month]], 2)</f>
        <v>2024-10</v>
      </c>
    </row>
    <row r="7155" spans="1:17" x14ac:dyDescent="0.3">
      <c r="A7155" s="2" t="s">
        <v>14029</v>
      </c>
      <c r="B7155" s="2" t="s">
        <v>14030</v>
      </c>
      <c r="C7155" s="2" t="s">
        <v>64</v>
      </c>
      <c r="D7155" s="2" t="s">
        <v>31</v>
      </c>
      <c r="E7155" s="2" t="s">
        <v>19</v>
      </c>
      <c r="F7155" s="2">
        <v>5</v>
      </c>
      <c r="G7155" s="2">
        <v>73611</v>
      </c>
      <c r="H7155" s="2">
        <v>368055</v>
      </c>
      <c r="I7155" s="2">
        <v>231443</v>
      </c>
      <c r="J7155" s="2">
        <v>136612</v>
      </c>
      <c r="K7155" s="2">
        <v>3</v>
      </c>
      <c r="L7155" s="2" t="s">
        <v>38</v>
      </c>
      <c r="M7155" s="2">
        <v>77</v>
      </c>
      <c r="N7155" s="2" t="s">
        <v>43</v>
      </c>
      <c r="O7155" s="1">
        <v>45330</v>
      </c>
      <c r="P7155" s="2" t="str">
        <f>TEXT(Sheet1[[#This Row],[Purchase_Date]], "mm-yyyy")</f>
        <v>02-2024</v>
      </c>
      <c r="Q7155" s="2" t="str">
        <f>RIGHT(Sheet1[[#This Row],[Purchase_Month]], 4) &amp; "-" &amp; LEFT(Sheet1[[#This Row],[Purchase_Month]], 2)</f>
        <v>2024-02</v>
      </c>
    </row>
    <row r="7156" spans="1:17" x14ac:dyDescent="0.3">
      <c r="A7156" s="2" t="s">
        <v>14031</v>
      </c>
      <c r="B7156" s="2" t="s">
        <v>14032</v>
      </c>
      <c r="C7156" s="2" t="s">
        <v>46</v>
      </c>
      <c r="D7156" s="2" t="s">
        <v>25</v>
      </c>
      <c r="E7156" s="2" t="s">
        <v>26</v>
      </c>
      <c r="F7156" s="2">
        <v>1</v>
      </c>
      <c r="G7156" s="2">
        <v>71139</v>
      </c>
      <c r="H7156" s="2">
        <v>71139</v>
      </c>
      <c r="I7156" s="2">
        <v>55205</v>
      </c>
      <c r="J7156" s="2">
        <v>15934</v>
      </c>
      <c r="K7156" s="2">
        <v>5</v>
      </c>
      <c r="L7156" s="2" t="s">
        <v>27</v>
      </c>
      <c r="M7156" s="2">
        <v>78</v>
      </c>
      <c r="N7156" s="2" t="s">
        <v>39</v>
      </c>
      <c r="O7156" s="1">
        <v>45631</v>
      </c>
      <c r="P7156" s="2" t="str">
        <f>TEXT(Sheet1[[#This Row],[Purchase_Date]], "mm-yyyy")</f>
        <v>12-2024</v>
      </c>
      <c r="Q7156" s="2" t="str">
        <f>RIGHT(Sheet1[[#This Row],[Purchase_Month]], 4) &amp; "-" &amp; LEFT(Sheet1[[#This Row],[Purchase_Month]], 2)</f>
        <v>2024-12</v>
      </c>
    </row>
    <row r="7157" spans="1:17" x14ac:dyDescent="0.3">
      <c r="A7157" s="2" t="s">
        <v>14033</v>
      </c>
      <c r="B7157" s="2" t="s">
        <v>14034</v>
      </c>
      <c r="C7157" s="2" t="s">
        <v>30</v>
      </c>
      <c r="D7157" s="2" t="s">
        <v>72</v>
      </c>
      <c r="E7157" s="2" t="s">
        <v>19</v>
      </c>
      <c r="F7157" s="2">
        <v>9</v>
      </c>
      <c r="G7157" s="2">
        <v>26587</v>
      </c>
      <c r="H7157" s="2">
        <v>239283</v>
      </c>
      <c r="I7157" s="2">
        <v>115146</v>
      </c>
      <c r="J7157" s="2">
        <v>124137</v>
      </c>
      <c r="K7157" s="2">
        <v>4</v>
      </c>
      <c r="L7157" s="2" t="s">
        <v>20</v>
      </c>
      <c r="M7157" s="2">
        <v>58</v>
      </c>
      <c r="N7157" s="2" t="s">
        <v>43</v>
      </c>
      <c r="O7157" s="1">
        <v>45320</v>
      </c>
      <c r="P7157" s="2" t="str">
        <f>TEXT(Sheet1[[#This Row],[Purchase_Date]], "mm-yyyy")</f>
        <v>01-2024</v>
      </c>
      <c r="Q7157" s="2" t="str">
        <f>RIGHT(Sheet1[[#This Row],[Purchase_Month]], 4) &amp; "-" &amp; LEFT(Sheet1[[#This Row],[Purchase_Month]], 2)</f>
        <v>2024-01</v>
      </c>
    </row>
    <row r="7158" spans="1:17" x14ac:dyDescent="0.3">
      <c r="A7158" s="2" t="s">
        <v>14035</v>
      </c>
      <c r="B7158" s="2" t="s">
        <v>14036</v>
      </c>
      <c r="C7158" s="2" t="s">
        <v>24</v>
      </c>
      <c r="D7158" s="2" t="s">
        <v>72</v>
      </c>
      <c r="E7158" s="2" t="s">
        <v>53</v>
      </c>
      <c r="F7158" s="2">
        <v>10</v>
      </c>
      <c r="G7158" s="2">
        <v>40976</v>
      </c>
      <c r="H7158" s="2">
        <v>409760</v>
      </c>
      <c r="I7158" s="2">
        <v>340617</v>
      </c>
      <c r="J7158" s="2">
        <v>69143</v>
      </c>
      <c r="K7158" s="2">
        <v>3</v>
      </c>
      <c r="L7158" s="2" t="s">
        <v>38</v>
      </c>
      <c r="M7158" s="2">
        <v>82</v>
      </c>
      <c r="N7158" s="2" t="s">
        <v>21</v>
      </c>
      <c r="O7158" s="1">
        <v>45784</v>
      </c>
      <c r="P7158" s="2" t="str">
        <f>TEXT(Sheet1[[#This Row],[Purchase_Date]], "mm-yyyy")</f>
        <v>05-2025</v>
      </c>
      <c r="Q7158" s="2" t="str">
        <f>RIGHT(Sheet1[[#This Row],[Purchase_Month]], 4) &amp; "-" &amp; LEFT(Sheet1[[#This Row],[Purchase_Month]], 2)</f>
        <v>2025-05</v>
      </c>
    </row>
    <row r="7159" spans="1:17" x14ac:dyDescent="0.3">
      <c r="A7159" s="2" t="s">
        <v>14037</v>
      </c>
      <c r="B7159" s="2" t="s">
        <v>14038</v>
      </c>
      <c r="C7159" s="2" t="s">
        <v>30</v>
      </c>
      <c r="D7159" s="2" t="s">
        <v>18</v>
      </c>
      <c r="E7159" s="2" t="s">
        <v>53</v>
      </c>
      <c r="F7159" s="2">
        <v>10</v>
      </c>
      <c r="G7159" s="2">
        <v>32740</v>
      </c>
      <c r="H7159" s="2">
        <v>327400</v>
      </c>
      <c r="I7159" s="2">
        <v>226892</v>
      </c>
      <c r="J7159" s="2">
        <v>100508</v>
      </c>
      <c r="K7159" s="2">
        <v>3</v>
      </c>
      <c r="L7159" s="2" t="s">
        <v>38</v>
      </c>
      <c r="M7159" s="2">
        <v>85</v>
      </c>
      <c r="N7159" s="2" t="s">
        <v>39</v>
      </c>
      <c r="O7159" s="1">
        <v>45613</v>
      </c>
      <c r="P7159" s="2" t="str">
        <f>TEXT(Sheet1[[#This Row],[Purchase_Date]], "mm-yyyy")</f>
        <v>11-2024</v>
      </c>
      <c r="Q7159" s="2" t="str">
        <f>RIGHT(Sheet1[[#This Row],[Purchase_Month]], 4) &amp; "-" &amp; LEFT(Sheet1[[#This Row],[Purchase_Month]], 2)</f>
        <v>2024-11</v>
      </c>
    </row>
    <row r="7160" spans="1:17" x14ac:dyDescent="0.3">
      <c r="A7160" s="2" t="s">
        <v>14039</v>
      </c>
      <c r="B7160" s="2" t="s">
        <v>10333</v>
      </c>
      <c r="C7160" s="2" t="s">
        <v>67</v>
      </c>
      <c r="D7160" s="2" t="s">
        <v>18</v>
      </c>
      <c r="E7160" s="2" t="s">
        <v>26</v>
      </c>
      <c r="F7160" s="2">
        <v>10</v>
      </c>
      <c r="G7160" s="2">
        <v>76612</v>
      </c>
      <c r="H7160" s="2">
        <v>766120</v>
      </c>
      <c r="I7160" s="2">
        <v>467398</v>
      </c>
      <c r="J7160" s="2">
        <v>298722</v>
      </c>
      <c r="K7160" s="2">
        <v>3</v>
      </c>
      <c r="L7160" s="2" t="s">
        <v>20</v>
      </c>
      <c r="M7160" s="2">
        <v>50</v>
      </c>
      <c r="N7160" s="2" t="s">
        <v>50</v>
      </c>
      <c r="O7160" s="1">
        <v>45328</v>
      </c>
      <c r="P7160" s="2" t="str">
        <f>TEXT(Sheet1[[#This Row],[Purchase_Date]], "mm-yyyy")</f>
        <v>02-2024</v>
      </c>
      <c r="Q7160" s="2" t="str">
        <f>RIGHT(Sheet1[[#This Row],[Purchase_Month]], 4) &amp; "-" &amp; LEFT(Sheet1[[#This Row],[Purchase_Month]], 2)</f>
        <v>2024-02</v>
      </c>
    </row>
    <row r="7161" spans="1:17" x14ac:dyDescent="0.3">
      <c r="A7161" s="2" t="s">
        <v>14040</v>
      </c>
      <c r="B7161" s="2" t="s">
        <v>14041</v>
      </c>
      <c r="C7161" s="2" t="s">
        <v>64</v>
      </c>
      <c r="D7161" s="2" t="s">
        <v>25</v>
      </c>
      <c r="E7161" s="2" t="s">
        <v>53</v>
      </c>
      <c r="F7161" s="2">
        <v>6</v>
      </c>
      <c r="G7161" s="2">
        <v>2504</v>
      </c>
      <c r="H7161" s="2">
        <v>15024</v>
      </c>
      <c r="I7161" s="2">
        <v>11280</v>
      </c>
      <c r="J7161" s="2">
        <v>3744</v>
      </c>
      <c r="K7161" s="2">
        <v>5</v>
      </c>
      <c r="L7161" s="2" t="s">
        <v>38</v>
      </c>
      <c r="M7161" s="2">
        <v>81</v>
      </c>
      <c r="N7161" s="2" t="s">
        <v>43</v>
      </c>
      <c r="O7161" s="1">
        <v>45473</v>
      </c>
      <c r="P7161" s="2" t="str">
        <f>TEXT(Sheet1[[#This Row],[Purchase_Date]], "mm-yyyy")</f>
        <v>06-2024</v>
      </c>
      <c r="Q7161" s="2" t="str">
        <f>RIGHT(Sheet1[[#This Row],[Purchase_Month]], 4) &amp; "-" &amp; LEFT(Sheet1[[#This Row],[Purchase_Month]], 2)</f>
        <v>2024-06</v>
      </c>
    </row>
    <row r="7162" spans="1:17" x14ac:dyDescent="0.3">
      <c r="A7162" s="2" t="s">
        <v>14042</v>
      </c>
      <c r="B7162" s="2" t="s">
        <v>14043</v>
      </c>
      <c r="C7162" s="2" t="s">
        <v>64</v>
      </c>
      <c r="D7162" s="2" t="s">
        <v>18</v>
      </c>
      <c r="E7162" s="2" t="s">
        <v>53</v>
      </c>
      <c r="F7162" s="2">
        <v>9</v>
      </c>
      <c r="G7162" s="2">
        <v>2571</v>
      </c>
      <c r="H7162" s="2">
        <v>23139</v>
      </c>
      <c r="I7162" s="2">
        <v>18355</v>
      </c>
      <c r="J7162" s="2">
        <v>4784</v>
      </c>
      <c r="K7162" s="2">
        <v>5</v>
      </c>
      <c r="L7162" s="2" t="s">
        <v>27</v>
      </c>
      <c r="M7162" s="2">
        <v>65</v>
      </c>
      <c r="N7162" s="2" t="s">
        <v>50</v>
      </c>
      <c r="O7162" s="1">
        <v>45553</v>
      </c>
      <c r="P7162" s="2" t="str">
        <f>TEXT(Sheet1[[#This Row],[Purchase_Date]], "mm-yyyy")</f>
        <v>09-2024</v>
      </c>
      <c r="Q7162" s="2" t="str">
        <f>RIGHT(Sheet1[[#This Row],[Purchase_Month]], 4) &amp; "-" &amp; LEFT(Sheet1[[#This Row],[Purchase_Month]], 2)</f>
        <v>2024-09</v>
      </c>
    </row>
    <row r="7163" spans="1:17" x14ac:dyDescent="0.3">
      <c r="A7163" s="2" t="s">
        <v>14044</v>
      </c>
      <c r="B7163" s="2" t="s">
        <v>447</v>
      </c>
      <c r="C7163" s="2" t="s">
        <v>64</v>
      </c>
      <c r="D7163" s="2" t="s">
        <v>25</v>
      </c>
      <c r="E7163" s="2" t="s">
        <v>32</v>
      </c>
      <c r="F7163" s="2">
        <v>10</v>
      </c>
      <c r="G7163" s="2">
        <v>75272</v>
      </c>
      <c r="H7163" s="2">
        <v>752720</v>
      </c>
      <c r="I7163" s="2">
        <v>429912</v>
      </c>
      <c r="J7163" s="2">
        <v>322808</v>
      </c>
      <c r="K7163" s="2">
        <v>4</v>
      </c>
      <c r="L7163" s="2" t="s">
        <v>27</v>
      </c>
      <c r="M7163" s="2">
        <v>82</v>
      </c>
      <c r="N7163" s="2" t="s">
        <v>21</v>
      </c>
      <c r="O7163" s="1">
        <v>45671</v>
      </c>
      <c r="P7163" s="2" t="str">
        <f>TEXT(Sheet1[[#This Row],[Purchase_Date]], "mm-yyyy")</f>
        <v>01-2025</v>
      </c>
      <c r="Q7163" s="2" t="str">
        <f>RIGHT(Sheet1[[#This Row],[Purchase_Month]], 4) &amp; "-" &amp; LEFT(Sheet1[[#This Row],[Purchase_Month]], 2)</f>
        <v>2025-01</v>
      </c>
    </row>
    <row r="7164" spans="1:17" x14ac:dyDescent="0.3">
      <c r="A7164" s="2" t="s">
        <v>14045</v>
      </c>
      <c r="B7164" s="2" t="s">
        <v>14046</v>
      </c>
      <c r="C7164" s="2" t="s">
        <v>24</v>
      </c>
      <c r="D7164" s="2" t="s">
        <v>25</v>
      </c>
      <c r="E7164" s="2" t="s">
        <v>85</v>
      </c>
      <c r="F7164" s="2">
        <v>1</v>
      </c>
      <c r="G7164" s="2">
        <v>69008</v>
      </c>
      <c r="H7164" s="2">
        <v>69008</v>
      </c>
      <c r="I7164" s="2">
        <v>30507</v>
      </c>
      <c r="J7164" s="2">
        <v>38501</v>
      </c>
      <c r="K7164" s="2">
        <v>2</v>
      </c>
      <c r="L7164" s="2" t="s">
        <v>27</v>
      </c>
      <c r="M7164" s="2">
        <v>95</v>
      </c>
      <c r="N7164" s="2" t="s">
        <v>43</v>
      </c>
      <c r="O7164" s="1">
        <v>45403</v>
      </c>
      <c r="P7164" s="2" t="str">
        <f>TEXT(Sheet1[[#This Row],[Purchase_Date]], "mm-yyyy")</f>
        <v>04-2024</v>
      </c>
      <c r="Q7164" s="2" t="str">
        <f>RIGHT(Sheet1[[#This Row],[Purchase_Month]], 4) &amp; "-" &amp; LEFT(Sheet1[[#This Row],[Purchase_Month]], 2)</f>
        <v>2024-04</v>
      </c>
    </row>
    <row r="7165" spans="1:17" x14ac:dyDescent="0.3">
      <c r="A7165" s="2" t="s">
        <v>14047</v>
      </c>
      <c r="B7165" s="2" t="s">
        <v>14048</v>
      </c>
      <c r="C7165" s="2" t="s">
        <v>30</v>
      </c>
      <c r="D7165" s="2" t="s">
        <v>31</v>
      </c>
      <c r="E7165" s="2" t="s">
        <v>42</v>
      </c>
      <c r="F7165" s="2">
        <v>4</v>
      </c>
      <c r="G7165" s="2">
        <v>60029</v>
      </c>
      <c r="H7165" s="2">
        <v>240116</v>
      </c>
      <c r="I7165" s="2">
        <v>169813</v>
      </c>
      <c r="J7165" s="2">
        <v>70303</v>
      </c>
      <c r="K7165" s="2">
        <v>1</v>
      </c>
      <c r="L7165" s="2" t="s">
        <v>33</v>
      </c>
      <c r="M7165" s="2">
        <v>55</v>
      </c>
      <c r="N7165" s="2" t="s">
        <v>50</v>
      </c>
      <c r="O7165" s="1">
        <v>45632</v>
      </c>
      <c r="P7165" s="2" t="str">
        <f>TEXT(Sheet1[[#This Row],[Purchase_Date]], "mm-yyyy")</f>
        <v>12-2024</v>
      </c>
      <c r="Q7165" s="2" t="str">
        <f>RIGHT(Sheet1[[#This Row],[Purchase_Month]], 4) &amp; "-" &amp; LEFT(Sheet1[[#This Row],[Purchase_Month]], 2)</f>
        <v>2024-12</v>
      </c>
    </row>
    <row r="7166" spans="1:17" x14ac:dyDescent="0.3">
      <c r="A7166" s="2" t="s">
        <v>14049</v>
      </c>
      <c r="B7166" s="2" t="s">
        <v>14050</v>
      </c>
      <c r="C7166" s="2" t="s">
        <v>67</v>
      </c>
      <c r="D7166" s="2" t="s">
        <v>36</v>
      </c>
      <c r="E7166" s="2" t="s">
        <v>26</v>
      </c>
      <c r="F7166" s="2">
        <v>1</v>
      </c>
      <c r="G7166" s="2">
        <v>53947</v>
      </c>
      <c r="H7166" s="2">
        <v>53947</v>
      </c>
      <c r="I7166" s="2">
        <v>46793</v>
      </c>
      <c r="J7166" s="2">
        <v>7154</v>
      </c>
      <c r="K7166" s="2">
        <v>3</v>
      </c>
      <c r="L7166" s="2" t="s">
        <v>38</v>
      </c>
      <c r="M7166" s="2">
        <v>62</v>
      </c>
      <c r="N7166" s="2" t="s">
        <v>39</v>
      </c>
      <c r="O7166" s="1">
        <v>45532</v>
      </c>
      <c r="P7166" s="2" t="str">
        <f>TEXT(Sheet1[[#This Row],[Purchase_Date]], "mm-yyyy")</f>
        <v>08-2024</v>
      </c>
      <c r="Q7166" s="2" t="str">
        <f>RIGHT(Sheet1[[#This Row],[Purchase_Month]], 4) &amp; "-" &amp; LEFT(Sheet1[[#This Row],[Purchase_Month]], 2)</f>
        <v>2024-08</v>
      </c>
    </row>
    <row r="7167" spans="1:17" x14ac:dyDescent="0.3">
      <c r="A7167" s="2" t="s">
        <v>14051</v>
      </c>
      <c r="B7167" s="2" t="s">
        <v>14052</v>
      </c>
      <c r="C7167" s="2" t="s">
        <v>67</v>
      </c>
      <c r="D7167" s="2" t="s">
        <v>31</v>
      </c>
      <c r="E7167" s="2" t="s">
        <v>32</v>
      </c>
      <c r="F7167" s="2">
        <v>3</v>
      </c>
      <c r="G7167" s="2">
        <v>14500</v>
      </c>
      <c r="H7167" s="2">
        <v>43500</v>
      </c>
      <c r="I7167" s="2">
        <v>31615</v>
      </c>
      <c r="J7167" s="2">
        <v>11885</v>
      </c>
      <c r="K7167" s="2">
        <v>1</v>
      </c>
      <c r="L7167" s="2" t="s">
        <v>20</v>
      </c>
      <c r="M7167" s="2">
        <v>100</v>
      </c>
      <c r="N7167" s="2" t="s">
        <v>21</v>
      </c>
      <c r="O7167" s="1">
        <v>45539</v>
      </c>
      <c r="P7167" s="2" t="str">
        <f>TEXT(Sheet1[[#This Row],[Purchase_Date]], "mm-yyyy")</f>
        <v>09-2024</v>
      </c>
      <c r="Q7167" s="2" t="str">
        <f>RIGHT(Sheet1[[#This Row],[Purchase_Month]], 4) &amp; "-" &amp; LEFT(Sheet1[[#This Row],[Purchase_Month]], 2)</f>
        <v>2024-09</v>
      </c>
    </row>
    <row r="7168" spans="1:17" x14ac:dyDescent="0.3">
      <c r="A7168" s="2" t="s">
        <v>14053</v>
      </c>
      <c r="B7168" s="2" t="s">
        <v>14054</v>
      </c>
      <c r="C7168" s="2" t="s">
        <v>17</v>
      </c>
      <c r="D7168" s="2" t="s">
        <v>47</v>
      </c>
      <c r="E7168" s="2" t="s">
        <v>19</v>
      </c>
      <c r="F7168" s="2">
        <v>6</v>
      </c>
      <c r="G7168" s="2">
        <v>69098</v>
      </c>
      <c r="H7168" s="2">
        <v>414588</v>
      </c>
      <c r="I7168" s="2">
        <v>211972</v>
      </c>
      <c r="J7168" s="2">
        <v>202616</v>
      </c>
      <c r="K7168" s="2">
        <v>1</v>
      </c>
      <c r="L7168" s="2" t="s">
        <v>33</v>
      </c>
      <c r="M7168" s="2">
        <v>93</v>
      </c>
      <c r="N7168" s="2" t="s">
        <v>43</v>
      </c>
      <c r="O7168" s="1">
        <v>45352</v>
      </c>
      <c r="P7168" s="2" t="str">
        <f>TEXT(Sheet1[[#This Row],[Purchase_Date]], "mm-yyyy")</f>
        <v>03-2024</v>
      </c>
      <c r="Q7168" s="2" t="str">
        <f>RIGHT(Sheet1[[#This Row],[Purchase_Month]], 4) &amp; "-" &amp; LEFT(Sheet1[[#This Row],[Purchase_Month]], 2)</f>
        <v>2024-03</v>
      </c>
    </row>
    <row r="7169" spans="1:17" x14ac:dyDescent="0.3">
      <c r="A7169" s="2" t="s">
        <v>14055</v>
      </c>
      <c r="B7169" s="2" t="s">
        <v>14056</v>
      </c>
      <c r="C7169" s="2" t="s">
        <v>67</v>
      </c>
      <c r="D7169" s="2" t="s">
        <v>72</v>
      </c>
      <c r="E7169" s="2" t="s">
        <v>37</v>
      </c>
      <c r="F7169" s="2">
        <v>2</v>
      </c>
      <c r="G7169" s="2">
        <v>41676</v>
      </c>
      <c r="H7169" s="2">
        <v>83352</v>
      </c>
      <c r="I7169" s="2">
        <v>34211</v>
      </c>
      <c r="J7169" s="2">
        <v>49141</v>
      </c>
      <c r="K7169" s="2">
        <v>1</v>
      </c>
      <c r="L7169" s="2" t="s">
        <v>27</v>
      </c>
      <c r="M7169" s="2">
        <v>69</v>
      </c>
      <c r="N7169" s="2" t="s">
        <v>21</v>
      </c>
      <c r="O7169" s="1">
        <v>45501</v>
      </c>
      <c r="P7169" s="2" t="str">
        <f>TEXT(Sheet1[[#This Row],[Purchase_Date]], "mm-yyyy")</f>
        <v>07-2024</v>
      </c>
      <c r="Q7169" s="2" t="str">
        <f>RIGHT(Sheet1[[#This Row],[Purchase_Month]], 4) &amp; "-" &amp; LEFT(Sheet1[[#This Row],[Purchase_Month]], 2)</f>
        <v>2024-07</v>
      </c>
    </row>
    <row r="7170" spans="1:17" x14ac:dyDescent="0.3">
      <c r="A7170" s="2" t="s">
        <v>14057</v>
      </c>
      <c r="B7170" s="2" t="s">
        <v>14058</v>
      </c>
      <c r="C7170" s="2" t="s">
        <v>64</v>
      </c>
      <c r="D7170" s="2" t="s">
        <v>72</v>
      </c>
      <c r="E7170" s="2" t="s">
        <v>19</v>
      </c>
      <c r="F7170" s="2">
        <v>1</v>
      </c>
      <c r="G7170" s="2">
        <v>17160</v>
      </c>
      <c r="H7170" s="2">
        <v>17160</v>
      </c>
      <c r="I7170" s="2">
        <v>6957</v>
      </c>
      <c r="J7170" s="2">
        <v>10203</v>
      </c>
      <c r="K7170" s="2">
        <v>4</v>
      </c>
      <c r="L7170" s="2" t="s">
        <v>33</v>
      </c>
      <c r="M7170" s="2">
        <v>72</v>
      </c>
      <c r="N7170" s="2" t="s">
        <v>21</v>
      </c>
      <c r="O7170" s="1">
        <v>45357</v>
      </c>
      <c r="P7170" s="2" t="str">
        <f>TEXT(Sheet1[[#This Row],[Purchase_Date]], "mm-yyyy")</f>
        <v>03-2024</v>
      </c>
      <c r="Q7170" s="2" t="str">
        <f>RIGHT(Sheet1[[#This Row],[Purchase_Month]], 4) &amp; "-" &amp; LEFT(Sheet1[[#This Row],[Purchase_Month]], 2)</f>
        <v>2024-03</v>
      </c>
    </row>
    <row r="7171" spans="1:17" x14ac:dyDescent="0.3">
      <c r="A7171" s="2" t="s">
        <v>14059</v>
      </c>
      <c r="B7171" s="2" t="s">
        <v>14060</v>
      </c>
      <c r="C7171" s="2" t="s">
        <v>24</v>
      </c>
      <c r="D7171" s="2" t="s">
        <v>31</v>
      </c>
      <c r="E7171" s="2" t="s">
        <v>53</v>
      </c>
      <c r="F7171" s="2">
        <v>10</v>
      </c>
      <c r="G7171" s="2">
        <v>35280</v>
      </c>
      <c r="H7171" s="2">
        <v>352800</v>
      </c>
      <c r="I7171" s="2">
        <v>220136</v>
      </c>
      <c r="J7171" s="2">
        <v>132664</v>
      </c>
      <c r="K7171" s="2">
        <v>5</v>
      </c>
      <c r="L7171" s="2" t="s">
        <v>20</v>
      </c>
      <c r="M7171" s="2">
        <v>65</v>
      </c>
      <c r="N7171" s="2" t="s">
        <v>21</v>
      </c>
      <c r="O7171" s="1">
        <v>45438</v>
      </c>
      <c r="P7171" s="2" t="str">
        <f>TEXT(Sheet1[[#This Row],[Purchase_Date]], "mm-yyyy")</f>
        <v>05-2024</v>
      </c>
      <c r="Q7171" s="2" t="str">
        <f>RIGHT(Sheet1[[#This Row],[Purchase_Month]], 4) &amp; "-" &amp; LEFT(Sheet1[[#This Row],[Purchase_Month]], 2)</f>
        <v>2024-05</v>
      </c>
    </row>
    <row r="7172" spans="1:17" x14ac:dyDescent="0.3">
      <c r="A7172" s="2" t="s">
        <v>14061</v>
      </c>
      <c r="B7172" s="2" t="s">
        <v>14062</v>
      </c>
      <c r="C7172" s="2" t="s">
        <v>17</v>
      </c>
      <c r="D7172" s="2" t="s">
        <v>25</v>
      </c>
      <c r="E7172" s="2" t="s">
        <v>19</v>
      </c>
      <c r="F7172" s="2">
        <v>5</v>
      </c>
      <c r="G7172" s="2">
        <v>15499</v>
      </c>
      <c r="H7172" s="2">
        <v>77495</v>
      </c>
      <c r="I7172" s="2">
        <v>68321</v>
      </c>
      <c r="J7172" s="2">
        <v>9174</v>
      </c>
      <c r="K7172" s="2">
        <v>1</v>
      </c>
      <c r="L7172" s="2" t="s">
        <v>38</v>
      </c>
      <c r="M7172" s="2">
        <v>75</v>
      </c>
      <c r="N7172" s="2" t="s">
        <v>21</v>
      </c>
      <c r="O7172" s="1">
        <v>45644</v>
      </c>
      <c r="P7172" s="2" t="str">
        <f>TEXT(Sheet1[[#This Row],[Purchase_Date]], "mm-yyyy")</f>
        <v>12-2024</v>
      </c>
      <c r="Q7172" s="2" t="str">
        <f>RIGHT(Sheet1[[#This Row],[Purchase_Month]], 4) &amp; "-" &amp; LEFT(Sheet1[[#This Row],[Purchase_Month]], 2)</f>
        <v>2024-12</v>
      </c>
    </row>
    <row r="7173" spans="1:17" x14ac:dyDescent="0.3">
      <c r="A7173" s="2" t="s">
        <v>14063</v>
      </c>
      <c r="B7173" s="2" t="s">
        <v>14064</v>
      </c>
      <c r="C7173" s="2" t="s">
        <v>46</v>
      </c>
      <c r="D7173" s="2" t="s">
        <v>72</v>
      </c>
      <c r="E7173" s="2" t="s">
        <v>42</v>
      </c>
      <c r="F7173" s="2">
        <v>2</v>
      </c>
      <c r="G7173" s="2">
        <v>34010</v>
      </c>
      <c r="H7173" s="2">
        <v>68020</v>
      </c>
      <c r="I7173" s="2">
        <v>53457</v>
      </c>
      <c r="J7173" s="2">
        <v>14563</v>
      </c>
      <c r="K7173" s="2">
        <v>2</v>
      </c>
      <c r="L7173" s="2" t="s">
        <v>27</v>
      </c>
      <c r="M7173" s="2">
        <v>69</v>
      </c>
      <c r="N7173" s="2" t="s">
        <v>50</v>
      </c>
      <c r="O7173" s="1">
        <v>45600</v>
      </c>
      <c r="P7173" s="2" t="str">
        <f>TEXT(Sheet1[[#This Row],[Purchase_Date]], "mm-yyyy")</f>
        <v>11-2024</v>
      </c>
      <c r="Q7173" s="2" t="str">
        <f>RIGHT(Sheet1[[#This Row],[Purchase_Month]], 4) &amp; "-" &amp; LEFT(Sheet1[[#This Row],[Purchase_Month]], 2)</f>
        <v>2024-11</v>
      </c>
    </row>
    <row r="7174" spans="1:17" x14ac:dyDescent="0.3">
      <c r="A7174" s="2" t="s">
        <v>14065</v>
      </c>
      <c r="B7174" s="2" t="s">
        <v>14066</v>
      </c>
      <c r="C7174" s="2" t="s">
        <v>46</v>
      </c>
      <c r="D7174" s="2" t="s">
        <v>31</v>
      </c>
      <c r="E7174" s="2" t="s">
        <v>26</v>
      </c>
      <c r="F7174" s="2">
        <v>5</v>
      </c>
      <c r="G7174" s="2">
        <v>59209</v>
      </c>
      <c r="H7174" s="2">
        <v>296045</v>
      </c>
      <c r="I7174" s="2">
        <v>195014</v>
      </c>
      <c r="J7174" s="2">
        <v>101031</v>
      </c>
      <c r="K7174" s="2">
        <v>2</v>
      </c>
      <c r="L7174" s="2" t="s">
        <v>20</v>
      </c>
      <c r="M7174" s="2">
        <v>89</v>
      </c>
      <c r="N7174" s="2" t="s">
        <v>21</v>
      </c>
      <c r="O7174" s="1">
        <v>45658</v>
      </c>
      <c r="P7174" s="2" t="str">
        <f>TEXT(Sheet1[[#This Row],[Purchase_Date]], "mm-yyyy")</f>
        <v>01-2025</v>
      </c>
      <c r="Q7174" s="2" t="str">
        <f>RIGHT(Sheet1[[#This Row],[Purchase_Month]], 4) &amp; "-" &amp; LEFT(Sheet1[[#This Row],[Purchase_Month]], 2)</f>
        <v>2025-01</v>
      </c>
    </row>
    <row r="7175" spans="1:17" x14ac:dyDescent="0.3">
      <c r="A7175" s="2" t="s">
        <v>14067</v>
      </c>
      <c r="B7175" s="2" t="s">
        <v>14068</v>
      </c>
      <c r="C7175" s="2" t="s">
        <v>24</v>
      </c>
      <c r="D7175" s="2" t="s">
        <v>25</v>
      </c>
      <c r="E7175" s="2" t="s">
        <v>37</v>
      </c>
      <c r="F7175" s="2">
        <v>9</v>
      </c>
      <c r="G7175" s="2">
        <v>2902</v>
      </c>
      <c r="H7175" s="2">
        <v>26118</v>
      </c>
      <c r="I7175" s="2">
        <v>21159</v>
      </c>
      <c r="J7175" s="2">
        <v>4959</v>
      </c>
      <c r="K7175" s="2">
        <v>5</v>
      </c>
      <c r="L7175" s="2" t="s">
        <v>20</v>
      </c>
      <c r="M7175" s="2">
        <v>75</v>
      </c>
      <c r="N7175" s="2" t="s">
        <v>43</v>
      </c>
      <c r="O7175" s="1">
        <v>45559</v>
      </c>
      <c r="P7175" s="2" t="str">
        <f>TEXT(Sheet1[[#This Row],[Purchase_Date]], "mm-yyyy")</f>
        <v>09-2024</v>
      </c>
      <c r="Q7175" s="2" t="str">
        <f>RIGHT(Sheet1[[#This Row],[Purchase_Month]], 4) &amp; "-" &amp; LEFT(Sheet1[[#This Row],[Purchase_Month]], 2)</f>
        <v>2024-09</v>
      </c>
    </row>
    <row r="7176" spans="1:17" x14ac:dyDescent="0.3">
      <c r="A7176" s="2" t="s">
        <v>14069</v>
      </c>
      <c r="B7176" s="2" t="s">
        <v>14070</v>
      </c>
      <c r="C7176" s="2" t="s">
        <v>46</v>
      </c>
      <c r="D7176" s="2" t="s">
        <v>36</v>
      </c>
      <c r="E7176" s="2" t="s">
        <v>26</v>
      </c>
      <c r="F7176" s="2">
        <v>2</v>
      </c>
      <c r="G7176" s="2">
        <v>2160</v>
      </c>
      <c r="H7176" s="2">
        <v>4320</v>
      </c>
      <c r="I7176" s="2">
        <v>3701</v>
      </c>
      <c r="J7176" s="2">
        <v>619</v>
      </c>
      <c r="K7176" s="2">
        <v>4</v>
      </c>
      <c r="L7176" s="2" t="s">
        <v>38</v>
      </c>
      <c r="M7176" s="2">
        <v>79</v>
      </c>
      <c r="N7176" s="2" t="s">
        <v>39</v>
      </c>
      <c r="O7176" s="1">
        <v>45665</v>
      </c>
      <c r="P7176" s="2" t="str">
        <f>TEXT(Sheet1[[#This Row],[Purchase_Date]], "mm-yyyy")</f>
        <v>01-2025</v>
      </c>
      <c r="Q7176" s="2" t="str">
        <f>RIGHT(Sheet1[[#This Row],[Purchase_Month]], 4) &amp; "-" &amp; LEFT(Sheet1[[#This Row],[Purchase_Month]], 2)</f>
        <v>2025-01</v>
      </c>
    </row>
    <row r="7177" spans="1:17" x14ac:dyDescent="0.3">
      <c r="A7177" s="2" t="s">
        <v>14071</v>
      </c>
      <c r="B7177" s="2" t="s">
        <v>14072</v>
      </c>
      <c r="C7177" s="2" t="s">
        <v>17</v>
      </c>
      <c r="D7177" s="2" t="s">
        <v>31</v>
      </c>
      <c r="E7177" s="2" t="s">
        <v>26</v>
      </c>
      <c r="F7177" s="2">
        <v>5</v>
      </c>
      <c r="G7177" s="2">
        <v>10855</v>
      </c>
      <c r="H7177" s="2">
        <v>54275</v>
      </c>
      <c r="I7177" s="2">
        <v>33398</v>
      </c>
      <c r="J7177" s="2">
        <v>20877</v>
      </c>
      <c r="K7177" s="2">
        <v>3</v>
      </c>
      <c r="L7177" s="2" t="s">
        <v>38</v>
      </c>
      <c r="M7177" s="2">
        <v>64</v>
      </c>
      <c r="N7177" s="2" t="s">
        <v>50</v>
      </c>
      <c r="O7177" s="1">
        <v>45561</v>
      </c>
      <c r="P7177" s="2" t="str">
        <f>TEXT(Sheet1[[#This Row],[Purchase_Date]], "mm-yyyy")</f>
        <v>09-2024</v>
      </c>
      <c r="Q7177" s="2" t="str">
        <f>RIGHT(Sheet1[[#This Row],[Purchase_Month]], 4) &amp; "-" &amp; LEFT(Sheet1[[#This Row],[Purchase_Month]], 2)</f>
        <v>2024-09</v>
      </c>
    </row>
    <row r="7178" spans="1:17" x14ac:dyDescent="0.3">
      <c r="A7178" s="2" t="s">
        <v>14073</v>
      </c>
      <c r="B7178" s="2" t="s">
        <v>14074</v>
      </c>
      <c r="C7178" s="2" t="s">
        <v>24</v>
      </c>
      <c r="D7178" s="2" t="s">
        <v>72</v>
      </c>
      <c r="E7178" s="2" t="s">
        <v>42</v>
      </c>
      <c r="F7178" s="2">
        <v>1</v>
      </c>
      <c r="G7178" s="2">
        <v>3983</v>
      </c>
      <c r="H7178" s="2">
        <v>3983</v>
      </c>
      <c r="I7178" s="2">
        <v>2772</v>
      </c>
      <c r="J7178" s="2">
        <v>1211</v>
      </c>
      <c r="K7178" s="2">
        <v>1</v>
      </c>
      <c r="L7178" s="2" t="s">
        <v>20</v>
      </c>
      <c r="M7178" s="2">
        <v>79</v>
      </c>
      <c r="N7178" s="2" t="s">
        <v>21</v>
      </c>
      <c r="O7178" s="1">
        <v>45305</v>
      </c>
      <c r="P7178" s="2" t="str">
        <f>TEXT(Sheet1[[#This Row],[Purchase_Date]], "mm-yyyy")</f>
        <v>01-2024</v>
      </c>
      <c r="Q7178" s="2" t="str">
        <f>RIGHT(Sheet1[[#This Row],[Purchase_Month]], 4) &amp; "-" &amp; LEFT(Sheet1[[#This Row],[Purchase_Month]], 2)</f>
        <v>2024-01</v>
      </c>
    </row>
    <row r="7179" spans="1:17" x14ac:dyDescent="0.3">
      <c r="A7179" s="2" t="s">
        <v>14075</v>
      </c>
      <c r="B7179" s="2" t="s">
        <v>14076</v>
      </c>
      <c r="C7179" s="2" t="s">
        <v>46</v>
      </c>
      <c r="D7179" s="2" t="s">
        <v>72</v>
      </c>
      <c r="E7179" s="2" t="s">
        <v>32</v>
      </c>
      <c r="F7179" s="2">
        <v>3</v>
      </c>
      <c r="G7179" s="2">
        <v>52498</v>
      </c>
      <c r="H7179" s="2">
        <v>157494</v>
      </c>
      <c r="I7179" s="2">
        <v>77052</v>
      </c>
      <c r="J7179" s="2">
        <v>80442</v>
      </c>
      <c r="K7179" s="2">
        <v>5</v>
      </c>
      <c r="L7179" s="2" t="s">
        <v>33</v>
      </c>
      <c r="M7179" s="2">
        <v>84</v>
      </c>
      <c r="N7179" s="2" t="s">
        <v>39</v>
      </c>
      <c r="O7179" s="1">
        <v>45536</v>
      </c>
      <c r="P7179" s="2" t="str">
        <f>TEXT(Sheet1[[#This Row],[Purchase_Date]], "mm-yyyy")</f>
        <v>09-2024</v>
      </c>
      <c r="Q7179" s="2" t="str">
        <f>RIGHT(Sheet1[[#This Row],[Purchase_Month]], 4) &amp; "-" &amp; LEFT(Sheet1[[#This Row],[Purchase_Month]], 2)</f>
        <v>2024-09</v>
      </c>
    </row>
    <row r="7180" spans="1:17" x14ac:dyDescent="0.3">
      <c r="A7180" s="2" t="s">
        <v>14077</v>
      </c>
      <c r="B7180" s="2" t="s">
        <v>14078</v>
      </c>
      <c r="C7180" s="2" t="s">
        <v>64</v>
      </c>
      <c r="D7180" s="2" t="s">
        <v>18</v>
      </c>
      <c r="E7180" s="2" t="s">
        <v>32</v>
      </c>
      <c r="F7180" s="2">
        <v>4</v>
      </c>
      <c r="G7180" s="2">
        <v>3741</v>
      </c>
      <c r="H7180" s="2">
        <v>14964</v>
      </c>
      <c r="I7180" s="2">
        <v>11049</v>
      </c>
      <c r="J7180" s="2">
        <v>3915</v>
      </c>
      <c r="K7180" s="2">
        <v>4</v>
      </c>
      <c r="L7180" s="2" t="s">
        <v>38</v>
      </c>
      <c r="M7180" s="2">
        <v>91</v>
      </c>
      <c r="N7180" s="2" t="s">
        <v>21</v>
      </c>
      <c r="O7180" s="1">
        <v>45399</v>
      </c>
      <c r="P7180" s="2" t="str">
        <f>TEXT(Sheet1[[#This Row],[Purchase_Date]], "mm-yyyy")</f>
        <v>04-2024</v>
      </c>
      <c r="Q7180" s="2" t="str">
        <f>RIGHT(Sheet1[[#This Row],[Purchase_Month]], 4) &amp; "-" &amp; LEFT(Sheet1[[#This Row],[Purchase_Month]], 2)</f>
        <v>2024-04</v>
      </c>
    </row>
    <row r="7181" spans="1:17" x14ac:dyDescent="0.3">
      <c r="A7181" s="2" t="s">
        <v>14079</v>
      </c>
      <c r="B7181" s="2" t="s">
        <v>14080</v>
      </c>
      <c r="C7181" s="2" t="s">
        <v>17</v>
      </c>
      <c r="D7181" s="2" t="s">
        <v>25</v>
      </c>
      <c r="E7181" s="2" t="s">
        <v>37</v>
      </c>
      <c r="F7181" s="2">
        <v>4</v>
      </c>
      <c r="G7181" s="2">
        <v>49759</v>
      </c>
      <c r="H7181" s="2">
        <v>199036</v>
      </c>
      <c r="I7181" s="2">
        <v>123988</v>
      </c>
      <c r="J7181" s="2">
        <v>75048</v>
      </c>
      <c r="K7181" s="2">
        <v>5</v>
      </c>
      <c r="L7181" s="2" t="s">
        <v>33</v>
      </c>
      <c r="M7181" s="2">
        <v>83</v>
      </c>
      <c r="N7181" s="2" t="s">
        <v>50</v>
      </c>
      <c r="O7181" s="1">
        <v>45770</v>
      </c>
      <c r="P7181" s="2" t="str">
        <f>TEXT(Sheet1[[#This Row],[Purchase_Date]], "mm-yyyy")</f>
        <v>04-2025</v>
      </c>
      <c r="Q7181" s="2" t="str">
        <f>RIGHT(Sheet1[[#This Row],[Purchase_Month]], 4) &amp; "-" &amp; LEFT(Sheet1[[#This Row],[Purchase_Month]], 2)</f>
        <v>2025-04</v>
      </c>
    </row>
    <row r="7182" spans="1:17" x14ac:dyDescent="0.3">
      <c r="A7182" s="2" t="s">
        <v>14081</v>
      </c>
      <c r="B7182" s="2" t="s">
        <v>14082</v>
      </c>
      <c r="C7182" s="2" t="s">
        <v>67</v>
      </c>
      <c r="D7182" s="2" t="s">
        <v>36</v>
      </c>
      <c r="E7182" s="2" t="s">
        <v>32</v>
      </c>
      <c r="F7182" s="2">
        <v>7</v>
      </c>
      <c r="G7182" s="2">
        <v>59652</v>
      </c>
      <c r="H7182" s="2">
        <v>417564</v>
      </c>
      <c r="I7182" s="2">
        <v>300968</v>
      </c>
      <c r="J7182" s="2">
        <v>116596</v>
      </c>
      <c r="K7182" s="2">
        <v>1</v>
      </c>
      <c r="L7182" s="2" t="s">
        <v>33</v>
      </c>
      <c r="M7182" s="2">
        <v>96</v>
      </c>
      <c r="N7182" s="2" t="s">
        <v>39</v>
      </c>
      <c r="O7182" s="1">
        <v>45317</v>
      </c>
      <c r="P7182" s="2" t="str">
        <f>TEXT(Sheet1[[#This Row],[Purchase_Date]], "mm-yyyy")</f>
        <v>01-2024</v>
      </c>
      <c r="Q7182" s="2" t="str">
        <f>RIGHT(Sheet1[[#This Row],[Purchase_Month]], 4) &amp; "-" &amp; LEFT(Sheet1[[#This Row],[Purchase_Month]], 2)</f>
        <v>2024-01</v>
      </c>
    </row>
    <row r="7183" spans="1:17" x14ac:dyDescent="0.3">
      <c r="A7183" s="2" t="s">
        <v>14083</v>
      </c>
      <c r="B7183" s="2" t="s">
        <v>14084</v>
      </c>
      <c r="C7183" s="2" t="s">
        <v>46</v>
      </c>
      <c r="D7183" s="2" t="s">
        <v>47</v>
      </c>
      <c r="E7183" s="2" t="s">
        <v>26</v>
      </c>
      <c r="F7183" s="2">
        <v>2</v>
      </c>
      <c r="G7183" s="2">
        <v>11400</v>
      </c>
      <c r="H7183" s="2">
        <v>22800</v>
      </c>
      <c r="I7183" s="2">
        <v>17125</v>
      </c>
      <c r="J7183" s="2">
        <v>5675</v>
      </c>
      <c r="K7183" s="2">
        <v>5</v>
      </c>
      <c r="L7183" s="2" t="s">
        <v>27</v>
      </c>
      <c r="M7183" s="2">
        <v>88</v>
      </c>
      <c r="N7183" s="2" t="s">
        <v>43</v>
      </c>
      <c r="O7183" s="1">
        <v>45340</v>
      </c>
      <c r="P7183" s="2" t="str">
        <f>TEXT(Sheet1[[#This Row],[Purchase_Date]], "mm-yyyy")</f>
        <v>02-2024</v>
      </c>
      <c r="Q7183" s="2" t="str">
        <f>RIGHT(Sheet1[[#This Row],[Purchase_Month]], 4) &amp; "-" &amp; LEFT(Sheet1[[#This Row],[Purchase_Month]], 2)</f>
        <v>2024-02</v>
      </c>
    </row>
    <row r="7184" spans="1:17" x14ac:dyDescent="0.3">
      <c r="A7184" s="2" t="s">
        <v>14085</v>
      </c>
      <c r="B7184" s="2" t="s">
        <v>14086</v>
      </c>
      <c r="C7184" s="2" t="s">
        <v>67</v>
      </c>
      <c r="D7184" s="2" t="s">
        <v>18</v>
      </c>
      <c r="E7184" s="2" t="s">
        <v>42</v>
      </c>
      <c r="F7184" s="2">
        <v>4</v>
      </c>
      <c r="G7184" s="2">
        <v>18076</v>
      </c>
      <c r="H7184" s="2">
        <v>72304</v>
      </c>
      <c r="I7184" s="2">
        <v>43728</v>
      </c>
      <c r="J7184" s="2">
        <v>28576</v>
      </c>
      <c r="K7184" s="2">
        <v>1</v>
      </c>
      <c r="L7184" s="2" t="s">
        <v>27</v>
      </c>
      <c r="M7184" s="2">
        <v>97</v>
      </c>
      <c r="N7184" s="2" t="s">
        <v>39</v>
      </c>
      <c r="O7184" s="1">
        <v>45530</v>
      </c>
      <c r="P7184" s="2" t="str">
        <f>TEXT(Sheet1[[#This Row],[Purchase_Date]], "mm-yyyy")</f>
        <v>08-2024</v>
      </c>
      <c r="Q7184" s="2" t="str">
        <f>RIGHT(Sheet1[[#This Row],[Purchase_Month]], 4) &amp; "-" &amp; LEFT(Sheet1[[#This Row],[Purchase_Month]], 2)</f>
        <v>2024-08</v>
      </c>
    </row>
    <row r="7185" spans="1:17" x14ac:dyDescent="0.3">
      <c r="A7185" s="2" t="s">
        <v>14087</v>
      </c>
      <c r="B7185" s="2" t="s">
        <v>14088</v>
      </c>
      <c r="C7185" s="2" t="s">
        <v>64</v>
      </c>
      <c r="D7185" s="2" t="s">
        <v>31</v>
      </c>
      <c r="E7185" s="2" t="s">
        <v>32</v>
      </c>
      <c r="F7185" s="2">
        <v>7</v>
      </c>
      <c r="G7185" s="2">
        <v>76412</v>
      </c>
      <c r="H7185" s="2">
        <v>534884</v>
      </c>
      <c r="I7185" s="2">
        <v>363200</v>
      </c>
      <c r="J7185" s="2">
        <v>171684</v>
      </c>
      <c r="K7185" s="2">
        <v>1</v>
      </c>
      <c r="L7185" s="2" t="s">
        <v>38</v>
      </c>
      <c r="M7185" s="2">
        <v>79</v>
      </c>
      <c r="N7185" s="2" t="s">
        <v>21</v>
      </c>
      <c r="O7185" s="1">
        <v>45416</v>
      </c>
      <c r="P7185" s="2" t="str">
        <f>TEXT(Sheet1[[#This Row],[Purchase_Date]], "mm-yyyy")</f>
        <v>05-2024</v>
      </c>
      <c r="Q7185" s="2" t="str">
        <f>RIGHT(Sheet1[[#This Row],[Purchase_Month]], 4) &amp; "-" &amp; LEFT(Sheet1[[#This Row],[Purchase_Month]], 2)</f>
        <v>2024-05</v>
      </c>
    </row>
    <row r="7186" spans="1:17" x14ac:dyDescent="0.3">
      <c r="A7186" s="2" t="s">
        <v>14089</v>
      </c>
      <c r="B7186" s="2" t="s">
        <v>14090</v>
      </c>
      <c r="C7186" s="2" t="s">
        <v>46</v>
      </c>
      <c r="D7186" s="2" t="s">
        <v>18</v>
      </c>
      <c r="E7186" s="2" t="s">
        <v>26</v>
      </c>
      <c r="F7186" s="2">
        <v>8</v>
      </c>
      <c r="G7186" s="2">
        <v>44380</v>
      </c>
      <c r="H7186" s="2">
        <v>355040</v>
      </c>
      <c r="I7186" s="2">
        <v>218883</v>
      </c>
      <c r="J7186" s="2">
        <v>136157</v>
      </c>
      <c r="K7186" s="2">
        <v>3</v>
      </c>
      <c r="L7186" s="2" t="s">
        <v>20</v>
      </c>
      <c r="M7186" s="2">
        <v>63</v>
      </c>
      <c r="N7186" s="2" t="s">
        <v>50</v>
      </c>
      <c r="O7186" s="1">
        <v>45340</v>
      </c>
      <c r="P7186" s="2" t="str">
        <f>TEXT(Sheet1[[#This Row],[Purchase_Date]], "mm-yyyy")</f>
        <v>02-2024</v>
      </c>
      <c r="Q7186" s="2" t="str">
        <f>RIGHT(Sheet1[[#This Row],[Purchase_Month]], 4) &amp; "-" &amp; LEFT(Sheet1[[#This Row],[Purchase_Month]], 2)</f>
        <v>2024-02</v>
      </c>
    </row>
    <row r="7187" spans="1:17" x14ac:dyDescent="0.3">
      <c r="A7187" s="2" t="s">
        <v>14091</v>
      </c>
      <c r="B7187" s="2" t="s">
        <v>14092</v>
      </c>
      <c r="C7187" s="2" t="s">
        <v>30</v>
      </c>
      <c r="D7187" s="2" t="s">
        <v>72</v>
      </c>
      <c r="E7187" s="2" t="s">
        <v>85</v>
      </c>
      <c r="F7187" s="2">
        <v>2</v>
      </c>
      <c r="G7187" s="2">
        <v>74873</v>
      </c>
      <c r="H7187" s="2">
        <v>149746</v>
      </c>
      <c r="I7187" s="2">
        <v>75878</v>
      </c>
      <c r="J7187" s="2">
        <v>73868</v>
      </c>
      <c r="K7187" s="2">
        <v>1</v>
      </c>
      <c r="L7187" s="2" t="s">
        <v>33</v>
      </c>
      <c r="M7187" s="2">
        <v>87</v>
      </c>
      <c r="N7187" s="2" t="s">
        <v>21</v>
      </c>
      <c r="O7187" s="1">
        <v>45604</v>
      </c>
      <c r="P7187" s="2" t="str">
        <f>TEXT(Sheet1[[#This Row],[Purchase_Date]], "mm-yyyy")</f>
        <v>11-2024</v>
      </c>
      <c r="Q7187" s="2" t="str">
        <f>RIGHT(Sheet1[[#This Row],[Purchase_Month]], 4) &amp; "-" &amp; LEFT(Sheet1[[#This Row],[Purchase_Month]], 2)</f>
        <v>2024-11</v>
      </c>
    </row>
    <row r="7188" spans="1:17" x14ac:dyDescent="0.3">
      <c r="A7188" s="2" t="s">
        <v>14093</v>
      </c>
      <c r="B7188" s="2" t="s">
        <v>14094</v>
      </c>
      <c r="C7188" s="2" t="s">
        <v>17</v>
      </c>
      <c r="D7188" s="2" t="s">
        <v>31</v>
      </c>
      <c r="E7188" s="2" t="s">
        <v>85</v>
      </c>
      <c r="F7188" s="2">
        <v>8</v>
      </c>
      <c r="G7188" s="2">
        <v>6543</v>
      </c>
      <c r="H7188" s="2">
        <v>52344</v>
      </c>
      <c r="I7188" s="2">
        <v>40506</v>
      </c>
      <c r="J7188" s="2">
        <v>11838</v>
      </c>
      <c r="K7188" s="2">
        <v>2</v>
      </c>
      <c r="L7188" s="2" t="s">
        <v>27</v>
      </c>
      <c r="M7188" s="2">
        <v>84</v>
      </c>
      <c r="N7188" s="2" t="s">
        <v>21</v>
      </c>
      <c r="O7188" s="1">
        <v>45543</v>
      </c>
      <c r="P7188" s="2" t="str">
        <f>TEXT(Sheet1[[#This Row],[Purchase_Date]], "mm-yyyy")</f>
        <v>09-2024</v>
      </c>
      <c r="Q7188" s="2" t="str">
        <f>RIGHT(Sheet1[[#This Row],[Purchase_Month]], 4) &amp; "-" &amp; LEFT(Sheet1[[#This Row],[Purchase_Month]], 2)</f>
        <v>2024-09</v>
      </c>
    </row>
    <row r="7189" spans="1:17" x14ac:dyDescent="0.3">
      <c r="A7189" s="2" t="s">
        <v>14095</v>
      </c>
      <c r="B7189" s="2" t="s">
        <v>14096</v>
      </c>
      <c r="C7189" s="2" t="s">
        <v>46</v>
      </c>
      <c r="D7189" s="2" t="s">
        <v>36</v>
      </c>
      <c r="E7189" s="2" t="s">
        <v>37</v>
      </c>
      <c r="F7189" s="2">
        <v>2</v>
      </c>
      <c r="G7189" s="2">
        <v>22277</v>
      </c>
      <c r="H7189" s="2">
        <v>44554</v>
      </c>
      <c r="I7189" s="2">
        <v>37205</v>
      </c>
      <c r="J7189" s="2">
        <v>7349</v>
      </c>
      <c r="K7189" s="2">
        <v>4</v>
      </c>
      <c r="L7189" s="2" t="s">
        <v>20</v>
      </c>
      <c r="M7189" s="2">
        <v>86</v>
      </c>
      <c r="N7189" s="2" t="s">
        <v>50</v>
      </c>
      <c r="O7189" s="1">
        <v>45528</v>
      </c>
      <c r="P7189" s="2" t="str">
        <f>TEXT(Sheet1[[#This Row],[Purchase_Date]], "mm-yyyy")</f>
        <v>08-2024</v>
      </c>
      <c r="Q7189" s="2" t="str">
        <f>RIGHT(Sheet1[[#This Row],[Purchase_Month]], 4) &amp; "-" &amp; LEFT(Sheet1[[#This Row],[Purchase_Month]], 2)</f>
        <v>2024-08</v>
      </c>
    </row>
    <row r="7190" spans="1:17" x14ac:dyDescent="0.3">
      <c r="A7190" s="2" t="s">
        <v>14097</v>
      </c>
      <c r="B7190" s="2" t="s">
        <v>14098</v>
      </c>
      <c r="C7190" s="2" t="s">
        <v>24</v>
      </c>
      <c r="D7190" s="2" t="s">
        <v>36</v>
      </c>
      <c r="E7190" s="2" t="s">
        <v>26</v>
      </c>
      <c r="F7190" s="2">
        <v>5</v>
      </c>
      <c r="G7190" s="2">
        <v>25013</v>
      </c>
      <c r="H7190" s="2">
        <v>125065</v>
      </c>
      <c r="I7190" s="2">
        <v>62755</v>
      </c>
      <c r="J7190" s="2">
        <v>62310</v>
      </c>
      <c r="K7190" s="2">
        <v>3</v>
      </c>
      <c r="L7190" s="2" t="s">
        <v>20</v>
      </c>
      <c r="M7190" s="2">
        <v>90</v>
      </c>
      <c r="N7190" s="2" t="s">
        <v>21</v>
      </c>
      <c r="O7190" s="1">
        <v>45506</v>
      </c>
      <c r="P7190" s="2" t="str">
        <f>TEXT(Sheet1[[#This Row],[Purchase_Date]], "mm-yyyy")</f>
        <v>08-2024</v>
      </c>
      <c r="Q7190" s="2" t="str">
        <f>RIGHT(Sheet1[[#This Row],[Purchase_Month]], 4) &amp; "-" &amp; LEFT(Sheet1[[#This Row],[Purchase_Month]], 2)</f>
        <v>2024-08</v>
      </c>
    </row>
    <row r="7191" spans="1:17" x14ac:dyDescent="0.3">
      <c r="A7191" s="2" t="s">
        <v>14099</v>
      </c>
      <c r="B7191" s="2" t="s">
        <v>14100</v>
      </c>
      <c r="C7191" s="2" t="s">
        <v>24</v>
      </c>
      <c r="D7191" s="2" t="s">
        <v>18</v>
      </c>
      <c r="E7191" s="2" t="s">
        <v>53</v>
      </c>
      <c r="F7191" s="2">
        <v>8</v>
      </c>
      <c r="G7191" s="2">
        <v>40429</v>
      </c>
      <c r="H7191" s="2">
        <v>323432</v>
      </c>
      <c r="I7191" s="2">
        <v>152758</v>
      </c>
      <c r="J7191" s="2">
        <v>170674</v>
      </c>
      <c r="K7191" s="2">
        <v>5</v>
      </c>
      <c r="L7191" s="2" t="s">
        <v>33</v>
      </c>
      <c r="M7191" s="2">
        <v>97</v>
      </c>
      <c r="N7191" s="2" t="s">
        <v>21</v>
      </c>
      <c r="O7191" s="1">
        <v>45351</v>
      </c>
      <c r="P7191" s="2" t="str">
        <f>TEXT(Sheet1[[#This Row],[Purchase_Date]], "mm-yyyy")</f>
        <v>02-2024</v>
      </c>
      <c r="Q7191" s="2" t="str">
        <f>RIGHT(Sheet1[[#This Row],[Purchase_Month]], 4) &amp; "-" &amp; LEFT(Sheet1[[#This Row],[Purchase_Month]], 2)</f>
        <v>2024-02</v>
      </c>
    </row>
    <row r="7192" spans="1:17" x14ac:dyDescent="0.3">
      <c r="A7192" s="2" t="s">
        <v>14101</v>
      </c>
      <c r="B7192" s="2" t="s">
        <v>14102</v>
      </c>
      <c r="C7192" s="2" t="s">
        <v>24</v>
      </c>
      <c r="D7192" s="2" t="s">
        <v>25</v>
      </c>
      <c r="E7192" s="2" t="s">
        <v>85</v>
      </c>
      <c r="F7192" s="2">
        <v>1</v>
      </c>
      <c r="G7192" s="2">
        <v>19404</v>
      </c>
      <c r="H7192" s="2">
        <v>19404</v>
      </c>
      <c r="I7192" s="2">
        <v>16614</v>
      </c>
      <c r="J7192" s="2">
        <v>2790</v>
      </c>
      <c r="K7192" s="2">
        <v>3</v>
      </c>
      <c r="L7192" s="2" t="s">
        <v>20</v>
      </c>
      <c r="M7192" s="2">
        <v>99</v>
      </c>
      <c r="N7192" s="2" t="s">
        <v>43</v>
      </c>
      <c r="O7192" s="1">
        <v>45524</v>
      </c>
      <c r="P7192" s="2" t="str">
        <f>TEXT(Sheet1[[#This Row],[Purchase_Date]], "mm-yyyy")</f>
        <v>08-2024</v>
      </c>
      <c r="Q7192" s="2" t="str">
        <f>RIGHT(Sheet1[[#This Row],[Purchase_Month]], 4) &amp; "-" &amp; LEFT(Sheet1[[#This Row],[Purchase_Month]], 2)</f>
        <v>2024-08</v>
      </c>
    </row>
    <row r="7193" spans="1:17" x14ac:dyDescent="0.3">
      <c r="A7193" s="2" t="s">
        <v>14103</v>
      </c>
      <c r="B7193" s="2" t="s">
        <v>14104</v>
      </c>
      <c r="C7193" s="2" t="s">
        <v>17</v>
      </c>
      <c r="D7193" s="2" t="s">
        <v>36</v>
      </c>
      <c r="E7193" s="2" t="s">
        <v>53</v>
      </c>
      <c r="F7193" s="2">
        <v>1</v>
      </c>
      <c r="G7193" s="2">
        <v>35972</v>
      </c>
      <c r="H7193" s="2">
        <v>35972</v>
      </c>
      <c r="I7193" s="2">
        <v>15823</v>
      </c>
      <c r="J7193" s="2">
        <v>20149</v>
      </c>
      <c r="K7193" s="2">
        <v>4</v>
      </c>
      <c r="L7193" s="2" t="s">
        <v>33</v>
      </c>
      <c r="M7193" s="2">
        <v>73</v>
      </c>
      <c r="N7193" s="2" t="s">
        <v>43</v>
      </c>
      <c r="O7193" s="1">
        <v>45774</v>
      </c>
      <c r="P7193" s="2" t="str">
        <f>TEXT(Sheet1[[#This Row],[Purchase_Date]], "mm-yyyy")</f>
        <v>04-2025</v>
      </c>
      <c r="Q7193" s="2" t="str">
        <f>RIGHT(Sheet1[[#This Row],[Purchase_Month]], 4) &amp; "-" &amp; LEFT(Sheet1[[#This Row],[Purchase_Month]], 2)</f>
        <v>2025-04</v>
      </c>
    </row>
    <row r="7194" spans="1:17" x14ac:dyDescent="0.3">
      <c r="A7194" s="2" t="s">
        <v>14105</v>
      </c>
      <c r="B7194" s="2" t="s">
        <v>14106</v>
      </c>
      <c r="C7194" s="2" t="s">
        <v>17</v>
      </c>
      <c r="D7194" s="2" t="s">
        <v>18</v>
      </c>
      <c r="E7194" s="2" t="s">
        <v>42</v>
      </c>
      <c r="F7194" s="2">
        <v>8</v>
      </c>
      <c r="G7194" s="2">
        <v>51607</v>
      </c>
      <c r="H7194" s="2">
        <v>412856</v>
      </c>
      <c r="I7194" s="2">
        <v>222970</v>
      </c>
      <c r="J7194" s="2">
        <v>189886</v>
      </c>
      <c r="K7194" s="2">
        <v>4</v>
      </c>
      <c r="L7194" s="2" t="s">
        <v>33</v>
      </c>
      <c r="M7194" s="2">
        <v>72</v>
      </c>
      <c r="N7194" s="2" t="s">
        <v>21</v>
      </c>
      <c r="O7194" s="1">
        <v>45414</v>
      </c>
      <c r="P7194" s="2" t="str">
        <f>TEXT(Sheet1[[#This Row],[Purchase_Date]], "mm-yyyy")</f>
        <v>05-2024</v>
      </c>
      <c r="Q7194" s="2" t="str">
        <f>RIGHT(Sheet1[[#This Row],[Purchase_Month]], 4) &amp; "-" &amp; LEFT(Sheet1[[#This Row],[Purchase_Month]], 2)</f>
        <v>2024-05</v>
      </c>
    </row>
    <row r="7195" spans="1:17" x14ac:dyDescent="0.3">
      <c r="A7195" s="2" t="s">
        <v>14107</v>
      </c>
      <c r="B7195" s="2" t="s">
        <v>14108</v>
      </c>
      <c r="C7195" s="2" t="s">
        <v>64</v>
      </c>
      <c r="D7195" s="2" t="s">
        <v>47</v>
      </c>
      <c r="E7195" s="2" t="s">
        <v>26</v>
      </c>
      <c r="F7195" s="2">
        <v>10</v>
      </c>
      <c r="G7195" s="2">
        <v>26982</v>
      </c>
      <c r="H7195" s="2">
        <v>269820</v>
      </c>
      <c r="I7195" s="2">
        <v>238859</v>
      </c>
      <c r="J7195" s="2">
        <v>30961</v>
      </c>
      <c r="K7195" s="2">
        <v>3</v>
      </c>
      <c r="L7195" s="2" t="s">
        <v>33</v>
      </c>
      <c r="M7195" s="2">
        <v>51</v>
      </c>
      <c r="N7195" s="2" t="s">
        <v>43</v>
      </c>
      <c r="O7195" s="1">
        <v>45421</v>
      </c>
      <c r="P7195" s="2" t="str">
        <f>TEXT(Sheet1[[#This Row],[Purchase_Date]], "mm-yyyy")</f>
        <v>05-2024</v>
      </c>
      <c r="Q7195" s="2" t="str">
        <f>RIGHT(Sheet1[[#This Row],[Purchase_Month]], 4) &amp; "-" &amp; LEFT(Sheet1[[#This Row],[Purchase_Month]], 2)</f>
        <v>2024-05</v>
      </c>
    </row>
    <row r="7196" spans="1:17" x14ac:dyDescent="0.3">
      <c r="A7196" s="2" t="s">
        <v>14109</v>
      </c>
      <c r="B7196" s="2" t="s">
        <v>14110</v>
      </c>
      <c r="C7196" s="2" t="s">
        <v>64</v>
      </c>
      <c r="D7196" s="2" t="s">
        <v>31</v>
      </c>
      <c r="E7196" s="2" t="s">
        <v>42</v>
      </c>
      <c r="F7196" s="2">
        <v>4</v>
      </c>
      <c r="G7196" s="2">
        <v>47358</v>
      </c>
      <c r="H7196" s="2">
        <v>189432</v>
      </c>
      <c r="I7196" s="2">
        <v>160062</v>
      </c>
      <c r="J7196" s="2">
        <v>29370</v>
      </c>
      <c r="K7196" s="2">
        <v>4</v>
      </c>
      <c r="L7196" s="2" t="s">
        <v>20</v>
      </c>
      <c r="M7196" s="2">
        <v>62</v>
      </c>
      <c r="N7196" s="2" t="s">
        <v>39</v>
      </c>
      <c r="O7196" s="1">
        <v>45620</v>
      </c>
      <c r="P7196" s="2" t="str">
        <f>TEXT(Sheet1[[#This Row],[Purchase_Date]], "mm-yyyy")</f>
        <v>11-2024</v>
      </c>
      <c r="Q7196" s="2" t="str">
        <f>RIGHT(Sheet1[[#This Row],[Purchase_Month]], 4) &amp; "-" &amp; LEFT(Sheet1[[#This Row],[Purchase_Month]], 2)</f>
        <v>2024-11</v>
      </c>
    </row>
    <row r="7197" spans="1:17" x14ac:dyDescent="0.3">
      <c r="A7197" s="2" t="s">
        <v>14111</v>
      </c>
      <c r="B7197" s="2" t="s">
        <v>1595</v>
      </c>
      <c r="C7197" s="2" t="s">
        <v>30</v>
      </c>
      <c r="D7197" s="2" t="s">
        <v>25</v>
      </c>
      <c r="E7197" s="2" t="s">
        <v>32</v>
      </c>
      <c r="F7197" s="2">
        <v>10</v>
      </c>
      <c r="G7197" s="2">
        <v>68838</v>
      </c>
      <c r="H7197" s="2">
        <v>688380</v>
      </c>
      <c r="I7197" s="2">
        <v>555256</v>
      </c>
      <c r="J7197" s="2">
        <v>133124</v>
      </c>
      <c r="K7197" s="2">
        <v>1</v>
      </c>
      <c r="L7197" s="2" t="s">
        <v>20</v>
      </c>
      <c r="M7197" s="2">
        <v>83</v>
      </c>
      <c r="N7197" s="2" t="s">
        <v>21</v>
      </c>
      <c r="O7197" s="1">
        <v>45663</v>
      </c>
      <c r="P7197" s="2" t="str">
        <f>TEXT(Sheet1[[#This Row],[Purchase_Date]], "mm-yyyy")</f>
        <v>01-2025</v>
      </c>
      <c r="Q7197" s="2" t="str">
        <f>RIGHT(Sheet1[[#This Row],[Purchase_Month]], 4) &amp; "-" &amp; LEFT(Sheet1[[#This Row],[Purchase_Month]], 2)</f>
        <v>2025-01</v>
      </c>
    </row>
    <row r="7198" spans="1:17" x14ac:dyDescent="0.3">
      <c r="A7198" s="2" t="s">
        <v>14112</v>
      </c>
      <c r="B7198" s="2" t="s">
        <v>14113</v>
      </c>
      <c r="C7198" s="2" t="s">
        <v>30</v>
      </c>
      <c r="D7198" s="2" t="s">
        <v>47</v>
      </c>
      <c r="E7198" s="2" t="s">
        <v>19</v>
      </c>
      <c r="F7198" s="2">
        <v>2</v>
      </c>
      <c r="G7198" s="2">
        <v>74290</v>
      </c>
      <c r="H7198" s="2">
        <v>148580</v>
      </c>
      <c r="I7198" s="2">
        <v>130171</v>
      </c>
      <c r="J7198" s="2">
        <v>18409</v>
      </c>
      <c r="K7198" s="2">
        <v>2</v>
      </c>
      <c r="L7198" s="2" t="s">
        <v>20</v>
      </c>
      <c r="M7198" s="2">
        <v>68</v>
      </c>
      <c r="N7198" s="2" t="s">
        <v>50</v>
      </c>
      <c r="O7198" s="1">
        <v>45416</v>
      </c>
      <c r="P7198" s="2" t="str">
        <f>TEXT(Sheet1[[#This Row],[Purchase_Date]], "mm-yyyy")</f>
        <v>05-2024</v>
      </c>
      <c r="Q7198" s="2" t="str">
        <f>RIGHT(Sheet1[[#This Row],[Purchase_Month]], 4) &amp; "-" &amp; LEFT(Sheet1[[#This Row],[Purchase_Month]], 2)</f>
        <v>2024-05</v>
      </c>
    </row>
    <row r="7199" spans="1:17" x14ac:dyDescent="0.3">
      <c r="A7199" s="2" t="s">
        <v>14114</v>
      </c>
      <c r="B7199" s="2" t="s">
        <v>14115</v>
      </c>
      <c r="C7199" s="2" t="s">
        <v>24</v>
      </c>
      <c r="D7199" s="2" t="s">
        <v>72</v>
      </c>
      <c r="E7199" s="2" t="s">
        <v>32</v>
      </c>
      <c r="F7199" s="2">
        <v>8</v>
      </c>
      <c r="G7199" s="2">
        <v>55808</v>
      </c>
      <c r="H7199" s="2">
        <v>446464</v>
      </c>
      <c r="I7199" s="2">
        <v>247083</v>
      </c>
      <c r="J7199" s="2">
        <v>199381</v>
      </c>
      <c r="K7199" s="2">
        <v>4</v>
      </c>
      <c r="L7199" s="2" t="s">
        <v>33</v>
      </c>
      <c r="M7199" s="2">
        <v>97</v>
      </c>
      <c r="N7199" s="2" t="s">
        <v>21</v>
      </c>
      <c r="O7199" s="1">
        <v>45697</v>
      </c>
      <c r="P7199" s="2" t="str">
        <f>TEXT(Sheet1[[#This Row],[Purchase_Date]], "mm-yyyy")</f>
        <v>02-2025</v>
      </c>
      <c r="Q7199" s="2" t="str">
        <f>RIGHT(Sheet1[[#This Row],[Purchase_Month]], 4) &amp; "-" &amp; LEFT(Sheet1[[#This Row],[Purchase_Month]], 2)</f>
        <v>2025-02</v>
      </c>
    </row>
    <row r="7200" spans="1:17" x14ac:dyDescent="0.3">
      <c r="A7200" s="2" t="s">
        <v>14116</v>
      </c>
      <c r="B7200" s="2" t="s">
        <v>14117</v>
      </c>
      <c r="C7200" s="2" t="s">
        <v>67</v>
      </c>
      <c r="D7200" s="2" t="s">
        <v>25</v>
      </c>
      <c r="E7200" s="2" t="s">
        <v>19</v>
      </c>
      <c r="F7200" s="2">
        <v>1</v>
      </c>
      <c r="G7200" s="2">
        <v>18410</v>
      </c>
      <c r="H7200" s="2">
        <v>18410</v>
      </c>
      <c r="I7200" s="2">
        <v>14418</v>
      </c>
      <c r="J7200" s="2">
        <v>3992</v>
      </c>
      <c r="K7200" s="2">
        <v>5</v>
      </c>
      <c r="L7200" s="2" t="s">
        <v>27</v>
      </c>
      <c r="M7200" s="2">
        <v>93</v>
      </c>
      <c r="N7200" s="2" t="s">
        <v>39</v>
      </c>
      <c r="O7200" s="1">
        <v>45757</v>
      </c>
      <c r="P7200" s="2" t="str">
        <f>TEXT(Sheet1[[#This Row],[Purchase_Date]], "mm-yyyy")</f>
        <v>04-2025</v>
      </c>
      <c r="Q7200" s="2" t="str">
        <f>RIGHT(Sheet1[[#This Row],[Purchase_Month]], 4) &amp; "-" &amp; LEFT(Sheet1[[#This Row],[Purchase_Month]], 2)</f>
        <v>2025-04</v>
      </c>
    </row>
    <row r="7201" spans="1:17" x14ac:dyDescent="0.3">
      <c r="A7201" s="2" t="s">
        <v>14118</v>
      </c>
      <c r="B7201" s="2" t="s">
        <v>14119</v>
      </c>
      <c r="C7201" s="2" t="s">
        <v>24</v>
      </c>
      <c r="D7201" s="2" t="s">
        <v>25</v>
      </c>
      <c r="E7201" s="2" t="s">
        <v>26</v>
      </c>
      <c r="F7201" s="2">
        <v>9</v>
      </c>
      <c r="G7201" s="2">
        <v>16856</v>
      </c>
      <c r="H7201" s="2">
        <v>151704</v>
      </c>
      <c r="I7201" s="2">
        <v>126586</v>
      </c>
      <c r="J7201" s="2">
        <v>25118</v>
      </c>
      <c r="K7201" s="2">
        <v>4</v>
      </c>
      <c r="L7201" s="2" t="s">
        <v>38</v>
      </c>
      <c r="M7201" s="2">
        <v>81</v>
      </c>
      <c r="N7201" s="2" t="s">
        <v>21</v>
      </c>
      <c r="O7201" s="1">
        <v>45558</v>
      </c>
      <c r="P7201" s="2" t="str">
        <f>TEXT(Sheet1[[#This Row],[Purchase_Date]], "mm-yyyy")</f>
        <v>09-2024</v>
      </c>
      <c r="Q7201" s="2" t="str">
        <f>RIGHT(Sheet1[[#This Row],[Purchase_Month]], 4) &amp; "-" &amp; LEFT(Sheet1[[#This Row],[Purchase_Month]], 2)</f>
        <v>2024-09</v>
      </c>
    </row>
    <row r="7202" spans="1:17" x14ac:dyDescent="0.3">
      <c r="A7202" s="2" t="s">
        <v>14120</v>
      </c>
      <c r="B7202" s="2" t="s">
        <v>14121</v>
      </c>
      <c r="C7202" s="2" t="s">
        <v>24</v>
      </c>
      <c r="D7202" s="2" t="s">
        <v>36</v>
      </c>
      <c r="E7202" s="2" t="s">
        <v>19</v>
      </c>
      <c r="F7202" s="2">
        <v>9</v>
      </c>
      <c r="G7202" s="2">
        <v>36616</v>
      </c>
      <c r="H7202" s="2">
        <v>329544</v>
      </c>
      <c r="I7202" s="2">
        <v>233743</v>
      </c>
      <c r="J7202" s="2">
        <v>95801</v>
      </c>
      <c r="K7202" s="2">
        <v>5</v>
      </c>
      <c r="L7202" s="2" t="s">
        <v>33</v>
      </c>
      <c r="M7202" s="2">
        <v>65</v>
      </c>
      <c r="N7202" s="2" t="s">
        <v>21</v>
      </c>
      <c r="O7202" s="1">
        <v>45492</v>
      </c>
      <c r="P7202" s="2" t="str">
        <f>TEXT(Sheet1[[#This Row],[Purchase_Date]], "mm-yyyy")</f>
        <v>07-2024</v>
      </c>
      <c r="Q7202" s="2" t="str">
        <f>RIGHT(Sheet1[[#This Row],[Purchase_Month]], 4) &amp; "-" &amp; LEFT(Sheet1[[#This Row],[Purchase_Month]], 2)</f>
        <v>2024-07</v>
      </c>
    </row>
    <row r="7203" spans="1:17" x14ac:dyDescent="0.3">
      <c r="A7203" s="2" t="s">
        <v>14122</v>
      </c>
      <c r="B7203" s="2" t="s">
        <v>14123</v>
      </c>
      <c r="C7203" s="2" t="s">
        <v>46</v>
      </c>
      <c r="D7203" s="2" t="s">
        <v>36</v>
      </c>
      <c r="E7203" s="2" t="s">
        <v>26</v>
      </c>
      <c r="F7203" s="2">
        <v>5</v>
      </c>
      <c r="G7203" s="2">
        <v>3711</v>
      </c>
      <c r="H7203" s="2">
        <v>18555</v>
      </c>
      <c r="I7203" s="2">
        <v>8093</v>
      </c>
      <c r="J7203" s="2">
        <v>10462</v>
      </c>
      <c r="K7203" s="2">
        <v>3</v>
      </c>
      <c r="L7203" s="2" t="s">
        <v>27</v>
      </c>
      <c r="M7203" s="2">
        <v>94</v>
      </c>
      <c r="N7203" s="2" t="s">
        <v>21</v>
      </c>
      <c r="O7203" s="1">
        <v>45713</v>
      </c>
      <c r="P7203" s="2" t="str">
        <f>TEXT(Sheet1[[#This Row],[Purchase_Date]], "mm-yyyy")</f>
        <v>02-2025</v>
      </c>
      <c r="Q7203" s="2" t="str">
        <f>RIGHT(Sheet1[[#This Row],[Purchase_Month]], 4) &amp; "-" &amp; LEFT(Sheet1[[#This Row],[Purchase_Month]], 2)</f>
        <v>2025-02</v>
      </c>
    </row>
    <row r="7204" spans="1:17" x14ac:dyDescent="0.3">
      <c r="A7204" s="2" t="s">
        <v>14124</v>
      </c>
      <c r="B7204" s="2" t="s">
        <v>14125</v>
      </c>
      <c r="C7204" s="2" t="s">
        <v>67</v>
      </c>
      <c r="D7204" s="2" t="s">
        <v>36</v>
      </c>
      <c r="E7204" s="2" t="s">
        <v>37</v>
      </c>
      <c r="F7204" s="2">
        <v>9</v>
      </c>
      <c r="G7204" s="2">
        <v>11804</v>
      </c>
      <c r="H7204" s="2">
        <v>106236</v>
      </c>
      <c r="I7204" s="2">
        <v>91274</v>
      </c>
      <c r="J7204" s="2">
        <v>14962</v>
      </c>
      <c r="K7204" s="2">
        <v>2</v>
      </c>
      <c r="L7204" s="2" t="s">
        <v>27</v>
      </c>
      <c r="M7204" s="2">
        <v>59</v>
      </c>
      <c r="N7204" s="2" t="s">
        <v>43</v>
      </c>
      <c r="O7204" s="1">
        <v>45698</v>
      </c>
      <c r="P7204" s="2" t="str">
        <f>TEXT(Sheet1[[#This Row],[Purchase_Date]], "mm-yyyy")</f>
        <v>02-2025</v>
      </c>
      <c r="Q7204" s="2" t="str">
        <f>RIGHT(Sheet1[[#This Row],[Purchase_Month]], 4) &amp; "-" &amp; LEFT(Sheet1[[#This Row],[Purchase_Month]], 2)</f>
        <v>2025-02</v>
      </c>
    </row>
    <row r="7205" spans="1:17" x14ac:dyDescent="0.3">
      <c r="A7205" s="2" t="s">
        <v>14126</v>
      </c>
      <c r="B7205" s="2" t="s">
        <v>14127</v>
      </c>
      <c r="C7205" s="2" t="s">
        <v>30</v>
      </c>
      <c r="D7205" s="2" t="s">
        <v>31</v>
      </c>
      <c r="E7205" s="2" t="s">
        <v>53</v>
      </c>
      <c r="F7205" s="2">
        <v>10</v>
      </c>
      <c r="G7205" s="2">
        <v>67952</v>
      </c>
      <c r="H7205" s="2">
        <v>679520</v>
      </c>
      <c r="I7205" s="2">
        <v>408115</v>
      </c>
      <c r="J7205" s="2">
        <v>271405</v>
      </c>
      <c r="K7205" s="2">
        <v>4</v>
      </c>
      <c r="L7205" s="2" t="s">
        <v>33</v>
      </c>
      <c r="M7205" s="2">
        <v>71</v>
      </c>
      <c r="N7205" s="2" t="s">
        <v>50</v>
      </c>
      <c r="O7205" s="1">
        <v>45687</v>
      </c>
      <c r="P7205" s="2" t="str">
        <f>TEXT(Sheet1[[#This Row],[Purchase_Date]], "mm-yyyy")</f>
        <v>01-2025</v>
      </c>
      <c r="Q7205" s="2" t="str">
        <f>RIGHT(Sheet1[[#This Row],[Purchase_Month]], 4) &amp; "-" &amp; LEFT(Sheet1[[#This Row],[Purchase_Month]], 2)</f>
        <v>2025-01</v>
      </c>
    </row>
    <row r="7206" spans="1:17" x14ac:dyDescent="0.3">
      <c r="A7206" s="2" t="s">
        <v>14128</v>
      </c>
      <c r="B7206" s="2" t="s">
        <v>14129</v>
      </c>
      <c r="C7206" s="2" t="s">
        <v>67</v>
      </c>
      <c r="D7206" s="2" t="s">
        <v>25</v>
      </c>
      <c r="E7206" s="2" t="s">
        <v>42</v>
      </c>
      <c r="F7206" s="2">
        <v>3</v>
      </c>
      <c r="G7206" s="2">
        <v>75190</v>
      </c>
      <c r="H7206" s="2">
        <v>225570</v>
      </c>
      <c r="I7206" s="2">
        <v>183600</v>
      </c>
      <c r="J7206" s="2">
        <v>41970</v>
      </c>
      <c r="K7206" s="2">
        <v>5</v>
      </c>
      <c r="L7206" s="2" t="s">
        <v>27</v>
      </c>
      <c r="M7206" s="2">
        <v>97</v>
      </c>
      <c r="N7206" s="2" t="s">
        <v>39</v>
      </c>
      <c r="O7206" s="1">
        <v>45507</v>
      </c>
      <c r="P7206" s="2" t="str">
        <f>TEXT(Sheet1[[#This Row],[Purchase_Date]], "mm-yyyy")</f>
        <v>08-2024</v>
      </c>
      <c r="Q7206" s="2" t="str">
        <f>RIGHT(Sheet1[[#This Row],[Purchase_Month]], 4) &amp; "-" &amp; LEFT(Sheet1[[#This Row],[Purchase_Month]], 2)</f>
        <v>2024-08</v>
      </c>
    </row>
    <row r="7207" spans="1:17" x14ac:dyDescent="0.3">
      <c r="A7207" s="2" t="s">
        <v>14130</v>
      </c>
      <c r="B7207" s="2" t="s">
        <v>14131</v>
      </c>
      <c r="C7207" s="2" t="s">
        <v>64</v>
      </c>
      <c r="D7207" s="2" t="s">
        <v>25</v>
      </c>
      <c r="E7207" s="2" t="s">
        <v>19</v>
      </c>
      <c r="F7207" s="2">
        <v>6</v>
      </c>
      <c r="G7207" s="2">
        <v>14952</v>
      </c>
      <c r="H7207" s="2">
        <v>89712</v>
      </c>
      <c r="I7207" s="2">
        <v>56284</v>
      </c>
      <c r="J7207" s="2">
        <v>33428</v>
      </c>
      <c r="K7207" s="2">
        <v>5</v>
      </c>
      <c r="L7207" s="2" t="s">
        <v>27</v>
      </c>
      <c r="M7207" s="2">
        <v>78</v>
      </c>
      <c r="N7207" s="2" t="s">
        <v>43</v>
      </c>
      <c r="O7207" s="1">
        <v>45633</v>
      </c>
      <c r="P7207" s="2" t="str">
        <f>TEXT(Sheet1[[#This Row],[Purchase_Date]], "mm-yyyy")</f>
        <v>12-2024</v>
      </c>
      <c r="Q7207" s="2" t="str">
        <f>RIGHT(Sheet1[[#This Row],[Purchase_Month]], 4) &amp; "-" &amp; LEFT(Sheet1[[#This Row],[Purchase_Month]], 2)</f>
        <v>2024-12</v>
      </c>
    </row>
    <row r="7208" spans="1:17" x14ac:dyDescent="0.3">
      <c r="A7208" s="2" t="s">
        <v>14132</v>
      </c>
      <c r="B7208" s="2" t="s">
        <v>14133</v>
      </c>
      <c r="C7208" s="2" t="s">
        <v>67</v>
      </c>
      <c r="D7208" s="2" t="s">
        <v>18</v>
      </c>
      <c r="E7208" s="2" t="s">
        <v>42</v>
      </c>
      <c r="F7208" s="2">
        <v>10</v>
      </c>
      <c r="G7208" s="2">
        <v>7595</v>
      </c>
      <c r="H7208" s="2">
        <v>75950</v>
      </c>
      <c r="I7208" s="2">
        <v>63531</v>
      </c>
      <c r="J7208" s="2">
        <v>12419</v>
      </c>
      <c r="K7208" s="2">
        <v>5</v>
      </c>
      <c r="L7208" s="2" t="s">
        <v>33</v>
      </c>
      <c r="M7208" s="2">
        <v>70</v>
      </c>
      <c r="N7208" s="2" t="s">
        <v>43</v>
      </c>
      <c r="O7208" s="1">
        <v>45586</v>
      </c>
      <c r="P7208" s="2" t="str">
        <f>TEXT(Sheet1[[#This Row],[Purchase_Date]], "mm-yyyy")</f>
        <v>10-2024</v>
      </c>
      <c r="Q7208" s="2" t="str">
        <f>RIGHT(Sheet1[[#This Row],[Purchase_Month]], 4) &amp; "-" &amp; LEFT(Sheet1[[#This Row],[Purchase_Month]], 2)</f>
        <v>2024-10</v>
      </c>
    </row>
    <row r="7209" spans="1:17" x14ac:dyDescent="0.3">
      <c r="A7209" s="2" t="s">
        <v>14134</v>
      </c>
      <c r="B7209" s="2" t="s">
        <v>14135</v>
      </c>
      <c r="C7209" s="2" t="s">
        <v>24</v>
      </c>
      <c r="D7209" s="2" t="s">
        <v>47</v>
      </c>
      <c r="E7209" s="2" t="s">
        <v>42</v>
      </c>
      <c r="F7209" s="2">
        <v>9</v>
      </c>
      <c r="G7209" s="2">
        <v>12285</v>
      </c>
      <c r="H7209" s="2">
        <v>110565</v>
      </c>
      <c r="I7209" s="2">
        <v>54299</v>
      </c>
      <c r="J7209" s="2">
        <v>56266</v>
      </c>
      <c r="K7209" s="2">
        <v>3</v>
      </c>
      <c r="L7209" s="2" t="s">
        <v>33</v>
      </c>
      <c r="M7209" s="2">
        <v>67</v>
      </c>
      <c r="N7209" s="2" t="s">
        <v>39</v>
      </c>
      <c r="O7209" s="1">
        <v>45506</v>
      </c>
      <c r="P7209" s="2" t="str">
        <f>TEXT(Sheet1[[#This Row],[Purchase_Date]], "mm-yyyy")</f>
        <v>08-2024</v>
      </c>
      <c r="Q7209" s="2" t="str">
        <f>RIGHT(Sheet1[[#This Row],[Purchase_Month]], 4) &amp; "-" &amp; LEFT(Sheet1[[#This Row],[Purchase_Month]], 2)</f>
        <v>2024-08</v>
      </c>
    </row>
    <row r="7210" spans="1:17" x14ac:dyDescent="0.3">
      <c r="A7210" s="2" t="s">
        <v>14136</v>
      </c>
      <c r="B7210" s="2" t="s">
        <v>14137</v>
      </c>
      <c r="C7210" s="2" t="s">
        <v>46</v>
      </c>
      <c r="D7210" s="2" t="s">
        <v>25</v>
      </c>
      <c r="E7210" s="2" t="s">
        <v>19</v>
      </c>
      <c r="F7210" s="2">
        <v>7</v>
      </c>
      <c r="G7210" s="2">
        <v>29487</v>
      </c>
      <c r="H7210" s="2">
        <v>206409</v>
      </c>
      <c r="I7210" s="2">
        <v>144826</v>
      </c>
      <c r="J7210" s="2">
        <v>61583</v>
      </c>
      <c r="K7210" s="2">
        <v>5</v>
      </c>
      <c r="L7210" s="2" t="s">
        <v>27</v>
      </c>
      <c r="M7210" s="2">
        <v>98</v>
      </c>
      <c r="N7210" s="2" t="s">
        <v>39</v>
      </c>
      <c r="O7210" s="1">
        <v>45351</v>
      </c>
      <c r="P7210" s="2" t="str">
        <f>TEXT(Sheet1[[#This Row],[Purchase_Date]], "mm-yyyy")</f>
        <v>02-2024</v>
      </c>
      <c r="Q7210" s="2" t="str">
        <f>RIGHT(Sheet1[[#This Row],[Purchase_Month]], 4) &amp; "-" &amp; LEFT(Sheet1[[#This Row],[Purchase_Month]], 2)</f>
        <v>2024-02</v>
      </c>
    </row>
    <row r="7211" spans="1:17" x14ac:dyDescent="0.3">
      <c r="A7211" s="2" t="s">
        <v>14138</v>
      </c>
      <c r="B7211" s="2" t="s">
        <v>14139</v>
      </c>
      <c r="C7211" s="2" t="s">
        <v>64</v>
      </c>
      <c r="D7211" s="2" t="s">
        <v>18</v>
      </c>
      <c r="E7211" s="2" t="s">
        <v>32</v>
      </c>
      <c r="F7211" s="2">
        <v>8</v>
      </c>
      <c r="G7211" s="2">
        <v>36125</v>
      </c>
      <c r="H7211" s="2">
        <v>289000</v>
      </c>
      <c r="I7211" s="2">
        <v>120646</v>
      </c>
      <c r="J7211" s="2">
        <v>168354</v>
      </c>
      <c r="K7211" s="2">
        <v>3</v>
      </c>
      <c r="L7211" s="2" t="s">
        <v>20</v>
      </c>
      <c r="M7211" s="2">
        <v>99</v>
      </c>
      <c r="N7211" s="2" t="s">
        <v>43</v>
      </c>
      <c r="O7211" s="1">
        <v>45527</v>
      </c>
      <c r="P7211" s="2" t="str">
        <f>TEXT(Sheet1[[#This Row],[Purchase_Date]], "mm-yyyy")</f>
        <v>08-2024</v>
      </c>
      <c r="Q7211" s="2" t="str">
        <f>RIGHT(Sheet1[[#This Row],[Purchase_Month]], 4) &amp; "-" &amp; LEFT(Sheet1[[#This Row],[Purchase_Month]], 2)</f>
        <v>2024-08</v>
      </c>
    </row>
    <row r="7212" spans="1:17" x14ac:dyDescent="0.3">
      <c r="A7212" s="2" t="s">
        <v>14140</v>
      </c>
      <c r="B7212" s="2" t="s">
        <v>14141</v>
      </c>
      <c r="C7212" s="2" t="s">
        <v>17</v>
      </c>
      <c r="D7212" s="2" t="s">
        <v>72</v>
      </c>
      <c r="E7212" s="2" t="s">
        <v>42</v>
      </c>
      <c r="F7212" s="2">
        <v>2</v>
      </c>
      <c r="G7212" s="2">
        <v>11559</v>
      </c>
      <c r="H7212" s="2">
        <v>23118</v>
      </c>
      <c r="I7212" s="2">
        <v>20348</v>
      </c>
      <c r="J7212" s="2">
        <v>2770</v>
      </c>
      <c r="K7212" s="2">
        <v>3</v>
      </c>
      <c r="L7212" s="2" t="s">
        <v>20</v>
      </c>
      <c r="M7212" s="2">
        <v>52</v>
      </c>
      <c r="N7212" s="2" t="s">
        <v>39</v>
      </c>
      <c r="O7212" s="1">
        <v>45319</v>
      </c>
      <c r="P7212" s="2" t="str">
        <f>TEXT(Sheet1[[#This Row],[Purchase_Date]], "mm-yyyy")</f>
        <v>01-2024</v>
      </c>
      <c r="Q7212" s="2" t="str">
        <f>RIGHT(Sheet1[[#This Row],[Purchase_Month]], 4) &amp; "-" &amp; LEFT(Sheet1[[#This Row],[Purchase_Month]], 2)</f>
        <v>2024-01</v>
      </c>
    </row>
    <row r="7213" spans="1:17" x14ac:dyDescent="0.3">
      <c r="A7213" s="2" t="s">
        <v>14142</v>
      </c>
      <c r="B7213" s="2" t="s">
        <v>14143</v>
      </c>
      <c r="C7213" s="2" t="s">
        <v>46</v>
      </c>
      <c r="D7213" s="2" t="s">
        <v>36</v>
      </c>
      <c r="E7213" s="2" t="s">
        <v>53</v>
      </c>
      <c r="F7213" s="2">
        <v>2</v>
      </c>
      <c r="G7213" s="2">
        <v>32491</v>
      </c>
      <c r="H7213" s="2">
        <v>64982</v>
      </c>
      <c r="I7213" s="2">
        <v>45593</v>
      </c>
      <c r="J7213" s="2">
        <v>19389</v>
      </c>
      <c r="K7213" s="2">
        <v>5</v>
      </c>
      <c r="L7213" s="2" t="s">
        <v>27</v>
      </c>
      <c r="M7213" s="2">
        <v>77</v>
      </c>
      <c r="N7213" s="2" t="s">
        <v>21</v>
      </c>
      <c r="O7213" s="1">
        <v>45535</v>
      </c>
      <c r="P7213" s="2" t="str">
        <f>TEXT(Sheet1[[#This Row],[Purchase_Date]], "mm-yyyy")</f>
        <v>08-2024</v>
      </c>
      <c r="Q7213" s="2" t="str">
        <f>RIGHT(Sheet1[[#This Row],[Purchase_Month]], 4) &amp; "-" &amp; LEFT(Sheet1[[#This Row],[Purchase_Month]], 2)</f>
        <v>2024-08</v>
      </c>
    </row>
    <row r="7214" spans="1:17" x14ac:dyDescent="0.3">
      <c r="A7214" s="2" t="s">
        <v>14144</v>
      </c>
      <c r="B7214" s="2" t="s">
        <v>14145</v>
      </c>
      <c r="C7214" s="2" t="s">
        <v>30</v>
      </c>
      <c r="D7214" s="2" t="s">
        <v>47</v>
      </c>
      <c r="E7214" s="2" t="s">
        <v>19</v>
      </c>
      <c r="F7214" s="2">
        <v>5</v>
      </c>
      <c r="G7214" s="2">
        <v>61424</v>
      </c>
      <c r="H7214" s="2">
        <v>307120</v>
      </c>
      <c r="I7214" s="2">
        <v>194119</v>
      </c>
      <c r="J7214" s="2">
        <v>113001</v>
      </c>
      <c r="K7214" s="2">
        <v>1</v>
      </c>
      <c r="L7214" s="2" t="s">
        <v>38</v>
      </c>
      <c r="M7214" s="2">
        <v>57</v>
      </c>
      <c r="N7214" s="2" t="s">
        <v>21</v>
      </c>
      <c r="O7214" s="1">
        <v>45735</v>
      </c>
      <c r="P7214" s="2" t="str">
        <f>TEXT(Sheet1[[#This Row],[Purchase_Date]], "mm-yyyy")</f>
        <v>03-2025</v>
      </c>
      <c r="Q7214" s="2" t="str">
        <f>RIGHT(Sheet1[[#This Row],[Purchase_Month]], 4) &amp; "-" &amp; LEFT(Sheet1[[#This Row],[Purchase_Month]], 2)</f>
        <v>2025-03</v>
      </c>
    </row>
    <row r="7215" spans="1:17" x14ac:dyDescent="0.3">
      <c r="A7215" s="2" t="s">
        <v>14146</v>
      </c>
      <c r="B7215" s="2" t="s">
        <v>14147</v>
      </c>
      <c r="C7215" s="2" t="s">
        <v>17</v>
      </c>
      <c r="D7215" s="2" t="s">
        <v>25</v>
      </c>
      <c r="E7215" s="2" t="s">
        <v>53</v>
      </c>
      <c r="F7215" s="2">
        <v>4</v>
      </c>
      <c r="G7215" s="2">
        <v>28516</v>
      </c>
      <c r="H7215" s="2">
        <v>114064</v>
      </c>
      <c r="I7215" s="2">
        <v>80062</v>
      </c>
      <c r="J7215" s="2">
        <v>34002</v>
      </c>
      <c r="K7215" s="2">
        <v>1</v>
      </c>
      <c r="L7215" s="2" t="s">
        <v>27</v>
      </c>
      <c r="M7215" s="2">
        <v>81</v>
      </c>
      <c r="N7215" s="2" t="s">
        <v>50</v>
      </c>
      <c r="O7215" s="1">
        <v>45508</v>
      </c>
      <c r="P7215" s="2" t="str">
        <f>TEXT(Sheet1[[#This Row],[Purchase_Date]], "mm-yyyy")</f>
        <v>08-2024</v>
      </c>
      <c r="Q7215" s="2" t="str">
        <f>RIGHT(Sheet1[[#This Row],[Purchase_Month]], 4) &amp; "-" &amp; LEFT(Sheet1[[#This Row],[Purchase_Month]], 2)</f>
        <v>2024-08</v>
      </c>
    </row>
    <row r="7216" spans="1:17" x14ac:dyDescent="0.3">
      <c r="A7216" s="2" t="s">
        <v>14148</v>
      </c>
      <c r="B7216" s="2" t="s">
        <v>14149</v>
      </c>
      <c r="C7216" s="2" t="s">
        <v>46</v>
      </c>
      <c r="D7216" s="2" t="s">
        <v>31</v>
      </c>
      <c r="E7216" s="2" t="s">
        <v>32</v>
      </c>
      <c r="F7216" s="2">
        <v>9</v>
      </c>
      <c r="G7216" s="2">
        <v>30152</v>
      </c>
      <c r="H7216" s="2">
        <v>271368</v>
      </c>
      <c r="I7216" s="2">
        <v>155378</v>
      </c>
      <c r="J7216" s="2">
        <v>115990</v>
      </c>
      <c r="K7216" s="2">
        <v>1</v>
      </c>
      <c r="L7216" s="2" t="s">
        <v>20</v>
      </c>
      <c r="M7216" s="2">
        <v>59</v>
      </c>
      <c r="N7216" s="2" t="s">
        <v>43</v>
      </c>
      <c r="O7216" s="1">
        <v>45468</v>
      </c>
      <c r="P7216" s="2" t="str">
        <f>TEXT(Sheet1[[#This Row],[Purchase_Date]], "mm-yyyy")</f>
        <v>06-2024</v>
      </c>
      <c r="Q7216" s="2" t="str">
        <f>RIGHT(Sheet1[[#This Row],[Purchase_Month]], 4) &amp; "-" &amp; LEFT(Sheet1[[#This Row],[Purchase_Month]], 2)</f>
        <v>2024-06</v>
      </c>
    </row>
    <row r="7217" spans="1:17" x14ac:dyDescent="0.3">
      <c r="A7217" s="2" t="s">
        <v>14150</v>
      </c>
      <c r="B7217" s="2" t="s">
        <v>14151</v>
      </c>
      <c r="C7217" s="2" t="s">
        <v>24</v>
      </c>
      <c r="D7217" s="2" t="s">
        <v>18</v>
      </c>
      <c r="E7217" s="2" t="s">
        <v>19</v>
      </c>
      <c r="F7217" s="2">
        <v>2</v>
      </c>
      <c r="G7217" s="2">
        <v>13101</v>
      </c>
      <c r="H7217" s="2">
        <v>26202</v>
      </c>
      <c r="I7217" s="2">
        <v>16537</v>
      </c>
      <c r="J7217" s="2">
        <v>9665</v>
      </c>
      <c r="K7217" s="2">
        <v>3</v>
      </c>
      <c r="L7217" s="2" t="s">
        <v>20</v>
      </c>
      <c r="M7217" s="2">
        <v>50</v>
      </c>
      <c r="N7217" s="2" t="s">
        <v>39</v>
      </c>
      <c r="O7217" s="1">
        <v>45672</v>
      </c>
      <c r="P7217" s="2" t="str">
        <f>TEXT(Sheet1[[#This Row],[Purchase_Date]], "mm-yyyy")</f>
        <v>01-2025</v>
      </c>
      <c r="Q7217" s="2" t="str">
        <f>RIGHT(Sheet1[[#This Row],[Purchase_Month]], 4) &amp; "-" &amp; LEFT(Sheet1[[#This Row],[Purchase_Month]], 2)</f>
        <v>2025-01</v>
      </c>
    </row>
    <row r="7218" spans="1:17" x14ac:dyDescent="0.3">
      <c r="A7218" s="2" t="s">
        <v>14152</v>
      </c>
      <c r="B7218" s="2" t="s">
        <v>14153</v>
      </c>
      <c r="C7218" s="2" t="s">
        <v>17</v>
      </c>
      <c r="D7218" s="2" t="s">
        <v>25</v>
      </c>
      <c r="E7218" s="2" t="s">
        <v>26</v>
      </c>
      <c r="F7218" s="2">
        <v>4</v>
      </c>
      <c r="G7218" s="2">
        <v>76550</v>
      </c>
      <c r="H7218" s="2">
        <v>306200</v>
      </c>
      <c r="I7218" s="2">
        <v>144111</v>
      </c>
      <c r="J7218" s="2">
        <v>162089</v>
      </c>
      <c r="K7218" s="2">
        <v>3</v>
      </c>
      <c r="L7218" s="2" t="s">
        <v>27</v>
      </c>
      <c r="M7218" s="2">
        <v>86</v>
      </c>
      <c r="N7218" s="2" t="s">
        <v>43</v>
      </c>
      <c r="O7218" s="1">
        <v>45678</v>
      </c>
      <c r="P7218" s="2" t="str">
        <f>TEXT(Sheet1[[#This Row],[Purchase_Date]], "mm-yyyy")</f>
        <v>01-2025</v>
      </c>
      <c r="Q7218" s="2" t="str">
        <f>RIGHT(Sheet1[[#This Row],[Purchase_Month]], 4) &amp; "-" &amp; LEFT(Sheet1[[#This Row],[Purchase_Month]], 2)</f>
        <v>2025-01</v>
      </c>
    </row>
    <row r="7219" spans="1:17" x14ac:dyDescent="0.3">
      <c r="A7219" s="2" t="s">
        <v>14154</v>
      </c>
      <c r="B7219" s="2" t="s">
        <v>14155</v>
      </c>
      <c r="C7219" s="2" t="s">
        <v>64</v>
      </c>
      <c r="D7219" s="2" t="s">
        <v>31</v>
      </c>
      <c r="E7219" s="2" t="s">
        <v>37</v>
      </c>
      <c r="F7219" s="2">
        <v>10</v>
      </c>
      <c r="G7219" s="2">
        <v>6085</v>
      </c>
      <c r="H7219" s="2">
        <v>60850</v>
      </c>
      <c r="I7219" s="2">
        <v>34766</v>
      </c>
      <c r="J7219" s="2">
        <v>26084</v>
      </c>
      <c r="K7219" s="2">
        <v>1</v>
      </c>
      <c r="L7219" s="2" t="s">
        <v>38</v>
      </c>
      <c r="M7219" s="2">
        <v>63</v>
      </c>
      <c r="N7219" s="2" t="s">
        <v>50</v>
      </c>
      <c r="O7219" s="1">
        <v>45390</v>
      </c>
      <c r="P7219" s="2" t="str">
        <f>TEXT(Sheet1[[#This Row],[Purchase_Date]], "mm-yyyy")</f>
        <v>04-2024</v>
      </c>
      <c r="Q7219" s="2" t="str">
        <f>RIGHT(Sheet1[[#This Row],[Purchase_Month]], 4) &amp; "-" &amp; LEFT(Sheet1[[#This Row],[Purchase_Month]], 2)</f>
        <v>2024-04</v>
      </c>
    </row>
    <row r="7220" spans="1:17" x14ac:dyDescent="0.3">
      <c r="A7220" s="2" t="s">
        <v>14156</v>
      </c>
      <c r="B7220" s="2" t="s">
        <v>14157</v>
      </c>
      <c r="C7220" s="2" t="s">
        <v>64</v>
      </c>
      <c r="D7220" s="2" t="s">
        <v>47</v>
      </c>
      <c r="E7220" s="2" t="s">
        <v>19</v>
      </c>
      <c r="F7220" s="2">
        <v>5</v>
      </c>
      <c r="G7220" s="2">
        <v>10348</v>
      </c>
      <c r="H7220" s="2">
        <v>51740</v>
      </c>
      <c r="I7220" s="2">
        <v>37827</v>
      </c>
      <c r="J7220" s="2">
        <v>13913</v>
      </c>
      <c r="K7220" s="2">
        <v>2</v>
      </c>
      <c r="L7220" s="2" t="s">
        <v>33</v>
      </c>
      <c r="M7220" s="2">
        <v>93</v>
      </c>
      <c r="N7220" s="2" t="s">
        <v>39</v>
      </c>
      <c r="O7220" s="1">
        <v>45346</v>
      </c>
      <c r="P7220" s="2" t="str">
        <f>TEXT(Sheet1[[#This Row],[Purchase_Date]], "mm-yyyy")</f>
        <v>02-2024</v>
      </c>
      <c r="Q7220" s="2" t="str">
        <f>RIGHT(Sheet1[[#This Row],[Purchase_Month]], 4) &amp; "-" &amp; LEFT(Sheet1[[#This Row],[Purchase_Month]], 2)</f>
        <v>2024-02</v>
      </c>
    </row>
    <row r="7221" spans="1:17" x14ac:dyDescent="0.3">
      <c r="A7221" s="2" t="s">
        <v>14158</v>
      </c>
      <c r="B7221" s="2" t="s">
        <v>14159</v>
      </c>
      <c r="C7221" s="2" t="s">
        <v>46</v>
      </c>
      <c r="D7221" s="2" t="s">
        <v>47</v>
      </c>
      <c r="E7221" s="2" t="s">
        <v>42</v>
      </c>
      <c r="F7221" s="2">
        <v>6</v>
      </c>
      <c r="G7221" s="2">
        <v>8486</v>
      </c>
      <c r="H7221" s="2">
        <v>50916</v>
      </c>
      <c r="I7221" s="2">
        <v>38015</v>
      </c>
      <c r="J7221" s="2">
        <v>12901</v>
      </c>
      <c r="K7221" s="2">
        <v>5</v>
      </c>
      <c r="L7221" s="2" t="s">
        <v>27</v>
      </c>
      <c r="M7221" s="2">
        <v>66</v>
      </c>
      <c r="N7221" s="2" t="s">
        <v>39</v>
      </c>
      <c r="O7221" s="1">
        <v>45480</v>
      </c>
      <c r="P7221" s="2" t="str">
        <f>TEXT(Sheet1[[#This Row],[Purchase_Date]], "mm-yyyy")</f>
        <v>07-2024</v>
      </c>
      <c r="Q7221" s="2" t="str">
        <f>RIGHT(Sheet1[[#This Row],[Purchase_Month]], 4) &amp; "-" &amp; LEFT(Sheet1[[#This Row],[Purchase_Month]], 2)</f>
        <v>2024-07</v>
      </c>
    </row>
    <row r="7222" spans="1:17" x14ac:dyDescent="0.3">
      <c r="A7222" s="2" t="s">
        <v>14160</v>
      </c>
      <c r="B7222" s="2" t="s">
        <v>14161</v>
      </c>
      <c r="C7222" s="2" t="s">
        <v>24</v>
      </c>
      <c r="D7222" s="2" t="s">
        <v>36</v>
      </c>
      <c r="E7222" s="2" t="s">
        <v>85</v>
      </c>
      <c r="F7222" s="2">
        <v>9</v>
      </c>
      <c r="G7222" s="2">
        <v>16503</v>
      </c>
      <c r="H7222" s="2">
        <v>148527</v>
      </c>
      <c r="I7222" s="2">
        <v>62043</v>
      </c>
      <c r="J7222" s="2">
        <v>86484</v>
      </c>
      <c r="K7222" s="2">
        <v>4</v>
      </c>
      <c r="L7222" s="2" t="s">
        <v>27</v>
      </c>
      <c r="M7222" s="2">
        <v>50</v>
      </c>
      <c r="N7222" s="2" t="s">
        <v>43</v>
      </c>
      <c r="O7222" s="1">
        <v>45671</v>
      </c>
      <c r="P7222" s="2" t="str">
        <f>TEXT(Sheet1[[#This Row],[Purchase_Date]], "mm-yyyy")</f>
        <v>01-2025</v>
      </c>
      <c r="Q7222" s="2" t="str">
        <f>RIGHT(Sheet1[[#This Row],[Purchase_Month]], 4) &amp; "-" &amp; LEFT(Sheet1[[#This Row],[Purchase_Month]], 2)</f>
        <v>2025-01</v>
      </c>
    </row>
    <row r="7223" spans="1:17" x14ac:dyDescent="0.3">
      <c r="A7223" s="2" t="s">
        <v>14162</v>
      </c>
      <c r="B7223" s="2" t="s">
        <v>14163</v>
      </c>
      <c r="C7223" s="2" t="s">
        <v>24</v>
      </c>
      <c r="D7223" s="2" t="s">
        <v>25</v>
      </c>
      <c r="E7223" s="2" t="s">
        <v>53</v>
      </c>
      <c r="F7223" s="2">
        <v>5</v>
      </c>
      <c r="G7223" s="2">
        <v>32441</v>
      </c>
      <c r="H7223" s="2">
        <v>162205</v>
      </c>
      <c r="I7223" s="2">
        <v>75536</v>
      </c>
      <c r="J7223" s="2">
        <v>86669</v>
      </c>
      <c r="K7223" s="2">
        <v>5</v>
      </c>
      <c r="L7223" s="2" t="s">
        <v>27</v>
      </c>
      <c r="M7223" s="2">
        <v>86</v>
      </c>
      <c r="N7223" s="2" t="s">
        <v>43</v>
      </c>
      <c r="O7223" s="1">
        <v>45730</v>
      </c>
      <c r="P7223" s="2" t="str">
        <f>TEXT(Sheet1[[#This Row],[Purchase_Date]], "mm-yyyy")</f>
        <v>03-2025</v>
      </c>
      <c r="Q7223" s="2" t="str">
        <f>RIGHT(Sheet1[[#This Row],[Purchase_Month]], 4) &amp; "-" &amp; LEFT(Sheet1[[#This Row],[Purchase_Month]], 2)</f>
        <v>2025-03</v>
      </c>
    </row>
    <row r="7224" spans="1:17" x14ac:dyDescent="0.3">
      <c r="A7224" s="2" t="s">
        <v>14164</v>
      </c>
      <c r="B7224" s="2" t="s">
        <v>14165</v>
      </c>
      <c r="C7224" s="2" t="s">
        <v>24</v>
      </c>
      <c r="D7224" s="2" t="s">
        <v>47</v>
      </c>
      <c r="E7224" s="2" t="s">
        <v>19</v>
      </c>
      <c r="F7224" s="2">
        <v>2</v>
      </c>
      <c r="G7224" s="2">
        <v>40609</v>
      </c>
      <c r="H7224" s="2">
        <v>81218</v>
      </c>
      <c r="I7224" s="2">
        <v>63697</v>
      </c>
      <c r="J7224" s="2">
        <v>17521</v>
      </c>
      <c r="K7224" s="2">
        <v>1</v>
      </c>
      <c r="L7224" s="2" t="s">
        <v>33</v>
      </c>
      <c r="M7224" s="2">
        <v>83</v>
      </c>
      <c r="N7224" s="2" t="s">
        <v>43</v>
      </c>
      <c r="O7224" s="1">
        <v>45318</v>
      </c>
      <c r="P7224" s="2" t="str">
        <f>TEXT(Sheet1[[#This Row],[Purchase_Date]], "mm-yyyy")</f>
        <v>01-2024</v>
      </c>
      <c r="Q7224" s="2" t="str">
        <f>RIGHT(Sheet1[[#This Row],[Purchase_Month]], 4) &amp; "-" &amp; LEFT(Sheet1[[#This Row],[Purchase_Month]], 2)</f>
        <v>2024-01</v>
      </c>
    </row>
    <row r="7225" spans="1:17" x14ac:dyDescent="0.3">
      <c r="A7225" s="2" t="s">
        <v>14166</v>
      </c>
      <c r="B7225" s="2" t="s">
        <v>14167</v>
      </c>
      <c r="C7225" s="2" t="s">
        <v>46</v>
      </c>
      <c r="D7225" s="2" t="s">
        <v>47</v>
      </c>
      <c r="E7225" s="2" t="s">
        <v>53</v>
      </c>
      <c r="F7225" s="2">
        <v>9</v>
      </c>
      <c r="G7225" s="2">
        <v>8111</v>
      </c>
      <c r="H7225" s="2">
        <v>72999</v>
      </c>
      <c r="I7225" s="2">
        <v>42578</v>
      </c>
      <c r="J7225" s="2">
        <v>30421</v>
      </c>
      <c r="K7225" s="2">
        <v>4</v>
      </c>
      <c r="L7225" s="2" t="s">
        <v>38</v>
      </c>
      <c r="M7225" s="2">
        <v>86</v>
      </c>
      <c r="N7225" s="2" t="s">
        <v>50</v>
      </c>
      <c r="O7225" s="1">
        <v>45314</v>
      </c>
      <c r="P7225" s="2" t="str">
        <f>TEXT(Sheet1[[#This Row],[Purchase_Date]], "mm-yyyy")</f>
        <v>01-2024</v>
      </c>
      <c r="Q7225" s="2" t="str">
        <f>RIGHT(Sheet1[[#This Row],[Purchase_Month]], 4) &amp; "-" &amp; LEFT(Sheet1[[#This Row],[Purchase_Month]], 2)</f>
        <v>2024-01</v>
      </c>
    </row>
    <row r="7226" spans="1:17" x14ac:dyDescent="0.3">
      <c r="A7226" s="2" t="s">
        <v>14168</v>
      </c>
      <c r="B7226" s="2" t="s">
        <v>14169</v>
      </c>
      <c r="C7226" s="2" t="s">
        <v>67</v>
      </c>
      <c r="D7226" s="2" t="s">
        <v>47</v>
      </c>
      <c r="E7226" s="2" t="s">
        <v>37</v>
      </c>
      <c r="F7226" s="2">
        <v>3</v>
      </c>
      <c r="G7226" s="2">
        <v>74884</v>
      </c>
      <c r="H7226" s="2">
        <v>224652</v>
      </c>
      <c r="I7226" s="2">
        <v>192240</v>
      </c>
      <c r="J7226" s="2">
        <v>32412</v>
      </c>
      <c r="K7226" s="2">
        <v>1</v>
      </c>
      <c r="L7226" s="2" t="s">
        <v>27</v>
      </c>
      <c r="M7226" s="2">
        <v>58</v>
      </c>
      <c r="N7226" s="2" t="s">
        <v>50</v>
      </c>
      <c r="O7226" s="1">
        <v>45786</v>
      </c>
      <c r="P7226" s="2" t="str">
        <f>TEXT(Sheet1[[#This Row],[Purchase_Date]], "mm-yyyy")</f>
        <v>05-2025</v>
      </c>
      <c r="Q7226" s="2" t="str">
        <f>RIGHT(Sheet1[[#This Row],[Purchase_Month]], 4) &amp; "-" &amp; LEFT(Sheet1[[#This Row],[Purchase_Month]], 2)</f>
        <v>2025-05</v>
      </c>
    </row>
    <row r="7227" spans="1:17" x14ac:dyDescent="0.3">
      <c r="A7227" s="2" t="s">
        <v>14170</v>
      </c>
      <c r="B7227" s="2" t="s">
        <v>14171</v>
      </c>
      <c r="C7227" s="2" t="s">
        <v>46</v>
      </c>
      <c r="D7227" s="2" t="s">
        <v>72</v>
      </c>
      <c r="E7227" s="2" t="s">
        <v>26</v>
      </c>
      <c r="F7227" s="2">
        <v>7</v>
      </c>
      <c r="G7227" s="2">
        <v>69109</v>
      </c>
      <c r="H7227" s="2">
        <v>483763</v>
      </c>
      <c r="I7227" s="2">
        <v>434301</v>
      </c>
      <c r="J7227" s="2">
        <v>49462</v>
      </c>
      <c r="K7227" s="2">
        <v>1</v>
      </c>
      <c r="L7227" s="2" t="s">
        <v>33</v>
      </c>
      <c r="M7227" s="2">
        <v>96</v>
      </c>
      <c r="N7227" s="2" t="s">
        <v>39</v>
      </c>
      <c r="O7227" s="1">
        <v>45395</v>
      </c>
      <c r="P7227" s="2" t="str">
        <f>TEXT(Sheet1[[#This Row],[Purchase_Date]], "mm-yyyy")</f>
        <v>04-2024</v>
      </c>
      <c r="Q7227" s="2" t="str">
        <f>RIGHT(Sheet1[[#This Row],[Purchase_Month]], 4) &amp; "-" &amp; LEFT(Sheet1[[#This Row],[Purchase_Month]], 2)</f>
        <v>2024-04</v>
      </c>
    </row>
    <row r="7228" spans="1:17" x14ac:dyDescent="0.3">
      <c r="A7228" s="2" t="s">
        <v>14172</v>
      </c>
      <c r="B7228" s="2" t="s">
        <v>14173</v>
      </c>
      <c r="C7228" s="2" t="s">
        <v>30</v>
      </c>
      <c r="D7228" s="2" t="s">
        <v>72</v>
      </c>
      <c r="E7228" s="2" t="s">
        <v>37</v>
      </c>
      <c r="F7228" s="2">
        <v>4</v>
      </c>
      <c r="G7228" s="2">
        <v>2020</v>
      </c>
      <c r="H7228" s="2">
        <v>8080</v>
      </c>
      <c r="I7228" s="2">
        <v>6681</v>
      </c>
      <c r="J7228" s="2">
        <v>1399</v>
      </c>
      <c r="K7228" s="2">
        <v>3</v>
      </c>
      <c r="L7228" s="2" t="s">
        <v>38</v>
      </c>
      <c r="M7228" s="2">
        <v>54</v>
      </c>
      <c r="N7228" s="2" t="s">
        <v>39</v>
      </c>
      <c r="O7228" s="1">
        <v>45573</v>
      </c>
      <c r="P7228" s="2" t="str">
        <f>TEXT(Sheet1[[#This Row],[Purchase_Date]], "mm-yyyy")</f>
        <v>10-2024</v>
      </c>
      <c r="Q7228" s="2" t="str">
        <f>RIGHT(Sheet1[[#This Row],[Purchase_Month]], 4) &amp; "-" &amp; LEFT(Sheet1[[#This Row],[Purchase_Month]], 2)</f>
        <v>2024-10</v>
      </c>
    </row>
    <row r="7229" spans="1:17" x14ac:dyDescent="0.3">
      <c r="A7229" s="2" t="s">
        <v>14174</v>
      </c>
      <c r="B7229" s="2" t="s">
        <v>14175</v>
      </c>
      <c r="C7229" s="2" t="s">
        <v>64</v>
      </c>
      <c r="D7229" s="2" t="s">
        <v>18</v>
      </c>
      <c r="E7229" s="2" t="s">
        <v>26</v>
      </c>
      <c r="F7229" s="2">
        <v>1</v>
      </c>
      <c r="G7229" s="2">
        <v>58148</v>
      </c>
      <c r="H7229" s="2">
        <v>58148</v>
      </c>
      <c r="I7229" s="2">
        <v>33480</v>
      </c>
      <c r="J7229" s="2">
        <v>24668</v>
      </c>
      <c r="K7229" s="2">
        <v>1</v>
      </c>
      <c r="L7229" s="2" t="s">
        <v>33</v>
      </c>
      <c r="M7229" s="2">
        <v>91</v>
      </c>
      <c r="N7229" s="2" t="s">
        <v>21</v>
      </c>
      <c r="O7229" s="1">
        <v>45712</v>
      </c>
      <c r="P7229" s="2" t="str">
        <f>TEXT(Sheet1[[#This Row],[Purchase_Date]], "mm-yyyy")</f>
        <v>02-2025</v>
      </c>
      <c r="Q7229" s="2" t="str">
        <f>RIGHT(Sheet1[[#This Row],[Purchase_Month]], 4) &amp; "-" &amp; LEFT(Sheet1[[#This Row],[Purchase_Month]], 2)</f>
        <v>2025-02</v>
      </c>
    </row>
    <row r="7230" spans="1:17" x14ac:dyDescent="0.3">
      <c r="A7230" s="2" t="s">
        <v>14176</v>
      </c>
      <c r="B7230" s="2" t="s">
        <v>14177</v>
      </c>
      <c r="C7230" s="2" t="s">
        <v>24</v>
      </c>
      <c r="D7230" s="2" t="s">
        <v>47</v>
      </c>
      <c r="E7230" s="2" t="s">
        <v>26</v>
      </c>
      <c r="F7230" s="2">
        <v>3</v>
      </c>
      <c r="G7230" s="2">
        <v>26880</v>
      </c>
      <c r="H7230" s="2">
        <v>80640</v>
      </c>
      <c r="I7230" s="2">
        <v>48742</v>
      </c>
      <c r="J7230" s="2">
        <v>31898</v>
      </c>
      <c r="K7230" s="2">
        <v>1</v>
      </c>
      <c r="L7230" s="2" t="s">
        <v>38</v>
      </c>
      <c r="M7230" s="2">
        <v>84</v>
      </c>
      <c r="N7230" s="2" t="s">
        <v>39</v>
      </c>
      <c r="O7230" s="1">
        <v>45782</v>
      </c>
      <c r="P7230" s="2" t="str">
        <f>TEXT(Sheet1[[#This Row],[Purchase_Date]], "mm-yyyy")</f>
        <v>05-2025</v>
      </c>
      <c r="Q7230" s="2" t="str">
        <f>RIGHT(Sheet1[[#This Row],[Purchase_Month]], 4) &amp; "-" &amp; LEFT(Sheet1[[#This Row],[Purchase_Month]], 2)</f>
        <v>2025-05</v>
      </c>
    </row>
    <row r="7231" spans="1:17" x14ac:dyDescent="0.3">
      <c r="A7231" s="2" t="s">
        <v>14178</v>
      </c>
      <c r="B7231" s="2" t="s">
        <v>14179</v>
      </c>
      <c r="C7231" s="2" t="s">
        <v>17</v>
      </c>
      <c r="D7231" s="2" t="s">
        <v>72</v>
      </c>
      <c r="E7231" s="2" t="s">
        <v>85</v>
      </c>
      <c r="F7231" s="2">
        <v>1</v>
      </c>
      <c r="G7231" s="2">
        <v>1291</v>
      </c>
      <c r="H7231" s="2">
        <v>1291</v>
      </c>
      <c r="I7231" s="2">
        <v>827</v>
      </c>
      <c r="J7231" s="2">
        <v>464</v>
      </c>
      <c r="K7231" s="2">
        <v>1</v>
      </c>
      <c r="L7231" s="2" t="s">
        <v>20</v>
      </c>
      <c r="M7231" s="2">
        <v>85</v>
      </c>
      <c r="N7231" s="2" t="s">
        <v>21</v>
      </c>
      <c r="O7231" s="1">
        <v>45457</v>
      </c>
      <c r="P7231" s="2" t="str">
        <f>TEXT(Sheet1[[#This Row],[Purchase_Date]], "mm-yyyy")</f>
        <v>06-2024</v>
      </c>
      <c r="Q7231" s="2" t="str">
        <f>RIGHT(Sheet1[[#This Row],[Purchase_Month]], 4) &amp; "-" &amp; LEFT(Sheet1[[#This Row],[Purchase_Month]], 2)</f>
        <v>2024-06</v>
      </c>
    </row>
    <row r="7232" spans="1:17" x14ac:dyDescent="0.3">
      <c r="A7232" s="2" t="s">
        <v>14180</v>
      </c>
      <c r="B7232" s="2" t="s">
        <v>14181</v>
      </c>
      <c r="C7232" s="2" t="s">
        <v>64</v>
      </c>
      <c r="D7232" s="2" t="s">
        <v>36</v>
      </c>
      <c r="E7232" s="2" t="s">
        <v>37</v>
      </c>
      <c r="F7232" s="2">
        <v>10</v>
      </c>
      <c r="G7232" s="2">
        <v>27573</v>
      </c>
      <c r="H7232" s="2">
        <v>275730</v>
      </c>
      <c r="I7232" s="2">
        <v>195040</v>
      </c>
      <c r="J7232" s="2">
        <v>80690</v>
      </c>
      <c r="K7232" s="2">
        <v>3</v>
      </c>
      <c r="L7232" s="2" t="s">
        <v>38</v>
      </c>
      <c r="M7232" s="2">
        <v>85</v>
      </c>
      <c r="N7232" s="2" t="s">
        <v>50</v>
      </c>
      <c r="O7232" s="1">
        <v>45312</v>
      </c>
      <c r="P7232" s="2" t="str">
        <f>TEXT(Sheet1[[#This Row],[Purchase_Date]], "mm-yyyy")</f>
        <v>01-2024</v>
      </c>
      <c r="Q7232" s="2" t="str">
        <f>RIGHT(Sheet1[[#This Row],[Purchase_Month]], 4) &amp; "-" &amp; LEFT(Sheet1[[#This Row],[Purchase_Month]], 2)</f>
        <v>2024-01</v>
      </c>
    </row>
    <row r="7233" spans="1:17" x14ac:dyDescent="0.3">
      <c r="A7233" s="2" t="s">
        <v>14182</v>
      </c>
      <c r="B7233" s="2" t="s">
        <v>14183</v>
      </c>
      <c r="C7233" s="2" t="s">
        <v>46</v>
      </c>
      <c r="D7233" s="2" t="s">
        <v>47</v>
      </c>
      <c r="E7233" s="2" t="s">
        <v>37</v>
      </c>
      <c r="F7233" s="2">
        <v>2</v>
      </c>
      <c r="G7233" s="2">
        <v>3586</v>
      </c>
      <c r="H7233" s="2">
        <v>7172</v>
      </c>
      <c r="I7233" s="2">
        <v>3192</v>
      </c>
      <c r="J7233" s="2">
        <v>3980</v>
      </c>
      <c r="K7233" s="2">
        <v>4</v>
      </c>
      <c r="L7233" s="2" t="s">
        <v>38</v>
      </c>
      <c r="M7233" s="2">
        <v>58</v>
      </c>
      <c r="N7233" s="2" t="s">
        <v>21</v>
      </c>
      <c r="O7233" s="1">
        <v>45779</v>
      </c>
      <c r="P7233" s="2" t="str">
        <f>TEXT(Sheet1[[#This Row],[Purchase_Date]], "mm-yyyy")</f>
        <v>05-2025</v>
      </c>
      <c r="Q7233" s="2" t="str">
        <f>RIGHT(Sheet1[[#This Row],[Purchase_Month]], 4) &amp; "-" &amp; LEFT(Sheet1[[#This Row],[Purchase_Month]], 2)</f>
        <v>2025-05</v>
      </c>
    </row>
    <row r="7234" spans="1:17" x14ac:dyDescent="0.3">
      <c r="A7234" s="2" t="s">
        <v>14184</v>
      </c>
      <c r="B7234" s="2" t="s">
        <v>14185</v>
      </c>
      <c r="C7234" s="2" t="s">
        <v>67</v>
      </c>
      <c r="D7234" s="2" t="s">
        <v>36</v>
      </c>
      <c r="E7234" s="2" t="s">
        <v>32</v>
      </c>
      <c r="F7234" s="2">
        <v>2</v>
      </c>
      <c r="G7234" s="2">
        <v>73998</v>
      </c>
      <c r="H7234" s="2">
        <v>147996</v>
      </c>
      <c r="I7234" s="2">
        <v>116375</v>
      </c>
      <c r="J7234" s="2">
        <v>31621</v>
      </c>
      <c r="K7234" s="2">
        <v>4</v>
      </c>
      <c r="L7234" s="2" t="s">
        <v>20</v>
      </c>
      <c r="M7234" s="2">
        <v>55</v>
      </c>
      <c r="N7234" s="2" t="s">
        <v>50</v>
      </c>
      <c r="O7234" s="1">
        <v>45555</v>
      </c>
      <c r="P7234" s="2" t="str">
        <f>TEXT(Sheet1[[#This Row],[Purchase_Date]], "mm-yyyy")</f>
        <v>09-2024</v>
      </c>
      <c r="Q7234" s="2" t="str">
        <f>RIGHT(Sheet1[[#This Row],[Purchase_Month]], 4) &amp; "-" &amp; LEFT(Sheet1[[#This Row],[Purchase_Month]], 2)</f>
        <v>2024-09</v>
      </c>
    </row>
    <row r="7235" spans="1:17" x14ac:dyDescent="0.3">
      <c r="A7235" s="2" t="s">
        <v>14186</v>
      </c>
      <c r="B7235" s="2" t="s">
        <v>14187</v>
      </c>
      <c r="C7235" s="2" t="s">
        <v>64</v>
      </c>
      <c r="D7235" s="2" t="s">
        <v>72</v>
      </c>
      <c r="E7235" s="2" t="s">
        <v>85</v>
      </c>
      <c r="F7235" s="2">
        <v>9</v>
      </c>
      <c r="G7235" s="2">
        <v>63470</v>
      </c>
      <c r="H7235" s="2">
        <v>571230</v>
      </c>
      <c r="I7235" s="2">
        <v>482361</v>
      </c>
      <c r="J7235" s="2">
        <v>88869</v>
      </c>
      <c r="K7235" s="2">
        <v>2</v>
      </c>
      <c r="L7235" s="2" t="s">
        <v>33</v>
      </c>
      <c r="M7235" s="2">
        <v>84</v>
      </c>
      <c r="N7235" s="2" t="s">
        <v>43</v>
      </c>
      <c r="O7235" s="1">
        <v>45784</v>
      </c>
      <c r="P7235" s="2" t="str">
        <f>TEXT(Sheet1[[#This Row],[Purchase_Date]], "mm-yyyy")</f>
        <v>05-2025</v>
      </c>
      <c r="Q7235" s="2" t="str">
        <f>RIGHT(Sheet1[[#This Row],[Purchase_Month]], 4) &amp; "-" &amp; LEFT(Sheet1[[#This Row],[Purchase_Month]], 2)</f>
        <v>2025-05</v>
      </c>
    </row>
    <row r="7236" spans="1:17" x14ac:dyDescent="0.3">
      <c r="A7236" s="2" t="s">
        <v>14188</v>
      </c>
      <c r="B7236" s="2" t="s">
        <v>14189</v>
      </c>
      <c r="C7236" s="2" t="s">
        <v>67</v>
      </c>
      <c r="D7236" s="2" t="s">
        <v>31</v>
      </c>
      <c r="E7236" s="2" t="s">
        <v>32</v>
      </c>
      <c r="F7236" s="2">
        <v>8</v>
      </c>
      <c r="G7236" s="2">
        <v>42295</v>
      </c>
      <c r="H7236" s="2">
        <v>338360</v>
      </c>
      <c r="I7236" s="2">
        <v>174210</v>
      </c>
      <c r="J7236" s="2">
        <v>164150</v>
      </c>
      <c r="K7236" s="2">
        <v>2</v>
      </c>
      <c r="L7236" s="2" t="s">
        <v>33</v>
      </c>
      <c r="M7236" s="2">
        <v>55</v>
      </c>
      <c r="N7236" s="2" t="s">
        <v>21</v>
      </c>
      <c r="O7236" s="1">
        <v>45601</v>
      </c>
      <c r="P7236" s="2" t="str">
        <f>TEXT(Sheet1[[#This Row],[Purchase_Date]], "mm-yyyy")</f>
        <v>11-2024</v>
      </c>
      <c r="Q7236" s="2" t="str">
        <f>RIGHT(Sheet1[[#This Row],[Purchase_Month]], 4) &amp; "-" &amp; LEFT(Sheet1[[#This Row],[Purchase_Month]], 2)</f>
        <v>2024-11</v>
      </c>
    </row>
    <row r="7237" spans="1:17" x14ac:dyDescent="0.3">
      <c r="A7237" s="2" t="s">
        <v>14190</v>
      </c>
      <c r="B7237" s="2" t="s">
        <v>14191</v>
      </c>
      <c r="C7237" s="2" t="s">
        <v>24</v>
      </c>
      <c r="D7237" s="2" t="s">
        <v>72</v>
      </c>
      <c r="E7237" s="2" t="s">
        <v>19</v>
      </c>
      <c r="F7237" s="2">
        <v>9</v>
      </c>
      <c r="G7237" s="2">
        <v>42896</v>
      </c>
      <c r="H7237" s="2">
        <v>386064</v>
      </c>
      <c r="I7237" s="2">
        <v>317306</v>
      </c>
      <c r="J7237" s="2">
        <v>68758</v>
      </c>
      <c r="K7237" s="2">
        <v>4</v>
      </c>
      <c r="L7237" s="2" t="s">
        <v>38</v>
      </c>
      <c r="M7237" s="2">
        <v>94</v>
      </c>
      <c r="N7237" s="2" t="s">
        <v>21</v>
      </c>
      <c r="O7237" s="1">
        <v>45740</v>
      </c>
      <c r="P7237" s="2" t="str">
        <f>TEXT(Sheet1[[#This Row],[Purchase_Date]], "mm-yyyy")</f>
        <v>03-2025</v>
      </c>
      <c r="Q7237" s="2" t="str">
        <f>RIGHT(Sheet1[[#This Row],[Purchase_Month]], 4) &amp; "-" &amp; LEFT(Sheet1[[#This Row],[Purchase_Month]], 2)</f>
        <v>2025-03</v>
      </c>
    </row>
    <row r="7238" spans="1:17" x14ac:dyDescent="0.3">
      <c r="A7238" s="2" t="s">
        <v>14192</v>
      </c>
      <c r="B7238" s="2" t="s">
        <v>14193</v>
      </c>
      <c r="C7238" s="2" t="s">
        <v>30</v>
      </c>
      <c r="D7238" s="2" t="s">
        <v>25</v>
      </c>
      <c r="E7238" s="2" t="s">
        <v>32</v>
      </c>
      <c r="F7238" s="2">
        <v>10</v>
      </c>
      <c r="G7238" s="2">
        <v>42649</v>
      </c>
      <c r="H7238" s="2">
        <v>426490</v>
      </c>
      <c r="I7238" s="2">
        <v>275458</v>
      </c>
      <c r="J7238" s="2">
        <v>151032</v>
      </c>
      <c r="K7238" s="2">
        <v>4</v>
      </c>
      <c r="L7238" s="2" t="s">
        <v>38</v>
      </c>
      <c r="M7238" s="2">
        <v>59</v>
      </c>
      <c r="N7238" s="2" t="s">
        <v>39</v>
      </c>
      <c r="O7238" s="1">
        <v>45419</v>
      </c>
      <c r="P7238" s="2" t="str">
        <f>TEXT(Sheet1[[#This Row],[Purchase_Date]], "mm-yyyy")</f>
        <v>05-2024</v>
      </c>
      <c r="Q7238" s="2" t="str">
        <f>RIGHT(Sheet1[[#This Row],[Purchase_Month]], 4) &amp; "-" &amp; LEFT(Sheet1[[#This Row],[Purchase_Month]], 2)</f>
        <v>2024-05</v>
      </c>
    </row>
    <row r="7239" spans="1:17" x14ac:dyDescent="0.3">
      <c r="A7239" s="2" t="s">
        <v>14194</v>
      </c>
      <c r="B7239" s="2" t="s">
        <v>14195</v>
      </c>
      <c r="C7239" s="2" t="s">
        <v>64</v>
      </c>
      <c r="D7239" s="2" t="s">
        <v>31</v>
      </c>
      <c r="E7239" s="2" t="s">
        <v>19</v>
      </c>
      <c r="F7239" s="2">
        <v>5</v>
      </c>
      <c r="G7239" s="2">
        <v>39680</v>
      </c>
      <c r="H7239" s="2">
        <v>198400</v>
      </c>
      <c r="I7239" s="2">
        <v>165884</v>
      </c>
      <c r="J7239" s="2">
        <v>32516</v>
      </c>
      <c r="K7239" s="2">
        <v>1</v>
      </c>
      <c r="L7239" s="2" t="s">
        <v>38</v>
      </c>
      <c r="M7239" s="2">
        <v>98</v>
      </c>
      <c r="N7239" s="2" t="s">
        <v>50</v>
      </c>
      <c r="O7239" s="1">
        <v>45594</v>
      </c>
      <c r="P7239" s="2" t="str">
        <f>TEXT(Sheet1[[#This Row],[Purchase_Date]], "mm-yyyy")</f>
        <v>10-2024</v>
      </c>
      <c r="Q7239" s="2" t="str">
        <f>RIGHT(Sheet1[[#This Row],[Purchase_Month]], 4) &amp; "-" &amp; LEFT(Sheet1[[#This Row],[Purchase_Month]], 2)</f>
        <v>2024-10</v>
      </c>
    </row>
    <row r="7240" spans="1:17" x14ac:dyDescent="0.3">
      <c r="A7240" s="2" t="s">
        <v>14196</v>
      </c>
      <c r="B7240" s="2" t="s">
        <v>14197</v>
      </c>
      <c r="C7240" s="2" t="s">
        <v>24</v>
      </c>
      <c r="D7240" s="2" t="s">
        <v>31</v>
      </c>
      <c r="E7240" s="2" t="s">
        <v>32</v>
      </c>
      <c r="F7240" s="2">
        <v>6</v>
      </c>
      <c r="G7240" s="2">
        <v>71112</v>
      </c>
      <c r="H7240" s="2">
        <v>426672</v>
      </c>
      <c r="I7240" s="2">
        <v>273083</v>
      </c>
      <c r="J7240" s="2">
        <v>153589</v>
      </c>
      <c r="K7240" s="2">
        <v>2</v>
      </c>
      <c r="L7240" s="2" t="s">
        <v>27</v>
      </c>
      <c r="M7240" s="2">
        <v>52</v>
      </c>
      <c r="N7240" s="2" t="s">
        <v>50</v>
      </c>
      <c r="O7240" s="1">
        <v>45338</v>
      </c>
      <c r="P7240" s="2" t="str">
        <f>TEXT(Sheet1[[#This Row],[Purchase_Date]], "mm-yyyy")</f>
        <v>02-2024</v>
      </c>
      <c r="Q7240" s="2" t="str">
        <f>RIGHT(Sheet1[[#This Row],[Purchase_Month]], 4) &amp; "-" &amp; LEFT(Sheet1[[#This Row],[Purchase_Month]], 2)</f>
        <v>2024-02</v>
      </c>
    </row>
    <row r="7241" spans="1:17" x14ac:dyDescent="0.3">
      <c r="A7241" s="2" t="s">
        <v>14198</v>
      </c>
      <c r="B7241" s="2" t="s">
        <v>14199</v>
      </c>
      <c r="C7241" s="2" t="s">
        <v>24</v>
      </c>
      <c r="D7241" s="2" t="s">
        <v>18</v>
      </c>
      <c r="E7241" s="2" t="s">
        <v>32</v>
      </c>
      <c r="F7241" s="2">
        <v>2</v>
      </c>
      <c r="G7241" s="2">
        <v>18119</v>
      </c>
      <c r="H7241" s="2">
        <v>36238</v>
      </c>
      <c r="I7241" s="2">
        <v>31955</v>
      </c>
      <c r="J7241" s="2">
        <v>4283</v>
      </c>
      <c r="K7241" s="2">
        <v>3</v>
      </c>
      <c r="L7241" s="2" t="s">
        <v>20</v>
      </c>
      <c r="M7241" s="2">
        <v>50</v>
      </c>
      <c r="N7241" s="2" t="s">
        <v>21</v>
      </c>
      <c r="O7241" s="1">
        <v>45441</v>
      </c>
      <c r="P7241" s="2" t="str">
        <f>TEXT(Sheet1[[#This Row],[Purchase_Date]], "mm-yyyy")</f>
        <v>05-2024</v>
      </c>
      <c r="Q7241" s="2" t="str">
        <f>RIGHT(Sheet1[[#This Row],[Purchase_Month]], 4) &amp; "-" &amp; LEFT(Sheet1[[#This Row],[Purchase_Month]], 2)</f>
        <v>2024-05</v>
      </c>
    </row>
    <row r="7242" spans="1:17" x14ac:dyDescent="0.3">
      <c r="A7242" s="2" t="s">
        <v>14200</v>
      </c>
      <c r="B7242" s="2" t="s">
        <v>14201</v>
      </c>
      <c r="C7242" s="2" t="s">
        <v>64</v>
      </c>
      <c r="D7242" s="2" t="s">
        <v>36</v>
      </c>
      <c r="E7242" s="2" t="s">
        <v>85</v>
      </c>
      <c r="F7242" s="2">
        <v>6</v>
      </c>
      <c r="G7242" s="2">
        <v>76854</v>
      </c>
      <c r="H7242" s="2">
        <v>461124</v>
      </c>
      <c r="I7242" s="2">
        <v>377616</v>
      </c>
      <c r="J7242" s="2">
        <v>83508</v>
      </c>
      <c r="K7242" s="2">
        <v>5</v>
      </c>
      <c r="L7242" s="2" t="s">
        <v>33</v>
      </c>
      <c r="M7242" s="2">
        <v>60</v>
      </c>
      <c r="N7242" s="2" t="s">
        <v>43</v>
      </c>
      <c r="O7242" s="1">
        <v>45766</v>
      </c>
      <c r="P7242" s="2" t="str">
        <f>TEXT(Sheet1[[#This Row],[Purchase_Date]], "mm-yyyy")</f>
        <v>04-2025</v>
      </c>
      <c r="Q7242" s="2" t="str">
        <f>RIGHT(Sheet1[[#This Row],[Purchase_Month]], 4) &amp; "-" &amp; LEFT(Sheet1[[#This Row],[Purchase_Month]], 2)</f>
        <v>2025-04</v>
      </c>
    </row>
    <row r="7243" spans="1:17" x14ac:dyDescent="0.3">
      <c r="A7243" s="2" t="s">
        <v>14202</v>
      </c>
      <c r="B7243" s="2" t="s">
        <v>14203</v>
      </c>
      <c r="C7243" s="2" t="s">
        <v>64</v>
      </c>
      <c r="D7243" s="2" t="s">
        <v>36</v>
      </c>
      <c r="E7243" s="2" t="s">
        <v>37</v>
      </c>
      <c r="F7243" s="2">
        <v>4</v>
      </c>
      <c r="G7243" s="2">
        <v>8467</v>
      </c>
      <c r="H7243" s="2">
        <v>33868</v>
      </c>
      <c r="I7243" s="2">
        <v>14040</v>
      </c>
      <c r="J7243" s="2">
        <v>19828</v>
      </c>
      <c r="K7243" s="2">
        <v>2</v>
      </c>
      <c r="L7243" s="2" t="s">
        <v>27</v>
      </c>
      <c r="M7243" s="2">
        <v>72</v>
      </c>
      <c r="N7243" s="2" t="s">
        <v>21</v>
      </c>
      <c r="O7243" s="1">
        <v>45367</v>
      </c>
      <c r="P7243" s="2" t="str">
        <f>TEXT(Sheet1[[#This Row],[Purchase_Date]], "mm-yyyy")</f>
        <v>03-2024</v>
      </c>
      <c r="Q7243" s="2" t="str">
        <f>RIGHT(Sheet1[[#This Row],[Purchase_Month]], 4) &amp; "-" &amp; LEFT(Sheet1[[#This Row],[Purchase_Month]], 2)</f>
        <v>2024-03</v>
      </c>
    </row>
    <row r="7244" spans="1:17" x14ac:dyDescent="0.3">
      <c r="A7244" s="2" t="s">
        <v>14204</v>
      </c>
      <c r="B7244" s="2" t="s">
        <v>14205</v>
      </c>
      <c r="C7244" s="2" t="s">
        <v>67</v>
      </c>
      <c r="D7244" s="2" t="s">
        <v>47</v>
      </c>
      <c r="E7244" s="2" t="s">
        <v>53</v>
      </c>
      <c r="F7244" s="2">
        <v>7</v>
      </c>
      <c r="G7244" s="2">
        <v>8289</v>
      </c>
      <c r="H7244" s="2">
        <v>58023</v>
      </c>
      <c r="I7244" s="2">
        <v>24233</v>
      </c>
      <c r="J7244" s="2">
        <v>33790</v>
      </c>
      <c r="K7244" s="2">
        <v>2</v>
      </c>
      <c r="L7244" s="2" t="s">
        <v>27</v>
      </c>
      <c r="M7244" s="2">
        <v>61</v>
      </c>
      <c r="N7244" s="2" t="s">
        <v>43</v>
      </c>
      <c r="O7244" s="1">
        <v>45410</v>
      </c>
      <c r="P7244" s="2" t="str">
        <f>TEXT(Sheet1[[#This Row],[Purchase_Date]], "mm-yyyy")</f>
        <v>04-2024</v>
      </c>
      <c r="Q7244" s="2" t="str">
        <f>RIGHT(Sheet1[[#This Row],[Purchase_Month]], 4) &amp; "-" &amp; LEFT(Sheet1[[#This Row],[Purchase_Month]], 2)</f>
        <v>2024-04</v>
      </c>
    </row>
    <row r="7245" spans="1:17" x14ac:dyDescent="0.3">
      <c r="A7245" s="2" t="s">
        <v>14206</v>
      </c>
      <c r="B7245" s="2" t="s">
        <v>14207</v>
      </c>
      <c r="C7245" s="2" t="s">
        <v>67</v>
      </c>
      <c r="D7245" s="2" t="s">
        <v>25</v>
      </c>
      <c r="E7245" s="2" t="s">
        <v>42</v>
      </c>
      <c r="F7245" s="2">
        <v>4</v>
      </c>
      <c r="G7245" s="2">
        <v>31217</v>
      </c>
      <c r="H7245" s="2">
        <v>124868</v>
      </c>
      <c r="I7245" s="2">
        <v>101297</v>
      </c>
      <c r="J7245" s="2">
        <v>23571</v>
      </c>
      <c r="K7245" s="2">
        <v>1</v>
      </c>
      <c r="L7245" s="2" t="s">
        <v>38</v>
      </c>
      <c r="M7245" s="2">
        <v>86</v>
      </c>
      <c r="N7245" s="2" t="s">
        <v>21</v>
      </c>
      <c r="O7245" s="1">
        <v>45413</v>
      </c>
      <c r="P7245" s="2" t="str">
        <f>TEXT(Sheet1[[#This Row],[Purchase_Date]], "mm-yyyy")</f>
        <v>05-2024</v>
      </c>
      <c r="Q7245" s="2" t="str">
        <f>RIGHT(Sheet1[[#This Row],[Purchase_Month]], 4) &amp; "-" &amp; LEFT(Sheet1[[#This Row],[Purchase_Month]], 2)</f>
        <v>2024-05</v>
      </c>
    </row>
    <row r="7246" spans="1:17" x14ac:dyDescent="0.3">
      <c r="A7246" s="2" t="s">
        <v>14208</v>
      </c>
      <c r="B7246" s="2" t="s">
        <v>14209</v>
      </c>
      <c r="C7246" s="2" t="s">
        <v>46</v>
      </c>
      <c r="D7246" s="2" t="s">
        <v>72</v>
      </c>
      <c r="E7246" s="2" t="s">
        <v>26</v>
      </c>
      <c r="F7246" s="2">
        <v>1</v>
      </c>
      <c r="G7246" s="2">
        <v>25642</v>
      </c>
      <c r="H7246" s="2">
        <v>25642</v>
      </c>
      <c r="I7246" s="2">
        <v>16023</v>
      </c>
      <c r="J7246" s="2">
        <v>9619</v>
      </c>
      <c r="K7246" s="2">
        <v>4</v>
      </c>
      <c r="L7246" s="2" t="s">
        <v>33</v>
      </c>
      <c r="M7246" s="2">
        <v>100</v>
      </c>
      <c r="N7246" s="2" t="s">
        <v>50</v>
      </c>
      <c r="O7246" s="1">
        <v>45447</v>
      </c>
      <c r="P7246" s="2" t="str">
        <f>TEXT(Sheet1[[#This Row],[Purchase_Date]], "mm-yyyy")</f>
        <v>06-2024</v>
      </c>
      <c r="Q7246" s="2" t="str">
        <f>RIGHT(Sheet1[[#This Row],[Purchase_Month]], 4) &amp; "-" &amp; LEFT(Sheet1[[#This Row],[Purchase_Month]], 2)</f>
        <v>2024-06</v>
      </c>
    </row>
    <row r="7247" spans="1:17" x14ac:dyDescent="0.3">
      <c r="A7247" s="2" t="s">
        <v>14210</v>
      </c>
      <c r="B7247" s="2" t="s">
        <v>14211</v>
      </c>
      <c r="C7247" s="2" t="s">
        <v>46</v>
      </c>
      <c r="D7247" s="2" t="s">
        <v>25</v>
      </c>
      <c r="E7247" s="2" t="s">
        <v>85</v>
      </c>
      <c r="F7247" s="2">
        <v>9</v>
      </c>
      <c r="G7247" s="2">
        <v>16892</v>
      </c>
      <c r="H7247" s="2">
        <v>152028</v>
      </c>
      <c r="I7247" s="2">
        <v>91536</v>
      </c>
      <c r="J7247" s="2">
        <v>60492</v>
      </c>
      <c r="K7247" s="2">
        <v>2</v>
      </c>
      <c r="L7247" s="2" t="s">
        <v>20</v>
      </c>
      <c r="M7247" s="2">
        <v>59</v>
      </c>
      <c r="N7247" s="2" t="s">
        <v>50</v>
      </c>
      <c r="O7247" s="1">
        <v>45475</v>
      </c>
      <c r="P7247" s="2" t="str">
        <f>TEXT(Sheet1[[#This Row],[Purchase_Date]], "mm-yyyy")</f>
        <v>07-2024</v>
      </c>
      <c r="Q7247" s="2" t="str">
        <f>RIGHT(Sheet1[[#This Row],[Purchase_Month]], 4) &amp; "-" &amp; LEFT(Sheet1[[#This Row],[Purchase_Month]], 2)</f>
        <v>2024-07</v>
      </c>
    </row>
    <row r="7248" spans="1:17" x14ac:dyDescent="0.3">
      <c r="A7248" s="2" t="s">
        <v>14212</v>
      </c>
      <c r="B7248" s="2" t="s">
        <v>3604</v>
      </c>
      <c r="C7248" s="2" t="s">
        <v>64</v>
      </c>
      <c r="D7248" s="2" t="s">
        <v>72</v>
      </c>
      <c r="E7248" s="2" t="s">
        <v>32</v>
      </c>
      <c r="F7248" s="2">
        <v>7</v>
      </c>
      <c r="G7248" s="2">
        <v>69366</v>
      </c>
      <c r="H7248" s="2">
        <v>485562</v>
      </c>
      <c r="I7248" s="2">
        <v>271194</v>
      </c>
      <c r="J7248" s="2">
        <v>214368</v>
      </c>
      <c r="K7248" s="2">
        <v>4</v>
      </c>
      <c r="L7248" s="2" t="s">
        <v>20</v>
      </c>
      <c r="M7248" s="2">
        <v>66</v>
      </c>
      <c r="N7248" s="2" t="s">
        <v>43</v>
      </c>
      <c r="O7248" s="1">
        <v>45615</v>
      </c>
      <c r="P7248" s="2" t="str">
        <f>TEXT(Sheet1[[#This Row],[Purchase_Date]], "mm-yyyy")</f>
        <v>11-2024</v>
      </c>
      <c r="Q7248" s="2" t="str">
        <f>RIGHT(Sheet1[[#This Row],[Purchase_Month]], 4) &amp; "-" &amp; LEFT(Sheet1[[#This Row],[Purchase_Month]], 2)</f>
        <v>2024-11</v>
      </c>
    </row>
    <row r="7249" spans="1:17" x14ac:dyDescent="0.3">
      <c r="A7249" s="2" t="s">
        <v>14213</v>
      </c>
      <c r="B7249" s="2" t="s">
        <v>14214</v>
      </c>
      <c r="C7249" s="2" t="s">
        <v>30</v>
      </c>
      <c r="D7249" s="2" t="s">
        <v>25</v>
      </c>
      <c r="E7249" s="2" t="s">
        <v>26</v>
      </c>
      <c r="F7249" s="2">
        <v>5</v>
      </c>
      <c r="G7249" s="2">
        <v>44570</v>
      </c>
      <c r="H7249" s="2">
        <v>222850</v>
      </c>
      <c r="I7249" s="2">
        <v>113459</v>
      </c>
      <c r="J7249" s="2">
        <v>109391</v>
      </c>
      <c r="K7249" s="2">
        <v>3</v>
      </c>
      <c r="L7249" s="2" t="s">
        <v>33</v>
      </c>
      <c r="M7249" s="2">
        <v>96</v>
      </c>
      <c r="N7249" s="2" t="s">
        <v>50</v>
      </c>
      <c r="O7249" s="1">
        <v>45350</v>
      </c>
      <c r="P7249" s="2" t="str">
        <f>TEXT(Sheet1[[#This Row],[Purchase_Date]], "mm-yyyy")</f>
        <v>02-2024</v>
      </c>
      <c r="Q7249" s="2" t="str">
        <f>RIGHT(Sheet1[[#This Row],[Purchase_Month]], 4) &amp; "-" &amp; LEFT(Sheet1[[#This Row],[Purchase_Month]], 2)</f>
        <v>2024-02</v>
      </c>
    </row>
    <row r="7250" spans="1:17" x14ac:dyDescent="0.3">
      <c r="A7250" s="2" t="s">
        <v>14215</v>
      </c>
      <c r="B7250" s="2" t="s">
        <v>14216</v>
      </c>
      <c r="C7250" s="2" t="s">
        <v>67</v>
      </c>
      <c r="D7250" s="2" t="s">
        <v>25</v>
      </c>
      <c r="E7250" s="2" t="s">
        <v>19</v>
      </c>
      <c r="F7250" s="2">
        <v>2</v>
      </c>
      <c r="G7250" s="2">
        <v>30592</v>
      </c>
      <c r="H7250" s="2">
        <v>61184</v>
      </c>
      <c r="I7250" s="2">
        <v>42957</v>
      </c>
      <c r="J7250" s="2">
        <v>18227</v>
      </c>
      <c r="K7250" s="2">
        <v>5</v>
      </c>
      <c r="L7250" s="2" t="s">
        <v>20</v>
      </c>
      <c r="M7250" s="2">
        <v>93</v>
      </c>
      <c r="N7250" s="2" t="s">
        <v>43</v>
      </c>
      <c r="O7250" s="1">
        <v>45632</v>
      </c>
      <c r="P7250" s="2" t="str">
        <f>TEXT(Sheet1[[#This Row],[Purchase_Date]], "mm-yyyy")</f>
        <v>12-2024</v>
      </c>
      <c r="Q7250" s="2" t="str">
        <f>RIGHT(Sheet1[[#This Row],[Purchase_Month]], 4) &amp; "-" &amp; LEFT(Sheet1[[#This Row],[Purchase_Month]], 2)</f>
        <v>2024-12</v>
      </c>
    </row>
    <row r="7251" spans="1:17" x14ac:dyDescent="0.3">
      <c r="A7251" s="2" t="s">
        <v>14217</v>
      </c>
      <c r="B7251" s="2" t="s">
        <v>14218</v>
      </c>
      <c r="C7251" s="2" t="s">
        <v>64</v>
      </c>
      <c r="D7251" s="2" t="s">
        <v>31</v>
      </c>
      <c r="E7251" s="2" t="s">
        <v>42</v>
      </c>
      <c r="F7251" s="2">
        <v>5</v>
      </c>
      <c r="G7251" s="2">
        <v>39133</v>
      </c>
      <c r="H7251" s="2">
        <v>195665</v>
      </c>
      <c r="I7251" s="2">
        <v>139026</v>
      </c>
      <c r="J7251" s="2">
        <v>56639</v>
      </c>
      <c r="K7251" s="2">
        <v>3</v>
      </c>
      <c r="L7251" s="2" t="s">
        <v>27</v>
      </c>
      <c r="M7251" s="2">
        <v>88</v>
      </c>
      <c r="N7251" s="2" t="s">
        <v>50</v>
      </c>
      <c r="O7251" s="1">
        <v>45353</v>
      </c>
      <c r="P7251" s="2" t="str">
        <f>TEXT(Sheet1[[#This Row],[Purchase_Date]], "mm-yyyy")</f>
        <v>03-2024</v>
      </c>
      <c r="Q7251" s="2" t="str">
        <f>RIGHT(Sheet1[[#This Row],[Purchase_Month]], 4) &amp; "-" &amp; LEFT(Sheet1[[#This Row],[Purchase_Month]], 2)</f>
        <v>2024-03</v>
      </c>
    </row>
    <row r="7252" spans="1:17" x14ac:dyDescent="0.3">
      <c r="A7252" s="2" t="s">
        <v>14219</v>
      </c>
      <c r="B7252" s="2" t="s">
        <v>14220</v>
      </c>
      <c r="C7252" s="2" t="s">
        <v>17</v>
      </c>
      <c r="D7252" s="2" t="s">
        <v>47</v>
      </c>
      <c r="E7252" s="2" t="s">
        <v>85</v>
      </c>
      <c r="F7252" s="2">
        <v>4</v>
      </c>
      <c r="G7252" s="2">
        <v>27704</v>
      </c>
      <c r="H7252" s="2">
        <v>110816</v>
      </c>
      <c r="I7252" s="2">
        <v>46832</v>
      </c>
      <c r="J7252" s="2">
        <v>63984</v>
      </c>
      <c r="K7252" s="2">
        <v>5</v>
      </c>
      <c r="L7252" s="2" t="s">
        <v>27</v>
      </c>
      <c r="M7252" s="2">
        <v>55</v>
      </c>
      <c r="N7252" s="2" t="s">
        <v>39</v>
      </c>
      <c r="O7252" s="1">
        <v>45622</v>
      </c>
      <c r="P7252" s="2" t="str">
        <f>TEXT(Sheet1[[#This Row],[Purchase_Date]], "mm-yyyy")</f>
        <v>11-2024</v>
      </c>
      <c r="Q7252" s="2" t="str">
        <f>RIGHT(Sheet1[[#This Row],[Purchase_Month]], 4) &amp; "-" &amp; LEFT(Sheet1[[#This Row],[Purchase_Month]], 2)</f>
        <v>2024-11</v>
      </c>
    </row>
    <row r="7253" spans="1:17" x14ac:dyDescent="0.3">
      <c r="A7253" s="2" t="s">
        <v>14221</v>
      </c>
      <c r="B7253" s="2" t="s">
        <v>14222</v>
      </c>
      <c r="C7253" s="2" t="s">
        <v>67</v>
      </c>
      <c r="D7253" s="2" t="s">
        <v>72</v>
      </c>
      <c r="E7253" s="2" t="s">
        <v>19</v>
      </c>
      <c r="F7253" s="2">
        <v>6</v>
      </c>
      <c r="G7253" s="2">
        <v>55518</v>
      </c>
      <c r="H7253" s="2">
        <v>333108</v>
      </c>
      <c r="I7253" s="2">
        <v>135225</v>
      </c>
      <c r="J7253" s="2">
        <v>197883</v>
      </c>
      <c r="K7253" s="2">
        <v>3</v>
      </c>
      <c r="L7253" s="2" t="s">
        <v>33</v>
      </c>
      <c r="M7253" s="2">
        <v>55</v>
      </c>
      <c r="N7253" s="2" t="s">
        <v>21</v>
      </c>
      <c r="O7253" s="1">
        <v>45621</v>
      </c>
      <c r="P7253" s="2" t="str">
        <f>TEXT(Sheet1[[#This Row],[Purchase_Date]], "mm-yyyy")</f>
        <v>11-2024</v>
      </c>
      <c r="Q7253" s="2" t="str">
        <f>RIGHT(Sheet1[[#This Row],[Purchase_Month]], 4) &amp; "-" &amp; LEFT(Sheet1[[#This Row],[Purchase_Month]], 2)</f>
        <v>2024-11</v>
      </c>
    </row>
    <row r="7254" spans="1:17" x14ac:dyDescent="0.3">
      <c r="A7254" s="2" t="s">
        <v>14223</v>
      </c>
      <c r="B7254" s="2" t="s">
        <v>14224</v>
      </c>
      <c r="C7254" s="2" t="s">
        <v>64</v>
      </c>
      <c r="D7254" s="2" t="s">
        <v>72</v>
      </c>
      <c r="E7254" s="2" t="s">
        <v>19</v>
      </c>
      <c r="F7254" s="2">
        <v>4</v>
      </c>
      <c r="G7254" s="2">
        <v>47425</v>
      </c>
      <c r="H7254" s="2">
        <v>189700</v>
      </c>
      <c r="I7254" s="2">
        <v>98520</v>
      </c>
      <c r="J7254" s="2">
        <v>91180</v>
      </c>
      <c r="K7254" s="2">
        <v>1</v>
      </c>
      <c r="L7254" s="2" t="s">
        <v>27</v>
      </c>
      <c r="M7254" s="2">
        <v>93</v>
      </c>
      <c r="N7254" s="2" t="s">
        <v>21</v>
      </c>
      <c r="O7254" s="1">
        <v>45707</v>
      </c>
      <c r="P7254" s="2" t="str">
        <f>TEXT(Sheet1[[#This Row],[Purchase_Date]], "mm-yyyy")</f>
        <v>02-2025</v>
      </c>
      <c r="Q7254" s="2" t="str">
        <f>RIGHT(Sheet1[[#This Row],[Purchase_Month]], 4) &amp; "-" &amp; LEFT(Sheet1[[#This Row],[Purchase_Month]], 2)</f>
        <v>2025-02</v>
      </c>
    </row>
    <row r="7255" spans="1:17" x14ac:dyDescent="0.3">
      <c r="A7255" s="2" t="s">
        <v>14225</v>
      </c>
      <c r="B7255" s="2" t="s">
        <v>14226</v>
      </c>
      <c r="C7255" s="2" t="s">
        <v>64</v>
      </c>
      <c r="D7255" s="2" t="s">
        <v>18</v>
      </c>
      <c r="E7255" s="2" t="s">
        <v>32</v>
      </c>
      <c r="F7255" s="2">
        <v>10</v>
      </c>
      <c r="G7255" s="2">
        <v>13310</v>
      </c>
      <c r="H7255" s="2">
        <v>133100</v>
      </c>
      <c r="I7255" s="2">
        <v>111728</v>
      </c>
      <c r="J7255" s="2">
        <v>21372</v>
      </c>
      <c r="K7255" s="2">
        <v>2</v>
      </c>
      <c r="L7255" s="2" t="s">
        <v>20</v>
      </c>
      <c r="M7255" s="2">
        <v>90</v>
      </c>
      <c r="N7255" s="2" t="s">
        <v>43</v>
      </c>
      <c r="O7255" s="1">
        <v>45552</v>
      </c>
      <c r="P7255" s="2" t="str">
        <f>TEXT(Sheet1[[#This Row],[Purchase_Date]], "mm-yyyy")</f>
        <v>09-2024</v>
      </c>
      <c r="Q7255" s="2" t="str">
        <f>RIGHT(Sheet1[[#This Row],[Purchase_Month]], 4) &amp; "-" &amp; LEFT(Sheet1[[#This Row],[Purchase_Month]], 2)</f>
        <v>2024-09</v>
      </c>
    </row>
    <row r="7256" spans="1:17" x14ac:dyDescent="0.3">
      <c r="A7256" s="2" t="s">
        <v>14227</v>
      </c>
      <c r="B7256" s="2" t="s">
        <v>14228</v>
      </c>
      <c r="C7256" s="2" t="s">
        <v>67</v>
      </c>
      <c r="D7256" s="2" t="s">
        <v>31</v>
      </c>
      <c r="E7256" s="2" t="s">
        <v>42</v>
      </c>
      <c r="F7256" s="2">
        <v>7</v>
      </c>
      <c r="G7256" s="2">
        <v>60127</v>
      </c>
      <c r="H7256" s="2">
        <v>420889</v>
      </c>
      <c r="I7256" s="2">
        <v>273180</v>
      </c>
      <c r="J7256" s="2">
        <v>147709</v>
      </c>
      <c r="K7256" s="2">
        <v>4</v>
      </c>
      <c r="L7256" s="2" t="s">
        <v>38</v>
      </c>
      <c r="M7256" s="2">
        <v>74</v>
      </c>
      <c r="N7256" s="2" t="s">
        <v>21</v>
      </c>
      <c r="O7256" s="1">
        <v>45647</v>
      </c>
      <c r="P7256" s="2" t="str">
        <f>TEXT(Sheet1[[#This Row],[Purchase_Date]], "mm-yyyy")</f>
        <v>12-2024</v>
      </c>
      <c r="Q7256" s="2" t="str">
        <f>RIGHT(Sheet1[[#This Row],[Purchase_Month]], 4) &amp; "-" &amp; LEFT(Sheet1[[#This Row],[Purchase_Month]], 2)</f>
        <v>2024-12</v>
      </c>
    </row>
    <row r="7257" spans="1:17" x14ac:dyDescent="0.3">
      <c r="A7257" s="2" t="s">
        <v>14229</v>
      </c>
      <c r="B7257" s="2" t="s">
        <v>14230</v>
      </c>
      <c r="C7257" s="2" t="s">
        <v>46</v>
      </c>
      <c r="D7257" s="2" t="s">
        <v>72</v>
      </c>
      <c r="E7257" s="2" t="s">
        <v>42</v>
      </c>
      <c r="F7257" s="2">
        <v>10</v>
      </c>
      <c r="G7257" s="2">
        <v>55504</v>
      </c>
      <c r="H7257" s="2">
        <v>555040</v>
      </c>
      <c r="I7257" s="2">
        <v>486663</v>
      </c>
      <c r="J7257" s="2">
        <v>68377</v>
      </c>
      <c r="K7257" s="2">
        <v>4</v>
      </c>
      <c r="L7257" s="2" t="s">
        <v>20</v>
      </c>
      <c r="M7257" s="2">
        <v>75</v>
      </c>
      <c r="N7257" s="2" t="s">
        <v>50</v>
      </c>
      <c r="O7257" s="1">
        <v>45569</v>
      </c>
      <c r="P7257" s="2" t="str">
        <f>TEXT(Sheet1[[#This Row],[Purchase_Date]], "mm-yyyy")</f>
        <v>10-2024</v>
      </c>
      <c r="Q7257" s="2" t="str">
        <f>RIGHT(Sheet1[[#This Row],[Purchase_Month]], 4) &amp; "-" &amp; LEFT(Sheet1[[#This Row],[Purchase_Month]], 2)</f>
        <v>2024-10</v>
      </c>
    </row>
    <row r="7258" spans="1:17" x14ac:dyDescent="0.3">
      <c r="A7258" s="2" t="s">
        <v>14231</v>
      </c>
      <c r="B7258" s="2" t="s">
        <v>14232</v>
      </c>
      <c r="C7258" s="2" t="s">
        <v>30</v>
      </c>
      <c r="D7258" s="2" t="s">
        <v>25</v>
      </c>
      <c r="E7258" s="2" t="s">
        <v>85</v>
      </c>
      <c r="F7258" s="2">
        <v>4</v>
      </c>
      <c r="G7258" s="2">
        <v>39510</v>
      </c>
      <c r="H7258" s="2">
        <v>158040</v>
      </c>
      <c r="I7258" s="2">
        <v>93936</v>
      </c>
      <c r="J7258" s="2">
        <v>64104</v>
      </c>
      <c r="K7258" s="2">
        <v>1</v>
      </c>
      <c r="L7258" s="2" t="s">
        <v>33</v>
      </c>
      <c r="M7258" s="2">
        <v>83</v>
      </c>
      <c r="N7258" s="2" t="s">
        <v>39</v>
      </c>
      <c r="O7258" s="1">
        <v>45686</v>
      </c>
      <c r="P7258" s="2" t="str">
        <f>TEXT(Sheet1[[#This Row],[Purchase_Date]], "mm-yyyy")</f>
        <v>01-2025</v>
      </c>
      <c r="Q7258" s="2" t="str">
        <f>RIGHT(Sheet1[[#This Row],[Purchase_Month]], 4) &amp; "-" &amp; LEFT(Sheet1[[#This Row],[Purchase_Month]], 2)</f>
        <v>2025-01</v>
      </c>
    </row>
    <row r="7259" spans="1:17" x14ac:dyDescent="0.3">
      <c r="A7259" s="2" t="s">
        <v>14233</v>
      </c>
      <c r="B7259" s="2" t="s">
        <v>14234</v>
      </c>
      <c r="C7259" s="2" t="s">
        <v>64</v>
      </c>
      <c r="D7259" s="2" t="s">
        <v>25</v>
      </c>
      <c r="E7259" s="2" t="s">
        <v>53</v>
      </c>
      <c r="F7259" s="2">
        <v>7</v>
      </c>
      <c r="G7259" s="2">
        <v>16090</v>
      </c>
      <c r="H7259" s="2">
        <v>112630</v>
      </c>
      <c r="I7259" s="2">
        <v>81298</v>
      </c>
      <c r="J7259" s="2">
        <v>31332</v>
      </c>
      <c r="K7259" s="2">
        <v>2</v>
      </c>
      <c r="L7259" s="2" t="s">
        <v>27</v>
      </c>
      <c r="M7259" s="2">
        <v>50</v>
      </c>
      <c r="N7259" s="2" t="s">
        <v>43</v>
      </c>
      <c r="O7259" s="1">
        <v>45448</v>
      </c>
      <c r="P7259" s="2" t="str">
        <f>TEXT(Sheet1[[#This Row],[Purchase_Date]], "mm-yyyy")</f>
        <v>06-2024</v>
      </c>
      <c r="Q7259" s="2" t="str">
        <f>RIGHT(Sheet1[[#This Row],[Purchase_Month]], 4) &amp; "-" &amp; LEFT(Sheet1[[#This Row],[Purchase_Month]], 2)</f>
        <v>2024-06</v>
      </c>
    </row>
    <row r="7260" spans="1:17" x14ac:dyDescent="0.3">
      <c r="A7260" s="2" t="s">
        <v>14235</v>
      </c>
      <c r="B7260" s="2" t="s">
        <v>14236</v>
      </c>
      <c r="C7260" s="2" t="s">
        <v>67</v>
      </c>
      <c r="D7260" s="2" t="s">
        <v>18</v>
      </c>
      <c r="E7260" s="2" t="s">
        <v>19</v>
      </c>
      <c r="F7260" s="2">
        <v>9</v>
      </c>
      <c r="G7260" s="2">
        <v>51805</v>
      </c>
      <c r="H7260" s="2">
        <v>466245</v>
      </c>
      <c r="I7260" s="2">
        <v>347592</v>
      </c>
      <c r="J7260" s="2">
        <v>118653</v>
      </c>
      <c r="K7260" s="2">
        <v>4</v>
      </c>
      <c r="L7260" s="2" t="s">
        <v>38</v>
      </c>
      <c r="M7260" s="2">
        <v>69</v>
      </c>
      <c r="N7260" s="2" t="s">
        <v>21</v>
      </c>
      <c r="O7260" s="1">
        <v>45701</v>
      </c>
      <c r="P7260" s="2" t="str">
        <f>TEXT(Sheet1[[#This Row],[Purchase_Date]], "mm-yyyy")</f>
        <v>02-2025</v>
      </c>
      <c r="Q7260" s="2" t="str">
        <f>RIGHT(Sheet1[[#This Row],[Purchase_Month]], 4) &amp; "-" &amp; LEFT(Sheet1[[#This Row],[Purchase_Month]], 2)</f>
        <v>2025-02</v>
      </c>
    </row>
    <row r="7261" spans="1:17" x14ac:dyDescent="0.3">
      <c r="A7261" s="2" t="s">
        <v>14237</v>
      </c>
      <c r="B7261" s="2" t="s">
        <v>14238</v>
      </c>
      <c r="C7261" s="2" t="s">
        <v>46</v>
      </c>
      <c r="D7261" s="2" t="s">
        <v>36</v>
      </c>
      <c r="E7261" s="2" t="s">
        <v>85</v>
      </c>
      <c r="F7261" s="2">
        <v>2</v>
      </c>
      <c r="G7261" s="2">
        <v>2568</v>
      </c>
      <c r="H7261" s="2">
        <v>5136</v>
      </c>
      <c r="I7261" s="2">
        <v>3404</v>
      </c>
      <c r="J7261" s="2">
        <v>1732</v>
      </c>
      <c r="K7261" s="2">
        <v>1</v>
      </c>
      <c r="L7261" s="2" t="s">
        <v>20</v>
      </c>
      <c r="M7261" s="2">
        <v>54</v>
      </c>
      <c r="N7261" s="2" t="s">
        <v>43</v>
      </c>
      <c r="O7261" s="1">
        <v>45614</v>
      </c>
      <c r="P7261" s="2" t="str">
        <f>TEXT(Sheet1[[#This Row],[Purchase_Date]], "mm-yyyy")</f>
        <v>11-2024</v>
      </c>
      <c r="Q7261" s="2" t="str">
        <f>RIGHT(Sheet1[[#This Row],[Purchase_Month]], 4) &amp; "-" &amp; LEFT(Sheet1[[#This Row],[Purchase_Month]], 2)</f>
        <v>2024-11</v>
      </c>
    </row>
    <row r="7262" spans="1:17" x14ac:dyDescent="0.3">
      <c r="A7262" s="2" t="s">
        <v>14239</v>
      </c>
      <c r="B7262" s="2" t="s">
        <v>14240</v>
      </c>
      <c r="C7262" s="2" t="s">
        <v>64</v>
      </c>
      <c r="D7262" s="2" t="s">
        <v>31</v>
      </c>
      <c r="E7262" s="2" t="s">
        <v>26</v>
      </c>
      <c r="F7262" s="2">
        <v>6</v>
      </c>
      <c r="G7262" s="2">
        <v>58892</v>
      </c>
      <c r="H7262" s="2">
        <v>353352</v>
      </c>
      <c r="I7262" s="2">
        <v>167366</v>
      </c>
      <c r="J7262" s="2">
        <v>185986</v>
      </c>
      <c r="K7262" s="2">
        <v>4</v>
      </c>
      <c r="L7262" s="2" t="s">
        <v>27</v>
      </c>
      <c r="M7262" s="2">
        <v>73</v>
      </c>
      <c r="N7262" s="2" t="s">
        <v>39</v>
      </c>
      <c r="O7262" s="1">
        <v>45540</v>
      </c>
      <c r="P7262" s="2" t="str">
        <f>TEXT(Sheet1[[#This Row],[Purchase_Date]], "mm-yyyy")</f>
        <v>09-2024</v>
      </c>
      <c r="Q7262" s="2" t="str">
        <f>RIGHT(Sheet1[[#This Row],[Purchase_Month]], 4) &amp; "-" &amp; LEFT(Sheet1[[#This Row],[Purchase_Month]], 2)</f>
        <v>2024-09</v>
      </c>
    </row>
    <row r="7263" spans="1:17" x14ac:dyDescent="0.3">
      <c r="A7263" s="2" t="s">
        <v>14241</v>
      </c>
      <c r="B7263" s="2" t="s">
        <v>14242</v>
      </c>
      <c r="C7263" s="2" t="s">
        <v>30</v>
      </c>
      <c r="D7263" s="2" t="s">
        <v>72</v>
      </c>
      <c r="E7263" s="2" t="s">
        <v>26</v>
      </c>
      <c r="F7263" s="2">
        <v>4</v>
      </c>
      <c r="G7263" s="2">
        <v>14918</v>
      </c>
      <c r="H7263" s="2">
        <v>59672</v>
      </c>
      <c r="I7263" s="2">
        <v>34063</v>
      </c>
      <c r="J7263" s="2">
        <v>25609</v>
      </c>
      <c r="K7263" s="2">
        <v>5</v>
      </c>
      <c r="L7263" s="2" t="s">
        <v>33</v>
      </c>
      <c r="M7263" s="2">
        <v>58</v>
      </c>
      <c r="N7263" s="2" t="s">
        <v>39</v>
      </c>
      <c r="O7263" s="1">
        <v>45702</v>
      </c>
      <c r="P7263" s="2" t="str">
        <f>TEXT(Sheet1[[#This Row],[Purchase_Date]], "mm-yyyy")</f>
        <v>02-2025</v>
      </c>
      <c r="Q7263" s="2" t="str">
        <f>RIGHT(Sheet1[[#This Row],[Purchase_Month]], 4) &amp; "-" &amp; LEFT(Sheet1[[#This Row],[Purchase_Month]], 2)</f>
        <v>2025-02</v>
      </c>
    </row>
    <row r="7264" spans="1:17" x14ac:dyDescent="0.3">
      <c r="A7264" s="2" t="s">
        <v>14243</v>
      </c>
      <c r="B7264" s="2" t="s">
        <v>14244</v>
      </c>
      <c r="C7264" s="2" t="s">
        <v>67</v>
      </c>
      <c r="D7264" s="2" t="s">
        <v>36</v>
      </c>
      <c r="E7264" s="2" t="s">
        <v>37</v>
      </c>
      <c r="F7264" s="2">
        <v>7</v>
      </c>
      <c r="G7264" s="2">
        <v>15268</v>
      </c>
      <c r="H7264" s="2">
        <v>106876</v>
      </c>
      <c r="I7264" s="2">
        <v>80147</v>
      </c>
      <c r="J7264" s="2">
        <v>26729</v>
      </c>
      <c r="K7264" s="2">
        <v>1</v>
      </c>
      <c r="L7264" s="2" t="s">
        <v>20</v>
      </c>
      <c r="M7264" s="2">
        <v>81</v>
      </c>
      <c r="N7264" s="2" t="s">
        <v>50</v>
      </c>
      <c r="O7264" s="1">
        <v>45404</v>
      </c>
      <c r="P7264" s="2" t="str">
        <f>TEXT(Sheet1[[#This Row],[Purchase_Date]], "mm-yyyy")</f>
        <v>04-2024</v>
      </c>
      <c r="Q7264" s="2" t="str">
        <f>RIGHT(Sheet1[[#This Row],[Purchase_Month]], 4) &amp; "-" &amp; LEFT(Sheet1[[#This Row],[Purchase_Month]], 2)</f>
        <v>2024-04</v>
      </c>
    </row>
    <row r="7265" spans="1:17" x14ac:dyDescent="0.3">
      <c r="A7265" s="2" t="s">
        <v>14245</v>
      </c>
      <c r="B7265" s="2" t="s">
        <v>1489</v>
      </c>
      <c r="C7265" s="2" t="s">
        <v>30</v>
      </c>
      <c r="D7265" s="2" t="s">
        <v>47</v>
      </c>
      <c r="E7265" s="2" t="s">
        <v>19</v>
      </c>
      <c r="F7265" s="2">
        <v>3</v>
      </c>
      <c r="G7265" s="2">
        <v>34400</v>
      </c>
      <c r="H7265" s="2">
        <v>103200</v>
      </c>
      <c r="I7265" s="2">
        <v>43285</v>
      </c>
      <c r="J7265" s="2">
        <v>59915</v>
      </c>
      <c r="K7265" s="2">
        <v>1</v>
      </c>
      <c r="L7265" s="2" t="s">
        <v>27</v>
      </c>
      <c r="M7265" s="2">
        <v>70</v>
      </c>
      <c r="N7265" s="2" t="s">
        <v>43</v>
      </c>
      <c r="O7265" s="1">
        <v>45712</v>
      </c>
      <c r="P7265" s="2" t="str">
        <f>TEXT(Sheet1[[#This Row],[Purchase_Date]], "mm-yyyy")</f>
        <v>02-2025</v>
      </c>
      <c r="Q7265" s="2" t="str">
        <f>RIGHT(Sheet1[[#This Row],[Purchase_Month]], 4) &amp; "-" &amp; LEFT(Sheet1[[#This Row],[Purchase_Month]], 2)</f>
        <v>2025-02</v>
      </c>
    </row>
    <row r="7266" spans="1:17" x14ac:dyDescent="0.3">
      <c r="A7266" s="2" t="s">
        <v>14246</v>
      </c>
      <c r="B7266" s="2" t="s">
        <v>14247</v>
      </c>
      <c r="C7266" s="2" t="s">
        <v>24</v>
      </c>
      <c r="D7266" s="2" t="s">
        <v>72</v>
      </c>
      <c r="E7266" s="2" t="s">
        <v>53</v>
      </c>
      <c r="F7266" s="2">
        <v>5</v>
      </c>
      <c r="G7266" s="2">
        <v>19423</v>
      </c>
      <c r="H7266" s="2">
        <v>97115</v>
      </c>
      <c r="I7266" s="2">
        <v>77996</v>
      </c>
      <c r="J7266" s="2">
        <v>19119</v>
      </c>
      <c r="K7266" s="2">
        <v>5</v>
      </c>
      <c r="L7266" s="2" t="s">
        <v>20</v>
      </c>
      <c r="M7266" s="2">
        <v>59</v>
      </c>
      <c r="N7266" s="2" t="s">
        <v>50</v>
      </c>
      <c r="O7266" s="1">
        <v>45525</v>
      </c>
      <c r="P7266" s="2" t="str">
        <f>TEXT(Sheet1[[#This Row],[Purchase_Date]], "mm-yyyy")</f>
        <v>08-2024</v>
      </c>
      <c r="Q7266" s="2" t="str">
        <f>RIGHT(Sheet1[[#This Row],[Purchase_Month]], 4) &amp; "-" &amp; LEFT(Sheet1[[#This Row],[Purchase_Month]], 2)</f>
        <v>2024-08</v>
      </c>
    </row>
    <row r="7267" spans="1:17" x14ac:dyDescent="0.3">
      <c r="A7267" s="2" t="s">
        <v>14248</v>
      </c>
      <c r="B7267" s="2" t="s">
        <v>14249</v>
      </c>
      <c r="C7267" s="2" t="s">
        <v>17</v>
      </c>
      <c r="D7267" s="2" t="s">
        <v>31</v>
      </c>
      <c r="E7267" s="2" t="s">
        <v>85</v>
      </c>
      <c r="F7267" s="2">
        <v>8</v>
      </c>
      <c r="G7267" s="2">
        <v>68794</v>
      </c>
      <c r="H7267" s="2">
        <v>550352</v>
      </c>
      <c r="I7267" s="2">
        <v>438015</v>
      </c>
      <c r="J7267" s="2">
        <v>112337</v>
      </c>
      <c r="K7267" s="2">
        <v>4</v>
      </c>
      <c r="L7267" s="2" t="s">
        <v>20</v>
      </c>
      <c r="M7267" s="2">
        <v>63</v>
      </c>
      <c r="N7267" s="2" t="s">
        <v>21</v>
      </c>
      <c r="O7267" s="1">
        <v>45486</v>
      </c>
      <c r="P7267" s="2" t="str">
        <f>TEXT(Sheet1[[#This Row],[Purchase_Date]], "mm-yyyy")</f>
        <v>07-2024</v>
      </c>
      <c r="Q7267" s="2" t="str">
        <f>RIGHT(Sheet1[[#This Row],[Purchase_Month]], 4) &amp; "-" &amp; LEFT(Sheet1[[#This Row],[Purchase_Month]], 2)</f>
        <v>2024-07</v>
      </c>
    </row>
    <row r="7268" spans="1:17" x14ac:dyDescent="0.3">
      <c r="A7268" s="2" t="s">
        <v>14250</v>
      </c>
      <c r="B7268" s="2" t="s">
        <v>14251</v>
      </c>
      <c r="C7268" s="2" t="s">
        <v>17</v>
      </c>
      <c r="D7268" s="2" t="s">
        <v>31</v>
      </c>
      <c r="E7268" s="2" t="s">
        <v>37</v>
      </c>
      <c r="F7268" s="2">
        <v>7</v>
      </c>
      <c r="G7268" s="2">
        <v>56213</v>
      </c>
      <c r="H7268" s="2">
        <v>393491</v>
      </c>
      <c r="I7268" s="2">
        <v>319231</v>
      </c>
      <c r="J7268" s="2">
        <v>74260</v>
      </c>
      <c r="K7268" s="2">
        <v>4</v>
      </c>
      <c r="L7268" s="2" t="s">
        <v>33</v>
      </c>
      <c r="M7268" s="2">
        <v>75</v>
      </c>
      <c r="N7268" s="2" t="s">
        <v>39</v>
      </c>
      <c r="O7268" s="1">
        <v>45737</v>
      </c>
      <c r="P7268" s="2" t="str">
        <f>TEXT(Sheet1[[#This Row],[Purchase_Date]], "mm-yyyy")</f>
        <v>03-2025</v>
      </c>
      <c r="Q7268" s="2" t="str">
        <f>RIGHT(Sheet1[[#This Row],[Purchase_Month]], 4) &amp; "-" &amp; LEFT(Sheet1[[#This Row],[Purchase_Month]], 2)</f>
        <v>2025-03</v>
      </c>
    </row>
    <row r="7269" spans="1:17" x14ac:dyDescent="0.3">
      <c r="A7269" s="2" t="s">
        <v>14252</v>
      </c>
      <c r="B7269" s="2" t="s">
        <v>253</v>
      </c>
      <c r="C7269" s="2" t="s">
        <v>24</v>
      </c>
      <c r="D7269" s="2" t="s">
        <v>36</v>
      </c>
      <c r="E7269" s="2" t="s">
        <v>26</v>
      </c>
      <c r="F7269" s="2">
        <v>1</v>
      </c>
      <c r="G7269" s="2">
        <v>73953</v>
      </c>
      <c r="H7269" s="2">
        <v>73953</v>
      </c>
      <c r="I7269" s="2">
        <v>40002</v>
      </c>
      <c r="J7269" s="2">
        <v>33951</v>
      </c>
      <c r="K7269" s="2">
        <v>3</v>
      </c>
      <c r="L7269" s="2" t="s">
        <v>27</v>
      </c>
      <c r="M7269" s="2">
        <v>84</v>
      </c>
      <c r="N7269" s="2" t="s">
        <v>43</v>
      </c>
      <c r="O7269" s="1">
        <v>45749</v>
      </c>
      <c r="P7269" s="2" t="str">
        <f>TEXT(Sheet1[[#This Row],[Purchase_Date]], "mm-yyyy")</f>
        <v>04-2025</v>
      </c>
      <c r="Q7269" s="2" t="str">
        <f>RIGHT(Sheet1[[#This Row],[Purchase_Month]], 4) &amp; "-" &amp; LEFT(Sheet1[[#This Row],[Purchase_Month]], 2)</f>
        <v>2025-04</v>
      </c>
    </row>
    <row r="7270" spans="1:17" x14ac:dyDescent="0.3">
      <c r="A7270" s="2" t="s">
        <v>14253</v>
      </c>
      <c r="B7270" s="2" t="s">
        <v>14254</v>
      </c>
      <c r="C7270" s="2" t="s">
        <v>64</v>
      </c>
      <c r="D7270" s="2" t="s">
        <v>47</v>
      </c>
      <c r="E7270" s="2" t="s">
        <v>85</v>
      </c>
      <c r="F7270" s="2">
        <v>5</v>
      </c>
      <c r="G7270" s="2">
        <v>36255</v>
      </c>
      <c r="H7270" s="2">
        <v>181275</v>
      </c>
      <c r="I7270" s="2">
        <v>101499</v>
      </c>
      <c r="J7270" s="2">
        <v>79776</v>
      </c>
      <c r="K7270" s="2">
        <v>5</v>
      </c>
      <c r="L7270" s="2" t="s">
        <v>38</v>
      </c>
      <c r="M7270" s="2">
        <v>86</v>
      </c>
      <c r="N7270" s="2" t="s">
        <v>39</v>
      </c>
      <c r="O7270" s="1">
        <v>45473</v>
      </c>
      <c r="P7270" s="2" t="str">
        <f>TEXT(Sheet1[[#This Row],[Purchase_Date]], "mm-yyyy")</f>
        <v>06-2024</v>
      </c>
      <c r="Q7270" s="2" t="str">
        <f>RIGHT(Sheet1[[#This Row],[Purchase_Month]], 4) &amp; "-" &amp; LEFT(Sheet1[[#This Row],[Purchase_Month]], 2)</f>
        <v>2024-06</v>
      </c>
    </row>
    <row r="7271" spans="1:17" x14ac:dyDescent="0.3">
      <c r="A7271" s="2" t="s">
        <v>14255</v>
      </c>
      <c r="B7271" s="2" t="s">
        <v>14256</v>
      </c>
      <c r="C7271" s="2" t="s">
        <v>64</v>
      </c>
      <c r="D7271" s="2" t="s">
        <v>18</v>
      </c>
      <c r="E7271" s="2" t="s">
        <v>32</v>
      </c>
      <c r="F7271" s="2">
        <v>5</v>
      </c>
      <c r="G7271" s="2">
        <v>57198</v>
      </c>
      <c r="H7271" s="2">
        <v>285990</v>
      </c>
      <c r="I7271" s="2">
        <v>245046</v>
      </c>
      <c r="J7271" s="2">
        <v>40944</v>
      </c>
      <c r="K7271" s="2">
        <v>1</v>
      </c>
      <c r="L7271" s="2" t="s">
        <v>33</v>
      </c>
      <c r="M7271" s="2">
        <v>87</v>
      </c>
      <c r="N7271" s="2" t="s">
        <v>39</v>
      </c>
      <c r="O7271" s="1">
        <v>45347</v>
      </c>
      <c r="P7271" s="2" t="str">
        <f>TEXT(Sheet1[[#This Row],[Purchase_Date]], "mm-yyyy")</f>
        <v>02-2024</v>
      </c>
      <c r="Q7271" s="2" t="str">
        <f>RIGHT(Sheet1[[#This Row],[Purchase_Month]], 4) &amp; "-" &amp; LEFT(Sheet1[[#This Row],[Purchase_Month]], 2)</f>
        <v>2024-02</v>
      </c>
    </row>
    <row r="7272" spans="1:17" x14ac:dyDescent="0.3">
      <c r="A7272" s="2" t="s">
        <v>14257</v>
      </c>
      <c r="B7272" s="2" t="s">
        <v>14258</v>
      </c>
      <c r="C7272" s="2" t="s">
        <v>17</v>
      </c>
      <c r="D7272" s="2" t="s">
        <v>47</v>
      </c>
      <c r="E7272" s="2" t="s">
        <v>37</v>
      </c>
      <c r="F7272" s="2">
        <v>1</v>
      </c>
      <c r="G7272" s="2">
        <v>57902</v>
      </c>
      <c r="H7272" s="2">
        <v>57902</v>
      </c>
      <c r="I7272" s="2">
        <v>28867</v>
      </c>
      <c r="J7272" s="2">
        <v>29035</v>
      </c>
      <c r="K7272" s="2">
        <v>2</v>
      </c>
      <c r="L7272" s="2" t="s">
        <v>20</v>
      </c>
      <c r="M7272" s="2">
        <v>82</v>
      </c>
      <c r="N7272" s="2" t="s">
        <v>50</v>
      </c>
      <c r="O7272" s="1">
        <v>45336</v>
      </c>
      <c r="P7272" s="2" t="str">
        <f>TEXT(Sheet1[[#This Row],[Purchase_Date]], "mm-yyyy")</f>
        <v>02-2024</v>
      </c>
      <c r="Q7272" s="2" t="str">
        <f>RIGHT(Sheet1[[#This Row],[Purchase_Month]], 4) &amp; "-" &amp; LEFT(Sheet1[[#This Row],[Purchase_Month]], 2)</f>
        <v>2024-02</v>
      </c>
    </row>
    <row r="7273" spans="1:17" x14ac:dyDescent="0.3">
      <c r="A7273" s="2" t="s">
        <v>14259</v>
      </c>
      <c r="B7273" s="2" t="s">
        <v>14260</v>
      </c>
      <c r="C7273" s="2" t="s">
        <v>46</v>
      </c>
      <c r="D7273" s="2" t="s">
        <v>18</v>
      </c>
      <c r="E7273" s="2" t="s">
        <v>19</v>
      </c>
      <c r="F7273" s="2">
        <v>10</v>
      </c>
      <c r="G7273" s="2">
        <v>62975</v>
      </c>
      <c r="H7273" s="2">
        <v>629750</v>
      </c>
      <c r="I7273" s="2">
        <v>309982</v>
      </c>
      <c r="J7273" s="2">
        <v>319768</v>
      </c>
      <c r="K7273" s="2">
        <v>3</v>
      </c>
      <c r="L7273" s="2" t="s">
        <v>38</v>
      </c>
      <c r="M7273" s="2">
        <v>74</v>
      </c>
      <c r="N7273" s="2" t="s">
        <v>21</v>
      </c>
      <c r="O7273" s="1">
        <v>45769</v>
      </c>
      <c r="P7273" s="2" t="str">
        <f>TEXT(Sheet1[[#This Row],[Purchase_Date]], "mm-yyyy")</f>
        <v>04-2025</v>
      </c>
      <c r="Q7273" s="2" t="str">
        <f>RIGHT(Sheet1[[#This Row],[Purchase_Month]], 4) &amp; "-" &amp; LEFT(Sheet1[[#This Row],[Purchase_Month]], 2)</f>
        <v>2025-04</v>
      </c>
    </row>
    <row r="7274" spans="1:17" x14ac:dyDescent="0.3">
      <c r="A7274" s="2" t="s">
        <v>14261</v>
      </c>
      <c r="B7274" s="2" t="s">
        <v>14262</v>
      </c>
      <c r="C7274" s="2" t="s">
        <v>46</v>
      </c>
      <c r="D7274" s="2" t="s">
        <v>47</v>
      </c>
      <c r="E7274" s="2" t="s">
        <v>85</v>
      </c>
      <c r="F7274" s="2">
        <v>3</v>
      </c>
      <c r="G7274" s="2">
        <v>12525</v>
      </c>
      <c r="H7274" s="2">
        <v>37575</v>
      </c>
      <c r="I7274" s="2">
        <v>29899</v>
      </c>
      <c r="J7274" s="2">
        <v>7676</v>
      </c>
      <c r="K7274" s="2">
        <v>3</v>
      </c>
      <c r="L7274" s="2" t="s">
        <v>33</v>
      </c>
      <c r="M7274" s="2">
        <v>92</v>
      </c>
      <c r="N7274" s="2" t="s">
        <v>50</v>
      </c>
      <c r="O7274" s="1">
        <v>45762</v>
      </c>
      <c r="P7274" s="2" t="str">
        <f>TEXT(Sheet1[[#This Row],[Purchase_Date]], "mm-yyyy")</f>
        <v>04-2025</v>
      </c>
      <c r="Q7274" s="2" t="str">
        <f>RIGHT(Sheet1[[#This Row],[Purchase_Month]], 4) &amp; "-" &amp; LEFT(Sheet1[[#This Row],[Purchase_Month]], 2)</f>
        <v>2025-04</v>
      </c>
    </row>
    <row r="7275" spans="1:17" x14ac:dyDescent="0.3">
      <c r="A7275" s="2" t="s">
        <v>14263</v>
      </c>
      <c r="B7275" s="2" t="s">
        <v>14264</v>
      </c>
      <c r="C7275" s="2" t="s">
        <v>30</v>
      </c>
      <c r="D7275" s="2" t="s">
        <v>36</v>
      </c>
      <c r="E7275" s="2" t="s">
        <v>85</v>
      </c>
      <c r="F7275" s="2">
        <v>6</v>
      </c>
      <c r="G7275" s="2">
        <v>44676</v>
      </c>
      <c r="H7275" s="2">
        <v>268056</v>
      </c>
      <c r="I7275" s="2">
        <v>139717</v>
      </c>
      <c r="J7275" s="2">
        <v>128339</v>
      </c>
      <c r="K7275" s="2">
        <v>4</v>
      </c>
      <c r="L7275" s="2" t="s">
        <v>20</v>
      </c>
      <c r="M7275" s="2">
        <v>89</v>
      </c>
      <c r="N7275" s="2" t="s">
        <v>43</v>
      </c>
      <c r="O7275" s="1">
        <v>45404</v>
      </c>
      <c r="P7275" s="2" t="str">
        <f>TEXT(Sheet1[[#This Row],[Purchase_Date]], "mm-yyyy")</f>
        <v>04-2024</v>
      </c>
      <c r="Q7275" s="2" t="str">
        <f>RIGHT(Sheet1[[#This Row],[Purchase_Month]], 4) &amp; "-" &amp; LEFT(Sheet1[[#This Row],[Purchase_Month]], 2)</f>
        <v>2024-04</v>
      </c>
    </row>
    <row r="7276" spans="1:17" x14ac:dyDescent="0.3">
      <c r="A7276" s="2" t="s">
        <v>14265</v>
      </c>
      <c r="B7276" s="2" t="s">
        <v>14266</v>
      </c>
      <c r="C7276" s="2" t="s">
        <v>24</v>
      </c>
      <c r="D7276" s="2" t="s">
        <v>47</v>
      </c>
      <c r="E7276" s="2" t="s">
        <v>32</v>
      </c>
      <c r="F7276" s="2">
        <v>10</v>
      </c>
      <c r="G7276" s="2">
        <v>58171</v>
      </c>
      <c r="H7276" s="2">
        <v>581710</v>
      </c>
      <c r="I7276" s="2">
        <v>256734</v>
      </c>
      <c r="J7276" s="2">
        <v>324976</v>
      </c>
      <c r="K7276" s="2">
        <v>3</v>
      </c>
      <c r="L7276" s="2" t="s">
        <v>38</v>
      </c>
      <c r="M7276" s="2">
        <v>89</v>
      </c>
      <c r="N7276" s="2" t="s">
        <v>39</v>
      </c>
      <c r="O7276" s="1">
        <v>45464</v>
      </c>
      <c r="P7276" s="2" t="str">
        <f>TEXT(Sheet1[[#This Row],[Purchase_Date]], "mm-yyyy")</f>
        <v>06-2024</v>
      </c>
      <c r="Q7276" s="2" t="str">
        <f>RIGHT(Sheet1[[#This Row],[Purchase_Month]], 4) &amp; "-" &amp; LEFT(Sheet1[[#This Row],[Purchase_Month]], 2)</f>
        <v>2024-06</v>
      </c>
    </row>
    <row r="7277" spans="1:17" x14ac:dyDescent="0.3">
      <c r="A7277" s="2" t="s">
        <v>14267</v>
      </c>
      <c r="B7277" s="2" t="s">
        <v>14268</v>
      </c>
      <c r="C7277" s="2" t="s">
        <v>64</v>
      </c>
      <c r="D7277" s="2" t="s">
        <v>31</v>
      </c>
      <c r="E7277" s="2" t="s">
        <v>26</v>
      </c>
      <c r="F7277" s="2">
        <v>1</v>
      </c>
      <c r="G7277" s="2">
        <v>3914</v>
      </c>
      <c r="H7277" s="2">
        <v>3914</v>
      </c>
      <c r="I7277" s="2">
        <v>2874</v>
      </c>
      <c r="J7277" s="2">
        <v>1040</v>
      </c>
      <c r="K7277" s="2">
        <v>5</v>
      </c>
      <c r="L7277" s="2" t="s">
        <v>38</v>
      </c>
      <c r="M7277" s="2">
        <v>54</v>
      </c>
      <c r="N7277" s="2" t="s">
        <v>43</v>
      </c>
      <c r="O7277" s="1">
        <v>45294</v>
      </c>
      <c r="P7277" s="2" t="str">
        <f>TEXT(Sheet1[[#This Row],[Purchase_Date]], "mm-yyyy")</f>
        <v>01-2024</v>
      </c>
      <c r="Q7277" s="2" t="str">
        <f>RIGHT(Sheet1[[#This Row],[Purchase_Month]], 4) &amp; "-" &amp; LEFT(Sheet1[[#This Row],[Purchase_Month]], 2)</f>
        <v>2024-01</v>
      </c>
    </row>
    <row r="7278" spans="1:17" x14ac:dyDescent="0.3">
      <c r="A7278" s="2" t="s">
        <v>14269</v>
      </c>
      <c r="B7278" s="2" t="s">
        <v>14270</v>
      </c>
      <c r="C7278" s="2" t="s">
        <v>24</v>
      </c>
      <c r="D7278" s="2" t="s">
        <v>31</v>
      </c>
      <c r="E7278" s="2" t="s">
        <v>26</v>
      </c>
      <c r="F7278" s="2">
        <v>3</v>
      </c>
      <c r="G7278" s="2">
        <v>2398</v>
      </c>
      <c r="H7278" s="2">
        <v>7194</v>
      </c>
      <c r="I7278" s="2">
        <v>6198</v>
      </c>
      <c r="J7278" s="2">
        <v>996</v>
      </c>
      <c r="K7278" s="2">
        <v>1</v>
      </c>
      <c r="L7278" s="2" t="s">
        <v>38</v>
      </c>
      <c r="M7278" s="2">
        <v>60</v>
      </c>
      <c r="N7278" s="2" t="s">
        <v>50</v>
      </c>
      <c r="O7278" s="1">
        <v>45626</v>
      </c>
      <c r="P7278" s="2" t="str">
        <f>TEXT(Sheet1[[#This Row],[Purchase_Date]], "mm-yyyy")</f>
        <v>11-2024</v>
      </c>
      <c r="Q7278" s="2" t="str">
        <f>RIGHT(Sheet1[[#This Row],[Purchase_Month]], 4) &amp; "-" &amp; LEFT(Sheet1[[#This Row],[Purchase_Month]], 2)</f>
        <v>2024-11</v>
      </c>
    </row>
    <row r="7279" spans="1:17" x14ac:dyDescent="0.3">
      <c r="A7279" s="2" t="s">
        <v>14271</v>
      </c>
      <c r="B7279" s="2" t="s">
        <v>14272</v>
      </c>
      <c r="C7279" s="2" t="s">
        <v>17</v>
      </c>
      <c r="D7279" s="2" t="s">
        <v>36</v>
      </c>
      <c r="E7279" s="2" t="s">
        <v>19</v>
      </c>
      <c r="F7279" s="2">
        <v>10</v>
      </c>
      <c r="G7279" s="2">
        <v>62503</v>
      </c>
      <c r="H7279" s="2">
        <v>625030</v>
      </c>
      <c r="I7279" s="2">
        <v>336480</v>
      </c>
      <c r="J7279" s="2">
        <v>288550</v>
      </c>
      <c r="K7279" s="2">
        <v>3</v>
      </c>
      <c r="L7279" s="2" t="s">
        <v>20</v>
      </c>
      <c r="M7279" s="2">
        <v>68</v>
      </c>
      <c r="N7279" s="2" t="s">
        <v>21</v>
      </c>
      <c r="O7279" s="1">
        <v>45308</v>
      </c>
      <c r="P7279" s="2" t="str">
        <f>TEXT(Sheet1[[#This Row],[Purchase_Date]], "mm-yyyy")</f>
        <v>01-2024</v>
      </c>
      <c r="Q7279" s="2" t="str">
        <f>RIGHT(Sheet1[[#This Row],[Purchase_Month]], 4) &amp; "-" &amp; LEFT(Sheet1[[#This Row],[Purchase_Month]], 2)</f>
        <v>2024-01</v>
      </c>
    </row>
    <row r="7280" spans="1:17" x14ac:dyDescent="0.3">
      <c r="A7280" s="2" t="s">
        <v>14273</v>
      </c>
      <c r="B7280" s="2" t="s">
        <v>14274</v>
      </c>
      <c r="C7280" s="2" t="s">
        <v>17</v>
      </c>
      <c r="D7280" s="2" t="s">
        <v>36</v>
      </c>
      <c r="E7280" s="2" t="s">
        <v>53</v>
      </c>
      <c r="F7280" s="2">
        <v>8</v>
      </c>
      <c r="G7280" s="2">
        <v>78987</v>
      </c>
      <c r="H7280" s="2">
        <v>631896</v>
      </c>
      <c r="I7280" s="2">
        <v>383763</v>
      </c>
      <c r="J7280" s="2">
        <v>248133</v>
      </c>
      <c r="K7280" s="2">
        <v>5</v>
      </c>
      <c r="L7280" s="2" t="s">
        <v>20</v>
      </c>
      <c r="M7280" s="2">
        <v>64</v>
      </c>
      <c r="N7280" s="2" t="s">
        <v>43</v>
      </c>
      <c r="O7280" s="1">
        <v>45350</v>
      </c>
      <c r="P7280" s="2" t="str">
        <f>TEXT(Sheet1[[#This Row],[Purchase_Date]], "mm-yyyy")</f>
        <v>02-2024</v>
      </c>
      <c r="Q7280" s="2" t="str">
        <f>RIGHT(Sheet1[[#This Row],[Purchase_Month]], 4) &amp; "-" &amp; LEFT(Sheet1[[#This Row],[Purchase_Month]], 2)</f>
        <v>2024-02</v>
      </c>
    </row>
    <row r="7281" spans="1:17" x14ac:dyDescent="0.3">
      <c r="A7281" s="2" t="s">
        <v>14275</v>
      </c>
      <c r="B7281" s="2" t="s">
        <v>14276</v>
      </c>
      <c r="C7281" s="2" t="s">
        <v>30</v>
      </c>
      <c r="D7281" s="2" t="s">
        <v>25</v>
      </c>
      <c r="E7281" s="2" t="s">
        <v>53</v>
      </c>
      <c r="F7281" s="2">
        <v>9</v>
      </c>
      <c r="G7281" s="2">
        <v>34094</v>
      </c>
      <c r="H7281" s="2">
        <v>306846</v>
      </c>
      <c r="I7281" s="2">
        <v>272451</v>
      </c>
      <c r="J7281" s="2">
        <v>34395</v>
      </c>
      <c r="K7281" s="2">
        <v>5</v>
      </c>
      <c r="L7281" s="2" t="s">
        <v>33</v>
      </c>
      <c r="M7281" s="2">
        <v>65</v>
      </c>
      <c r="N7281" s="2" t="s">
        <v>43</v>
      </c>
      <c r="O7281" s="1">
        <v>45725</v>
      </c>
      <c r="P7281" s="2" t="str">
        <f>TEXT(Sheet1[[#This Row],[Purchase_Date]], "mm-yyyy")</f>
        <v>03-2025</v>
      </c>
      <c r="Q7281" s="2" t="str">
        <f>RIGHT(Sheet1[[#This Row],[Purchase_Month]], 4) &amp; "-" &amp; LEFT(Sheet1[[#This Row],[Purchase_Month]], 2)</f>
        <v>2025-03</v>
      </c>
    </row>
    <row r="7282" spans="1:17" x14ac:dyDescent="0.3">
      <c r="A7282" s="2" t="s">
        <v>14277</v>
      </c>
      <c r="B7282" s="2" t="s">
        <v>14278</v>
      </c>
      <c r="C7282" s="2" t="s">
        <v>64</v>
      </c>
      <c r="D7282" s="2" t="s">
        <v>18</v>
      </c>
      <c r="E7282" s="2" t="s">
        <v>53</v>
      </c>
      <c r="F7282" s="2">
        <v>6</v>
      </c>
      <c r="G7282" s="2">
        <v>35926</v>
      </c>
      <c r="H7282" s="2">
        <v>215556</v>
      </c>
      <c r="I7282" s="2">
        <v>105348</v>
      </c>
      <c r="J7282" s="2">
        <v>110208</v>
      </c>
      <c r="K7282" s="2">
        <v>3</v>
      </c>
      <c r="L7282" s="2" t="s">
        <v>20</v>
      </c>
      <c r="M7282" s="2">
        <v>65</v>
      </c>
      <c r="N7282" s="2" t="s">
        <v>21</v>
      </c>
      <c r="O7282" s="1">
        <v>45560</v>
      </c>
      <c r="P7282" s="2" t="str">
        <f>TEXT(Sheet1[[#This Row],[Purchase_Date]], "mm-yyyy")</f>
        <v>09-2024</v>
      </c>
      <c r="Q7282" s="2" t="str">
        <f>RIGHT(Sheet1[[#This Row],[Purchase_Month]], 4) &amp; "-" &amp; LEFT(Sheet1[[#This Row],[Purchase_Month]], 2)</f>
        <v>2024-09</v>
      </c>
    </row>
    <row r="7283" spans="1:17" x14ac:dyDescent="0.3">
      <c r="A7283" s="2" t="s">
        <v>14279</v>
      </c>
      <c r="B7283" s="2" t="s">
        <v>8498</v>
      </c>
      <c r="C7283" s="2" t="s">
        <v>17</v>
      </c>
      <c r="D7283" s="2" t="s">
        <v>47</v>
      </c>
      <c r="E7283" s="2" t="s">
        <v>42</v>
      </c>
      <c r="F7283" s="2">
        <v>2</v>
      </c>
      <c r="G7283" s="2">
        <v>18948</v>
      </c>
      <c r="H7283" s="2">
        <v>37896</v>
      </c>
      <c r="I7283" s="2">
        <v>16767</v>
      </c>
      <c r="J7283" s="2">
        <v>21129</v>
      </c>
      <c r="K7283" s="2">
        <v>5</v>
      </c>
      <c r="L7283" s="2" t="s">
        <v>20</v>
      </c>
      <c r="M7283" s="2">
        <v>84</v>
      </c>
      <c r="N7283" s="2" t="s">
        <v>39</v>
      </c>
      <c r="O7283" s="1">
        <v>45507</v>
      </c>
      <c r="P7283" s="2" t="str">
        <f>TEXT(Sheet1[[#This Row],[Purchase_Date]], "mm-yyyy")</f>
        <v>08-2024</v>
      </c>
      <c r="Q7283" s="2" t="str">
        <f>RIGHT(Sheet1[[#This Row],[Purchase_Month]], 4) &amp; "-" &amp; LEFT(Sheet1[[#This Row],[Purchase_Month]], 2)</f>
        <v>2024-08</v>
      </c>
    </row>
    <row r="7284" spans="1:17" x14ac:dyDescent="0.3">
      <c r="A7284" s="2" t="s">
        <v>14280</v>
      </c>
      <c r="B7284" s="2" t="s">
        <v>14281</v>
      </c>
      <c r="C7284" s="2" t="s">
        <v>17</v>
      </c>
      <c r="D7284" s="2" t="s">
        <v>18</v>
      </c>
      <c r="E7284" s="2" t="s">
        <v>53</v>
      </c>
      <c r="F7284" s="2">
        <v>8</v>
      </c>
      <c r="G7284" s="2">
        <v>37063</v>
      </c>
      <c r="H7284" s="2">
        <v>296504</v>
      </c>
      <c r="I7284" s="2">
        <v>224589</v>
      </c>
      <c r="J7284" s="2">
        <v>71915</v>
      </c>
      <c r="K7284" s="2">
        <v>1</v>
      </c>
      <c r="L7284" s="2" t="s">
        <v>20</v>
      </c>
      <c r="M7284" s="2">
        <v>52</v>
      </c>
      <c r="N7284" s="2" t="s">
        <v>50</v>
      </c>
      <c r="O7284" s="1">
        <v>45567</v>
      </c>
      <c r="P7284" s="2" t="str">
        <f>TEXT(Sheet1[[#This Row],[Purchase_Date]], "mm-yyyy")</f>
        <v>10-2024</v>
      </c>
      <c r="Q7284" s="2" t="str">
        <f>RIGHT(Sheet1[[#This Row],[Purchase_Month]], 4) &amp; "-" &amp; LEFT(Sheet1[[#This Row],[Purchase_Month]], 2)</f>
        <v>2024-10</v>
      </c>
    </row>
    <row r="7285" spans="1:17" x14ac:dyDescent="0.3">
      <c r="A7285" s="2" t="s">
        <v>14282</v>
      </c>
      <c r="B7285" s="2" t="s">
        <v>14283</v>
      </c>
      <c r="C7285" s="2" t="s">
        <v>64</v>
      </c>
      <c r="D7285" s="2" t="s">
        <v>36</v>
      </c>
      <c r="E7285" s="2" t="s">
        <v>85</v>
      </c>
      <c r="F7285" s="2">
        <v>3</v>
      </c>
      <c r="G7285" s="2">
        <v>67315</v>
      </c>
      <c r="H7285" s="2">
        <v>201945</v>
      </c>
      <c r="I7285" s="2">
        <v>105745</v>
      </c>
      <c r="J7285" s="2">
        <v>96200</v>
      </c>
      <c r="K7285" s="2">
        <v>4</v>
      </c>
      <c r="L7285" s="2" t="s">
        <v>20</v>
      </c>
      <c r="M7285" s="2">
        <v>58</v>
      </c>
      <c r="N7285" s="2" t="s">
        <v>21</v>
      </c>
      <c r="O7285" s="1">
        <v>45364</v>
      </c>
      <c r="P7285" s="2" t="str">
        <f>TEXT(Sheet1[[#This Row],[Purchase_Date]], "mm-yyyy")</f>
        <v>03-2024</v>
      </c>
      <c r="Q7285" s="2" t="str">
        <f>RIGHT(Sheet1[[#This Row],[Purchase_Month]], 4) &amp; "-" &amp; LEFT(Sheet1[[#This Row],[Purchase_Month]], 2)</f>
        <v>2024-03</v>
      </c>
    </row>
    <row r="7286" spans="1:17" x14ac:dyDescent="0.3">
      <c r="A7286" s="2" t="s">
        <v>14284</v>
      </c>
      <c r="B7286" s="2" t="s">
        <v>14285</v>
      </c>
      <c r="C7286" s="2" t="s">
        <v>24</v>
      </c>
      <c r="D7286" s="2" t="s">
        <v>31</v>
      </c>
      <c r="E7286" s="2" t="s">
        <v>42</v>
      </c>
      <c r="F7286" s="2">
        <v>1</v>
      </c>
      <c r="G7286" s="2">
        <v>31852</v>
      </c>
      <c r="H7286" s="2">
        <v>31852</v>
      </c>
      <c r="I7286" s="2">
        <v>19619</v>
      </c>
      <c r="J7286" s="2">
        <v>12233</v>
      </c>
      <c r="K7286" s="2">
        <v>2</v>
      </c>
      <c r="L7286" s="2" t="s">
        <v>27</v>
      </c>
      <c r="M7286" s="2">
        <v>94</v>
      </c>
      <c r="N7286" s="2" t="s">
        <v>43</v>
      </c>
      <c r="O7286" s="1">
        <v>45742</v>
      </c>
      <c r="P7286" s="2" t="str">
        <f>TEXT(Sheet1[[#This Row],[Purchase_Date]], "mm-yyyy")</f>
        <v>03-2025</v>
      </c>
      <c r="Q7286" s="2" t="str">
        <f>RIGHT(Sheet1[[#This Row],[Purchase_Month]], 4) &amp; "-" &amp; LEFT(Sheet1[[#This Row],[Purchase_Month]], 2)</f>
        <v>2025-03</v>
      </c>
    </row>
    <row r="7287" spans="1:17" x14ac:dyDescent="0.3">
      <c r="A7287" s="2" t="s">
        <v>14286</v>
      </c>
      <c r="B7287" s="2" t="s">
        <v>14287</v>
      </c>
      <c r="C7287" s="2" t="s">
        <v>67</v>
      </c>
      <c r="D7287" s="2" t="s">
        <v>47</v>
      </c>
      <c r="E7287" s="2" t="s">
        <v>32</v>
      </c>
      <c r="F7287" s="2">
        <v>2</v>
      </c>
      <c r="G7287" s="2">
        <v>54953</v>
      </c>
      <c r="H7287" s="2">
        <v>109906</v>
      </c>
      <c r="I7287" s="2">
        <v>81944</v>
      </c>
      <c r="J7287" s="2">
        <v>27962</v>
      </c>
      <c r="K7287" s="2">
        <v>1</v>
      </c>
      <c r="L7287" s="2" t="s">
        <v>38</v>
      </c>
      <c r="M7287" s="2">
        <v>70</v>
      </c>
      <c r="N7287" s="2" t="s">
        <v>50</v>
      </c>
      <c r="O7287" s="1">
        <v>45510</v>
      </c>
      <c r="P7287" s="2" t="str">
        <f>TEXT(Sheet1[[#This Row],[Purchase_Date]], "mm-yyyy")</f>
        <v>08-2024</v>
      </c>
      <c r="Q7287" s="2" t="str">
        <f>RIGHT(Sheet1[[#This Row],[Purchase_Month]], 4) &amp; "-" &amp; LEFT(Sheet1[[#This Row],[Purchase_Month]], 2)</f>
        <v>2024-08</v>
      </c>
    </row>
    <row r="7288" spans="1:17" x14ac:dyDescent="0.3">
      <c r="A7288" s="2" t="s">
        <v>14288</v>
      </c>
      <c r="B7288" s="2" t="s">
        <v>14289</v>
      </c>
      <c r="C7288" s="2" t="s">
        <v>17</v>
      </c>
      <c r="D7288" s="2" t="s">
        <v>25</v>
      </c>
      <c r="E7288" s="2" t="s">
        <v>19</v>
      </c>
      <c r="F7288" s="2">
        <v>10</v>
      </c>
      <c r="G7288" s="2">
        <v>64115</v>
      </c>
      <c r="H7288" s="2">
        <v>641150</v>
      </c>
      <c r="I7288" s="2">
        <v>556799</v>
      </c>
      <c r="J7288" s="2">
        <v>84351</v>
      </c>
      <c r="K7288" s="2">
        <v>4</v>
      </c>
      <c r="L7288" s="2" t="s">
        <v>33</v>
      </c>
      <c r="M7288" s="2">
        <v>93</v>
      </c>
      <c r="N7288" s="2" t="s">
        <v>21</v>
      </c>
      <c r="O7288" s="1">
        <v>45293</v>
      </c>
      <c r="P7288" s="2" t="str">
        <f>TEXT(Sheet1[[#This Row],[Purchase_Date]], "mm-yyyy")</f>
        <v>01-2024</v>
      </c>
      <c r="Q7288" s="2" t="str">
        <f>RIGHT(Sheet1[[#This Row],[Purchase_Month]], 4) &amp; "-" &amp; LEFT(Sheet1[[#This Row],[Purchase_Month]], 2)</f>
        <v>2024-01</v>
      </c>
    </row>
    <row r="7289" spans="1:17" x14ac:dyDescent="0.3">
      <c r="A7289" s="2" t="s">
        <v>14290</v>
      </c>
      <c r="B7289" s="2" t="s">
        <v>14291</v>
      </c>
      <c r="C7289" s="2" t="s">
        <v>30</v>
      </c>
      <c r="D7289" s="2" t="s">
        <v>18</v>
      </c>
      <c r="E7289" s="2" t="s">
        <v>53</v>
      </c>
      <c r="F7289" s="2">
        <v>3</v>
      </c>
      <c r="G7289" s="2">
        <v>9460</v>
      </c>
      <c r="H7289" s="2">
        <v>28380</v>
      </c>
      <c r="I7289" s="2">
        <v>19489</v>
      </c>
      <c r="J7289" s="2">
        <v>8891</v>
      </c>
      <c r="K7289" s="2">
        <v>3</v>
      </c>
      <c r="L7289" s="2" t="s">
        <v>33</v>
      </c>
      <c r="M7289" s="2">
        <v>64</v>
      </c>
      <c r="N7289" s="2" t="s">
        <v>39</v>
      </c>
      <c r="O7289" s="1">
        <v>45484</v>
      </c>
      <c r="P7289" s="2" t="str">
        <f>TEXT(Sheet1[[#This Row],[Purchase_Date]], "mm-yyyy")</f>
        <v>07-2024</v>
      </c>
      <c r="Q7289" s="2" t="str">
        <f>RIGHT(Sheet1[[#This Row],[Purchase_Month]], 4) &amp; "-" &amp; LEFT(Sheet1[[#This Row],[Purchase_Month]], 2)</f>
        <v>2024-07</v>
      </c>
    </row>
    <row r="7290" spans="1:17" x14ac:dyDescent="0.3">
      <c r="A7290" s="2" t="s">
        <v>14292</v>
      </c>
      <c r="B7290" s="2" t="s">
        <v>14293</v>
      </c>
      <c r="C7290" s="2" t="s">
        <v>17</v>
      </c>
      <c r="D7290" s="2" t="s">
        <v>36</v>
      </c>
      <c r="E7290" s="2" t="s">
        <v>42</v>
      </c>
      <c r="F7290" s="2">
        <v>1</v>
      </c>
      <c r="G7290" s="2">
        <v>69911</v>
      </c>
      <c r="H7290" s="2">
        <v>69911</v>
      </c>
      <c r="I7290" s="2">
        <v>58491</v>
      </c>
      <c r="J7290" s="2">
        <v>11420</v>
      </c>
      <c r="K7290" s="2">
        <v>1</v>
      </c>
      <c r="L7290" s="2" t="s">
        <v>20</v>
      </c>
      <c r="M7290" s="2">
        <v>98</v>
      </c>
      <c r="N7290" s="2" t="s">
        <v>50</v>
      </c>
      <c r="O7290" s="1">
        <v>45497</v>
      </c>
      <c r="P7290" s="2" t="str">
        <f>TEXT(Sheet1[[#This Row],[Purchase_Date]], "mm-yyyy")</f>
        <v>07-2024</v>
      </c>
      <c r="Q7290" s="2" t="str">
        <f>RIGHT(Sheet1[[#This Row],[Purchase_Month]], 4) &amp; "-" &amp; LEFT(Sheet1[[#This Row],[Purchase_Month]], 2)</f>
        <v>2024-07</v>
      </c>
    </row>
    <row r="7291" spans="1:17" x14ac:dyDescent="0.3">
      <c r="A7291" s="2" t="s">
        <v>14294</v>
      </c>
      <c r="B7291" s="2" t="s">
        <v>14295</v>
      </c>
      <c r="C7291" s="2" t="s">
        <v>24</v>
      </c>
      <c r="D7291" s="2" t="s">
        <v>72</v>
      </c>
      <c r="E7291" s="2" t="s">
        <v>26</v>
      </c>
      <c r="F7291" s="2">
        <v>5</v>
      </c>
      <c r="G7291" s="2">
        <v>75243</v>
      </c>
      <c r="H7291" s="2">
        <v>376215</v>
      </c>
      <c r="I7291" s="2">
        <v>259653</v>
      </c>
      <c r="J7291" s="2">
        <v>116562</v>
      </c>
      <c r="K7291" s="2">
        <v>4</v>
      </c>
      <c r="L7291" s="2" t="s">
        <v>20</v>
      </c>
      <c r="M7291" s="2">
        <v>71</v>
      </c>
      <c r="N7291" s="2" t="s">
        <v>39</v>
      </c>
      <c r="O7291" s="1">
        <v>45671</v>
      </c>
      <c r="P7291" s="2" t="str">
        <f>TEXT(Sheet1[[#This Row],[Purchase_Date]], "mm-yyyy")</f>
        <v>01-2025</v>
      </c>
      <c r="Q7291" s="2" t="str">
        <f>RIGHT(Sheet1[[#This Row],[Purchase_Month]], 4) &amp; "-" &amp; LEFT(Sheet1[[#This Row],[Purchase_Month]], 2)</f>
        <v>2025-01</v>
      </c>
    </row>
    <row r="7292" spans="1:17" x14ac:dyDescent="0.3">
      <c r="A7292" s="2" t="s">
        <v>14296</v>
      </c>
      <c r="B7292" s="2" t="s">
        <v>14297</v>
      </c>
      <c r="C7292" s="2" t="s">
        <v>46</v>
      </c>
      <c r="D7292" s="2" t="s">
        <v>36</v>
      </c>
      <c r="E7292" s="2" t="s">
        <v>32</v>
      </c>
      <c r="F7292" s="2">
        <v>6</v>
      </c>
      <c r="G7292" s="2">
        <v>16369</v>
      </c>
      <c r="H7292" s="2">
        <v>98214</v>
      </c>
      <c r="I7292" s="2">
        <v>56734</v>
      </c>
      <c r="J7292" s="2">
        <v>41480</v>
      </c>
      <c r="K7292" s="2">
        <v>4</v>
      </c>
      <c r="L7292" s="2" t="s">
        <v>27</v>
      </c>
      <c r="M7292" s="2">
        <v>60</v>
      </c>
      <c r="N7292" s="2" t="s">
        <v>21</v>
      </c>
      <c r="O7292" s="1">
        <v>45754</v>
      </c>
      <c r="P7292" s="2" t="str">
        <f>TEXT(Sheet1[[#This Row],[Purchase_Date]], "mm-yyyy")</f>
        <v>04-2025</v>
      </c>
      <c r="Q7292" s="2" t="str">
        <f>RIGHT(Sheet1[[#This Row],[Purchase_Month]], 4) &amp; "-" &amp; LEFT(Sheet1[[#This Row],[Purchase_Month]], 2)</f>
        <v>2025-04</v>
      </c>
    </row>
    <row r="7293" spans="1:17" x14ac:dyDescent="0.3">
      <c r="A7293" s="2" t="s">
        <v>14298</v>
      </c>
      <c r="B7293" s="2" t="s">
        <v>14299</v>
      </c>
      <c r="C7293" s="2" t="s">
        <v>46</v>
      </c>
      <c r="D7293" s="2" t="s">
        <v>36</v>
      </c>
      <c r="E7293" s="2" t="s">
        <v>85</v>
      </c>
      <c r="F7293" s="2">
        <v>7</v>
      </c>
      <c r="G7293" s="2">
        <v>48770</v>
      </c>
      <c r="H7293" s="2">
        <v>341390</v>
      </c>
      <c r="I7293" s="2">
        <v>283659</v>
      </c>
      <c r="J7293" s="2">
        <v>57731</v>
      </c>
      <c r="K7293" s="2">
        <v>1</v>
      </c>
      <c r="L7293" s="2" t="s">
        <v>38</v>
      </c>
      <c r="M7293" s="2">
        <v>95</v>
      </c>
      <c r="N7293" s="2" t="s">
        <v>39</v>
      </c>
      <c r="O7293" s="1">
        <v>45667</v>
      </c>
      <c r="P7293" s="2" t="str">
        <f>TEXT(Sheet1[[#This Row],[Purchase_Date]], "mm-yyyy")</f>
        <v>01-2025</v>
      </c>
      <c r="Q7293" s="2" t="str">
        <f>RIGHT(Sheet1[[#This Row],[Purchase_Month]], 4) &amp; "-" &amp; LEFT(Sheet1[[#This Row],[Purchase_Month]], 2)</f>
        <v>2025-01</v>
      </c>
    </row>
    <row r="7294" spans="1:17" x14ac:dyDescent="0.3">
      <c r="A7294" s="2" t="s">
        <v>14300</v>
      </c>
      <c r="B7294" s="2" t="s">
        <v>14301</v>
      </c>
      <c r="C7294" s="2" t="s">
        <v>46</v>
      </c>
      <c r="D7294" s="2" t="s">
        <v>72</v>
      </c>
      <c r="E7294" s="2" t="s">
        <v>53</v>
      </c>
      <c r="F7294" s="2">
        <v>5</v>
      </c>
      <c r="G7294" s="2">
        <v>79451</v>
      </c>
      <c r="H7294" s="2">
        <v>397255</v>
      </c>
      <c r="I7294" s="2">
        <v>343267</v>
      </c>
      <c r="J7294" s="2">
        <v>53988</v>
      </c>
      <c r="K7294" s="2">
        <v>1</v>
      </c>
      <c r="L7294" s="2" t="s">
        <v>33</v>
      </c>
      <c r="M7294" s="2">
        <v>95</v>
      </c>
      <c r="N7294" s="2" t="s">
        <v>39</v>
      </c>
      <c r="O7294" s="1">
        <v>45781</v>
      </c>
      <c r="P7294" s="2" t="str">
        <f>TEXT(Sheet1[[#This Row],[Purchase_Date]], "mm-yyyy")</f>
        <v>05-2025</v>
      </c>
      <c r="Q7294" s="2" t="str">
        <f>RIGHT(Sheet1[[#This Row],[Purchase_Month]], 4) &amp; "-" &amp; LEFT(Sheet1[[#This Row],[Purchase_Month]], 2)</f>
        <v>2025-05</v>
      </c>
    </row>
    <row r="7295" spans="1:17" x14ac:dyDescent="0.3">
      <c r="A7295" s="2" t="s">
        <v>14302</v>
      </c>
      <c r="B7295" s="2" t="s">
        <v>14303</v>
      </c>
      <c r="C7295" s="2" t="s">
        <v>30</v>
      </c>
      <c r="D7295" s="2" t="s">
        <v>36</v>
      </c>
      <c r="E7295" s="2" t="s">
        <v>85</v>
      </c>
      <c r="F7295" s="2">
        <v>10</v>
      </c>
      <c r="G7295" s="2">
        <v>59042</v>
      </c>
      <c r="H7295" s="2">
        <v>590420</v>
      </c>
      <c r="I7295" s="2">
        <v>450018</v>
      </c>
      <c r="J7295" s="2">
        <v>140402</v>
      </c>
      <c r="K7295" s="2">
        <v>1</v>
      </c>
      <c r="L7295" s="2" t="s">
        <v>27</v>
      </c>
      <c r="M7295" s="2">
        <v>64</v>
      </c>
      <c r="N7295" s="2" t="s">
        <v>21</v>
      </c>
      <c r="O7295" s="1">
        <v>45571</v>
      </c>
      <c r="P7295" s="2" t="str">
        <f>TEXT(Sheet1[[#This Row],[Purchase_Date]], "mm-yyyy")</f>
        <v>10-2024</v>
      </c>
      <c r="Q7295" s="2" t="str">
        <f>RIGHT(Sheet1[[#This Row],[Purchase_Month]], 4) &amp; "-" &amp; LEFT(Sheet1[[#This Row],[Purchase_Month]], 2)</f>
        <v>2024-10</v>
      </c>
    </row>
    <row r="7296" spans="1:17" x14ac:dyDescent="0.3">
      <c r="A7296" s="2" t="s">
        <v>14304</v>
      </c>
      <c r="B7296" s="2" t="s">
        <v>14305</v>
      </c>
      <c r="C7296" s="2" t="s">
        <v>17</v>
      </c>
      <c r="D7296" s="2" t="s">
        <v>31</v>
      </c>
      <c r="E7296" s="2" t="s">
        <v>37</v>
      </c>
      <c r="F7296" s="2">
        <v>7</v>
      </c>
      <c r="G7296" s="2">
        <v>42008</v>
      </c>
      <c r="H7296" s="2">
        <v>294056</v>
      </c>
      <c r="I7296" s="2">
        <v>153838</v>
      </c>
      <c r="J7296" s="2">
        <v>140218</v>
      </c>
      <c r="K7296" s="2">
        <v>2</v>
      </c>
      <c r="L7296" s="2" t="s">
        <v>20</v>
      </c>
      <c r="M7296" s="2">
        <v>88</v>
      </c>
      <c r="N7296" s="2" t="s">
        <v>50</v>
      </c>
      <c r="O7296" s="1">
        <v>45734</v>
      </c>
      <c r="P7296" s="2" t="str">
        <f>TEXT(Sheet1[[#This Row],[Purchase_Date]], "mm-yyyy")</f>
        <v>03-2025</v>
      </c>
      <c r="Q7296" s="2" t="str">
        <f>RIGHT(Sheet1[[#This Row],[Purchase_Month]], 4) &amp; "-" &amp; LEFT(Sheet1[[#This Row],[Purchase_Month]], 2)</f>
        <v>2025-03</v>
      </c>
    </row>
    <row r="7297" spans="1:17" x14ac:dyDescent="0.3">
      <c r="A7297" s="2" t="s">
        <v>14306</v>
      </c>
      <c r="B7297" s="2" t="s">
        <v>14307</v>
      </c>
      <c r="C7297" s="2" t="s">
        <v>64</v>
      </c>
      <c r="D7297" s="2" t="s">
        <v>36</v>
      </c>
      <c r="E7297" s="2" t="s">
        <v>37</v>
      </c>
      <c r="F7297" s="2">
        <v>9</v>
      </c>
      <c r="G7297" s="2">
        <v>11378</v>
      </c>
      <c r="H7297" s="2">
        <v>102402</v>
      </c>
      <c r="I7297" s="2">
        <v>44584</v>
      </c>
      <c r="J7297" s="2">
        <v>57818</v>
      </c>
      <c r="K7297" s="2">
        <v>5</v>
      </c>
      <c r="L7297" s="2" t="s">
        <v>27</v>
      </c>
      <c r="M7297" s="2">
        <v>52</v>
      </c>
      <c r="N7297" s="2" t="s">
        <v>43</v>
      </c>
      <c r="O7297" s="1">
        <v>45657</v>
      </c>
      <c r="P7297" s="2" t="str">
        <f>TEXT(Sheet1[[#This Row],[Purchase_Date]], "mm-yyyy")</f>
        <v>12-2024</v>
      </c>
      <c r="Q7297" s="2" t="str">
        <f>RIGHT(Sheet1[[#This Row],[Purchase_Month]], 4) &amp; "-" &amp; LEFT(Sheet1[[#This Row],[Purchase_Month]], 2)</f>
        <v>2024-12</v>
      </c>
    </row>
    <row r="7298" spans="1:17" x14ac:dyDescent="0.3">
      <c r="A7298" s="2" t="s">
        <v>14308</v>
      </c>
      <c r="B7298" s="2" t="s">
        <v>14309</v>
      </c>
      <c r="C7298" s="2" t="s">
        <v>67</v>
      </c>
      <c r="D7298" s="2" t="s">
        <v>72</v>
      </c>
      <c r="E7298" s="2" t="s">
        <v>19</v>
      </c>
      <c r="F7298" s="2">
        <v>8</v>
      </c>
      <c r="G7298" s="2">
        <v>74655</v>
      </c>
      <c r="H7298" s="2">
        <v>597240</v>
      </c>
      <c r="I7298" s="2">
        <v>511644</v>
      </c>
      <c r="J7298" s="2">
        <v>85596</v>
      </c>
      <c r="K7298" s="2">
        <v>3</v>
      </c>
      <c r="L7298" s="2" t="s">
        <v>33</v>
      </c>
      <c r="M7298" s="2">
        <v>83</v>
      </c>
      <c r="N7298" s="2" t="s">
        <v>39</v>
      </c>
      <c r="O7298" s="1">
        <v>45383</v>
      </c>
      <c r="P7298" s="2" t="str">
        <f>TEXT(Sheet1[[#This Row],[Purchase_Date]], "mm-yyyy")</f>
        <v>04-2024</v>
      </c>
      <c r="Q7298" s="2" t="str">
        <f>RIGHT(Sheet1[[#This Row],[Purchase_Month]], 4) &amp; "-" &amp; LEFT(Sheet1[[#This Row],[Purchase_Month]], 2)</f>
        <v>2024-04</v>
      </c>
    </row>
    <row r="7299" spans="1:17" x14ac:dyDescent="0.3">
      <c r="A7299" s="2" t="s">
        <v>14310</v>
      </c>
      <c r="B7299" s="2" t="s">
        <v>14311</v>
      </c>
      <c r="C7299" s="2" t="s">
        <v>46</v>
      </c>
      <c r="D7299" s="2" t="s">
        <v>36</v>
      </c>
      <c r="E7299" s="2" t="s">
        <v>37</v>
      </c>
      <c r="F7299" s="2">
        <v>6</v>
      </c>
      <c r="G7299" s="2">
        <v>79931</v>
      </c>
      <c r="H7299" s="2">
        <v>479586</v>
      </c>
      <c r="I7299" s="2">
        <v>237748</v>
      </c>
      <c r="J7299" s="2">
        <v>241838</v>
      </c>
      <c r="K7299" s="2">
        <v>3</v>
      </c>
      <c r="L7299" s="2" t="s">
        <v>38</v>
      </c>
      <c r="M7299" s="2">
        <v>66</v>
      </c>
      <c r="N7299" s="2" t="s">
        <v>21</v>
      </c>
      <c r="O7299" s="1">
        <v>45542</v>
      </c>
      <c r="P7299" s="2" t="str">
        <f>TEXT(Sheet1[[#This Row],[Purchase_Date]], "mm-yyyy")</f>
        <v>09-2024</v>
      </c>
      <c r="Q7299" s="2" t="str">
        <f>RIGHT(Sheet1[[#This Row],[Purchase_Month]], 4) &amp; "-" &amp; LEFT(Sheet1[[#This Row],[Purchase_Month]], 2)</f>
        <v>2024-09</v>
      </c>
    </row>
    <row r="7300" spans="1:17" x14ac:dyDescent="0.3">
      <c r="A7300" s="2" t="s">
        <v>14312</v>
      </c>
      <c r="B7300" s="2" t="s">
        <v>14313</v>
      </c>
      <c r="C7300" s="2" t="s">
        <v>64</v>
      </c>
      <c r="D7300" s="2" t="s">
        <v>18</v>
      </c>
      <c r="E7300" s="2" t="s">
        <v>85</v>
      </c>
      <c r="F7300" s="2">
        <v>7</v>
      </c>
      <c r="G7300" s="2">
        <v>76560</v>
      </c>
      <c r="H7300" s="2">
        <v>535920</v>
      </c>
      <c r="I7300" s="2">
        <v>428239</v>
      </c>
      <c r="J7300" s="2">
        <v>107681</v>
      </c>
      <c r="K7300" s="2">
        <v>5</v>
      </c>
      <c r="L7300" s="2" t="s">
        <v>38</v>
      </c>
      <c r="M7300" s="2">
        <v>73</v>
      </c>
      <c r="N7300" s="2" t="s">
        <v>21</v>
      </c>
      <c r="O7300" s="1">
        <v>45466</v>
      </c>
      <c r="P7300" s="2" t="str">
        <f>TEXT(Sheet1[[#This Row],[Purchase_Date]], "mm-yyyy")</f>
        <v>06-2024</v>
      </c>
      <c r="Q7300" s="2" t="str">
        <f>RIGHT(Sheet1[[#This Row],[Purchase_Month]], 4) &amp; "-" &amp; LEFT(Sheet1[[#This Row],[Purchase_Month]], 2)</f>
        <v>2024-06</v>
      </c>
    </row>
    <row r="7301" spans="1:17" x14ac:dyDescent="0.3">
      <c r="A7301" s="2" t="s">
        <v>14314</v>
      </c>
      <c r="B7301" s="2" t="s">
        <v>14315</v>
      </c>
      <c r="C7301" s="2" t="s">
        <v>64</v>
      </c>
      <c r="D7301" s="2" t="s">
        <v>36</v>
      </c>
      <c r="E7301" s="2" t="s">
        <v>26</v>
      </c>
      <c r="F7301" s="2">
        <v>3</v>
      </c>
      <c r="G7301" s="2">
        <v>72227</v>
      </c>
      <c r="H7301" s="2">
        <v>216681</v>
      </c>
      <c r="I7301" s="2">
        <v>109159</v>
      </c>
      <c r="J7301" s="2">
        <v>107522</v>
      </c>
      <c r="K7301" s="2">
        <v>2</v>
      </c>
      <c r="L7301" s="2" t="s">
        <v>38</v>
      </c>
      <c r="M7301" s="2">
        <v>69</v>
      </c>
      <c r="N7301" s="2" t="s">
        <v>21</v>
      </c>
      <c r="O7301" s="1">
        <v>45715</v>
      </c>
      <c r="P7301" s="2" t="str">
        <f>TEXT(Sheet1[[#This Row],[Purchase_Date]], "mm-yyyy")</f>
        <v>02-2025</v>
      </c>
      <c r="Q7301" s="2" t="str">
        <f>RIGHT(Sheet1[[#This Row],[Purchase_Month]], 4) &amp; "-" &amp; LEFT(Sheet1[[#This Row],[Purchase_Month]], 2)</f>
        <v>2025-02</v>
      </c>
    </row>
    <row r="7302" spans="1:17" x14ac:dyDescent="0.3">
      <c r="A7302" s="2" t="s">
        <v>14316</v>
      </c>
      <c r="B7302" s="2" t="s">
        <v>14317</v>
      </c>
      <c r="C7302" s="2" t="s">
        <v>17</v>
      </c>
      <c r="D7302" s="2" t="s">
        <v>72</v>
      </c>
      <c r="E7302" s="2" t="s">
        <v>53</v>
      </c>
      <c r="F7302" s="2">
        <v>10</v>
      </c>
      <c r="G7302" s="2">
        <v>79557</v>
      </c>
      <c r="H7302" s="2">
        <v>795570</v>
      </c>
      <c r="I7302" s="2">
        <v>449565</v>
      </c>
      <c r="J7302" s="2">
        <v>346005</v>
      </c>
      <c r="K7302" s="2">
        <v>1</v>
      </c>
      <c r="L7302" s="2" t="s">
        <v>27</v>
      </c>
      <c r="M7302" s="2">
        <v>77</v>
      </c>
      <c r="N7302" s="2" t="s">
        <v>50</v>
      </c>
      <c r="O7302" s="1">
        <v>45784</v>
      </c>
      <c r="P7302" s="2" t="str">
        <f>TEXT(Sheet1[[#This Row],[Purchase_Date]], "mm-yyyy")</f>
        <v>05-2025</v>
      </c>
      <c r="Q7302" s="2" t="str">
        <f>RIGHT(Sheet1[[#This Row],[Purchase_Month]], 4) &amp; "-" &amp; LEFT(Sheet1[[#This Row],[Purchase_Month]], 2)</f>
        <v>2025-05</v>
      </c>
    </row>
    <row r="7303" spans="1:17" x14ac:dyDescent="0.3">
      <c r="A7303" s="2" t="s">
        <v>14318</v>
      </c>
      <c r="B7303" s="2" t="s">
        <v>14319</v>
      </c>
      <c r="C7303" s="2" t="s">
        <v>67</v>
      </c>
      <c r="D7303" s="2" t="s">
        <v>47</v>
      </c>
      <c r="E7303" s="2" t="s">
        <v>42</v>
      </c>
      <c r="F7303" s="2">
        <v>8</v>
      </c>
      <c r="G7303" s="2">
        <v>15528</v>
      </c>
      <c r="H7303" s="2">
        <v>124224</v>
      </c>
      <c r="I7303" s="2">
        <v>109372</v>
      </c>
      <c r="J7303" s="2">
        <v>14852</v>
      </c>
      <c r="K7303" s="2">
        <v>3</v>
      </c>
      <c r="L7303" s="2" t="s">
        <v>27</v>
      </c>
      <c r="M7303" s="2">
        <v>98</v>
      </c>
      <c r="N7303" s="2" t="s">
        <v>39</v>
      </c>
      <c r="O7303" s="1">
        <v>45664</v>
      </c>
      <c r="P7303" s="2" t="str">
        <f>TEXT(Sheet1[[#This Row],[Purchase_Date]], "mm-yyyy")</f>
        <v>01-2025</v>
      </c>
      <c r="Q7303" s="2" t="str">
        <f>RIGHT(Sheet1[[#This Row],[Purchase_Month]], 4) &amp; "-" &amp; LEFT(Sheet1[[#This Row],[Purchase_Month]], 2)</f>
        <v>2025-01</v>
      </c>
    </row>
    <row r="7304" spans="1:17" x14ac:dyDescent="0.3">
      <c r="A7304" s="2" t="s">
        <v>14320</v>
      </c>
      <c r="B7304" s="2" t="s">
        <v>14321</v>
      </c>
      <c r="C7304" s="2" t="s">
        <v>46</v>
      </c>
      <c r="D7304" s="2" t="s">
        <v>18</v>
      </c>
      <c r="E7304" s="2" t="s">
        <v>19</v>
      </c>
      <c r="F7304" s="2">
        <v>8</v>
      </c>
      <c r="G7304" s="2">
        <v>35333</v>
      </c>
      <c r="H7304" s="2">
        <v>282664</v>
      </c>
      <c r="I7304" s="2">
        <v>252000</v>
      </c>
      <c r="J7304" s="2">
        <v>30664</v>
      </c>
      <c r="K7304" s="2">
        <v>2</v>
      </c>
      <c r="L7304" s="2" t="s">
        <v>33</v>
      </c>
      <c r="M7304" s="2">
        <v>75</v>
      </c>
      <c r="N7304" s="2" t="s">
        <v>21</v>
      </c>
      <c r="O7304" s="1">
        <v>45392</v>
      </c>
      <c r="P7304" s="2" t="str">
        <f>TEXT(Sheet1[[#This Row],[Purchase_Date]], "mm-yyyy")</f>
        <v>04-2024</v>
      </c>
      <c r="Q7304" s="2" t="str">
        <f>RIGHT(Sheet1[[#This Row],[Purchase_Month]], 4) &amp; "-" &amp; LEFT(Sheet1[[#This Row],[Purchase_Month]], 2)</f>
        <v>2024-04</v>
      </c>
    </row>
    <row r="7305" spans="1:17" x14ac:dyDescent="0.3">
      <c r="A7305" s="2" t="s">
        <v>14322</v>
      </c>
      <c r="B7305" s="2" t="s">
        <v>14323</v>
      </c>
      <c r="C7305" s="2" t="s">
        <v>46</v>
      </c>
      <c r="D7305" s="2" t="s">
        <v>31</v>
      </c>
      <c r="E7305" s="2" t="s">
        <v>32</v>
      </c>
      <c r="F7305" s="2">
        <v>1</v>
      </c>
      <c r="G7305" s="2">
        <v>58499</v>
      </c>
      <c r="H7305" s="2">
        <v>58499</v>
      </c>
      <c r="I7305" s="2">
        <v>29984</v>
      </c>
      <c r="J7305" s="2">
        <v>28515</v>
      </c>
      <c r="K7305" s="2">
        <v>2</v>
      </c>
      <c r="L7305" s="2" t="s">
        <v>38</v>
      </c>
      <c r="M7305" s="2">
        <v>94</v>
      </c>
      <c r="N7305" s="2" t="s">
        <v>39</v>
      </c>
      <c r="O7305" s="1">
        <v>45468</v>
      </c>
      <c r="P7305" s="2" t="str">
        <f>TEXT(Sheet1[[#This Row],[Purchase_Date]], "mm-yyyy")</f>
        <v>06-2024</v>
      </c>
      <c r="Q7305" s="2" t="str">
        <f>RIGHT(Sheet1[[#This Row],[Purchase_Month]], 4) &amp; "-" &amp; LEFT(Sheet1[[#This Row],[Purchase_Month]], 2)</f>
        <v>2024-06</v>
      </c>
    </row>
    <row r="7306" spans="1:17" x14ac:dyDescent="0.3">
      <c r="A7306" s="2" t="s">
        <v>14324</v>
      </c>
      <c r="B7306" s="2" t="s">
        <v>14325</v>
      </c>
      <c r="C7306" s="2" t="s">
        <v>46</v>
      </c>
      <c r="D7306" s="2" t="s">
        <v>25</v>
      </c>
      <c r="E7306" s="2" t="s">
        <v>32</v>
      </c>
      <c r="F7306" s="2">
        <v>5</v>
      </c>
      <c r="G7306" s="2">
        <v>58623</v>
      </c>
      <c r="H7306" s="2">
        <v>293115</v>
      </c>
      <c r="I7306" s="2">
        <v>233736</v>
      </c>
      <c r="J7306" s="2">
        <v>59379</v>
      </c>
      <c r="K7306" s="2">
        <v>5</v>
      </c>
      <c r="L7306" s="2" t="s">
        <v>20</v>
      </c>
      <c r="M7306" s="2">
        <v>90</v>
      </c>
      <c r="N7306" s="2" t="s">
        <v>43</v>
      </c>
      <c r="O7306" s="1">
        <v>45422</v>
      </c>
      <c r="P7306" s="2" t="str">
        <f>TEXT(Sheet1[[#This Row],[Purchase_Date]], "mm-yyyy")</f>
        <v>05-2024</v>
      </c>
      <c r="Q7306" s="2" t="str">
        <f>RIGHT(Sheet1[[#This Row],[Purchase_Month]], 4) &amp; "-" &amp; LEFT(Sheet1[[#This Row],[Purchase_Month]], 2)</f>
        <v>2024-05</v>
      </c>
    </row>
    <row r="7307" spans="1:17" x14ac:dyDescent="0.3">
      <c r="A7307" s="2" t="s">
        <v>14326</v>
      </c>
      <c r="B7307" s="2" t="s">
        <v>14327</v>
      </c>
      <c r="C7307" s="2" t="s">
        <v>64</v>
      </c>
      <c r="D7307" s="2" t="s">
        <v>72</v>
      </c>
      <c r="E7307" s="2" t="s">
        <v>19</v>
      </c>
      <c r="F7307" s="2">
        <v>1</v>
      </c>
      <c r="G7307" s="2">
        <v>13444</v>
      </c>
      <c r="H7307" s="2">
        <v>13444</v>
      </c>
      <c r="I7307" s="2">
        <v>10228</v>
      </c>
      <c r="J7307" s="2">
        <v>3216</v>
      </c>
      <c r="K7307" s="2">
        <v>1</v>
      </c>
      <c r="L7307" s="2" t="s">
        <v>27</v>
      </c>
      <c r="M7307" s="2">
        <v>61</v>
      </c>
      <c r="N7307" s="2" t="s">
        <v>21</v>
      </c>
      <c r="O7307" s="1">
        <v>45621</v>
      </c>
      <c r="P7307" s="2" t="str">
        <f>TEXT(Sheet1[[#This Row],[Purchase_Date]], "mm-yyyy")</f>
        <v>11-2024</v>
      </c>
      <c r="Q7307" s="2" t="str">
        <f>RIGHT(Sheet1[[#This Row],[Purchase_Month]], 4) &amp; "-" &amp; LEFT(Sheet1[[#This Row],[Purchase_Month]], 2)</f>
        <v>2024-11</v>
      </c>
    </row>
    <row r="7308" spans="1:17" x14ac:dyDescent="0.3">
      <c r="A7308" s="2" t="s">
        <v>14328</v>
      </c>
      <c r="B7308" s="2" t="s">
        <v>14329</v>
      </c>
      <c r="C7308" s="2" t="s">
        <v>67</v>
      </c>
      <c r="D7308" s="2" t="s">
        <v>47</v>
      </c>
      <c r="E7308" s="2" t="s">
        <v>85</v>
      </c>
      <c r="F7308" s="2">
        <v>4</v>
      </c>
      <c r="G7308" s="2">
        <v>13607</v>
      </c>
      <c r="H7308" s="2">
        <v>54428</v>
      </c>
      <c r="I7308" s="2">
        <v>29167</v>
      </c>
      <c r="J7308" s="2">
        <v>25261</v>
      </c>
      <c r="K7308" s="2">
        <v>2</v>
      </c>
      <c r="L7308" s="2" t="s">
        <v>27</v>
      </c>
      <c r="M7308" s="2">
        <v>62</v>
      </c>
      <c r="N7308" s="2" t="s">
        <v>43</v>
      </c>
      <c r="O7308" s="1">
        <v>45505</v>
      </c>
      <c r="P7308" s="2" t="str">
        <f>TEXT(Sheet1[[#This Row],[Purchase_Date]], "mm-yyyy")</f>
        <v>08-2024</v>
      </c>
      <c r="Q7308" s="2" t="str">
        <f>RIGHT(Sheet1[[#This Row],[Purchase_Month]], 4) &amp; "-" &amp; LEFT(Sheet1[[#This Row],[Purchase_Month]], 2)</f>
        <v>2024-08</v>
      </c>
    </row>
    <row r="7309" spans="1:17" x14ac:dyDescent="0.3">
      <c r="A7309" s="2" t="s">
        <v>14330</v>
      </c>
      <c r="B7309" s="2" t="s">
        <v>14331</v>
      </c>
      <c r="C7309" s="2" t="s">
        <v>67</v>
      </c>
      <c r="D7309" s="2" t="s">
        <v>36</v>
      </c>
      <c r="E7309" s="2" t="s">
        <v>26</v>
      </c>
      <c r="F7309" s="2">
        <v>5</v>
      </c>
      <c r="G7309" s="2">
        <v>14856</v>
      </c>
      <c r="H7309" s="2">
        <v>74280</v>
      </c>
      <c r="I7309" s="2">
        <v>34363</v>
      </c>
      <c r="J7309" s="2">
        <v>39917</v>
      </c>
      <c r="K7309" s="2">
        <v>2</v>
      </c>
      <c r="L7309" s="2" t="s">
        <v>27</v>
      </c>
      <c r="M7309" s="2">
        <v>54</v>
      </c>
      <c r="N7309" s="2" t="s">
        <v>21</v>
      </c>
      <c r="O7309" s="1">
        <v>45500</v>
      </c>
      <c r="P7309" s="2" t="str">
        <f>TEXT(Sheet1[[#This Row],[Purchase_Date]], "mm-yyyy")</f>
        <v>07-2024</v>
      </c>
      <c r="Q7309" s="2" t="str">
        <f>RIGHT(Sheet1[[#This Row],[Purchase_Month]], 4) &amp; "-" &amp; LEFT(Sheet1[[#This Row],[Purchase_Month]], 2)</f>
        <v>2024-07</v>
      </c>
    </row>
    <row r="7310" spans="1:17" x14ac:dyDescent="0.3">
      <c r="A7310" s="2" t="s">
        <v>14332</v>
      </c>
      <c r="B7310" s="2" t="s">
        <v>14333</v>
      </c>
      <c r="C7310" s="2" t="s">
        <v>24</v>
      </c>
      <c r="D7310" s="2" t="s">
        <v>18</v>
      </c>
      <c r="E7310" s="2" t="s">
        <v>19</v>
      </c>
      <c r="F7310" s="2">
        <v>8</v>
      </c>
      <c r="G7310" s="2">
        <v>52454</v>
      </c>
      <c r="H7310" s="2">
        <v>419632</v>
      </c>
      <c r="I7310" s="2">
        <v>173571</v>
      </c>
      <c r="J7310" s="2">
        <v>246061</v>
      </c>
      <c r="K7310" s="2">
        <v>1</v>
      </c>
      <c r="L7310" s="2" t="s">
        <v>27</v>
      </c>
      <c r="M7310" s="2">
        <v>77</v>
      </c>
      <c r="N7310" s="2" t="s">
        <v>50</v>
      </c>
      <c r="O7310" s="1">
        <v>45465</v>
      </c>
      <c r="P7310" s="2" t="str">
        <f>TEXT(Sheet1[[#This Row],[Purchase_Date]], "mm-yyyy")</f>
        <v>06-2024</v>
      </c>
      <c r="Q7310" s="2" t="str">
        <f>RIGHT(Sheet1[[#This Row],[Purchase_Month]], 4) &amp; "-" &amp; LEFT(Sheet1[[#This Row],[Purchase_Month]], 2)</f>
        <v>2024-06</v>
      </c>
    </row>
    <row r="7311" spans="1:17" x14ac:dyDescent="0.3">
      <c r="A7311" s="2" t="s">
        <v>14334</v>
      </c>
      <c r="B7311" s="2" t="s">
        <v>14335</v>
      </c>
      <c r="C7311" s="2" t="s">
        <v>30</v>
      </c>
      <c r="D7311" s="2" t="s">
        <v>72</v>
      </c>
      <c r="E7311" s="2" t="s">
        <v>37</v>
      </c>
      <c r="F7311" s="2">
        <v>10</v>
      </c>
      <c r="G7311" s="2">
        <v>8556</v>
      </c>
      <c r="H7311" s="2">
        <v>85560</v>
      </c>
      <c r="I7311" s="2">
        <v>73726</v>
      </c>
      <c r="J7311" s="2">
        <v>11834</v>
      </c>
      <c r="K7311" s="2">
        <v>4</v>
      </c>
      <c r="L7311" s="2" t="s">
        <v>33</v>
      </c>
      <c r="M7311" s="2">
        <v>91</v>
      </c>
      <c r="N7311" s="2" t="s">
        <v>50</v>
      </c>
      <c r="O7311" s="1">
        <v>45779</v>
      </c>
      <c r="P7311" s="2" t="str">
        <f>TEXT(Sheet1[[#This Row],[Purchase_Date]], "mm-yyyy")</f>
        <v>05-2025</v>
      </c>
      <c r="Q7311" s="2" t="str">
        <f>RIGHT(Sheet1[[#This Row],[Purchase_Month]], 4) &amp; "-" &amp; LEFT(Sheet1[[#This Row],[Purchase_Month]], 2)</f>
        <v>2025-05</v>
      </c>
    </row>
    <row r="7312" spans="1:17" x14ac:dyDescent="0.3">
      <c r="A7312" s="2" t="s">
        <v>14336</v>
      </c>
      <c r="B7312" s="2" t="s">
        <v>14337</v>
      </c>
      <c r="C7312" s="2" t="s">
        <v>24</v>
      </c>
      <c r="D7312" s="2" t="s">
        <v>31</v>
      </c>
      <c r="E7312" s="2" t="s">
        <v>32</v>
      </c>
      <c r="F7312" s="2">
        <v>8</v>
      </c>
      <c r="G7312" s="2">
        <v>21168</v>
      </c>
      <c r="H7312" s="2">
        <v>169344</v>
      </c>
      <c r="I7312" s="2">
        <v>117193</v>
      </c>
      <c r="J7312" s="2">
        <v>52151</v>
      </c>
      <c r="K7312" s="2">
        <v>3</v>
      </c>
      <c r="L7312" s="2" t="s">
        <v>27</v>
      </c>
      <c r="M7312" s="2">
        <v>88</v>
      </c>
      <c r="N7312" s="2" t="s">
        <v>50</v>
      </c>
      <c r="O7312" s="1">
        <v>45301</v>
      </c>
      <c r="P7312" s="2" t="str">
        <f>TEXT(Sheet1[[#This Row],[Purchase_Date]], "mm-yyyy")</f>
        <v>01-2024</v>
      </c>
      <c r="Q7312" s="2" t="str">
        <f>RIGHT(Sheet1[[#This Row],[Purchase_Month]], 4) &amp; "-" &amp; LEFT(Sheet1[[#This Row],[Purchase_Month]], 2)</f>
        <v>2024-01</v>
      </c>
    </row>
    <row r="7313" spans="1:17" x14ac:dyDescent="0.3">
      <c r="A7313" s="2" t="s">
        <v>14338</v>
      </c>
      <c r="B7313" s="2" t="s">
        <v>14339</v>
      </c>
      <c r="C7313" s="2" t="s">
        <v>46</v>
      </c>
      <c r="D7313" s="2" t="s">
        <v>31</v>
      </c>
      <c r="E7313" s="2" t="s">
        <v>19</v>
      </c>
      <c r="F7313" s="2">
        <v>10</v>
      </c>
      <c r="G7313" s="2">
        <v>30210</v>
      </c>
      <c r="H7313" s="2">
        <v>302100</v>
      </c>
      <c r="I7313" s="2">
        <v>234759</v>
      </c>
      <c r="J7313" s="2">
        <v>67341</v>
      </c>
      <c r="K7313" s="2">
        <v>4</v>
      </c>
      <c r="L7313" s="2" t="s">
        <v>33</v>
      </c>
      <c r="M7313" s="2">
        <v>62</v>
      </c>
      <c r="N7313" s="2" t="s">
        <v>21</v>
      </c>
      <c r="O7313" s="1">
        <v>45384</v>
      </c>
      <c r="P7313" s="2" t="str">
        <f>TEXT(Sheet1[[#This Row],[Purchase_Date]], "mm-yyyy")</f>
        <v>04-2024</v>
      </c>
      <c r="Q7313" s="2" t="str">
        <f>RIGHT(Sheet1[[#This Row],[Purchase_Month]], 4) &amp; "-" &amp; LEFT(Sheet1[[#This Row],[Purchase_Month]], 2)</f>
        <v>2024-04</v>
      </c>
    </row>
    <row r="7314" spans="1:17" x14ac:dyDescent="0.3">
      <c r="A7314" s="2" t="s">
        <v>14340</v>
      </c>
      <c r="B7314" s="2" t="s">
        <v>14341</v>
      </c>
      <c r="C7314" s="2" t="s">
        <v>46</v>
      </c>
      <c r="D7314" s="2" t="s">
        <v>47</v>
      </c>
      <c r="E7314" s="2" t="s">
        <v>37</v>
      </c>
      <c r="F7314" s="2">
        <v>9</v>
      </c>
      <c r="G7314" s="2">
        <v>47992</v>
      </c>
      <c r="H7314" s="2">
        <v>431928</v>
      </c>
      <c r="I7314" s="2">
        <v>270315</v>
      </c>
      <c r="J7314" s="2">
        <v>161613</v>
      </c>
      <c r="K7314" s="2">
        <v>1</v>
      </c>
      <c r="L7314" s="2" t="s">
        <v>38</v>
      </c>
      <c r="M7314" s="2">
        <v>74</v>
      </c>
      <c r="N7314" s="2" t="s">
        <v>39</v>
      </c>
      <c r="O7314" s="1">
        <v>45565</v>
      </c>
      <c r="P7314" s="2" t="str">
        <f>TEXT(Sheet1[[#This Row],[Purchase_Date]], "mm-yyyy")</f>
        <v>09-2024</v>
      </c>
      <c r="Q7314" s="2" t="str">
        <f>RIGHT(Sheet1[[#This Row],[Purchase_Month]], 4) &amp; "-" &amp; LEFT(Sheet1[[#This Row],[Purchase_Month]], 2)</f>
        <v>2024-09</v>
      </c>
    </row>
    <row r="7315" spans="1:17" x14ac:dyDescent="0.3">
      <c r="A7315" s="2" t="s">
        <v>14342</v>
      </c>
      <c r="B7315" s="2" t="s">
        <v>14343</v>
      </c>
      <c r="C7315" s="2" t="s">
        <v>67</v>
      </c>
      <c r="D7315" s="2" t="s">
        <v>47</v>
      </c>
      <c r="E7315" s="2" t="s">
        <v>32</v>
      </c>
      <c r="F7315" s="2">
        <v>6</v>
      </c>
      <c r="G7315" s="2">
        <v>53565</v>
      </c>
      <c r="H7315" s="2">
        <v>321390</v>
      </c>
      <c r="I7315" s="2">
        <v>155874</v>
      </c>
      <c r="J7315" s="2">
        <v>165516</v>
      </c>
      <c r="K7315" s="2">
        <v>3</v>
      </c>
      <c r="L7315" s="2" t="s">
        <v>38</v>
      </c>
      <c r="M7315" s="2">
        <v>72</v>
      </c>
      <c r="N7315" s="2" t="s">
        <v>43</v>
      </c>
      <c r="O7315" s="1">
        <v>45299</v>
      </c>
      <c r="P7315" s="2" t="str">
        <f>TEXT(Sheet1[[#This Row],[Purchase_Date]], "mm-yyyy")</f>
        <v>01-2024</v>
      </c>
      <c r="Q7315" s="2" t="str">
        <f>RIGHT(Sheet1[[#This Row],[Purchase_Month]], 4) &amp; "-" &amp; LEFT(Sheet1[[#This Row],[Purchase_Month]], 2)</f>
        <v>2024-01</v>
      </c>
    </row>
    <row r="7316" spans="1:17" x14ac:dyDescent="0.3">
      <c r="A7316" s="2" t="s">
        <v>14344</v>
      </c>
      <c r="B7316" s="2" t="s">
        <v>14345</v>
      </c>
      <c r="C7316" s="2" t="s">
        <v>17</v>
      </c>
      <c r="D7316" s="2" t="s">
        <v>47</v>
      </c>
      <c r="E7316" s="2" t="s">
        <v>42</v>
      </c>
      <c r="F7316" s="2">
        <v>7</v>
      </c>
      <c r="G7316" s="2">
        <v>75735</v>
      </c>
      <c r="H7316" s="2">
        <v>530145</v>
      </c>
      <c r="I7316" s="2">
        <v>473944</v>
      </c>
      <c r="J7316" s="2">
        <v>56201</v>
      </c>
      <c r="K7316" s="2">
        <v>4</v>
      </c>
      <c r="L7316" s="2" t="s">
        <v>38</v>
      </c>
      <c r="M7316" s="2">
        <v>73</v>
      </c>
      <c r="N7316" s="2" t="s">
        <v>50</v>
      </c>
      <c r="O7316" s="1">
        <v>45704</v>
      </c>
      <c r="P7316" s="2" t="str">
        <f>TEXT(Sheet1[[#This Row],[Purchase_Date]], "mm-yyyy")</f>
        <v>02-2025</v>
      </c>
      <c r="Q7316" s="2" t="str">
        <f>RIGHT(Sheet1[[#This Row],[Purchase_Month]], 4) &amp; "-" &amp; LEFT(Sheet1[[#This Row],[Purchase_Month]], 2)</f>
        <v>2025-02</v>
      </c>
    </row>
    <row r="7317" spans="1:17" x14ac:dyDescent="0.3">
      <c r="A7317" s="2" t="s">
        <v>14346</v>
      </c>
      <c r="B7317" s="2" t="s">
        <v>14347</v>
      </c>
      <c r="C7317" s="2" t="s">
        <v>64</v>
      </c>
      <c r="D7317" s="2" t="s">
        <v>47</v>
      </c>
      <c r="E7317" s="2" t="s">
        <v>26</v>
      </c>
      <c r="F7317" s="2">
        <v>2</v>
      </c>
      <c r="G7317" s="2">
        <v>73370</v>
      </c>
      <c r="H7317" s="2">
        <v>146740</v>
      </c>
      <c r="I7317" s="2">
        <v>130145</v>
      </c>
      <c r="J7317" s="2">
        <v>16595</v>
      </c>
      <c r="K7317" s="2">
        <v>4</v>
      </c>
      <c r="L7317" s="2" t="s">
        <v>33</v>
      </c>
      <c r="M7317" s="2">
        <v>72</v>
      </c>
      <c r="N7317" s="2" t="s">
        <v>43</v>
      </c>
      <c r="O7317" s="1">
        <v>45473</v>
      </c>
      <c r="P7317" s="2" t="str">
        <f>TEXT(Sheet1[[#This Row],[Purchase_Date]], "mm-yyyy")</f>
        <v>06-2024</v>
      </c>
      <c r="Q7317" s="2" t="str">
        <f>RIGHT(Sheet1[[#This Row],[Purchase_Month]], 4) &amp; "-" &amp; LEFT(Sheet1[[#This Row],[Purchase_Month]], 2)</f>
        <v>2024-06</v>
      </c>
    </row>
    <row r="7318" spans="1:17" x14ac:dyDescent="0.3">
      <c r="A7318" s="2" t="s">
        <v>14348</v>
      </c>
      <c r="B7318" s="2" t="s">
        <v>14349</v>
      </c>
      <c r="C7318" s="2" t="s">
        <v>46</v>
      </c>
      <c r="D7318" s="2" t="s">
        <v>18</v>
      </c>
      <c r="E7318" s="2" t="s">
        <v>85</v>
      </c>
      <c r="F7318" s="2">
        <v>2</v>
      </c>
      <c r="G7318" s="2">
        <v>63596</v>
      </c>
      <c r="H7318" s="2">
        <v>127192</v>
      </c>
      <c r="I7318" s="2">
        <v>66521</v>
      </c>
      <c r="J7318" s="2">
        <v>60671</v>
      </c>
      <c r="K7318" s="2">
        <v>3</v>
      </c>
      <c r="L7318" s="2" t="s">
        <v>27</v>
      </c>
      <c r="M7318" s="2">
        <v>97</v>
      </c>
      <c r="N7318" s="2" t="s">
        <v>39</v>
      </c>
      <c r="O7318" s="1">
        <v>45732</v>
      </c>
      <c r="P7318" s="2" t="str">
        <f>TEXT(Sheet1[[#This Row],[Purchase_Date]], "mm-yyyy")</f>
        <v>03-2025</v>
      </c>
      <c r="Q7318" s="2" t="str">
        <f>RIGHT(Sheet1[[#This Row],[Purchase_Month]], 4) &amp; "-" &amp; LEFT(Sheet1[[#This Row],[Purchase_Month]], 2)</f>
        <v>2025-03</v>
      </c>
    </row>
    <row r="7319" spans="1:17" x14ac:dyDescent="0.3">
      <c r="A7319" s="2" t="s">
        <v>14350</v>
      </c>
      <c r="B7319" s="2" t="s">
        <v>14351</v>
      </c>
      <c r="C7319" s="2" t="s">
        <v>64</v>
      </c>
      <c r="D7319" s="2" t="s">
        <v>36</v>
      </c>
      <c r="E7319" s="2" t="s">
        <v>53</v>
      </c>
      <c r="F7319" s="2">
        <v>3</v>
      </c>
      <c r="G7319" s="2">
        <v>40476</v>
      </c>
      <c r="H7319" s="2">
        <v>121428</v>
      </c>
      <c r="I7319" s="2">
        <v>78539</v>
      </c>
      <c r="J7319" s="2">
        <v>42889</v>
      </c>
      <c r="K7319" s="2">
        <v>3</v>
      </c>
      <c r="L7319" s="2" t="s">
        <v>20</v>
      </c>
      <c r="M7319" s="2">
        <v>97</v>
      </c>
      <c r="N7319" s="2" t="s">
        <v>39</v>
      </c>
      <c r="O7319" s="1">
        <v>45508</v>
      </c>
      <c r="P7319" s="2" t="str">
        <f>TEXT(Sheet1[[#This Row],[Purchase_Date]], "mm-yyyy")</f>
        <v>08-2024</v>
      </c>
      <c r="Q7319" s="2" t="str">
        <f>RIGHT(Sheet1[[#This Row],[Purchase_Month]], 4) &amp; "-" &amp; LEFT(Sheet1[[#This Row],[Purchase_Month]], 2)</f>
        <v>2024-08</v>
      </c>
    </row>
    <row r="7320" spans="1:17" x14ac:dyDescent="0.3">
      <c r="A7320" s="2" t="s">
        <v>14352</v>
      </c>
      <c r="B7320" s="2" t="s">
        <v>14353</v>
      </c>
      <c r="C7320" s="2" t="s">
        <v>64</v>
      </c>
      <c r="D7320" s="2" t="s">
        <v>31</v>
      </c>
      <c r="E7320" s="2" t="s">
        <v>32</v>
      </c>
      <c r="F7320" s="2">
        <v>10</v>
      </c>
      <c r="G7320" s="2">
        <v>3129</v>
      </c>
      <c r="H7320" s="2">
        <v>31290</v>
      </c>
      <c r="I7320" s="2">
        <v>27565</v>
      </c>
      <c r="J7320" s="2">
        <v>3725</v>
      </c>
      <c r="K7320" s="2">
        <v>2</v>
      </c>
      <c r="L7320" s="2" t="s">
        <v>27</v>
      </c>
      <c r="M7320" s="2">
        <v>95</v>
      </c>
      <c r="N7320" s="2" t="s">
        <v>43</v>
      </c>
      <c r="O7320" s="1">
        <v>45687</v>
      </c>
      <c r="P7320" s="2" t="str">
        <f>TEXT(Sheet1[[#This Row],[Purchase_Date]], "mm-yyyy")</f>
        <v>01-2025</v>
      </c>
      <c r="Q7320" s="2" t="str">
        <f>RIGHT(Sheet1[[#This Row],[Purchase_Month]], 4) &amp; "-" &amp; LEFT(Sheet1[[#This Row],[Purchase_Month]], 2)</f>
        <v>2025-01</v>
      </c>
    </row>
    <row r="7321" spans="1:17" x14ac:dyDescent="0.3">
      <c r="A7321" s="2" t="s">
        <v>14354</v>
      </c>
      <c r="B7321" s="2" t="s">
        <v>14355</v>
      </c>
      <c r="C7321" s="2" t="s">
        <v>64</v>
      </c>
      <c r="D7321" s="2" t="s">
        <v>72</v>
      </c>
      <c r="E7321" s="2" t="s">
        <v>42</v>
      </c>
      <c r="F7321" s="2">
        <v>9</v>
      </c>
      <c r="G7321" s="2">
        <v>43111</v>
      </c>
      <c r="H7321" s="2">
        <v>387999</v>
      </c>
      <c r="I7321" s="2">
        <v>282615</v>
      </c>
      <c r="J7321" s="2">
        <v>105384</v>
      </c>
      <c r="K7321" s="2">
        <v>3</v>
      </c>
      <c r="L7321" s="2" t="s">
        <v>27</v>
      </c>
      <c r="M7321" s="2">
        <v>96</v>
      </c>
      <c r="N7321" s="2" t="s">
        <v>21</v>
      </c>
      <c r="O7321" s="1">
        <v>45391</v>
      </c>
      <c r="P7321" s="2" t="str">
        <f>TEXT(Sheet1[[#This Row],[Purchase_Date]], "mm-yyyy")</f>
        <v>04-2024</v>
      </c>
      <c r="Q7321" s="2" t="str">
        <f>RIGHT(Sheet1[[#This Row],[Purchase_Month]], 4) &amp; "-" &amp; LEFT(Sheet1[[#This Row],[Purchase_Month]], 2)</f>
        <v>2024-04</v>
      </c>
    </row>
    <row r="7322" spans="1:17" x14ac:dyDescent="0.3">
      <c r="A7322" s="2" t="s">
        <v>14356</v>
      </c>
      <c r="B7322" s="2" t="s">
        <v>14357</v>
      </c>
      <c r="C7322" s="2" t="s">
        <v>24</v>
      </c>
      <c r="D7322" s="2" t="s">
        <v>36</v>
      </c>
      <c r="E7322" s="2" t="s">
        <v>32</v>
      </c>
      <c r="F7322" s="2">
        <v>7</v>
      </c>
      <c r="G7322" s="2">
        <v>12043</v>
      </c>
      <c r="H7322" s="2">
        <v>84301</v>
      </c>
      <c r="I7322" s="2">
        <v>62955</v>
      </c>
      <c r="J7322" s="2">
        <v>21346</v>
      </c>
      <c r="K7322" s="2">
        <v>3</v>
      </c>
      <c r="L7322" s="2" t="s">
        <v>38</v>
      </c>
      <c r="M7322" s="2">
        <v>82</v>
      </c>
      <c r="N7322" s="2" t="s">
        <v>21</v>
      </c>
      <c r="O7322" s="1">
        <v>45567</v>
      </c>
      <c r="P7322" s="2" t="str">
        <f>TEXT(Sheet1[[#This Row],[Purchase_Date]], "mm-yyyy")</f>
        <v>10-2024</v>
      </c>
      <c r="Q7322" s="2" t="str">
        <f>RIGHT(Sheet1[[#This Row],[Purchase_Month]], 4) &amp; "-" &amp; LEFT(Sheet1[[#This Row],[Purchase_Month]], 2)</f>
        <v>2024-10</v>
      </c>
    </row>
    <row r="7323" spans="1:17" x14ac:dyDescent="0.3">
      <c r="A7323" s="2" t="s">
        <v>14358</v>
      </c>
      <c r="B7323" s="2" t="s">
        <v>14359</v>
      </c>
      <c r="C7323" s="2" t="s">
        <v>17</v>
      </c>
      <c r="D7323" s="2" t="s">
        <v>36</v>
      </c>
      <c r="E7323" s="2" t="s">
        <v>85</v>
      </c>
      <c r="F7323" s="2">
        <v>3</v>
      </c>
      <c r="G7323" s="2">
        <v>79158</v>
      </c>
      <c r="H7323" s="2">
        <v>237474</v>
      </c>
      <c r="I7323" s="2">
        <v>170779</v>
      </c>
      <c r="J7323" s="2">
        <v>66695</v>
      </c>
      <c r="K7323" s="2">
        <v>3</v>
      </c>
      <c r="L7323" s="2" t="s">
        <v>38</v>
      </c>
      <c r="M7323" s="2">
        <v>80</v>
      </c>
      <c r="N7323" s="2" t="s">
        <v>43</v>
      </c>
      <c r="O7323" s="1">
        <v>45420</v>
      </c>
      <c r="P7323" s="2" t="str">
        <f>TEXT(Sheet1[[#This Row],[Purchase_Date]], "mm-yyyy")</f>
        <v>05-2024</v>
      </c>
      <c r="Q7323" s="2" t="str">
        <f>RIGHT(Sheet1[[#This Row],[Purchase_Month]], 4) &amp; "-" &amp; LEFT(Sheet1[[#This Row],[Purchase_Month]], 2)</f>
        <v>2024-05</v>
      </c>
    </row>
    <row r="7324" spans="1:17" x14ac:dyDescent="0.3">
      <c r="A7324" s="2" t="s">
        <v>14360</v>
      </c>
      <c r="B7324" s="2" t="s">
        <v>14361</v>
      </c>
      <c r="C7324" s="2" t="s">
        <v>64</v>
      </c>
      <c r="D7324" s="2" t="s">
        <v>72</v>
      </c>
      <c r="E7324" s="2" t="s">
        <v>85</v>
      </c>
      <c r="F7324" s="2">
        <v>4</v>
      </c>
      <c r="G7324" s="2">
        <v>20414</v>
      </c>
      <c r="H7324" s="2">
        <v>81656</v>
      </c>
      <c r="I7324" s="2">
        <v>68028</v>
      </c>
      <c r="J7324" s="2">
        <v>13628</v>
      </c>
      <c r="K7324" s="2">
        <v>5</v>
      </c>
      <c r="L7324" s="2" t="s">
        <v>38</v>
      </c>
      <c r="M7324" s="2">
        <v>86</v>
      </c>
      <c r="N7324" s="2" t="s">
        <v>39</v>
      </c>
      <c r="O7324" s="1">
        <v>45737</v>
      </c>
      <c r="P7324" s="2" t="str">
        <f>TEXT(Sheet1[[#This Row],[Purchase_Date]], "mm-yyyy")</f>
        <v>03-2025</v>
      </c>
      <c r="Q7324" s="2" t="str">
        <f>RIGHT(Sheet1[[#This Row],[Purchase_Month]], 4) &amp; "-" &amp; LEFT(Sheet1[[#This Row],[Purchase_Month]], 2)</f>
        <v>2025-03</v>
      </c>
    </row>
    <row r="7325" spans="1:17" x14ac:dyDescent="0.3">
      <c r="A7325" s="2" t="s">
        <v>14362</v>
      </c>
      <c r="B7325" s="2" t="s">
        <v>14363</v>
      </c>
      <c r="C7325" s="2" t="s">
        <v>67</v>
      </c>
      <c r="D7325" s="2" t="s">
        <v>25</v>
      </c>
      <c r="E7325" s="2" t="s">
        <v>32</v>
      </c>
      <c r="F7325" s="2">
        <v>10</v>
      </c>
      <c r="G7325" s="2">
        <v>38375</v>
      </c>
      <c r="H7325" s="2">
        <v>383750</v>
      </c>
      <c r="I7325" s="2">
        <v>244078</v>
      </c>
      <c r="J7325" s="2">
        <v>139672</v>
      </c>
      <c r="K7325" s="2">
        <v>3</v>
      </c>
      <c r="L7325" s="2" t="s">
        <v>27</v>
      </c>
      <c r="M7325" s="2">
        <v>69</v>
      </c>
      <c r="N7325" s="2" t="s">
        <v>39</v>
      </c>
      <c r="O7325" s="1">
        <v>45685</v>
      </c>
      <c r="P7325" s="2" t="str">
        <f>TEXT(Sheet1[[#This Row],[Purchase_Date]], "mm-yyyy")</f>
        <v>01-2025</v>
      </c>
      <c r="Q7325" s="2" t="str">
        <f>RIGHT(Sheet1[[#This Row],[Purchase_Month]], 4) &amp; "-" &amp; LEFT(Sheet1[[#This Row],[Purchase_Month]], 2)</f>
        <v>2025-01</v>
      </c>
    </row>
    <row r="7326" spans="1:17" x14ac:dyDescent="0.3">
      <c r="A7326" s="2" t="s">
        <v>14364</v>
      </c>
      <c r="B7326" s="2" t="s">
        <v>14365</v>
      </c>
      <c r="C7326" s="2" t="s">
        <v>30</v>
      </c>
      <c r="D7326" s="2" t="s">
        <v>25</v>
      </c>
      <c r="E7326" s="2" t="s">
        <v>26</v>
      </c>
      <c r="F7326" s="2">
        <v>8</v>
      </c>
      <c r="G7326" s="2">
        <v>24150</v>
      </c>
      <c r="H7326" s="2">
        <v>193200</v>
      </c>
      <c r="I7326" s="2">
        <v>170968</v>
      </c>
      <c r="J7326" s="2">
        <v>22232</v>
      </c>
      <c r="K7326" s="2">
        <v>2</v>
      </c>
      <c r="L7326" s="2" t="s">
        <v>33</v>
      </c>
      <c r="M7326" s="2">
        <v>73</v>
      </c>
      <c r="N7326" s="2" t="s">
        <v>21</v>
      </c>
      <c r="O7326" s="1">
        <v>45529</v>
      </c>
      <c r="P7326" s="2" t="str">
        <f>TEXT(Sheet1[[#This Row],[Purchase_Date]], "mm-yyyy")</f>
        <v>08-2024</v>
      </c>
      <c r="Q7326" s="2" t="str">
        <f>RIGHT(Sheet1[[#This Row],[Purchase_Month]], 4) &amp; "-" &amp; LEFT(Sheet1[[#This Row],[Purchase_Month]], 2)</f>
        <v>2024-08</v>
      </c>
    </row>
    <row r="7327" spans="1:17" x14ac:dyDescent="0.3">
      <c r="A7327" s="2" t="s">
        <v>14366</v>
      </c>
      <c r="B7327" s="2" t="s">
        <v>14367</v>
      </c>
      <c r="C7327" s="2" t="s">
        <v>67</v>
      </c>
      <c r="D7327" s="2" t="s">
        <v>18</v>
      </c>
      <c r="E7327" s="2" t="s">
        <v>53</v>
      </c>
      <c r="F7327" s="2">
        <v>9</v>
      </c>
      <c r="G7327" s="2">
        <v>34227</v>
      </c>
      <c r="H7327" s="2">
        <v>308043</v>
      </c>
      <c r="I7327" s="2">
        <v>202963</v>
      </c>
      <c r="J7327" s="2">
        <v>105080</v>
      </c>
      <c r="K7327" s="2">
        <v>1</v>
      </c>
      <c r="L7327" s="2" t="s">
        <v>33</v>
      </c>
      <c r="M7327" s="2">
        <v>66</v>
      </c>
      <c r="N7327" s="2" t="s">
        <v>21</v>
      </c>
      <c r="O7327" s="1">
        <v>45733</v>
      </c>
      <c r="P7327" s="2" t="str">
        <f>TEXT(Sheet1[[#This Row],[Purchase_Date]], "mm-yyyy")</f>
        <v>03-2025</v>
      </c>
      <c r="Q7327" s="2" t="str">
        <f>RIGHT(Sheet1[[#This Row],[Purchase_Month]], 4) &amp; "-" &amp; LEFT(Sheet1[[#This Row],[Purchase_Month]], 2)</f>
        <v>2025-03</v>
      </c>
    </row>
    <row r="7328" spans="1:17" x14ac:dyDescent="0.3">
      <c r="A7328" s="2" t="s">
        <v>14368</v>
      </c>
      <c r="B7328" s="2" t="s">
        <v>14369</v>
      </c>
      <c r="C7328" s="2" t="s">
        <v>64</v>
      </c>
      <c r="D7328" s="2" t="s">
        <v>31</v>
      </c>
      <c r="E7328" s="2" t="s">
        <v>42</v>
      </c>
      <c r="F7328" s="2">
        <v>9</v>
      </c>
      <c r="G7328" s="2">
        <v>55373</v>
      </c>
      <c r="H7328" s="2">
        <v>498357</v>
      </c>
      <c r="I7328" s="2">
        <v>391180</v>
      </c>
      <c r="J7328" s="2">
        <v>107177</v>
      </c>
      <c r="K7328" s="2">
        <v>4</v>
      </c>
      <c r="L7328" s="2" t="s">
        <v>20</v>
      </c>
      <c r="M7328" s="2">
        <v>86</v>
      </c>
      <c r="N7328" s="2" t="s">
        <v>39</v>
      </c>
      <c r="O7328" s="1">
        <v>45566</v>
      </c>
      <c r="P7328" s="2" t="str">
        <f>TEXT(Sheet1[[#This Row],[Purchase_Date]], "mm-yyyy")</f>
        <v>10-2024</v>
      </c>
      <c r="Q7328" s="2" t="str">
        <f>RIGHT(Sheet1[[#This Row],[Purchase_Month]], 4) &amp; "-" &amp; LEFT(Sheet1[[#This Row],[Purchase_Month]], 2)</f>
        <v>2024-10</v>
      </c>
    </row>
    <row r="7329" spans="1:17" x14ac:dyDescent="0.3">
      <c r="A7329" s="2" t="s">
        <v>14370</v>
      </c>
      <c r="B7329" s="2" t="s">
        <v>14371</v>
      </c>
      <c r="C7329" s="2" t="s">
        <v>17</v>
      </c>
      <c r="D7329" s="2" t="s">
        <v>72</v>
      </c>
      <c r="E7329" s="2" t="s">
        <v>42</v>
      </c>
      <c r="F7329" s="2">
        <v>10</v>
      </c>
      <c r="G7329" s="2">
        <v>25468</v>
      </c>
      <c r="H7329" s="2">
        <v>254680</v>
      </c>
      <c r="I7329" s="2">
        <v>149970</v>
      </c>
      <c r="J7329" s="2">
        <v>104710</v>
      </c>
      <c r="K7329" s="2">
        <v>2</v>
      </c>
      <c r="L7329" s="2" t="s">
        <v>27</v>
      </c>
      <c r="M7329" s="2">
        <v>58</v>
      </c>
      <c r="N7329" s="2" t="s">
        <v>39</v>
      </c>
      <c r="O7329" s="1">
        <v>45453</v>
      </c>
      <c r="P7329" s="2" t="str">
        <f>TEXT(Sheet1[[#This Row],[Purchase_Date]], "mm-yyyy")</f>
        <v>06-2024</v>
      </c>
      <c r="Q7329" s="2" t="str">
        <f>RIGHT(Sheet1[[#This Row],[Purchase_Month]], 4) &amp; "-" &amp; LEFT(Sheet1[[#This Row],[Purchase_Month]], 2)</f>
        <v>2024-06</v>
      </c>
    </row>
    <row r="7330" spans="1:17" x14ac:dyDescent="0.3">
      <c r="A7330" s="2" t="s">
        <v>14372</v>
      </c>
      <c r="B7330" s="2" t="s">
        <v>14373</v>
      </c>
      <c r="C7330" s="2" t="s">
        <v>30</v>
      </c>
      <c r="D7330" s="2" t="s">
        <v>36</v>
      </c>
      <c r="E7330" s="2" t="s">
        <v>32</v>
      </c>
      <c r="F7330" s="2">
        <v>10</v>
      </c>
      <c r="G7330" s="2">
        <v>43889</v>
      </c>
      <c r="H7330" s="2">
        <v>438890</v>
      </c>
      <c r="I7330" s="2">
        <v>348809</v>
      </c>
      <c r="J7330" s="2">
        <v>90081</v>
      </c>
      <c r="K7330" s="2">
        <v>5</v>
      </c>
      <c r="L7330" s="2" t="s">
        <v>27</v>
      </c>
      <c r="M7330" s="2">
        <v>99</v>
      </c>
      <c r="N7330" s="2" t="s">
        <v>43</v>
      </c>
      <c r="O7330" s="1">
        <v>45407</v>
      </c>
      <c r="P7330" s="2" t="str">
        <f>TEXT(Sheet1[[#This Row],[Purchase_Date]], "mm-yyyy")</f>
        <v>04-2024</v>
      </c>
      <c r="Q7330" s="2" t="str">
        <f>RIGHT(Sheet1[[#This Row],[Purchase_Month]], 4) &amp; "-" &amp; LEFT(Sheet1[[#This Row],[Purchase_Month]], 2)</f>
        <v>2024-04</v>
      </c>
    </row>
    <row r="7331" spans="1:17" x14ac:dyDescent="0.3">
      <c r="A7331" s="2" t="s">
        <v>14374</v>
      </c>
      <c r="B7331" s="2" t="s">
        <v>1145</v>
      </c>
      <c r="C7331" s="2" t="s">
        <v>24</v>
      </c>
      <c r="D7331" s="2" t="s">
        <v>47</v>
      </c>
      <c r="E7331" s="2" t="s">
        <v>53</v>
      </c>
      <c r="F7331" s="2">
        <v>1</v>
      </c>
      <c r="G7331" s="2">
        <v>53250</v>
      </c>
      <c r="H7331" s="2">
        <v>53250</v>
      </c>
      <c r="I7331" s="2">
        <v>35213</v>
      </c>
      <c r="J7331" s="2">
        <v>18037</v>
      </c>
      <c r="K7331" s="2">
        <v>4</v>
      </c>
      <c r="L7331" s="2" t="s">
        <v>27</v>
      </c>
      <c r="M7331" s="2">
        <v>65</v>
      </c>
      <c r="N7331" s="2" t="s">
        <v>39</v>
      </c>
      <c r="O7331" s="1">
        <v>45519</v>
      </c>
      <c r="P7331" s="2" t="str">
        <f>TEXT(Sheet1[[#This Row],[Purchase_Date]], "mm-yyyy")</f>
        <v>08-2024</v>
      </c>
      <c r="Q7331" s="2" t="str">
        <f>RIGHT(Sheet1[[#This Row],[Purchase_Month]], 4) &amp; "-" &amp; LEFT(Sheet1[[#This Row],[Purchase_Month]], 2)</f>
        <v>2024-08</v>
      </c>
    </row>
    <row r="7332" spans="1:17" x14ac:dyDescent="0.3">
      <c r="A7332" s="2" t="s">
        <v>14375</v>
      </c>
      <c r="B7332" s="2" t="s">
        <v>14376</v>
      </c>
      <c r="C7332" s="2" t="s">
        <v>67</v>
      </c>
      <c r="D7332" s="2" t="s">
        <v>25</v>
      </c>
      <c r="E7332" s="2" t="s">
        <v>26</v>
      </c>
      <c r="F7332" s="2">
        <v>1</v>
      </c>
      <c r="G7332" s="2">
        <v>35602</v>
      </c>
      <c r="H7332" s="2">
        <v>35602</v>
      </c>
      <c r="I7332" s="2">
        <v>18911</v>
      </c>
      <c r="J7332" s="2">
        <v>16691</v>
      </c>
      <c r="K7332" s="2">
        <v>5</v>
      </c>
      <c r="L7332" s="2" t="s">
        <v>38</v>
      </c>
      <c r="M7332" s="2">
        <v>76</v>
      </c>
      <c r="N7332" s="2" t="s">
        <v>50</v>
      </c>
      <c r="O7332" s="1">
        <v>45773</v>
      </c>
      <c r="P7332" s="2" t="str">
        <f>TEXT(Sheet1[[#This Row],[Purchase_Date]], "mm-yyyy")</f>
        <v>04-2025</v>
      </c>
      <c r="Q7332" s="2" t="str">
        <f>RIGHT(Sheet1[[#This Row],[Purchase_Month]], 4) &amp; "-" &amp; LEFT(Sheet1[[#This Row],[Purchase_Month]], 2)</f>
        <v>2025-04</v>
      </c>
    </row>
    <row r="7333" spans="1:17" x14ac:dyDescent="0.3">
      <c r="A7333" s="2" t="s">
        <v>14377</v>
      </c>
      <c r="B7333" s="2" t="s">
        <v>471</v>
      </c>
      <c r="C7333" s="2" t="s">
        <v>30</v>
      </c>
      <c r="D7333" s="2" t="s">
        <v>25</v>
      </c>
      <c r="E7333" s="2" t="s">
        <v>42</v>
      </c>
      <c r="F7333" s="2">
        <v>7</v>
      </c>
      <c r="G7333" s="2">
        <v>42456</v>
      </c>
      <c r="H7333" s="2">
        <v>297192</v>
      </c>
      <c r="I7333" s="2">
        <v>249942</v>
      </c>
      <c r="J7333" s="2">
        <v>47250</v>
      </c>
      <c r="K7333" s="2">
        <v>1</v>
      </c>
      <c r="L7333" s="2" t="s">
        <v>33</v>
      </c>
      <c r="M7333" s="2">
        <v>79</v>
      </c>
      <c r="N7333" s="2" t="s">
        <v>50</v>
      </c>
      <c r="O7333" s="1">
        <v>45593</v>
      </c>
      <c r="P7333" s="2" t="str">
        <f>TEXT(Sheet1[[#This Row],[Purchase_Date]], "mm-yyyy")</f>
        <v>10-2024</v>
      </c>
      <c r="Q7333" s="2" t="str">
        <f>RIGHT(Sheet1[[#This Row],[Purchase_Month]], 4) &amp; "-" &amp; LEFT(Sheet1[[#This Row],[Purchase_Month]], 2)</f>
        <v>2024-10</v>
      </c>
    </row>
    <row r="7334" spans="1:17" x14ac:dyDescent="0.3">
      <c r="A7334" s="2" t="s">
        <v>14378</v>
      </c>
      <c r="B7334" s="2" t="s">
        <v>7007</v>
      </c>
      <c r="C7334" s="2" t="s">
        <v>24</v>
      </c>
      <c r="D7334" s="2" t="s">
        <v>47</v>
      </c>
      <c r="E7334" s="2" t="s">
        <v>53</v>
      </c>
      <c r="F7334" s="2">
        <v>4</v>
      </c>
      <c r="G7334" s="2">
        <v>68900</v>
      </c>
      <c r="H7334" s="2">
        <v>275600</v>
      </c>
      <c r="I7334" s="2">
        <v>231562</v>
      </c>
      <c r="J7334" s="2">
        <v>44038</v>
      </c>
      <c r="K7334" s="2">
        <v>2</v>
      </c>
      <c r="L7334" s="2" t="s">
        <v>38</v>
      </c>
      <c r="M7334" s="2">
        <v>60</v>
      </c>
      <c r="N7334" s="2" t="s">
        <v>43</v>
      </c>
      <c r="O7334" s="1">
        <v>45363</v>
      </c>
      <c r="P7334" s="2" t="str">
        <f>TEXT(Sheet1[[#This Row],[Purchase_Date]], "mm-yyyy")</f>
        <v>03-2024</v>
      </c>
      <c r="Q7334" s="2" t="str">
        <f>RIGHT(Sheet1[[#This Row],[Purchase_Month]], 4) &amp; "-" &amp; LEFT(Sheet1[[#This Row],[Purchase_Month]], 2)</f>
        <v>2024-03</v>
      </c>
    </row>
    <row r="7335" spans="1:17" x14ac:dyDescent="0.3">
      <c r="A7335" s="2" t="s">
        <v>14379</v>
      </c>
      <c r="B7335" s="2" t="s">
        <v>14380</v>
      </c>
      <c r="C7335" s="2" t="s">
        <v>67</v>
      </c>
      <c r="D7335" s="2" t="s">
        <v>31</v>
      </c>
      <c r="E7335" s="2" t="s">
        <v>19</v>
      </c>
      <c r="F7335" s="2">
        <v>7</v>
      </c>
      <c r="G7335" s="2">
        <v>10938</v>
      </c>
      <c r="H7335" s="2">
        <v>76566</v>
      </c>
      <c r="I7335" s="2">
        <v>44001</v>
      </c>
      <c r="J7335" s="2">
        <v>32565</v>
      </c>
      <c r="K7335" s="2">
        <v>1</v>
      </c>
      <c r="L7335" s="2" t="s">
        <v>33</v>
      </c>
      <c r="M7335" s="2">
        <v>66</v>
      </c>
      <c r="N7335" s="2" t="s">
        <v>39</v>
      </c>
      <c r="O7335" s="1">
        <v>45647</v>
      </c>
      <c r="P7335" s="2" t="str">
        <f>TEXT(Sheet1[[#This Row],[Purchase_Date]], "mm-yyyy")</f>
        <v>12-2024</v>
      </c>
      <c r="Q7335" s="2" t="str">
        <f>RIGHT(Sheet1[[#This Row],[Purchase_Month]], 4) &amp; "-" &amp; LEFT(Sheet1[[#This Row],[Purchase_Month]], 2)</f>
        <v>2024-12</v>
      </c>
    </row>
    <row r="7336" spans="1:17" x14ac:dyDescent="0.3">
      <c r="A7336" s="2" t="s">
        <v>14381</v>
      </c>
      <c r="B7336" s="2" t="s">
        <v>14382</v>
      </c>
      <c r="C7336" s="2" t="s">
        <v>17</v>
      </c>
      <c r="D7336" s="2" t="s">
        <v>47</v>
      </c>
      <c r="E7336" s="2" t="s">
        <v>19</v>
      </c>
      <c r="F7336" s="2">
        <v>7</v>
      </c>
      <c r="G7336" s="2">
        <v>4624</v>
      </c>
      <c r="H7336" s="2">
        <v>32368</v>
      </c>
      <c r="I7336" s="2">
        <v>14049</v>
      </c>
      <c r="J7336" s="2">
        <v>18319</v>
      </c>
      <c r="K7336" s="2">
        <v>2</v>
      </c>
      <c r="L7336" s="2" t="s">
        <v>38</v>
      </c>
      <c r="M7336" s="2">
        <v>54</v>
      </c>
      <c r="N7336" s="2" t="s">
        <v>43</v>
      </c>
      <c r="O7336" s="1">
        <v>45535</v>
      </c>
      <c r="P7336" s="2" t="str">
        <f>TEXT(Sheet1[[#This Row],[Purchase_Date]], "mm-yyyy")</f>
        <v>08-2024</v>
      </c>
      <c r="Q7336" s="2" t="str">
        <f>RIGHT(Sheet1[[#This Row],[Purchase_Month]], 4) &amp; "-" &amp; LEFT(Sheet1[[#This Row],[Purchase_Month]], 2)</f>
        <v>2024-08</v>
      </c>
    </row>
    <row r="7337" spans="1:17" x14ac:dyDescent="0.3">
      <c r="A7337" s="2" t="s">
        <v>14383</v>
      </c>
      <c r="B7337" s="2" t="s">
        <v>14384</v>
      </c>
      <c r="C7337" s="2" t="s">
        <v>17</v>
      </c>
      <c r="D7337" s="2" t="s">
        <v>18</v>
      </c>
      <c r="E7337" s="2" t="s">
        <v>53</v>
      </c>
      <c r="F7337" s="2">
        <v>10</v>
      </c>
      <c r="G7337" s="2">
        <v>29510</v>
      </c>
      <c r="H7337" s="2">
        <v>295100</v>
      </c>
      <c r="I7337" s="2">
        <v>202760</v>
      </c>
      <c r="J7337" s="2">
        <v>92340</v>
      </c>
      <c r="K7337" s="2">
        <v>4</v>
      </c>
      <c r="L7337" s="2" t="s">
        <v>38</v>
      </c>
      <c r="M7337" s="2">
        <v>85</v>
      </c>
      <c r="N7337" s="2" t="s">
        <v>21</v>
      </c>
      <c r="O7337" s="1">
        <v>45427</v>
      </c>
      <c r="P7337" s="2" t="str">
        <f>TEXT(Sheet1[[#This Row],[Purchase_Date]], "mm-yyyy")</f>
        <v>05-2024</v>
      </c>
      <c r="Q7337" s="2" t="str">
        <f>RIGHT(Sheet1[[#This Row],[Purchase_Month]], 4) &amp; "-" &amp; LEFT(Sheet1[[#This Row],[Purchase_Month]], 2)</f>
        <v>2024-05</v>
      </c>
    </row>
    <row r="7338" spans="1:17" x14ac:dyDescent="0.3">
      <c r="A7338" s="2" t="s">
        <v>14385</v>
      </c>
      <c r="B7338" s="2" t="s">
        <v>14386</v>
      </c>
      <c r="C7338" s="2" t="s">
        <v>67</v>
      </c>
      <c r="D7338" s="2" t="s">
        <v>47</v>
      </c>
      <c r="E7338" s="2" t="s">
        <v>53</v>
      </c>
      <c r="F7338" s="2">
        <v>8</v>
      </c>
      <c r="G7338" s="2">
        <v>22041</v>
      </c>
      <c r="H7338" s="2">
        <v>176328</v>
      </c>
      <c r="I7338" s="2">
        <v>82719</v>
      </c>
      <c r="J7338" s="2">
        <v>93609</v>
      </c>
      <c r="K7338" s="2">
        <v>2</v>
      </c>
      <c r="L7338" s="2" t="s">
        <v>20</v>
      </c>
      <c r="M7338" s="2">
        <v>64</v>
      </c>
      <c r="N7338" s="2" t="s">
        <v>50</v>
      </c>
      <c r="O7338" s="1">
        <v>45343</v>
      </c>
      <c r="P7338" s="2" t="str">
        <f>TEXT(Sheet1[[#This Row],[Purchase_Date]], "mm-yyyy")</f>
        <v>02-2024</v>
      </c>
      <c r="Q7338" s="2" t="str">
        <f>RIGHT(Sheet1[[#This Row],[Purchase_Month]], 4) &amp; "-" &amp; LEFT(Sheet1[[#This Row],[Purchase_Month]], 2)</f>
        <v>2024-02</v>
      </c>
    </row>
    <row r="7339" spans="1:17" x14ac:dyDescent="0.3">
      <c r="A7339" s="2" t="s">
        <v>14387</v>
      </c>
      <c r="B7339" s="2" t="s">
        <v>14388</v>
      </c>
      <c r="C7339" s="2" t="s">
        <v>30</v>
      </c>
      <c r="D7339" s="2" t="s">
        <v>18</v>
      </c>
      <c r="E7339" s="2" t="s">
        <v>85</v>
      </c>
      <c r="F7339" s="2">
        <v>8</v>
      </c>
      <c r="G7339" s="2">
        <v>26669</v>
      </c>
      <c r="H7339" s="2">
        <v>213352</v>
      </c>
      <c r="I7339" s="2">
        <v>155902</v>
      </c>
      <c r="J7339" s="2">
        <v>57450</v>
      </c>
      <c r="K7339" s="2">
        <v>5</v>
      </c>
      <c r="L7339" s="2" t="s">
        <v>20</v>
      </c>
      <c r="M7339" s="2">
        <v>100</v>
      </c>
      <c r="N7339" s="2" t="s">
        <v>39</v>
      </c>
      <c r="O7339" s="1">
        <v>45523</v>
      </c>
      <c r="P7339" s="2" t="str">
        <f>TEXT(Sheet1[[#This Row],[Purchase_Date]], "mm-yyyy")</f>
        <v>08-2024</v>
      </c>
      <c r="Q7339" s="2" t="str">
        <f>RIGHT(Sheet1[[#This Row],[Purchase_Month]], 4) &amp; "-" &amp; LEFT(Sheet1[[#This Row],[Purchase_Month]], 2)</f>
        <v>2024-08</v>
      </c>
    </row>
    <row r="7340" spans="1:17" x14ac:dyDescent="0.3">
      <c r="A7340" s="2" t="s">
        <v>14389</v>
      </c>
      <c r="B7340" s="2" t="s">
        <v>14390</v>
      </c>
      <c r="C7340" s="2" t="s">
        <v>30</v>
      </c>
      <c r="D7340" s="2" t="s">
        <v>31</v>
      </c>
      <c r="E7340" s="2" t="s">
        <v>42</v>
      </c>
      <c r="F7340" s="2">
        <v>3</v>
      </c>
      <c r="G7340" s="2">
        <v>37891</v>
      </c>
      <c r="H7340" s="2">
        <v>113673</v>
      </c>
      <c r="I7340" s="2">
        <v>87001</v>
      </c>
      <c r="J7340" s="2">
        <v>26672</v>
      </c>
      <c r="K7340" s="2">
        <v>1</v>
      </c>
      <c r="L7340" s="2" t="s">
        <v>33</v>
      </c>
      <c r="M7340" s="2">
        <v>71</v>
      </c>
      <c r="N7340" s="2" t="s">
        <v>21</v>
      </c>
      <c r="O7340" s="1">
        <v>45363</v>
      </c>
      <c r="P7340" s="2" t="str">
        <f>TEXT(Sheet1[[#This Row],[Purchase_Date]], "mm-yyyy")</f>
        <v>03-2024</v>
      </c>
      <c r="Q7340" s="2" t="str">
        <f>RIGHT(Sheet1[[#This Row],[Purchase_Month]], 4) &amp; "-" &amp; LEFT(Sheet1[[#This Row],[Purchase_Month]], 2)</f>
        <v>2024-03</v>
      </c>
    </row>
    <row r="7341" spans="1:17" x14ac:dyDescent="0.3">
      <c r="A7341" s="2" t="s">
        <v>14391</v>
      </c>
      <c r="B7341" s="2" t="s">
        <v>14392</v>
      </c>
      <c r="C7341" s="2" t="s">
        <v>30</v>
      </c>
      <c r="D7341" s="2" t="s">
        <v>31</v>
      </c>
      <c r="E7341" s="2" t="s">
        <v>53</v>
      </c>
      <c r="F7341" s="2">
        <v>5</v>
      </c>
      <c r="G7341" s="2">
        <v>6351</v>
      </c>
      <c r="H7341" s="2">
        <v>31755</v>
      </c>
      <c r="I7341" s="2">
        <v>22847</v>
      </c>
      <c r="J7341" s="2">
        <v>8908</v>
      </c>
      <c r="K7341" s="2">
        <v>1</v>
      </c>
      <c r="L7341" s="2" t="s">
        <v>38</v>
      </c>
      <c r="M7341" s="2">
        <v>92</v>
      </c>
      <c r="N7341" s="2" t="s">
        <v>50</v>
      </c>
      <c r="O7341" s="1">
        <v>45660</v>
      </c>
      <c r="P7341" s="2" t="str">
        <f>TEXT(Sheet1[[#This Row],[Purchase_Date]], "mm-yyyy")</f>
        <v>01-2025</v>
      </c>
      <c r="Q7341" s="2" t="str">
        <f>RIGHT(Sheet1[[#This Row],[Purchase_Month]], 4) &amp; "-" &amp; LEFT(Sheet1[[#This Row],[Purchase_Month]], 2)</f>
        <v>2025-01</v>
      </c>
    </row>
    <row r="7342" spans="1:17" x14ac:dyDescent="0.3">
      <c r="A7342" s="2" t="s">
        <v>14393</v>
      </c>
      <c r="B7342" s="2" t="s">
        <v>14394</v>
      </c>
      <c r="C7342" s="2" t="s">
        <v>30</v>
      </c>
      <c r="D7342" s="2" t="s">
        <v>72</v>
      </c>
      <c r="E7342" s="2" t="s">
        <v>26</v>
      </c>
      <c r="F7342" s="2">
        <v>7</v>
      </c>
      <c r="G7342" s="2">
        <v>56026</v>
      </c>
      <c r="H7342" s="2">
        <v>392182</v>
      </c>
      <c r="I7342" s="2">
        <v>196924</v>
      </c>
      <c r="J7342" s="2">
        <v>195258</v>
      </c>
      <c r="K7342" s="2">
        <v>1</v>
      </c>
      <c r="L7342" s="2" t="s">
        <v>38</v>
      </c>
      <c r="M7342" s="2">
        <v>74</v>
      </c>
      <c r="N7342" s="2" t="s">
        <v>21</v>
      </c>
      <c r="O7342" s="1">
        <v>45527</v>
      </c>
      <c r="P7342" s="2" t="str">
        <f>TEXT(Sheet1[[#This Row],[Purchase_Date]], "mm-yyyy")</f>
        <v>08-2024</v>
      </c>
      <c r="Q7342" s="2" t="str">
        <f>RIGHT(Sheet1[[#This Row],[Purchase_Month]], 4) &amp; "-" &amp; LEFT(Sheet1[[#This Row],[Purchase_Month]], 2)</f>
        <v>2024-08</v>
      </c>
    </row>
    <row r="7343" spans="1:17" x14ac:dyDescent="0.3">
      <c r="A7343" s="2" t="s">
        <v>14395</v>
      </c>
      <c r="B7343" s="2" t="s">
        <v>14396</v>
      </c>
      <c r="C7343" s="2" t="s">
        <v>46</v>
      </c>
      <c r="D7343" s="2" t="s">
        <v>31</v>
      </c>
      <c r="E7343" s="2" t="s">
        <v>42</v>
      </c>
      <c r="F7343" s="2">
        <v>8</v>
      </c>
      <c r="G7343" s="2">
        <v>43334</v>
      </c>
      <c r="H7343" s="2">
        <v>346672</v>
      </c>
      <c r="I7343" s="2">
        <v>290429</v>
      </c>
      <c r="J7343" s="2">
        <v>56243</v>
      </c>
      <c r="K7343" s="2">
        <v>1</v>
      </c>
      <c r="L7343" s="2" t="s">
        <v>27</v>
      </c>
      <c r="M7343" s="2">
        <v>93</v>
      </c>
      <c r="N7343" s="2" t="s">
        <v>43</v>
      </c>
      <c r="O7343" s="1">
        <v>45529</v>
      </c>
      <c r="P7343" s="2" t="str">
        <f>TEXT(Sheet1[[#This Row],[Purchase_Date]], "mm-yyyy")</f>
        <v>08-2024</v>
      </c>
      <c r="Q7343" s="2" t="str">
        <f>RIGHT(Sheet1[[#This Row],[Purchase_Month]], 4) &amp; "-" &amp; LEFT(Sheet1[[#This Row],[Purchase_Month]], 2)</f>
        <v>2024-08</v>
      </c>
    </row>
    <row r="7344" spans="1:17" x14ac:dyDescent="0.3">
      <c r="A7344" s="2" t="s">
        <v>14397</v>
      </c>
      <c r="B7344" s="2" t="s">
        <v>14398</v>
      </c>
      <c r="C7344" s="2" t="s">
        <v>46</v>
      </c>
      <c r="D7344" s="2" t="s">
        <v>47</v>
      </c>
      <c r="E7344" s="2" t="s">
        <v>19</v>
      </c>
      <c r="F7344" s="2">
        <v>1</v>
      </c>
      <c r="G7344" s="2">
        <v>66284</v>
      </c>
      <c r="H7344" s="2">
        <v>66284</v>
      </c>
      <c r="I7344" s="2">
        <v>42407</v>
      </c>
      <c r="J7344" s="2">
        <v>23877</v>
      </c>
      <c r="K7344" s="2">
        <v>5</v>
      </c>
      <c r="L7344" s="2" t="s">
        <v>27</v>
      </c>
      <c r="M7344" s="2">
        <v>52</v>
      </c>
      <c r="N7344" s="2" t="s">
        <v>21</v>
      </c>
      <c r="O7344" s="1">
        <v>45656</v>
      </c>
      <c r="P7344" s="2" t="str">
        <f>TEXT(Sheet1[[#This Row],[Purchase_Date]], "mm-yyyy")</f>
        <v>12-2024</v>
      </c>
      <c r="Q7344" s="2" t="str">
        <f>RIGHT(Sheet1[[#This Row],[Purchase_Month]], 4) &amp; "-" &amp; LEFT(Sheet1[[#This Row],[Purchase_Month]], 2)</f>
        <v>2024-12</v>
      </c>
    </row>
    <row r="7345" spans="1:17" x14ac:dyDescent="0.3">
      <c r="A7345" s="2" t="s">
        <v>14399</v>
      </c>
      <c r="B7345" s="2" t="s">
        <v>14400</v>
      </c>
      <c r="C7345" s="2" t="s">
        <v>30</v>
      </c>
      <c r="D7345" s="2" t="s">
        <v>36</v>
      </c>
      <c r="E7345" s="2" t="s">
        <v>19</v>
      </c>
      <c r="F7345" s="2">
        <v>6</v>
      </c>
      <c r="G7345" s="2">
        <v>16971</v>
      </c>
      <c r="H7345" s="2">
        <v>101826</v>
      </c>
      <c r="I7345" s="2">
        <v>58229</v>
      </c>
      <c r="J7345" s="2">
        <v>43597</v>
      </c>
      <c r="K7345" s="2">
        <v>3</v>
      </c>
      <c r="L7345" s="2" t="s">
        <v>38</v>
      </c>
      <c r="M7345" s="2">
        <v>64</v>
      </c>
      <c r="N7345" s="2" t="s">
        <v>50</v>
      </c>
      <c r="O7345" s="1">
        <v>45708</v>
      </c>
      <c r="P7345" s="2" t="str">
        <f>TEXT(Sheet1[[#This Row],[Purchase_Date]], "mm-yyyy")</f>
        <v>02-2025</v>
      </c>
      <c r="Q7345" s="2" t="str">
        <f>RIGHT(Sheet1[[#This Row],[Purchase_Month]], 4) &amp; "-" &amp; LEFT(Sheet1[[#This Row],[Purchase_Month]], 2)</f>
        <v>2025-02</v>
      </c>
    </row>
    <row r="7346" spans="1:17" x14ac:dyDescent="0.3">
      <c r="A7346" s="2" t="s">
        <v>14401</v>
      </c>
      <c r="B7346" s="2" t="s">
        <v>11171</v>
      </c>
      <c r="C7346" s="2" t="s">
        <v>24</v>
      </c>
      <c r="D7346" s="2" t="s">
        <v>36</v>
      </c>
      <c r="E7346" s="2" t="s">
        <v>32</v>
      </c>
      <c r="F7346" s="2">
        <v>10</v>
      </c>
      <c r="G7346" s="2">
        <v>10497</v>
      </c>
      <c r="H7346" s="2">
        <v>104970</v>
      </c>
      <c r="I7346" s="2">
        <v>55993</v>
      </c>
      <c r="J7346" s="2">
        <v>48977</v>
      </c>
      <c r="K7346" s="2">
        <v>2</v>
      </c>
      <c r="L7346" s="2" t="s">
        <v>38</v>
      </c>
      <c r="M7346" s="2">
        <v>88</v>
      </c>
      <c r="N7346" s="2" t="s">
        <v>21</v>
      </c>
      <c r="O7346" s="1">
        <v>45654</v>
      </c>
      <c r="P7346" s="2" t="str">
        <f>TEXT(Sheet1[[#This Row],[Purchase_Date]], "mm-yyyy")</f>
        <v>12-2024</v>
      </c>
      <c r="Q7346" s="2" t="str">
        <f>RIGHT(Sheet1[[#This Row],[Purchase_Month]], 4) &amp; "-" &amp; LEFT(Sheet1[[#This Row],[Purchase_Month]], 2)</f>
        <v>2024-12</v>
      </c>
    </row>
    <row r="7347" spans="1:17" x14ac:dyDescent="0.3">
      <c r="A7347" s="2" t="s">
        <v>14402</v>
      </c>
      <c r="B7347" s="2" t="s">
        <v>14403</v>
      </c>
      <c r="C7347" s="2" t="s">
        <v>67</v>
      </c>
      <c r="D7347" s="2" t="s">
        <v>18</v>
      </c>
      <c r="E7347" s="2" t="s">
        <v>37</v>
      </c>
      <c r="F7347" s="2">
        <v>9</v>
      </c>
      <c r="G7347" s="2">
        <v>5408</v>
      </c>
      <c r="H7347" s="2">
        <v>48672</v>
      </c>
      <c r="I7347" s="2">
        <v>33243</v>
      </c>
      <c r="J7347" s="2">
        <v>15429</v>
      </c>
      <c r="K7347" s="2">
        <v>3</v>
      </c>
      <c r="L7347" s="2" t="s">
        <v>38</v>
      </c>
      <c r="M7347" s="2">
        <v>85</v>
      </c>
      <c r="N7347" s="2" t="s">
        <v>50</v>
      </c>
      <c r="O7347" s="1">
        <v>45426</v>
      </c>
      <c r="P7347" s="2" t="str">
        <f>TEXT(Sheet1[[#This Row],[Purchase_Date]], "mm-yyyy")</f>
        <v>05-2024</v>
      </c>
      <c r="Q7347" s="2" t="str">
        <f>RIGHT(Sheet1[[#This Row],[Purchase_Month]], 4) &amp; "-" &amp; LEFT(Sheet1[[#This Row],[Purchase_Month]], 2)</f>
        <v>2024-05</v>
      </c>
    </row>
    <row r="7348" spans="1:17" x14ac:dyDescent="0.3">
      <c r="A7348" s="2" t="s">
        <v>14404</v>
      </c>
      <c r="B7348" s="2" t="s">
        <v>14405</v>
      </c>
      <c r="C7348" s="2" t="s">
        <v>67</v>
      </c>
      <c r="D7348" s="2" t="s">
        <v>47</v>
      </c>
      <c r="E7348" s="2" t="s">
        <v>53</v>
      </c>
      <c r="F7348" s="2">
        <v>1</v>
      </c>
      <c r="G7348" s="2">
        <v>6697</v>
      </c>
      <c r="H7348" s="2">
        <v>6697</v>
      </c>
      <c r="I7348" s="2">
        <v>5147</v>
      </c>
      <c r="J7348" s="2">
        <v>1550</v>
      </c>
      <c r="K7348" s="2">
        <v>5</v>
      </c>
      <c r="L7348" s="2" t="s">
        <v>33</v>
      </c>
      <c r="M7348" s="2">
        <v>53</v>
      </c>
      <c r="N7348" s="2" t="s">
        <v>43</v>
      </c>
      <c r="O7348" s="1">
        <v>45611</v>
      </c>
      <c r="P7348" s="2" t="str">
        <f>TEXT(Sheet1[[#This Row],[Purchase_Date]], "mm-yyyy")</f>
        <v>11-2024</v>
      </c>
      <c r="Q7348" s="2" t="str">
        <f>RIGHT(Sheet1[[#This Row],[Purchase_Month]], 4) &amp; "-" &amp; LEFT(Sheet1[[#This Row],[Purchase_Month]], 2)</f>
        <v>2024-11</v>
      </c>
    </row>
    <row r="7349" spans="1:17" x14ac:dyDescent="0.3">
      <c r="A7349" s="2" t="s">
        <v>14406</v>
      </c>
      <c r="B7349" s="2" t="s">
        <v>14407</v>
      </c>
      <c r="C7349" s="2" t="s">
        <v>30</v>
      </c>
      <c r="D7349" s="2" t="s">
        <v>25</v>
      </c>
      <c r="E7349" s="2" t="s">
        <v>53</v>
      </c>
      <c r="F7349" s="2">
        <v>6</v>
      </c>
      <c r="G7349" s="2">
        <v>34101</v>
      </c>
      <c r="H7349" s="2">
        <v>204606</v>
      </c>
      <c r="I7349" s="2">
        <v>113643</v>
      </c>
      <c r="J7349" s="2">
        <v>90963</v>
      </c>
      <c r="K7349" s="2">
        <v>5</v>
      </c>
      <c r="L7349" s="2" t="s">
        <v>20</v>
      </c>
      <c r="M7349" s="2">
        <v>98</v>
      </c>
      <c r="N7349" s="2" t="s">
        <v>39</v>
      </c>
      <c r="O7349" s="1">
        <v>45715</v>
      </c>
      <c r="P7349" s="2" t="str">
        <f>TEXT(Sheet1[[#This Row],[Purchase_Date]], "mm-yyyy")</f>
        <v>02-2025</v>
      </c>
      <c r="Q7349" s="2" t="str">
        <f>RIGHT(Sheet1[[#This Row],[Purchase_Month]], 4) &amp; "-" &amp; LEFT(Sheet1[[#This Row],[Purchase_Month]], 2)</f>
        <v>2025-02</v>
      </c>
    </row>
    <row r="7350" spans="1:17" x14ac:dyDescent="0.3">
      <c r="A7350" s="2" t="s">
        <v>14408</v>
      </c>
      <c r="B7350" s="2" t="s">
        <v>14409</v>
      </c>
      <c r="C7350" s="2" t="s">
        <v>24</v>
      </c>
      <c r="D7350" s="2" t="s">
        <v>72</v>
      </c>
      <c r="E7350" s="2" t="s">
        <v>37</v>
      </c>
      <c r="F7350" s="2">
        <v>10</v>
      </c>
      <c r="G7350" s="2">
        <v>13445</v>
      </c>
      <c r="H7350" s="2">
        <v>134450</v>
      </c>
      <c r="I7350" s="2">
        <v>90605</v>
      </c>
      <c r="J7350" s="2">
        <v>43845</v>
      </c>
      <c r="K7350" s="2">
        <v>3</v>
      </c>
      <c r="L7350" s="2" t="s">
        <v>27</v>
      </c>
      <c r="M7350" s="2">
        <v>95</v>
      </c>
      <c r="N7350" s="2" t="s">
        <v>39</v>
      </c>
      <c r="O7350" s="1">
        <v>45657</v>
      </c>
      <c r="P7350" s="2" t="str">
        <f>TEXT(Sheet1[[#This Row],[Purchase_Date]], "mm-yyyy")</f>
        <v>12-2024</v>
      </c>
      <c r="Q7350" s="2" t="str">
        <f>RIGHT(Sheet1[[#This Row],[Purchase_Month]], 4) &amp; "-" &amp; LEFT(Sheet1[[#This Row],[Purchase_Month]], 2)</f>
        <v>2024-12</v>
      </c>
    </row>
    <row r="7351" spans="1:17" x14ac:dyDescent="0.3">
      <c r="A7351" s="2" t="s">
        <v>14410</v>
      </c>
      <c r="B7351" s="2" t="s">
        <v>14411</v>
      </c>
      <c r="C7351" s="2" t="s">
        <v>17</v>
      </c>
      <c r="D7351" s="2" t="s">
        <v>47</v>
      </c>
      <c r="E7351" s="2" t="s">
        <v>37</v>
      </c>
      <c r="F7351" s="2">
        <v>7</v>
      </c>
      <c r="G7351" s="2">
        <v>64017</v>
      </c>
      <c r="H7351" s="2">
        <v>448119</v>
      </c>
      <c r="I7351" s="2">
        <v>355667</v>
      </c>
      <c r="J7351" s="2">
        <v>92452</v>
      </c>
      <c r="K7351" s="2">
        <v>3</v>
      </c>
      <c r="L7351" s="2" t="s">
        <v>38</v>
      </c>
      <c r="M7351" s="2">
        <v>97</v>
      </c>
      <c r="N7351" s="2" t="s">
        <v>39</v>
      </c>
      <c r="O7351" s="1">
        <v>45470</v>
      </c>
      <c r="P7351" s="2" t="str">
        <f>TEXT(Sheet1[[#This Row],[Purchase_Date]], "mm-yyyy")</f>
        <v>06-2024</v>
      </c>
      <c r="Q7351" s="2" t="str">
        <f>RIGHT(Sheet1[[#This Row],[Purchase_Month]], 4) &amp; "-" &amp; LEFT(Sheet1[[#This Row],[Purchase_Month]], 2)</f>
        <v>2024-06</v>
      </c>
    </row>
    <row r="7352" spans="1:17" x14ac:dyDescent="0.3">
      <c r="A7352" s="2" t="s">
        <v>14412</v>
      </c>
      <c r="B7352" s="2" t="s">
        <v>14413</v>
      </c>
      <c r="C7352" s="2" t="s">
        <v>24</v>
      </c>
      <c r="D7352" s="2" t="s">
        <v>31</v>
      </c>
      <c r="E7352" s="2" t="s">
        <v>32</v>
      </c>
      <c r="F7352" s="2">
        <v>1</v>
      </c>
      <c r="G7352" s="2">
        <v>21819</v>
      </c>
      <c r="H7352" s="2">
        <v>21819</v>
      </c>
      <c r="I7352" s="2">
        <v>17456</v>
      </c>
      <c r="J7352" s="2">
        <v>4363</v>
      </c>
      <c r="K7352" s="2">
        <v>4</v>
      </c>
      <c r="L7352" s="2" t="s">
        <v>33</v>
      </c>
      <c r="M7352" s="2">
        <v>72</v>
      </c>
      <c r="N7352" s="2" t="s">
        <v>43</v>
      </c>
      <c r="O7352" s="1">
        <v>45339</v>
      </c>
      <c r="P7352" s="2" t="str">
        <f>TEXT(Sheet1[[#This Row],[Purchase_Date]], "mm-yyyy")</f>
        <v>02-2024</v>
      </c>
      <c r="Q7352" s="2" t="str">
        <f>RIGHT(Sheet1[[#This Row],[Purchase_Month]], 4) &amp; "-" &amp; LEFT(Sheet1[[#This Row],[Purchase_Month]], 2)</f>
        <v>2024-02</v>
      </c>
    </row>
    <row r="7353" spans="1:17" x14ac:dyDescent="0.3">
      <c r="A7353" s="2" t="s">
        <v>14414</v>
      </c>
      <c r="B7353" s="2" t="s">
        <v>14415</v>
      </c>
      <c r="C7353" s="2" t="s">
        <v>24</v>
      </c>
      <c r="D7353" s="2" t="s">
        <v>36</v>
      </c>
      <c r="E7353" s="2" t="s">
        <v>53</v>
      </c>
      <c r="F7353" s="2">
        <v>3</v>
      </c>
      <c r="G7353" s="2">
        <v>44192</v>
      </c>
      <c r="H7353" s="2">
        <v>132576</v>
      </c>
      <c r="I7353" s="2">
        <v>104449</v>
      </c>
      <c r="J7353" s="2">
        <v>28127</v>
      </c>
      <c r="K7353" s="2">
        <v>2</v>
      </c>
      <c r="L7353" s="2" t="s">
        <v>27</v>
      </c>
      <c r="M7353" s="2">
        <v>78</v>
      </c>
      <c r="N7353" s="2" t="s">
        <v>50</v>
      </c>
      <c r="O7353" s="1">
        <v>45315</v>
      </c>
      <c r="P7353" s="2" t="str">
        <f>TEXT(Sheet1[[#This Row],[Purchase_Date]], "mm-yyyy")</f>
        <v>01-2024</v>
      </c>
      <c r="Q7353" s="2" t="str">
        <f>RIGHT(Sheet1[[#This Row],[Purchase_Month]], 4) &amp; "-" &amp; LEFT(Sheet1[[#This Row],[Purchase_Month]], 2)</f>
        <v>2024-01</v>
      </c>
    </row>
    <row r="7354" spans="1:17" x14ac:dyDescent="0.3">
      <c r="A7354" s="2" t="s">
        <v>14416</v>
      </c>
      <c r="B7354" s="2" t="s">
        <v>14417</v>
      </c>
      <c r="C7354" s="2" t="s">
        <v>24</v>
      </c>
      <c r="D7354" s="2" t="s">
        <v>18</v>
      </c>
      <c r="E7354" s="2" t="s">
        <v>85</v>
      </c>
      <c r="F7354" s="2">
        <v>9</v>
      </c>
      <c r="G7354" s="2">
        <v>10414</v>
      </c>
      <c r="H7354" s="2">
        <v>93726</v>
      </c>
      <c r="I7354" s="2">
        <v>53037</v>
      </c>
      <c r="J7354" s="2">
        <v>40689</v>
      </c>
      <c r="K7354" s="2">
        <v>2</v>
      </c>
      <c r="L7354" s="2" t="s">
        <v>33</v>
      </c>
      <c r="M7354" s="2">
        <v>55</v>
      </c>
      <c r="N7354" s="2" t="s">
        <v>39</v>
      </c>
      <c r="O7354" s="1">
        <v>45766</v>
      </c>
      <c r="P7354" s="2" t="str">
        <f>TEXT(Sheet1[[#This Row],[Purchase_Date]], "mm-yyyy")</f>
        <v>04-2025</v>
      </c>
      <c r="Q7354" s="2" t="str">
        <f>RIGHT(Sheet1[[#This Row],[Purchase_Month]], 4) &amp; "-" &amp; LEFT(Sheet1[[#This Row],[Purchase_Month]], 2)</f>
        <v>2025-04</v>
      </c>
    </row>
    <row r="7355" spans="1:17" x14ac:dyDescent="0.3">
      <c r="A7355" s="2" t="s">
        <v>14418</v>
      </c>
      <c r="B7355" s="2" t="s">
        <v>14419</v>
      </c>
      <c r="C7355" s="2" t="s">
        <v>46</v>
      </c>
      <c r="D7355" s="2" t="s">
        <v>36</v>
      </c>
      <c r="E7355" s="2" t="s">
        <v>19</v>
      </c>
      <c r="F7355" s="2">
        <v>7</v>
      </c>
      <c r="G7355" s="2">
        <v>13067</v>
      </c>
      <c r="H7355" s="2">
        <v>91469</v>
      </c>
      <c r="I7355" s="2">
        <v>66392</v>
      </c>
      <c r="J7355" s="2">
        <v>25077</v>
      </c>
      <c r="K7355" s="2">
        <v>1</v>
      </c>
      <c r="L7355" s="2" t="s">
        <v>20</v>
      </c>
      <c r="M7355" s="2">
        <v>61</v>
      </c>
      <c r="N7355" s="2" t="s">
        <v>39</v>
      </c>
      <c r="O7355" s="1">
        <v>45372</v>
      </c>
      <c r="P7355" s="2" t="str">
        <f>TEXT(Sheet1[[#This Row],[Purchase_Date]], "mm-yyyy")</f>
        <v>03-2024</v>
      </c>
      <c r="Q7355" s="2" t="str">
        <f>RIGHT(Sheet1[[#This Row],[Purchase_Month]], 4) &amp; "-" &amp; LEFT(Sheet1[[#This Row],[Purchase_Month]], 2)</f>
        <v>2024-03</v>
      </c>
    </row>
    <row r="7356" spans="1:17" x14ac:dyDescent="0.3">
      <c r="A7356" s="2" t="s">
        <v>14420</v>
      </c>
      <c r="B7356" s="2" t="s">
        <v>14421</v>
      </c>
      <c r="C7356" s="2" t="s">
        <v>30</v>
      </c>
      <c r="D7356" s="2" t="s">
        <v>18</v>
      </c>
      <c r="E7356" s="2" t="s">
        <v>37</v>
      </c>
      <c r="F7356" s="2">
        <v>5</v>
      </c>
      <c r="G7356" s="2">
        <v>45681</v>
      </c>
      <c r="H7356" s="2">
        <v>228405</v>
      </c>
      <c r="I7356" s="2">
        <v>163153</v>
      </c>
      <c r="J7356" s="2">
        <v>65252</v>
      </c>
      <c r="K7356" s="2">
        <v>5</v>
      </c>
      <c r="L7356" s="2" t="s">
        <v>27</v>
      </c>
      <c r="M7356" s="2">
        <v>77</v>
      </c>
      <c r="N7356" s="2" t="s">
        <v>39</v>
      </c>
      <c r="O7356" s="1">
        <v>45784</v>
      </c>
      <c r="P7356" s="2" t="str">
        <f>TEXT(Sheet1[[#This Row],[Purchase_Date]], "mm-yyyy")</f>
        <v>05-2025</v>
      </c>
      <c r="Q7356" s="2" t="str">
        <f>RIGHT(Sheet1[[#This Row],[Purchase_Month]], 4) &amp; "-" &amp; LEFT(Sheet1[[#This Row],[Purchase_Month]], 2)</f>
        <v>2025-05</v>
      </c>
    </row>
    <row r="7357" spans="1:17" x14ac:dyDescent="0.3">
      <c r="A7357" s="2" t="s">
        <v>14422</v>
      </c>
      <c r="B7357" s="2" t="s">
        <v>9495</v>
      </c>
      <c r="C7357" s="2" t="s">
        <v>24</v>
      </c>
      <c r="D7357" s="2" t="s">
        <v>72</v>
      </c>
      <c r="E7357" s="2" t="s">
        <v>19</v>
      </c>
      <c r="F7357" s="2">
        <v>4</v>
      </c>
      <c r="G7357" s="2">
        <v>27123</v>
      </c>
      <c r="H7357" s="2">
        <v>108492</v>
      </c>
      <c r="I7357" s="2">
        <v>68269</v>
      </c>
      <c r="J7357" s="2">
        <v>40223</v>
      </c>
      <c r="K7357" s="2">
        <v>1</v>
      </c>
      <c r="L7357" s="2" t="s">
        <v>20</v>
      </c>
      <c r="M7357" s="2">
        <v>73</v>
      </c>
      <c r="N7357" s="2" t="s">
        <v>43</v>
      </c>
      <c r="O7357" s="1">
        <v>45352</v>
      </c>
      <c r="P7357" s="2" t="str">
        <f>TEXT(Sheet1[[#This Row],[Purchase_Date]], "mm-yyyy")</f>
        <v>03-2024</v>
      </c>
      <c r="Q7357" s="2" t="str">
        <f>RIGHT(Sheet1[[#This Row],[Purchase_Month]], 4) &amp; "-" &amp; LEFT(Sheet1[[#This Row],[Purchase_Month]], 2)</f>
        <v>2024-03</v>
      </c>
    </row>
    <row r="7358" spans="1:17" x14ac:dyDescent="0.3">
      <c r="A7358" s="2" t="s">
        <v>14423</v>
      </c>
      <c r="B7358" s="2" t="s">
        <v>14424</v>
      </c>
      <c r="C7358" s="2" t="s">
        <v>64</v>
      </c>
      <c r="D7358" s="2" t="s">
        <v>36</v>
      </c>
      <c r="E7358" s="2" t="s">
        <v>53</v>
      </c>
      <c r="F7358" s="2">
        <v>4</v>
      </c>
      <c r="G7358" s="2">
        <v>47087</v>
      </c>
      <c r="H7358" s="2">
        <v>188348</v>
      </c>
      <c r="I7358" s="2">
        <v>169330</v>
      </c>
      <c r="J7358" s="2">
        <v>19018</v>
      </c>
      <c r="K7358" s="2">
        <v>3</v>
      </c>
      <c r="L7358" s="2" t="s">
        <v>33</v>
      </c>
      <c r="M7358" s="2">
        <v>66</v>
      </c>
      <c r="N7358" s="2" t="s">
        <v>43</v>
      </c>
      <c r="O7358" s="1">
        <v>45620</v>
      </c>
      <c r="P7358" s="2" t="str">
        <f>TEXT(Sheet1[[#This Row],[Purchase_Date]], "mm-yyyy")</f>
        <v>11-2024</v>
      </c>
      <c r="Q7358" s="2" t="str">
        <f>RIGHT(Sheet1[[#This Row],[Purchase_Month]], 4) &amp; "-" &amp; LEFT(Sheet1[[#This Row],[Purchase_Month]], 2)</f>
        <v>2024-11</v>
      </c>
    </row>
    <row r="7359" spans="1:17" x14ac:dyDescent="0.3">
      <c r="A7359" s="2" t="s">
        <v>14425</v>
      </c>
      <c r="B7359" s="2" t="s">
        <v>14426</v>
      </c>
      <c r="C7359" s="2" t="s">
        <v>46</v>
      </c>
      <c r="D7359" s="2" t="s">
        <v>72</v>
      </c>
      <c r="E7359" s="2" t="s">
        <v>42</v>
      </c>
      <c r="F7359" s="2">
        <v>3</v>
      </c>
      <c r="G7359" s="2">
        <v>23438</v>
      </c>
      <c r="H7359" s="2">
        <v>70314</v>
      </c>
      <c r="I7359" s="2">
        <v>56280</v>
      </c>
      <c r="J7359" s="2">
        <v>14034</v>
      </c>
      <c r="K7359" s="2">
        <v>5</v>
      </c>
      <c r="L7359" s="2" t="s">
        <v>33</v>
      </c>
      <c r="M7359" s="2">
        <v>61</v>
      </c>
      <c r="N7359" s="2" t="s">
        <v>50</v>
      </c>
      <c r="O7359" s="1">
        <v>45705</v>
      </c>
      <c r="P7359" s="2" t="str">
        <f>TEXT(Sheet1[[#This Row],[Purchase_Date]], "mm-yyyy")</f>
        <v>02-2025</v>
      </c>
      <c r="Q7359" s="2" t="str">
        <f>RIGHT(Sheet1[[#This Row],[Purchase_Month]], 4) &amp; "-" &amp; LEFT(Sheet1[[#This Row],[Purchase_Month]], 2)</f>
        <v>2025-02</v>
      </c>
    </row>
    <row r="7360" spans="1:17" x14ac:dyDescent="0.3">
      <c r="A7360" s="2" t="s">
        <v>14427</v>
      </c>
      <c r="B7360" s="2" t="s">
        <v>14428</v>
      </c>
      <c r="C7360" s="2" t="s">
        <v>24</v>
      </c>
      <c r="D7360" s="2" t="s">
        <v>31</v>
      </c>
      <c r="E7360" s="2" t="s">
        <v>42</v>
      </c>
      <c r="F7360" s="2">
        <v>4</v>
      </c>
      <c r="G7360" s="2">
        <v>44111</v>
      </c>
      <c r="H7360" s="2">
        <v>176444</v>
      </c>
      <c r="I7360" s="2">
        <v>137598</v>
      </c>
      <c r="J7360" s="2">
        <v>38846</v>
      </c>
      <c r="K7360" s="2">
        <v>3</v>
      </c>
      <c r="L7360" s="2" t="s">
        <v>33</v>
      </c>
      <c r="M7360" s="2">
        <v>100</v>
      </c>
      <c r="N7360" s="2" t="s">
        <v>50</v>
      </c>
      <c r="O7360" s="1">
        <v>45568</v>
      </c>
      <c r="P7360" s="2" t="str">
        <f>TEXT(Sheet1[[#This Row],[Purchase_Date]], "mm-yyyy")</f>
        <v>10-2024</v>
      </c>
      <c r="Q7360" s="2" t="str">
        <f>RIGHT(Sheet1[[#This Row],[Purchase_Month]], 4) &amp; "-" &amp; LEFT(Sheet1[[#This Row],[Purchase_Month]], 2)</f>
        <v>2024-10</v>
      </c>
    </row>
    <row r="7361" spans="1:17" x14ac:dyDescent="0.3">
      <c r="A7361" s="2" t="s">
        <v>14429</v>
      </c>
      <c r="B7361" s="2" t="s">
        <v>14430</v>
      </c>
      <c r="C7361" s="2" t="s">
        <v>24</v>
      </c>
      <c r="D7361" s="2" t="s">
        <v>47</v>
      </c>
      <c r="E7361" s="2" t="s">
        <v>37</v>
      </c>
      <c r="F7361" s="2">
        <v>10</v>
      </c>
      <c r="G7361" s="2">
        <v>54532</v>
      </c>
      <c r="H7361" s="2">
        <v>545320</v>
      </c>
      <c r="I7361" s="2">
        <v>221398</v>
      </c>
      <c r="J7361" s="2">
        <v>323922</v>
      </c>
      <c r="K7361" s="2">
        <v>4</v>
      </c>
      <c r="L7361" s="2" t="s">
        <v>38</v>
      </c>
      <c r="M7361" s="2">
        <v>98</v>
      </c>
      <c r="N7361" s="2" t="s">
        <v>21</v>
      </c>
      <c r="O7361" s="1">
        <v>45747</v>
      </c>
      <c r="P7361" s="2" t="str">
        <f>TEXT(Sheet1[[#This Row],[Purchase_Date]], "mm-yyyy")</f>
        <v>03-2025</v>
      </c>
      <c r="Q7361" s="2" t="str">
        <f>RIGHT(Sheet1[[#This Row],[Purchase_Month]], 4) &amp; "-" &amp; LEFT(Sheet1[[#This Row],[Purchase_Month]], 2)</f>
        <v>2025-03</v>
      </c>
    </row>
    <row r="7362" spans="1:17" x14ac:dyDescent="0.3">
      <c r="A7362" s="2" t="s">
        <v>14431</v>
      </c>
      <c r="B7362" s="2" t="s">
        <v>8730</v>
      </c>
      <c r="C7362" s="2" t="s">
        <v>46</v>
      </c>
      <c r="D7362" s="2" t="s">
        <v>72</v>
      </c>
      <c r="E7362" s="2" t="s">
        <v>85</v>
      </c>
      <c r="F7362" s="2">
        <v>1</v>
      </c>
      <c r="G7362" s="2">
        <v>71453</v>
      </c>
      <c r="H7362" s="2">
        <v>71453</v>
      </c>
      <c r="I7362" s="2">
        <v>32395</v>
      </c>
      <c r="J7362" s="2">
        <v>39058</v>
      </c>
      <c r="K7362" s="2">
        <v>4</v>
      </c>
      <c r="L7362" s="2" t="s">
        <v>38</v>
      </c>
      <c r="M7362" s="2">
        <v>87</v>
      </c>
      <c r="N7362" s="2" t="s">
        <v>21</v>
      </c>
      <c r="O7362" s="1">
        <v>45430</v>
      </c>
      <c r="P7362" s="2" t="str">
        <f>TEXT(Sheet1[[#This Row],[Purchase_Date]], "mm-yyyy")</f>
        <v>05-2024</v>
      </c>
      <c r="Q7362" s="2" t="str">
        <f>RIGHT(Sheet1[[#This Row],[Purchase_Month]], 4) &amp; "-" &amp; LEFT(Sheet1[[#This Row],[Purchase_Month]], 2)</f>
        <v>2024-05</v>
      </c>
    </row>
    <row r="7363" spans="1:17" x14ac:dyDescent="0.3">
      <c r="A7363" s="2" t="s">
        <v>14432</v>
      </c>
      <c r="B7363" s="2" t="s">
        <v>14433</v>
      </c>
      <c r="C7363" s="2" t="s">
        <v>30</v>
      </c>
      <c r="D7363" s="2" t="s">
        <v>72</v>
      </c>
      <c r="E7363" s="2" t="s">
        <v>32</v>
      </c>
      <c r="F7363" s="2">
        <v>8</v>
      </c>
      <c r="G7363" s="2">
        <v>18411</v>
      </c>
      <c r="H7363" s="2">
        <v>147288</v>
      </c>
      <c r="I7363" s="2">
        <v>119406</v>
      </c>
      <c r="J7363" s="2">
        <v>27882</v>
      </c>
      <c r="K7363" s="2">
        <v>5</v>
      </c>
      <c r="L7363" s="2" t="s">
        <v>27</v>
      </c>
      <c r="M7363" s="2">
        <v>56</v>
      </c>
      <c r="N7363" s="2" t="s">
        <v>39</v>
      </c>
      <c r="O7363" s="1">
        <v>45500</v>
      </c>
      <c r="P7363" s="2" t="str">
        <f>TEXT(Sheet1[[#This Row],[Purchase_Date]], "mm-yyyy")</f>
        <v>07-2024</v>
      </c>
      <c r="Q7363" s="2" t="str">
        <f>RIGHT(Sheet1[[#This Row],[Purchase_Month]], 4) &amp; "-" &amp; LEFT(Sheet1[[#This Row],[Purchase_Month]], 2)</f>
        <v>2024-07</v>
      </c>
    </row>
    <row r="7364" spans="1:17" x14ac:dyDescent="0.3">
      <c r="A7364" s="2" t="s">
        <v>14434</v>
      </c>
      <c r="B7364" s="2" t="s">
        <v>14435</v>
      </c>
      <c r="C7364" s="2" t="s">
        <v>24</v>
      </c>
      <c r="D7364" s="2" t="s">
        <v>25</v>
      </c>
      <c r="E7364" s="2" t="s">
        <v>32</v>
      </c>
      <c r="F7364" s="2">
        <v>9</v>
      </c>
      <c r="G7364" s="2">
        <v>77264</v>
      </c>
      <c r="H7364" s="2">
        <v>695376</v>
      </c>
      <c r="I7364" s="2">
        <v>547691</v>
      </c>
      <c r="J7364" s="2">
        <v>147685</v>
      </c>
      <c r="K7364" s="2">
        <v>3</v>
      </c>
      <c r="L7364" s="2" t="s">
        <v>20</v>
      </c>
      <c r="M7364" s="2">
        <v>85</v>
      </c>
      <c r="N7364" s="2" t="s">
        <v>21</v>
      </c>
      <c r="O7364" s="1">
        <v>45379</v>
      </c>
      <c r="P7364" s="2" t="str">
        <f>TEXT(Sheet1[[#This Row],[Purchase_Date]], "mm-yyyy")</f>
        <v>03-2024</v>
      </c>
      <c r="Q7364" s="2" t="str">
        <f>RIGHT(Sheet1[[#This Row],[Purchase_Month]], 4) &amp; "-" &amp; LEFT(Sheet1[[#This Row],[Purchase_Month]], 2)</f>
        <v>2024-03</v>
      </c>
    </row>
    <row r="7365" spans="1:17" x14ac:dyDescent="0.3">
      <c r="A7365" s="2" t="s">
        <v>14436</v>
      </c>
      <c r="B7365" s="2" t="s">
        <v>14437</v>
      </c>
      <c r="C7365" s="2" t="s">
        <v>46</v>
      </c>
      <c r="D7365" s="2" t="s">
        <v>25</v>
      </c>
      <c r="E7365" s="2" t="s">
        <v>53</v>
      </c>
      <c r="F7365" s="2">
        <v>5</v>
      </c>
      <c r="G7365" s="2">
        <v>6694</v>
      </c>
      <c r="H7365" s="2">
        <v>33470</v>
      </c>
      <c r="I7365" s="2">
        <v>15414</v>
      </c>
      <c r="J7365" s="2">
        <v>18056</v>
      </c>
      <c r="K7365" s="2">
        <v>5</v>
      </c>
      <c r="L7365" s="2" t="s">
        <v>27</v>
      </c>
      <c r="M7365" s="2">
        <v>100</v>
      </c>
      <c r="N7365" s="2" t="s">
        <v>21</v>
      </c>
      <c r="O7365" s="1">
        <v>45737</v>
      </c>
      <c r="P7365" s="2" t="str">
        <f>TEXT(Sheet1[[#This Row],[Purchase_Date]], "mm-yyyy")</f>
        <v>03-2025</v>
      </c>
      <c r="Q7365" s="2" t="str">
        <f>RIGHT(Sheet1[[#This Row],[Purchase_Month]], 4) &amp; "-" &amp; LEFT(Sheet1[[#This Row],[Purchase_Month]], 2)</f>
        <v>2025-03</v>
      </c>
    </row>
    <row r="7366" spans="1:17" x14ac:dyDescent="0.3">
      <c r="A7366" s="2" t="s">
        <v>14438</v>
      </c>
      <c r="B7366" s="2" t="s">
        <v>14439</v>
      </c>
      <c r="C7366" s="2" t="s">
        <v>24</v>
      </c>
      <c r="D7366" s="2" t="s">
        <v>72</v>
      </c>
      <c r="E7366" s="2" t="s">
        <v>19</v>
      </c>
      <c r="F7366" s="2">
        <v>9</v>
      </c>
      <c r="G7366" s="2">
        <v>42140</v>
      </c>
      <c r="H7366" s="2">
        <v>379260</v>
      </c>
      <c r="I7366" s="2">
        <v>315843</v>
      </c>
      <c r="J7366" s="2">
        <v>63417</v>
      </c>
      <c r="K7366" s="2">
        <v>2</v>
      </c>
      <c r="L7366" s="2" t="s">
        <v>38</v>
      </c>
      <c r="M7366" s="2">
        <v>99</v>
      </c>
      <c r="N7366" s="2" t="s">
        <v>43</v>
      </c>
      <c r="O7366" s="1">
        <v>45376</v>
      </c>
      <c r="P7366" s="2" t="str">
        <f>TEXT(Sheet1[[#This Row],[Purchase_Date]], "mm-yyyy")</f>
        <v>03-2024</v>
      </c>
      <c r="Q7366" s="2" t="str">
        <f>RIGHT(Sheet1[[#This Row],[Purchase_Month]], 4) &amp; "-" &amp; LEFT(Sheet1[[#This Row],[Purchase_Month]], 2)</f>
        <v>2024-03</v>
      </c>
    </row>
    <row r="7367" spans="1:17" x14ac:dyDescent="0.3">
      <c r="A7367" s="2" t="s">
        <v>14440</v>
      </c>
      <c r="B7367" s="2" t="s">
        <v>14441</v>
      </c>
      <c r="C7367" s="2" t="s">
        <v>17</v>
      </c>
      <c r="D7367" s="2" t="s">
        <v>47</v>
      </c>
      <c r="E7367" s="2" t="s">
        <v>85</v>
      </c>
      <c r="F7367" s="2">
        <v>8</v>
      </c>
      <c r="G7367" s="2">
        <v>50448</v>
      </c>
      <c r="H7367" s="2">
        <v>403584</v>
      </c>
      <c r="I7367" s="2">
        <v>190021</v>
      </c>
      <c r="J7367" s="2">
        <v>213563</v>
      </c>
      <c r="K7367" s="2">
        <v>3</v>
      </c>
      <c r="L7367" s="2" t="s">
        <v>20</v>
      </c>
      <c r="M7367" s="2">
        <v>68</v>
      </c>
      <c r="N7367" s="2" t="s">
        <v>39</v>
      </c>
      <c r="O7367" s="1">
        <v>45323</v>
      </c>
      <c r="P7367" s="2" t="str">
        <f>TEXT(Sheet1[[#This Row],[Purchase_Date]], "mm-yyyy")</f>
        <v>02-2024</v>
      </c>
      <c r="Q7367" s="2" t="str">
        <f>RIGHT(Sheet1[[#This Row],[Purchase_Month]], 4) &amp; "-" &amp; LEFT(Sheet1[[#This Row],[Purchase_Month]], 2)</f>
        <v>2024-02</v>
      </c>
    </row>
    <row r="7368" spans="1:17" x14ac:dyDescent="0.3">
      <c r="A7368" s="2" t="s">
        <v>14442</v>
      </c>
      <c r="B7368" s="2" t="s">
        <v>14443</v>
      </c>
      <c r="C7368" s="2" t="s">
        <v>17</v>
      </c>
      <c r="D7368" s="2" t="s">
        <v>18</v>
      </c>
      <c r="E7368" s="2" t="s">
        <v>42</v>
      </c>
      <c r="F7368" s="2">
        <v>5</v>
      </c>
      <c r="G7368" s="2">
        <v>29533</v>
      </c>
      <c r="H7368" s="2">
        <v>147665</v>
      </c>
      <c r="I7368" s="2">
        <v>89834</v>
      </c>
      <c r="J7368" s="2">
        <v>57831</v>
      </c>
      <c r="K7368" s="2">
        <v>3</v>
      </c>
      <c r="L7368" s="2" t="s">
        <v>20</v>
      </c>
      <c r="M7368" s="2">
        <v>61</v>
      </c>
      <c r="N7368" s="2" t="s">
        <v>50</v>
      </c>
      <c r="O7368" s="1">
        <v>45683</v>
      </c>
      <c r="P7368" s="2" t="str">
        <f>TEXT(Sheet1[[#This Row],[Purchase_Date]], "mm-yyyy")</f>
        <v>01-2025</v>
      </c>
      <c r="Q7368" s="2" t="str">
        <f>RIGHT(Sheet1[[#This Row],[Purchase_Month]], 4) &amp; "-" &amp; LEFT(Sheet1[[#This Row],[Purchase_Month]], 2)</f>
        <v>2025-01</v>
      </c>
    </row>
    <row r="7369" spans="1:17" x14ac:dyDescent="0.3">
      <c r="A7369" s="2" t="s">
        <v>14444</v>
      </c>
      <c r="B7369" s="2" t="s">
        <v>14445</v>
      </c>
      <c r="C7369" s="2" t="s">
        <v>64</v>
      </c>
      <c r="D7369" s="2" t="s">
        <v>25</v>
      </c>
      <c r="E7369" s="2" t="s">
        <v>26</v>
      </c>
      <c r="F7369" s="2">
        <v>6</v>
      </c>
      <c r="G7369" s="2">
        <v>18890</v>
      </c>
      <c r="H7369" s="2">
        <v>113340</v>
      </c>
      <c r="I7369" s="2">
        <v>76512</v>
      </c>
      <c r="J7369" s="2">
        <v>36828</v>
      </c>
      <c r="K7369" s="2">
        <v>4</v>
      </c>
      <c r="L7369" s="2" t="s">
        <v>33</v>
      </c>
      <c r="M7369" s="2">
        <v>93</v>
      </c>
      <c r="N7369" s="2" t="s">
        <v>50</v>
      </c>
      <c r="O7369" s="1">
        <v>45718</v>
      </c>
      <c r="P7369" s="2" t="str">
        <f>TEXT(Sheet1[[#This Row],[Purchase_Date]], "mm-yyyy")</f>
        <v>03-2025</v>
      </c>
      <c r="Q7369" s="2" t="str">
        <f>RIGHT(Sheet1[[#This Row],[Purchase_Month]], 4) &amp; "-" &amp; LEFT(Sheet1[[#This Row],[Purchase_Month]], 2)</f>
        <v>2025-03</v>
      </c>
    </row>
    <row r="7370" spans="1:17" x14ac:dyDescent="0.3">
      <c r="A7370" s="2" t="s">
        <v>14446</v>
      </c>
      <c r="B7370" s="2" t="s">
        <v>14447</v>
      </c>
      <c r="C7370" s="2" t="s">
        <v>67</v>
      </c>
      <c r="D7370" s="2" t="s">
        <v>25</v>
      </c>
      <c r="E7370" s="2" t="s">
        <v>32</v>
      </c>
      <c r="F7370" s="2">
        <v>5</v>
      </c>
      <c r="G7370" s="2">
        <v>66493</v>
      </c>
      <c r="H7370" s="2">
        <v>332465</v>
      </c>
      <c r="I7370" s="2">
        <v>137409</v>
      </c>
      <c r="J7370" s="2">
        <v>195056</v>
      </c>
      <c r="K7370" s="2">
        <v>3</v>
      </c>
      <c r="L7370" s="2" t="s">
        <v>33</v>
      </c>
      <c r="M7370" s="2">
        <v>69</v>
      </c>
      <c r="N7370" s="2" t="s">
        <v>21</v>
      </c>
      <c r="O7370" s="1">
        <v>45574</v>
      </c>
      <c r="P7370" s="2" t="str">
        <f>TEXT(Sheet1[[#This Row],[Purchase_Date]], "mm-yyyy")</f>
        <v>10-2024</v>
      </c>
      <c r="Q7370" s="2" t="str">
        <f>RIGHT(Sheet1[[#This Row],[Purchase_Month]], 4) &amp; "-" &amp; LEFT(Sheet1[[#This Row],[Purchase_Month]], 2)</f>
        <v>2024-10</v>
      </c>
    </row>
    <row r="7371" spans="1:17" x14ac:dyDescent="0.3">
      <c r="A7371" s="2" t="s">
        <v>14448</v>
      </c>
      <c r="B7371" s="2" t="s">
        <v>14449</v>
      </c>
      <c r="C7371" s="2" t="s">
        <v>30</v>
      </c>
      <c r="D7371" s="2" t="s">
        <v>18</v>
      </c>
      <c r="E7371" s="2" t="s">
        <v>42</v>
      </c>
      <c r="F7371" s="2">
        <v>7</v>
      </c>
      <c r="G7371" s="2">
        <v>55450</v>
      </c>
      <c r="H7371" s="2">
        <v>388150</v>
      </c>
      <c r="I7371" s="2">
        <v>205991</v>
      </c>
      <c r="J7371" s="2">
        <v>182159</v>
      </c>
      <c r="K7371" s="2">
        <v>5</v>
      </c>
      <c r="L7371" s="2" t="s">
        <v>33</v>
      </c>
      <c r="M7371" s="2">
        <v>66</v>
      </c>
      <c r="N7371" s="2" t="s">
        <v>50</v>
      </c>
      <c r="O7371" s="1">
        <v>45633</v>
      </c>
      <c r="P7371" s="2" t="str">
        <f>TEXT(Sheet1[[#This Row],[Purchase_Date]], "mm-yyyy")</f>
        <v>12-2024</v>
      </c>
      <c r="Q7371" s="2" t="str">
        <f>RIGHT(Sheet1[[#This Row],[Purchase_Month]], 4) &amp; "-" &amp; LEFT(Sheet1[[#This Row],[Purchase_Month]], 2)</f>
        <v>2024-12</v>
      </c>
    </row>
    <row r="7372" spans="1:17" x14ac:dyDescent="0.3">
      <c r="A7372" s="2" t="s">
        <v>14450</v>
      </c>
      <c r="B7372" s="2" t="s">
        <v>14451</v>
      </c>
      <c r="C7372" s="2" t="s">
        <v>17</v>
      </c>
      <c r="D7372" s="2" t="s">
        <v>36</v>
      </c>
      <c r="E7372" s="2" t="s">
        <v>53</v>
      </c>
      <c r="F7372" s="2">
        <v>1</v>
      </c>
      <c r="G7372" s="2">
        <v>42648</v>
      </c>
      <c r="H7372" s="2">
        <v>42648</v>
      </c>
      <c r="I7372" s="2">
        <v>27273</v>
      </c>
      <c r="J7372" s="2">
        <v>15375</v>
      </c>
      <c r="K7372" s="2">
        <v>2</v>
      </c>
      <c r="L7372" s="2" t="s">
        <v>38</v>
      </c>
      <c r="M7372" s="2">
        <v>87</v>
      </c>
      <c r="N7372" s="2" t="s">
        <v>21</v>
      </c>
      <c r="O7372" s="1">
        <v>45445</v>
      </c>
      <c r="P7372" s="2" t="str">
        <f>TEXT(Sheet1[[#This Row],[Purchase_Date]], "mm-yyyy")</f>
        <v>06-2024</v>
      </c>
      <c r="Q7372" s="2" t="str">
        <f>RIGHT(Sheet1[[#This Row],[Purchase_Month]], 4) &amp; "-" &amp; LEFT(Sheet1[[#This Row],[Purchase_Month]], 2)</f>
        <v>2024-06</v>
      </c>
    </row>
    <row r="7373" spans="1:17" x14ac:dyDescent="0.3">
      <c r="A7373" s="2" t="s">
        <v>14452</v>
      </c>
      <c r="B7373" s="2" t="s">
        <v>14453</v>
      </c>
      <c r="C7373" s="2" t="s">
        <v>24</v>
      </c>
      <c r="D7373" s="2" t="s">
        <v>47</v>
      </c>
      <c r="E7373" s="2" t="s">
        <v>37</v>
      </c>
      <c r="F7373" s="2">
        <v>6</v>
      </c>
      <c r="G7373" s="2">
        <v>7550</v>
      </c>
      <c r="H7373" s="2">
        <v>45300</v>
      </c>
      <c r="I7373" s="2">
        <v>33223</v>
      </c>
      <c r="J7373" s="2">
        <v>12077</v>
      </c>
      <c r="K7373" s="2">
        <v>2</v>
      </c>
      <c r="L7373" s="2" t="s">
        <v>38</v>
      </c>
      <c r="M7373" s="2">
        <v>77</v>
      </c>
      <c r="N7373" s="2" t="s">
        <v>50</v>
      </c>
      <c r="O7373" s="1">
        <v>45713</v>
      </c>
      <c r="P7373" s="2" t="str">
        <f>TEXT(Sheet1[[#This Row],[Purchase_Date]], "mm-yyyy")</f>
        <v>02-2025</v>
      </c>
      <c r="Q7373" s="2" t="str">
        <f>RIGHT(Sheet1[[#This Row],[Purchase_Month]], 4) &amp; "-" &amp; LEFT(Sheet1[[#This Row],[Purchase_Month]], 2)</f>
        <v>2025-02</v>
      </c>
    </row>
    <row r="7374" spans="1:17" x14ac:dyDescent="0.3">
      <c r="A7374" s="2" t="s">
        <v>14454</v>
      </c>
      <c r="B7374" s="2" t="s">
        <v>14455</v>
      </c>
      <c r="C7374" s="2" t="s">
        <v>24</v>
      </c>
      <c r="D7374" s="2" t="s">
        <v>25</v>
      </c>
      <c r="E7374" s="2" t="s">
        <v>19</v>
      </c>
      <c r="F7374" s="2">
        <v>9</v>
      </c>
      <c r="G7374" s="2">
        <v>74042</v>
      </c>
      <c r="H7374" s="2">
        <v>666378</v>
      </c>
      <c r="I7374" s="2">
        <v>399764</v>
      </c>
      <c r="J7374" s="2">
        <v>266614</v>
      </c>
      <c r="K7374" s="2">
        <v>3</v>
      </c>
      <c r="L7374" s="2" t="s">
        <v>33</v>
      </c>
      <c r="M7374" s="2">
        <v>63</v>
      </c>
      <c r="N7374" s="2" t="s">
        <v>43</v>
      </c>
      <c r="O7374" s="1">
        <v>45496</v>
      </c>
      <c r="P7374" s="2" t="str">
        <f>TEXT(Sheet1[[#This Row],[Purchase_Date]], "mm-yyyy")</f>
        <v>07-2024</v>
      </c>
      <c r="Q7374" s="2" t="str">
        <f>RIGHT(Sheet1[[#This Row],[Purchase_Month]], 4) &amp; "-" &amp; LEFT(Sheet1[[#This Row],[Purchase_Month]], 2)</f>
        <v>2024-07</v>
      </c>
    </row>
    <row r="7375" spans="1:17" x14ac:dyDescent="0.3">
      <c r="A7375" s="2" t="s">
        <v>14456</v>
      </c>
      <c r="B7375" s="2" t="s">
        <v>14457</v>
      </c>
      <c r="C7375" s="2" t="s">
        <v>24</v>
      </c>
      <c r="D7375" s="2" t="s">
        <v>18</v>
      </c>
      <c r="E7375" s="2" t="s">
        <v>53</v>
      </c>
      <c r="F7375" s="2">
        <v>2</v>
      </c>
      <c r="G7375" s="2">
        <v>56295</v>
      </c>
      <c r="H7375" s="2">
        <v>112590</v>
      </c>
      <c r="I7375" s="2">
        <v>65010</v>
      </c>
      <c r="J7375" s="2">
        <v>47580</v>
      </c>
      <c r="K7375" s="2">
        <v>1</v>
      </c>
      <c r="L7375" s="2" t="s">
        <v>38</v>
      </c>
      <c r="M7375" s="2">
        <v>69</v>
      </c>
      <c r="N7375" s="2" t="s">
        <v>39</v>
      </c>
      <c r="O7375" s="1">
        <v>45790</v>
      </c>
      <c r="P7375" s="2" t="str">
        <f>TEXT(Sheet1[[#This Row],[Purchase_Date]], "mm-yyyy")</f>
        <v>05-2025</v>
      </c>
      <c r="Q7375" s="2" t="str">
        <f>RIGHT(Sheet1[[#This Row],[Purchase_Month]], 4) &amp; "-" &amp; LEFT(Sheet1[[#This Row],[Purchase_Month]], 2)</f>
        <v>2025-05</v>
      </c>
    </row>
    <row r="7376" spans="1:17" x14ac:dyDescent="0.3">
      <c r="A7376" s="2" t="s">
        <v>14458</v>
      </c>
      <c r="B7376" s="2" t="s">
        <v>14459</v>
      </c>
      <c r="C7376" s="2" t="s">
        <v>17</v>
      </c>
      <c r="D7376" s="2" t="s">
        <v>36</v>
      </c>
      <c r="E7376" s="2" t="s">
        <v>19</v>
      </c>
      <c r="F7376" s="2">
        <v>6</v>
      </c>
      <c r="G7376" s="2">
        <v>34558</v>
      </c>
      <c r="H7376" s="2">
        <v>207348</v>
      </c>
      <c r="I7376" s="2">
        <v>130627</v>
      </c>
      <c r="J7376" s="2">
        <v>76721</v>
      </c>
      <c r="K7376" s="2">
        <v>5</v>
      </c>
      <c r="L7376" s="2" t="s">
        <v>38</v>
      </c>
      <c r="M7376" s="2">
        <v>56</v>
      </c>
      <c r="N7376" s="2" t="s">
        <v>21</v>
      </c>
      <c r="O7376" s="1">
        <v>45646</v>
      </c>
      <c r="P7376" s="2" t="str">
        <f>TEXT(Sheet1[[#This Row],[Purchase_Date]], "mm-yyyy")</f>
        <v>12-2024</v>
      </c>
      <c r="Q7376" s="2" t="str">
        <f>RIGHT(Sheet1[[#This Row],[Purchase_Month]], 4) &amp; "-" &amp; LEFT(Sheet1[[#This Row],[Purchase_Month]], 2)</f>
        <v>2024-12</v>
      </c>
    </row>
    <row r="7377" spans="1:17" x14ac:dyDescent="0.3">
      <c r="A7377" s="2" t="s">
        <v>14460</v>
      </c>
      <c r="B7377" s="2" t="s">
        <v>14461</v>
      </c>
      <c r="C7377" s="2" t="s">
        <v>30</v>
      </c>
      <c r="D7377" s="2" t="s">
        <v>36</v>
      </c>
      <c r="E7377" s="2" t="s">
        <v>26</v>
      </c>
      <c r="F7377" s="2">
        <v>10</v>
      </c>
      <c r="G7377" s="2">
        <v>36817</v>
      </c>
      <c r="H7377" s="2">
        <v>368170</v>
      </c>
      <c r="I7377" s="2">
        <v>322481</v>
      </c>
      <c r="J7377" s="2">
        <v>45689</v>
      </c>
      <c r="K7377" s="2">
        <v>1</v>
      </c>
      <c r="L7377" s="2" t="s">
        <v>38</v>
      </c>
      <c r="M7377" s="2">
        <v>93</v>
      </c>
      <c r="N7377" s="2" t="s">
        <v>50</v>
      </c>
      <c r="O7377" s="1">
        <v>45649</v>
      </c>
      <c r="P7377" s="2" t="str">
        <f>TEXT(Sheet1[[#This Row],[Purchase_Date]], "mm-yyyy")</f>
        <v>12-2024</v>
      </c>
      <c r="Q7377" s="2" t="str">
        <f>RIGHT(Sheet1[[#This Row],[Purchase_Month]], 4) &amp; "-" &amp; LEFT(Sheet1[[#This Row],[Purchase_Month]], 2)</f>
        <v>2024-12</v>
      </c>
    </row>
    <row r="7378" spans="1:17" x14ac:dyDescent="0.3">
      <c r="A7378" s="2" t="s">
        <v>14462</v>
      </c>
      <c r="B7378" s="2" t="s">
        <v>14463</v>
      </c>
      <c r="C7378" s="2" t="s">
        <v>46</v>
      </c>
      <c r="D7378" s="2" t="s">
        <v>36</v>
      </c>
      <c r="E7378" s="2" t="s">
        <v>53</v>
      </c>
      <c r="F7378" s="2">
        <v>4</v>
      </c>
      <c r="G7378" s="2">
        <v>51830</v>
      </c>
      <c r="H7378" s="2">
        <v>207320</v>
      </c>
      <c r="I7378" s="2">
        <v>120134</v>
      </c>
      <c r="J7378" s="2">
        <v>87186</v>
      </c>
      <c r="K7378" s="2">
        <v>1</v>
      </c>
      <c r="L7378" s="2" t="s">
        <v>20</v>
      </c>
      <c r="M7378" s="2">
        <v>68</v>
      </c>
      <c r="N7378" s="2" t="s">
        <v>21</v>
      </c>
      <c r="O7378" s="1">
        <v>45328</v>
      </c>
      <c r="P7378" s="2" t="str">
        <f>TEXT(Sheet1[[#This Row],[Purchase_Date]], "mm-yyyy")</f>
        <v>02-2024</v>
      </c>
      <c r="Q7378" s="2" t="str">
        <f>RIGHT(Sheet1[[#This Row],[Purchase_Month]], 4) &amp; "-" &amp; LEFT(Sheet1[[#This Row],[Purchase_Month]], 2)</f>
        <v>2024-02</v>
      </c>
    </row>
    <row r="7379" spans="1:17" x14ac:dyDescent="0.3">
      <c r="A7379" s="2" t="s">
        <v>14464</v>
      </c>
      <c r="B7379" s="2" t="s">
        <v>14465</v>
      </c>
      <c r="C7379" s="2" t="s">
        <v>64</v>
      </c>
      <c r="D7379" s="2" t="s">
        <v>18</v>
      </c>
      <c r="E7379" s="2" t="s">
        <v>53</v>
      </c>
      <c r="F7379" s="2">
        <v>4</v>
      </c>
      <c r="G7379" s="2">
        <v>63089</v>
      </c>
      <c r="H7379" s="2">
        <v>252356</v>
      </c>
      <c r="I7379" s="2">
        <v>157553</v>
      </c>
      <c r="J7379" s="2">
        <v>94803</v>
      </c>
      <c r="K7379" s="2">
        <v>4</v>
      </c>
      <c r="L7379" s="2" t="s">
        <v>33</v>
      </c>
      <c r="M7379" s="2">
        <v>74</v>
      </c>
      <c r="N7379" s="2" t="s">
        <v>43</v>
      </c>
      <c r="O7379" s="1">
        <v>45595</v>
      </c>
      <c r="P7379" s="2" t="str">
        <f>TEXT(Sheet1[[#This Row],[Purchase_Date]], "mm-yyyy")</f>
        <v>10-2024</v>
      </c>
      <c r="Q7379" s="2" t="str">
        <f>RIGHT(Sheet1[[#This Row],[Purchase_Month]], 4) &amp; "-" &amp; LEFT(Sheet1[[#This Row],[Purchase_Month]], 2)</f>
        <v>2024-10</v>
      </c>
    </row>
    <row r="7380" spans="1:17" x14ac:dyDescent="0.3">
      <c r="A7380" s="2" t="s">
        <v>14466</v>
      </c>
      <c r="B7380" s="2" t="s">
        <v>14467</v>
      </c>
      <c r="C7380" s="2" t="s">
        <v>17</v>
      </c>
      <c r="D7380" s="2" t="s">
        <v>25</v>
      </c>
      <c r="E7380" s="2" t="s">
        <v>37</v>
      </c>
      <c r="F7380" s="2">
        <v>7</v>
      </c>
      <c r="G7380" s="2">
        <v>71452</v>
      </c>
      <c r="H7380" s="2">
        <v>500164</v>
      </c>
      <c r="I7380" s="2">
        <v>383451</v>
      </c>
      <c r="J7380" s="2">
        <v>116713</v>
      </c>
      <c r="K7380" s="2">
        <v>4</v>
      </c>
      <c r="L7380" s="2" t="s">
        <v>27</v>
      </c>
      <c r="M7380" s="2">
        <v>55</v>
      </c>
      <c r="N7380" s="2" t="s">
        <v>43</v>
      </c>
      <c r="O7380" s="1">
        <v>45614</v>
      </c>
      <c r="P7380" s="2" t="str">
        <f>TEXT(Sheet1[[#This Row],[Purchase_Date]], "mm-yyyy")</f>
        <v>11-2024</v>
      </c>
      <c r="Q7380" s="2" t="str">
        <f>RIGHT(Sheet1[[#This Row],[Purchase_Month]], 4) &amp; "-" &amp; LEFT(Sheet1[[#This Row],[Purchase_Month]], 2)</f>
        <v>2024-11</v>
      </c>
    </row>
    <row r="7381" spans="1:17" x14ac:dyDescent="0.3">
      <c r="A7381" s="2" t="s">
        <v>14468</v>
      </c>
      <c r="B7381" s="2" t="s">
        <v>14469</v>
      </c>
      <c r="C7381" s="2" t="s">
        <v>67</v>
      </c>
      <c r="D7381" s="2" t="s">
        <v>31</v>
      </c>
      <c r="E7381" s="2" t="s">
        <v>26</v>
      </c>
      <c r="F7381" s="2">
        <v>1</v>
      </c>
      <c r="G7381" s="2">
        <v>1839</v>
      </c>
      <c r="H7381" s="2">
        <v>1839</v>
      </c>
      <c r="I7381" s="2">
        <v>1027</v>
      </c>
      <c r="J7381" s="2">
        <v>812</v>
      </c>
      <c r="K7381" s="2">
        <v>2</v>
      </c>
      <c r="L7381" s="2" t="s">
        <v>20</v>
      </c>
      <c r="M7381" s="2">
        <v>68</v>
      </c>
      <c r="N7381" s="2" t="s">
        <v>21</v>
      </c>
      <c r="O7381" s="1">
        <v>45500</v>
      </c>
      <c r="P7381" s="2" t="str">
        <f>TEXT(Sheet1[[#This Row],[Purchase_Date]], "mm-yyyy")</f>
        <v>07-2024</v>
      </c>
      <c r="Q7381" s="2" t="str">
        <f>RIGHT(Sheet1[[#This Row],[Purchase_Month]], 4) &amp; "-" &amp; LEFT(Sheet1[[#This Row],[Purchase_Month]], 2)</f>
        <v>2024-07</v>
      </c>
    </row>
    <row r="7382" spans="1:17" x14ac:dyDescent="0.3">
      <c r="A7382" s="2" t="s">
        <v>14470</v>
      </c>
      <c r="B7382" s="2" t="s">
        <v>14471</v>
      </c>
      <c r="C7382" s="2" t="s">
        <v>17</v>
      </c>
      <c r="D7382" s="2" t="s">
        <v>36</v>
      </c>
      <c r="E7382" s="2" t="s">
        <v>42</v>
      </c>
      <c r="F7382" s="2">
        <v>8</v>
      </c>
      <c r="G7382" s="2">
        <v>63187</v>
      </c>
      <c r="H7382" s="2">
        <v>505496</v>
      </c>
      <c r="I7382" s="2">
        <v>453292</v>
      </c>
      <c r="J7382" s="2">
        <v>52204</v>
      </c>
      <c r="K7382" s="2">
        <v>2</v>
      </c>
      <c r="L7382" s="2" t="s">
        <v>33</v>
      </c>
      <c r="M7382" s="2">
        <v>63</v>
      </c>
      <c r="N7382" s="2" t="s">
        <v>39</v>
      </c>
      <c r="O7382" s="1">
        <v>45517</v>
      </c>
      <c r="P7382" s="2" t="str">
        <f>TEXT(Sheet1[[#This Row],[Purchase_Date]], "mm-yyyy")</f>
        <v>08-2024</v>
      </c>
      <c r="Q7382" s="2" t="str">
        <f>RIGHT(Sheet1[[#This Row],[Purchase_Month]], 4) &amp; "-" &amp; LEFT(Sheet1[[#This Row],[Purchase_Month]], 2)</f>
        <v>2024-08</v>
      </c>
    </row>
    <row r="7383" spans="1:17" x14ac:dyDescent="0.3">
      <c r="A7383" s="2" t="s">
        <v>14472</v>
      </c>
      <c r="B7383" s="2" t="s">
        <v>14473</v>
      </c>
      <c r="C7383" s="2" t="s">
        <v>46</v>
      </c>
      <c r="D7383" s="2" t="s">
        <v>31</v>
      </c>
      <c r="E7383" s="2" t="s">
        <v>85</v>
      </c>
      <c r="F7383" s="2">
        <v>9</v>
      </c>
      <c r="G7383" s="2">
        <v>2839</v>
      </c>
      <c r="H7383" s="2">
        <v>25551</v>
      </c>
      <c r="I7383" s="2">
        <v>22362</v>
      </c>
      <c r="J7383" s="2">
        <v>3189</v>
      </c>
      <c r="K7383" s="2">
        <v>4</v>
      </c>
      <c r="L7383" s="2" t="s">
        <v>20</v>
      </c>
      <c r="M7383" s="2">
        <v>69</v>
      </c>
      <c r="N7383" s="2" t="s">
        <v>21</v>
      </c>
      <c r="O7383" s="1">
        <v>45525</v>
      </c>
      <c r="P7383" s="2" t="str">
        <f>TEXT(Sheet1[[#This Row],[Purchase_Date]], "mm-yyyy")</f>
        <v>08-2024</v>
      </c>
      <c r="Q7383" s="2" t="str">
        <f>RIGHT(Sheet1[[#This Row],[Purchase_Month]], 4) &amp; "-" &amp; LEFT(Sheet1[[#This Row],[Purchase_Month]], 2)</f>
        <v>2024-08</v>
      </c>
    </row>
    <row r="7384" spans="1:17" x14ac:dyDescent="0.3">
      <c r="A7384" s="2" t="s">
        <v>14474</v>
      </c>
      <c r="B7384" s="2" t="s">
        <v>14475</v>
      </c>
      <c r="C7384" s="2" t="s">
        <v>64</v>
      </c>
      <c r="D7384" s="2" t="s">
        <v>25</v>
      </c>
      <c r="E7384" s="2" t="s">
        <v>32</v>
      </c>
      <c r="F7384" s="2">
        <v>3</v>
      </c>
      <c r="G7384" s="2">
        <v>79473</v>
      </c>
      <c r="H7384" s="2">
        <v>238419</v>
      </c>
      <c r="I7384" s="2">
        <v>158970</v>
      </c>
      <c r="J7384" s="2">
        <v>79449</v>
      </c>
      <c r="K7384" s="2">
        <v>1</v>
      </c>
      <c r="L7384" s="2" t="s">
        <v>38</v>
      </c>
      <c r="M7384" s="2">
        <v>55</v>
      </c>
      <c r="N7384" s="2" t="s">
        <v>43</v>
      </c>
      <c r="O7384" s="1">
        <v>45349</v>
      </c>
      <c r="P7384" s="2" t="str">
        <f>TEXT(Sheet1[[#This Row],[Purchase_Date]], "mm-yyyy")</f>
        <v>02-2024</v>
      </c>
      <c r="Q7384" s="2" t="str">
        <f>RIGHT(Sheet1[[#This Row],[Purchase_Month]], 4) &amp; "-" &amp; LEFT(Sheet1[[#This Row],[Purchase_Month]], 2)</f>
        <v>2024-02</v>
      </c>
    </row>
    <row r="7385" spans="1:17" x14ac:dyDescent="0.3">
      <c r="A7385" s="2" t="s">
        <v>14476</v>
      </c>
      <c r="B7385" s="2" t="s">
        <v>14477</v>
      </c>
      <c r="C7385" s="2" t="s">
        <v>17</v>
      </c>
      <c r="D7385" s="2" t="s">
        <v>18</v>
      </c>
      <c r="E7385" s="2" t="s">
        <v>37</v>
      </c>
      <c r="F7385" s="2">
        <v>3</v>
      </c>
      <c r="G7385" s="2">
        <v>59618</v>
      </c>
      <c r="H7385" s="2">
        <v>178854</v>
      </c>
      <c r="I7385" s="2">
        <v>134165</v>
      </c>
      <c r="J7385" s="2">
        <v>44689</v>
      </c>
      <c r="K7385" s="2">
        <v>5</v>
      </c>
      <c r="L7385" s="2" t="s">
        <v>38</v>
      </c>
      <c r="M7385" s="2">
        <v>85</v>
      </c>
      <c r="N7385" s="2" t="s">
        <v>39</v>
      </c>
      <c r="O7385" s="1">
        <v>45349</v>
      </c>
      <c r="P7385" s="2" t="str">
        <f>TEXT(Sheet1[[#This Row],[Purchase_Date]], "mm-yyyy")</f>
        <v>02-2024</v>
      </c>
      <c r="Q7385" s="2" t="str">
        <f>RIGHT(Sheet1[[#This Row],[Purchase_Month]], 4) &amp; "-" &amp; LEFT(Sheet1[[#This Row],[Purchase_Month]], 2)</f>
        <v>2024-02</v>
      </c>
    </row>
    <row r="7386" spans="1:17" x14ac:dyDescent="0.3">
      <c r="A7386" s="2" t="s">
        <v>14478</v>
      </c>
      <c r="B7386" s="2" t="s">
        <v>14479</v>
      </c>
      <c r="C7386" s="2" t="s">
        <v>46</v>
      </c>
      <c r="D7386" s="2" t="s">
        <v>47</v>
      </c>
      <c r="E7386" s="2" t="s">
        <v>42</v>
      </c>
      <c r="F7386" s="2">
        <v>6</v>
      </c>
      <c r="G7386" s="2">
        <v>73252</v>
      </c>
      <c r="H7386" s="2">
        <v>439512</v>
      </c>
      <c r="I7386" s="2">
        <v>335866</v>
      </c>
      <c r="J7386" s="2">
        <v>103646</v>
      </c>
      <c r="K7386" s="2">
        <v>1</v>
      </c>
      <c r="L7386" s="2" t="s">
        <v>20</v>
      </c>
      <c r="M7386" s="2">
        <v>92</v>
      </c>
      <c r="N7386" s="2" t="s">
        <v>50</v>
      </c>
      <c r="O7386" s="1">
        <v>45514</v>
      </c>
      <c r="P7386" s="2" t="str">
        <f>TEXT(Sheet1[[#This Row],[Purchase_Date]], "mm-yyyy")</f>
        <v>08-2024</v>
      </c>
      <c r="Q7386" s="2" t="str">
        <f>RIGHT(Sheet1[[#This Row],[Purchase_Month]], 4) &amp; "-" &amp; LEFT(Sheet1[[#This Row],[Purchase_Month]], 2)</f>
        <v>2024-08</v>
      </c>
    </row>
    <row r="7387" spans="1:17" x14ac:dyDescent="0.3">
      <c r="A7387" s="2" t="s">
        <v>14480</v>
      </c>
      <c r="B7387" s="2" t="s">
        <v>14481</v>
      </c>
      <c r="C7387" s="2" t="s">
        <v>67</v>
      </c>
      <c r="D7387" s="2" t="s">
        <v>47</v>
      </c>
      <c r="E7387" s="2" t="s">
        <v>32</v>
      </c>
      <c r="F7387" s="2">
        <v>7</v>
      </c>
      <c r="G7387" s="2">
        <v>56655</v>
      </c>
      <c r="H7387" s="2">
        <v>396585</v>
      </c>
      <c r="I7387" s="2">
        <v>279290</v>
      </c>
      <c r="J7387" s="2">
        <v>117295</v>
      </c>
      <c r="K7387" s="2">
        <v>3</v>
      </c>
      <c r="L7387" s="2" t="s">
        <v>27</v>
      </c>
      <c r="M7387" s="2">
        <v>59</v>
      </c>
      <c r="N7387" s="2" t="s">
        <v>21</v>
      </c>
      <c r="O7387" s="1">
        <v>45619</v>
      </c>
      <c r="P7387" s="2" t="str">
        <f>TEXT(Sheet1[[#This Row],[Purchase_Date]], "mm-yyyy")</f>
        <v>11-2024</v>
      </c>
      <c r="Q7387" s="2" t="str">
        <f>RIGHT(Sheet1[[#This Row],[Purchase_Month]], 4) &amp; "-" &amp; LEFT(Sheet1[[#This Row],[Purchase_Month]], 2)</f>
        <v>2024-11</v>
      </c>
    </row>
    <row r="7388" spans="1:17" x14ac:dyDescent="0.3">
      <c r="A7388" s="2" t="s">
        <v>14482</v>
      </c>
      <c r="B7388" s="2" t="s">
        <v>14483</v>
      </c>
      <c r="C7388" s="2" t="s">
        <v>30</v>
      </c>
      <c r="D7388" s="2" t="s">
        <v>25</v>
      </c>
      <c r="E7388" s="2" t="s">
        <v>42</v>
      </c>
      <c r="F7388" s="2">
        <v>1</v>
      </c>
      <c r="G7388" s="2">
        <v>27230</v>
      </c>
      <c r="H7388" s="2">
        <v>27230</v>
      </c>
      <c r="I7388" s="2">
        <v>22624</v>
      </c>
      <c r="J7388" s="2">
        <v>4606</v>
      </c>
      <c r="K7388" s="2">
        <v>5</v>
      </c>
      <c r="L7388" s="2" t="s">
        <v>33</v>
      </c>
      <c r="M7388" s="2">
        <v>69</v>
      </c>
      <c r="N7388" s="2" t="s">
        <v>50</v>
      </c>
      <c r="O7388" s="1">
        <v>45295</v>
      </c>
      <c r="P7388" s="2" t="str">
        <f>TEXT(Sheet1[[#This Row],[Purchase_Date]], "mm-yyyy")</f>
        <v>01-2024</v>
      </c>
      <c r="Q7388" s="2" t="str">
        <f>RIGHT(Sheet1[[#This Row],[Purchase_Month]], 4) &amp; "-" &amp; LEFT(Sheet1[[#This Row],[Purchase_Month]], 2)</f>
        <v>2024-01</v>
      </c>
    </row>
    <row r="7389" spans="1:17" x14ac:dyDescent="0.3">
      <c r="A7389" s="2" t="s">
        <v>14484</v>
      </c>
      <c r="B7389" s="2" t="s">
        <v>10574</v>
      </c>
      <c r="C7389" s="2" t="s">
        <v>30</v>
      </c>
      <c r="D7389" s="2" t="s">
        <v>47</v>
      </c>
      <c r="E7389" s="2" t="s">
        <v>19</v>
      </c>
      <c r="F7389" s="2">
        <v>3</v>
      </c>
      <c r="G7389" s="2">
        <v>56958</v>
      </c>
      <c r="H7389" s="2">
        <v>170874</v>
      </c>
      <c r="I7389" s="2">
        <v>119237</v>
      </c>
      <c r="J7389" s="2">
        <v>51637</v>
      </c>
      <c r="K7389" s="2">
        <v>2</v>
      </c>
      <c r="L7389" s="2" t="s">
        <v>33</v>
      </c>
      <c r="M7389" s="2">
        <v>69</v>
      </c>
      <c r="N7389" s="2" t="s">
        <v>50</v>
      </c>
      <c r="O7389" s="1">
        <v>45308</v>
      </c>
      <c r="P7389" s="2" t="str">
        <f>TEXT(Sheet1[[#This Row],[Purchase_Date]], "mm-yyyy")</f>
        <v>01-2024</v>
      </c>
      <c r="Q7389" s="2" t="str">
        <f>RIGHT(Sheet1[[#This Row],[Purchase_Month]], 4) &amp; "-" &amp; LEFT(Sheet1[[#This Row],[Purchase_Month]], 2)</f>
        <v>2024-01</v>
      </c>
    </row>
    <row r="7390" spans="1:17" x14ac:dyDescent="0.3">
      <c r="A7390" s="2" t="s">
        <v>14485</v>
      </c>
      <c r="B7390" s="2" t="s">
        <v>14486</v>
      </c>
      <c r="C7390" s="2" t="s">
        <v>24</v>
      </c>
      <c r="D7390" s="2" t="s">
        <v>18</v>
      </c>
      <c r="E7390" s="2" t="s">
        <v>26</v>
      </c>
      <c r="F7390" s="2">
        <v>6</v>
      </c>
      <c r="G7390" s="2">
        <v>34369</v>
      </c>
      <c r="H7390" s="2">
        <v>206214</v>
      </c>
      <c r="I7390" s="2">
        <v>90903</v>
      </c>
      <c r="J7390" s="2">
        <v>115311</v>
      </c>
      <c r="K7390" s="2">
        <v>1</v>
      </c>
      <c r="L7390" s="2" t="s">
        <v>38</v>
      </c>
      <c r="M7390" s="2">
        <v>57</v>
      </c>
      <c r="N7390" s="2" t="s">
        <v>39</v>
      </c>
      <c r="O7390" s="1">
        <v>45442</v>
      </c>
      <c r="P7390" s="2" t="str">
        <f>TEXT(Sheet1[[#This Row],[Purchase_Date]], "mm-yyyy")</f>
        <v>05-2024</v>
      </c>
      <c r="Q7390" s="2" t="str">
        <f>RIGHT(Sheet1[[#This Row],[Purchase_Month]], 4) &amp; "-" &amp; LEFT(Sheet1[[#This Row],[Purchase_Month]], 2)</f>
        <v>2024-05</v>
      </c>
    </row>
    <row r="7391" spans="1:17" x14ac:dyDescent="0.3">
      <c r="A7391" s="2" t="s">
        <v>14487</v>
      </c>
      <c r="B7391" s="2" t="s">
        <v>14488</v>
      </c>
      <c r="C7391" s="2" t="s">
        <v>30</v>
      </c>
      <c r="D7391" s="2" t="s">
        <v>47</v>
      </c>
      <c r="E7391" s="2" t="s">
        <v>37</v>
      </c>
      <c r="F7391" s="2">
        <v>2</v>
      </c>
      <c r="G7391" s="2">
        <v>32505</v>
      </c>
      <c r="H7391" s="2">
        <v>65010</v>
      </c>
      <c r="I7391" s="2">
        <v>27424</v>
      </c>
      <c r="J7391" s="2">
        <v>37586</v>
      </c>
      <c r="K7391" s="2">
        <v>1</v>
      </c>
      <c r="L7391" s="2" t="s">
        <v>33</v>
      </c>
      <c r="M7391" s="2">
        <v>54</v>
      </c>
      <c r="N7391" s="2" t="s">
        <v>21</v>
      </c>
      <c r="O7391" s="1">
        <v>45618</v>
      </c>
      <c r="P7391" s="2" t="str">
        <f>TEXT(Sheet1[[#This Row],[Purchase_Date]], "mm-yyyy")</f>
        <v>11-2024</v>
      </c>
      <c r="Q7391" s="2" t="str">
        <f>RIGHT(Sheet1[[#This Row],[Purchase_Month]], 4) &amp; "-" &amp; LEFT(Sheet1[[#This Row],[Purchase_Month]], 2)</f>
        <v>2024-11</v>
      </c>
    </row>
    <row r="7392" spans="1:17" x14ac:dyDescent="0.3">
      <c r="A7392" s="2" t="s">
        <v>14489</v>
      </c>
      <c r="B7392" s="2" t="s">
        <v>2241</v>
      </c>
      <c r="C7392" s="2" t="s">
        <v>46</v>
      </c>
      <c r="D7392" s="2" t="s">
        <v>36</v>
      </c>
      <c r="E7392" s="2" t="s">
        <v>19</v>
      </c>
      <c r="F7392" s="2">
        <v>10</v>
      </c>
      <c r="G7392" s="2">
        <v>54983</v>
      </c>
      <c r="H7392" s="2">
        <v>549830</v>
      </c>
      <c r="I7392" s="2">
        <v>323969</v>
      </c>
      <c r="J7392" s="2">
        <v>225861</v>
      </c>
      <c r="K7392" s="2">
        <v>1</v>
      </c>
      <c r="L7392" s="2" t="s">
        <v>38</v>
      </c>
      <c r="M7392" s="2">
        <v>76</v>
      </c>
      <c r="N7392" s="2" t="s">
        <v>21</v>
      </c>
      <c r="O7392" s="1">
        <v>45634</v>
      </c>
      <c r="P7392" s="2" t="str">
        <f>TEXT(Sheet1[[#This Row],[Purchase_Date]], "mm-yyyy")</f>
        <v>12-2024</v>
      </c>
      <c r="Q7392" s="2" t="str">
        <f>RIGHT(Sheet1[[#This Row],[Purchase_Month]], 4) &amp; "-" &amp; LEFT(Sheet1[[#This Row],[Purchase_Month]], 2)</f>
        <v>2024-12</v>
      </c>
    </row>
    <row r="7393" spans="1:17" x14ac:dyDescent="0.3">
      <c r="A7393" s="2" t="s">
        <v>14490</v>
      </c>
      <c r="B7393" s="2" t="s">
        <v>14491</v>
      </c>
      <c r="C7393" s="2" t="s">
        <v>46</v>
      </c>
      <c r="D7393" s="2" t="s">
        <v>36</v>
      </c>
      <c r="E7393" s="2" t="s">
        <v>85</v>
      </c>
      <c r="F7393" s="2">
        <v>10</v>
      </c>
      <c r="G7393" s="2">
        <v>59721</v>
      </c>
      <c r="H7393" s="2">
        <v>597210</v>
      </c>
      <c r="I7393" s="2">
        <v>480566</v>
      </c>
      <c r="J7393" s="2">
        <v>116644</v>
      </c>
      <c r="K7393" s="2">
        <v>4</v>
      </c>
      <c r="L7393" s="2" t="s">
        <v>33</v>
      </c>
      <c r="M7393" s="2">
        <v>78</v>
      </c>
      <c r="N7393" s="2" t="s">
        <v>21</v>
      </c>
      <c r="O7393" s="1">
        <v>45500</v>
      </c>
      <c r="P7393" s="2" t="str">
        <f>TEXT(Sheet1[[#This Row],[Purchase_Date]], "mm-yyyy")</f>
        <v>07-2024</v>
      </c>
      <c r="Q7393" s="2" t="str">
        <f>RIGHT(Sheet1[[#This Row],[Purchase_Month]], 4) &amp; "-" &amp; LEFT(Sheet1[[#This Row],[Purchase_Month]], 2)</f>
        <v>2024-07</v>
      </c>
    </row>
    <row r="7394" spans="1:17" x14ac:dyDescent="0.3">
      <c r="A7394" s="2" t="s">
        <v>14492</v>
      </c>
      <c r="B7394" s="2" t="s">
        <v>14493</v>
      </c>
      <c r="C7394" s="2" t="s">
        <v>46</v>
      </c>
      <c r="D7394" s="2" t="s">
        <v>31</v>
      </c>
      <c r="E7394" s="2" t="s">
        <v>53</v>
      </c>
      <c r="F7394" s="2">
        <v>4</v>
      </c>
      <c r="G7394" s="2">
        <v>17366</v>
      </c>
      <c r="H7394" s="2">
        <v>69464</v>
      </c>
      <c r="I7394" s="2">
        <v>36325</v>
      </c>
      <c r="J7394" s="2">
        <v>33139</v>
      </c>
      <c r="K7394" s="2">
        <v>1</v>
      </c>
      <c r="L7394" s="2" t="s">
        <v>20</v>
      </c>
      <c r="M7394" s="2">
        <v>76</v>
      </c>
      <c r="N7394" s="2" t="s">
        <v>50</v>
      </c>
      <c r="O7394" s="1">
        <v>45344</v>
      </c>
      <c r="P7394" s="2" t="str">
        <f>TEXT(Sheet1[[#This Row],[Purchase_Date]], "mm-yyyy")</f>
        <v>02-2024</v>
      </c>
      <c r="Q7394" s="2" t="str">
        <f>RIGHT(Sheet1[[#This Row],[Purchase_Month]], 4) &amp; "-" &amp; LEFT(Sheet1[[#This Row],[Purchase_Month]], 2)</f>
        <v>2024-02</v>
      </c>
    </row>
    <row r="7395" spans="1:17" x14ac:dyDescent="0.3">
      <c r="A7395" s="2" t="s">
        <v>14494</v>
      </c>
      <c r="B7395" s="2" t="s">
        <v>8677</v>
      </c>
      <c r="C7395" s="2" t="s">
        <v>67</v>
      </c>
      <c r="D7395" s="2" t="s">
        <v>72</v>
      </c>
      <c r="E7395" s="2" t="s">
        <v>85</v>
      </c>
      <c r="F7395" s="2">
        <v>3</v>
      </c>
      <c r="G7395" s="2">
        <v>13650</v>
      </c>
      <c r="H7395" s="2">
        <v>40950</v>
      </c>
      <c r="I7395" s="2">
        <v>25066</v>
      </c>
      <c r="J7395" s="2">
        <v>15884</v>
      </c>
      <c r="K7395" s="2">
        <v>3</v>
      </c>
      <c r="L7395" s="2" t="s">
        <v>33</v>
      </c>
      <c r="M7395" s="2">
        <v>73</v>
      </c>
      <c r="N7395" s="2" t="s">
        <v>50</v>
      </c>
      <c r="O7395" s="1">
        <v>45608</v>
      </c>
      <c r="P7395" s="2" t="str">
        <f>TEXT(Sheet1[[#This Row],[Purchase_Date]], "mm-yyyy")</f>
        <v>11-2024</v>
      </c>
      <c r="Q7395" s="2" t="str">
        <f>RIGHT(Sheet1[[#This Row],[Purchase_Month]], 4) &amp; "-" &amp; LEFT(Sheet1[[#This Row],[Purchase_Month]], 2)</f>
        <v>2024-11</v>
      </c>
    </row>
    <row r="7396" spans="1:17" x14ac:dyDescent="0.3">
      <c r="A7396" s="2" t="s">
        <v>14495</v>
      </c>
      <c r="B7396" s="2" t="s">
        <v>14496</v>
      </c>
      <c r="C7396" s="2" t="s">
        <v>24</v>
      </c>
      <c r="D7396" s="2" t="s">
        <v>31</v>
      </c>
      <c r="E7396" s="2" t="s">
        <v>85</v>
      </c>
      <c r="F7396" s="2">
        <v>3</v>
      </c>
      <c r="G7396" s="2">
        <v>58903</v>
      </c>
      <c r="H7396" s="2">
        <v>176709</v>
      </c>
      <c r="I7396" s="2">
        <v>148769</v>
      </c>
      <c r="J7396" s="2">
        <v>27940</v>
      </c>
      <c r="K7396" s="2">
        <v>1</v>
      </c>
      <c r="L7396" s="2" t="s">
        <v>38</v>
      </c>
      <c r="M7396" s="2">
        <v>90</v>
      </c>
      <c r="N7396" s="2" t="s">
        <v>21</v>
      </c>
      <c r="O7396" s="1">
        <v>45790</v>
      </c>
      <c r="P7396" s="2" t="str">
        <f>TEXT(Sheet1[[#This Row],[Purchase_Date]], "mm-yyyy")</f>
        <v>05-2025</v>
      </c>
      <c r="Q7396" s="2" t="str">
        <f>RIGHT(Sheet1[[#This Row],[Purchase_Month]], 4) &amp; "-" &amp; LEFT(Sheet1[[#This Row],[Purchase_Month]], 2)</f>
        <v>2025-05</v>
      </c>
    </row>
    <row r="7397" spans="1:17" x14ac:dyDescent="0.3">
      <c r="A7397" s="2" t="s">
        <v>14497</v>
      </c>
      <c r="B7397" s="2" t="s">
        <v>14498</v>
      </c>
      <c r="C7397" s="2" t="s">
        <v>24</v>
      </c>
      <c r="D7397" s="2" t="s">
        <v>31</v>
      </c>
      <c r="E7397" s="2" t="s">
        <v>37</v>
      </c>
      <c r="F7397" s="2">
        <v>6</v>
      </c>
      <c r="G7397" s="2">
        <v>22959</v>
      </c>
      <c r="H7397" s="2">
        <v>137754</v>
      </c>
      <c r="I7397" s="2">
        <v>55347</v>
      </c>
      <c r="J7397" s="2">
        <v>82407</v>
      </c>
      <c r="K7397" s="2">
        <v>5</v>
      </c>
      <c r="L7397" s="2" t="s">
        <v>20</v>
      </c>
      <c r="M7397" s="2">
        <v>79</v>
      </c>
      <c r="N7397" s="2" t="s">
        <v>39</v>
      </c>
      <c r="O7397" s="1">
        <v>45565</v>
      </c>
      <c r="P7397" s="2" t="str">
        <f>TEXT(Sheet1[[#This Row],[Purchase_Date]], "mm-yyyy")</f>
        <v>09-2024</v>
      </c>
      <c r="Q7397" s="2" t="str">
        <f>RIGHT(Sheet1[[#This Row],[Purchase_Month]], 4) &amp; "-" &amp; LEFT(Sheet1[[#This Row],[Purchase_Month]], 2)</f>
        <v>2024-09</v>
      </c>
    </row>
    <row r="7398" spans="1:17" x14ac:dyDescent="0.3">
      <c r="A7398" s="2" t="s">
        <v>14499</v>
      </c>
      <c r="B7398" s="2" t="s">
        <v>14500</v>
      </c>
      <c r="C7398" s="2" t="s">
        <v>67</v>
      </c>
      <c r="D7398" s="2" t="s">
        <v>31</v>
      </c>
      <c r="E7398" s="2" t="s">
        <v>32</v>
      </c>
      <c r="F7398" s="2">
        <v>1</v>
      </c>
      <c r="G7398" s="2">
        <v>1383</v>
      </c>
      <c r="H7398" s="2">
        <v>1383</v>
      </c>
      <c r="I7398" s="2">
        <v>754</v>
      </c>
      <c r="J7398" s="2">
        <v>629</v>
      </c>
      <c r="K7398" s="2">
        <v>4</v>
      </c>
      <c r="L7398" s="2" t="s">
        <v>33</v>
      </c>
      <c r="M7398" s="2">
        <v>52</v>
      </c>
      <c r="N7398" s="2" t="s">
        <v>39</v>
      </c>
      <c r="O7398" s="1">
        <v>45402</v>
      </c>
      <c r="P7398" s="2" t="str">
        <f>TEXT(Sheet1[[#This Row],[Purchase_Date]], "mm-yyyy")</f>
        <v>04-2024</v>
      </c>
      <c r="Q7398" s="2" t="str">
        <f>RIGHT(Sheet1[[#This Row],[Purchase_Month]], 4) &amp; "-" &amp; LEFT(Sheet1[[#This Row],[Purchase_Month]], 2)</f>
        <v>2024-04</v>
      </c>
    </row>
    <row r="7399" spans="1:17" x14ac:dyDescent="0.3">
      <c r="A7399" s="2" t="s">
        <v>14501</v>
      </c>
      <c r="B7399" s="2" t="s">
        <v>14502</v>
      </c>
      <c r="C7399" s="2" t="s">
        <v>67</v>
      </c>
      <c r="D7399" s="2" t="s">
        <v>31</v>
      </c>
      <c r="E7399" s="2" t="s">
        <v>85</v>
      </c>
      <c r="F7399" s="2">
        <v>8</v>
      </c>
      <c r="G7399" s="2">
        <v>35111</v>
      </c>
      <c r="H7399" s="2">
        <v>280888</v>
      </c>
      <c r="I7399" s="2">
        <v>122236</v>
      </c>
      <c r="J7399" s="2">
        <v>158652</v>
      </c>
      <c r="K7399" s="2">
        <v>1</v>
      </c>
      <c r="L7399" s="2" t="s">
        <v>27</v>
      </c>
      <c r="M7399" s="2">
        <v>94</v>
      </c>
      <c r="N7399" s="2" t="s">
        <v>43</v>
      </c>
      <c r="O7399" s="1">
        <v>45366</v>
      </c>
      <c r="P7399" s="2" t="str">
        <f>TEXT(Sheet1[[#This Row],[Purchase_Date]], "mm-yyyy")</f>
        <v>03-2024</v>
      </c>
      <c r="Q7399" s="2" t="str">
        <f>RIGHT(Sheet1[[#This Row],[Purchase_Month]], 4) &amp; "-" &amp; LEFT(Sheet1[[#This Row],[Purchase_Month]], 2)</f>
        <v>2024-03</v>
      </c>
    </row>
    <row r="7400" spans="1:17" x14ac:dyDescent="0.3">
      <c r="A7400" s="2" t="s">
        <v>14503</v>
      </c>
      <c r="B7400" s="2" t="s">
        <v>14504</v>
      </c>
      <c r="C7400" s="2" t="s">
        <v>64</v>
      </c>
      <c r="D7400" s="2" t="s">
        <v>36</v>
      </c>
      <c r="E7400" s="2" t="s">
        <v>19</v>
      </c>
      <c r="F7400" s="2">
        <v>8</v>
      </c>
      <c r="G7400" s="2">
        <v>13161</v>
      </c>
      <c r="H7400" s="2">
        <v>105288</v>
      </c>
      <c r="I7400" s="2">
        <v>76537</v>
      </c>
      <c r="J7400" s="2">
        <v>28751</v>
      </c>
      <c r="K7400" s="2">
        <v>1</v>
      </c>
      <c r="L7400" s="2" t="s">
        <v>20</v>
      </c>
      <c r="M7400" s="2">
        <v>99</v>
      </c>
      <c r="N7400" s="2" t="s">
        <v>43</v>
      </c>
      <c r="O7400" s="1">
        <v>45419</v>
      </c>
      <c r="P7400" s="2" t="str">
        <f>TEXT(Sheet1[[#This Row],[Purchase_Date]], "mm-yyyy")</f>
        <v>05-2024</v>
      </c>
      <c r="Q7400" s="2" t="str">
        <f>RIGHT(Sheet1[[#This Row],[Purchase_Month]], 4) &amp; "-" &amp; LEFT(Sheet1[[#This Row],[Purchase_Month]], 2)</f>
        <v>2024-05</v>
      </c>
    </row>
    <row r="7401" spans="1:17" x14ac:dyDescent="0.3">
      <c r="A7401" s="2" t="s">
        <v>14505</v>
      </c>
      <c r="B7401" s="2" t="s">
        <v>14506</v>
      </c>
      <c r="C7401" s="2" t="s">
        <v>17</v>
      </c>
      <c r="D7401" s="2" t="s">
        <v>47</v>
      </c>
      <c r="E7401" s="2" t="s">
        <v>19</v>
      </c>
      <c r="F7401" s="2">
        <v>9</v>
      </c>
      <c r="G7401" s="2">
        <v>19649</v>
      </c>
      <c r="H7401" s="2">
        <v>176841</v>
      </c>
      <c r="I7401" s="2">
        <v>151100</v>
      </c>
      <c r="J7401" s="2">
        <v>25741</v>
      </c>
      <c r="K7401" s="2">
        <v>1</v>
      </c>
      <c r="L7401" s="2" t="s">
        <v>20</v>
      </c>
      <c r="M7401" s="2">
        <v>56</v>
      </c>
      <c r="N7401" s="2" t="s">
        <v>39</v>
      </c>
      <c r="O7401" s="1">
        <v>45333</v>
      </c>
      <c r="P7401" s="2" t="str">
        <f>TEXT(Sheet1[[#This Row],[Purchase_Date]], "mm-yyyy")</f>
        <v>02-2024</v>
      </c>
      <c r="Q7401" s="2" t="str">
        <f>RIGHT(Sheet1[[#This Row],[Purchase_Month]], 4) &amp; "-" &amp; LEFT(Sheet1[[#This Row],[Purchase_Month]], 2)</f>
        <v>2024-02</v>
      </c>
    </row>
    <row r="7402" spans="1:17" x14ac:dyDescent="0.3">
      <c r="A7402" s="2" t="s">
        <v>14507</v>
      </c>
      <c r="B7402" s="2" t="s">
        <v>14508</v>
      </c>
      <c r="C7402" s="2" t="s">
        <v>67</v>
      </c>
      <c r="D7402" s="2" t="s">
        <v>47</v>
      </c>
      <c r="E7402" s="2" t="s">
        <v>19</v>
      </c>
      <c r="F7402" s="2">
        <v>4</v>
      </c>
      <c r="G7402" s="2">
        <v>47398</v>
      </c>
      <c r="H7402" s="2">
        <v>189592</v>
      </c>
      <c r="I7402" s="2">
        <v>93527</v>
      </c>
      <c r="J7402" s="2">
        <v>96065</v>
      </c>
      <c r="K7402" s="2">
        <v>1</v>
      </c>
      <c r="L7402" s="2" t="s">
        <v>33</v>
      </c>
      <c r="M7402" s="2">
        <v>82</v>
      </c>
      <c r="N7402" s="2" t="s">
        <v>21</v>
      </c>
      <c r="O7402" s="1">
        <v>45563</v>
      </c>
      <c r="P7402" s="2" t="str">
        <f>TEXT(Sheet1[[#This Row],[Purchase_Date]], "mm-yyyy")</f>
        <v>09-2024</v>
      </c>
      <c r="Q7402" s="2" t="str">
        <f>RIGHT(Sheet1[[#This Row],[Purchase_Month]], 4) &amp; "-" &amp; LEFT(Sheet1[[#This Row],[Purchase_Month]], 2)</f>
        <v>2024-09</v>
      </c>
    </row>
    <row r="7403" spans="1:17" x14ac:dyDescent="0.3">
      <c r="A7403" s="2" t="s">
        <v>14509</v>
      </c>
      <c r="B7403" s="2" t="s">
        <v>14510</v>
      </c>
      <c r="C7403" s="2" t="s">
        <v>67</v>
      </c>
      <c r="D7403" s="2" t="s">
        <v>31</v>
      </c>
      <c r="E7403" s="2" t="s">
        <v>85</v>
      </c>
      <c r="F7403" s="2">
        <v>6</v>
      </c>
      <c r="G7403" s="2">
        <v>22780</v>
      </c>
      <c r="H7403" s="2">
        <v>136680</v>
      </c>
      <c r="I7403" s="2">
        <v>91184</v>
      </c>
      <c r="J7403" s="2">
        <v>45496</v>
      </c>
      <c r="K7403" s="2">
        <v>3</v>
      </c>
      <c r="L7403" s="2" t="s">
        <v>38</v>
      </c>
      <c r="M7403" s="2">
        <v>60</v>
      </c>
      <c r="N7403" s="2" t="s">
        <v>50</v>
      </c>
      <c r="O7403" s="1">
        <v>45431</v>
      </c>
      <c r="P7403" s="2" t="str">
        <f>TEXT(Sheet1[[#This Row],[Purchase_Date]], "mm-yyyy")</f>
        <v>05-2024</v>
      </c>
      <c r="Q7403" s="2" t="str">
        <f>RIGHT(Sheet1[[#This Row],[Purchase_Month]], 4) &amp; "-" &amp; LEFT(Sheet1[[#This Row],[Purchase_Month]], 2)</f>
        <v>2024-05</v>
      </c>
    </row>
    <row r="7404" spans="1:17" x14ac:dyDescent="0.3">
      <c r="A7404" s="2" t="s">
        <v>14511</v>
      </c>
      <c r="B7404" s="2" t="s">
        <v>14512</v>
      </c>
      <c r="C7404" s="2" t="s">
        <v>46</v>
      </c>
      <c r="D7404" s="2" t="s">
        <v>72</v>
      </c>
      <c r="E7404" s="2" t="s">
        <v>42</v>
      </c>
      <c r="F7404" s="2">
        <v>1</v>
      </c>
      <c r="G7404" s="2">
        <v>61267</v>
      </c>
      <c r="H7404" s="2">
        <v>61267</v>
      </c>
      <c r="I7404" s="2">
        <v>29226</v>
      </c>
      <c r="J7404" s="2">
        <v>32041</v>
      </c>
      <c r="K7404" s="2">
        <v>2</v>
      </c>
      <c r="L7404" s="2" t="s">
        <v>33</v>
      </c>
      <c r="M7404" s="2">
        <v>72</v>
      </c>
      <c r="N7404" s="2" t="s">
        <v>21</v>
      </c>
      <c r="O7404" s="1">
        <v>45512</v>
      </c>
      <c r="P7404" s="2" t="str">
        <f>TEXT(Sheet1[[#This Row],[Purchase_Date]], "mm-yyyy")</f>
        <v>08-2024</v>
      </c>
      <c r="Q7404" s="2" t="str">
        <f>RIGHT(Sheet1[[#This Row],[Purchase_Month]], 4) &amp; "-" &amp; LEFT(Sheet1[[#This Row],[Purchase_Month]], 2)</f>
        <v>2024-08</v>
      </c>
    </row>
    <row r="7405" spans="1:17" x14ac:dyDescent="0.3">
      <c r="A7405" s="2" t="s">
        <v>14513</v>
      </c>
      <c r="B7405" s="2" t="s">
        <v>14514</v>
      </c>
      <c r="C7405" s="2" t="s">
        <v>64</v>
      </c>
      <c r="D7405" s="2" t="s">
        <v>72</v>
      </c>
      <c r="E7405" s="2" t="s">
        <v>26</v>
      </c>
      <c r="F7405" s="2">
        <v>2</v>
      </c>
      <c r="G7405" s="2">
        <v>41073</v>
      </c>
      <c r="H7405" s="2">
        <v>82146</v>
      </c>
      <c r="I7405" s="2">
        <v>60827</v>
      </c>
      <c r="J7405" s="2">
        <v>21319</v>
      </c>
      <c r="K7405" s="2">
        <v>1</v>
      </c>
      <c r="L7405" s="2" t="s">
        <v>20</v>
      </c>
      <c r="M7405" s="2">
        <v>84</v>
      </c>
      <c r="N7405" s="2" t="s">
        <v>50</v>
      </c>
      <c r="O7405" s="1">
        <v>45594</v>
      </c>
      <c r="P7405" s="2" t="str">
        <f>TEXT(Sheet1[[#This Row],[Purchase_Date]], "mm-yyyy")</f>
        <v>10-2024</v>
      </c>
      <c r="Q7405" s="2" t="str">
        <f>RIGHT(Sheet1[[#This Row],[Purchase_Month]], 4) &amp; "-" &amp; LEFT(Sheet1[[#This Row],[Purchase_Month]], 2)</f>
        <v>2024-10</v>
      </c>
    </row>
    <row r="7406" spans="1:17" x14ac:dyDescent="0.3">
      <c r="A7406" s="2" t="s">
        <v>14515</v>
      </c>
      <c r="B7406" s="2" t="s">
        <v>14516</v>
      </c>
      <c r="C7406" s="2" t="s">
        <v>17</v>
      </c>
      <c r="D7406" s="2" t="s">
        <v>47</v>
      </c>
      <c r="E7406" s="2" t="s">
        <v>42</v>
      </c>
      <c r="F7406" s="2">
        <v>6</v>
      </c>
      <c r="G7406" s="2">
        <v>59279</v>
      </c>
      <c r="H7406" s="2">
        <v>355674</v>
      </c>
      <c r="I7406" s="2">
        <v>203224</v>
      </c>
      <c r="J7406" s="2">
        <v>152450</v>
      </c>
      <c r="K7406" s="2">
        <v>2</v>
      </c>
      <c r="L7406" s="2" t="s">
        <v>20</v>
      </c>
      <c r="M7406" s="2">
        <v>86</v>
      </c>
      <c r="N7406" s="2" t="s">
        <v>21</v>
      </c>
      <c r="O7406" s="1">
        <v>45457</v>
      </c>
      <c r="P7406" s="2" t="str">
        <f>TEXT(Sheet1[[#This Row],[Purchase_Date]], "mm-yyyy")</f>
        <v>06-2024</v>
      </c>
      <c r="Q7406" s="2" t="str">
        <f>RIGHT(Sheet1[[#This Row],[Purchase_Month]], 4) &amp; "-" &amp; LEFT(Sheet1[[#This Row],[Purchase_Month]], 2)</f>
        <v>2024-06</v>
      </c>
    </row>
    <row r="7407" spans="1:17" x14ac:dyDescent="0.3">
      <c r="A7407" s="2" t="s">
        <v>14517</v>
      </c>
      <c r="B7407" s="2" t="s">
        <v>14518</v>
      </c>
      <c r="C7407" s="2" t="s">
        <v>46</v>
      </c>
      <c r="D7407" s="2" t="s">
        <v>36</v>
      </c>
      <c r="E7407" s="2" t="s">
        <v>19</v>
      </c>
      <c r="F7407" s="2">
        <v>1</v>
      </c>
      <c r="G7407" s="2">
        <v>22773</v>
      </c>
      <c r="H7407" s="2">
        <v>22773</v>
      </c>
      <c r="I7407" s="2">
        <v>12595</v>
      </c>
      <c r="J7407" s="2">
        <v>10178</v>
      </c>
      <c r="K7407" s="2">
        <v>5</v>
      </c>
      <c r="L7407" s="2" t="s">
        <v>27</v>
      </c>
      <c r="M7407" s="2">
        <v>72</v>
      </c>
      <c r="N7407" s="2" t="s">
        <v>50</v>
      </c>
      <c r="O7407" s="1">
        <v>45701</v>
      </c>
      <c r="P7407" s="2" t="str">
        <f>TEXT(Sheet1[[#This Row],[Purchase_Date]], "mm-yyyy")</f>
        <v>02-2025</v>
      </c>
      <c r="Q7407" s="2" t="str">
        <f>RIGHT(Sheet1[[#This Row],[Purchase_Month]], 4) &amp; "-" &amp; LEFT(Sheet1[[#This Row],[Purchase_Month]], 2)</f>
        <v>2025-02</v>
      </c>
    </row>
    <row r="7408" spans="1:17" x14ac:dyDescent="0.3">
      <c r="A7408" s="2" t="s">
        <v>14519</v>
      </c>
      <c r="B7408" s="2" t="s">
        <v>14520</v>
      </c>
      <c r="C7408" s="2" t="s">
        <v>30</v>
      </c>
      <c r="D7408" s="2" t="s">
        <v>25</v>
      </c>
      <c r="E7408" s="2" t="s">
        <v>85</v>
      </c>
      <c r="F7408" s="2">
        <v>3</v>
      </c>
      <c r="G7408" s="2">
        <v>34072</v>
      </c>
      <c r="H7408" s="2">
        <v>102216</v>
      </c>
      <c r="I7408" s="2">
        <v>58767</v>
      </c>
      <c r="J7408" s="2">
        <v>43449</v>
      </c>
      <c r="K7408" s="2">
        <v>3</v>
      </c>
      <c r="L7408" s="2" t="s">
        <v>38</v>
      </c>
      <c r="M7408" s="2">
        <v>98</v>
      </c>
      <c r="N7408" s="2" t="s">
        <v>21</v>
      </c>
      <c r="O7408" s="1">
        <v>45688</v>
      </c>
      <c r="P7408" s="2" t="str">
        <f>TEXT(Sheet1[[#This Row],[Purchase_Date]], "mm-yyyy")</f>
        <v>01-2025</v>
      </c>
      <c r="Q7408" s="2" t="str">
        <f>RIGHT(Sheet1[[#This Row],[Purchase_Month]], 4) &amp; "-" &amp; LEFT(Sheet1[[#This Row],[Purchase_Month]], 2)</f>
        <v>2025-01</v>
      </c>
    </row>
    <row r="7409" spans="1:17" x14ac:dyDescent="0.3">
      <c r="A7409" s="2" t="s">
        <v>14521</v>
      </c>
      <c r="B7409" s="2" t="s">
        <v>14522</v>
      </c>
      <c r="C7409" s="2" t="s">
        <v>24</v>
      </c>
      <c r="D7409" s="2" t="s">
        <v>47</v>
      </c>
      <c r="E7409" s="2" t="s">
        <v>32</v>
      </c>
      <c r="F7409" s="2">
        <v>6</v>
      </c>
      <c r="G7409" s="2">
        <v>28126</v>
      </c>
      <c r="H7409" s="2">
        <v>168756</v>
      </c>
      <c r="I7409" s="2">
        <v>106640</v>
      </c>
      <c r="J7409" s="2">
        <v>62116</v>
      </c>
      <c r="K7409" s="2">
        <v>2</v>
      </c>
      <c r="L7409" s="2" t="s">
        <v>38</v>
      </c>
      <c r="M7409" s="2">
        <v>59</v>
      </c>
      <c r="N7409" s="2" t="s">
        <v>39</v>
      </c>
      <c r="O7409" s="1">
        <v>45617</v>
      </c>
      <c r="P7409" s="2" t="str">
        <f>TEXT(Sheet1[[#This Row],[Purchase_Date]], "mm-yyyy")</f>
        <v>11-2024</v>
      </c>
      <c r="Q7409" s="2" t="str">
        <f>RIGHT(Sheet1[[#This Row],[Purchase_Month]], 4) &amp; "-" &amp; LEFT(Sheet1[[#This Row],[Purchase_Month]], 2)</f>
        <v>2024-11</v>
      </c>
    </row>
    <row r="7410" spans="1:17" x14ac:dyDescent="0.3">
      <c r="A7410" s="2" t="s">
        <v>14523</v>
      </c>
      <c r="B7410" s="2" t="s">
        <v>14524</v>
      </c>
      <c r="C7410" s="2" t="s">
        <v>67</v>
      </c>
      <c r="D7410" s="2" t="s">
        <v>18</v>
      </c>
      <c r="E7410" s="2" t="s">
        <v>26</v>
      </c>
      <c r="F7410" s="2">
        <v>4</v>
      </c>
      <c r="G7410" s="2">
        <v>19813</v>
      </c>
      <c r="H7410" s="2">
        <v>79252</v>
      </c>
      <c r="I7410" s="2">
        <v>54423</v>
      </c>
      <c r="J7410" s="2">
        <v>24829</v>
      </c>
      <c r="K7410" s="2">
        <v>4</v>
      </c>
      <c r="L7410" s="2" t="s">
        <v>38</v>
      </c>
      <c r="M7410" s="2">
        <v>92</v>
      </c>
      <c r="N7410" s="2" t="s">
        <v>43</v>
      </c>
      <c r="O7410" s="1">
        <v>45665</v>
      </c>
      <c r="P7410" s="2" t="str">
        <f>TEXT(Sheet1[[#This Row],[Purchase_Date]], "mm-yyyy")</f>
        <v>01-2025</v>
      </c>
      <c r="Q7410" s="2" t="str">
        <f>RIGHT(Sheet1[[#This Row],[Purchase_Month]], 4) &amp; "-" &amp; LEFT(Sheet1[[#This Row],[Purchase_Month]], 2)</f>
        <v>2025-01</v>
      </c>
    </row>
    <row r="7411" spans="1:17" x14ac:dyDescent="0.3">
      <c r="A7411" s="2" t="s">
        <v>14525</v>
      </c>
      <c r="B7411" s="2" t="s">
        <v>14526</v>
      </c>
      <c r="C7411" s="2" t="s">
        <v>24</v>
      </c>
      <c r="D7411" s="2" t="s">
        <v>18</v>
      </c>
      <c r="E7411" s="2" t="s">
        <v>42</v>
      </c>
      <c r="F7411" s="2">
        <v>7</v>
      </c>
      <c r="G7411" s="2">
        <v>8098</v>
      </c>
      <c r="H7411" s="2">
        <v>56686</v>
      </c>
      <c r="I7411" s="2">
        <v>48990</v>
      </c>
      <c r="J7411" s="2">
        <v>7696</v>
      </c>
      <c r="K7411" s="2">
        <v>4</v>
      </c>
      <c r="L7411" s="2" t="s">
        <v>38</v>
      </c>
      <c r="M7411" s="2">
        <v>65</v>
      </c>
      <c r="N7411" s="2" t="s">
        <v>21</v>
      </c>
      <c r="O7411" s="1">
        <v>45392</v>
      </c>
      <c r="P7411" s="2" t="str">
        <f>TEXT(Sheet1[[#This Row],[Purchase_Date]], "mm-yyyy")</f>
        <v>04-2024</v>
      </c>
      <c r="Q7411" s="2" t="str">
        <f>RIGHT(Sheet1[[#This Row],[Purchase_Month]], 4) &amp; "-" &amp; LEFT(Sheet1[[#This Row],[Purchase_Month]], 2)</f>
        <v>2024-04</v>
      </c>
    </row>
    <row r="7412" spans="1:17" x14ac:dyDescent="0.3">
      <c r="A7412" s="2" t="s">
        <v>14527</v>
      </c>
      <c r="B7412" s="2" t="s">
        <v>14528</v>
      </c>
      <c r="C7412" s="2" t="s">
        <v>46</v>
      </c>
      <c r="D7412" s="2" t="s">
        <v>36</v>
      </c>
      <c r="E7412" s="2" t="s">
        <v>42</v>
      </c>
      <c r="F7412" s="2">
        <v>5</v>
      </c>
      <c r="G7412" s="2">
        <v>58712</v>
      </c>
      <c r="H7412" s="2">
        <v>293560</v>
      </c>
      <c r="I7412" s="2">
        <v>206512</v>
      </c>
      <c r="J7412" s="2">
        <v>87048</v>
      </c>
      <c r="K7412" s="2">
        <v>3</v>
      </c>
      <c r="L7412" s="2" t="s">
        <v>27</v>
      </c>
      <c r="M7412" s="2">
        <v>70</v>
      </c>
      <c r="N7412" s="2" t="s">
        <v>21</v>
      </c>
      <c r="O7412" s="1">
        <v>45731</v>
      </c>
      <c r="P7412" s="2" t="str">
        <f>TEXT(Sheet1[[#This Row],[Purchase_Date]], "mm-yyyy")</f>
        <v>03-2025</v>
      </c>
      <c r="Q7412" s="2" t="str">
        <f>RIGHT(Sheet1[[#This Row],[Purchase_Month]], 4) &amp; "-" &amp; LEFT(Sheet1[[#This Row],[Purchase_Month]], 2)</f>
        <v>2025-03</v>
      </c>
    </row>
    <row r="7413" spans="1:17" x14ac:dyDescent="0.3">
      <c r="A7413" s="2" t="s">
        <v>14529</v>
      </c>
      <c r="B7413" s="2" t="s">
        <v>14530</v>
      </c>
      <c r="C7413" s="2" t="s">
        <v>64</v>
      </c>
      <c r="D7413" s="2" t="s">
        <v>47</v>
      </c>
      <c r="E7413" s="2" t="s">
        <v>26</v>
      </c>
      <c r="F7413" s="2">
        <v>5</v>
      </c>
      <c r="G7413" s="2">
        <v>22191</v>
      </c>
      <c r="H7413" s="2">
        <v>110955</v>
      </c>
      <c r="I7413" s="2">
        <v>47689</v>
      </c>
      <c r="J7413" s="2">
        <v>63266</v>
      </c>
      <c r="K7413" s="2">
        <v>1</v>
      </c>
      <c r="L7413" s="2" t="s">
        <v>27</v>
      </c>
      <c r="M7413" s="2">
        <v>53</v>
      </c>
      <c r="N7413" s="2" t="s">
        <v>50</v>
      </c>
      <c r="O7413" s="1">
        <v>45388</v>
      </c>
      <c r="P7413" s="2" t="str">
        <f>TEXT(Sheet1[[#This Row],[Purchase_Date]], "mm-yyyy")</f>
        <v>04-2024</v>
      </c>
      <c r="Q7413" s="2" t="str">
        <f>RIGHT(Sheet1[[#This Row],[Purchase_Month]], 4) &amp; "-" &amp; LEFT(Sheet1[[#This Row],[Purchase_Month]], 2)</f>
        <v>2024-04</v>
      </c>
    </row>
    <row r="7414" spans="1:17" x14ac:dyDescent="0.3">
      <c r="A7414" s="2" t="s">
        <v>14531</v>
      </c>
      <c r="B7414" s="2" t="s">
        <v>14532</v>
      </c>
      <c r="C7414" s="2" t="s">
        <v>30</v>
      </c>
      <c r="D7414" s="2" t="s">
        <v>18</v>
      </c>
      <c r="E7414" s="2" t="s">
        <v>53</v>
      </c>
      <c r="F7414" s="2">
        <v>6</v>
      </c>
      <c r="G7414" s="2">
        <v>15725</v>
      </c>
      <c r="H7414" s="2">
        <v>94350</v>
      </c>
      <c r="I7414" s="2">
        <v>68850</v>
      </c>
      <c r="J7414" s="2">
        <v>25500</v>
      </c>
      <c r="K7414" s="2">
        <v>3</v>
      </c>
      <c r="L7414" s="2" t="s">
        <v>27</v>
      </c>
      <c r="M7414" s="2">
        <v>83</v>
      </c>
      <c r="N7414" s="2" t="s">
        <v>50</v>
      </c>
      <c r="O7414" s="1">
        <v>45510</v>
      </c>
      <c r="P7414" s="2" t="str">
        <f>TEXT(Sheet1[[#This Row],[Purchase_Date]], "mm-yyyy")</f>
        <v>08-2024</v>
      </c>
      <c r="Q7414" s="2" t="str">
        <f>RIGHT(Sheet1[[#This Row],[Purchase_Month]], 4) &amp; "-" &amp; LEFT(Sheet1[[#This Row],[Purchase_Month]], 2)</f>
        <v>2024-08</v>
      </c>
    </row>
    <row r="7415" spans="1:17" x14ac:dyDescent="0.3">
      <c r="A7415" s="2" t="s">
        <v>14533</v>
      </c>
      <c r="B7415" s="2" t="s">
        <v>14534</v>
      </c>
      <c r="C7415" s="2" t="s">
        <v>64</v>
      </c>
      <c r="D7415" s="2" t="s">
        <v>25</v>
      </c>
      <c r="E7415" s="2" t="s">
        <v>26</v>
      </c>
      <c r="F7415" s="2">
        <v>7</v>
      </c>
      <c r="G7415" s="2">
        <v>48112</v>
      </c>
      <c r="H7415" s="2">
        <v>336784</v>
      </c>
      <c r="I7415" s="2">
        <v>244115</v>
      </c>
      <c r="J7415" s="2">
        <v>92669</v>
      </c>
      <c r="K7415" s="2">
        <v>2</v>
      </c>
      <c r="L7415" s="2" t="s">
        <v>27</v>
      </c>
      <c r="M7415" s="2">
        <v>82</v>
      </c>
      <c r="N7415" s="2" t="s">
        <v>50</v>
      </c>
      <c r="O7415" s="1">
        <v>45628</v>
      </c>
      <c r="P7415" s="2" t="str">
        <f>TEXT(Sheet1[[#This Row],[Purchase_Date]], "mm-yyyy")</f>
        <v>12-2024</v>
      </c>
      <c r="Q7415" s="2" t="str">
        <f>RIGHT(Sheet1[[#This Row],[Purchase_Month]], 4) &amp; "-" &amp; LEFT(Sheet1[[#This Row],[Purchase_Month]], 2)</f>
        <v>2024-12</v>
      </c>
    </row>
    <row r="7416" spans="1:17" x14ac:dyDescent="0.3">
      <c r="A7416" s="2" t="s">
        <v>14535</v>
      </c>
      <c r="B7416" s="2" t="s">
        <v>14536</v>
      </c>
      <c r="C7416" s="2" t="s">
        <v>24</v>
      </c>
      <c r="D7416" s="2" t="s">
        <v>25</v>
      </c>
      <c r="E7416" s="2" t="s">
        <v>42</v>
      </c>
      <c r="F7416" s="2">
        <v>8</v>
      </c>
      <c r="G7416" s="2">
        <v>66721</v>
      </c>
      <c r="H7416" s="2">
        <v>533768</v>
      </c>
      <c r="I7416" s="2">
        <v>439200</v>
      </c>
      <c r="J7416" s="2">
        <v>94568</v>
      </c>
      <c r="K7416" s="2">
        <v>1</v>
      </c>
      <c r="L7416" s="2" t="s">
        <v>33</v>
      </c>
      <c r="M7416" s="2">
        <v>98</v>
      </c>
      <c r="N7416" s="2" t="s">
        <v>43</v>
      </c>
      <c r="O7416" s="1">
        <v>45760</v>
      </c>
      <c r="P7416" s="2" t="str">
        <f>TEXT(Sheet1[[#This Row],[Purchase_Date]], "mm-yyyy")</f>
        <v>04-2025</v>
      </c>
      <c r="Q7416" s="2" t="str">
        <f>RIGHT(Sheet1[[#This Row],[Purchase_Month]], 4) &amp; "-" &amp; LEFT(Sheet1[[#This Row],[Purchase_Month]], 2)</f>
        <v>2025-04</v>
      </c>
    </row>
    <row r="7417" spans="1:17" x14ac:dyDescent="0.3">
      <c r="A7417" s="2" t="s">
        <v>14537</v>
      </c>
      <c r="B7417" s="2" t="s">
        <v>14538</v>
      </c>
      <c r="C7417" s="2" t="s">
        <v>46</v>
      </c>
      <c r="D7417" s="2" t="s">
        <v>72</v>
      </c>
      <c r="E7417" s="2" t="s">
        <v>53</v>
      </c>
      <c r="F7417" s="2">
        <v>9</v>
      </c>
      <c r="G7417" s="2">
        <v>78775</v>
      </c>
      <c r="H7417" s="2">
        <v>708975</v>
      </c>
      <c r="I7417" s="2">
        <v>315121</v>
      </c>
      <c r="J7417" s="2">
        <v>393854</v>
      </c>
      <c r="K7417" s="2">
        <v>5</v>
      </c>
      <c r="L7417" s="2" t="s">
        <v>27</v>
      </c>
      <c r="M7417" s="2">
        <v>53</v>
      </c>
      <c r="N7417" s="2" t="s">
        <v>39</v>
      </c>
      <c r="O7417" s="1">
        <v>45459</v>
      </c>
      <c r="P7417" s="2" t="str">
        <f>TEXT(Sheet1[[#This Row],[Purchase_Date]], "mm-yyyy")</f>
        <v>06-2024</v>
      </c>
      <c r="Q7417" s="2" t="str">
        <f>RIGHT(Sheet1[[#This Row],[Purchase_Month]], 4) &amp; "-" &amp; LEFT(Sheet1[[#This Row],[Purchase_Month]], 2)</f>
        <v>2024-06</v>
      </c>
    </row>
    <row r="7418" spans="1:17" x14ac:dyDescent="0.3">
      <c r="A7418" s="2" t="s">
        <v>14539</v>
      </c>
      <c r="B7418" s="2" t="s">
        <v>14540</v>
      </c>
      <c r="C7418" s="2" t="s">
        <v>67</v>
      </c>
      <c r="D7418" s="2" t="s">
        <v>47</v>
      </c>
      <c r="E7418" s="2" t="s">
        <v>37</v>
      </c>
      <c r="F7418" s="2">
        <v>6</v>
      </c>
      <c r="G7418" s="2">
        <v>49247</v>
      </c>
      <c r="H7418" s="2">
        <v>295482</v>
      </c>
      <c r="I7418" s="2">
        <v>238264</v>
      </c>
      <c r="J7418" s="2">
        <v>57218</v>
      </c>
      <c r="K7418" s="2">
        <v>5</v>
      </c>
      <c r="L7418" s="2" t="s">
        <v>38</v>
      </c>
      <c r="M7418" s="2">
        <v>81</v>
      </c>
      <c r="N7418" s="2" t="s">
        <v>21</v>
      </c>
      <c r="O7418" s="1">
        <v>45583</v>
      </c>
      <c r="P7418" s="2" t="str">
        <f>TEXT(Sheet1[[#This Row],[Purchase_Date]], "mm-yyyy")</f>
        <v>10-2024</v>
      </c>
      <c r="Q7418" s="2" t="str">
        <f>RIGHT(Sheet1[[#This Row],[Purchase_Month]], 4) &amp; "-" &amp; LEFT(Sheet1[[#This Row],[Purchase_Month]], 2)</f>
        <v>2024-10</v>
      </c>
    </row>
    <row r="7419" spans="1:17" x14ac:dyDescent="0.3">
      <c r="A7419" s="2" t="s">
        <v>14541</v>
      </c>
      <c r="B7419" s="2" t="s">
        <v>14542</v>
      </c>
      <c r="C7419" s="2" t="s">
        <v>30</v>
      </c>
      <c r="D7419" s="2" t="s">
        <v>72</v>
      </c>
      <c r="E7419" s="2" t="s">
        <v>85</v>
      </c>
      <c r="F7419" s="2">
        <v>7</v>
      </c>
      <c r="G7419" s="2">
        <v>37215</v>
      </c>
      <c r="H7419" s="2">
        <v>260505</v>
      </c>
      <c r="I7419" s="2">
        <v>213859</v>
      </c>
      <c r="J7419" s="2">
        <v>46646</v>
      </c>
      <c r="K7419" s="2">
        <v>4</v>
      </c>
      <c r="L7419" s="2" t="s">
        <v>33</v>
      </c>
      <c r="M7419" s="2">
        <v>89</v>
      </c>
      <c r="N7419" s="2" t="s">
        <v>50</v>
      </c>
      <c r="O7419" s="1">
        <v>45727</v>
      </c>
      <c r="P7419" s="2" t="str">
        <f>TEXT(Sheet1[[#This Row],[Purchase_Date]], "mm-yyyy")</f>
        <v>03-2025</v>
      </c>
      <c r="Q7419" s="2" t="str">
        <f>RIGHT(Sheet1[[#This Row],[Purchase_Month]], 4) &amp; "-" &amp; LEFT(Sheet1[[#This Row],[Purchase_Month]], 2)</f>
        <v>2025-03</v>
      </c>
    </row>
    <row r="7420" spans="1:17" x14ac:dyDescent="0.3">
      <c r="A7420" s="2" t="s">
        <v>14543</v>
      </c>
      <c r="B7420" s="2" t="s">
        <v>14544</v>
      </c>
      <c r="C7420" s="2" t="s">
        <v>24</v>
      </c>
      <c r="D7420" s="2" t="s">
        <v>25</v>
      </c>
      <c r="E7420" s="2" t="s">
        <v>53</v>
      </c>
      <c r="F7420" s="2">
        <v>1</v>
      </c>
      <c r="G7420" s="2">
        <v>43141</v>
      </c>
      <c r="H7420" s="2">
        <v>43141</v>
      </c>
      <c r="I7420" s="2">
        <v>22743</v>
      </c>
      <c r="J7420" s="2">
        <v>20398</v>
      </c>
      <c r="K7420" s="2">
        <v>3</v>
      </c>
      <c r="L7420" s="2" t="s">
        <v>27</v>
      </c>
      <c r="M7420" s="2">
        <v>86</v>
      </c>
      <c r="N7420" s="2" t="s">
        <v>43</v>
      </c>
      <c r="O7420" s="1">
        <v>45307</v>
      </c>
      <c r="P7420" s="2" t="str">
        <f>TEXT(Sheet1[[#This Row],[Purchase_Date]], "mm-yyyy")</f>
        <v>01-2024</v>
      </c>
      <c r="Q7420" s="2" t="str">
        <f>RIGHT(Sheet1[[#This Row],[Purchase_Month]], 4) &amp; "-" &amp; LEFT(Sheet1[[#This Row],[Purchase_Month]], 2)</f>
        <v>2024-01</v>
      </c>
    </row>
    <row r="7421" spans="1:17" x14ac:dyDescent="0.3">
      <c r="A7421" s="2" t="s">
        <v>14545</v>
      </c>
      <c r="B7421" s="2" t="s">
        <v>14546</v>
      </c>
      <c r="C7421" s="2" t="s">
        <v>67</v>
      </c>
      <c r="D7421" s="2" t="s">
        <v>72</v>
      </c>
      <c r="E7421" s="2" t="s">
        <v>37</v>
      </c>
      <c r="F7421" s="2">
        <v>9</v>
      </c>
      <c r="G7421" s="2">
        <v>26357</v>
      </c>
      <c r="H7421" s="2">
        <v>237213</v>
      </c>
      <c r="I7421" s="2">
        <v>100744</v>
      </c>
      <c r="J7421" s="2">
        <v>136469</v>
      </c>
      <c r="K7421" s="2">
        <v>1</v>
      </c>
      <c r="L7421" s="2" t="s">
        <v>20</v>
      </c>
      <c r="M7421" s="2">
        <v>58</v>
      </c>
      <c r="N7421" s="2" t="s">
        <v>50</v>
      </c>
      <c r="O7421" s="1">
        <v>45671</v>
      </c>
      <c r="P7421" s="2" t="str">
        <f>TEXT(Sheet1[[#This Row],[Purchase_Date]], "mm-yyyy")</f>
        <v>01-2025</v>
      </c>
      <c r="Q7421" s="2" t="str">
        <f>RIGHT(Sheet1[[#This Row],[Purchase_Month]], 4) &amp; "-" &amp; LEFT(Sheet1[[#This Row],[Purchase_Month]], 2)</f>
        <v>2025-01</v>
      </c>
    </row>
    <row r="7422" spans="1:17" x14ac:dyDescent="0.3">
      <c r="A7422" s="2" t="s">
        <v>14547</v>
      </c>
      <c r="B7422" s="2" t="s">
        <v>14548</v>
      </c>
      <c r="C7422" s="2" t="s">
        <v>67</v>
      </c>
      <c r="D7422" s="2" t="s">
        <v>47</v>
      </c>
      <c r="E7422" s="2" t="s">
        <v>32</v>
      </c>
      <c r="F7422" s="2">
        <v>7</v>
      </c>
      <c r="G7422" s="2">
        <v>70316</v>
      </c>
      <c r="H7422" s="2">
        <v>492212</v>
      </c>
      <c r="I7422" s="2">
        <v>388532</v>
      </c>
      <c r="J7422" s="2">
        <v>103680</v>
      </c>
      <c r="K7422" s="2">
        <v>5</v>
      </c>
      <c r="L7422" s="2" t="s">
        <v>20</v>
      </c>
      <c r="M7422" s="2">
        <v>74</v>
      </c>
      <c r="N7422" s="2" t="s">
        <v>50</v>
      </c>
      <c r="O7422" s="1">
        <v>45405</v>
      </c>
      <c r="P7422" s="2" t="str">
        <f>TEXT(Sheet1[[#This Row],[Purchase_Date]], "mm-yyyy")</f>
        <v>04-2024</v>
      </c>
      <c r="Q7422" s="2" t="str">
        <f>RIGHT(Sheet1[[#This Row],[Purchase_Month]], 4) &amp; "-" &amp; LEFT(Sheet1[[#This Row],[Purchase_Month]], 2)</f>
        <v>2024-04</v>
      </c>
    </row>
    <row r="7423" spans="1:17" x14ac:dyDescent="0.3">
      <c r="A7423" s="2" t="s">
        <v>14549</v>
      </c>
      <c r="B7423" s="2" t="s">
        <v>14550</v>
      </c>
      <c r="C7423" s="2" t="s">
        <v>46</v>
      </c>
      <c r="D7423" s="2" t="s">
        <v>18</v>
      </c>
      <c r="E7423" s="2" t="s">
        <v>85</v>
      </c>
      <c r="F7423" s="2">
        <v>6</v>
      </c>
      <c r="G7423" s="2">
        <v>69935</v>
      </c>
      <c r="H7423" s="2">
        <v>419610</v>
      </c>
      <c r="I7423" s="2">
        <v>294822</v>
      </c>
      <c r="J7423" s="2">
        <v>124788</v>
      </c>
      <c r="K7423" s="2">
        <v>4</v>
      </c>
      <c r="L7423" s="2" t="s">
        <v>38</v>
      </c>
      <c r="M7423" s="2">
        <v>54</v>
      </c>
      <c r="N7423" s="2" t="s">
        <v>43</v>
      </c>
      <c r="O7423" s="1">
        <v>45695</v>
      </c>
      <c r="P7423" s="2" t="str">
        <f>TEXT(Sheet1[[#This Row],[Purchase_Date]], "mm-yyyy")</f>
        <v>02-2025</v>
      </c>
      <c r="Q7423" s="2" t="str">
        <f>RIGHT(Sheet1[[#This Row],[Purchase_Month]], 4) &amp; "-" &amp; LEFT(Sheet1[[#This Row],[Purchase_Month]], 2)</f>
        <v>2025-02</v>
      </c>
    </row>
    <row r="7424" spans="1:17" x14ac:dyDescent="0.3">
      <c r="A7424" s="2" t="s">
        <v>14551</v>
      </c>
      <c r="B7424" s="2" t="s">
        <v>14552</v>
      </c>
      <c r="C7424" s="2" t="s">
        <v>17</v>
      </c>
      <c r="D7424" s="2" t="s">
        <v>25</v>
      </c>
      <c r="E7424" s="2" t="s">
        <v>26</v>
      </c>
      <c r="F7424" s="2">
        <v>1</v>
      </c>
      <c r="G7424" s="2">
        <v>68330</v>
      </c>
      <c r="H7424" s="2">
        <v>68330</v>
      </c>
      <c r="I7424" s="2">
        <v>53105</v>
      </c>
      <c r="J7424" s="2">
        <v>15225</v>
      </c>
      <c r="K7424" s="2">
        <v>2</v>
      </c>
      <c r="L7424" s="2" t="s">
        <v>20</v>
      </c>
      <c r="M7424" s="2">
        <v>92</v>
      </c>
      <c r="N7424" s="2" t="s">
        <v>50</v>
      </c>
      <c r="O7424" s="1">
        <v>45328</v>
      </c>
      <c r="P7424" s="2" t="str">
        <f>TEXT(Sheet1[[#This Row],[Purchase_Date]], "mm-yyyy")</f>
        <v>02-2024</v>
      </c>
      <c r="Q7424" s="2" t="str">
        <f>RIGHT(Sheet1[[#This Row],[Purchase_Month]], 4) &amp; "-" &amp; LEFT(Sheet1[[#This Row],[Purchase_Month]], 2)</f>
        <v>2024-02</v>
      </c>
    </row>
    <row r="7425" spans="1:17" x14ac:dyDescent="0.3">
      <c r="A7425" s="2" t="s">
        <v>14553</v>
      </c>
      <c r="B7425" s="2" t="s">
        <v>9366</v>
      </c>
      <c r="C7425" s="2" t="s">
        <v>67</v>
      </c>
      <c r="D7425" s="2" t="s">
        <v>47</v>
      </c>
      <c r="E7425" s="2" t="s">
        <v>85</v>
      </c>
      <c r="F7425" s="2">
        <v>10</v>
      </c>
      <c r="G7425" s="2">
        <v>59513</v>
      </c>
      <c r="H7425" s="2">
        <v>595130</v>
      </c>
      <c r="I7425" s="2">
        <v>354696</v>
      </c>
      <c r="J7425" s="2">
        <v>240434</v>
      </c>
      <c r="K7425" s="2">
        <v>5</v>
      </c>
      <c r="L7425" s="2" t="s">
        <v>20</v>
      </c>
      <c r="M7425" s="2">
        <v>55</v>
      </c>
      <c r="N7425" s="2" t="s">
        <v>39</v>
      </c>
      <c r="O7425" s="1">
        <v>45315</v>
      </c>
      <c r="P7425" s="2" t="str">
        <f>TEXT(Sheet1[[#This Row],[Purchase_Date]], "mm-yyyy")</f>
        <v>01-2024</v>
      </c>
      <c r="Q7425" s="2" t="str">
        <f>RIGHT(Sheet1[[#This Row],[Purchase_Month]], 4) &amp; "-" &amp; LEFT(Sheet1[[#This Row],[Purchase_Month]], 2)</f>
        <v>2024-01</v>
      </c>
    </row>
    <row r="7426" spans="1:17" x14ac:dyDescent="0.3">
      <c r="A7426" s="2" t="s">
        <v>14554</v>
      </c>
      <c r="B7426" s="2" t="s">
        <v>14555</v>
      </c>
      <c r="C7426" s="2" t="s">
        <v>67</v>
      </c>
      <c r="D7426" s="2" t="s">
        <v>72</v>
      </c>
      <c r="E7426" s="2" t="s">
        <v>37</v>
      </c>
      <c r="F7426" s="2">
        <v>6</v>
      </c>
      <c r="G7426" s="2">
        <v>7506</v>
      </c>
      <c r="H7426" s="2">
        <v>45036</v>
      </c>
      <c r="I7426" s="2">
        <v>36161</v>
      </c>
      <c r="J7426" s="2">
        <v>8875</v>
      </c>
      <c r="K7426" s="2">
        <v>3</v>
      </c>
      <c r="L7426" s="2" t="s">
        <v>33</v>
      </c>
      <c r="M7426" s="2">
        <v>52</v>
      </c>
      <c r="N7426" s="2" t="s">
        <v>43</v>
      </c>
      <c r="O7426" s="1">
        <v>45357</v>
      </c>
      <c r="P7426" s="2" t="str">
        <f>TEXT(Sheet1[[#This Row],[Purchase_Date]], "mm-yyyy")</f>
        <v>03-2024</v>
      </c>
      <c r="Q7426" s="2" t="str">
        <f>RIGHT(Sheet1[[#This Row],[Purchase_Month]], 4) &amp; "-" &amp; LEFT(Sheet1[[#This Row],[Purchase_Month]], 2)</f>
        <v>2024-03</v>
      </c>
    </row>
    <row r="7427" spans="1:17" x14ac:dyDescent="0.3">
      <c r="A7427" s="2" t="s">
        <v>14556</v>
      </c>
      <c r="B7427" s="2" t="s">
        <v>14557</v>
      </c>
      <c r="C7427" s="2" t="s">
        <v>24</v>
      </c>
      <c r="D7427" s="2" t="s">
        <v>18</v>
      </c>
      <c r="E7427" s="2" t="s">
        <v>85</v>
      </c>
      <c r="F7427" s="2">
        <v>7</v>
      </c>
      <c r="G7427" s="2">
        <v>48002</v>
      </c>
      <c r="H7427" s="2">
        <v>336014</v>
      </c>
      <c r="I7427" s="2">
        <v>213122</v>
      </c>
      <c r="J7427" s="2">
        <v>122892</v>
      </c>
      <c r="K7427" s="2">
        <v>2</v>
      </c>
      <c r="L7427" s="2" t="s">
        <v>33</v>
      </c>
      <c r="M7427" s="2">
        <v>85</v>
      </c>
      <c r="N7427" s="2" t="s">
        <v>43</v>
      </c>
      <c r="O7427" s="1">
        <v>45748</v>
      </c>
      <c r="P7427" s="2" t="str">
        <f>TEXT(Sheet1[[#This Row],[Purchase_Date]], "mm-yyyy")</f>
        <v>04-2025</v>
      </c>
      <c r="Q7427" s="2" t="str">
        <f>RIGHT(Sheet1[[#This Row],[Purchase_Month]], 4) &amp; "-" &amp; LEFT(Sheet1[[#This Row],[Purchase_Month]], 2)</f>
        <v>2025-04</v>
      </c>
    </row>
    <row r="7428" spans="1:17" x14ac:dyDescent="0.3">
      <c r="A7428" s="2" t="s">
        <v>14558</v>
      </c>
      <c r="B7428" s="2" t="s">
        <v>14559</v>
      </c>
      <c r="C7428" s="2" t="s">
        <v>30</v>
      </c>
      <c r="D7428" s="2" t="s">
        <v>25</v>
      </c>
      <c r="E7428" s="2" t="s">
        <v>26</v>
      </c>
      <c r="F7428" s="2">
        <v>9</v>
      </c>
      <c r="G7428" s="2">
        <v>78527</v>
      </c>
      <c r="H7428" s="2">
        <v>706743</v>
      </c>
      <c r="I7428" s="2">
        <v>388575</v>
      </c>
      <c r="J7428" s="2">
        <v>318168</v>
      </c>
      <c r="K7428" s="2">
        <v>1</v>
      </c>
      <c r="L7428" s="2" t="s">
        <v>33</v>
      </c>
      <c r="M7428" s="2">
        <v>69</v>
      </c>
      <c r="N7428" s="2" t="s">
        <v>39</v>
      </c>
      <c r="O7428" s="1">
        <v>45762</v>
      </c>
      <c r="P7428" s="2" t="str">
        <f>TEXT(Sheet1[[#This Row],[Purchase_Date]], "mm-yyyy")</f>
        <v>04-2025</v>
      </c>
      <c r="Q7428" s="2" t="str">
        <f>RIGHT(Sheet1[[#This Row],[Purchase_Month]], 4) &amp; "-" &amp; LEFT(Sheet1[[#This Row],[Purchase_Month]], 2)</f>
        <v>2025-04</v>
      </c>
    </row>
    <row r="7429" spans="1:17" x14ac:dyDescent="0.3">
      <c r="A7429" s="2" t="s">
        <v>14560</v>
      </c>
      <c r="B7429" s="2" t="s">
        <v>14561</v>
      </c>
      <c r="C7429" s="2" t="s">
        <v>67</v>
      </c>
      <c r="D7429" s="2" t="s">
        <v>18</v>
      </c>
      <c r="E7429" s="2" t="s">
        <v>85</v>
      </c>
      <c r="F7429" s="2">
        <v>4</v>
      </c>
      <c r="G7429" s="2">
        <v>14344</v>
      </c>
      <c r="H7429" s="2">
        <v>57376</v>
      </c>
      <c r="I7429" s="2">
        <v>39138</v>
      </c>
      <c r="J7429" s="2">
        <v>18238</v>
      </c>
      <c r="K7429" s="2">
        <v>2</v>
      </c>
      <c r="L7429" s="2" t="s">
        <v>33</v>
      </c>
      <c r="M7429" s="2">
        <v>64</v>
      </c>
      <c r="N7429" s="2" t="s">
        <v>39</v>
      </c>
      <c r="O7429" s="1">
        <v>45302</v>
      </c>
      <c r="P7429" s="2" t="str">
        <f>TEXT(Sheet1[[#This Row],[Purchase_Date]], "mm-yyyy")</f>
        <v>01-2024</v>
      </c>
      <c r="Q7429" s="2" t="str">
        <f>RIGHT(Sheet1[[#This Row],[Purchase_Month]], 4) &amp; "-" &amp; LEFT(Sheet1[[#This Row],[Purchase_Month]], 2)</f>
        <v>2024-01</v>
      </c>
    </row>
    <row r="7430" spans="1:17" x14ac:dyDescent="0.3">
      <c r="A7430" s="2" t="s">
        <v>14562</v>
      </c>
      <c r="B7430" s="2" t="s">
        <v>14563</v>
      </c>
      <c r="C7430" s="2" t="s">
        <v>64</v>
      </c>
      <c r="D7430" s="2" t="s">
        <v>25</v>
      </c>
      <c r="E7430" s="2" t="s">
        <v>32</v>
      </c>
      <c r="F7430" s="2">
        <v>7</v>
      </c>
      <c r="G7430" s="2">
        <v>23811</v>
      </c>
      <c r="H7430" s="2">
        <v>166677</v>
      </c>
      <c r="I7430" s="2">
        <v>147765</v>
      </c>
      <c r="J7430" s="2">
        <v>18912</v>
      </c>
      <c r="K7430" s="2">
        <v>3</v>
      </c>
      <c r="L7430" s="2" t="s">
        <v>38</v>
      </c>
      <c r="M7430" s="2">
        <v>64</v>
      </c>
      <c r="N7430" s="2" t="s">
        <v>39</v>
      </c>
      <c r="O7430" s="1">
        <v>45758</v>
      </c>
      <c r="P7430" s="2" t="str">
        <f>TEXT(Sheet1[[#This Row],[Purchase_Date]], "mm-yyyy")</f>
        <v>04-2025</v>
      </c>
      <c r="Q7430" s="2" t="str">
        <f>RIGHT(Sheet1[[#This Row],[Purchase_Month]], 4) &amp; "-" &amp; LEFT(Sheet1[[#This Row],[Purchase_Month]], 2)</f>
        <v>2025-04</v>
      </c>
    </row>
    <row r="7431" spans="1:17" x14ac:dyDescent="0.3">
      <c r="A7431" s="2" t="s">
        <v>14564</v>
      </c>
      <c r="B7431" s="2" t="s">
        <v>14565</v>
      </c>
      <c r="C7431" s="2" t="s">
        <v>17</v>
      </c>
      <c r="D7431" s="2" t="s">
        <v>25</v>
      </c>
      <c r="E7431" s="2" t="s">
        <v>53</v>
      </c>
      <c r="F7431" s="2">
        <v>6</v>
      </c>
      <c r="G7431" s="2">
        <v>49625</v>
      </c>
      <c r="H7431" s="2">
        <v>297750</v>
      </c>
      <c r="I7431" s="2">
        <v>254421</v>
      </c>
      <c r="J7431" s="2">
        <v>43329</v>
      </c>
      <c r="K7431" s="2">
        <v>4</v>
      </c>
      <c r="L7431" s="2" t="s">
        <v>27</v>
      </c>
      <c r="M7431" s="2">
        <v>83</v>
      </c>
      <c r="N7431" s="2" t="s">
        <v>39</v>
      </c>
      <c r="O7431" s="1">
        <v>45570</v>
      </c>
      <c r="P7431" s="2" t="str">
        <f>TEXT(Sheet1[[#This Row],[Purchase_Date]], "mm-yyyy")</f>
        <v>10-2024</v>
      </c>
      <c r="Q7431" s="2" t="str">
        <f>RIGHT(Sheet1[[#This Row],[Purchase_Month]], 4) &amp; "-" &amp; LEFT(Sheet1[[#This Row],[Purchase_Month]], 2)</f>
        <v>2024-10</v>
      </c>
    </row>
    <row r="7432" spans="1:17" x14ac:dyDescent="0.3">
      <c r="A7432" s="2" t="s">
        <v>14566</v>
      </c>
      <c r="B7432" s="2" t="s">
        <v>14567</v>
      </c>
      <c r="C7432" s="2" t="s">
        <v>46</v>
      </c>
      <c r="D7432" s="2" t="s">
        <v>72</v>
      </c>
      <c r="E7432" s="2" t="s">
        <v>53</v>
      </c>
      <c r="F7432" s="2">
        <v>4</v>
      </c>
      <c r="G7432" s="2">
        <v>14931</v>
      </c>
      <c r="H7432" s="2">
        <v>59724</v>
      </c>
      <c r="I7432" s="2">
        <v>50835</v>
      </c>
      <c r="J7432" s="2">
        <v>8889</v>
      </c>
      <c r="K7432" s="2">
        <v>4</v>
      </c>
      <c r="L7432" s="2" t="s">
        <v>20</v>
      </c>
      <c r="M7432" s="2">
        <v>58</v>
      </c>
      <c r="N7432" s="2" t="s">
        <v>21</v>
      </c>
      <c r="O7432" s="1">
        <v>45680</v>
      </c>
      <c r="P7432" s="2" t="str">
        <f>TEXT(Sheet1[[#This Row],[Purchase_Date]], "mm-yyyy")</f>
        <v>01-2025</v>
      </c>
      <c r="Q7432" s="2" t="str">
        <f>RIGHT(Sheet1[[#This Row],[Purchase_Month]], 4) &amp; "-" &amp; LEFT(Sheet1[[#This Row],[Purchase_Month]], 2)</f>
        <v>2025-01</v>
      </c>
    </row>
    <row r="7433" spans="1:17" x14ac:dyDescent="0.3">
      <c r="A7433" s="2" t="s">
        <v>14568</v>
      </c>
      <c r="B7433" s="2" t="s">
        <v>2377</v>
      </c>
      <c r="C7433" s="2" t="s">
        <v>24</v>
      </c>
      <c r="D7433" s="2" t="s">
        <v>25</v>
      </c>
      <c r="E7433" s="2" t="s">
        <v>37</v>
      </c>
      <c r="F7433" s="2">
        <v>3</v>
      </c>
      <c r="G7433" s="2">
        <v>23419</v>
      </c>
      <c r="H7433" s="2">
        <v>70257</v>
      </c>
      <c r="I7433" s="2">
        <v>57978</v>
      </c>
      <c r="J7433" s="2">
        <v>12279</v>
      </c>
      <c r="K7433" s="2">
        <v>3</v>
      </c>
      <c r="L7433" s="2" t="s">
        <v>20</v>
      </c>
      <c r="M7433" s="2">
        <v>74</v>
      </c>
      <c r="N7433" s="2" t="s">
        <v>43</v>
      </c>
      <c r="O7433" s="1">
        <v>45306</v>
      </c>
      <c r="P7433" s="2" t="str">
        <f>TEXT(Sheet1[[#This Row],[Purchase_Date]], "mm-yyyy")</f>
        <v>01-2024</v>
      </c>
      <c r="Q7433" s="2" t="str">
        <f>RIGHT(Sheet1[[#This Row],[Purchase_Month]], 4) &amp; "-" &amp; LEFT(Sheet1[[#This Row],[Purchase_Month]], 2)</f>
        <v>2024-01</v>
      </c>
    </row>
    <row r="7434" spans="1:17" x14ac:dyDescent="0.3">
      <c r="A7434" s="2" t="s">
        <v>14569</v>
      </c>
      <c r="B7434" s="2" t="s">
        <v>14570</v>
      </c>
      <c r="C7434" s="2" t="s">
        <v>30</v>
      </c>
      <c r="D7434" s="2" t="s">
        <v>25</v>
      </c>
      <c r="E7434" s="2" t="s">
        <v>53</v>
      </c>
      <c r="F7434" s="2">
        <v>6</v>
      </c>
      <c r="G7434" s="2">
        <v>78625</v>
      </c>
      <c r="H7434" s="2">
        <v>471750</v>
      </c>
      <c r="I7434" s="2">
        <v>241419</v>
      </c>
      <c r="J7434" s="2">
        <v>230331</v>
      </c>
      <c r="K7434" s="2">
        <v>3</v>
      </c>
      <c r="L7434" s="2" t="s">
        <v>20</v>
      </c>
      <c r="M7434" s="2">
        <v>61</v>
      </c>
      <c r="N7434" s="2" t="s">
        <v>43</v>
      </c>
      <c r="O7434" s="1">
        <v>45558</v>
      </c>
      <c r="P7434" s="2" t="str">
        <f>TEXT(Sheet1[[#This Row],[Purchase_Date]], "mm-yyyy")</f>
        <v>09-2024</v>
      </c>
      <c r="Q7434" s="2" t="str">
        <f>RIGHT(Sheet1[[#This Row],[Purchase_Month]], 4) &amp; "-" &amp; LEFT(Sheet1[[#This Row],[Purchase_Month]], 2)</f>
        <v>2024-09</v>
      </c>
    </row>
    <row r="7435" spans="1:17" x14ac:dyDescent="0.3">
      <c r="A7435" s="2" t="s">
        <v>14571</v>
      </c>
      <c r="B7435" s="2" t="s">
        <v>14572</v>
      </c>
      <c r="C7435" s="2" t="s">
        <v>46</v>
      </c>
      <c r="D7435" s="2" t="s">
        <v>72</v>
      </c>
      <c r="E7435" s="2" t="s">
        <v>32</v>
      </c>
      <c r="F7435" s="2">
        <v>9</v>
      </c>
      <c r="G7435" s="2">
        <v>36363</v>
      </c>
      <c r="H7435" s="2">
        <v>327267</v>
      </c>
      <c r="I7435" s="2">
        <v>292579</v>
      </c>
      <c r="J7435" s="2">
        <v>34688</v>
      </c>
      <c r="K7435" s="2">
        <v>3</v>
      </c>
      <c r="L7435" s="2" t="s">
        <v>20</v>
      </c>
      <c r="M7435" s="2">
        <v>55</v>
      </c>
      <c r="N7435" s="2" t="s">
        <v>50</v>
      </c>
      <c r="O7435" s="1">
        <v>45746</v>
      </c>
      <c r="P7435" s="2" t="str">
        <f>TEXT(Sheet1[[#This Row],[Purchase_Date]], "mm-yyyy")</f>
        <v>03-2025</v>
      </c>
      <c r="Q7435" s="2" t="str">
        <f>RIGHT(Sheet1[[#This Row],[Purchase_Month]], 4) &amp; "-" &amp; LEFT(Sheet1[[#This Row],[Purchase_Month]], 2)</f>
        <v>2025-03</v>
      </c>
    </row>
    <row r="7436" spans="1:17" x14ac:dyDescent="0.3">
      <c r="A7436" s="2" t="s">
        <v>14573</v>
      </c>
      <c r="B7436" s="2" t="s">
        <v>14574</v>
      </c>
      <c r="C7436" s="2" t="s">
        <v>24</v>
      </c>
      <c r="D7436" s="2" t="s">
        <v>25</v>
      </c>
      <c r="E7436" s="2" t="s">
        <v>32</v>
      </c>
      <c r="F7436" s="2">
        <v>8</v>
      </c>
      <c r="G7436" s="2">
        <v>57807</v>
      </c>
      <c r="H7436" s="2">
        <v>462456</v>
      </c>
      <c r="I7436" s="2">
        <v>218504</v>
      </c>
      <c r="J7436" s="2">
        <v>243952</v>
      </c>
      <c r="K7436" s="2">
        <v>5</v>
      </c>
      <c r="L7436" s="2" t="s">
        <v>38</v>
      </c>
      <c r="M7436" s="2">
        <v>64</v>
      </c>
      <c r="N7436" s="2" t="s">
        <v>39</v>
      </c>
      <c r="O7436" s="1">
        <v>45695</v>
      </c>
      <c r="P7436" s="2" t="str">
        <f>TEXT(Sheet1[[#This Row],[Purchase_Date]], "mm-yyyy")</f>
        <v>02-2025</v>
      </c>
      <c r="Q7436" s="2" t="str">
        <f>RIGHT(Sheet1[[#This Row],[Purchase_Month]], 4) &amp; "-" &amp; LEFT(Sheet1[[#This Row],[Purchase_Month]], 2)</f>
        <v>2025-02</v>
      </c>
    </row>
    <row r="7437" spans="1:17" x14ac:dyDescent="0.3">
      <c r="A7437" s="2" t="s">
        <v>14575</v>
      </c>
      <c r="B7437" s="2" t="s">
        <v>14576</v>
      </c>
      <c r="C7437" s="2" t="s">
        <v>46</v>
      </c>
      <c r="D7437" s="2" t="s">
        <v>18</v>
      </c>
      <c r="E7437" s="2" t="s">
        <v>53</v>
      </c>
      <c r="F7437" s="2">
        <v>8</v>
      </c>
      <c r="G7437" s="2">
        <v>55546</v>
      </c>
      <c r="H7437" s="2">
        <v>444368</v>
      </c>
      <c r="I7437" s="2">
        <v>334410</v>
      </c>
      <c r="J7437" s="2">
        <v>109958</v>
      </c>
      <c r="K7437" s="2">
        <v>1</v>
      </c>
      <c r="L7437" s="2" t="s">
        <v>38</v>
      </c>
      <c r="M7437" s="2">
        <v>52</v>
      </c>
      <c r="N7437" s="2" t="s">
        <v>21</v>
      </c>
      <c r="O7437" s="1">
        <v>45584</v>
      </c>
      <c r="P7437" s="2" t="str">
        <f>TEXT(Sheet1[[#This Row],[Purchase_Date]], "mm-yyyy")</f>
        <v>10-2024</v>
      </c>
      <c r="Q7437" s="2" t="str">
        <f>RIGHT(Sheet1[[#This Row],[Purchase_Month]], 4) &amp; "-" &amp; LEFT(Sheet1[[#This Row],[Purchase_Month]], 2)</f>
        <v>2024-10</v>
      </c>
    </row>
    <row r="7438" spans="1:17" x14ac:dyDescent="0.3">
      <c r="A7438" s="2" t="s">
        <v>14577</v>
      </c>
      <c r="B7438" s="2" t="s">
        <v>14578</v>
      </c>
      <c r="C7438" s="2" t="s">
        <v>46</v>
      </c>
      <c r="D7438" s="2" t="s">
        <v>25</v>
      </c>
      <c r="E7438" s="2" t="s">
        <v>32</v>
      </c>
      <c r="F7438" s="2">
        <v>3</v>
      </c>
      <c r="G7438" s="2">
        <v>18657</v>
      </c>
      <c r="H7438" s="2">
        <v>55971</v>
      </c>
      <c r="I7438" s="2">
        <v>25576</v>
      </c>
      <c r="J7438" s="2">
        <v>30395</v>
      </c>
      <c r="K7438" s="2">
        <v>1</v>
      </c>
      <c r="L7438" s="2" t="s">
        <v>33</v>
      </c>
      <c r="M7438" s="2">
        <v>71</v>
      </c>
      <c r="N7438" s="2" t="s">
        <v>43</v>
      </c>
      <c r="O7438" s="1">
        <v>45391</v>
      </c>
      <c r="P7438" s="2" t="str">
        <f>TEXT(Sheet1[[#This Row],[Purchase_Date]], "mm-yyyy")</f>
        <v>04-2024</v>
      </c>
      <c r="Q7438" s="2" t="str">
        <f>RIGHT(Sheet1[[#This Row],[Purchase_Month]], 4) &amp; "-" &amp; LEFT(Sheet1[[#This Row],[Purchase_Month]], 2)</f>
        <v>2024-04</v>
      </c>
    </row>
    <row r="7439" spans="1:17" x14ac:dyDescent="0.3">
      <c r="A7439" s="2" t="s">
        <v>14579</v>
      </c>
      <c r="B7439" s="2" t="s">
        <v>6719</v>
      </c>
      <c r="C7439" s="2" t="s">
        <v>64</v>
      </c>
      <c r="D7439" s="2" t="s">
        <v>72</v>
      </c>
      <c r="E7439" s="2" t="s">
        <v>32</v>
      </c>
      <c r="F7439" s="2">
        <v>1</v>
      </c>
      <c r="G7439" s="2">
        <v>2385</v>
      </c>
      <c r="H7439" s="2">
        <v>2385</v>
      </c>
      <c r="I7439" s="2">
        <v>1791</v>
      </c>
      <c r="J7439" s="2">
        <v>594</v>
      </c>
      <c r="K7439" s="2">
        <v>2</v>
      </c>
      <c r="L7439" s="2" t="s">
        <v>20</v>
      </c>
      <c r="M7439" s="2">
        <v>56</v>
      </c>
      <c r="N7439" s="2" t="s">
        <v>50</v>
      </c>
      <c r="O7439" s="1">
        <v>45520</v>
      </c>
      <c r="P7439" s="2" t="str">
        <f>TEXT(Sheet1[[#This Row],[Purchase_Date]], "mm-yyyy")</f>
        <v>08-2024</v>
      </c>
      <c r="Q7439" s="2" t="str">
        <f>RIGHT(Sheet1[[#This Row],[Purchase_Month]], 4) &amp; "-" &amp; LEFT(Sheet1[[#This Row],[Purchase_Month]], 2)</f>
        <v>2024-08</v>
      </c>
    </row>
    <row r="7440" spans="1:17" x14ac:dyDescent="0.3">
      <c r="A7440" s="2" t="s">
        <v>14580</v>
      </c>
      <c r="B7440" s="2" t="s">
        <v>14581</v>
      </c>
      <c r="C7440" s="2" t="s">
        <v>24</v>
      </c>
      <c r="D7440" s="2" t="s">
        <v>18</v>
      </c>
      <c r="E7440" s="2" t="s">
        <v>85</v>
      </c>
      <c r="F7440" s="2">
        <v>2</v>
      </c>
      <c r="G7440" s="2">
        <v>70623</v>
      </c>
      <c r="H7440" s="2">
        <v>141246</v>
      </c>
      <c r="I7440" s="2">
        <v>96945</v>
      </c>
      <c r="J7440" s="2">
        <v>44301</v>
      </c>
      <c r="K7440" s="2">
        <v>5</v>
      </c>
      <c r="L7440" s="2" t="s">
        <v>27</v>
      </c>
      <c r="M7440" s="2">
        <v>76</v>
      </c>
      <c r="N7440" s="2" t="s">
        <v>39</v>
      </c>
      <c r="O7440" s="1">
        <v>45749</v>
      </c>
      <c r="P7440" s="2" t="str">
        <f>TEXT(Sheet1[[#This Row],[Purchase_Date]], "mm-yyyy")</f>
        <v>04-2025</v>
      </c>
      <c r="Q7440" s="2" t="str">
        <f>RIGHT(Sheet1[[#This Row],[Purchase_Month]], 4) &amp; "-" &amp; LEFT(Sheet1[[#This Row],[Purchase_Month]], 2)</f>
        <v>2025-04</v>
      </c>
    </row>
    <row r="7441" spans="1:17" x14ac:dyDescent="0.3">
      <c r="A7441" s="2" t="s">
        <v>14582</v>
      </c>
      <c r="B7441" s="2" t="s">
        <v>14583</v>
      </c>
      <c r="C7441" s="2" t="s">
        <v>64</v>
      </c>
      <c r="D7441" s="2" t="s">
        <v>47</v>
      </c>
      <c r="E7441" s="2" t="s">
        <v>32</v>
      </c>
      <c r="F7441" s="2">
        <v>4</v>
      </c>
      <c r="G7441" s="2">
        <v>74808</v>
      </c>
      <c r="H7441" s="2">
        <v>299232</v>
      </c>
      <c r="I7441" s="2">
        <v>139637</v>
      </c>
      <c r="J7441" s="2">
        <v>159595</v>
      </c>
      <c r="K7441" s="2">
        <v>4</v>
      </c>
      <c r="L7441" s="2" t="s">
        <v>33</v>
      </c>
      <c r="M7441" s="2">
        <v>87</v>
      </c>
      <c r="N7441" s="2" t="s">
        <v>21</v>
      </c>
      <c r="O7441" s="1">
        <v>45590</v>
      </c>
      <c r="P7441" s="2" t="str">
        <f>TEXT(Sheet1[[#This Row],[Purchase_Date]], "mm-yyyy")</f>
        <v>10-2024</v>
      </c>
      <c r="Q7441" s="2" t="str">
        <f>RIGHT(Sheet1[[#This Row],[Purchase_Month]], 4) &amp; "-" &amp; LEFT(Sheet1[[#This Row],[Purchase_Month]], 2)</f>
        <v>2024-10</v>
      </c>
    </row>
    <row r="7442" spans="1:17" x14ac:dyDescent="0.3">
      <c r="A7442" s="2" t="s">
        <v>14584</v>
      </c>
      <c r="B7442" s="2" t="s">
        <v>14585</v>
      </c>
      <c r="C7442" s="2" t="s">
        <v>67</v>
      </c>
      <c r="D7442" s="2" t="s">
        <v>18</v>
      </c>
      <c r="E7442" s="2" t="s">
        <v>85</v>
      </c>
      <c r="F7442" s="2">
        <v>8</v>
      </c>
      <c r="G7442" s="2">
        <v>73470</v>
      </c>
      <c r="H7442" s="2">
        <v>587760</v>
      </c>
      <c r="I7442" s="2">
        <v>499307</v>
      </c>
      <c r="J7442" s="2">
        <v>88453</v>
      </c>
      <c r="K7442" s="2">
        <v>3</v>
      </c>
      <c r="L7442" s="2" t="s">
        <v>33</v>
      </c>
      <c r="M7442" s="2">
        <v>50</v>
      </c>
      <c r="N7442" s="2" t="s">
        <v>39</v>
      </c>
      <c r="O7442" s="1">
        <v>45420</v>
      </c>
      <c r="P7442" s="2" t="str">
        <f>TEXT(Sheet1[[#This Row],[Purchase_Date]], "mm-yyyy")</f>
        <v>05-2024</v>
      </c>
      <c r="Q7442" s="2" t="str">
        <f>RIGHT(Sheet1[[#This Row],[Purchase_Month]], 4) &amp; "-" &amp; LEFT(Sheet1[[#This Row],[Purchase_Month]], 2)</f>
        <v>2024-05</v>
      </c>
    </row>
    <row r="7443" spans="1:17" x14ac:dyDescent="0.3">
      <c r="A7443" s="2" t="s">
        <v>14586</v>
      </c>
      <c r="B7443" s="2" t="s">
        <v>14587</v>
      </c>
      <c r="C7443" s="2" t="s">
        <v>17</v>
      </c>
      <c r="D7443" s="2" t="s">
        <v>31</v>
      </c>
      <c r="E7443" s="2" t="s">
        <v>42</v>
      </c>
      <c r="F7443" s="2">
        <v>6</v>
      </c>
      <c r="G7443" s="2">
        <v>59540</v>
      </c>
      <c r="H7443" s="2">
        <v>357240</v>
      </c>
      <c r="I7443" s="2">
        <v>169672</v>
      </c>
      <c r="J7443" s="2">
        <v>187568</v>
      </c>
      <c r="K7443" s="2">
        <v>1</v>
      </c>
      <c r="L7443" s="2" t="s">
        <v>38</v>
      </c>
      <c r="M7443" s="2">
        <v>86</v>
      </c>
      <c r="N7443" s="2" t="s">
        <v>39</v>
      </c>
      <c r="O7443" s="1">
        <v>45340</v>
      </c>
      <c r="P7443" s="2" t="str">
        <f>TEXT(Sheet1[[#This Row],[Purchase_Date]], "mm-yyyy")</f>
        <v>02-2024</v>
      </c>
      <c r="Q7443" s="2" t="str">
        <f>RIGHT(Sheet1[[#This Row],[Purchase_Month]], 4) &amp; "-" &amp; LEFT(Sheet1[[#This Row],[Purchase_Month]], 2)</f>
        <v>2024-02</v>
      </c>
    </row>
    <row r="7444" spans="1:17" x14ac:dyDescent="0.3">
      <c r="A7444" s="2" t="s">
        <v>14588</v>
      </c>
      <c r="B7444" s="2" t="s">
        <v>14589</v>
      </c>
      <c r="C7444" s="2" t="s">
        <v>46</v>
      </c>
      <c r="D7444" s="2" t="s">
        <v>31</v>
      </c>
      <c r="E7444" s="2" t="s">
        <v>85</v>
      </c>
      <c r="F7444" s="2">
        <v>10</v>
      </c>
      <c r="G7444" s="2">
        <v>48227</v>
      </c>
      <c r="H7444" s="2">
        <v>482270</v>
      </c>
      <c r="I7444" s="2">
        <v>303182</v>
      </c>
      <c r="J7444" s="2">
        <v>179088</v>
      </c>
      <c r="K7444" s="2">
        <v>5</v>
      </c>
      <c r="L7444" s="2" t="s">
        <v>38</v>
      </c>
      <c r="M7444" s="2">
        <v>99</v>
      </c>
      <c r="N7444" s="2" t="s">
        <v>50</v>
      </c>
      <c r="O7444" s="1">
        <v>45402</v>
      </c>
      <c r="P7444" s="2" t="str">
        <f>TEXT(Sheet1[[#This Row],[Purchase_Date]], "mm-yyyy")</f>
        <v>04-2024</v>
      </c>
      <c r="Q7444" s="2" t="str">
        <f>RIGHT(Sheet1[[#This Row],[Purchase_Month]], 4) &amp; "-" &amp; LEFT(Sheet1[[#This Row],[Purchase_Month]], 2)</f>
        <v>2024-04</v>
      </c>
    </row>
    <row r="7445" spans="1:17" x14ac:dyDescent="0.3">
      <c r="A7445" s="2" t="s">
        <v>14590</v>
      </c>
      <c r="B7445" s="2" t="s">
        <v>14591</v>
      </c>
      <c r="C7445" s="2" t="s">
        <v>46</v>
      </c>
      <c r="D7445" s="2" t="s">
        <v>31</v>
      </c>
      <c r="E7445" s="2" t="s">
        <v>26</v>
      </c>
      <c r="F7445" s="2">
        <v>9</v>
      </c>
      <c r="G7445" s="2">
        <v>53200</v>
      </c>
      <c r="H7445" s="2">
        <v>478800</v>
      </c>
      <c r="I7445" s="2">
        <v>421081</v>
      </c>
      <c r="J7445" s="2">
        <v>57719</v>
      </c>
      <c r="K7445" s="2">
        <v>3</v>
      </c>
      <c r="L7445" s="2" t="s">
        <v>38</v>
      </c>
      <c r="M7445" s="2">
        <v>70</v>
      </c>
      <c r="N7445" s="2" t="s">
        <v>21</v>
      </c>
      <c r="O7445" s="1">
        <v>45304</v>
      </c>
      <c r="P7445" s="2" t="str">
        <f>TEXT(Sheet1[[#This Row],[Purchase_Date]], "mm-yyyy")</f>
        <v>01-2024</v>
      </c>
      <c r="Q7445" s="2" t="str">
        <f>RIGHT(Sheet1[[#This Row],[Purchase_Month]], 4) &amp; "-" &amp; LEFT(Sheet1[[#This Row],[Purchase_Month]], 2)</f>
        <v>2024-01</v>
      </c>
    </row>
    <row r="7446" spans="1:17" x14ac:dyDescent="0.3">
      <c r="A7446" s="2" t="s">
        <v>14592</v>
      </c>
      <c r="B7446" s="2" t="s">
        <v>9153</v>
      </c>
      <c r="C7446" s="2" t="s">
        <v>30</v>
      </c>
      <c r="D7446" s="2" t="s">
        <v>18</v>
      </c>
      <c r="E7446" s="2" t="s">
        <v>19</v>
      </c>
      <c r="F7446" s="2">
        <v>8</v>
      </c>
      <c r="G7446" s="2">
        <v>28494</v>
      </c>
      <c r="H7446" s="2">
        <v>227952</v>
      </c>
      <c r="I7446" s="2">
        <v>168289</v>
      </c>
      <c r="J7446" s="2">
        <v>59663</v>
      </c>
      <c r="K7446" s="2">
        <v>5</v>
      </c>
      <c r="L7446" s="2" t="s">
        <v>27</v>
      </c>
      <c r="M7446" s="2">
        <v>95</v>
      </c>
      <c r="N7446" s="2" t="s">
        <v>43</v>
      </c>
      <c r="O7446" s="1">
        <v>45653</v>
      </c>
      <c r="P7446" s="2" t="str">
        <f>TEXT(Sheet1[[#This Row],[Purchase_Date]], "mm-yyyy")</f>
        <v>12-2024</v>
      </c>
      <c r="Q7446" s="2" t="str">
        <f>RIGHT(Sheet1[[#This Row],[Purchase_Month]], 4) &amp; "-" &amp; LEFT(Sheet1[[#This Row],[Purchase_Month]], 2)</f>
        <v>2024-12</v>
      </c>
    </row>
    <row r="7447" spans="1:17" x14ac:dyDescent="0.3">
      <c r="A7447" s="2" t="s">
        <v>14593</v>
      </c>
      <c r="B7447" s="2" t="s">
        <v>14594</v>
      </c>
      <c r="C7447" s="2" t="s">
        <v>24</v>
      </c>
      <c r="D7447" s="2" t="s">
        <v>47</v>
      </c>
      <c r="E7447" s="2" t="s">
        <v>53</v>
      </c>
      <c r="F7447" s="2">
        <v>6</v>
      </c>
      <c r="G7447" s="2">
        <v>15139</v>
      </c>
      <c r="H7447" s="2">
        <v>90834</v>
      </c>
      <c r="I7447" s="2">
        <v>63029</v>
      </c>
      <c r="J7447" s="2">
        <v>27805</v>
      </c>
      <c r="K7447" s="2">
        <v>4</v>
      </c>
      <c r="L7447" s="2" t="s">
        <v>38</v>
      </c>
      <c r="M7447" s="2">
        <v>92</v>
      </c>
      <c r="N7447" s="2" t="s">
        <v>21</v>
      </c>
      <c r="O7447" s="1">
        <v>45675</v>
      </c>
      <c r="P7447" s="2" t="str">
        <f>TEXT(Sheet1[[#This Row],[Purchase_Date]], "mm-yyyy")</f>
        <v>01-2025</v>
      </c>
      <c r="Q7447" s="2" t="str">
        <f>RIGHT(Sheet1[[#This Row],[Purchase_Month]], 4) &amp; "-" &amp; LEFT(Sheet1[[#This Row],[Purchase_Month]], 2)</f>
        <v>2025-01</v>
      </c>
    </row>
    <row r="7448" spans="1:17" x14ac:dyDescent="0.3">
      <c r="A7448" s="2" t="s">
        <v>14595</v>
      </c>
      <c r="B7448" s="2" t="s">
        <v>14596</v>
      </c>
      <c r="C7448" s="2" t="s">
        <v>17</v>
      </c>
      <c r="D7448" s="2" t="s">
        <v>72</v>
      </c>
      <c r="E7448" s="2" t="s">
        <v>32</v>
      </c>
      <c r="F7448" s="2">
        <v>3</v>
      </c>
      <c r="G7448" s="2">
        <v>61795</v>
      </c>
      <c r="H7448" s="2">
        <v>185385</v>
      </c>
      <c r="I7448" s="2">
        <v>85712</v>
      </c>
      <c r="J7448" s="2">
        <v>99673</v>
      </c>
      <c r="K7448" s="2">
        <v>1</v>
      </c>
      <c r="L7448" s="2" t="s">
        <v>20</v>
      </c>
      <c r="M7448" s="2">
        <v>74</v>
      </c>
      <c r="N7448" s="2" t="s">
        <v>21</v>
      </c>
      <c r="O7448" s="1">
        <v>45532</v>
      </c>
      <c r="P7448" s="2" t="str">
        <f>TEXT(Sheet1[[#This Row],[Purchase_Date]], "mm-yyyy")</f>
        <v>08-2024</v>
      </c>
      <c r="Q7448" s="2" t="str">
        <f>RIGHT(Sheet1[[#This Row],[Purchase_Month]], 4) &amp; "-" &amp; LEFT(Sheet1[[#This Row],[Purchase_Month]], 2)</f>
        <v>2024-08</v>
      </c>
    </row>
    <row r="7449" spans="1:17" x14ac:dyDescent="0.3">
      <c r="A7449" s="2" t="s">
        <v>14597</v>
      </c>
      <c r="B7449" s="2" t="s">
        <v>14598</v>
      </c>
      <c r="C7449" s="2" t="s">
        <v>30</v>
      </c>
      <c r="D7449" s="2" t="s">
        <v>36</v>
      </c>
      <c r="E7449" s="2" t="s">
        <v>42</v>
      </c>
      <c r="F7449" s="2">
        <v>3</v>
      </c>
      <c r="G7449" s="2">
        <v>55053</v>
      </c>
      <c r="H7449" s="2">
        <v>165159</v>
      </c>
      <c r="I7449" s="2">
        <v>71691</v>
      </c>
      <c r="J7449" s="2">
        <v>93468</v>
      </c>
      <c r="K7449" s="2">
        <v>1</v>
      </c>
      <c r="L7449" s="2" t="s">
        <v>33</v>
      </c>
      <c r="M7449" s="2">
        <v>52</v>
      </c>
      <c r="N7449" s="2" t="s">
        <v>39</v>
      </c>
      <c r="O7449" s="1">
        <v>45693</v>
      </c>
      <c r="P7449" s="2" t="str">
        <f>TEXT(Sheet1[[#This Row],[Purchase_Date]], "mm-yyyy")</f>
        <v>02-2025</v>
      </c>
      <c r="Q7449" s="2" t="str">
        <f>RIGHT(Sheet1[[#This Row],[Purchase_Month]], 4) &amp; "-" &amp; LEFT(Sheet1[[#This Row],[Purchase_Month]], 2)</f>
        <v>2025-02</v>
      </c>
    </row>
    <row r="7450" spans="1:17" x14ac:dyDescent="0.3">
      <c r="A7450" s="2" t="s">
        <v>14599</v>
      </c>
      <c r="B7450" s="2" t="s">
        <v>14600</v>
      </c>
      <c r="C7450" s="2" t="s">
        <v>64</v>
      </c>
      <c r="D7450" s="2" t="s">
        <v>47</v>
      </c>
      <c r="E7450" s="2" t="s">
        <v>19</v>
      </c>
      <c r="F7450" s="2">
        <v>3</v>
      </c>
      <c r="G7450" s="2">
        <v>35521</v>
      </c>
      <c r="H7450" s="2">
        <v>106563</v>
      </c>
      <c r="I7450" s="2">
        <v>44513</v>
      </c>
      <c r="J7450" s="2">
        <v>62050</v>
      </c>
      <c r="K7450" s="2">
        <v>3</v>
      </c>
      <c r="L7450" s="2" t="s">
        <v>33</v>
      </c>
      <c r="M7450" s="2">
        <v>64</v>
      </c>
      <c r="N7450" s="2" t="s">
        <v>43</v>
      </c>
      <c r="O7450" s="1">
        <v>45619</v>
      </c>
      <c r="P7450" s="2" t="str">
        <f>TEXT(Sheet1[[#This Row],[Purchase_Date]], "mm-yyyy")</f>
        <v>11-2024</v>
      </c>
      <c r="Q7450" s="2" t="str">
        <f>RIGHT(Sheet1[[#This Row],[Purchase_Month]], 4) &amp; "-" &amp; LEFT(Sheet1[[#This Row],[Purchase_Month]], 2)</f>
        <v>2024-11</v>
      </c>
    </row>
    <row r="7451" spans="1:17" x14ac:dyDescent="0.3">
      <c r="A7451" s="2" t="s">
        <v>14601</v>
      </c>
      <c r="B7451" s="2" t="s">
        <v>14602</v>
      </c>
      <c r="C7451" s="2" t="s">
        <v>46</v>
      </c>
      <c r="D7451" s="2" t="s">
        <v>18</v>
      </c>
      <c r="E7451" s="2" t="s">
        <v>37</v>
      </c>
      <c r="F7451" s="2">
        <v>2</v>
      </c>
      <c r="G7451" s="2">
        <v>73633</v>
      </c>
      <c r="H7451" s="2">
        <v>147266</v>
      </c>
      <c r="I7451" s="2">
        <v>105556</v>
      </c>
      <c r="J7451" s="2">
        <v>41710</v>
      </c>
      <c r="K7451" s="2">
        <v>5</v>
      </c>
      <c r="L7451" s="2" t="s">
        <v>38</v>
      </c>
      <c r="M7451" s="2">
        <v>93</v>
      </c>
      <c r="N7451" s="2" t="s">
        <v>21</v>
      </c>
      <c r="O7451" s="1">
        <v>45568</v>
      </c>
      <c r="P7451" s="2" t="str">
        <f>TEXT(Sheet1[[#This Row],[Purchase_Date]], "mm-yyyy")</f>
        <v>10-2024</v>
      </c>
      <c r="Q7451" s="2" t="str">
        <f>RIGHT(Sheet1[[#This Row],[Purchase_Month]], 4) &amp; "-" &amp; LEFT(Sheet1[[#This Row],[Purchase_Month]], 2)</f>
        <v>2024-10</v>
      </c>
    </row>
    <row r="7452" spans="1:17" x14ac:dyDescent="0.3">
      <c r="A7452" s="2" t="s">
        <v>14603</v>
      </c>
      <c r="B7452" s="2" t="s">
        <v>14604</v>
      </c>
      <c r="C7452" s="2" t="s">
        <v>17</v>
      </c>
      <c r="D7452" s="2" t="s">
        <v>25</v>
      </c>
      <c r="E7452" s="2" t="s">
        <v>42</v>
      </c>
      <c r="F7452" s="2">
        <v>9</v>
      </c>
      <c r="G7452" s="2">
        <v>79801</v>
      </c>
      <c r="H7452" s="2">
        <v>718209</v>
      </c>
      <c r="I7452" s="2">
        <v>398873</v>
      </c>
      <c r="J7452" s="2">
        <v>319336</v>
      </c>
      <c r="K7452" s="2">
        <v>3</v>
      </c>
      <c r="L7452" s="2" t="s">
        <v>33</v>
      </c>
      <c r="M7452" s="2">
        <v>100</v>
      </c>
      <c r="N7452" s="2" t="s">
        <v>21</v>
      </c>
      <c r="O7452" s="1">
        <v>45439</v>
      </c>
      <c r="P7452" s="2" t="str">
        <f>TEXT(Sheet1[[#This Row],[Purchase_Date]], "mm-yyyy")</f>
        <v>05-2024</v>
      </c>
      <c r="Q7452" s="2" t="str">
        <f>RIGHT(Sheet1[[#This Row],[Purchase_Month]], 4) &amp; "-" &amp; LEFT(Sheet1[[#This Row],[Purchase_Month]], 2)</f>
        <v>2024-05</v>
      </c>
    </row>
    <row r="7453" spans="1:17" x14ac:dyDescent="0.3">
      <c r="A7453" s="2" t="s">
        <v>14605</v>
      </c>
      <c r="B7453" s="2" t="s">
        <v>14606</v>
      </c>
      <c r="C7453" s="2" t="s">
        <v>67</v>
      </c>
      <c r="D7453" s="2" t="s">
        <v>31</v>
      </c>
      <c r="E7453" s="2" t="s">
        <v>19</v>
      </c>
      <c r="F7453" s="2">
        <v>4</v>
      </c>
      <c r="G7453" s="2">
        <v>41190</v>
      </c>
      <c r="H7453" s="2">
        <v>164760</v>
      </c>
      <c r="I7453" s="2">
        <v>121131</v>
      </c>
      <c r="J7453" s="2">
        <v>43629</v>
      </c>
      <c r="K7453" s="2">
        <v>1</v>
      </c>
      <c r="L7453" s="2" t="s">
        <v>27</v>
      </c>
      <c r="M7453" s="2">
        <v>82</v>
      </c>
      <c r="N7453" s="2" t="s">
        <v>50</v>
      </c>
      <c r="O7453" s="1">
        <v>45526</v>
      </c>
      <c r="P7453" s="2" t="str">
        <f>TEXT(Sheet1[[#This Row],[Purchase_Date]], "mm-yyyy")</f>
        <v>08-2024</v>
      </c>
      <c r="Q7453" s="2" t="str">
        <f>RIGHT(Sheet1[[#This Row],[Purchase_Month]], 4) &amp; "-" &amp; LEFT(Sheet1[[#This Row],[Purchase_Month]], 2)</f>
        <v>2024-08</v>
      </c>
    </row>
    <row r="7454" spans="1:17" x14ac:dyDescent="0.3">
      <c r="A7454" s="2" t="s">
        <v>14607</v>
      </c>
      <c r="B7454" s="2" t="s">
        <v>14608</v>
      </c>
      <c r="C7454" s="2" t="s">
        <v>17</v>
      </c>
      <c r="D7454" s="2" t="s">
        <v>72</v>
      </c>
      <c r="E7454" s="2" t="s">
        <v>37</v>
      </c>
      <c r="F7454" s="2">
        <v>9</v>
      </c>
      <c r="G7454" s="2">
        <v>71447</v>
      </c>
      <c r="H7454" s="2">
        <v>643023</v>
      </c>
      <c r="I7454" s="2">
        <v>399061</v>
      </c>
      <c r="J7454" s="2">
        <v>243962</v>
      </c>
      <c r="K7454" s="2">
        <v>5</v>
      </c>
      <c r="L7454" s="2" t="s">
        <v>38</v>
      </c>
      <c r="M7454" s="2">
        <v>99</v>
      </c>
      <c r="N7454" s="2" t="s">
        <v>50</v>
      </c>
      <c r="O7454" s="1">
        <v>45562</v>
      </c>
      <c r="P7454" s="2" t="str">
        <f>TEXT(Sheet1[[#This Row],[Purchase_Date]], "mm-yyyy")</f>
        <v>09-2024</v>
      </c>
      <c r="Q7454" s="2" t="str">
        <f>RIGHT(Sheet1[[#This Row],[Purchase_Month]], 4) &amp; "-" &amp; LEFT(Sheet1[[#This Row],[Purchase_Month]], 2)</f>
        <v>2024-09</v>
      </c>
    </row>
    <row r="7455" spans="1:17" x14ac:dyDescent="0.3">
      <c r="A7455" s="2" t="s">
        <v>14609</v>
      </c>
      <c r="B7455" s="2" t="s">
        <v>14610</v>
      </c>
      <c r="C7455" s="2" t="s">
        <v>67</v>
      </c>
      <c r="D7455" s="2" t="s">
        <v>72</v>
      </c>
      <c r="E7455" s="2" t="s">
        <v>37</v>
      </c>
      <c r="F7455" s="2">
        <v>7</v>
      </c>
      <c r="G7455" s="2">
        <v>12309</v>
      </c>
      <c r="H7455" s="2">
        <v>86163</v>
      </c>
      <c r="I7455" s="2">
        <v>75725</v>
      </c>
      <c r="J7455" s="2">
        <v>10438</v>
      </c>
      <c r="K7455" s="2">
        <v>4</v>
      </c>
      <c r="L7455" s="2" t="s">
        <v>38</v>
      </c>
      <c r="M7455" s="2">
        <v>57</v>
      </c>
      <c r="N7455" s="2" t="s">
        <v>50</v>
      </c>
      <c r="O7455" s="1">
        <v>45345</v>
      </c>
      <c r="P7455" s="2" t="str">
        <f>TEXT(Sheet1[[#This Row],[Purchase_Date]], "mm-yyyy")</f>
        <v>02-2024</v>
      </c>
      <c r="Q7455" s="2" t="str">
        <f>RIGHT(Sheet1[[#This Row],[Purchase_Month]], 4) &amp; "-" &amp; LEFT(Sheet1[[#This Row],[Purchase_Month]], 2)</f>
        <v>2024-02</v>
      </c>
    </row>
    <row r="7456" spans="1:17" x14ac:dyDescent="0.3">
      <c r="A7456" s="2" t="s">
        <v>14611</v>
      </c>
      <c r="B7456" s="2" t="s">
        <v>14612</v>
      </c>
      <c r="C7456" s="2" t="s">
        <v>24</v>
      </c>
      <c r="D7456" s="2" t="s">
        <v>47</v>
      </c>
      <c r="E7456" s="2" t="s">
        <v>32</v>
      </c>
      <c r="F7456" s="2">
        <v>7</v>
      </c>
      <c r="G7456" s="2">
        <v>62680</v>
      </c>
      <c r="H7456" s="2">
        <v>438760</v>
      </c>
      <c r="I7456" s="2">
        <v>214807</v>
      </c>
      <c r="J7456" s="2">
        <v>223953</v>
      </c>
      <c r="K7456" s="2">
        <v>4</v>
      </c>
      <c r="L7456" s="2" t="s">
        <v>38</v>
      </c>
      <c r="M7456" s="2">
        <v>96</v>
      </c>
      <c r="N7456" s="2" t="s">
        <v>43</v>
      </c>
      <c r="O7456" s="1">
        <v>45299</v>
      </c>
      <c r="P7456" s="2" t="str">
        <f>TEXT(Sheet1[[#This Row],[Purchase_Date]], "mm-yyyy")</f>
        <v>01-2024</v>
      </c>
      <c r="Q7456" s="2" t="str">
        <f>RIGHT(Sheet1[[#This Row],[Purchase_Month]], 4) &amp; "-" &amp; LEFT(Sheet1[[#This Row],[Purchase_Month]], 2)</f>
        <v>2024-01</v>
      </c>
    </row>
    <row r="7457" spans="1:17" x14ac:dyDescent="0.3">
      <c r="A7457" s="2" t="s">
        <v>14613</v>
      </c>
      <c r="B7457" s="2" t="s">
        <v>14614</v>
      </c>
      <c r="C7457" s="2" t="s">
        <v>17</v>
      </c>
      <c r="D7457" s="2" t="s">
        <v>25</v>
      </c>
      <c r="E7457" s="2" t="s">
        <v>19</v>
      </c>
      <c r="F7457" s="2">
        <v>3</v>
      </c>
      <c r="G7457" s="2">
        <v>4964</v>
      </c>
      <c r="H7457" s="2">
        <v>14892</v>
      </c>
      <c r="I7457" s="2">
        <v>11838</v>
      </c>
      <c r="J7457" s="2">
        <v>3054</v>
      </c>
      <c r="K7457" s="2">
        <v>4</v>
      </c>
      <c r="L7457" s="2" t="s">
        <v>27</v>
      </c>
      <c r="M7457" s="2">
        <v>54</v>
      </c>
      <c r="N7457" s="2" t="s">
        <v>39</v>
      </c>
      <c r="O7457" s="1">
        <v>45628</v>
      </c>
      <c r="P7457" s="2" t="str">
        <f>TEXT(Sheet1[[#This Row],[Purchase_Date]], "mm-yyyy")</f>
        <v>12-2024</v>
      </c>
      <c r="Q7457" s="2" t="str">
        <f>RIGHT(Sheet1[[#This Row],[Purchase_Month]], 4) &amp; "-" &amp; LEFT(Sheet1[[#This Row],[Purchase_Month]], 2)</f>
        <v>2024-12</v>
      </c>
    </row>
    <row r="7458" spans="1:17" x14ac:dyDescent="0.3">
      <c r="A7458" s="2" t="s">
        <v>14615</v>
      </c>
      <c r="B7458" s="2" t="s">
        <v>14616</v>
      </c>
      <c r="C7458" s="2" t="s">
        <v>30</v>
      </c>
      <c r="D7458" s="2" t="s">
        <v>25</v>
      </c>
      <c r="E7458" s="2" t="s">
        <v>37</v>
      </c>
      <c r="F7458" s="2">
        <v>1</v>
      </c>
      <c r="G7458" s="2">
        <v>18283</v>
      </c>
      <c r="H7458" s="2">
        <v>18283</v>
      </c>
      <c r="I7458" s="2">
        <v>9361</v>
      </c>
      <c r="J7458" s="2">
        <v>8922</v>
      </c>
      <c r="K7458" s="2">
        <v>3</v>
      </c>
      <c r="L7458" s="2" t="s">
        <v>27</v>
      </c>
      <c r="M7458" s="2">
        <v>74</v>
      </c>
      <c r="N7458" s="2" t="s">
        <v>21</v>
      </c>
      <c r="O7458" s="1">
        <v>45326</v>
      </c>
      <c r="P7458" s="2" t="str">
        <f>TEXT(Sheet1[[#This Row],[Purchase_Date]], "mm-yyyy")</f>
        <v>02-2024</v>
      </c>
      <c r="Q7458" s="2" t="str">
        <f>RIGHT(Sheet1[[#This Row],[Purchase_Month]], 4) &amp; "-" &amp; LEFT(Sheet1[[#This Row],[Purchase_Month]], 2)</f>
        <v>2024-02</v>
      </c>
    </row>
    <row r="7459" spans="1:17" x14ac:dyDescent="0.3">
      <c r="A7459" s="2" t="s">
        <v>14617</v>
      </c>
      <c r="B7459" s="2" t="s">
        <v>14618</v>
      </c>
      <c r="C7459" s="2" t="s">
        <v>46</v>
      </c>
      <c r="D7459" s="2" t="s">
        <v>25</v>
      </c>
      <c r="E7459" s="2" t="s">
        <v>32</v>
      </c>
      <c r="F7459" s="2">
        <v>6</v>
      </c>
      <c r="G7459" s="2">
        <v>6236</v>
      </c>
      <c r="H7459" s="2">
        <v>37416</v>
      </c>
      <c r="I7459" s="2">
        <v>27336</v>
      </c>
      <c r="J7459" s="2">
        <v>10080</v>
      </c>
      <c r="K7459" s="2">
        <v>5</v>
      </c>
      <c r="L7459" s="2" t="s">
        <v>20</v>
      </c>
      <c r="M7459" s="2">
        <v>88</v>
      </c>
      <c r="N7459" s="2" t="s">
        <v>50</v>
      </c>
      <c r="O7459" s="1">
        <v>45697</v>
      </c>
      <c r="P7459" s="2" t="str">
        <f>TEXT(Sheet1[[#This Row],[Purchase_Date]], "mm-yyyy")</f>
        <v>02-2025</v>
      </c>
      <c r="Q7459" s="2" t="str">
        <f>RIGHT(Sheet1[[#This Row],[Purchase_Month]], 4) &amp; "-" &amp; LEFT(Sheet1[[#This Row],[Purchase_Month]], 2)</f>
        <v>2025-02</v>
      </c>
    </row>
    <row r="7460" spans="1:17" x14ac:dyDescent="0.3">
      <c r="A7460" s="2" t="s">
        <v>14619</v>
      </c>
      <c r="B7460" s="2" t="s">
        <v>14620</v>
      </c>
      <c r="C7460" s="2" t="s">
        <v>67</v>
      </c>
      <c r="D7460" s="2" t="s">
        <v>31</v>
      </c>
      <c r="E7460" s="2" t="s">
        <v>32</v>
      </c>
      <c r="F7460" s="2">
        <v>3</v>
      </c>
      <c r="G7460" s="2">
        <v>23134</v>
      </c>
      <c r="H7460" s="2">
        <v>69402</v>
      </c>
      <c r="I7460" s="2">
        <v>35571</v>
      </c>
      <c r="J7460" s="2">
        <v>33831</v>
      </c>
      <c r="K7460" s="2">
        <v>5</v>
      </c>
      <c r="L7460" s="2" t="s">
        <v>38</v>
      </c>
      <c r="M7460" s="2">
        <v>83</v>
      </c>
      <c r="N7460" s="2" t="s">
        <v>50</v>
      </c>
      <c r="O7460" s="1">
        <v>45763</v>
      </c>
      <c r="P7460" s="2" t="str">
        <f>TEXT(Sheet1[[#This Row],[Purchase_Date]], "mm-yyyy")</f>
        <v>04-2025</v>
      </c>
      <c r="Q7460" s="2" t="str">
        <f>RIGHT(Sheet1[[#This Row],[Purchase_Month]], 4) &amp; "-" &amp; LEFT(Sheet1[[#This Row],[Purchase_Month]], 2)</f>
        <v>2025-04</v>
      </c>
    </row>
    <row r="7461" spans="1:17" x14ac:dyDescent="0.3">
      <c r="A7461" s="2" t="s">
        <v>14621</v>
      </c>
      <c r="B7461" s="2" t="s">
        <v>14622</v>
      </c>
      <c r="C7461" s="2" t="s">
        <v>67</v>
      </c>
      <c r="D7461" s="2" t="s">
        <v>72</v>
      </c>
      <c r="E7461" s="2" t="s">
        <v>32</v>
      </c>
      <c r="F7461" s="2">
        <v>7</v>
      </c>
      <c r="G7461" s="2">
        <v>46868</v>
      </c>
      <c r="H7461" s="2">
        <v>328076</v>
      </c>
      <c r="I7461" s="2">
        <v>152233</v>
      </c>
      <c r="J7461" s="2">
        <v>175843</v>
      </c>
      <c r="K7461" s="2">
        <v>3</v>
      </c>
      <c r="L7461" s="2" t="s">
        <v>33</v>
      </c>
      <c r="M7461" s="2">
        <v>85</v>
      </c>
      <c r="N7461" s="2" t="s">
        <v>50</v>
      </c>
      <c r="O7461" s="1">
        <v>45692</v>
      </c>
      <c r="P7461" s="2" t="str">
        <f>TEXT(Sheet1[[#This Row],[Purchase_Date]], "mm-yyyy")</f>
        <v>02-2025</v>
      </c>
      <c r="Q7461" s="2" t="str">
        <f>RIGHT(Sheet1[[#This Row],[Purchase_Month]], 4) &amp; "-" &amp; LEFT(Sheet1[[#This Row],[Purchase_Month]], 2)</f>
        <v>2025-02</v>
      </c>
    </row>
    <row r="7462" spans="1:17" x14ac:dyDescent="0.3">
      <c r="A7462" s="2" t="s">
        <v>14623</v>
      </c>
      <c r="B7462" s="2" t="s">
        <v>4721</v>
      </c>
      <c r="C7462" s="2" t="s">
        <v>30</v>
      </c>
      <c r="D7462" s="2" t="s">
        <v>36</v>
      </c>
      <c r="E7462" s="2" t="s">
        <v>53</v>
      </c>
      <c r="F7462" s="2">
        <v>2</v>
      </c>
      <c r="G7462" s="2">
        <v>20117</v>
      </c>
      <c r="H7462" s="2">
        <v>40234</v>
      </c>
      <c r="I7462" s="2">
        <v>16998</v>
      </c>
      <c r="J7462" s="2">
        <v>23236</v>
      </c>
      <c r="K7462" s="2">
        <v>2</v>
      </c>
      <c r="L7462" s="2" t="s">
        <v>27</v>
      </c>
      <c r="M7462" s="2">
        <v>81</v>
      </c>
      <c r="N7462" s="2" t="s">
        <v>39</v>
      </c>
      <c r="O7462" s="1">
        <v>45783</v>
      </c>
      <c r="P7462" s="2" t="str">
        <f>TEXT(Sheet1[[#This Row],[Purchase_Date]], "mm-yyyy")</f>
        <v>05-2025</v>
      </c>
      <c r="Q7462" s="2" t="str">
        <f>RIGHT(Sheet1[[#This Row],[Purchase_Month]], 4) &amp; "-" &amp; LEFT(Sheet1[[#This Row],[Purchase_Month]], 2)</f>
        <v>2025-05</v>
      </c>
    </row>
    <row r="7463" spans="1:17" x14ac:dyDescent="0.3">
      <c r="A7463" s="2" t="s">
        <v>14624</v>
      </c>
      <c r="B7463" s="2" t="s">
        <v>14625</v>
      </c>
      <c r="C7463" s="2" t="s">
        <v>17</v>
      </c>
      <c r="D7463" s="2" t="s">
        <v>72</v>
      </c>
      <c r="E7463" s="2" t="s">
        <v>32</v>
      </c>
      <c r="F7463" s="2">
        <v>8</v>
      </c>
      <c r="G7463" s="2">
        <v>31863</v>
      </c>
      <c r="H7463" s="2">
        <v>254904</v>
      </c>
      <c r="I7463" s="2">
        <v>113321</v>
      </c>
      <c r="J7463" s="2">
        <v>141583</v>
      </c>
      <c r="K7463" s="2">
        <v>2</v>
      </c>
      <c r="L7463" s="2" t="s">
        <v>27</v>
      </c>
      <c r="M7463" s="2">
        <v>97</v>
      </c>
      <c r="N7463" s="2" t="s">
        <v>39</v>
      </c>
      <c r="O7463" s="1">
        <v>45675</v>
      </c>
      <c r="P7463" s="2" t="str">
        <f>TEXT(Sheet1[[#This Row],[Purchase_Date]], "mm-yyyy")</f>
        <v>01-2025</v>
      </c>
      <c r="Q7463" s="2" t="str">
        <f>RIGHT(Sheet1[[#This Row],[Purchase_Month]], 4) &amp; "-" &amp; LEFT(Sheet1[[#This Row],[Purchase_Month]], 2)</f>
        <v>2025-01</v>
      </c>
    </row>
    <row r="7464" spans="1:17" x14ac:dyDescent="0.3">
      <c r="A7464" s="2" t="s">
        <v>14626</v>
      </c>
      <c r="B7464" s="2" t="s">
        <v>13592</v>
      </c>
      <c r="C7464" s="2" t="s">
        <v>46</v>
      </c>
      <c r="D7464" s="2" t="s">
        <v>36</v>
      </c>
      <c r="E7464" s="2" t="s">
        <v>37</v>
      </c>
      <c r="F7464" s="2">
        <v>7</v>
      </c>
      <c r="G7464" s="2">
        <v>62012</v>
      </c>
      <c r="H7464" s="2">
        <v>434084</v>
      </c>
      <c r="I7464" s="2">
        <v>294782</v>
      </c>
      <c r="J7464" s="2">
        <v>139302</v>
      </c>
      <c r="K7464" s="2">
        <v>1</v>
      </c>
      <c r="L7464" s="2" t="s">
        <v>27</v>
      </c>
      <c r="M7464" s="2">
        <v>50</v>
      </c>
      <c r="N7464" s="2" t="s">
        <v>21</v>
      </c>
      <c r="O7464" s="1">
        <v>45422</v>
      </c>
      <c r="P7464" s="2" t="str">
        <f>TEXT(Sheet1[[#This Row],[Purchase_Date]], "mm-yyyy")</f>
        <v>05-2024</v>
      </c>
      <c r="Q7464" s="2" t="str">
        <f>RIGHT(Sheet1[[#This Row],[Purchase_Month]], 4) &amp; "-" &amp; LEFT(Sheet1[[#This Row],[Purchase_Month]], 2)</f>
        <v>2024-05</v>
      </c>
    </row>
    <row r="7465" spans="1:17" x14ac:dyDescent="0.3">
      <c r="A7465" s="2" t="s">
        <v>14627</v>
      </c>
      <c r="B7465" s="2" t="s">
        <v>9356</v>
      </c>
      <c r="C7465" s="2" t="s">
        <v>17</v>
      </c>
      <c r="D7465" s="2" t="s">
        <v>36</v>
      </c>
      <c r="E7465" s="2" t="s">
        <v>53</v>
      </c>
      <c r="F7465" s="2">
        <v>6</v>
      </c>
      <c r="G7465" s="2">
        <v>7396</v>
      </c>
      <c r="H7465" s="2">
        <v>44376</v>
      </c>
      <c r="I7465" s="2">
        <v>32091</v>
      </c>
      <c r="J7465" s="2">
        <v>12285</v>
      </c>
      <c r="K7465" s="2">
        <v>5</v>
      </c>
      <c r="L7465" s="2" t="s">
        <v>20</v>
      </c>
      <c r="M7465" s="2">
        <v>97</v>
      </c>
      <c r="N7465" s="2" t="s">
        <v>43</v>
      </c>
      <c r="O7465" s="1">
        <v>45619</v>
      </c>
      <c r="P7465" s="2" t="str">
        <f>TEXT(Sheet1[[#This Row],[Purchase_Date]], "mm-yyyy")</f>
        <v>11-2024</v>
      </c>
      <c r="Q7465" s="2" t="str">
        <f>RIGHT(Sheet1[[#This Row],[Purchase_Month]], 4) &amp; "-" &amp; LEFT(Sheet1[[#This Row],[Purchase_Month]], 2)</f>
        <v>2024-11</v>
      </c>
    </row>
    <row r="7466" spans="1:17" x14ac:dyDescent="0.3">
      <c r="A7466" s="2" t="s">
        <v>14628</v>
      </c>
      <c r="B7466" s="2" t="s">
        <v>14629</v>
      </c>
      <c r="C7466" s="2" t="s">
        <v>64</v>
      </c>
      <c r="D7466" s="2" t="s">
        <v>25</v>
      </c>
      <c r="E7466" s="2" t="s">
        <v>85</v>
      </c>
      <c r="F7466" s="2">
        <v>8</v>
      </c>
      <c r="G7466" s="2">
        <v>68780</v>
      </c>
      <c r="H7466" s="2">
        <v>550240</v>
      </c>
      <c r="I7466" s="2">
        <v>371917</v>
      </c>
      <c r="J7466" s="2">
        <v>178323</v>
      </c>
      <c r="K7466" s="2">
        <v>3</v>
      </c>
      <c r="L7466" s="2" t="s">
        <v>27</v>
      </c>
      <c r="M7466" s="2">
        <v>97</v>
      </c>
      <c r="N7466" s="2" t="s">
        <v>43</v>
      </c>
      <c r="O7466" s="1">
        <v>45539</v>
      </c>
      <c r="P7466" s="2" t="str">
        <f>TEXT(Sheet1[[#This Row],[Purchase_Date]], "mm-yyyy")</f>
        <v>09-2024</v>
      </c>
      <c r="Q7466" s="2" t="str">
        <f>RIGHT(Sheet1[[#This Row],[Purchase_Month]], 4) &amp; "-" &amp; LEFT(Sheet1[[#This Row],[Purchase_Month]], 2)</f>
        <v>2024-09</v>
      </c>
    </row>
    <row r="7467" spans="1:17" x14ac:dyDescent="0.3">
      <c r="A7467" s="2" t="s">
        <v>14630</v>
      </c>
      <c r="B7467" s="2" t="s">
        <v>14631</v>
      </c>
      <c r="C7467" s="2" t="s">
        <v>67</v>
      </c>
      <c r="D7467" s="2" t="s">
        <v>36</v>
      </c>
      <c r="E7467" s="2" t="s">
        <v>26</v>
      </c>
      <c r="F7467" s="2">
        <v>9</v>
      </c>
      <c r="G7467" s="2">
        <v>55058</v>
      </c>
      <c r="H7467" s="2">
        <v>495522</v>
      </c>
      <c r="I7467" s="2">
        <v>280232</v>
      </c>
      <c r="J7467" s="2">
        <v>215290</v>
      </c>
      <c r="K7467" s="2">
        <v>4</v>
      </c>
      <c r="L7467" s="2" t="s">
        <v>27</v>
      </c>
      <c r="M7467" s="2">
        <v>63</v>
      </c>
      <c r="N7467" s="2" t="s">
        <v>50</v>
      </c>
      <c r="O7467" s="1">
        <v>45509</v>
      </c>
      <c r="P7467" s="2" t="str">
        <f>TEXT(Sheet1[[#This Row],[Purchase_Date]], "mm-yyyy")</f>
        <v>08-2024</v>
      </c>
      <c r="Q7467" s="2" t="str">
        <f>RIGHT(Sheet1[[#This Row],[Purchase_Month]], 4) &amp; "-" &amp; LEFT(Sheet1[[#This Row],[Purchase_Month]], 2)</f>
        <v>2024-08</v>
      </c>
    </row>
    <row r="7468" spans="1:17" x14ac:dyDescent="0.3">
      <c r="A7468" s="2" t="s">
        <v>14632</v>
      </c>
      <c r="B7468" s="2" t="s">
        <v>14633</v>
      </c>
      <c r="C7468" s="2" t="s">
        <v>24</v>
      </c>
      <c r="D7468" s="2" t="s">
        <v>47</v>
      </c>
      <c r="E7468" s="2" t="s">
        <v>42</v>
      </c>
      <c r="F7468" s="2">
        <v>8</v>
      </c>
      <c r="G7468" s="2">
        <v>65683</v>
      </c>
      <c r="H7468" s="2">
        <v>525464</v>
      </c>
      <c r="I7468" s="2">
        <v>278080</v>
      </c>
      <c r="J7468" s="2">
        <v>247384</v>
      </c>
      <c r="K7468" s="2">
        <v>4</v>
      </c>
      <c r="L7468" s="2" t="s">
        <v>33</v>
      </c>
      <c r="M7468" s="2">
        <v>82</v>
      </c>
      <c r="N7468" s="2" t="s">
        <v>21</v>
      </c>
      <c r="O7468" s="1">
        <v>45360</v>
      </c>
      <c r="P7468" s="2" t="str">
        <f>TEXT(Sheet1[[#This Row],[Purchase_Date]], "mm-yyyy")</f>
        <v>03-2024</v>
      </c>
      <c r="Q7468" s="2" t="str">
        <f>RIGHT(Sheet1[[#This Row],[Purchase_Month]], 4) &amp; "-" &amp; LEFT(Sheet1[[#This Row],[Purchase_Month]], 2)</f>
        <v>2024-03</v>
      </c>
    </row>
    <row r="7469" spans="1:17" x14ac:dyDescent="0.3">
      <c r="A7469" s="2" t="s">
        <v>14634</v>
      </c>
      <c r="B7469" s="2" t="s">
        <v>14635</v>
      </c>
      <c r="C7469" s="2" t="s">
        <v>46</v>
      </c>
      <c r="D7469" s="2" t="s">
        <v>31</v>
      </c>
      <c r="E7469" s="2" t="s">
        <v>53</v>
      </c>
      <c r="F7469" s="2">
        <v>10</v>
      </c>
      <c r="G7469" s="2">
        <v>40795</v>
      </c>
      <c r="H7469" s="2">
        <v>407950</v>
      </c>
      <c r="I7469" s="2">
        <v>354920</v>
      </c>
      <c r="J7469" s="2">
        <v>53030</v>
      </c>
      <c r="K7469" s="2">
        <v>4</v>
      </c>
      <c r="L7469" s="2" t="s">
        <v>33</v>
      </c>
      <c r="M7469" s="2">
        <v>65</v>
      </c>
      <c r="N7469" s="2" t="s">
        <v>39</v>
      </c>
      <c r="O7469" s="1">
        <v>45737</v>
      </c>
      <c r="P7469" s="2" t="str">
        <f>TEXT(Sheet1[[#This Row],[Purchase_Date]], "mm-yyyy")</f>
        <v>03-2025</v>
      </c>
      <c r="Q7469" s="2" t="str">
        <f>RIGHT(Sheet1[[#This Row],[Purchase_Month]], 4) &amp; "-" &amp; LEFT(Sheet1[[#This Row],[Purchase_Month]], 2)</f>
        <v>2025-03</v>
      </c>
    </row>
    <row r="7470" spans="1:17" x14ac:dyDescent="0.3">
      <c r="A7470" s="2" t="s">
        <v>14636</v>
      </c>
      <c r="B7470" s="2" t="s">
        <v>14637</v>
      </c>
      <c r="C7470" s="2" t="s">
        <v>30</v>
      </c>
      <c r="D7470" s="2" t="s">
        <v>36</v>
      </c>
      <c r="E7470" s="2" t="s">
        <v>37</v>
      </c>
      <c r="F7470" s="2">
        <v>1</v>
      </c>
      <c r="G7470" s="2">
        <v>23882</v>
      </c>
      <c r="H7470" s="2">
        <v>23882</v>
      </c>
      <c r="I7470" s="2">
        <v>14836</v>
      </c>
      <c r="J7470" s="2">
        <v>9046</v>
      </c>
      <c r="K7470" s="2">
        <v>1</v>
      </c>
      <c r="L7470" s="2" t="s">
        <v>38</v>
      </c>
      <c r="M7470" s="2">
        <v>63</v>
      </c>
      <c r="N7470" s="2" t="s">
        <v>39</v>
      </c>
      <c r="O7470" s="1">
        <v>45442</v>
      </c>
      <c r="P7470" s="2" t="str">
        <f>TEXT(Sheet1[[#This Row],[Purchase_Date]], "mm-yyyy")</f>
        <v>05-2024</v>
      </c>
      <c r="Q7470" s="2" t="str">
        <f>RIGHT(Sheet1[[#This Row],[Purchase_Month]], 4) &amp; "-" &amp; LEFT(Sheet1[[#This Row],[Purchase_Month]], 2)</f>
        <v>2024-05</v>
      </c>
    </row>
    <row r="7471" spans="1:17" x14ac:dyDescent="0.3">
      <c r="A7471" s="2" t="s">
        <v>14638</v>
      </c>
      <c r="B7471" s="2" t="s">
        <v>14639</v>
      </c>
      <c r="C7471" s="2" t="s">
        <v>46</v>
      </c>
      <c r="D7471" s="2" t="s">
        <v>25</v>
      </c>
      <c r="E7471" s="2" t="s">
        <v>26</v>
      </c>
      <c r="F7471" s="2">
        <v>6</v>
      </c>
      <c r="G7471" s="2">
        <v>33716</v>
      </c>
      <c r="H7471" s="2">
        <v>202296</v>
      </c>
      <c r="I7471" s="2">
        <v>83850</v>
      </c>
      <c r="J7471" s="2">
        <v>118446</v>
      </c>
      <c r="K7471" s="2">
        <v>5</v>
      </c>
      <c r="L7471" s="2" t="s">
        <v>20</v>
      </c>
      <c r="M7471" s="2">
        <v>80</v>
      </c>
      <c r="N7471" s="2" t="s">
        <v>50</v>
      </c>
      <c r="O7471" s="1">
        <v>45547</v>
      </c>
      <c r="P7471" s="2" t="str">
        <f>TEXT(Sheet1[[#This Row],[Purchase_Date]], "mm-yyyy")</f>
        <v>09-2024</v>
      </c>
      <c r="Q7471" s="2" t="str">
        <f>RIGHT(Sheet1[[#This Row],[Purchase_Month]], 4) &amp; "-" &amp; LEFT(Sheet1[[#This Row],[Purchase_Month]], 2)</f>
        <v>2024-09</v>
      </c>
    </row>
    <row r="7472" spans="1:17" x14ac:dyDescent="0.3">
      <c r="A7472" s="2" t="s">
        <v>14640</v>
      </c>
      <c r="B7472" s="2" t="s">
        <v>14641</v>
      </c>
      <c r="C7472" s="2" t="s">
        <v>24</v>
      </c>
      <c r="D7472" s="2" t="s">
        <v>72</v>
      </c>
      <c r="E7472" s="2" t="s">
        <v>32</v>
      </c>
      <c r="F7472" s="2">
        <v>5</v>
      </c>
      <c r="G7472" s="2">
        <v>69047</v>
      </c>
      <c r="H7472" s="2">
        <v>345235</v>
      </c>
      <c r="I7472" s="2">
        <v>147048</v>
      </c>
      <c r="J7472" s="2">
        <v>198187</v>
      </c>
      <c r="K7472" s="2">
        <v>2</v>
      </c>
      <c r="L7472" s="2" t="s">
        <v>38</v>
      </c>
      <c r="M7472" s="2">
        <v>91</v>
      </c>
      <c r="N7472" s="2" t="s">
        <v>21</v>
      </c>
      <c r="O7472" s="1">
        <v>45639</v>
      </c>
      <c r="P7472" s="2" t="str">
        <f>TEXT(Sheet1[[#This Row],[Purchase_Date]], "mm-yyyy")</f>
        <v>12-2024</v>
      </c>
      <c r="Q7472" s="2" t="str">
        <f>RIGHT(Sheet1[[#This Row],[Purchase_Month]], 4) &amp; "-" &amp; LEFT(Sheet1[[#This Row],[Purchase_Month]], 2)</f>
        <v>2024-12</v>
      </c>
    </row>
    <row r="7473" spans="1:17" x14ac:dyDescent="0.3">
      <c r="A7473" s="2" t="s">
        <v>14642</v>
      </c>
      <c r="B7473" s="2" t="s">
        <v>14643</v>
      </c>
      <c r="C7473" s="2" t="s">
        <v>46</v>
      </c>
      <c r="D7473" s="2" t="s">
        <v>36</v>
      </c>
      <c r="E7473" s="2" t="s">
        <v>42</v>
      </c>
      <c r="F7473" s="2">
        <v>6</v>
      </c>
      <c r="G7473" s="2">
        <v>77389</v>
      </c>
      <c r="H7473" s="2">
        <v>464334</v>
      </c>
      <c r="I7473" s="2">
        <v>258633</v>
      </c>
      <c r="J7473" s="2">
        <v>205701</v>
      </c>
      <c r="K7473" s="2">
        <v>3</v>
      </c>
      <c r="L7473" s="2" t="s">
        <v>20</v>
      </c>
      <c r="M7473" s="2">
        <v>86</v>
      </c>
      <c r="N7473" s="2" t="s">
        <v>21</v>
      </c>
      <c r="O7473" s="1">
        <v>45606</v>
      </c>
      <c r="P7473" s="2" t="str">
        <f>TEXT(Sheet1[[#This Row],[Purchase_Date]], "mm-yyyy")</f>
        <v>11-2024</v>
      </c>
      <c r="Q7473" s="2" t="str">
        <f>RIGHT(Sheet1[[#This Row],[Purchase_Month]], 4) &amp; "-" &amp; LEFT(Sheet1[[#This Row],[Purchase_Month]], 2)</f>
        <v>2024-11</v>
      </c>
    </row>
    <row r="7474" spans="1:17" x14ac:dyDescent="0.3">
      <c r="A7474" s="2" t="s">
        <v>14644</v>
      </c>
      <c r="B7474" s="2" t="s">
        <v>14645</v>
      </c>
      <c r="C7474" s="2" t="s">
        <v>24</v>
      </c>
      <c r="D7474" s="2" t="s">
        <v>18</v>
      </c>
      <c r="E7474" s="2" t="s">
        <v>37</v>
      </c>
      <c r="F7474" s="2">
        <v>2</v>
      </c>
      <c r="G7474" s="2">
        <v>34656</v>
      </c>
      <c r="H7474" s="2">
        <v>69312</v>
      </c>
      <c r="I7474" s="2">
        <v>31478</v>
      </c>
      <c r="J7474" s="2">
        <v>37834</v>
      </c>
      <c r="K7474" s="2">
        <v>3</v>
      </c>
      <c r="L7474" s="2" t="s">
        <v>27</v>
      </c>
      <c r="M7474" s="2">
        <v>95</v>
      </c>
      <c r="N7474" s="2" t="s">
        <v>50</v>
      </c>
      <c r="O7474" s="1">
        <v>45644</v>
      </c>
      <c r="P7474" s="2" t="str">
        <f>TEXT(Sheet1[[#This Row],[Purchase_Date]], "mm-yyyy")</f>
        <v>12-2024</v>
      </c>
      <c r="Q7474" s="2" t="str">
        <f>RIGHT(Sheet1[[#This Row],[Purchase_Month]], 4) &amp; "-" &amp; LEFT(Sheet1[[#This Row],[Purchase_Month]], 2)</f>
        <v>2024-12</v>
      </c>
    </row>
    <row r="7475" spans="1:17" x14ac:dyDescent="0.3">
      <c r="A7475" s="2" t="s">
        <v>14646</v>
      </c>
      <c r="B7475" s="2" t="s">
        <v>14647</v>
      </c>
      <c r="C7475" s="2" t="s">
        <v>67</v>
      </c>
      <c r="D7475" s="2" t="s">
        <v>72</v>
      </c>
      <c r="E7475" s="2" t="s">
        <v>37</v>
      </c>
      <c r="F7475" s="2">
        <v>4</v>
      </c>
      <c r="G7475" s="2">
        <v>5844</v>
      </c>
      <c r="H7475" s="2">
        <v>23376</v>
      </c>
      <c r="I7475" s="2">
        <v>20060</v>
      </c>
      <c r="J7475" s="2">
        <v>3316</v>
      </c>
      <c r="K7475" s="2">
        <v>5</v>
      </c>
      <c r="L7475" s="2" t="s">
        <v>33</v>
      </c>
      <c r="M7475" s="2">
        <v>52</v>
      </c>
      <c r="N7475" s="2" t="s">
        <v>39</v>
      </c>
      <c r="O7475" s="1">
        <v>45471</v>
      </c>
      <c r="P7475" s="2" t="str">
        <f>TEXT(Sheet1[[#This Row],[Purchase_Date]], "mm-yyyy")</f>
        <v>06-2024</v>
      </c>
      <c r="Q7475" s="2" t="str">
        <f>RIGHT(Sheet1[[#This Row],[Purchase_Month]], 4) &amp; "-" &amp; LEFT(Sheet1[[#This Row],[Purchase_Month]], 2)</f>
        <v>2024-06</v>
      </c>
    </row>
    <row r="7476" spans="1:17" x14ac:dyDescent="0.3">
      <c r="A7476" s="2" t="s">
        <v>14648</v>
      </c>
      <c r="B7476" s="2" t="s">
        <v>14649</v>
      </c>
      <c r="C7476" s="2" t="s">
        <v>17</v>
      </c>
      <c r="D7476" s="2" t="s">
        <v>18</v>
      </c>
      <c r="E7476" s="2" t="s">
        <v>19</v>
      </c>
      <c r="F7476" s="2">
        <v>3</v>
      </c>
      <c r="G7476" s="2">
        <v>47857</v>
      </c>
      <c r="H7476" s="2">
        <v>143571</v>
      </c>
      <c r="I7476" s="2">
        <v>68741</v>
      </c>
      <c r="J7476" s="2">
        <v>74830</v>
      </c>
      <c r="K7476" s="2">
        <v>5</v>
      </c>
      <c r="L7476" s="2" t="s">
        <v>20</v>
      </c>
      <c r="M7476" s="2">
        <v>70</v>
      </c>
      <c r="N7476" s="2" t="s">
        <v>50</v>
      </c>
      <c r="O7476" s="1">
        <v>45771</v>
      </c>
      <c r="P7476" s="2" t="str">
        <f>TEXT(Sheet1[[#This Row],[Purchase_Date]], "mm-yyyy")</f>
        <v>04-2025</v>
      </c>
      <c r="Q7476" s="2" t="str">
        <f>RIGHT(Sheet1[[#This Row],[Purchase_Month]], 4) &amp; "-" &amp; LEFT(Sheet1[[#This Row],[Purchase_Month]], 2)</f>
        <v>2025-04</v>
      </c>
    </row>
    <row r="7477" spans="1:17" x14ac:dyDescent="0.3">
      <c r="A7477" s="2" t="s">
        <v>14650</v>
      </c>
      <c r="B7477" s="2" t="s">
        <v>14651</v>
      </c>
      <c r="C7477" s="2" t="s">
        <v>67</v>
      </c>
      <c r="D7477" s="2" t="s">
        <v>25</v>
      </c>
      <c r="E7477" s="2" t="s">
        <v>53</v>
      </c>
      <c r="F7477" s="2">
        <v>8</v>
      </c>
      <c r="G7477" s="2">
        <v>16014</v>
      </c>
      <c r="H7477" s="2">
        <v>128112</v>
      </c>
      <c r="I7477" s="2">
        <v>53316</v>
      </c>
      <c r="J7477" s="2">
        <v>74796</v>
      </c>
      <c r="K7477" s="2">
        <v>5</v>
      </c>
      <c r="L7477" s="2" t="s">
        <v>38</v>
      </c>
      <c r="M7477" s="2">
        <v>94</v>
      </c>
      <c r="N7477" s="2" t="s">
        <v>21</v>
      </c>
      <c r="O7477" s="1">
        <v>45743</v>
      </c>
      <c r="P7477" s="2" t="str">
        <f>TEXT(Sheet1[[#This Row],[Purchase_Date]], "mm-yyyy")</f>
        <v>03-2025</v>
      </c>
      <c r="Q7477" s="2" t="str">
        <f>RIGHT(Sheet1[[#This Row],[Purchase_Month]], 4) &amp; "-" &amp; LEFT(Sheet1[[#This Row],[Purchase_Month]], 2)</f>
        <v>2025-03</v>
      </c>
    </row>
    <row r="7478" spans="1:17" x14ac:dyDescent="0.3">
      <c r="A7478" s="2" t="s">
        <v>14652</v>
      </c>
      <c r="B7478" s="2" t="s">
        <v>14653</v>
      </c>
      <c r="C7478" s="2" t="s">
        <v>17</v>
      </c>
      <c r="D7478" s="2" t="s">
        <v>18</v>
      </c>
      <c r="E7478" s="2" t="s">
        <v>37</v>
      </c>
      <c r="F7478" s="2">
        <v>6</v>
      </c>
      <c r="G7478" s="2">
        <v>37695</v>
      </c>
      <c r="H7478" s="2">
        <v>226170</v>
      </c>
      <c r="I7478" s="2">
        <v>108629</v>
      </c>
      <c r="J7478" s="2">
        <v>117541</v>
      </c>
      <c r="K7478" s="2">
        <v>2</v>
      </c>
      <c r="L7478" s="2" t="s">
        <v>33</v>
      </c>
      <c r="M7478" s="2">
        <v>60</v>
      </c>
      <c r="N7478" s="2" t="s">
        <v>43</v>
      </c>
      <c r="O7478" s="1">
        <v>45679</v>
      </c>
      <c r="P7478" s="2" t="str">
        <f>TEXT(Sheet1[[#This Row],[Purchase_Date]], "mm-yyyy")</f>
        <v>01-2025</v>
      </c>
      <c r="Q7478" s="2" t="str">
        <f>RIGHT(Sheet1[[#This Row],[Purchase_Month]], 4) &amp; "-" &amp; LEFT(Sheet1[[#This Row],[Purchase_Month]], 2)</f>
        <v>2025-01</v>
      </c>
    </row>
    <row r="7479" spans="1:17" x14ac:dyDescent="0.3">
      <c r="A7479" s="2" t="s">
        <v>14654</v>
      </c>
      <c r="B7479" s="2" t="s">
        <v>14655</v>
      </c>
      <c r="C7479" s="2" t="s">
        <v>64</v>
      </c>
      <c r="D7479" s="2" t="s">
        <v>31</v>
      </c>
      <c r="E7479" s="2" t="s">
        <v>42</v>
      </c>
      <c r="F7479" s="2">
        <v>10</v>
      </c>
      <c r="G7479" s="2">
        <v>4052</v>
      </c>
      <c r="H7479" s="2">
        <v>40520</v>
      </c>
      <c r="I7479" s="2">
        <v>25862</v>
      </c>
      <c r="J7479" s="2">
        <v>14658</v>
      </c>
      <c r="K7479" s="2">
        <v>1</v>
      </c>
      <c r="L7479" s="2" t="s">
        <v>27</v>
      </c>
      <c r="M7479" s="2">
        <v>66</v>
      </c>
      <c r="N7479" s="2" t="s">
        <v>21</v>
      </c>
      <c r="O7479" s="1">
        <v>45601</v>
      </c>
      <c r="P7479" s="2" t="str">
        <f>TEXT(Sheet1[[#This Row],[Purchase_Date]], "mm-yyyy")</f>
        <v>11-2024</v>
      </c>
      <c r="Q7479" s="2" t="str">
        <f>RIGHT(Sheet1[[#This Row],[Purchase_Month]], 4) &amp; "-" &amp; LEFT(Sheet1[[#This Row],[Purchase_Month]], 2)</f>
        <v>2024-11</v>
      </c>
    </row>
    <row r="7480" spans="1:17" x14ac:dyDescent="0.3">
      <c r="A7480" s="2" t="s">
        <v>14656</v>
      </c>
      <c r="B7480" s="2" t="s">
        <v>14657</v>
      </c>
      <c r="C7480" s="2" t="s">
        <v>30</v>
      </c>
      <c r="D7480" s="2" t="s">
        <v>31</v>
      </c>
      <c r="E7480" s="2" t="s">
        <v>32</v>
      </c>
      <c r="F7480" s="2">
        <v>7</v>
      </c>
      <c r="G7480" s="2">
        <v>74397</v>
      </c>
      <c r="H7480" s="2">
        <v>520779</v>
      </c>
      <c r="I7480" s="2">
        <v>334954</v>
      </c>
      <c r="J7480" s="2">
        <v>185825</v>
      </c>
      <c r="K7480" s="2">
        <v>4</v>
      </c>
      <c r="L7480" s="2" t="s">
        <v>33</v>
      </c>
      <c r="M7480" s="2">
        <v>54</v>
      </c>
      <c r="N7480" s="2" t="s">
        <v>39</v>
      </c>
      <c r="O7480" s="1">
        <v>45321</v>
      </c>
      <c r="P7480" s="2" t="str">
        <f>TEXT(Sheet1[[#This Row],[Purchase_Date]], "mm-yyyy")</f>
        <v>01-2024</v>
      </c>
      <c r="Q7480" s="2" t="str">
        <f>RIGHT(Sheet1[[#This Row],[Purchase_Month]], 4) &amp; "-" &amp; LEFT(Sheet1[[#This Row],[Purchase_Month]], 2)</f>
        <v>2024-01</v>
      </c>
    </row>
    <row r="7481" spans="1:17" x14ac:dyDescent="0.3">
      <c r="A7481" s="2" t="s">
        <v>14658</v>
      </c>
      <c r="B7481" s="2" t="s">
        <v>14659</v>
      </c>
      <c r="C7481" s="2" t="s">
        <v>30</v>
      </c>
      <c r="D7481" s="2" t="s">
        <v>47</v>
      </c>
      <c r="E7481" s="2" t="s">
        <v>42</v>
      </c>
      <c r="F7481" s="2">
        <v>7</v>
      </c>
      <c r="G7481" s="2">
        <v>39287</v>
      </c>
      <c r="H7481" s="2">
        <v>275009</v>
      </c>
      <c r="I7481" s="2">
        <v>164596</v>
      </c>
      <c r="J7481" s="2">
        <v>110413</v>
      </c>
      <c r="K7481" s="2">
        <v>5</v>
      </c>
      <c r="L7481" s="2" t="s">
        <v>20</v>
      </c>
      <c r="M7481" s="2">
        <v>53</v>
      </c>
      <c r="N7481" s="2" t="s">
        <v>50</v>
      </c>
      <c r="O7481" s="1">
        <v>45384</v>
      </c>
      <c r="P7481" s="2" t="str">
        <f>TEXT(Sheet1[[#This Row],[Purchase_Date]], "mm-yyyy")</f>
        <v>04-2024</v>
      </c>
      <c r="Q7481" s="2" t="str">
        <f>RIGHT(Sheet1[[#This Row],[Purchase_Month]], 4) &amp; "-" &amp; LEFT(Sheet1[[#This Row],[Purchase_Month]], 2)</f>
        <v>2024-04</v>
      </c>
    </row>
    <row r="7482" spans="1:17" x14ac:dyDescent="0.3">
      <c r="A7482" s="2" t="s">
        <v>14660</v>
      </c>
      <c r="B7482" s="2" t="s">
        <v>14661</v>
      </c>
      <c r="C7482" s="2" t="s">
        <v>24</v>
      </c>
      <c r="D7482" s="2" t="s">
        <v>36</v>
      </c>
      <c r="E7482" s="2" t="s">
        <v>26</v>
      </c>
      <c r="F7482" s="2">
        <v>8</v>
      </c>
      <c r="G7482" s="2">
        <v>30016</v>
      </c>
      <c r="H7482" s="2">
        <v>240128</v>
      </c>
      <c r="I7482" s="2">
        <v>97838</v>
      </c>
      <c r="J7482" s="2">
        <v>142290</v>
      </c>
      <c r="K7482" s="2">
        <v>3</v>
      </c>
      <c r="L7482" s="2" t="s">
        <v>27</v>
      </c>
      <c r="M7482" s="2">
        <v>55</v>
      </c>
      <c r="N7482" s="2" t="s">
        <v>21</v>
      </c>
      <c r="O7482" s="1">
        <v>45325</v>
      </c>
      <c r="P7482" s="2" t="str">
        <f>TEXT(Sheet1[[#This Row],[Purchase_Date]], "mm-yyyy")</f>
        <v>02-2024</v>
      </c>
      <c r="Q7482" s="2" t="str">
        <f>RIGHT(Sheet1[[#This Row],[Purchase_Month]], 4) &amp; "-" &amp; LEFT(Sheet1[[#This Row],[Purchase_Month]], 2)</f>
        <v>2024-02</v>
      </c>
    </row>
    <row r="7483" spans="1:17" x14ac:dyDescent="0.3">
      <c r="A7483" s="2" t="s">
        <v>14662</v>
      </c>
      <c r="B7483" s="2" t="s">
        <v>14663</v>
      </c>
      <c r="C7483" s="2" t="s">
        <v>17</v>
      </c>
      <c r="D7483" s="2" t="s">
        <v>72</v>
      </c>
      <c r="E7483" s="2" t="s">
        <v>53</v>
      </c>
      <c r="F7483" s="2">
        <v>3</v>
      </c>
      <c r="G7483" s="2">
        <v>1949</v>
      </c>
      <c r="H7483" s="2">
        <v>5847</v>
      </c>
      <c r="I7483" s="2">
        <v>4476</v>
      </c>
      <c r="J7483" s="2">
        <v>1371</v>
      </c>
      <c r="K7483" s="2">
        <v>1</v>
      </c>
      <c r="L7483" s="2" t="s">
        <v>38</v>
      </c>
      <c r="M7483" s="2">
        <v>85</v>
      </c>
      <c r="N7483" s="2" t="s">
        <v>21</v>
      </c>
      <c r="O7483" s="1">
        <v>45389</v>
      </c>
      <c r="P7483" s="2" t="str">
        <f>TEXT(Sheet1[[#This Row],[Purchase_Date]], "mm-yyyy")</f>
        <v>04-2024</v>
      </c>
      <c r="Q7483" s="2" t="str">
        <f>RIGHT(Sheet1[[#This Row],[Purchase_Month]], 4) &amp; "-" &amp; LEFT(Sheet1[[#This Row],[Purchase_Month]], 2)</f>
        <v>2024-04</v>
      </c>
    </row>
    <row r="7484" spans="1:17" x14ac:dyDescent="0.3">
      <c r="A7484" s="2" t="s">
        <v>14664</v>
      </c>
      <c r="B7484" s="2" t="s">
        <v>14665</v>
      </c>
      <c r="C7484" s="2" t="s">
        <v>24</v>
      </c>
      <c r="D7484" s="2" t="s">
        <v>18</v>
      </c>
      <c r="E7484" s="2" t="s">
        <v>32</v>
      </c>
      <c r="F7484" s="2">
        <v>2</v>
      </c>
      <c r="G7484" s="2">
        <v>70026</v>
      </c>
      <c r="H7484" s="2">
        <v>140052</v>
      </c>
      <c r="I7484" s="2">
        <v>86685</v>
      </c>
      <c r="J7484" s="2">
        <v>53367</v>
      </c>
      <c r="K7484" s="2">
        <v>2</v>
      </c>
      <c r="L7484" s="2" t="s">
        <v>27</v>
      </c>
      <c r="M7484" s="2">
        <v>91</v>
      </c>
      <c r="N7484" s="2" t="s">
        <v>21</v>
      </c>
      <c r="O7484" s="1">
        <v>45501</v>
      </c>
      <c r="P7484" s="2" t="str">
        <f>TEXT(Sheet1[[#This Row],[Purchase_Date]], "mm-yyyy")</f>
        <v>07-2024</v>
      </c>
      <c r="Q7484" s="2" t="str">
        <f>RIGHT(Sheet1[[#This Row],[Purchase_Month]], 4) &amp; "-" &amp; LEFT(Sheet1[[#This Row],[Purchase_Month]], 2)</f>
        <v>2024-07</v>
      </c>
    </row>
    <row r="7485" spans="1:17" x14ac:dyDescent="0.3">
      <c r="A7485" s="2" t="s">
        <v>14666</v>
      </c>
      <c r="B7485" s="2" t="s">
        <v>14667</v>
      </c>
      <c r="C7485" s="2" t="s">
        <v>64</v>
      </c>
      <c r="D7485" s="2" t="s">
        <v>25</v>
      </c>
      <c r="E7485" s="2" t="s">
        <v>85</v>
      </c>
      <c r="F7485" s="2">
        <v>4</v>
      </c>
      <c r="G7485" s="2">
        <v>2088</v>
      </c>
      <c r="H7485" s="2">
        <v>8352</v>
      </c>
      <c r="I7485" s="2">
        <v>6263</v>
      </c>
      <c r="J7485" s="2">
        <v>2089</v>
      </c>
      <c r="K7485" s="2">
        <v>2</v>
      </c>
      <c r="L7485" s="2" t="s">
        <v>20</v>
      </c>
      <c r="M7485" s="2">
        <v>74</v>
      </c>
      <c r="N7485" s="2" t="s">
        <v>21</v>
      </c>
      <c r="O7485" s="1">
        <v>45482</v>
      </c>
      <c r="P7485" s="2" t="str">
        <f>TEXT(Sheet1[[#This Row],[Purchase_Date]], "mm-yyyy")</f>
        <v>07-2024</v>
      </c>
      <c r="Q7485" s="2" t="str">
        <f>RIGHT(Sheet1[[#This Row],[Purchase_Month]], 4) &amp; "-" &amp; LEFT(Sheet1[[#This Row],[Purchase_Month]], 2)</f>
        <v>2024-07</v>
      </c>
    </row>
    <row r="7486" spans="1:17" x14ac:dyDescent="0.3">
      <c r="A7486" s="2" t="s">
        <v>14668</v>
      </c>
      <c r="B7486" s="2" t="s">
        <v>14669</v>
      </c>
      <c r="C7486" s="2" t="s">
        <v>30</v>
      </c>
      <c r="D7486" s="2" t="s">
        <v>72</v>
      </c>
      <c r="E7486" s="2" t="s">
        <v>26</v>
      </c>
      <c r="F7486" s="2">
        <v>4</v>
      </c>
      <c r="G7486" s="2">
        <v>37450</v>
      </c>
      <c r="H7486" s="2">
        <v>149800</v>
      </c>
      <c r="I7486" s="2">
        <v>129523</v>
      </c>
      <c r="J7486" s="2">
        <v>20277</v>
      </c>
      <c r="K7486" s="2">
        <v>1</v>
      </c>
      <c r="L7486" s="2" t="s">
        <v>27</v>
      </c>
      <c r="M7486" s="2">
        <v>81</v>
      </c>
      <c r="N7486" s="2" t="s">
        <v>50</v>
      </c>
      <c r="O7486" s="1">
        <v>45518</v>
      </c>
      <c r="P7486" s="2" t="str">
        <f>TEXT(Sheet1[[#This Row],[Purchase_Date]], "mm-yyyy")</f>
        <v>08-2024</v>
      </c>
      <c r="Q7486" s="2" t="str">
        <f>RIGHT(Sheet1[[#This Row],[Purchase_Month]], 4) &amp; "-" &amp; LEFT(Sheet1[[#This Row],[Purchase_Month]], 2)</f>
        <v>2024-08</v>
      </c>
    </row>
    <row r="7487" spans="1:17" x14ac:dyDescent="0.3">
      <c r="A7487" s="2" t="s">
        <v>14670</v>
      </c>
      <c r="B7487" s="2" t="s">
        <v>14671</v>
      </c>
      <c r="C7487" s="2" t="s">
        <v>46</v>
      </c>
      <c r="D7487" s="2" t="s">
        <v>72</v>
      </c>
      <c r="E7487" s="2" t="s">
        <v>32</v>
      </c>
      <c r="F7487" s="2">
        <v>9</v>
      </c>
      <c r="G7487" s="2">
        <v>32522</v>
      </c>
      <c r="H7487" s="2">
        <v>292698</v>
      </c>
      <c r="I7487" s="2">
        <v>259589</v>
      </c>
      <c r="J7487" s="2">
        <v>33109</v>
      </c>
      <c r="K7487" s="2">
        <v>2</v>
      </c>
      <c r="L7487" s="2" t="s">
        <v>33</v>
      </c>
      <c r="M7487" s="2">
        <v>97</v>
      </c>
      <c r="N7487" s="2" t="s">
        <v>21</v>
      </c>
      <c r="O7487" s="1">
        <v>45498</v>
      </c>
      <c r="P7487" s="2" t="str">
        <f>TEXT(Sheet1[[#This Row],[Purchase_Date]], "mm-yyyy")</f>
        <v>07-2024</v>
      </c>
      <c r="Q7487" s="2" t="str">
        <f>RIGHT(Sheet1[[#This Row],[Purchase_Month]], 4) &amp; "-" &amp; LEFT(Sheet1[[#This Row],[Purchase_Month]], 2)</f>
        <v>2024-07</v>
      </c>
    </row>
    <row r="7488" spans="1:17" x14ac:dyDescent="0.3">
      <c r="A7488" s="2" t="s">
        <v>14672</v>
      </c>
      <c r="B7488" s="2" t="s">
        <v>14673</v>
      </c>
      <c r="C7488" s="2" t="s">
        <v>46</v>
      </c>
      <c r="D7488" s="2" t="s">
        <v>72</v>
      </c>
      <c r="E7488" s="2" t="s">
        <v>53</v>
      </c>
      <c r="F7488" s="2">
        <v>5</v>
      </c>
      <c r="G7488" s="2">
        <v>65942</v>
      </c>
      <c r="H7488" s="2">
        <v>329710</v>
      </c>
      <c r="I7488" s="2">
        <v>245718</v>
      </c>
      <c r="J7488" s="2">
        <v>83992</v>
      </c>
      <c r="K7488" s="2">
        <v>1</v>
      </c>
      <c r="L7488" s="2" t="s">
        <v>20</v>
      </c>
      <c r="M7488" s="2">
        <v>71</v>
      </c>
      <c r="N7488" s="2" t="s">
        <v>21</v>
      </c>
      <c r="O7488" s="1">
        <v>45444</v>
      </c>
      <c r="P7488" s="2" t="str">
        <f>TEXT(Sheet1[[#This Row],[Purchase_Date]], "mm-yyyy")</f>
        <v>06-2024</v>
      </c>
      <c r="Q7488" s="2" t="str">
        <f>RIGHT(Sheet1[[#This Row],[Purchase_Month]], 4) &amp; "-" &amp; LEFT(Sheet1[[#This Row],[Purchase_Month]], 2)</f>
        <v>2024-06</v>
      </c>
    </row>
    <row r="7489" spans="1:17" x14ac:dyDescent="0.3">
      <c r="A7489" s="2" t="s">
        <v>14674</v>
      </c>
      <c r="B7489" s="2" t="s">
        <v>14675</v>
      </c>
      <c r="C7489" s="2" t="s">
        <v>46</v>
      </c>
      <c r="D7489" s="2" t="s">
        <v>18</v>
      </c>
      <c r="E7489" s="2" t="s">
        <v>53</v>
      </c>
      <c r="F7489" s="2">
        <v>2</v>
      </c>
      <c r="G7489" s="2">
        <v>9212</v>
      </c>
      <c r="H7489" s="2">
        <v>18424</v>
      </c>
      <c r="I7489" s="2">
        <v>11664</v>
      </c>
      <c r="J7489" s="2">
        <v>6760</v>
      </c>
      <c r="K7489" s="2">
        <v>3</v>
      </c>
      <c r="L7489" s="2" t="s">
        <v>38</v>
      </c>
      <c r="M7489" s="2">
        <v>99</v>
      </c>
      <c r="N7489" s="2" t="s">
        <v>21</v>
      </c>
      <c r="O7489" s="1">
        <v>45545</v>
      </c>
      <c r="P7489" s="2" t="str">
        <f>TEXT(Sheet1[[#This Row],[Purchase_Date]], "mm-yyyy")</f>
        <v>09-2024</v>
      </c>
      <c r="Q7489" s="2" t="str">
        <f>RIGHT(Sheet1[[#This Row],[Purchase_Month]], 4) &amp; "-" &amp; LEFT(Sheet1[[#This Row],[Purchase_Month]], 2)</f>
        <v>2024-09</v>
      </c>
    </row>
    <row r="7490" spans="1:17" x14ac:dyDescent="0.3">
      <c r="A7490" s="2" t="s">
        <v>14676</v>
      </c>
      <c r="B7490" s="2" t="s">
        <v>14677</v>
      </c>
      <c r="C7490" s="2" t="s">
        <v>17</v>
      </c>
      <c r="D7490" s="2" t="s">
        <v>25</v>
      </c>
      <c r="E7490" s="2" t="s">
        <v>32</v>
      </c>
      <c r="F7490" s="2">
        <v>2</v>
      </c>
      <c r="G7490" s="2">
        <v>55514</v>
      </c>
      <c r="H7490" s="2">
        <v>111028</v>
      </c>
      <c r="I7490" s="2">
        <v>66038</v>
      </c>
      <c r="J7490" s="2">
        <v>44990</v>
      </c>
      <c r="K7490" s="2">
        <v>5</v>
      </c>
      <c r="L7490" s="2" t="s">
        <v>27</v>
      </c>
      <c r="M7490" s="2">
        <v>69</v>
      </c>
      <c r="N7490" s="2" t="s">
        <v>50</v>
      </c>
      <c r="O7490" s="1">
        <v>45533</v>
      </c>
      <c r="P7490" s="2" t="str">
        <f>TEXT(Sheet1[[#This Row],[Purchase_Date]], "mm-yyyy")</f>
        <v>08-2024</v>
      </c>
      <c r="Q7490" s="2" t="str">
        <f>RIGHT(Sheet1[[#This Row],[Purchase_Month]], 4) &amp; "-" &amp; LEFT(Sheet1[[#This Row],[Purchase_Month]], 2)</f>
        <v>2024-08</v>
      </c>
    </row>
    <row r="7491" spans="1:17" x14ac:dyDescent="0.3">
      <c r="A7491" s="2" t="s">
        <v>14678</v>
      </c>
      <c r="B7491" s="2" t="s">
        <v>14679</v>
      </c>
      <c r="C7491" s="2" t="s">
        <v>30</v>
      </c>
      <c r="D7491" s="2" t="s">
        <v>31</v>
      </c>
      <c r="E7491" s="2" t="s">
        <v>42</v>
      </c>
      <c r="F7491" s="2">
        <v>7</v>
      </c>
      <c r="G7491" s="2">
        <v>21931</v>
      </c>
      <c r="H7491" s="2">
        <v>153517</v>
      </c>
      <c r="I7491" s="2">
        <v>102662</v>
      </c>
      <c r="J7491" s="2">
        <v>50855</v>
      </c>
      <c r="K7491" s="2">
        <v>2</v>
      </c>
      <c r="L7491" s="2" t="s">
        <v>27</v>
      </c>
      <c r="M7491" s="2">
        <v>82</v>
      </c>
      <c r="N7491" s="2" t="s">
        <v>50</v>
      </c>
      <c r="O7491" s="1">
        <v>45548</v>
      </c>
      <c r="P7491" s="2" t="str">
        <f>TEXT(Sheet1[[#This Row],[Purchase_Date]], "mm-yyyy")</f>
        <v>09-2024</v>
      </c>
      <c r="Q7491" s="2" t="str">
        <f>RIGHT(Sheet1[[#This Row],[Purchase_Month]], 4) &amp; "-" &amp; LEFT(Sheet1[[#This Row],[Purchase_Month]], 2)</f>
        <v>2024-09</v>
      </c>
    </row>
    <row r="7492" spans="1:17" x14ac:dyDescent="0.3">
      <c r="A7492" s="2" t="s">
        <v>14680</v>
      </c>
      <c r="B7492" s="2" t="s">
        <v>14681</v>
      </c>
      <c r="C7492" s="2" t="s">
        <v>30</v>
      </c>
      <c r="D7492" s="2" t="s">
        <v>31</v>
      </c>
      <c r="E7492" s="2" t="s">
        <v>53</v>
      </c>
      <c r="F7492" s="2">
        <v>10</v>
      </c>
      <c r="G7492" s="2">
        <v>71268</v>
      </c>
      <c r="H7492" s="2">
        <v>712680</v>
      </c>
      <c r="I7492" s="2">
        <v>291727</v>
      </c>
      <c r="J7492" s="2">
        <v>420953</v>
      </c>
      <c r="K7492" s="2">
        <v>5</v>
      </c>
      <c r="L7492" s="2" t="s">
        <v>27</v>
      </c>
      <c r="M7492" s="2">
        <v>78</v>
      </c>
      <c r="N7492" s="2" t="s">
        <v>39</v>
      </c>
      <c r="O7492" s="1">
        <v>45516</v>
      </c>
      <c r="P7492" s="2" t="str">
        <f>TEXT(Sheet1[[#This Row],[Purchase_Date]], "mm-yyyy")</f>
        <v>08-2024</v>
      </c>
      <c r="Q7492" s="2" t="str">
        <f>RIGHT(Sheet1[[#This Row],[Purchase_Month]], 4) &amp; "-" &amp; LEFT(Sheet1[[#This Row],[Purchase_Month]], 2)</f>
        <v>2024-08</v>
      </c>
    </row>
    <row r="7493" spans="1:17" x14ac:dyDescent="0.3">
      <c r="A7493" s="2" t="s">
        <v>14682</v>
      </c>
      <c r="B7493" s="2" t="s">
        <v>14683</v>
      </c>
      <c r="C7493" s="2" t="s">
        <v>24</v>
      </c>
      <c r="D7493" s="2" t="s">
        <v>25</v>
      </c>
      <c r="E7493" s="2" t="s">
        <v>42</v>
      </c>
      <c r="F7493" s="2">
        <v>2</v>
      </c>
      <c r="G7493" s="2">
        <v>35648</v>
      </c>
      <c r="H7493" s="2">
        <v>71296</v>
      </c>
      <c r="I7493" s="2">
        <v>53947</v>
      </c>
      <c r="J7493" s="2">
        <v>17349</v>
      </c>
      <c r="K7493" s="2">
        <v>2</v>
      </c>
      <c r="L7493" s="2" t="s">
        <v>38</v>
      </c>
      <c r="M7493" s="2">
        <v>54</v>
      </c>
      <c r="N7493" s="2" t="s">
        <v>50</v>
      </c>
      <c r="O7493" s="1">
        <v>45368</v>
      </c>
      <c r="P7493" s="2" t="str">
        <f>TEXT(Sheet1[[#This Row],[Purchase_Date]], "mm-yyyy")</f>
        <v>03-2024</v>
      </c>
      <c r="Q7493" s="2" t="str">
        <f>RIGHT(Sheet1[[#This Row],[Purchase_Month]], 4) &amp; "-" &amp; LEFT(Sheet1[[#This Row],[Purchase_Month]], 2)</f>
        <v>2024-03</v>
      </c>
    </row>
    <row r="7494" spans="1:17" x14ac:dyDescent="0.3">
      <c r="A7494" s="2" t="s">
        <v>14684</v>
      </c>
      <c r="B7494" s="2" t="s">
        <v>5913</v>
      </c>
      <c r="C7494" s="2" t="s">
        <v>46</v>
      </c>
      <c r="D7494" s="2" t="s">
        <v>72</v>
      </c>
      <c r="E7494" s="2" t="s">
        <v>85</v>
      </c>
      <c r="F7494" s="2">
        <v>7</v>
      </c>
      <c r="G7494" s="2">
        <v>54600</v>
      </c>
      <c r="H7494" s="2">
        <v>382200</v>
      </c>
      <c r="I7494" s="2">
        <v>265153</v>
      </c>
      <c r="J7494" s="2">
        <v>117047</v>
      </c>
      <c r="K7494" s="2">
        <v>4</v>
      </c>
      <c r="L7494" s="2" t="s">
        <v>33</v>
      </c>
      <c r="M7494" s="2">
        <v>76</v>
      </c>
      <c r="N7494" s="2" t="s">
        <v>43</v>
      </c>
      <c r="O7494" s="1">
        <v>45479</v>
      </c>
      <c r="P7494" s="2" t="str">
        <f>TEXT(Sheet1[[#This Row],[Purchase_Date]], "mm-yyyy")</f>
        <v>07-2024</v>
      </c>
      <c r="Q7494" s="2" t="str">
        <f>RIGHT(Sheet1[[#This Row],[Purchase_Month]], 4) &amp; "-" &amp; LEFT(Sheet1[[#This Row],[Purchase_Month]], 2)</f>
        <v>2024-07</v>
      </c>
    </row>
    <row r="7495" spans="1:17" x14ac:dyDescent="0.3">
      <c r="A7495" s="2" t="s">
        <v>14685</v>
      </c>
      <c r="B7495" s="2" t="s">
        <v>14686</v>
      </c>
      <c r="C7495" s="2" t="s">
        <v>17</v>
      </c>
      <c r="D7495" s="2" t="s">
        <v>25</v>
      </c>
      <c r="E7495" s="2" t="s">
        <v>37</v>
      </c>
      <c r="F7495" s="2">
        <v>2</v>
      </c>
      <c r="G7495" s="2">
        <v>44629</v>
      </c>
      <c r="H7495" s="2">
        <v>89258</v>
      </c>
      <c r="I7495" s="2">
        <v>55653</v>
      </c>
      <c r="J7495" s="2">
        <v>33605</v>
      </c>
      <c r="K7495" s="2">
        <v>5</v>
      </c>
      <c r="L7495" s="2" t="s">
        <v>33</v>
      </c>
      <c r="M7495" s="2">
        <v>90</v>
      </c>
      <c r="N7495" s="2" t="s">
        <v>21</v>
      </c>
      <c r="O7495" s="1">
        <v>45403</v>
      </c>
      <c r="P7495" s="2" t="str">
        <f>TEXT(Sheet1[[#This Row],[Purchase_Date]], "mm-yyyy")</f>
        <v>04-2024</v>
      </c>
      <c r="Q7495" s="2" t="str">
        <f>RIGHT(Sheet1[[#This Row],[Purchase_Month]], 4) &amp; "-" &amp; LEFT(Sheet1[[#This Row],[Purchase_Month]], 2)</f>
        <v>2024-04</v>
      </c>
    </row>
    <row r="7496" spans="1:17" x14ac:dyDescent="0.3">
      <c r="A7496" s="2" t="s">
        <v>14687</v>
      </c>
      <c r="B7496" s="2" t="s">
        <v>14688</v>
      </c>
      <c r="C7496" s="2" t="s">
        <v>30</v>
      </c>
      <c r="D7496" s="2" t="s">
        <v>31</v>
      </c>
      <c r="E7496" s="2" t="s">
        <v>26</v>
      </c>
      <c r="F7496" s="2">
        <v>3</v>
      </c>
      <c r="G7496" s="2">
        <v>30034</v>
      </c>
      <c r="H7496" s="2">
        <v>90102</v>
      </c>
      <c r="I7496" s="2">
        <v>61153</v>
      </c>
      <c r="J7496" s="2">
        <v>28949</v>
      </c>
      <c r="K7496" s="2">
        <v>4</v>
      </c>
      <c r="L7496" s="2" t="s">
        <v>33</v>
      </c>
      <c r="M7496" s="2">
        <v>90</v>
      </c>
      <c r="N7496" s="2" t="s">
        <v>43</v>
      </c>
      <c r="O7496" s="1">
        <v>45678</v>
      </c>
      <c r="P7496" s="2" t="str">
        <f>TEXT(Sheet1[[#This Row],[Purchase_Date]], "mm-yyyy")</f>
        <v>01-2025</v>
      </c>
      <c r="Q7496" s="2" t="str">
        <f>RIGHT(Sheet1[[#This Row],[Purchase_Month]], 4) &amp; "-" &amp; LEFT(Sheet1[[#This Row],[Purchase_Month]], 2)</f>
        <v>2025-01</v>
      </c>
    </row>
    <row r="7497" spans="1:17" x14ac:dyDescent="0.3">
      <c r="A7497" s="2" t="s">
        <v>14689</v>
      </c>
      <c r="B7497" s="2" t="s">
        <v>14690</v>
      </c>
      <c r="C7497" s="2" t="s">
        <v>30</v>
      </c>
      <c r="D7497" s="2" t="s">
        <v>72</v>
      </c>
      <c r="E7497" s="2" t="s">
        <v>32</v>
      </c>
      <c r="F7497" s="2">
        <v>4</v>
      </c>
      <c r="G7497" s="2">
        <v>56472</v>
      </c>
      <c r="H7497" s="2">
        <v>225888</v>
      </c>
      <c r="I7497" s="2">
        <v>186999</v>
      </c>
      <c r="J7497" s="2">
        <v>38889</v>
      </c>
      <c r="K7497" s="2">
        <v>4</v>
      </c>
      <c r="L7497" s="2" t="s">
        <v>33</v>
      </c>
      <c r="M7497" s="2">
        <v>99</v>
      </c>
      <c r="N7497" s="2" t="s">
        <v>39</v>
      </c>
      <c r="O7497" s="1">
        <v>45629</v>
      </c>
      <c r="P7497" s="2" t="str">
        <f>TEXT(Sheet1[[#This Row],[Purchase_Date]], "mm-yyyy")</f>
        <v>12-2024</v>
      </c>
      <c r="Q7497" s="2" t="str">
        <f>RIGHT(Sheet1[[#This Row],[Purchase_Month]], 4) &amp; "-" &amp; LEFT(Sheet1[[#This Row],[Purchase_Month]], 2)</f>
        <v>2024-12</v>
      </c>
    </row>
    <row r="7498" spans="1:17" x14ac:dyDescent="0.3">
      <c r="A7498" s="2" t="s">
        <v>14691</v>
      </c>
      <c r="B7498" s="2" t="s">
        <v>14692</v>
      </c>
      <c r="C7498" s="2" t="s">
        <v>24</v>
      </c>
      <c r="D7498" s="2" t="s">
        <v>25</v>
      </c>
      <c r="E7498" s="2" t="s">
        <v>53</v>
      </c>
      <c r="F7498" s="2">
        <v>4</v>
      </c>
      <c r="G7498" s="2">
        <v>21929</v>
      </c>
      <c r="H7498" s="2">
        <v>87716</v>
      </c>
      <c r="I7498" s="2">
        <v>77368</v>
      </c>
      <c r="J7498" s="2">
        <v>10348</v>
      </c>
      <c r="K7498" s="2">
        <v>4</v>
      </c>
      <c r="L7498" s="2" t="s">
        <v>33</v>
      </c>
      <c r="M7498" s="2">
        <v>85</v>
      </c>
      <c r="N7498" s="2" t="s">
        <v>39</v>
      </c>
      <c r="O7498" s="1">
        <v>45513</v>
      </c>
      <c r="P7498" s="2" t="str">
        <f>TEXT(Sheet1[[#This Row],[Purchase_Date]], "mm-yyyy")</f>
        <v>08-2024</v>
      </c>
      <c r="Q7498" s="2" t="str">
        <f>RIGHT(Sheet1[[#This Row],[Purchase_Month]], 4) &amp; "-" &amp; LEFT(Sheet1[[#This Row],[Purchase_Month]], 2)</f>
        <v>2024-08</v>
      </c>
    </row>
    <row r="7499" spans="1:17" x14ac:dyDescent="0.3">
      <c r="A7499" s="2" t="s">
        <v>14693</v>
      </c>
      <c r="B7499" s="2" t="s">
        <v>14694</v>
      </c>
      <c r="C7499" s="2" t="s">
        <v>24</v>
      </c>
      <c r="D7499" s="2" t="s">
        <v>31</v>
      </c>
      <c r="E7499" s="2" t="s">
        <v>19</v>
      </c>
      <c r="F7499" s="2">
        <v>1</v>
      </c>
      <c r="G7499" s="2">
        <v>44721</v>
      </c>
      <c r="H7499" s="2">
        <v>44721</v>
      </c>
      <c r="I7499" s="2">
        <v>37919</v>
      </c>
      <c r="J7499" s="2">
        <v>6802</v>
      </c>
      <c r="K7499" s="2">
        <v>5</v>
      </c>
      <c r="L7499" s="2" t="s">
        <v>33</v>
      </c>
      <c r="M7499" s="2">
        <v>87</v>
      </c>
      <c r="N7499" s="2" t="s">
        <v>21</v>
      </c>
      <c r="O7499" s="1">
        <v>45445</v>
      </c>
      <c r="P7499" s="2" t="str">
        <f>TEXT(Sheet1[[#This Row],[Purchase_Date]], "mm-yyyy")</f>
        <v>06-2024</v>
      </c>
      <c r="Q7499" s="2" t="str">
        <f>RIGHT(Sheet1[[#This Row],[Purchase_Month]], 4) &amp; "-" &amp; LEFT(Sheet1[[#This Row],[Purchase_Month]], 2)</f>
        <v>2024-06</v>
      </c>
    </row>
    <row r="7500" spans="1:17" x14ac:dyDescent="0.3">
      <c r="A7500" s="2" t="s">
        <v>14695</v>
      </c>
      <c r="B7500" s="2" t="s">
        <v>14696</v>
      </c>
      <c r="C7500" s="2" t="s">
        <v>46</v>
      </c>
      <c r="D7500" s="2" t="s">
        <v>18</v>
      </c>
      <c r="E7500" s="2" t="s">
        <v>53</v>
      </c>
      <c r="F7500" s="2">
        <v>10</v>
      </c>
      <c r="G7500" s="2">
        <v>31527</v>
      </c>
      <c r="H7500" s="2">
        <v>315270</v>
      </c>
      <c r="I7500" s="2">
        <v>235264</v>
      </c>
      <c r="J7500" s="2">
        <v>80006</v>
      </c>
      <c r="K7500" s="2">
        <v>2</v>
      </c>
      <c r="L7500" s="2" t="s">
        <v>33</v>
      </c>
      <c r="M7500" s="2">
        <v>57</v>
      </c>
      <c r="N7500" s="2" t="s">
        <v>21</v>
      </c>
      <c r="O7500" s="1">
        <v>45548</v>
      </c>
      <c r="P7500" s="2" t="str">
        <f>TEXT(Sheet1[[#This Row],[Purchase_Date]], "mm-yyyy")</f>
        <v>09-2024</v>
      </c>
      <c r="Q7500" s="2" t="str">
        <f>RIGHT(Sheet1[[#This Row],[Purchase_Month]], 4) &amp; "-" &amp; LEFT(Sheet1[[#This Row],[Purchase_Month]], 2)</f>
        <v>2024-09</v>
      </c>
    </row>
    <row r="7501" spans="1:17" x14ac:dyDescent="0.3">
      <c r="A7501" s="2" t="s">
        <v>14697</v>
      </c>
      <c r="B7501" s="2" t="s">
        <v>9804</v>
      </c>
      <c r="C7501" s="2" t="s">
        <v>67</v>
      </c>
      <c r="D7501" s="2" t="s">
        <v>47</v>
      </c>
      <c r="E7501" s="2" t="s">
        <v>42</v>
      </c>
      <c r="F7501" s="2">
        <v>7</v>
      </c>
      <c r="G7501" s="2">
        <v>72625</v>
      </c>
      <c r="H7501" s="2">
        <v>508375</v>
      </c>
      <c r="I7501" s="2">
        <v>312627</v>
      </c>
      <c r="J7501" s="2">
        <v>195748</v>
      </c>
      <c r="K7501" s="2">
        <v>4</v>
      </c>
      <c r="L7501" s="2" t="s">
        <v>33</v>
      </c>
      <c r="M7501" s="2">
        <v>97</v>
      </c>
      <c r="N7501" s="2" t="s">
        <v>43</v>
      </c>
      <c r="O7501" s="1">
        <v>45544</v>
      </c>
      <c r="P7501" s="2" t="str">
        <f>TEXT(Sheet1[[#This Row],[Purchase_Date]], "mm-yyyy")</f>
        <v>09-2024</v>
      </c>
      <c r="Q7501" s="2" t="str">
        <f>RIGHT(Sheet1[[#This Row],[Purchase_Month]], 4) &amp; "-" &amp; LEFT(Sheet1[[#This Row],[Purchase_Month]], 2)</f>
        <v>2024-09</v>
      </c>
    </row>
    <row r="7502" spans="1:17" x14ac:dyDescent="0.3">
      <c r="A7502" s="2" t="s">
        <v>14698</v>
      </c>
      <c r="B7502" s="2" t="s">
        <v>14699</v>
      </c>
      <c r="C7502" s="2" t="s">
        <v>30</v>
      </c>
      <c r="D7502" s="2" t="s">
        <v>47</v>
      </c>
      <c r="E7502" s="2" t="s">
        <v>42</v>
      </c>
      <c r="F7502" s="2">
        <v>6</v>
      </c>
      <c r="G7502" s="2">
        <v>39851</v>
      </c>
      <c r="H7502" s="2">
        <v>239106</v>
      </c>
      <c r="I7502" s="2">
        <v>214075</v>
      </c>
      <c r="J7502" s="2">
        <v>25031</v>
      </c>
      <c r="K7502" s="2">
        <v>3</v>
      </c>
      <c r="L7502" s="2" t="s">
        <v>27</v>
      </c>
      <c r="M7502" s="2">
        <v>90</v>
      </c>
      <c r="N7502" s="2" t="s">
        <v>21</v>
      </c>
      <c r="O7502" s="1">
        <v>45368</v>
      </c>
      <c r="P7502" s="2" t="str">
        <f>TEXT(Sheet1[[#This Row],[Purchase_Date]], "mm-yyyy")</f>
        <v>03-2024</v>
      </c>
      <c r="Q7502" s="2" t="str">
        <f>RIGHT(Sheet1[[#This Row],[Purchase_Month]], 4) &amp; "-" &amp; LEFT(Sheet1[[#This Row],[Purchase_Month]], 2)</f>
        <v>2024-03</v>
      </c>
    </row>
    <row r="7503" spans="1:17" x14ac:dyDescent="0.3">
      <c r="A7503" s="2" t="s">
        <v>14700</v>
      </c>
      <c r="B7503" s="2" t="s">
        <v>14701</v>
      </c>
      <c r="C7503" s="2" t="s">
        <v>46</v>
      </c>
      <c r="D7503" s="2" t="s">
        <v>36</v>
      </c>
      <c r="E7503" s="2" t="s">
        <v>37</v>
      </c>
      <c r="F7503" s="2">
        <v>10</v>
      </c>
      <c r="G7503" s="2">
        <v>46911</v>
      </c>
      <c r="H7503" s="2">
        <v>469110</v>
      </c>
      <c r="I7503" s="2">
        <v>278721</v>
      </c>
      <c r="J7503" s="2">
        <v>190389</v>
      </c>
      <c r="K7503" s="2">
        <v>4</v>
      </c>
      <c r="L7503" s="2" t="s">
        <v>20</v>
      </c>
      <c r="M7503" s="2">
        <v>89</v>
      </c>
      <c r="N7503" s="2" t="s">
        <v>50</v>
      </c>
      <c r="O7503" s="1">
        <v>45325</v>
      </c>
      <c r="P7503" s="2" t="str">
        <f>TEXT(Sheet1[[#This Row],[Purchase_Date]], "mm-yyyy")</f>
        <v>02-2024</v>
      </c>
      <c r="Q7503" s="2" t="str">
        <f>RIGHT(Sheet1[[#This Row],[Purchase_Month]], 4) &amp; "-" &amp; LEFT(Sheet1[[#This Row],[Purchase_Month]], 2)</f>
        <v>2024-02</v>
      </c>
    </row>
    <row r="7504" spans="1:17" x14ac:dyDescent="0.3">
      <c r="A7504" s="2" t="s">
        <v>14702</v>
      </c>
      <c r="B7504" s="2" t="s">
        <v>14703</v>
      </c>
      <c r="C7504" s="2" t="s">
        <v>67</v>
      </c>
      <c r="D7504" s="2" t="s">
        <v>47</v>
      </c>
      <c r="E7504" s="2" t="s">
        <v>53</v>
      </c>
      <c r="F7504" s="2">
        <v>9</v>
      </c>
      <c r="G7504" s="2">
        <v>67818</v>
      </c>
      <c r="H7504" s="2">
        <v>610362</v>
      </c>
      <c r="I7504" s="2">
        <v>427782</v>
      </c>
      <c r="J7504" s="2">
        <v>182580</v>
      </c>
      <c r="K7504" s="2">
        <v>3</v>
      </c>
      <c r="L7504" s="2" t="s">
        <v>27</v>
      </c>
      <c r="M7504" s="2">
        <v>86</v>
      </c>
      <c r="N7504" s="2" t="s">
        <v>21</v>
      </c>
      <c r="O7504" s="1">
        <v>45596</v>
      </c>
      <c r="P7504" s="2" t="str">
        <f>TEXT(Sheet1[[#This Row],[Purchase_Date]], "mm-yyyy")</f>
        <v>10-2024</v>
      </c>
      <c r="Q7504" s="2" t="str">
        <f>RIGHT(Sheet1[[#This Row],[Purchase_Month]], 4) &amp; "-" &amp; LEFT(Sheet1[[#This Row],[Purchase_Month]], 2)</f>
        <v>2024-10</v>
      </c>
    </row>
    <row r="7505" spans="1:17" x14ac:dyDescent="0.3">
      <c r="A7505" s="2" t="s">
        <v>14704</v>
      </c>
      <c r="B7505" s="2" t="s">
        <v>14705</v>
      </c>
      <c r="C7505" s="2" t="s">
        <v>30</v>
      </c>
      <c r="D7505" s="2" t="s">
        <v>31</v>
      </c>
      <c r="E7505" s="2" t="s">
        <v>42</v>
      </c>
      <c r="F7505" s="2">
        <v>10</v>
      </c>
      <c r="G7505" s="2">
        <v>64619</v>
      </c>
      <c r="H7505" s="2">
        <v>646190</v>
      </c>
      <c r="I7505" s="2">
        <v>570373</v>
      </c>
      <c r="J7505" s="2">
        <v>75817</v>
      </c>
      <c r="K7505" s="2">
        <v>2</v>
      </c>
      <c r="L7505" s="2" t="s">
        <v>20</v>
      </c>
      <c r="M7505" s="2">
        <v>56</v>
      </c>
      <c r="N7505" s="2" t="s">
        <v>43</v>
      </c>
      <c r="O7505" s="1">
        <v>45660</v>
      </c>
      <c r="P7505" s="2" t="str">
        <f>TEXT(Sheet1[[#This Row],[Purchase_Date]], "mm-yyyy")</f>
        <v>01-2025</v>
      </c>
      <c r="Q7505" s="2" t="str">
        <f>RIGHT(Sheet1[[#This Row],[Purchase_Month]], 4) &amp; "-" &amp; LEFT(Sheet1[[#This Row],[Purchase_Month]], 2)</f>
        <v>2025-01</v>
      </c>
    </row>
    <row r="7506" spans="1:17" x14ac:dyDescent="0.3">
      <c r="A7506" s="2" t="s">
        <v>14706</v>
      </c>
      <c r="B7506" s="2" t="s">
        <v>14707</v>
      </c>
      <c r="C7506" s="2" t="s">
        <v>64</v>
      </c>
      <c r="D7506" s="2" t="s">
        <v>72</v>
      </c>
      <c r="E7506" s="2" t="s">
        <v>19</v>
      </c>
      <c r="F7506" s="2">
        <v>1</v>
      </c>
      <c r="G7506" s="2">
        <v>14667</v>
      </c>
      <c r="H7506" s="2">
        <v>14667</v>
      </c>
      <c r="I7506" s="2">
        <v>7043</v>
      </c>
      <c r="J7506" s="2">
        <v>7624</v>
      </c>
      <c r="K7506" s="2">
        <v>5</v>
      </c>
      <c r="L7506" s="2" t="s">
        <v>38</v>
      </c>
      <c r="M7506" s="2">
        <v>60</v>
      </c>
      <c r="N7506" s="2" t="s">
        <v>21</v>
      </c>
      <c r="O7506" s="1">
        <v>45789</v>
      </c>
      <c r="P7506" s="2" t="str">
        <f>TEXT(Sheet1[[#This Row],[Purchase_Date]], "mm-yyyy")</f>
        <v>05-2025</v>
      </c>
      <c r="Q7506" s="2" t="str">
        <f>RIGHT(Sheet1[[#This Row],[Purchase_Month]], 4) &amp; "-" &amp; LEFT(Sheet1[[#This Row],[Purchase_Month]], 2)</f>
        <v>2025-05</v>
      </c>
    </row>
    <row r="7507" spans="1:17" x14ac:dyDescent="0.3">
      <c r="A7507" s="2" t="s">
        <v>14708</v>
      </c>
      <c r="B7507" s="2" t="s">
        <v>14709</v>
      </c>
      <c r="C7507" s="2" t="s">
        <v>67</v>
      </c>
      <c r="D7507" s="2" t="s">
        <v>47</v>
      </c>
      <c r="E7507" s="2" t="s">
        <v>32</v>
      </c>
      <c r="F7507" s="2">
        <v>4</v>
      </c>
      <c r="G7507" s="2">
        <v>69648</v>
      </c>
      <c r="H7507" s="2">
        <v>278592</v>
      </c>
      <c r="I7507" s="2">
        <v>145071</v>
      </c>
      <c r="J7507" s="2">
        <v>133521</v>
      </c>
      <c r="K7507" s="2">
        <v>3</v>
      </c>
      <c r="L7507" s="2" t="s">
        <v>33</v>
      </c>
      <c r="M7507" s="2">
        <v>67</v>
      </c>
      <c r="N7507" s="2" t="s">
        <v>43</v>
      </c>
      <c r="O7507" s="1">
        <v>45740</v>
      </c>
      <c r="P7507" s="2" t="str">
        <f>TEXT(Sheet1[[#This Row],[Purchase_Date]], "mm-yyyy")</f>
        <v>03-2025</v>
      </c>
      <c r="Q7507" s="2" t="str">
        <f>RIGHT(Sheet1[[#This Row],[Purchase_Month]], 4) &amp; "-" &amp; LEFT(Sheet1[[#This Row],[Purchase_Month]], 2)</f>
        <v>2025-03</v>
      </c>
    </row>
    <row r="7508" spans="1:17" x14ac:dyDescent="0.3">
      <c r="A7508" s="2" t="s">
        <v>14710</v>
      </c>
      <c r="B7508" s="2" t="s">
        <v>14711</v>
      </c>
      <c r="C7508" s="2" t="s">
        <v>30</v>
      </c>
      <c r="D7508" s="2" t="s">
        <v>31</v>
      </c>
      <c r="E7508" s="2" t="s">
        <v>26</v>
      </c>
      <c r="F7508" s="2">
        <v>1</v>
      </c>
      <c r="G7508" s="2">
        <v>21223</v>
      </c>
      <c r="H7508" s="2">
        <v>21223</v>
      </c>
      <c r="I7508" s="2">
        <v>13334</v>
      </c>
      <c r="J7508" s="2">
        <v>7889</v>
      </c>
      <c r="K7508" s="2">
        <v>5</v>
      </c>
      <c r="L7508" s="2" t="s">
        <v>20</v>
      </c>
      <c r="M7508" s="2">
        <v>76</v>
      </c>
      <c r="N7508" s="2" t="s">
        <v>39</v>
      </c>
      <c r="O7508" s="1">
        <v>45360</v>
      </c>
      <c r="P7508" s="2" t="str">
        <f>TEXT(Sheet1[[#This Row],[Purchase_Date]], "mm-yyyy")</f>
        <v>03-2024</v>
      </c>
      <c r="Q7508" s="2" t="str">
        <f>RIGHT(Sheet1[[#This Row],[Purchase_Month]], 4) &amp; "-" &amp; LEFT(Sheet1[[#This Row],[Purchase_Month]], 2)</f>
        <v>2024-03</v>
      </c>
    </row>
    <row r="7509" spans="1:17" x14ac:dyDescent="0.3">
      <c r="A7509" s="2" t="s">
        <v>14712</v>
      </c>
      <c r="B7509" s="2" t="s">
        <v>14713</v>
      </c>
      <c r="C7509" s="2" t="s">
        <v>67</v>
      </c>
      <c r="D7509" s="2" t="s">
        <v>47</v>
      </c>
      <c r="E7509" s="2" t="s">
        <v>42</v>
      </c>
      <c r="F7509" s="2">
        <v>8</v>
      </c>
      <c r="G7509" s="2">
        <v>36479</v>
      </c>
      <c r="H7509" s="2">
        <v>291832</v>
      </c>
      <c r="I7509" s="2">
        <v>168410</v>
      </c>
      <c r="J7509" s="2">
        <v>123422</v>
      </c>
      <c r="K7509" s="2">
        <v>1</v>
      </c>
      <c r="L7509" s="2" t="s">
        <v>20</v>
      </c>
      <c r="M7509" s="2">
        <v>56</v>
      </c>
      <c r="N7509" s="2" t="s">
        <v>50</v>
      </c>
      <c r="O7509" s="1">
        <v>45508</v>
      </c>
      <c r="P7509" s="2" t="str">
        <f>TEXT(Sheet1[[#This Row],[Purchase_Date]], "mm-yyyy")</f>
        <v>08-2024</v>
      </c>
      <c r="Q7509" s="2" t="str">
        <f>RIGHT(Sheet1[[#This Row],[Purchase_Month]], 4) &amp; "-" &amp; LEFT(Sheet1[[#This Row],[Purchase_Month]], 2)</f>
        <v>2024-08</v>
      </c>
    </row>
    <row r="7510" spans="1:17" x14ac:dyDescent="0.3">
      <c r="A7510" s="2" t="s">
        <v>14714</v>
      </c>
      <c r="B7510" s="2" t="s">
        <v>14715</v>
      </c>
      <c r="C7510" s="2" t="s">
        <v>30</v>
      </c>
      <c r="D7510" s="2" t="s">
        <v>25</v>
      </c>
      <c r="E7510" s="2" t="s">
        <v>42</v>
      </c>
      <c r="F7510" s="2">
        <v>2</v>
      </c>
      <c r="G7510" s="2">
        <v>46642</v>
      </c>
      <c r="H7510" s="2">
        <v>93284</v>
      </c>
      <c r="I7510" s="2">
        <v>50567</v>
      </c>
      <c r="J7510" s="2">
        <v>42717</v>
      </c>
      <c r="K7510" s="2">
        <v>3</v>
      </c>
      <c r="L7510" s="2" t="s">
        <v>20</v>
      </c>
      <c r="M7510" s="2">
        <v>68</v>
      </c>
      <c r="N7510" s="2" t="s">
        <v>50</v>
      </c>
      <c r="O7510" s="1">
        <v>45313</v>
      </c>
      <c r="P7510" s="2" t="str">
        <f>TEXT(Sheet1[[#This Row],[Purchase_Date]], "mm-yyyy")</f>
        <v>01-2024</v>
      </c>
      <c r="Q7510" s="2" t="str">
        <f>RIGHT(Sheet1[[#This Row],[Purchase_Month]], 4) &amp; "-" &amp; LEFT(Sheet1[[#This Row],[Purchase_Month]], 2)</f>
        <v>2024-01</v>
      </c>
    </row>
    <row r="7511" spans="1:17" x14ac:dyDescent="0.3">
      <c r="A7511" s="2" t="s">
        <v>14716</v>
      </c>
      <c r="B7511" s="2" t="s">
        <v>14717</v>
      </c>
      <c r="C7511" s="2" t="s">
        <v>64</v>
      </c>
      <c r="D7511" s="2" t="s">
        <v>31</v>
      </c>
      <c r="E7511" s="2" t="s">
        <v>26</v>
      </c>
      <c r="F7511" s="2">
        <v>6</v>
      </c>
      <c r="G7511" s="2">
        <v>44640</v>
      </c>
      <c r="H7511" s="2">
        <v>267840</v>
      </c>
      <c r="I7511" s="2">
        <v>169154</v>
      </c>
      <c r="J7511" s="2">
        <v>98686</v>
      </c>
      <c r="K7511" s="2">
        <v>5</v>
      </c>
      <c r="L7511" s="2" t="s">
        <v>20</v>
      </c>
      <c r="M7511" s="2">
        <v>99</v>
      </c>
      <c r="N7511" s="2" t="s">
        <v>50</v>
      </c>
      <c r="O7511" s="1">
        <v>45518</v>
      </c>
      <c r="P7511" s="2" t="str">
        <f>TEXT(Sheet1[[#This Row],[Purchase_Date]], "mm-yyyy")</f>
        <v>08-2024</v>
      </c>
      <c r="Q7511" s="2" t="str">
        <f>RIGHT(Sheet1[[#This Row],[Purchase_Month]], 4) &amp; "-" &amp; LEFT(Sheet1[[#This Row],[Purchase_Month]], 2)</f>
        <v>2024-08</v>
      </c>
    </row>
    <row r="7512" spans="1:17" x14ac:dyDescent="0.3">
      <c r="A7512" s="2" t="s">
        <v>14718</v>
      </c>
      <c r="B7512" s="2" t="s">
        <v>14719</v>
      </c>
      <c r="C7512" s="2" t="s">
        <v>64</v>
      </c>
      <c r="D7512" s="2" t="s">
        <v>72</v>
      </c>
      <c r="E7512" s="2" t="s">
        <v>26</v>
      </c>
      <c r="F7512" s="2">
        <v>4</v>
      </c>
      <c r="G7512" s="2">
        <v>64802</v>
      </c>
      <c r="H7512" s="2">
        <v>259208</v>
      </c>
      <c r="I7512" s="2">
        <v>143635</v>
      </c>
      <c r="J7512" s="2">
        <v>115573</v>
      </c>
      <c r="K7512" s="2">
        <v>2</v>
      </c>
      <c r="L7512" s="2" t="s">
        <v>20</v>
      </c>
      <c r="M7512" s="2">
        <v>99</v>
      </c>
      <c r="N7512" s="2" t="s">
        <v>21</v>
      </c>
      <c r="O7512" s="1">
        <v>45503</v>
      </c>
      <c r="P7512" s="2" t="str">
        <f>TEXT(Sheet1[[#This Row],[Purchase_Date]], "mm-yyyy")</f>
        <v>07-2024</v>
      </c>
      <c r="Q7512" s="2" t="str">
        <f>RIGHT(Sheet1[[#This Row],[Purchase_Month]], 4) &amp; "-" &amp; LEFT(Sheet1[[#This Row],[Purchase_Month]], 2)</f>
        <v>2024-07</v>
      </c>
    </row>
    <row r="7513" spans="1:17" x14ac:dyDescent="0.3">
      <c r="A7513" s="2" t="s">
        <v>14720</v>
      </c>
      <c r="B7513" s="2" t="s">
        <v>13174</v>
      </c>
      <c r="C7513" s="2" t="s">
        <v>46</v>
      </c>
      <c r="D7513" s="2" t="s">
        <v>18</v>
      </c>
      <c r="E7513" s="2" t="s">
        <v>26</v>
      </c>
      <c r="F7513" s="2">
        <v>2</v>
      </c>
      <c r="G7513" s="2">
        <v>58524</v>
      </c>
      <c r="H7513" s="2">
        <v>117048</v>
      </c>
      <c r="I7513" s="2">
        <v>47931</v>
      </c>
      <c r="J7513" s="2">
        <v>69117</v>
      </c>
      <c r="K7513" s="2">
        <v>2</v>
      </c>
      <c r="L7513" s="2" t="s">
        <v>38</v>
      </c>
      <c r="M7513" s="2">
        <v>92</v>
      </c>
      <c r="N7513" s="2" t="s">
        <v>39</v>
      </c>
      <c r="O7513" s="1">
        <v>45729</v>
      </c>
      <c r="P7513" s="2" t="str">
        <f>TEXT(Sheet1[[#This Row],[Purchase_Date]], "mm-yyyy")</f>
        <v>03-2025</v>
      </c>
      <c r="Q7513" s="2" t="str">
        <f>RIGHT(Sheet1[[#This Row],[Purchase_Month]], 4) &amp; "-" &amp; LEFT(Sheet1[[#This Row],[Purchase_Month]], 2)</f>
        <v>2025-03</v>
      </c>
    </row>
    <row r="7514" spans="1:17" x14ac:dyDescent="0.3">
      <c r="A7514" s="2" t="s">
        <v>14721</v>
      </c>
      <c r="B7514" s="2" t="s">
        <v>14722</v>
      </c>
      <c r="C7514" s="2" t="s">
        <v>30</v>
      </c>
      <c r="D7514" s="2" t="s">
        <v>36</v>
      </c>
      <c r="E7514" s="2" t="s">
        <v>26</v>
      </c>
      <c r="F7514" s="2">
        <v>2</v>
      </c>
      <c r="G7514" s="2">
        <v>52742</v>
      </c>
      <c r="H7514" s="2">
        <v>105484</v>
      </c>
      <c r="I7514" s="2">
        <v>57991</v>
      </c>
      <c r="J7514" s="2">
        <v>47493</v>
      </c>
      <c r="K7514" s="2">
        <v>3</v>
      </c>
      <c r="L7514" s="2" t="s">
        <v>38</v>
      </c>
      <c r="M7514" s="2">
        <v>53</v>
      </c>
      <c r="N7514" s="2" t="s">
        <v>50</v>
      </c>
      <c r="O7514" s="1">
        <v>45485</v>
      </c>
      <c r="P7514" s="2" t="str">
        <f>TEXT(Sheet1[[#This Row],[Purchase_Date]], "mm-yyyy")</f>
        <v>07-2024</v>
      </c>
      <c r="Q7514" s="2" t="str">
        <f>RIGHT(Sheet1[[#This Row],[Purchase_Month]], 4) &amp; "-" &amp; LEFT(Sheet1[[#This Row],[Purchase_Month]], 2)</f>
        <v>2024-07</v>
      </c>
    </row>
    <row r="7515" spans="1:17" x14ac:dyDescent="0.3">
      <c r="A7515" s="2" t="s">
        <v>14723</v>
      </c>
      <c r="B7515" s="2" t="s">
        <v>14724</v>
      </c>
      <c r="C7515" s="2" t="s">
        <v>24</v>
      </c>
      <c r="D7515" s="2" t="s">
        <v>72</v>
      </c>
      <c r="E7515" s="2" t="s">
        <v>19</v>
      </c>
      <c r="F7515" s="2">
        <v>9</v>
      </c>
      <c r="G7515" s="2">
        <v>67561</v>
      </c>
      <c r="H7515" s="2">
        <v>608049</v>
      </c>
      <c r="I7515" s="2">
        <v>473006</v>
      </c>
      <c r="J7515" s="2">
        <v>135043</v>
      </c>
      <c r="K7515" s="2">
        <v>4</v>
      </c>
      <c r="L7515" s="2" t="s">
        <v>20</v>
      </c>
      <c r="M7515" s="2">
        <v>80</v>
      </c>
      <c r="N7515" s="2" t="s">
        <v>43</v>
      </c>
      <c r="O7515" s="1">
        <v>45433</v>
      </c>
      <c r="P7515" s="2" t="str">
        <f>TEXT(Sheet1[[#This Row],[Purchase_Date]], "mm-yyyy")</f>
        <v>05-2024</v>
      </c>
      <c r="Q7515" s="2" t="str">
        <f>RIGHT(Sheet1[[#This Row],[Purchase_Month]], 4) &amp; "-" &amp; LEFT(Sheet1[[#This Row],[Purchase_Month]], 2)</f>
        <v>2024-05</v>
      </c>
    </row>
    <row r="7516" spans="1:17" x14ac:dyDescent="0.3">
      <c r="A7516" s="2" t="s">
        <v>14725</v>
      </c>
      <c r="B7516" s="2" t="s">
        <v>14726</v>
      </c>
      <c r="C7516" s="2" t="s">
        <v>17</v>
      </c>
      <c r="D7516" s="2" t="s">
        <v>47</v>
      </c>
      <c r="E7516" s="2" t="s">
        <v>19</v>
      </c>
      <c r="F7516" s="2">
        <v>8</v>
      </c>
      <c r="G7516" s="2">
        <v>49086</v>
      </c>
      <c r="H7516" s="2">
        <v>392688</v>
      </c>
      <c r="I7516" s="2">
        <v>193358</v>
      </c>
      <c r="J7516" s="2">
        <v>199330</v>
      </c>
      <c r="K7516" s="2">
        <v>5</v>
      </c>
      <c r="L7516" s="2" t="s">
        <v>38</v>
      </c>
      <c r="M7516" s="2">
        <v>59</v>
      </c>
      <c r="N7516" s="2" t="s">
        <v>39</v>
      </c>
      <c r="O7516" s="1">
        <v>45373</v>
      </c>
      <c r="P7516" s="2" t="str">
        <f>TEXT(Sheet1[[#This Row],[Purchase_Date]], "mm-yyyy")</f>
        <v>03-2024</v>
      </c>
      <c r="Q7516" s="2" t="str">
        <f>RIGHT(Sheet1[[#This Row],[Purchase_Month]], 4) &amp; "-" &amp; LEFT(Sheet1[[#This Row],[Purchase_Month]], 2)</f>
        <v>2024-03</v>
      </c>
    </row>
    <row r="7517" spans="1:17" x14ac:dyDescent="0.3">
      <c r="A7517" s="2" t="s">
        <v>14727</v>
      </c>
      <c r="B7517" s="2" t="s">
        <v>14728</v>
      </c>
      <c r="C7517" s="2" t="s">
        <v>30</v>
      </c>
      <c r="D7517" s="2" t="s">
        <v>72</v>
      </c>
      <c r="E7517" s="2" t="s">
        <v>26</v>
      </c>
      <c r="F7517" s="2">
        <v>8</v>
      </c>
      <c r="G7517" s="2">
        <v>79774</v>
      </c>
      <c r="H7517" s="2">
        <v>638192</v>
      </c>
      <c r="I7517" s="2">
        <v>270237</v>
      </c>
      <c r="J7517" s="2">
        <v>367955</v>
      </c>
      <c r="K7517" s="2">
        <v>1</v>
      </c>
      <c r="L7517" s="2" t="s">
        <v>20</v>
      </c>
      <c r="M7517" s="2">
        <v>73</v>
      </c>
      <c r="N7517" s="2" t="s">
        <v>39</v>
      </c>
      <c r="O7517" s="1">
        <v>45782</v>
      </c>
      <c r="P7517" s="2" t="str">
        <f>TEXT(Sheet1[[#This Row],[Purchase_Date]], "mm-yyyy")</f>
        <v>05-2025</v>
      </c>
      <c r="Q7517" s="2" t="str">
        <f>RIGHT(Sheet1[[#This Row],[Purchase_Month]], 4) &amp; "-" &amp; LEFT(Sheet1[[#This Row],[Purchase_Month]], 2)</f>
        <v>2025-05</v>
      </c>
    </row>
    <row r="7518" spans="1:17" x14ac:dyDescent="0.3">
      <c r="A7518" s="2" t="s">
        <v>14729</v>
      </c>
      <c r="B7518" s="2" t="s">
        <v>14730</v>
      </c>
      <c r="C7518" s="2" t="s">
        <v>30</v>
      </c>
      <c r="D7518" s="2" t="s">
        <v>18</v>
      </c>
      <c r="E7518" s="2" t="s">
        <v>42</v>
      </c>
      <c r="F7518" s="2">
        <v>3</v>
      </c>
      <c r="G7518" s="2">
        <v>20714</v>
      </c>
      <c r="H7518" s="2">
        <v>62142</v>
      </c>
      <c r="I7518" s="2">
        <v>44196</v>
      </c>
      <c r="J7518" s="2">
        <v>17946</v>
      </c>
      <c r="K7518" s="2">
        <v>2</v>
      </c>
      <c r="L7518" s="2" t="s">
        <v>38</v>
      </c>
      <c r="M7518" s="2">
        <v>61</v>
      </c>
      <c r="N7518" s="2" t="s">
        <v>21</v>
      </c>
      <c r="O7518" s="1">
        <v>45490</v>
      </c>
      <c r="P7518" s="2" t="str">
        <f>TEXT(Sheet1[[#This Row],[Purchase_Date]], "mm-yyyy")</f>
        <v>07-2024</v>
      </c>
      <c r="Q7518" s="2" t="str">
        <f>RIGHT(Sheet1[[#This Row],[Purchase_Month]], 4) &amp; "-" &amp; LEFT(Sheet1[[#This Row],[Purchase_Month]], 2)</f>
        <v>2024-07</v>
      </c>
    </row>
    <row r="7519" spans="1:17" x14ac:dyDescent="0.3">
      <c r="A7519" s="2" t="s">
        <v>14731</v>
      </c>
      <c r="B7519" s="2" t="s">
        <v>14732</v>
      </c>
      <c r="C7519" s="2" t="s">
        <v>67</v>
      </c>
      <c r="D7519" s="2" t="s">
        <v>18</v>
      </c>
      <c r="E7519" s="2" t="s">
        <v>32</v>
      </c>
      <c r="F7519" s="2">
        <v>5</v>
      </c>
      <c r="G7519" s="2">
        <v>6315</v>
      </c>
      <c r="H7519" s="2">
        <v>31575</v>
      </c>
      <c r="I7519" s="2">
        <v>27762</v>
      </c>
      <c r="J7519" s="2">
        <v>3813</v>
      </c>
      <c r="K7519" s="2">
        <v>2</v>
      </c>
      <c r="L7519" s="2" t="s">
        <v>38</v>
      </c>
      <c r="M7519" s="2">
        <v>89</v>
      </c>
      <c r="N7519" s="2" t="s">
        <v>21</v>
      </c>
      <c r="O7519" s="1">
        <v>45512</v>
      </c>
      <c r="P7519" s="2" t="str">
        <f>TEXT(Sheet1[[#This Row],[Purchase_Date]], "mm-yyyy")</f>
        <v>08-2024</v>
      </c>
      <c r="Q7519" s="2" t="str">
        <f>RIGHT(Sheet1[[#This Row],[Purchase_Month]], 4) &amp; "-" &amp; LEFT(Sheet1[[#This Row],[Purchase_Month]], 2)</f>
        <v>2024-08</v>
      </c>
    </row>
    <row r="7520" spans="1:17" x14ac:dyDescent="0.3">
      <c r="A7520" s="2" t="s">
        <v>14733</v>
      </c>
      <c r="B7520" s="2" t="s">
        <v>14734</v>
      </c>
      <c r="C7520" s="2" t="s">
        <v>24</v>
      </c>
      <c r="D7520" s="2" t="s">
        <v>72</v>
      </c>
      <c r="E7520" s="2" t="s">
        <v>19</v>
      </c>
      <c r="F7520" s="2">
        <v>7</v>
      </c>
      <c r="G7520" s="2">
        <v>20806</v>
      </c>
      <c r="H7520" s="2">
        <v>145642</v>
      </c>
      <c r="I7520" s="2">
        <v>88674</v>
      </c>
      <c r="J7520" s="2">
        <v>56968</v>
      </c>
      <c r="K7520" s="2">
        <v>1</v>
      </c>
      <c r="L7520" s="2" t="s">
        <v>27</v>
      </c>
      <c r="M7520" s="2">
        <v>72</v>
      </c>
      <c r="N7520" s="2" t="s">
        <v>39</v>
      </c>
      <c r="O7520" s="1">
        <v>45325</v>
      </c>
      <c r="P7520" s="2" t="str">
        <f>TEXT(Sheet1[[#This Row],[Purchase_Date]], "mm-yyyy")</f>
        <v>02-2024</v>
      </c>
      <c r="Q7520" s="2" t="str">
        <f>RIGHT(Sheet1[[#This Row],[Purchase_Month]], 4) &amp; "-" &amp; LEFT(Sheet1[[#This Row],[Purchase_Month]], 2)</f>
        <v>2024-02</v>
      </c>
    </row>
    <row r="7521" spans="1:17" x14ac:dyDescent="0.3">
      <c r="A7521" s="2" t="s">
        <v>14735</v>
      </c>
      <c r="B7521" s="2" t="s">
        <v>14736</v>
      </c>
      <c r="C7521" s="2" t="s">
        <v>64</v>
      </c>
      <c r="D7521" s="2" t="s">
        <v>31</v>
      </c>
      <c r="E7521" s="2" t="s">
        <v>37</v>
      </c>
      <c r="F7521" s="2">
        <v>1</v>
      </c>
      <c r="G7521" s="2">
        <v>74170</v>
      </c>
      <c r="H7521" s="2">
        <v>74170</v>
      </c>
      <c r="I7521" s="2">
        <v>43015</v>
      </c>
      <c r="J7521" s="2">
        <v>31155</v>
      </c>
      <c r="K7521" s="2">
        <v>2</v>
      </c>
      <c r="L7521" s="2" t="s">
        <v>20</v>
      </c>
      <c r="M7521" s="2">
        <v>99</v>
      </c>
      <c r="N7521" s="2" t="s">
        <v>39</v>
      </c>
      <c r="O7521" s="1">
        <v>45380</v>
      </c>
      <c r="P7521" s="2" t="str">
        <f>TEXT(Sheet1[[#This Row],[Purchase_Date]], "mm-yyyy")</f>
        <v>03-2024</v>
      </c>
      <c r="Q7521" s="2" t="str">
        <f>RIGHT(Sheet1[[#This Row],[Purchase_Month]], 4) &amp; "-" &amp; LEFT(Sheet1[[#This Row],[Purchase_Month]], 2)</f>
        <v>2024-03</v>
      </c>
    </row>
    <row r="7522" spans="1:17" x14ac:dyDescent="0.3">
      <c r="A7522" s="2" t="s">
        <v>14737</v>
      </c>
      <c r="B7522" s="2" t="s">
        <v>14738</v>
      </c>
      <c r="C7522" s="2" t="s">
        <v>64</v>
      </c>
      <c r="D7522" s="2" t="s">
        <v>25</v>
      </c>
      <c r="E7522" s="2" t="s">
        <v>19</v>
      </c>
      <c r="F7522" s="2">
        <v>5</v>
      </c>
      <c r="G7522" s="2">
        <v>58891</v>
      </c>
      <c r="H7522" s="2">
        <v>294455</v>
      </c>
      <c r="I7522" s="2">
        <v>178087</v>
      </c>
      <c r="J7522" s="2">
        <v>116368</v>
      </c>
      <c r="K7522" s="2">
        <v>3</v>
      </c>
      <c r="L7522" s="2" t="s">
        <v>33</v>
      </c>
      <c r="M7522" s="2">
        <v>84</v>
      </c>
      <c r="N7522" s="2" t="s">
        <v>43</v>
      </c>
      <c r="O7522" s="1">
        <v>45365</v>
      </c>
      <c r="P7522" s="2" t="str">
        <f>TEXT(Sheet1[[#This Row],[Purchase_Date]], "mm-yyyy")</f>
        <v>03-2024</v>
      </c>
      <c r="Q7522" s="2" t="str">
        <f>RIGHT(Sheet1[[#This Row],[Purchase_Month]], 4) &amp; "-" &amp; LEFT(Sheet1[[#This Row],[Purchase_Month]], 2)</f>
        <v>2024-03</v>
      </c>
    </row>
    <row r="7523" spans="1:17" x14ac:dyDescent="0.3">
      <c r="A7523" s="2" t="s">
        <v>14739</v>
      </c>
      <c r="B7523" s="2" t="s">
        <v>14740</v>
      </c>
      <c r="C7523" s="2" t="s">
        <v>17</v>
      </c>
      <c r="D7523" s="2" t="s">
        <v>31</v>
      </c>
      <c r="E7523" s="2" t="s">
        <v>37</v>
      </c>
      <c r="F7523" s="2">
        <v>3</v>
      </c>
      <c r="G7523" s="2">
        <v>36051</v>
      </c>
      <c r="H7523" s="2">
        <v>108153</v>
      </c>
      <c r="I7523" s="2">
        <v>86773</v>
      </c>
      <c r="J7523" s="2">
        <v>21380</v>
      </c>
      <c r="K7523" s="2">
        <v>1</v>
      </c>
      <c r="L7523" s="2" t="s">
        <v>27</v>
      </c>
      <c r="M7523" s="2">
        <v>84</v>
      </c>
      <c r="N7523" s="2" t="s">
        <v>43</v>
      </c>
      <c r="O7523" s="1">
        <v>45501</v>
      </c>
      <c r="P7523" s="2" t="str">
        <f>TEXT(Sheet1[[#This Row],[Purchase_Date]], "mm-yyyy")</f>
        <v>07-2024</v>
      </c>
      <c r="Q7523" s="2" t="str">
        <f>RIGHT(Sheet1[[#This Row],[Purchase_Month]], 4) &amp; "-" &amp; LEFT(Sheet1[[#This Row],[Purchase_Month]], 2)</f>
        <v>2024-07</v>
      </c>
    </row>
    <row r="7524" spans="1:17" x14ac:dyDescent="0.3">
      <c r="A7524" s="2" t="s">
        <v>14741</v>
      </c>
      <c r="B7524" s="2" t="s">
        <v>3036</v>
      </c>
      <c r="C7524" s="2" t="s">
        <v>30</v>
      </c>
      <c r="D7524" s="2" t="s">
        <v>31</v>
      </c>
      <c r="E7524" s="2" t="s">
        <v>26</v>
      </c>
      <c r="F7524" s="2">
        <v>6</v>
      </c>
      <c r="G7524" s="2">
        <v>6269</v>
      </c>
      <c r="H7524" s="2">
        <v>37614</v>
      </c>
      <c r="I7524" s="2">
        <v>19204</v>
      </c>
      <c r="J7524" s="2">
        <v>18410</v>
      </c>
      <c r="K7524" s="2">
        <v>4</v>
      </c>
      <c r="L7524" s="2" t="s">
        <v>38</v>
      </c>
      <c r="M7524" s="2">
        <v>79</v>
      </c>
      <c r="N7524" s="2" t="s">
        <v>39</v>
      </c>
      <c r="O7524" s="1">
        <v>45497</v>
      </c>
      <c r="P7524" s="2" t="str">
        <f>TEXT(Sheet1[[#This Row],[Purchase_Date]], "mm-yyyy")</f>
        <v>07-2024</v>
      </c>
      <c r="Q7524" s="2" t="str">
        <f>RIGHT(Sheet1[[#This Row],[Purchase_Month]], 4) &amp; "-" &amp; LEFT(Sheet1[[#This Row],[Purchase_Month]], 2)</f>
        <v>2024-07</v>
      </c>
    </row>
    <row r="7525" spans="1:17" x14ac:dyDescent="0.3">
      <c r="A7525" s="2" t="s">
        <v>14742</v>
      </c>
      <c r="B7525" s="2" t="s">
        <v>14743</v>
      </c>
      <c r="C7525" s="2" t="s">
        <v>24</v>
      </c>
      <c r="D7525" s="2" t="s">
        <v>31</v>
      </c>
      <c r="E7525" s="2" t="s">
        <v>26</v>
      </c>
      <c r="F7525" s="2">
        <v>9</v>
      </c>
      <c r="G7525" s="2">
        <v>32323</v>
      </c>
      <c r="H7525" s="2">
        <v>290907</v>
      </c>
      <c r="I7525" s="2">
        <v>134852</v>
      </c>
      <c r="J7525" s="2">
        <v>156055</v>
      </c>
      <c r="K7525" s="2">
        <v>2</v>
      </c>
      <c r="L7525" s="2" t="s">
        <v>33</v>
      </c>
      <c r="M7525" s="2">
        <v>92</v>
      </c>
      <c r="N7525" s="2" t="s">
        <v>39</v>
      </c>
      <c r="O7525" s="1">
        <v>45354</v>
      </c>
      <c r="P7525" s="2" t="str">
        <f>TEXT(Sheet1[[#This Row],[Purchase_Date]], "mm-yyyy")</f>
        <v>03-2024</v>
      </c>
      <c r="Q7525" s="2" t="str">
        <f>RIGHT(Sheet1[[#This Row],[Purchase_Month]], 4) &amp; "-" &amp; LEFT(Sheet1[[#This Row],[Purchase_Month]], 2)</f>
        <v>2024-03</v>
      </c>
    </row>
    <row r="7526" spans="1:17" x14ac:dyDescent="0.3">
      <c r="A7526" s="2" t="s">
        <v>14744</v>
      </c>
      <c r="B7526" s="2" t="s">
        <v>14745</v>
      </c>
      <c r="C7526" s="2" t="s">
        <v>17</v>
      </c>
      <c r="D7526" s="2" t="s">
        <v>36</v>
      </c>
      <c r="E7526" s="2" t="s">
        <v>42</v>
      </c>
      <c r="F7526" s="2">
        <v>7</v>
      </c>
      <c r="G7526" s="2">
        <v>20443</v>
      </c>
      <c r="H7526" s="2">
        <v>143101</v>
      </c>
      <c r="I7526" s="2">
        <v>93144</v>
      </c>
      <c r="J7526" s="2">
        <v>49957</v>
      </c>
      <c r="K7526" s="2">
        <v>4</v>
      </c>
      <c r="L7526" s="2" t="s">
        <v>33</v>
      </c>
      <c r="M7526" s="2">
        <v>68</v>
      </c>
      <c r="N7526" s="2" t="s">
        <v>39</v>
      </c>
      <c r="O7526" s="1">
        <v>45520</v>
      </c>
      <c r="P7526" s="2" t="str">
        <f>TEXT(Sheet1[[#This Row],[Purchase_Date]], "mm-yyyy")</f>
        <v>08-2024</v>
      </c>
      <c r="Q7526" s="2" t="str">
        <f>RIGHT(Sheet1[[#This Row],[Purchase_Month]], 4) &amp; "-" &amp; LEFT(Sheet1[[#This Row],[Purchase_Month]], 2)</f>
        <v>2024-08</v>
      </c>
    </row>
    <row r="7527" spans="1:17" x14ac:dyDescent="0.3">
      <c r="A7527" s="2" t="s">
        <v>14746</v>
      </c>
      <c r="B7527" s="2" t="s">
        <v>14747</v>
      </c>
      <c r="C7527" s="2" t="s">
        <v>64</v>
      </c>
      <c r="D7527" s="2" t="s">
        <v>36</v>
      </c>
      <c r="E7527" s="2" t="s">
        <v>37</v>
      </c>
      <c r="F7527" s="2">
        <v>1</v>
      </c>
      <c r="G7527" s="2">
        <v>7162</v>
      </c>
      <c r="H7527" s="2">
        <v>7162</v>
      </c>
      <c r="I7527" s="2">
        <v>4161</v>
      </c>
      <c r="J7527" s="2">
        <v>3001</v>
      </c>
      <c r="K7527" s="2">
        <v>2</v>
      </c>
      <c r="L7527" s="2" t="s">
        <v>33</v>
      </c>
      <c r="M7527" s="2">
        <v>51</v>
      </c>
      <c r="N7527" s="2" t="s">
        <v>43</v>
      </c>
      <c r="O7527" s="1">
        <v>45438</v>
      </c>
      <c r="P7527" s="2" t="str">
        <f>TEXT(Sheet1[[#This Row],[Purchase_Date]], "mm-yyyy")</f>
        <v>05-2024</v>
      </c>
      <c r="Q7527" s="2" t="str">
        <f>RIGHT(Sheet1[[#This Row],[Purchase_Month]], 4) &amp; "-" &amp; LEFT(Sheet1[[#This Row],[Purchase_Month]], 2)</f>
        <v>2024-05</v>
      </c>
    </row>
    <row r="7528" spans="1:17" x14ac:dyDescent="0.3">
      <c r="A7528" s="2" t="s">
        <v>14748</v>
      </c>
      <c r="B7528" s="2" t="s">
        <v>14749</v>
      </c>
      <c r="C7528" s="2" t="s">
        <v>17</v>
      </c>
      <c r="D7528" s="2" t="s">
        <v>47</v>
      </c>
      <c r="E7528" s="2" t="s">
        <v>53</v>
      </c>
      <c r="F7528" s="2">
        <v>9</v>
      </c>
      <c r="G7528" s="2">
        <v>75884</v>
      </c>
      <c r="H7528" s="2">
        <v>682956</v>
      </c>
      <c r="I7528" s="2">
        <v>583298</v>
      </c>
      <c r="J7528" s="2">
        <v>99658</v>
      </c>
      <c r="K7528" s="2">
        <v>5</v>
      </c>
      <c r="L7528" s="2" t="s">
        <v>20</v>
      </c>
      <c r="M7528" s="2">
        <v>69</v>
      </c>
      <c r="N7528" s="2" t="s">
        <v>50</v>
      </c>
      <c r="O7528" s="1">
        <v>45462</v>
      </c>
      <c r="P7528" s="2" t="str">
        <f>TEXT(Sheet1[[#This Row],[Purchase_Date]], "mm-yyyy")</f>
        <v>06-2024</v>
      </c>
      <c r="Q7528" s="2" t="str">
        <f>RIGHT(Sheet1[[#This Row],[Purchase_Month]], 4) &amp; "-" &amp; LEFT(Sheet1[[#This Row],[Purchase_Month]], 2)</f>
        <v>2024-06</v>
      </c>
    </row>
    <row r="7529" spans="1:17" x14ac:dyDescent="0.3">
      <c r="A7529" s="2" t="s">
        <v>14750</v>
      </c>
      <c r="B7529" s="2" t="s">
        <v>14751</v>
      </c>
      <c r="C7529" s="2" t="s">
        <v>64</v>
      </c>
      <c r="D7529" s="2" t="s">
        <v>25</v>
      </c>
      <c r="E7529" s="2" t="s">
        <v>42</v>
      </c>
      <c r="F7529" s="2">
        <v>2</v>
      </c>
      <c r="G7529" s="2">
        <v>25138</v>
      </c>
      <c r="H7529" s="2">
        <v>50276</v>
      </c>
      <c r="I7529" s="2">
        <v>43381</v>
      </c>
      <c r="J7529" s="2">
        <v>6895</v>
      </c>
      <c r="K7529" s="2">
        <v>1</v>
      </c>
      <c r="L7529" s="2" t="s">
        <v>38</v>
      </c>
      <c r="M7529" s="2">
        <v>75</v>
      </c>
      <c r="N7529" s="2" t="s">
        <v>21</v>
      </c>
      <c r="O7529" s="1">
        <v>45700</v>
      </c>
      <c r="P7529" s="2" t="str">
        <f>TEXT(Sheet1[[#This Row],[Purchase_Date]], "mm-yyyy")</f>
        <v>02-2025</v>
      </c>
      <c r="Q7529" s="2" t="str">
        <f>RIGHT(Sheet1[[#This Row],[Purchase_Month]], 4) &amp; "-" &amp; LEFT(Sheet1[[#This Row],[Purchase_Month]], 2)</f>
        <v>2025-02</v>
      </c>
    </row>
    <row r="7530" spans="1:17" x14ac:dyDescent="0.3">
      <c r="A7530" s="2" t="s">
        <v>14752</v>
      </c>
      <c r="B7530" s="2" t="s">
        <v>14753</v>
      </c>
      <c r="C7530" s="2" t="s">
        <v>30</v>
      </c>
      <c r="D7530" s="2" t="s">
        <v>25</v>
      </c>
      <c r="E7530" s="2" t="s">
        <v>19</v>
      </c>
      <c r="F7530" s="2">
        <v>1</v>
      </c>
      <c r="G7530" s="2">
        <v>76417</v>
      </c>
      <c r="H7530" s="2">
        <v>76417</v>
      </c>
      <c r="I7530" s="2">
        <v>49927</v>
      </c>
      <c r="J7530" s="2">
        <v>26490</v>
      </c>
      <c r="K7530" s="2">
        <v>1</v>
      </c>
      <c r="L7530" s="2" t="s">
        <v>27</v>
      </c>
      <c r="M7530" s="2">
        <v>80</v>
      </c>
      <c r="N7530" s="2" t="s">
        <v>21</v>
      </c>
      <c r="O7530" s="1">
        <v>45496</v>
      </c>
      <c r="P7530" s="2" t="str">
        <f>TEXT(Sheet1[[#This Row],[Purchase_Date]], "mm-yyyy")</f>
        <v>07-2024</v>
      </c>
      <c r="Q7530" s="2" t="str">
        <f>RIGHT(Sheet1[[#This Row],[Purchase_Month]], 4) &amp; "-" &amp; LEFT(Sheet1[[#This Row],[Purchase_Month]], 2)</f>
        <v>2024-07</v>
      </c>
    </row>
    <row r="7531" spans="1:17" x14ac:dyDescent="0.3">
      <c r="A7531" s="2" t="s">
        <v>14754</v>
      </c>
      <c r="B7531" s="2" t="s">
        <v>3420</v>
      </c>
      <c r="C7531" s="2" t="s">
        <v>24</v>
      </c>
      <c r="D7531" s="2" t="s">
        <v>25</v>
      </c>
      <c r="E7531" s="2" t="s">
        <v>26</v>
      </c>
      <c r="F7531" s="2">
        <v>2</v>
      </c>
      <c r="G7531" s="2">
        <v>43975</v>
      </c>
      <c r="H7531" s="2">
        <v>87950</v>
      </c>
      <c r="I7531" s="2">
        <v>72693</v>
      </c>
      <c r="J7531" s="2">
        <v>15257</v>
      </c>
      <c r="K7531" s="2">
        <v>1</v>
      </c>
      <c r="L7531" s="2" t="s">
        <v>38</v>
      </c>
      <c r="M7531" s="2">
        <v>99</v>
      </c>
      <c r="N7531" s="2" t="s">
        <v>43</v>
      </c>
      <c r="O7531" s="1">
        <v>45348</v>
      </c>
      <c r="P7531" s="2" t="str">
        <f>TEXT(Sheet1[[#This Row],[Purchase_Date]], "mm-yyyy")</f>
        <v>02-2024</v>
      </c>
      <c r="Q7531" s="2" t="str">
        <f>RIGHT(Sheet1[[#This Row],[Purchase_Month]], 4) &amp; "-" &amp; LEFT(Sheet1[[#This Row],[Purchase_Month]], 2)</f>
        <v>2024-02</v>
      </c>
    </row>
    <row r="7532" spans="1:17" x14ac:dyDescent="0.3">
      <c r="A7532" s="2" t="s">
        <v>14755</v>
      </c>
      <c r="B7532" s="2" t="s">
        <v>14756</v>
      </c>
      <c r="C7532" s="2" t="s">
        <v>17</v>
      </c>
      <c r="D7532" s="2" t="s">
        <v>47</v>
      </c>
      <c r="E7532" s="2" t="s">
        <v>26</v>
      </c>
      <c r="F7532" s="2">
        <v>3</v>
      </c>
      <c r="G7532" s="2">
        <v>20492</v>
      </c>
      <c r="H7532" s="2">
        <v>61476</v>
      </c>
      <c r="I7532" s="2">
        <v>31293</v>
      </c>
      <c r="J7532" s="2">
        <v>30183</v>
      </c>
      <c r="K7532" s="2">
        <v>4</v>
      </c>
      <c r="L7532" s="2" t="s">
        <v>27</v>
      </c>
      <c r="M7532" s="2">
        <v>77</v>
      </c>
      <c r="N7532" s="2" t="s">
        <v>21</v>
      </c>
      <c r="O7532" s="1">
        <v>45605</v>
      </c>
      <c r="P7532" s="2" t="str">
        <f>TEXT(Sheet1[[#This Row],[Purchase_Date]], "mm-yyyy")</f>
        <v>11-2024</v>
      </c>
      <c r="Q7532" s="2" t="str">
        <f>RIGHT(Sheet1[[#This Row],[Purchase_Month]], 4) &amp; "-" &amp; LEFT(Sheet1[[#This Row],[Purchase_Month]], 2)</f>
        <v>2024-11</v>
      </c>
    </row>
    <row r="7533" spans="1:17" x14ac:dyDescent="0.3">
      <c r="A7533" s="2" t="s">
        <v>14757</v>
      </c>
      <c r="B7533" s="2" t="s">
        <v>14758</v>
      </c>
      <c r="C7533" s="2" t="s">
        <v>30</v>
      </c>
      <c r="D7533" s="2" t="s">
        <v>36</v>
      </c>
      <c r="E7533" s="2" t="s">
        <v>19</v>
      </c>
      <c r="F7533" s="2">
        <v>6</v>
      </c>
      <c r="G7533" s="2">
        <v>18077</v>
      </c>
      <c r="H7533" s="2">
        <v>108462</v>
      </c>
      <c r="I7533" s="2">
        <v>89623</v>
      </c>
      <c r="J7533" s="2">
        <v>18839</v>
      </c>
      <c r="K7533" s="2">
        <v>3</v>
      </c>
      <c r="L7533" s="2" t="s">
        <v>33</v>
      </c>
      <c r="M7533" s="2">
        <v>93</v>
      </c>
      <c r="N7533" s="2" t="s">
        <v>43</v>
      </c>
      <c r="O7533" s="1">
        <v>45426</v>
      </c>
      <c r="P7533" s="2" t="str">
        <f>TEXT(Sheet1[[#This Row],[Purchase_Date]], "mm-yyyy")</f>
        <v>05-2024</v>
      </c>
      <c r="Q7533" s="2" t="str">
        <f>RIGHT(Sheet1[[#This Row],[Purchase_Month]], 4) &amp; "-" &amp; LEFT(Sheet1[[#This Row],[Purchase_Month]], 2)</f>
        <v>2024-05</v>
      </c>
    </row>
    <row r="7534" spans="1:17" x14ac:dyDescent="0.3">
      <c r="A7534" s="2" t="s">
        <v>14759</v>
      </c>
      <c r="B7534" s="2" t="s">
        <v>14760</v>
      </c>
      <c r="C7534" s="2" t="s">
        <v>17</v>
      </c>
      <c r="D7534" s="2" t="s">
        <v>72</v>
      </c>
      <c r="E7534" s="2" t="s">
        <v>19</v>
      </c>
      <c r="F7534" s="2">
        <v>7</v>
      </c>
      <c r="G7534" s="2">
        <v>43675</v>
      </c>
      <c r="H7534" s="2">
        <v>305725</v>
      </c>
      <c r="I7534" s="2">
        <v>237125</v>
      </c>
      <c r="J7534" s="2">
        <v>68600</v>
      </c>
      <c r="K7534" s="2">
        <v>3</v>
      </c>
      <c r="L7534" s="2" t="s">
        <v>20</v>
      </c>
      <c r="M7534" s="2">
        <v>89</v>
      </c>
      <c r="N7534" s="2" t="s">
        <v>43</v>
      </c>
      <c r="O7534" s="1">
        <v>45389</v>
      </c>
      <c r="P7534" s="2" t="str">
        <f>TEXT(Sheet1[[#This Row],[Purchase_Date]], "mm-yyyy")</f>
        <v>04-2024</v>
      </c>
      <c r="Q7534" s="2" t="str">
        <f>RIGHT(Sheet1[[#This Row],[Purchase_Month]], 4) &amp; "-" &amp; LEFT(Sheet1[[#This Row],[Purchase_Month]], 2)</f>
        <v>2024-04</v>
      </c>
    </row>
    <row r="7535" spans="1:17" x14ac:dyDescent="0.3">
      <c r="A7535" s="2" t="s">
        <v>14761</v>
      </c>
      <c r="B7535" s="2" t="s">
        <v>14762</v>
      </c>
      <c r="C7535" s="2" t="s">
        <v>17</v>
      </c>
      <c r="D7535" s="2" t="s">
        <v>18</v>
      </c>
      <c r="E7535" s="2" t="s">
        <v>32</v>
      </c>
      <c r="F7535" s="2">
        <v>4</v>
      </c>
      <c r="G7535" s="2">
        <v>7078</v>
      </c>
      <c r="H7535" s="2">
        <v>28312</v>
      </c>
      <c r="I7535" s="2">
        <v>15453</v>
      </c>
      <c r="J7535" s="2">
        <v>12859</v>
      </c>
      <c r="K7535" s="2">
        <v>5</v>
      </c>
      <c r="L7535" s="2" t="s">
        <v>33</v>
      </c>
      <c r="M7535" s="2">
        <v>52</v>
      </c>
      <c r="N7535" s="2" t="s">
        <v>50</v>
      </c>
      <c r="O7535" s="1">
        <v>45740</v>
      </c>
      <c r="P7535" s="2" t="str">
        <f>TEXT(Sheet1[[#This Row],[Purchase_Date]], "mm-yyyy")</f>
        <v>03-2025</v>
      </c>
      <c r="Q7535" s="2" t="str">
        <f>RIGHT(Sheet1[[#This Row],[Purchase_Month]], 4) &amp; "-" &amp; LEFT(Sheet1[[#This Row],[Purchase_Month]], 2)</f>
        <v>2025-03</v>
      </c>
    </row>
    <row r="7536" spans="1:17" x14ac:dyDescent="0.3">
      <c r="A7536" s="2" t="s">
        <v>14763</v>
      </c>
      <c r="B7536" s="2" t="s">
        <v>14764</v>
      </c>
      <c r="C7536" s="2" t="s">
        <v>17</v>
      </c>
      <c r="D7536" s="2" t="s">
        <v>25</v>
      </c>
      <c r="E7536" s="2" t="s">
        <v>19</v>
      </c>
      <c r="F7536" s="2">
        <v>5</v>
      </c>
      <c r="G7536" s="2">
        <v>14453</v>
      </c>
      <c r="H7536" s="2">
        <v>72265</v>
      </c>
      <c r="I7536" s="2">
        <v>41017</v>
      </c>
      <c r="J7536" s="2">
        <v>31248</v>
      </c>
      <c r="K7536" s="2">
        <v>3</v>
      </c>
      <c r="L7536" s="2" t="s">
        <v>38</v>
      </c>
      <c r="M7536" s="2">
        <v>67</v>
      </c>
      <c r="N7536" s="2" t="s">
        <v>43</v>
      </c>
      <c r="O7536" s="1">
        <v>45373</v>
      </c>
      <c r="P7536" s="2" t="str">
        <f>TEXT(Sheet1[[#This Row],[Purchase_Date]], "mm-yyyy")</f>
        <v>03-2024</v>
      </c>
      <c r="Q7536" s="2" t="str">
        <f>RIGHT(Sheet1[[#This Row],[Purchase_Month]], 4) &amp; "-" &amp; LEFT(Sheet1[[#This Row],[Purchase_Month]], 2)</f>
        <v>2024-03</v>
      </c>
    </row>
    <row r="7537" spans="1:17" x14ac:dyDescent="0.3">
      <c r="A7537" s="2" t="s">
        <v>14765</v>
      </c>
      <c r="B7537" s="2" t="s">
        <v>14766</v>
      </c>
      <c r="C7537" s="2" t="s">
        <v>17</v>
      </c>
      <c r="D7537" s="2" t="s">
        <v>72</v>
      </c>
      <c r="E7537" s="2" t="s">
        <v>85</v>
      </c>
      <c r="F7537" s="2">
        <v>9</v>
      </c>
      <c r="G7537" s="2">
        <v>54021</v>
      </c>
      <c r="H7537" s="2">
        <v>486189</v>
      </c>
      <c r="I7537" s="2">
        <v>383851</v>
      </c>
      <c r="J7537" s="2">
        <v>102338</v>
      </c>
      <c r="K7537" s="2">
        <v>1</v>
      </c>
      <c r="L7537" s="2" t="s">
        <v>20</v>
      </c>
      <c r="M7537" s="2">
        <v>64</v>
      </c>
      <c r="N7537" s="2" t="s">
        <v>50</v>
      </c>
      <c r="O7537" s="1">
        <v>45388</v>
      </c>
      <c r="P7537" s="2" t="str">
        <f>TEXT(Sheet1[[#This Row],[Purchase_Date]], "mm-yyyy")</f>
        <v>04-2024</v>
      </c>
      <c r="Q7537" s="2" t="str">
        <f>RIGHT(Sheet1[[#This Row],[Purchase_Month]], 4) &amp; "-" &amp; LEFT(Sheet1[[#This Row],[Purchase_Month]], 2)</f>
        <v>2024-04</v>
      </c>
    </row>
    <row r="7538" spans="1:17" x14ac:dyDescent="0.3">
      <c r="A7538" s="2" t="s">
        <v>14767</v>
      </c>
      <c r="B7538" s="2" t="s">
        <v>14768</v>
      </c>
      <c r="C7538" s="2" t="s">
        <v>64</v>
      </c>
      <c r="D7538" s="2" t="s">
        <v>72</v>
      </c>
      <c r="E7538" s="2" t="s">
        <v>19</v>
      </c>
      <c r="F7538" s="2">
        <v>10</v>
      </c>
      <c r="G7538" s="2">
        <v>31976</v>
      </c>
      <c r="H7538" s="2">
        <v>319760</v>
      </c>
      <c r="I7538" s="2">
        <v>236531</v>
      </c>
      <c r="J7538" s="2">
        <v>83229</v>
      </c>
      <c r="K7538" s="2">
        <v>5</v>
      </c>
      <c r="L7538" s="2" t="s">
        <v>27</v>
      </c>
      <c r="M7538" s="2">
        <v>66</v>
      </c>
      <c r="N7538" s="2" t="s">
        <v>43</v>
      </c>
      <c r="O7538" s="1">
        <v>45663</v>
      </c>
      <c r="P7538" s="2" t="str">
        <f>TEXT(Sheet1[[#This Row],[Purchase_Date]], "mm-yyyy")</f>
        <v>01-2025</v>
      </c>
      <c r="Q7538" s="2" t="str">
        <f>RIGHT(Sheet1[[#This Row],[Purchase_Month]], 4) &amp; "-" &amp; LEFT(Sheet1[[#This Row],[Purchase_Month]], 2)</f>
        <v>2025-01</v>
      </c>
    </row>
    <row r="7539" spans="1:17" x14ac:dyDescent="0.3">
      <c r="A7539" s="2" t="s">
        <v>14769</v>
      </c>
      <c r="B7539" s="2" t="s">
        <v>14770</v>
      </c>
      <c r="C7539" s="2" t="s">
        <v>30</v>
      </c>
      <c r="D7539" s="2" t="s">
        <v>36</v>
      </c>
      <c r="E7539" s="2" t="s">
        <v>26</v>
      </c>
      <c r="F7539" s="2">
        <v>1</v>
      </c>
      <c r="G7539" s="2">
        <v>64008</v>
      </c>
      <c r="H7539" s="2">
        <v>64008</v>
      </c>
      <c r="I7539" s="2">
        <v>49669</v>
      </c>
      <c r="J7539" s="2">
        <v>14339</v>
      </c>
      <c r="K7539" s="2">
        <v>1</v>
      </c>
      <c r="L7539" s="2" t="s">
        <v>20</v>
      </c>
      <c r="M7539" s="2">
        <v>61</v>
      </c>
      <c r="N7539" s="2" t="s">
        <v>39</v>
      </c>
      <c r="O7539" s="1">
        <v>45676</v>
      </c>
      <c r="P7539" s="2" t="str">
        <f>TEXT(Sheet1[[#This Row],[Purchase_Date]], "mm-yyyy")</f>
        <v>01-2025</v>
      </c>
      <c r="Q7539" s="2" t="str">
        <f>RIGHT(Sheet1[[#This Row],[Purchase_Month]], 4) &amp; "-" &amp; LEFT(Sheet1[[#This Row],[Purchase_Month]], 2)</f>
        <v>2025-01</v>
      </c>
    </row>
    <row r="7540" spans="1:17" x14ac:dyDescent="0.3">
      <c r="A7540" s="2" t="s">
        <v>14771</v>
      </c>
      <c r="B7540" s="2" t="s">
        <v>2816</v>
      </c>
      <c r="C7540" s="2" t="s">
        <v>46</v>
      </c>
      <c r="D7540" s="2" t="s">
        <v>72</v>
      </c>
      <c r="E7540" s="2" t="s">
        <v>37</v>
      </c>
      <c r="F7540" s="2">
        <v>3</v>
      </c>
      <c r="G7540" s="2">
        <v>17335</v>
      </c>
      <c r="H7540" s="2">
        <v>52005</v>
      </c>
      <c r="I7540" s="2">
        <v>21878</v>
      </c>
      <c r="J7540" s="2">
        <v>30127</v>
      </c>
      <c r="K7540" s="2">
        <v>2</v>
      </c>
      <c r="L7540" s="2" t="s">
        <v>38</v>
      </c>
      <c r="M7540" s="2">
        <v>82</v>
      </c>
      <c r="N7540" s="2" t="s">
        <v>39</v>
      </c>
      <c r="O7540" s="1">
        <v>45505</v>
      </c>
      <c r="P7540" s="2" t="str">
        <f>TEXT(Sheet1[[#This Row],[Purchase_Date]], "mm-yyyy")</f>
        <v>08-2024</v>
      </c>
      <c r="Q7540" s="2" t="str">
        <f>RIGHT(Sheet1[[#This Row],[Purchase_Month]], 4) &amp; "-" &amp; LEFT(Sheet1[[#This Row],[Purchase_Month]], 2)</f>
        <v>2024-08</v>
      </c>
    </row>
    <row r="7541" spans="1:17" x14ac:dyDescent="0.3">
      <c r="A7541" s="2" t="s">
        <v>14772</v>
      </c>
      <c r="B7541" s="2" t="s">
        <v>14773</v>
      </c>
      <c r="C7541" s="2" t="s">
        <v>46</v>
      </c>
      <c r="D7541" s="2" t="s">
        <v>72</v>
      </c>
      <c r="E7541" s="2" t="s">
        <v>32</v>
      </c>
      <c r="F7541" s="2">
        <v>8</v>
      </c>
      <c r="G7541" s="2">
        <v>41155</v>
      </c>
      <c r="H7541" s="2">
        <v>329240</v>
      </c>
      <c r="I7541" s="2">
        <v>266509</v>
      </c>
      <c r="J7541" s="2">
        <v>62731</v>
      </c>
      <c r="K7541" s="2">
        <v>5</v>
      </c>
      <c r="L7541" s="2" t="s">
        <v>20</v>
      </c>
      <c r="M7541" s="2">
        <v>75</v>
      </c>
      <c r="N7541" s="2" t="s">
        <v>43</v>
      </c>
      <c r="O7541" s="1">
        <v>45717</v>
      </c>
      <c r="P7541" s="2" t="str">
        <f>TEXT(Sheet1[[#This Row],[Purchase_Date]], "mm-yyyy")</f>
        <v>03-2025</v>
      </c>
      <c r="Q7541" s="2" t="str">
        <f>RIGHT(Sheet1[[#This Row],[Purchase_Month]], 4) &amp; "-" &amp; LEFT(Sheet1[[#This Row],[Purchase_Month]], 2)</f>
        <v>2025-03</v>
      </c>
    </row>
    <row r="7542" spans="1:17" x14ac:dyDescent="0.3">
      <c r="A7542" s="2" t="s">
        <v>14774</v>
      </c>
      <c r="B7542" s="2" t="s">
        <v>14775</v>
      </c>
      <c r="C7542" s="2" t="s">
        <v>30</v>
      </c>
      <c r="D7542" s="2" t="s">
        <v>47</v>
      </c>
      <c r="E7542" s="2" t="s">
        <v>32</v>
      </c>
      <c r="F7542" s="2">
        <v>1</v>
      </c>
      <c r="G7542" s="2">
        <v>24982</v>
      </c>
      <c r="H7542" s="2">
        <v>24982</v>
      </c>
      <c r="I7542" s="2">
        <v>13502</v>
      </c>
      <c r="J7542" s="2">
        <v>11480</v>
      </c>
      <c r="K7542" s="2">
        <v>1</v>
      </c>
      <c r="L7542" s="2" t="s">
        <v>33</v>
      </c>
      <c r="M7542" s="2">
        <v>68</v>
      </c>
      <c r="N7542" s="2" t="s">
        <v>50</v>
      </c>
      <c r="O7542" s="1">
        <v>45397</v>
      </c>
      <c r="P7542" s="2" t="str">
        <f>TEXT(Sheet1[[#This Row],[Purchase_Date]], "mm-yyyy")</f>
        <v>04-2024</v>
      </c>
      <c r="Q7542" s="2" t="str">
        <f>RIGHT(Sheet1[[#This Row],[Purchase_Month]], 4) &amp; "-" &amp; LEFT(Sheet1[[#This Row],[Purchase_Month]], 2)</f>
        <v>2024-04</v>
      </c>
    </row>
    <row r="7543" spans="1:17" x14ac:dyDescent="0.3">
      <c r="A7543" s="2" t="s">
        <v>14776</v>
      </c>
      <c r="B7543" s="2" t="s">
        <v>14777</v>
      </c>
      <c r="C7543" s="2" t="s">
        <v>24</v>
      </c>
      <c r="D7543" s="2" t="s">
        <v>18</v>
      </c>
      <c r="E7543" s="2" t="s">
        <v>19</v>
      </c>
      <c r="F7543" s="2">
        <v>6</v>
      </c>
      <c r="G7543" s="2">
        <v>46398</v>
      </c>
      <c r="H7543" s="2">
        <v>278388</v>
      </c>
      <c r="I7543" s="2">
        <v>228981</v>
      </c>
      <c r="J7543" s="2">
        <v>49407</v>
      </c>
      <c r="K7543" s="2">
        <v>4</v>
      </c>
      <c r="L7543" s="2" t="s">
        <v>27</v>
      </c>
      <c r="M7543" s="2">
        <v>66</v>
      </c>
      <c r="N7543" s="2" t="s">
        <v>43</v>
      </c>
      <c r="O7543" s="1">
        <v>45788</v>
      </c>
      <c r="P7543" s="2" t="str">
        <f>TEXT(Sheet1[[#This Row],[Purchase_Date]], "mm-yyyy")</f>
        <v>05-2025</v>
      </c>
      <c r="Q7543" s="2" t="str">
        <f>RIGHT(Sheet1[[#This Row],[Purchase_Month]], 4) &amp; "-" &amp; LEFT(Sheet1[[#This Row],[Purchase_Month]], 2)</f>
        <v>2025-05</v>
      </c>
    </row>
    <row r="7544" spans="1:17" x14ac:dyDescent="0.3">
      <c r="A7544" s="2" t="s">
        <v>14778</v>
      </c>
      <c r="B7544" s="2" t="s">
        <v>14779</v>
      </c>
      <c r="C7544" s="2" t="s">
        <v>30</v>
      </c>
      <c r="D7544" s="2" t="s">
        <v>72</v>
      </c>
      <c r="E7544" s="2" t="s">
        <v>32</v>
      </c>
      <c r="F7544" s="2">
        <v>3</v>
      </c>
      <c r="G7544" s="2">
        <v>53592</v>
      </c>
      <c r="H7544" s="2">
        <v>160776</v>
      </c>
      <c r="I7544" s="2">
        <v>143608</v>
      </c>
      <c r="J7544" s="2">
        <v>17168</v>
      </c>
      <c r="K7544" s="2">
        <v>3</v>
      </c>
      <c r="L7544" s="2" t="s">
        <v>33</v>
      </c>
      <c r="M7544" s="2">
        <v>76</v>
      </c>
      <c r="N7544" s="2" t="s">
        <v>50</v>
      </c>
      <c r="O7544" s="1">
        <v>45482</v>
      </c>
      <c r="P7544" s="2" t="str">
        <f>TEXT(Sheet1[[#This Row],[Purchase_Date]], "mm-yyyy")</f>
        <v>07-2024</v>
      </c>
      <c r="Q7544" s="2" t="str">
        <f>RIGHT(Sheet1[[#This Row],[Purchase_Month]], 4) &amp; "-" &amp; LEFT(Sheet1[[#This Row],[Purchase_Month]], 2)</f>
        <v>2024-07</v>
      </c>
    </row>
    <row r="7545" spans="1:17" x14ac:dyDescent="0.3">
      <c r="A7545" s="2" t="s">
        <v>14780</v>
      </c>
      <c r="B7545" s="2" t="s">
        <v>14781</v>
      </c>
      <c r="C7545" s="2" t="s">
        <v>46</v>
      </c>
      <c r="D7545" s="2" t="s">
        <v>72</v>
      </c>
      <c r="E7545" s="2" t="s">
        <v>26</v>
      </c>
      <c r="F7545" s="2">
        <v>3</v>
      </c>
      <c r="G7545" s="2">
        <v>1972</v>
      </c>
      <c r="H7545" s="2">
        <v>5916</v>
      </c>
      <c r="I7545" s="2">
        <v>3778</v>
      </c>
      <c r="J7545" s="2">
        <v>2138</v>
      </c>
      <c r="K7545" s="2">
        <v>5</v>
      </c>
      <c r="L7545" s="2" t="s">
        <v>20</v>
      </c>
      <c r="M7545" s="2">
        <v>89</v>
      </c>
      <c r="N7545" s="2" t="s">
        <v>21</v>
      </c>
      <c r="O7545" s="1">
        <v>45526</v>
      </c>
      <c r="P7545" s="2" t="str">
        <f>TEXT(Sheet1[[#This Row],[Purchase_Date]], "mm-yyyy")</f>
        <v>08-2024</v>
      </c>
      <c r="Q7545" s="2" t="str">
        <f>RIGHT(Sheet1[[#This Row],[Purchase_Month]], 4) &amp; "-" &amp; LEFT(Sheet1[[#This Row],[Purchase_Month]], 2)</f>
        <v>2024-08</v>
      </c>
    </row>
    <row r="7546" spans="1:17" x14ac:dyDescent="0.3">
      <c r="A7546" s="2" t="s">
        <v>14782</v>
      </c>
      <c r="B7546" s="2" t="s">
        <v>14783</v>
      </c>
      <c r="C7546" s="2" t="s">
        <v>46</v>
      </c>
      <c r="D7546" s="2" t="s">
        <v>18</v>
      </c>
      <c r="E7546" s="2" t="s">
        <v>32</v>
      </c>
      <c r="F7546" s="2">
        <v>3</v>
      </c>
      <c r="G7546" s="2">
        <v>68418</v>
      </c>
      <c r="H7546" s="2">
        <v>205254</v>
      </c>
      <c r="I7546" s="2">
        <v>172915</v>
      </c>
      <c r="J7546" s="2">
        <v>32339</v>
      </c>
      <c r="K7546" s="2">
        <v>1</v>
      </c>
      <c r="L7546" s="2" t="s">
        <v>27</v>
      </c>
      <c r="M7546" s="2">
        <v>100</v>
      </c>
      <c r="N7546" s="2" t="s">
        <v>21</v>
      </c>
      <c r="O7546" s="1">
        <v>45626</v>
      </c>
      <c r="P7546" s="2" t="str">
        <f>TEXT(Sheet1[[#This Row],[Purchase_Date]], "mm-yyyy")</f>
        <v>11-2024</v>
      </c>
      <c r="Q7546" s="2" t="str">
        <f>RIGHT(Sheet1[[#This Row],[Purchase_Month]], 4) &amp; "-" &amp; LEFT(Sheet1[[#This Row],[Purchase_Month]], 2)</f>
        <v>2024-11</v>
      </c>
    </row>
    <row r="7547" spans="1:17" x14ac:dyDescent="0.3">
      <c r="A7547" s="2" t="s">
        <v>14784</v>
      </c>
      <c r="B7547" s="2" t="s">
        <v>14785</v>
      </c>
      <c r="C7547" s="2" t="s">
        <v>46</v>
      </c>
      <c r="D7547" s="2" t="s">
        <v>36</v>
      </c>
      <c r="E7547" s="2" t="s">
        <v>42</v>
      </c>
      <c r="F7547" s="2">
        <v>8</v>
      </c>
      <c r="G7547" s="2">
        <v>9221</v>
      </c>
      <c r="H7547" s="2">
        <v>73768</v>
      </c>
      <c r="I7547" s="2">
        <v>64613</v>
      </c>
      <c r="J7547" s="2">
        <v>9155</v>
      </c>
      <c r="K7547" s="2">
        <v>3</v>
      </c>
      <c r="L7547" s="2" t="s">
        <v>27</v>
      </c>
      <c r="M7547" s="2">
        <v>56</v>
      </c>
      <c r="N7547" s="2" t="s">
        <v>21</v>
      </c>
      <c r="O7547" s="1">
        <v>45653</v>
      </c>
      <c r="P7547" s="2" t="str">
        <f>TEXT(Sheet1[[#This Row],[Purchase_Date]], "mm-yyyy")</f>
        <v>12-2024</v>
      </c>
      <c r="Q7547" s="2" t="str">
        <f>RIGHT(Sheet1[[#This Row],[Purchase_Month]], 4) &amp; "-" &amp; LEFT(Sheet1[[#This Row],[Purchase_Month]], 2)</f>
        <v>2024-12</v>
      </c>
    </row>
    <row r="7548" spans="1:17" x14ac:dyDescent="0.3">
      <c r="A7548" s="2" t="s">
        <v>14786</v>
      </c>
      <c r="B7548" s="2" t="s">
        <v>14787</v>
      </c>
      <c r="C7548" s="2" t="s">
        <v>46</v>
      </c>
      <c r="D7548" s="2" t="s">
        <v>36</v>
      </c>
      <c r="E7548" s="2" t="s">
        <v>85</v>
      </c>
      <c r="F7548" s="2">
        <v>8</v>
      </c>
      <c r="G7548" s="2">
        <v>52790</v>
      </c>
      <c r="H7548" s="2">
        <v>422320</v>
      </c>
      <c r="I7548" s="2">
        <v>224805</v>
      </c>
      <c r="J7548" s="2">
        <v>197515</v>
      </c>
      <c r="K7548" s="2">
        <v>3</v>
      </c>
      <c r="L7548" s="2" t="s">
        <v>20</v>
      </c>
      <c r="M7548" s="2">
        <v>90</v>
      </c>
      <c r="N7548" s="2" t="s">
        <v>50</v>
      </c>
      <c r="O7548" s="1">
        <v>45557</v>
      </c>
      <c r="P7548" s="2" t="str">
        <f>TEXT(Sheet1[[#This Row],[Purchase_Date]], "mm-yyyy")</f>
        <v>09-2024</v>
      </c>
      <c r="Q7548" s="2" t="str">
        <f>RIGHT(Sheet1[[#This Row],[Purchase_Month]], 4) &amp; "-" &amp; LEFT(Sheet1[[#This Row],[Purchase_Month]], 2)</f>
        <v>2024-09</v>
      </c>
    </row>
    <row r="7549" spans="1:17" x14ac:dyDescent="0.3">
      <c r="A7549" s="2" t="s">
        <v>14788</v>
      </c>
      <c r="B7549" s="2" t="s">
        <v>14789</v>
      </c>
      <c r="C7549" s="2" t="s">
        <v>17</v>
      </c>
      <c r="D7549" s="2" t="s">
        <v>47</v>
      </c>
      <c r="E7549" s="2" t="s">
        <v>32</v>
      </c>
      <c r="F7549" s="2">
        <v>5</v>
      </c>
      <c r="G7549" s="2">
        <v>25634</v>
      </c>
      <c r="H7549" s="2">
        <v>128170</v>
      </c>
      <c r="I7549" s="2">
        <v>56833</v>
      </c>
      <c r="J7549" s="2">
        <v>71337</v>
      </c>
      <c r="K7549" s="2">
        <v>5</v>
      </c>
      <c r="L7549" s="2" t="s">
        <v>38</v>
      </c>
      <c r="M7549" s="2">
        <v>57</v>
      </c>
      <c r="N7549" s="2" t="s">
        <v>21</v>
      </c>
      <c r="O7549" s="1">
        <v>45333</v>
      </c>
      <c r="P7549" s="2" t="str">
        <f>TEXT(Sheet1[[#This Row],[Purchase_Date]], "mm-yyyy")</f>
        <v>02-2024</v>
      </c>
      <c r="Q7549" s="2" t="str">
        <f>RIGHT(Sheet1[[#This Row],[Purchase_Month]], 4) &amp; "-" &amp; LEFT(Sheet1[[#This Row],[Purchase_Month]], 2)</f>
        <v>2024-02</v>
      </c>
    </row>
    <row r="7550" spans="1:17" x14ac:dyDescent="0.3">
      <c r="A7550" s="2" t="s">
        <v>14790</v>
      </c>
      <c r="B7550" s="2" t="s">
        <v>14791</v>
      </c>
      <c r="C7550" s="2" t="s">
        <v>24</v>
      </c>
      <c r="D7550" s="2" t="s">
        <v>36</v>
      </c>
      <c r="E7550" s="2" t="s">
        <v>85</v>
      </c>
      <c r="F7550" s="2">
        <v>4</v>
      </c>
      <c r="G7550" s="2">
        <v>49446</v>
      </c>
      <c r="H7550" s="2">
        <v>197784</v>
      </c>
      <c r="I7550" s="2">
        <v>112446</v>
      </c>
      <c r="J7550" s="2">
        <v>85338</v>
      </c>
      <c r="K7550" s="2">
        <v>4</v>
      </c>
      <c r="L7550" s="2" t="s">
        <v>38</v>
      </c>
      <c r="M7550" s="2">
        <v>64</v>
      </c>
      <c r="N7550" s="2" t="s">
        <v>21</v>
      </c>
      <c r="O7550" s="1">
        <v>45642</v>
      </c>
      <c r="P7550" s="2" t="str">
        <f>TEXT(Sheet1[[#This Row],[Purchase_Date]], "mm-yyyy")</f>
        <v>12-2024</v>
      </c>
      <c r="Q7550" s="2" t="str">
        <f>RIGHT(Sheet1[[#This Row],[Purchase_Month]], 4) &amp; "-" &amp; LEFT(Sheet1[[#This Row],[Purchase_Month]], 2)</f>
        <v>2024-12</v>
      </c>
    </row>
    <row r="7551" spans="1:17" x14ac:dyDescent="0.3">
      <c r="A7551" s="2" t="s">
        <v>14792</v>
      </c>
      <c r="B7551" s="2" t="s">
        <v>14793</v>
      </c>
      <c r="C7551" s="2" t="s">
        <v>64</v>
      </c>
      <c r="D7551" s="2" t="s">
        <v>18</v>
      </c>
      <c r="E7551" s="2" t="s">
        <v>26</v>
      </c>
      <c r="F7551" s="2">
        <v>4</v>
      </c>
      <c r="G7551" s="2">
        <v>63762</v>
      </c>
      <c r="H7551" s="2">
        <v>255048</v>
      </c>
      <c r="I7551" s="2">
        <v>171948</v>
      </c>
      <c r="J7551" s="2">
        <v>83100</v>
      </c>
      <c r="K7551" s="2">
        <v>2</v>
      </c>
      <c r="L7551" s="2" t="s">
        <v>38</v>
      </c>
      <c r="M7551" s="2">
        <v>84</v>
      </c>
      <c r="N7551" s="2" t="s">
        <v>50</v>
      </c>
      <c r="O7551" s="1">
        <v>45519</v>
      </c>
      <c r="P7551" s="2" t="str">
        <f>TEXT(Sheet1[[#This Row],[Purchase_Date]], "mm-yyyy")</f>
        <v>08-2024</v>
      </c>
      <c r="Q7551" s="2" t="str">
        <f>RIGHT(Sheet1[[#This Row],[Purchase_Month]], 4) &amp; "-" &amp; LEFT(Sheet1[[#This Row],[Purchase_Month]], 2)</f>
        <v>2024-08</v>
      </c>
    </row>
    <row r="7552" spans="1:17" x14ac:dyDescent="0.3">
      <c r="A7552" s="2" t="s">
        <v>14794</v>
      </c>
      <c r="B7552" s="2" t="s">
        <v>14795</v>
      </c>
      <c r="C7552" s="2" t="s">
        <v>24</v>
      </c>
      <c r="D7552" s="2" t="s">
        <v>36</v>
      </c>
      <c r="E7552" s="2" t="s">
        <v>19</v>
      </c>
      <c r="F7552" s="2">
        <v>6</v>
      </c>
      <c r="G7552" s="2">
        <v>15588</v>
      </c>
      <c r="H7552" s="2">
        <v>93528</v>
      </c>
      <c r="I7552" s="2">
        <v>64507</v>
      </c>
      <c r="J7552" s="2">
        <v>29021</v>
      </c>
      <c r="K7552" s="2">
        <v>2</v>
      </c>
      <c r="L7552" s="2" t="s">
        <v>20</v>
      </c>
      <c r="M7552" s="2">
        <v>56</v>
      </c>
      <c r="N7552" s="2" t="s">
        <v>43</v>
      </c>
      <c r="O7552" s="1">
        <v>45488</v>
      </c>
      <c r="P7552" s="2" t="str">
        <f>TEXT(Sheet1[[#This Row],[Purchase_Date]], "mm-yyyy")</f>
        <v>07-2024</v>
      </c>
      <c r="Q7552" s="2" t="str">
        <f>RIGHT(Sheet1[[#This Row],[Purchase_Month]], 4) &amp; "-" &amp; LEFT(Sheet1[[#This Row],[Purchase_Month]], 2)</f>
        <v>2024-07</v>
      </c>
    </row>
    <row r="7553" spans="1:17" x14ac:dyDescent="0.3">
      <c r="A7553" s="2" t="s">
        <v>14796</v>
      </c>
      <c r="B7553" s="2" t="s">
        <v>14797</v>
      </c>
      <c r="C7553" s="2" t="s">
        <v>24</v>
      </c>
      <c r="D7553" s="2" t="s">
        <v>25</v>
      </c>
      <c r="E7553" s="2" t="s">
        <v>37</v>
      </c>
      <c r="F7553" s="2">
        <v>9</v>
      </c>
      <c r="G7553" s="2">
        <v>40267</v>
      </c>
      <c r="H7553" s="2">
        <v>362403</v>
      </c>
      <c r="I7553" s="2">
        <v>245613</v>
      </c>
      <c r="J7553" s="2">
        <v>116790</v>
      </c>
      <c r="K7553" s="2">
        <v>1</v>
      </c>
      <c r="L7553" s="2" t="s">
        <v>33</v>
      </c>
      <c r="M7553" s="2">
        <v>51</v>
      </c>
      <c r="N7553" s="2" t="s">
        <v>21</v>
      </c>
      <c r="O7553" s="1">
        <v>45490</v>
      </c>
      <c r="P7553" s="2" t="str">
        <f>TEXT(Sheet1[[#This Row],[Purchase_Date]], "mm-yyyy")</f>
        <v>07-2024</v>
      </c>
      <c r="Q7553" s="2" t="str">
        <f>RIGHT(Sheet1[[#This Row],[Purchase_Month]], 4) &amp; "-" &amp; LEFT(Sheet1[[#This Row],[Purchase_Month]], 2)</f>
        <v>2024-07</v>
      </c>
    </row>
    <row r="7554" spans="1:17" x14ac:dyDescent="0.3">
      <c r="A7554" s="2" t="s">
        <v>14798</v>
      </c>
      <c r="B7554" s="2" t="s">
        <v>14799</v>
      </c>
      <c r="C7554" s="2" t="s">
        <v>64</v>
      </c>
      <c r="D7554" s="2" t="s">
        <v>36</v>
      </c>
      <c r="E7554" s="2" t="s">
        <v>19</v>
      </c>
      <c r="F7554" s="2">
        <v>4</v>
      </c>
      <c r="G7554" s="2">
        <v>5158</v>
      </c>
      <c r="H7554" s="2">
        <v>20632</v>
      </c>
      <c r="I7554" s="2">
        <v>15053</v>
      </c>
      <c r="J7554" s="2">
        <v>5579</v>
      </c>
      <c r="K7554" s="2">
        <v>1</v>
      </c>
      <c r="L7554" s="2" t="s">
        <v>33</v>
      </c>
      <c r="M7554" s="2">
        <v>55</v>
      </c>
      <c r="N7554" s="2" t="s">
        <v>39</v>
      </c>
      <c r="O7554" s="1">
        <v>45422</v>
      </c>
      <c r="P7554" s="2" t="str">
        <f>TEXT(Sheet1[[#This Row],[Purchase_Date]], "mm-yyyy")</f>
        <v>05-2024</v>
      </c>
      <c r="Q7554" s="2" t="str">
        <f>RIGHT(Sheet1[[#This Row],[Purchase_Month]], 4) &amp; "-" &amp; LEFT(Sheet1[[#This Row],[Purchase_Month]], 2)</f>
        <v>2024-05</v>
      </c>
    </row>
    <row r="7555" spans="1:17" x14ac:dyDescent="0.3">
      <c r="A7555" s="2" t="s">
        <v>14800</v>
      </c>
      <c r="B7555" s="2" t="s">
        <v>14801</v>
      </c>
      <c r="C7555" s="2" t="s">
        <v>67</v>
      </c>
      <c r="D7555" s="2" t="s">
        <v>31</v>
      </c>
      <c r="E7555" s="2" t="s">
        <v>26</v>
      </c>
      <c r="F7555" s="2">
        <v>2</v>
      </c>
      <c r="G7555" s="2">
        <v>7761</v>
      </c>
      <c r="H7555" s="2">
        <v>15522</v>
      </c>
      <c r="I7555" s="2">
        <v>12595</v>
      </c>
      <c r="J7555" s="2">
        <v>2927</v>
      </c>
      <c r="K7555" s="2">
        <v>1</v>
      </c>
      <c r="L7555" s="2" t="s">
        <v>20</v>
      </c>
      <c r="M7555" s="2">
        <v>82</v>
      </c>
      <c r="N7555" s="2" t="s">
        <v>21</v>
      </c>
      <c r="O7555" s="1">
        <v>45522</v>
      </c>
      <c r="P7555" s="2" t="str">
        <f>TEXT(Sheet1[[#This Row],[Purchase_Date]], "mm-yyyy")</f>
        <v>08-2024</v>
      </c>
      <c r="Q7555" s="2" t="str">
        <f>RIGHT(Sheet1[[#This Row],[Purchase_Month]], 4) &amp; "-" &amp; LEFT(Sheet1[[#This Row],[Purchase_Month]], 2)</f>
        <v>2024-08</v>
      </c>
    </row>
    <row r="7556" spans="1:17" x14ac:dyDescent="0.3">
      <c r="A7556" s="2" t="s">
        <v>14802</v>
      </c>
      <c r="B7556" s="2" t="s">
        <v>14803</v>
      </c>
      <c r="C7556" s="2" t="s">
        <v>46</v>
      </c>
      <c r="D7556" s="2" t="s">
        <v>31</v>
      </c>
      <c r="E7556" s="2" t="s">
        <v>53</v>
      </c>
      <c r="F7556" s="2">
        <v>8</v>
      </c>
      <c r="G7556" s="2">
        <v>18234</v>
      </c>
      <c r="H7556" s="2">
        <v>145872</v>
      </c>
      <c r="I7556" s="2">
        <v>113405</v>
      </c>
      <c r="J7556" s="2">
        <v>32467</v>
      </c>
      <c r="K7556" s="2">
        <v>3</v>
      </c>
      <c r="L7556" s="2" t="s">
        <v>38</v>
      </c>
      <c r="M7556" s="2">
        <v>51</v>
      </c>
      <c r="N7556" s="2" t="s">
        <v>21</v>
      </c>
      <c r="O7556" s="1">
        <v>45293</v>
      </c>
      <c r="P7556" s="2" t="str">
        <f>TEXT(Sheet1[[#This Row],[Purchase_Date]], "mm-yyyy")</f>
        <v>01-2024</v>
      </c>
      <c r="Q7556" s="2" t="str">
        <f>RIGHT(Sheet1[[#This Row],[Purchase_Month]], 4) &amp; "-" &amp; LEFT(Sheet1[[#This Row],[Purchase_Month]], 2)</f>
        <v>2024-01</v>
      </c>
    </row>
    <row r="7557" spans="1:17" x14ac:dyDescent="0.3">
      <c r="A7557" s="2" t="s">
        <v>14804</v>
      </c>
      <c r="B7557" s="2" t="s">
        <v>6404</v>
      </c>
      <c r="C7557" s="2" t="s">
        <v>46</v>
      </c>
      <c r="D7557" s="2" t="s">
        <v>25</v>
      </c>
      <c r="E7557" s="2" t="s">
        <v>32</v>
      </c>
      <c r="F7557" s="2">
        <v>2</v>
      </c>
      <c r="G7557" s="2">
        <v>8908</v>
      </c>
      <c r="H7557" s="2">
        <v>17816</v>
      </c>
      <c r="I7557" s="2">
        <v>10126</v>
      </c>
      <c r="J7557" s="2">
        <v>7690</v>
      </c>
      <c r="K7557" s="2">
        <v>5</v>
      </c>
      <c r="L7557" s="2" t="s">
        <v>20</v>
      </c>
      <c r="M7557" s="2">
        <v>62</v>
      </c>
      <c r="N7557" s="2" t="s">
        <v>21</v>
      </c>
      <c r="O7557" s="1">
        <v>45418</v>
      </c>
      <c r="P7557" s="2" t="str">
        <f>TEXT(Sheet1[[#This Row],[Purchase_Date]], "mm-yyyy")</f>
        <v>05-2024</v>
      </c>
      <c r="Q7557" s="2" t="str">
        <f>RIGHT(Sheet1[[#This Row],[Purchase_Month]], 4) &amp; "-" &amp; LEFT(Sheet1[[#This Row],[Purchase_Month]], 2)</f>
        <v>2024-05</v>
      </c>
    </row>
    <row r="7558" spans="1:17" x14ac:dyDescent="0.3">
      <c r="A7558" s="2" t="s">
        <v>14805</v>
      </c>
      <c r="B7558" s="2" t="s">
        <v>14806</v>
      </c>
      <c r="C7558" s="2" t="s">
        <v>24</v>
      </c>
      <c r="D7558" s="2" t="s">
        <v>47</v>
      </c>
      <c r="E7558" s="2" t="s">
        <v>42</v>
      </c>
      <c r="F7558" s="2">
        <v>7</v>
      </c>
      <c r="G7558" s="2">
        <v>21551</v>
      </c>
      <c r="H7558" s="2">
        <v>150857</v>
      </c>
      <c r="I7558" s="2">
        <v>105735</v>
      </c>
      <c r="J7558" s="2">
        <v>45122</v>
      </c>
      <c r="K7558" s="2">
        <v>2</v>
      </c>
      <c r="L7558" s="2" t="s">
        <v>38</v>
      </c>
      <c r="M7558" s="2">
        <v>100</v>
      </c>
      <c r="N7558" s="2" t="s">
        <v>43</v>
      </c>
      <c r="O7558" s="1">
        <v>45661</v>
      </c>
      <c r="P7558" s="2" t="str">
        <f>TEXT(Sheet1[[#This Row],[Purchase_Date]], "mm-yyyy")</f>
        <v>01-2025</v>
      </c>
      <c r="Q7558" s="2" t="str">
        <f>RIGHT(Sheet1[[#This Row],[Purchase_Month]], 4) &amp; "-" &amp; LEFT(Sheet1[[#This Row],[Purchase_Month]], 2)</f>
        <v>2025-01</v>
      </c>
    </row>
    <row r="7559" spans="1:17" x14ac:dyDescent="0.3">
      <c r="A7559" s="2" t="s">
        <v>14807</v>
      </c>
      <c r="B7559" s="2" t="s">
        <v>14808</v>
      </c>
      <c r="C7559" s="2" t="s">
        <v>17</v>
      </c>
      <c r="D7559" s="2" t="s">
        <v>31</v>
      </c>
      <c r="E7559" s="2" t="s">
        <v>26</v>
      </c>
      <c r="F7559" s="2">
        <v>9</v>
      </c>
      <c r="G7559" s="2">
        <v>77302</v>
      </c>
      <c r="H7559" s="2">
        <v>695718</v>
      </c>
      <c r="I7559" s="2">
        <v>549402</v>
      </c>
      <c r="J7559" s="2">
        <v>146316</v>
      </c>
      <c r="K7559" s="2">
        <v>4</v>
      </c>
      <c r="L7559" s="2" t="s">
        <v>33</v>
      </c>
      <c r="M7559" s="2">
        <v>75</v>
      </c>
      <c r="N7559" s="2" t="s">
        <v>50</v>
      </c>
      <c r="O7559" s="1">
        <v>45691</v>
      </c>
      <c r="P7559" s="2" t="str">
        <f>TEXT(Sheet1[[#This Row],[Purchase_Date]], "mm-yyyy")</f>
        <v>02-2025</v>
      </c>
      <c r="Q7559" s="2" t="str">
        <f>RIGHT(Sheet1[[#This Row],[Purchase_Month]], 4) &amp; "-" &amp; LEFT(Sheet1[[#This Row],[Purchase_Month]], 2)</f>
        <v>2025-02</v>
      </c>
    </row>
    <row r="7560" spans="1:17" x14ac:dyDescent="0.3">
      <c r="A7560" s="2" t="s">
        <v>14809</v>
      </c>
      <c r="B7560" s="2" t="s">
        <v>13748</v>
      </c>
      <c r="C7560" s="2" t="s">
        <v>17</v>
      </c>
      <c r="D7560" s="2" t="s">
        <v>18</v>
      </c>
      <c r="E7560" s="2" t="s">
        <v>32</v>
      </c>
      <c r="F7560" s="2">
        <v>6</v>
      </c>
      <c r="G7560" s="2">
        <v>1230</v>
      </c>
      <c r="H7560" s="2">
        <v>7380</v>
      </c>
      <c r="I7560" s="2">
        <v>3142</v>
      </c>
      <c r="J7560" s="2">
        <v>4238</v>
      </c>
      <c r="K7560" s="2">
        <v>1</v>
      </c>
      <c r="L7560" s="2" t="s">
        <v>27</v>
      </c>
      <c r="M7560" s="2">
        <v>53</v>
      </c>
      <c r="N7560" s="2" t="s">
        <v>50</v>
      </c>
      <c r="O7560" s="1">
        <v>45595</v>
      </c>
      <c r="P7560" s="2" t="str">
        <f>TEXT(Sheet1[[#This Row],[Purchase_Date]], "mm-yyyy")</f>
        <v>10-2024</v>
      </c>
      <c r="Q7560" s="2" t="str">
        <f>RIGHT(Sheet1[[#This Row],[Purchase_Month]], 4) &amp; "-" &amp; LEFT(Sheet1[[#This Row],[Purchase_Month]], 2)</f>
        <v>2024-10</v>
      </c>
    </row>
    <row r="7561" spans="1:17" x14ac:dyDescent="0.3">
      <c r="A7561" s="2" t="s">
        <v>14810</v>
      </c>
      <c r="B7561" s="2" t="s">
        <v>14811</v>
      </c>
      <c r="C7561" s="2" t="s">
        <v>67</v>
      </c>
      <c r="D7561" s="2" t="s">
        <v>18</v>
      </c>
      <c r="E7561" s="2" t="s">
        <v>42</v>
      </c>
      <c r="F7561" s="2">
        <v>5</v>
      </c>
      <c r="G7561" s="2">
        <v>17690</v>
      </c>
      <c r="H7561" s="2">
        <v>88450</v>
      </c>
      <c r="I7561" s="2">
        <v>69821</v>
      </c>
      <c r="J7561" s="2">
        <v>18629</v>
      </c>
      <c r="K7561" s="2">
        <v>5</v>
      </c>
      <c r="L7561" s="2" t="s">
        <v>20</v>
      </c>
      <c r="M7561" s="2">
        <v>68</v>
      </c>
      <c r="N7561" s="2" t="s">
        <v>39</v>
      </c>
      <c r="O7561" s="1">
        <v>45486</v>
      </c>
      <c r="P7561" s="2" t="str">
        <f>TEXT(Sheet1[[#This Row],[Purchase_Date]], "mm-yyyy")</f>
        <v>07-2024</v>
      </c>
      <c r="Q7561" s="2" t="str">
        <f>RIGHT(Sheet1[[#This Row],[Purchase_Month]], 4) &amp; "-" &amp; LEFT(Sheet1[[#This Row],[Purchase_Month]], 2)</f>
        <v>2024-07</v>
      </c>
    </row>
    <row r="7562" spans="1:17" x14ac:dyDescent="0.3">
      <c r="A7562" s="2" t="s">
        <v>14812</v>
      </c>
      <c r="B7562" s="2" t="s">
        <v>14813</v>
      </c>
      <c r="C7562" s="2" t="s">
        <v>67</v>
      </c>
      <c r="D7562" s="2" t="s">
        <v>72</v>
      </c>
      <c r="E7562" s="2" t="s">
        <v>85</v>
      </c>
      <c r="F7562" s="2">
        <v>9</v>
      </c>
      <c r="G7562" s="2">
        <v>7679</v>
      </c>
      <c r="H7562" s="2">
        <v>69111</v>
      </c>
      <c r="I7562" s="2">
        <v>51126</v>
      </c>
      <c r="J7562" s="2">
        <v>17985</v>
      </c>
      <c r="K7562" s="2">
        <v>4</v>
      </c>
      <c r="L7562" s="2" t="s">
        <v>38</v>
      </c>
      <c r="M7562" s="2">
        <v>99</v>
      </c>
      <c r="N7562" s="2" t="s">
        <v>39</v>
      </c>
      <c r="O7562" s="1">
        <v>45416</v>
      </c>
      <c r="P7562" s="2" t="str">
        <f>TEXT(Sheet1[[#This Row],[Purchase_Date]], "mm-yyyy")</f>
        <v>05-2024</v>
      </c>
      <c r="Q7562" s="2" t="str">
        <f>RIGHT(Sheet1[[#This Row],[Purchase_Month]], 4) &amp; "-" &amp; LEFT(Sheet1[[#This Row],[Purchase_Month]], 2)</f>
        <v>2024-05</v>
      </c>
    </row>
    <row r="7563" spans="1:17" x14ac:dyDescent="0.3">
      <c r="A7563" s="2" t="s">
        <v>14814</v>
      </c>
      <c r="B7563" s="2" t="s">
        <v>14815</v>
      </c>
      <c r="C7563" s="2" t="s">
        <v>64</v>
      </c>
      <c r="D7563" s="2" t="s">
        <v>47</v>
      </c>
      <c r="E7563" s="2" t="s">
        <v>37</v>
      </c>
      <c r="F7563" s="2">
        <v>3</v>
      </c>
      <c r="G7563" s="2">
        <v>35191</v>
      </c>
      <c r="H7563" s="2">
        <v>105573</v>
      </c>
      <c r="I7563" s="2">
        <v>53416</v>
      </c>
      <c r="J7563" s="2">
        <v>52157</v>
      </c>
      <c r="K7563" s="2">
        <v>4</v>
      </c>
      <c r="L7563" s="2" t="s">
        <v>20</v>
      </c>
      <c r="M7563" s="2">
        <v>97</v>
      </c>
      <c r="N7563" s="2" t="s">
        <v>43</v>
      </c>
      <c r="O7563" s="1">
        <v>45486</v>
      </c>
      <c r="P7563" s="2" t="str">
        <f>TEXT(Sheet1[[#This Row],[Purchase_Date]], "mm-yyyy")</f>
        <v>07-2024</v>
      </c>
      <c r="Q7563" s="2" t="str">
        <f>RIGHT(Sheet1[[#This Row],[Purchase_Month]], 4) &amp; "-" &amp; LEFT(Sheet1[[#This Row],[Purchase_Month]], 2)</f>
        <v>2024-07</v>
      </c>
    </row>
    <row r="7564" spans="1:17" x14ac:dyDescent="0.3">
      <c r="A7564" s="2" t="s">
        <v>14816</v>
      </c>
      <c r="B7564" s="2" t="s">
        <v>14817</v>
      </c>
      <c r="C7564" s="2" t="s">
        <v>24</v>
      </c>
      <c r="D7564" s="2" t="s">
        <v>36</v>
      </c>
      <c r="E7564" s="2" t="s">
        <v>37</v>
      </c>
      <c r="F7564" s="2">
        <v>8</v>
      </c>
      <c r="G7564" s="2">
        <v>40950</v>
      </c>
      <c r="H7564" s="2">
        <v>327600</v>
      </c>
      <c r="I7564" s="2">
        <v>150107</v>
      </c>
      <c r="J7564" s="2">
        <v>177493</v>
      </c>
      <c r="K7564" s="2">
        <v>2</v>
      </c>
      <c r="L7564" s="2" t="s">
        <v>38</v>
      </c>
      <c r="M7564" s="2">
        <v>69</v>
      </c>
      <c r="N7564" s="2" t="s">
        <v>50</v>
      </c>
      <c r="O7564" s="1">
        <v>45395</v>
      </c>
      <c r="P7564" s="2" t="str">
        <f>TEXT(Sheet1[[#This Row],[Purchase_Date]], "mm-yyyy")</f>
        <v>04-2024</v>
      </c>
      <c r="Q7564" s="2" t="str">
        <f>RIGHT(Sheet1[[#This Row],[Purchase_Month]], 4) &amp; "-" &amp; LEFT(Sheet1[[#This Row],[Purchase_Month]], 2)</f>
        <v>2024-04</v>
      </c>
    </row>
    <row r="7565" spans="1:17" x14ac:dyDescent="0.3">
      <c r="A7565" s="2" t="s">
        <v>14818</v>
      </c>
      <c r="B7565" s="2" t="s">
        <v>14819</v>
      </c>
      <c r="C7565" s="2" t="s">
        <v>24</v>
      </c>
      <c r="D7565" s="2" t="s">
        <v>18</v>
      </c>
      <c r="E7565" s="2" t="s">
        <v>85</v>
      </c>
      <c r="F7565" s="2">
        <v>6</v>
      </c>
      <c r="G7565" s="2">
        <v>12576</v>
      </c>
      <c r="H7565" s="2">
        <v>75456</v>
      </c>
      <c r="I7565" s="2">
        <v>32060</v>
      </c>
      <c r="J7565" s="2">
        <v>43396</v>
      </c>
      <c r="K7565" s="2">
        <v>2</v>
      </c>
      <c r="L7565" s="2" t="s">
        <v>38</v>
      </c>
      <c r="M7565" s="2">
        <v>62</v>
      </c>
      <c r="N7565" s="2" t="s">
        <v>21</v>
      </c>
      <c r="O7565" s="1">
        <v>45782</v>
      </c>
      <c r="P7565" s="2" t="str">
        <f>TEXT(Sheet1[[#This Row],[Purchase_Date]], "mm-yyyy")</f>
        <v>05-2025</v>
      </c>
      <c r="Q7565" s="2" t="str">
        <f>RIGHT(Sheet1[[#This Row],[Purchase_Month]], 4) &amp; "-" &amp; LEFT(Sheet1[[#This Row],[Purchase_Month]], 2)</f>
        <v>2025-05</v>
      </c>
    </row>
    <row r="7566" spans="1:17" x14ac:dyDescent="0.3">
      <c r="A7566" s="2" t="s">
        <v>14820</v>
      </c>
      <c r="B7566" s="2" t="s">
        <v>14821</v>
      </c>
      <c r="C7566" s="2" t="s">
        <v>64</v>
      </c>
      <c r="D7566" s="2" t="s">
        <v>72</v>
      </c>
      <c r="E7566" s="2" t="s">
        <v>85</v>
      </c>
      <c r="F7566" s="2">
        <v>5</v>
      </c>
      <c r="G7566" s="2">
        <v>36540</v>
      </c>
      <c r="H7566" s="2">
        <v>182700</v>
      </c>
      <c r="I7566" s="2">
        <v>156612</v>
      </c>
      <c r="J7566" s="2">
        <v>26088</v>
      </c>
      <c r="K7566" s="2">
        <v>4</v>
      </c>
      <c r="L7566" s="2" t="s">
        <v>20</v>
      </c>
      <c r="M7566" s="2">
        <v>56</v>
      </c>
      <c r="N7566" s="2" t="s">
        <v>39</v>
      </c>
      <c r="O7566" s="1">
        <v>45777</v>
      </c>
      <c r="P7566" s="2" t="str">
        <f>TEXT(Sheet1[[#This Row],[Purchase_Date]], "mm-yyyy")</f>
        <v>04-2025</v>
      </c>
      <c r="Q7566" s="2" t="str">
        <f>RIGHT(Sheet1[[#This Row],[Purchase_Month]], 4) &amp; "-" &amp; LEFT(Sheet1[[#This Row],[Purchase_Month]], 2)</f>
        <v>2025-04</v>
      </c>
    </row>
    <row r="7567" spans="1:17" x14ac:dyDescent="0.3">
      <c r="A7567" s="2" t="s">
        <v>14822</v>
      </c>
      <c r="B7567" s="2" t="s">
        <v>14823</v>
      </c>
      <c r="C7567" s="2" t="s">
        <v>64</v>
      </c>
      <c r="D7567" s="2" t="s">
        <v>31</v>
      </c>
      <c r="E7567" s="2" t="s">
        <v>42</v>
      </c>
      <c r="F7567" s="2">
        <v>6</v>
      </c>
      <c r="G7567" s="2">
        <v>28048</v>
      </c>
      <c r="H7567" s="2">
        <v>168288</v>
      </c>
      <c r="I7567" s="2">
        <v>137886</v>
      </c>
      <c r="J7567" s="2">
        <v>30402</v>
      </c>
      <c r="K7567" s="2">
        <v>4</v>
      </c>
      <c r="L7567" s="2" t="s">
        <v>38</v>
      </c>
      <c r="M7567" s="2">
        <v>90</v>
      </c>
      <c r="N7567" s="2" t="s">
        <v>50</v>
      </c>
      <c r="O7567" s="1">
        <v>45556</v>
      </c>
      <c r="P7567" s="2" t="str">
        <f>TEXT(Sheet1[[#This Row],[Purchase_Date]], "mm-yyyy")</f>
        <v>09-2024</v>
      </c>
      <c r="Q7567" s="2" t="str">
        <f>RIGHT(Sheet1[[#This Row],[Purchase_Month]], 4) &amp; "-" &amp; LEFT(Sheet1[[#This Row],[Purchase_Month]], 2)</f>
        <v>2024-09</v>
      </c>
    </row>
    <row r="7568" spans="1:17" x14ac:dyDescent="0.3">
      <c r="A7568" s="2" t="s">
        <v>14824</v>
      </c>
      <c r="B7568" s="2" t="s">
        <v>14825</v>
      </c>
      <c r="C7568" s="2" t="s">
        <v>17</v>
      </c>
      <c r="D7568" s="2" t="s">
        <v>25</v>
      </c>
      <c r="E7568" s="2" t="s">
        <v>26</v>
      </c>
      <c r="F7568" s="2">
        <v>3</v>
      </c>
      <c r="G7568" s="2">
        <v>43442</v>
      </c>
      <c r="H7568" s="2">
        <v>130326</v>
      </c>
      <c r="I7568" s="2">
        <v>72147</v>
      </c>
      <c r="J7568" s="2">
        <v>58179</v>
      </c>
      <c r="K7568" s="2">
        <v>5</v>
      </c>
      <c r="L7568" s="2" t="s">
        <v>27</v>
      </c>
      <c r="M7568" s="2">
        <v>83</v>
      </c>
      <c r="N7568" s="2" t="s">
        <v>43</v>
      </c>
      <c r="O7568" s="1">
        <v>45568</v>
      </c>
      <c r="P7568" s="2" t="str">
        <f>TEXT(Sheet1[[#This Row],[Purchase_Date]], "mm-yyyy")</f>
        <v>10-2024</v>
      </c>
      <c r="Q7568" s="2" t="str">
        <f>RIGHT(Sheet1[[#This Row],[Purchase_Month]], 4) &amp; "-" &amp; LEFT(Sheet1[[#This Row],[Purchase_Month]], 2)</f>
        <v>2024-10</v>
      </c>
    </row>
    <row r="7569" spans="1:17" x14ac:dyDescent="0.3">
      <c r="A7569" s="2" t="s">
        <v>14826</v>
      </c>
      <c r="B7569" s="2" t="s">
        <v>14827</v>
      </c>
      <c r="C7569" s="2" t="s">
        <v>67</v>
      </c>
      <c r="D7569" s="2" t="s">
        <v>36</v>
      </c>
      <c r="E7569" s="2" t="s">
        <v>32</v>
      </c>
      <c r="F7569" s="2">
        <v>6</v>
      </c>
      <c r="G7569" s="2">
        <v>64102</v>
      </c>
      <c r="H7569" s="2">
        <v>384612</v>
      </c>
      <c r="I7569" s="2">
        <v>232751</v>
      </c>
      <c r="J7569" s="2">
        <v>151861</v>
      </c>
      <c r="K7569" s="2">
        <v>3</v>
      </c>
      <c r="L7569" s="2" t="s">
        <v>38</v>
      </c>
      <c r="M7569" s="2">
        <v>80</v>
      </c>
      <c r="N7569" s="2" t="s">
        <v>21</v>
      </c>
      <c r="O7569" s="1">
        <v>45369</v>
      </c>
      <c r="P7569" s="2" t="str">
        <f>TEXT(Sheet1[[#This Row],[Purchase_Date]], "mm-yyyy")</f>
        <v>03-2024</v>
      </c>
      <c r="Q7569" s="2" t="str">
        <f>RIGHT(Sheet1[[#This Row],[Purchase_Month]], 4) &amp; "-" &amp; LEFT(Sheet1[[#This Row],[Purchase_Month]], 2)</f>
        <v>2024-03</v>
      </c>
    </row>
    <row r="7570" spans="1:17" x14ac:dyDescent="0.3">
      <c r="A7570" s="2" t="s">
        <v>14828</v>
      </c>
      <c r="B7570" s="2" t="s">
        <v>483</v>
      </c>
      <c r="C7570" s="2" t="s">
        <v>46</v>
      </c>
      <c r="D7570" s="2" t="s">
        <v>47</v>
      </c>
      <c r="E7570" s="2" t="s">
        <v>32</v>
      </c>
      <c r="F7570" s="2">
        <v>6</v>
      </c>
      <c r="G7570" s="2">
        <v>48171</v>
      </c>
      <c r="H7570" s="2">
        <v>289026</v>
      </c>
      <c r="I7570" s="2">
        <v>190493</v>
      </c>
      <c r="J7570" s="2">
        <v>98533</v>
      </c>
      <c r="K7570" s="2">
        <v>2</v>
      </c>
      <c r="L7570" s="2" t="s">
        <v>33</v>
      </c>
      <c r="M7570" s="2">
        <v>70</v>
      </c>
      <c r="N7570" s="2" t="s">
        <v>50</v>
      </c>
      <c r="O7570" s="1">
        <v>45317</v>
      </c>
      <c r="P7570" s="2" t="str">
        <f>TEXT(Sheet1[[#This Row],[Purchase_Date]], "mm-yyyy")</f>
        <v>01-2024</v>
      </c>
      <c r="Q7570" s="2" t="str">
        <f>RIGHT(Sheet1[[#This Row],[Purchase_Month]], 4) &amp; "-" &amp; LEFT(Sheet1[[#This Row],[Purchase_Month]], 2)</f>
        <v>2024-01</v>
      </c>
    </row>
    <row r="7571" spans="1:17" x14ac:dyDescent="0.3">
      <c r="A7571" s="2" t="s">
        <v>14829</v>
      </c>
      <c r="B7571" s="2" t="s">
        <v>14830</v>
      </c>
      <c r="C7571" s="2" t="s">
        <v>67</v>
      </c>
      <c r="D7571" s="2" t="s">
        <v>18</v>
      </c>
      <c r="E7571" s="2" t="s">
        <v>37</v>
      </c>
      <c r="F7571" s="2">
        <v>9</v>
      </c>
      <c r="G7571" s="2">
        <v>65163</v>
      </c>
      <c r="H7571" s="2">
        <v>586467</v>
      </c>
      <c r="I7571" s="2">
        <v>354904</v>
      </c>
      <c r="J7571" s="2">
        <v>231563</v>
      </c>
      <c r="K7571" s="2">
        <v>2</v>
      </c>
      <c r="L7571" s="2" t="s">
        <v>27</v>
      </c>
      <c r="M7571" s="2">
        <v>79</v>
      </c>
      <c r="N7571" s="2" t="s">
        <v>50</v>
      </c>
      <c r="O7571" s="1">
        <v>45427</v>
      </c>
      <c r="P7571" s="2" t="str">
        <f>TEXT(Sheet1[[#This Row],[Purchase_Date]], "mm-yyyy")</f>
        <v>05-2024</v>
      </c>
      <c r="Q7571" s="2" t="str">
        <f>RIGHT(Sheet1[[#This Row],[Purchase_Month]], 4) &amp; "-" &amp; LEFT(Sheet1[[#This Row],[Purchase_Month]], 2)</f>
        <v>2024-05</v>
      </c>
    </row>
    <row r="7572" spans="1:17" x14ac:dyDescent="0.3">
      <c r="A7572" s="2" t="s">
        <v>14831</v>
      </c>
      <c r="B7572" s="2" t="s">
        <v>14832</v>
      </c>
      <c r="C7572" s="2" t="s">
        <v>24</v>
      </c>
      <c r="D7572" s="2" t="s">
        <v>25</v>
      </c>
      <c r="E7572" s="2" t="s">
        <v>32</v>
      </c>
      <c r="F7572" s="2">
        <v>1</v>
      </c>
      <c r="G7572" s="2">
        <v>48118</v>
      </c>
      <c r="H7572" s="2">
        <v>48118</v>
      </c>
      <c r="I7572" s="2">
        <v>25679</v>
      </c>
      <c r="J7572" s="2">
        <v>22439</v>
      </c>
      <c r="K7572" s="2">
        <v>4</v>
      </c>
      <c r="L7572" s="2" t="s">
        <v>38</v>
      </c>
      <c r="M7572" s="2">
        <v>59</v>
      </c>
      <c r="N7572" s="2" t="s">
        <v>43</v>
      </c>
      <c r="O7572" s="1">
        <v>45578</v>
      </c>
      <c r="P7572" s="2" t="str">
        <f>TEXT(Sheet1[[#This Row],[Purchase_Date]], "mm-yyyy")</f>
        <v>10-2024</v>
      </c>
      <c r="Q7572" s="2" t="str">
        <f>RIGHT(Sheet1[[#This Row],[Purchase_Month]], 4) &amp; "-" &amp; LEFT(Sheet1[[#This Row],[Purchase_Month]], 2)</f>
        <v>2024-10</v>
      </c>
    </row>
    <row r="7573" spans="1:17" x14ac:dyDescent="0.3">
      <c r="A7573" s="2" t="s">
        <v>14833</v>
      </c>
      <c r="B7573" s="2" t="s">
        <v>14834</v>
      </c>
      <c r="C7573" s="2" t="s">
        <v>64</v>
      </c>
      <c r="D7573" s="2" t="s">
        <v>31</v>
      </c>
      <c r="E7573" s="2" t="s">
        <v>19</v>
      </c>
      <c r="F7573" s="2">
        <v>8</v>
      </c>
      <c r="G7573" s="2">
        <v>68351</v>
      </c>
      <c r="H7573" s="2">
        <v>546808</v>
      </c>
      <c r="I7573" s="2">
        <v>375309</v>
      </c>
      <c r="J7573" s="2">
        <v>171499</v>
      </c>
      <c r="K7573" s="2">
        <v>3</v>
      </c>
      <c r="L7573" s="2" t="s">
        <v>20</v>
      </c>
      <c r="M7573" s="2">
        <v>85</v>
      </c>
      <c r="N7573" s="2" t="s">
        <v>50</v>
      </c>
      <c r="O7573" s="1">
        <v>45611</v>
      </c>
      <c r="P7573" s="2" t="str">
        <f>TEXT(Sheet1[[#This Row],[Purchase_Date]], "mm-yyyy")</f>
        <v>11-2024</v>
      </c>
      <c r="Q7573" s="2" t="str">
        <f>RIGHT(Sheet1[[#This Row],[Purchase_Month]], 4) &amp; "-" &amp; LEFT(Sheet1[[#This Row],[Purchase_Month]], 2)</f>
        <v>2024-11</v>
      </c>
    </row>
    <row r="7574" spans="1:17" x14ac:dyDescent="0.3">
      <c r="A7574" s="2" t="s">
        <v>14835</v>
      </c>
      <c r="B7574" s="2" t="s">
        <v>13174</v>
      </c>
      <c r="C7574" s="2" t="s">
        <v>64</v>
      </c>
      <c r="D7574" s="2" t="s">
        <v>25</v>
      </c>
      <c r="E7574" s="2" t="s">
        <v>19</v>
      </c>
      <c r="F7574" s="2">
        <v>8</v>
      </c>
      <c r="G7574" s="2">
        <v>57738</v>
      </c>
      <c r="H7574" s="2">
        <v>461904</v>
      </c>
      <c r="I7574" s="2">
        <v>295656</v>
      </c>
      <c r="J7574" s="2">
        <v>166248</v>
      </c>
      <c r="K7574" s="2">
        <v>2</v>
      </c>
      <c r="L7574" s="2" t="s">
        <v>27</v>
      </c>
      <c r="M7574" s="2">
        <v>81</v>
      </c>
      <c r="N7574" s="2" t="s">
        <v>21</v>
      </c>
      <c r="O7574" s="1">
        <v>45595</v>
      </c>
      <c r="P7574" s="2" t="str">
        <f>TEXT(Sheet1[[#This Row],[Purchase_Date]], "mm-yyyy")</f>
        <v>10-2024</v>
      </c>
      <c r="Q7574" s="2" t="str">
        <f>RIGHT(Sheet1[[#This Row],[Purchase_Month]], 4) &amp; "-" &amp; LEFT(Sheet1[[#This Row],[Purchase_Month]], 2)</f>
        <v>2024-10</v>
      </c>
    </row>
    <row r="7575" spans="1:17" x14ac:dyDescent="0.3">
      <c r="A7575" s="2" t="s">
        <v>14836</v>
      </c>
      <c r="B7575" s="2" t="s">
        <v>14837</v>
      </c>
      <c r="C7575" s="2" t="s">
        <v>46</v>
      </c>
      <c r="D7575" s="2" t="s">
        <v>18</v>
      </c>
      <c r="E7575" s="2" t="s">
        <v>37</v>
      </c>
      <c r="F7575" s="2">
        <v>1</v>
      </c>
      <c r="G7575" s="2">
        <v>58825</v>
      </c>
      <c r="H7575" s="2">
        <v>58825</v>
      </c>
      <c r="I7575" s="2">
        <v>29693</v>
      </c>
      <c r="J7575" s="2">
        <v>29132</v>
      </c>
      <c r="K7575" s="2">
        <v>5</v>
      </c>
      <c r="L7575" s="2" t="s">
        <v>33</v>
      </c>
      <c r="M7575" s="2">
        <v>86</v>
      </c>
      <c r="N7575" s="2" t="s">
        <v>43</v>
      </c>
      <c r="O7575" s="1">
        <v>45749</v>
      </c>
      <c r="P7575" s="2" t="str">
        <f>TEXT(Sheet1[[#This Row],[Purchase_Date]], "mm-yyyy")</f>
        <v>04-2025</v>
      </c>
      <c r="Q7575" s="2" t="str">
        <f>RIGHT(Sheet1[[#This Row],[Purchase_Month]], 4) &amp; "-" &amp; LEFT(Sheet1[[#This Row],[Purchase_Month]], 2)</f>
        <v>2025-04</v>
      </c>
    </row>
    <row r="7576" spans="1:17" x14ac:dyDescent="0.3">
      <c r="A7576" s="2" t="s">
        <v>14838</v>
      </c>
      <c r="B7576" s="2" t="s">
        <v>14839</v>
      </c>
      <c r="C7576" s="2" t="s">
        <v>24</v>
      </c>
      <c r="D7576" s="2" t="s">
        <v>36</v>
      </c>
      <c r="E7576" s="2" t="s">
        <v>42</v>
      </c>
      <c r="F7576" s="2">
        <v>3</v>
      </c>
      <c r="G7576" s="2">
        <v>35922</v>
      </c>
      <c r="H7576" s="2">
        <v>107766</v>
      </c>
      <c r="I7576" s="2">
        <v>83489</v>
      </c>
      <c r="J7576" s="2">
        <v>24277</v>
      </c>
      <c r="K7576" s="2">
        <v>3</v>
      </c>
      <c r="L7576" s="2" t="s">
        <v>20</v>
      </c>
      <c r="M7576" s="2">
        <v>75</v>
      </c>
      <c r="N7576" s="2" t="s">
        <v>43</v>
      </c>
      <c r="O7576" s="1">
        <v>45688</v>
      </c>
      <c r="P7576" s="2" t="str">
        <f>TEXT(Sheet1[[#This Row],[Purchase_Date]], "mm-yyyy")</f>
        <v>01-2025</v>
      </c>
      <c r="Q7576" s="2" t="str">
        <f>RIGHT(Sheet1[[#This Row],[Purchase_Month]], 4) &amp; "-" &amp; LEFT(Sheet1[[#This Row],[Purchase_Month]], 2)</f>
        <v>2025-01</v>
      </c>
    </row>
    <row r="7577" spans="1:17" x14ac:dyDescent="0.3">
      <c r="A7577" s="2" t="s">
        <v>14840</v>
      </c>
      <c r="B7577" s="2" t="s">
        <v>14841</v>
      </c>
      <c r="C7577" s="2" t="s">
        <v>46</v>
      </c>
      <c r="D7577" s="2" t="s">
        <v>25</v>
      </c>
      <c r="E7577" s="2" t="s">
        <v>53</v>
      </c>
      <c r="F7577" s="2">
        <v>7</v>
      </c>
      <c r="G7577" s="2">
        <v>6199</v>
      </c>
      <c r="H7577" s="2">
        <v>43393</v>
      </c>
      <c r="I7577" s="2">
        <v>29348</v>
      </c>
      <c r="J7577" s="2">
        <v>14045</v>
      </c>
      <c r="K7577" s="2">
        <v>3</v>
      </c>
      <c r="L7577" s="2" t="s">
        <v>38</v>
      </c>
      <c r="M7577" s="2">
        <v>83</v>
      </c>
      <c r="N7577" s="2" t="s">
        <v>21</v>
      </c>
      <c r="O7577" s="1">
        <v>45462</v>
      </c>
      <c r="P7577" s="2" t="str">
        <f>TEXT(Sheet1[[#This Row],[Purchase_Date]], "mm-yyyy")</f>
        <v>06-2024</v>
      </c>
      <c r="Q7577" s="2" t="str">
        <f>RIGHT(Sheet1[[#This Row],[Purchase_Month]], 4) &amp; "-" &amp; LEFT(Sheet1[[#This Row],[Purchase_Month]], 2)</f>
        <v>2024-06</v>
      </c>
    </row>
    <row r="7578" spans="1:17" x14ac:dyDescent="0.3">
      <c r="A7578" s="2" t="s">
        <v>14842</v>
      </c>
      <c r="B7578" s="2" t="s">
        <v>14843</v>
      </c>
      <c r="C7578" s="2" t="s">
        <v>17</v>
      </c>
      <c r="D7578" s="2" t="s">
        <v>72</v>
      </c>
      <c r="E7578" s="2" t="s">
        <v>26</v>
      </c>
      <c r="F7578" s="2">
        <v>10</v>
      </c>
      <c r="G7578" s="2">
        <v>50422</v>
      </c>
      <c r="H7578" s="2">
        <v>504220</v>
      </c>
      <c r="I7578" s="2">
        <v>365487</v>
      </c>
      <c r="J7578" s="2">
        <v>138733</v>
      </c>
      <c r="K7578" s="2">
        <v>2</v>
      </c>
      <c r="L7578" s="2" t="s">
        <v>33</v>
      </c>
      <c r="M7578" s="2">
        <v>57</v>
      </c>
      <c r="N7578" s="2" t="s">
        <v>50</v>
      </c>
      <c r="O7578" s="1">
        <v>45542</v>
      </c>
      <c r="P7578" s="2" t="str">
        <f>TEXT(Sheet1[[#This Row],[Purchase_Date]], "mm-yyyy")</f>
        <v>09-2024</v>
      </c>
      <c r="Q7578" s="2" t="str">
        <f>RIGHT(Sheet1[[#This Row],[Purchase_Month]], 4) &amp; "-" &amp; LEFT(Sheet1[[#This Row],[Purchase_Month]], 2)</f>
        <v>2024-09</v>
      </c>
    </row>
    <row r="7579" spans="1:17" x14ac:dyDescent="0.3">
      <c r="A7579" s="2" t="s">
        <v>14844</v>
      </c>
      <c r="B7579" s="2" t="s">
        <v>14845</v>
      </c>
      <c r="C7579" s="2" t="s">
        <v>64</v>
      </c>
      <c r="D7579" s="2" t="s">
        <v>72</v>
      </c>
      <c r="E7579" s="2" t="s">
        <v>53</v>
      </c>
      <c r="F7579" s="2">
        <v>5</v>
      </c>
      <c r="G7579" s="2">
        <v>47792</v>
      </c>
      <c r="H7579" s="2">
        <v>238960</v>
      </c>
      <c r="I7579" s="2">
        <v>102850</v>
      </c>
      <c r="J7579" s="2">
        <v>136110</v>
      </c>
      <c r="K7579" s="2">
        <v>1</v>
      </c>
      <c r="L7579" s="2" t="s">
        <v>38</v>
      </c>
      <c r="M7579" s="2">
        <v>87</v>
      </c>
      <c r="N7579" s="2" t="s">
        <v>43</v>
      </c>
      <c r="O7579" s="1">
        <v>45383</v>
      </c>
      <c r="P7579" s="2" t="str">
        <f>TEXT(Sheet1[[#This Row],[Purchase_Date]], "mm-yyyy")</f>
        <v>04-2024</v>
      </c>
      <c r="Q7579" s="2" t="str">
        <f>RIGHT(Sheet1[[#This Row],[Purchase_Month]], 4) &amp; "-" &amp; LEFT(Sheet1[[#This Row],[Purchase_Month]], 2)</f>
        <v>2024-04</v>
      </c>
    </row>
    <row r="7580" spans="1:17" x14ac:dyDescent="0.3">
      <c r="A7580" s="2" t="s">
        <v>14846</v>
      </c>
      <c r="B7580" s="2" t="s">
        <v>14847</v>
      </c>
      <c r="C7580" s="2" t="s">
        <v>67</v>
      </c>
      <c r="D7580" s="2" t="s">
        <v>72</v>
      </c>
      <c r="E7580" s="2" t="s">
        <v>37</v>
      </c>
      <c r="F7580" s="2">
        <v>2</v>
      </c>
      <c r="G7580" s="2">
        <v>67127</v>
      </c>
      <c r="H7580" s="2">
        <v>134254</v>
      </c>
      <c r="I7580" s="2">
        <v>77790</v>
      </c>
      <c r="J7580" s="2">
        <v>56464</v>
      </c>
      <c r="K7580" s="2">
        <v>3</v>
      </c>
      <c r="L7580" s="2" t="s">
        <v>38</v>
      </c>
      <c r="M7580" s="2">
        <v>83</v>
      </c>
      <c r="N7580" s="2" t="s">
        <v>39</v>
      </c>
      <c r="O7580" s="1">
        <v>45754</v>
      </c>
      <c r="P7580" s="2" t="str">
        <f>TEXT(Sheet1[[#This Row],[Purchase_Date]], "mm-yyyy")</f>
        <v>04-2025</v>
      </c>
      <c r="Q7580" s="2" t="str">
        <f>RIGHT(Sheet1[[#This Row],[Purchase_Month]], 4) &amp; "-" &amp; LEFT(Sheet1[[#This Row],[Purchase_Month]], 2)</f>
        <v>2025-04</v>
      </c>
    </row>
    <row r="7581" spans="1:17" x14ac:dyDescent="0.3">
      <c r="A7581" s="2" t="s">
        <v>14848</v>
      </c>
      <c r="B7581" s="2" t="s">
        <v>14849</v>
      </c>
      <c r="C7581" s="2" t="s">
        <v>67</v>
      </c>
      <c r="D7581" s="2" t="s">
        <v>18</v>
      </c>
      <c r="E7581" s="2" t="s">
        <v>85</v>
      </c>
      <c r="F7581" s="2">
        <v>2</v>
      </c>
      <c r="G7581" s="2">
        <v>72148</v>
      </c>
      <c r="H7581" s="2">
        <v>144296</v>
      </c>
      <c r="I7581" s="2">
        <v>65067</v>
      </c>
      <c r="J7581" s="2">
        <v>79229</v>
      </c>
      <c r="K7581" s="2">
        <v>2</v>
      </c>
      <c r="L7581" s="2" t="s">
        <v>38</v>
      </c>
      <c r="M7581" s="2">
        <v>98</v>
      </c>
      <c r="N7581" s="2" t="s">
        <v>43</v>
      </c>
      <c r="O7581" s="1">
        <v>45454</v>
      </c>
      <c r="P7581" s="2" t="str">
        <f>TEXT(Sheet1[[#This Row],[Purchase_Date]], "mm-yyyy")</f>
        <v>06-2024</v>
      </c>
      <c r="Q7581" s="2" t="str">
        <f>RIGHT(Sheet1[[#This Row],[Purchase_Month]], 4) &amp; "-" &amp; LEFT(Sheet1[[#This Row],[Purchase_Month]], 2)</f>
        <v>2024-06</v>
      </c>
    </row>
    <row r="7582" spans="1:17" x14ac:dyDescent="0.3">
      <c r="A7582" s="2" t="s">
        <v>14850</v>
      </c>
      <c r="B7582" s="2" t="s">
        <v>461</v>
      </c>
      <c r="C7582" s="2" t="s">
        <v>67</v>
      </c>
      <c r="D7582" s="2" t="s">
        <v>72</v>
      </c>
      <c r="E7582" s="2" t="s">
        <v>19</v>
      </c>
      <c r="F7582" s="2">
        <v>2</v>
      </c>
      <c r="G7582" s="2">
        <v>13217</v>
      </c>
      <c r="H7582" s="2">
        <v>26434</v>
      </c>
      <c r="I7582" s="2">
        <v>15011</v>
      </c>
      <c r="J7582" s="2">
        <v>11423</v>
      </c>
      <c r="K7582" s="2">
        <v>5</v>
      </c>
      <c r="L7582" s="2" t="s">
        <v>20</v>
      </c>
      <c r="M7582" s="2">
        <v>61</v>
      </c>
      <c r="N7582" s="2" t="s">
        <v>21</v>
      </c>
      <c r="O7582" s="1">
        <v>45504</v>
      </c>
      <c r="P7582" s="2" t="str">
        <f>TEXT(Sheet1[[#This Row],[Purchase_Date]], "mm-yyyy")</f>
        <v>07-2024</v>
      </c>
      <c r="Q7582" s="2" t="str">
        <f>RIGHT(Sheet1[[#This Row],[Purchase_Month]], 4) &amp; "-" &amp; LEFT(Sheet1[[#This Row],[Purchase_Month]], 2)</f>
        <v>2024-07</v>
      </c>
    </row>
    <row r="7583" spans="1:17" x14ac:dyDescent="0.3">
      <c r="A7583" s="2" t="s">
        <v>14851</v>
      </c>
      <c r="B7583" s="2" t="s">
        <v>14852</v>
      </c>
      <c r="C7583" s="2" t="s">
        <v>64</v>
      </c>
      <c r="D7583" s="2" t="s">
        <v>25</v>
      </c>
      <c r="E7583" s="2" t="s">
        <v>19</v>
      </c>
      <c r="F7583" s="2">
        <v>10</v>
      </c>
      <c r="G7583" s="2">
        <v>24142</v>
      </c>
      <c r="H7583" s="2">
        <v>241420</v>
      </c>
      <c r="I7583" s="2">
        <v>170164</v>
      </c>
      <c r="J7583" s="2">
        <v>71256</v>
      </c>
      <c r="K7583" s="2">
        <v>5</v>
      </c>
      <c r="L7583" s="2" t="s">
        <v>33</v>
      </c>
      <c r="M7583" s="2">
        <v>94</v>
      </c>
      <c r="N7583" s="2" t="s">
        <v>50</v>
      </c>
      <c r="O7583" s="1">
        <v>45610</v>
      </c>
      <c r="P7583" s="2" t="str">
        <f>TEXT(Sheet1[[#This Row],[Purchase_Date]], "mm-yyyy")</f>
        <v>11-2024</v>
      </c>
      <c r="Q7583" s="2" t="str">
        <f>RIGHT(Sheet1[[#This Row],[Purchase_Month]], 4) &amp; "-" &amp; LEFT(Sheet1[[#This Row],[Purchase_Month]], 2)</f>
        <v>2024-11</v>
      </c>
    </row>
    <row r="7584" spans="1:17" x14ac:dyDescent="0.3">
      <c r="A7584" s="2" t="s">
        <v>14853</v>
      </c>
      <c r="B7584" s="2" t="s">
        <v>14854</v>
      </c>
      <c r="C7584" s="2" t="s">
        <v>24</v>
      </c>
      <c r="D7584" s="2" t="s">
        <v>31</v>
      </c>
      <c r="E7584" s="2" t="s">
        <v>53</v>
      </c>
      <c r="F7584" s="2">
        <v>1</v>
      </c>
      <c r="G7584" s="2">
        <v>30203</v>
      </c>
      <c r="H7584" s="2">
        <v>30203</v>
      </c>
      <c r="I7584" s="2">
        <v>12671</v>
      </c>
      <c r="J7584" s="2">
        <v>17532</v>
      </c>
      <c r="K7584" s="2">
        <v>2</v>
      </c>
      <c r="L7584" s="2" t="s">
        <v>33</v>
      </c>
      <c r="M7584" s="2">
        <v>92</v>
      </c>
      <c r="N7584" s="2" t="s">
        <v>21</v>
      </c>
      <c r="O7584" s="1">
        <v>45650</v>
      </c>
      <c r="P7584" s="2" t="str">
        <f>TEXT(Sheet1[[#This Row],[Purchase_Date]], "mm-yyyy")</f>
        <v>12-2024</v>
      </c>
      <c r="Q7584" s="2" t="str">
        <f>RIGHT(Sheet1[[#This Row],[Purchase_Month]], 4) &amp; "-" &amp; LEFT(Sheet1[[#This Row],[Purchase_Month]], 2)</f>
        <v>2024-12</v>
      </c>
    </row>
    <row r="7585" spans="1:17" x14ac:dyDescent="0.3">
      <c r="A7585" s="2" t="s">
        <v>14855</v>
      </c>
      <c r="B7585" s="2" t="s">
        <v>3933</v>
      </c>
      <c r="C7585" s="2" t="s">
        <v>46</v>
      </c>
      <c r="D7585" s="2" t="s">
        <v>72</v>
      </c>
      <c r="E7585" s="2" t="s">
        <v>32</v>
      </c>
      <c r="F7585" s="2">
        <v>6</v>
      </c>
      <c r="G7585" s="2">
        <v>17300</v>
      </c>
      <c r="H7585" s="2">
        <v>103800</v>
      </c>
      <c r="I7585" s="2">
        <v>67691</v>
      </c>
      <c r="J7585" s="2">
        <v>36109</v>
      </c>
      <c r="K7585" s="2">
        <v>5</v>
      </c>
      <c r="L7585" s="2" t="s">
        <v>20</v>
      </c>
      <c r="M7585" s="2">
        <v>99</v>
      </c>
      <c r="N7585" s="2" t="s">
        <v>43</v>
      </c>
      <c r="O7585" s="1">
        <v>45587</v>
      </c>
      <c r="P7585" s="2" t="str">
        <f>TEXT(Sheet1[[#This Row],[Purchase_Date]], "mm-yyyy")</f>
        <v>10-2024</v>
      </c>
      <c r="Q7585" s="2" t="str">
        <f>RIGHT(Sheet1[[#This Row],[Purchase_Month]], 4) &amp; "-" &amp; LEFT(Sheet1[[#This Row],[Purchase_Month]], 2)</f>
        <v>2024-10</v>
      </c>
    </row>
    <row r="7586" spans="1:17" x14ac:dyDescent="0.3">
      <c r="A7586" s="2" t="s">
        <v>14856</v>
      </c>
      <c r="B7586" s="2" t="s">
        <v>14857</v>
      </c>
      <c r="C7586" s="2" t="s">
        <v>67</v>
      </c>
      <c r="D7586" s="2" t="s">
        <v>25</v>
      </c>
      <c r="E7586" s="2" t="s">
        <v>37</v>
      </c>
      <c r="F7586" s="2">
        <v>1</v>
      </c>
      <c r="G7586" s="2">
        <v>18089</v>
      </c>
      <c r="H7586" s="2">
        <v>18089</v>
      </c>
      <c r="I7586" s="2">
        <v>10180</v>
      </c>
      <c r="J7586" s="2">
        <v>7909</v>
      </c>
      <c r="K7586" s="2">
        <v>4</v>
      </c>
      <c r="L7586" s="2" t="s">
        <v>20</v>
      </c>
      <c r="M7586" s="2">
        <v>78</v>
      </c>
      <c r="N7586" s="2" t="s">
        <v>39</v>
      </c>
      <c r="O7586" s="1">
        <v>45537</v>
      </c>
      <c r="P7586" s="2" t="str">
        <f>TEXT(Sheet1[[#This Row],[Purchase_Date]], "mm-yyyy")</f>
        <v>09-2024</v>
      </c>
      <c r="Q7586" s="2" t="str">
        <f>RIGHT(Sheet1[[#This Row],[Purchase_Month]], 4) &amp; "-" &amp; LEFT(Sheet1[[#This Row],[Purchase_Month]], 2)</f>
        <v>2024-09</v>
      </c>
    </row>
    <row r="7587" spans="1:17" x14ac:dyDescent="0.3">
      <c r="A7587" s="2" t="s">
        <v>14858</v>
      </c>
      <c r="B7587" s="2" t="s">
        <v>14859</v>
      </c>
      <c r="C7587" s="2" t="s">
        <v>67</v>
      </c>
      <c r="D7587" s="2" t="s">
        <v>18</v>
      </c>
      <c r="E7587" s="2" t="s">
        <v>53</v>
      </c>
      <c r="F7587" s="2">
        <v>8</v>
      </c>
      <c r="G7587" s="2">
        <v>1476</v>
      </c>
      <c r="H7587" s="2">
        <v>11808</v>
      </c>
      <c r="I7587" s="2">
        <v>10377</v>
      </c>
      <c r="J7587" s="2">
        <v>1431</v>
      </c>
      <c r="K7587" s="2">
        <v>5</v>
      </c>
      <c r="L7587" s="2" t="s">
        <v>38</v>
      </c>
      <c r="M7587" s="2">
        <v>70</v>
      </c>
      <c r="N7587" s="2" t="s">
        <v>21</v>
      </c>
      <c r="O7587" s="1">
        <v>45671</v>
      </c>
      <c r="P7587" s="2" t="str">
        <f>TEXT(Sheet1[[#This Row],[Purchase_Date]], "mm-yyyy")</f>
        <v>01-2025</v>
      </c>
      <c r="Q7587" s="2" t="str">
        <f>RIGHT(Sheet1[[#This Row],[Purchase_Month]], 4) &amp; "-" &amp; LEFT(Sheet1[[#This Row],[Purchase_Month]], 2)</f>
        <v>2025-01</v>
      </c>
    </row>
    <row r="7588" spans="1:17" x14ac:dyDescent="0.3">
      <c r="A7588" s="2" t="s">
        <v>14860</v>
      </c>
      <c r="B7588" s="2" t="s">
        <v>14861</v>
      </c>
      <c r="C7588" s="2" t="s">
        <v>24</v>
      </c>
      <c r="D7588" s="2" t="s">
        <v>36</v>
      </c>
      <c r="E7588" s="2" t="s">
        <v>37</v>
      </c>
      <c r="F7588" s="2">
        <v>8</v>
      </c>
      <c r="G7588" s="2">
        <v>18238</v>
      </c>
      <c r="H7588" s="2">
        <v>145904</v>
      </c>
      <c r="I7588" s="2">
        <v>119679</v>
      </c>
      <c r="J7588" s="2">
        <v>26225</v>
      </c>
      <c r="K7588" s="2">
        <v>1</v>
      </c>
      <c r="L7588" s="2" t="s">
        <v>20</v>
      </c>
      <c r="M7588" s="2">
        <v>59</v>
      </c>
      <c r="N7588" s="2" t="s">
        <v>43</v>
      </c>
      <c r="O7588" s="1">
        <v>45494</v>
      </c>
      <c r="P7588" s="2" t="str">
        <f>TEXT(Sheet1[[#This Row],[Purchase_Date]], "mm-yyyy")</f>
        <v>07-2024</v>
      </c>
      <c r="Q7588" s="2" t="str">
        <f>RIGHT(Sheet1[[#This Row],[Purchase_Month]], 4) &amp; "-" &amp; LEFT(Sheet1[[#This Row],[Purchase_Month]], 2)</f>
        <v>2024-07</v>
      </c>
    </row>
    <row r="7589" spans="1:17" x14ac:dyDescent="0.3">
      <c r="A7589" s="2" t="s">
        <v>14862</v>
      </c>
      <c r="B7589" s="2" t="s">
        <v>14863</v>
      </c>
      <c r="C7589" s="2" t="s">
        <v>46</v>
      </c>
      <c r="D7589" s="2" t="s">
        <v>31</v>
      </c>
      <c r="E7589" s="2" t="s">
        <v>42</v>
      </c>
      <c r="F7589" s="2">
        <v>9</v>
      </c>
      <c r="G7589" s="2">
        <v>41233</v>
      </c>
      <c r="H7589" s="2">
        <v>371097</v>
      </c>
      <c r="I7589" s="2">
        <v>304429</v>
      </c>
      <c r="J7589" s="2">
        <v>66668</v>
      </c>
      <c r="K7589" s="2">
        <v>4</v>
      </c>
      <c r="L7589" s="2" t="s">
        <v>20</v>
      </c>
      <c r="M7589" s="2">
        <v>64</v>
      </c>
      <c r="N7589" s="2" t="s">
        <v>50</v>
      </c>
      <c r="O7589" s="1">
        <v>45560</v>
      </c>
      <c r="P7589" s="2" t="str">
        <f>TEXT(Sheet1[[#This Row],[Purchase_Date]], "mm-yyyy")</f>
        <v>09-2024</v>
      </c>
      <c r="Q7589" s="2" t="str">
        <f>RIGHT(Sheet1[[#This Row],[Purchase_Month]], 4) &amp; "-" &amp; LEFT(Sheet1[[#This Row],[Purchase_Month]], 2)</f>
        <v>2024-09</v>
      </c>
    </row>
    <row r="7590" spans="1:17" x14ac:dyDescent="0.3">
      <c r="A7590" s="2" t="s">
        <v>14864</v>
      </c>
      <c r="B7590" s="2" t="s">
        <v>14865</v>
      </c>
      <c r="C7590" s="2" t="s">
        <v>46</v>
      </c>
      <c r="D7590" s="2" t="s">
        <v>18</v>
      </c>
      <c r="E7590" s="2" t="s">
        <v>37</v>
      </c>
      <c r="F7590" s="2">
        <v>6</v>
      </c>
      <c r="G7590" s="2">
        <v>32655</v>
      </c>
      <c r="H7590" s="2">
        <v>195930</v>
      </c>
      <c r="I7590" s="2">
        <v>158514</v>
      </c>
      <c r="J7590" s="2">
        <v>37416</v>
      </c>
      <c r="K7590" s="2">
        <v>4</v>
      </c>
      <c r="L7590" s="2" t="s">
        <v>27</v>
      </c>
      <c r="M7590" s="2">
        <v>95</v>
      </c>
      <c r="N7590" s="2" t="s">
        <v>43</v>
      </c>
      <c r="O7590" s="1">
        <v>45355</v>
      </c>
      <c r="P7590" s="2" t="str">
        <f>TEXT(Sheet1[[#This Row],[Purchase_Date]], "mm-yyyy")</f>
        <v>03-2024</v>
      </c>
      <c r="Q7590" s="2" t="str">
        <f>RIGHT(Sheet1[[#This Row],[Purchase_Month]], 4) &amp; "-" &amp; LEFT(Sheet1[[#This Row],[Purchase_Month]], 2)</f>
        <v>2024-03</v>
      </c>
    </row>
    <row r="7591" spans="1:17" x14ac:dyDescent="0.3">
      <c r="A7591" s="2" t="s">
        <v>14866</v>
      </c>
      <c r="B7591" s="2" t="s">
        <v>14867</v>
      </c>
      <c r="C7591" s="2" t="s">
        <v>64</v>
      </c>
      <c r="D7591" s="2" t="s">
        <v>31</v>
      </c>
      <c r="E7591" s="2" t="s">
        <v>85</v>
      </c>
      <c r="F7591" s="2">
        <v>8</v>
      </c>
      <c r="G7591" s="2">
        <v>69292</v>
      </c>
      <c r="H7591" s="2">
        <v>554336</v>
      </c>
      <c r="I7591" s="2">
        <v>269194</v>
      </c>
      <c r="J7591" s="2">
        <v>285142</v>
      </c>
      <c r="K7591" s="2">
        <v>3</v>
      </c>
      <c r="L7591" s="2" t="s">
        <v>33</v>
      </c>
      <c r="M7591" s="2">
        <v>96</v>
      </c>
      <c r="N7591" s="2" t="s">
        <v>50</v>
      </c>
      <c r="O7591" s="1">
        <v>45608</v>
      </c>
      <c r="P7591" s="2" t="str">
        <f>TEXT(Sheet1[[#This Row],[Purchase_Date]], "mm-yyyy")</f>
        <v>11-2024</v>
      </c>
      <c r="Q7591" s="2" t="str">
        <f>RIGHT(Sheet1[[#This Row],[Purchase_Month]], 4) &amp; "-" &amp; LEFT(Sheet1[[#This Row],[Purchase_Month]], 2)</f>
        <v>2024-11</v>
      </c>
    </row>
    <row r="7592" spans="1:17" x14ac:dyDescent="0.3">
      <c r="A7592" s="2" t="s">
        <v>14868</v>
      </c>
      <c r="B7592" s="2" t="s">
        <v>14869</v>
      </c>
      <c r="C7592" s="2" t="s">
        <v>64</v>
      </c>
      <c r="D7592" s="2" t="s">
        <v>25</v>
      </c>
      <c r="E7592" s="2" t="s">
        <v>85</v>
      </c>
      <c r="F7592" s="2">
        <v>3</v>
      </c>
      <c r="G7592" s="2">
        <v>8768</v>
      </c>
      <c r="H7592" s="2">
        <v>26304</v>
      </c>
      <c r="I7592" s="2">
        <v>18694</v>
      </c>
      <c r="J7592" s="2">
        <v>7610</v>
      </c>
      <c r="K7592" s="2">
        <v>3</v>
      </c>
      <c r="L7592" s="2" t="s">
        <v>20</v>
      </c>
      <c r="M7592" s="2">
        <v>97</v>
      </c>
      <c r="N7592" s="2" t="s">
        <v>21</v>
      </c>
      <c r="O7592" s="1">
        <v>45764</v>
      </c>
      <c r="P7592" s="2" t="str">
        <f>TEXT(Sheet1[[#This Row],[Purchase_Date]], "mm-yyyy")</f>
        <v>04-2025</v>
      </c>
      <c r="Q7592" s="2" t="str">
        <f>RIGHT(Sheet1[[#This Row],[Purchase_Month]], 4) &amp; "-" &amp; LEFT(Sheet1[[#This Row],[Purchase_Month]], 2)</f>
        <v>2025-04</v>
      </c>
    </row>
    <row r="7593" spans="1:17" x14ac:dyDescent="0.3">
      <c r="A7593" s="2" t="s">
        <v>14870</v>
      </c>
      <c r="B7593" s="2" t="s">
        <v>14871</v>
      </c>
      <c r="C7593" s="2" t="s">
        <v>67</v>
      </c>
      <c r="D7593" s="2" t="s">
        <v>36</v>
      </c>
      <c r="E7593" s="2" t="s">
        <v>85</v>
      </c>
      <c r="F7593" s="2">
        <v>10</v>
      </c>
      <c r="G7593" s="2">
        <v>1691</v>
      </c>
      <c r="H7593" s="2">
        <v>16910</v>
      </c>
      <c r="I7593" s="2">
        <v>9397</v>
      </c>
      <c r="J7593" s="2">
        <v>7513</v>
      </c>
      <c r="K7593" s="2">
        <v>1</v>
      </c>
      <c r="L7593" s="2" t="s">
        <v>33</v>
      </c>
      <c r="M7593" s="2">
        <v>66</v>
      </c>
      <c r="N7593" s="2" t="s">
        <v>43</v>
      </c>
      <c r="O7593" s="1">
        <v>45590</v>
      </c>
      <c r="P7593" s="2" t="str">
        <f>TEXT(Sheet1[[#This Row],[Purchase_Date]], "mm-yyyy")</f>
        <v>10-2024</v>
      </c>
      <c r="Q7593" s="2" t="str">
        <f>RIGHT(Sheet1[[#This Row],[Purchase_Month]], 4) &amp; "-" &amp; LEFT(Sheet1[[#This Row],[Purchase_Month]], 2)</f>
        <v>2024-10</v>
      </c>
    </row>
    <row r="7594" spans="1:17" x14ac:dyDescent="0.3">
      <c r="A7594" s="2" t="s">
        <v>14872</v>
      </c>
      <c r="B7594" s="2" t="s">
        <v>14873</v>
      </c>
      <c r="C7594" s="2" t="s">
        <v>17</v>
      </c>
      <c r="D7594" s="2" t="s">
        <v>47</v>
      </c>
      <c r="E7594" s="2" t="s">
        <v>42</v>
      </c>
      <c r="F7594" s="2">
        <v>6</v>
      </c>
      <c r="G7594" s="2">
        <v>34713</v>
      </c>
      <c r="H7594" s="2">
        <v>208278</v>
      </c>
      <c r="I7594" s="2">
        <v>131736</v>
      </c>
      <c r="J7594" s="2">
        <v>76542</v>
      </c>
      <c r="K7594" s="2">
        <v>1</v>
      </c>
      <c r="L7594" s="2" t="s">
        <v>33</v>
      </c>
      <c r="M7594" s="2">
        <v>88</v>
      </c>
      <c r="N7594" s="2" t="s">
        <v>39</v>
      </c>
      <c r="O7594" s="1">
        <v>45717</v>
      </c>
      <c r="P7594" s="2" t="str">
        <f>TEXT(Sheet1[[#This Row],[Purchase_Date]], "mm-yyyy")</f>
        <v>03-2025</v>
      </c>
      <c r="Q7594" s="2" t="str">
        <f>RIGHT(Sheet1[[#This Row],[Purchase_Month]], 4) &amp; "-" &amp; LEFT(Sheet1[[#This Row],[Purchase_Month]], 2)</f>
        <v>2025-03</v>
      </c>
    </row>
    <row r="7595" spans="1:17" x14ac:dyDescent="0.3">
      <c r="A7595" s="2" t="s">
        <v>14874</v>
      </c>
      <c r="B7595" s="2" t="s">
        <v>14875</v>
      </c>
      <c r="C7595" s="2" t="s">
        <v>67</v>
      </c>
      <c r="D7595" s="2" t="s">
        <v>47</v>
      </c>
      <c r="E7595" s="2" t="s">
        <v>26</v>
      </c>
      <c r="F7595" s="2">
        <v>4</v>
      </c>
      <c r="G7595" s="2">
        <v>75511</v>
      </c>
      <c r="H7595" s="2">
        <v>302044</v>
      </c>
      <c r="I7595" s="2">
        <v>264834</v>
      </c>
      <c r="J7595" s="2">
        <v>37210</v>
      </c>
      <c r="K7595" s="2">
        <v>4</v>
      </c>
      <c r="L7595" s="2" t="s">
        <v>33</v>
      </c>
      <c r="M7595" s="2">
        <v>74</v>
      </c>
      <c r="N7595" s="2" t="s">
        <v>43</v>
      </c>
      <c r="O7595" s="1">
        <v>45631</v>
      </c>
      <c r="P7595" s="2" t="str">
        <f>TEXT(Sheet1[[#This Row],[Purchase_Date]], "mm-yyyy")</f>
        <v>12-2024</v>
      </c>
      <c r="Q7595" s="2" t="str">
        <f>RIGHT(Sheet1[[#This Row],[Purchase_Month]], 4) &amp; "-" &amp; LEFT(Sheet1[[#This Row],[Purchase_Month]], 2)</f>
        <v>2024-12</v>
      </c>
    </row>
    <row r="7596" spans="1:17" x14ac:dyDescent="0.3">
      <c r="A7596" s="2" t="s">
        <v>14876</v>
      </c>
      <c r="B7596" s="2" t="s">
        <v>14877</v>
      </c>
      <c r="C7596" s="2" t="s">
        <v>64</v>
      </c>
      <c r="D7596" s="2" t="s">
        <v>36</v>
      </c>
      <c r="E7596" s="2" t="s">
        <v>42</v>
      </c>
      <c r="F7596" s="2">
        <v>7</v>
      </c>
      <c r="G7596" s="2">
        <v>76614</v>
      </c>
      <c r="H7596" s="2">
        <v>536298</v>
      </c>
      <c r="I7596" s="2">
        <v>414829</v>
      </c>
      <c r="J7596" s="2">
        <v>121469</v>
      </c>
      <c r="K7596" s="2">
        <v>1</v>
      </c>
      <c r="L7596" s="2" t="s">
        <v>27</v>
      </c>
      <c r="M7596" s="2">
        <v>70</v>
      </c>
      <c r="N7596" s="2" t="s">
        <v>39</v>
      </c>
      <c r="O7596" s="1">
        <v>45451</v>
      </c>
      <c r="P7596" s="2" t="str">
        <f>TEXT(Sheet1[[#This Row],[Purchase_Date]], "mm-yyyy")</f>
        <v>06-2024</v>
      </c>
      <c r="Q7596" s="2" t="str">
        <f>RIGHT(Sheet1[[#This Row],[Purchase_Month]], 4) &amp; "-" &amp; LEFT(Sheet1[[#This Row],[Purchase_Month]], 2)</f>
        <v>2024-06</v>
      </c>
    </row>
    <row r="7597" spans="1:17" x14ac:dyDescent="0.3">
      <c r="A7597" s="2" t="s">
        <v>14878</v>
      </c>
      <c r="B7597" s="2" t="s">
        <v>14879</v>
      </c>
      <c r="C7597" s="2" t="s">
        <v>64</v>
      </c>
      <c r="D7597" s="2" t="s">
        <v>47</v>
      </c>
      <c r="E7597" s="2" t="s">
        <v>85</v>
      </c>
      <c r="F7597" s="2">
        <v>4</v>
      </c>
      <c r="G7597" s="2">
        <v>17212</v>
      </c>
      <c r="H7597" s="2">
        <v>68848</v>
      </c>
      <c r="I7597" s="2">
        <v>58262</v>
      </c>
      <c r="J7597" s="2">
        <v>10586</v>
      </c>
      <c r="K7597" s="2">
        <v>3</v>
      </c>
      <c r="L7597" s="2" t="s">
        <v>27</v>
      </c>
      <c r="M7597" s="2">
        <v>98</v>
      </c>
      <c r="N7597" s="2" t="s">
        <v>39</v>
      </c>
      <c r="O7597" s="1">
        <v>45393</v>
      </c>
      <c r="P7597" s="2" t="str">
        <f>TEXT(Sheet1[[#This Row],[Purchase_Date]], "mm-yyyy")</f>
        <v>04-2024</v>
      </c>
      <c r="Q7597" s="2" t="str">
        <f>RIGHT(Sheet1[[#This Row],[Purchase_Month]], 4) &amp; "-" &amp; LEFT(Sheet1[[#This Row],[Purchase_Month]], 2)</f>
        <v>2024-04</v>
      </c>
    </row>
    <row r="7598" spans="1:17" x14ac:dyDescent="0.3">
      <c r="A7598" s="2" t="s">
        <v>14880</v>
      </c>
      <c r="B7598" s="2" t="s">
        <v>14881</v>
      </c>
      <c r="C7598" s="2" t="s">
        <v>24</v>
      </c>
      <c r="D7598" s="2" t="s">
        <v>18</v>
      </c>
      <c r="E7598" s="2" t="s">
        <v>37</v>
      </c>
      <c r="F7598" s="2">
        <v>4</v>
      </c>
      <c r="G7598" s="2">
        <v>33454</v>
      </c>
      <c r="H7598" s="2">
        <v>133816</v>
      </c>
      <c r="I7598" s="2">
        <v>54400</v>
      </c>
      <c r="J7598" s="2">
        <v>79416</v>
      </c>
      <c r="K7598" s="2">
        <v>4</v>
      </c>
      <c r="L7598" s="2" t="s">
        <v>38</v>
      </c>
      <c r="M7598" s="2">
        <v>84</v>
      </c>
      <c r="N7598" s="2" t="s">
        <v>43</v>
      </c>
      <c r="O7598" s="1">
        <v>45523</v>
      </c>
      <c r="P7598" s="2" t="str">
        <f>TEXT(Sheet1[[#This Row],[Purchase_Date]], "mm-yyyy")</f>
        <v>08-2024</v>
      </c>
      <c r="Q7598" s="2" t="str">
        <f>RIGHT(Sheet1[[#This Row],[Purchase_Month]], 4) &amp; "-" &amp; LEFT(Sheet1[[#This Row],[Purchase_Month]], 2)</f>
        <v>2024-08</v>
      </c>
    </row>
    <row r="7599" spans="1:17" x14ac:dyDescent="0.3">
      <c r="A7599" s="2" t="s">
        <v>14882</v>
      </c>
      <c r="B7599" s="2" t="s">
        <v>14883</v>
      </c>
      <c r="C7599" s="2" t="s">
        <v>30</v>
      </c>
      <c r="D7599" s="2" t="s">
        <v>36</v>
      </c>
      <c r="E7599" s="2" t="s">
        <v>37</v>
      </c>
      <c r="F7599" s="2">
        <v>7</v>
      </c>
      <c r="G7599" s="2">
        <v>37457</v>
      </c>
      <c r="H7599" s="2">
        <v>262199</v>
      </c>
      <c r="I7599" s="2">
        <v>118915</v>
      </c>
      <c r="J7599" s="2">
        <v>143284</v>
      </c>
      <c r="K7599" s="2">
        <v>5</v>
      </c>
      <c r="L7599" s="2" t="s">
        <v>38</v>
      </c>
      <c r="M7599" s="2">
        <v>71</v>
      </c>
      <c r="N7599" s="2" t="s">
        <v>39</v>
      </c>
      <c r="O7599" s="1">
        <v>45662</v>
      </c>
      <c r="P7599" s="2" t="str">
        <f>TEXT(Sheet1[[#This Row],[Purchase_Date]], "mm-yyyy")</f>
        <v>01-2025</v>
      </c>
      <c r="Q7599" s="2" t="str">
        <f>RIGHT(Sheet1[[#This Row],[Purchase_Month]], 4) &amp; "-" &amp; LEFT(Sheet1[[#This Row],[Purchase_Month]], 2)</f>
        <v>2025-01</v>
      </c>
    </row>
    <row r="7600" spans="1:17" x14ac:dyDescent="0.3">
      <c r="A7600" s="2" t="s">
        <v>14884</v>
      </c>
      <c r="B7600" s="2" t="s">
        <v>1383</v>
      </c>
      <c r="C7600" s="2" t="s">
        <v>67</v>
      </c>
      <c r="D7600" s="2" t="s">
        <v>31</v>
      </c>
      <c r="E7600" s="2" t="s">
        <v>26</v>
      </c>
      <c r="F7600" s="2">
        <v>6</v>
      </c>
      <c r="G7600" s="2">
        <v>11910</v>
      </c>
      <c r="H7600" s="2">
        <v>71460</v>
      </c>
      <c r="I7600" s="2">
        <v>60161</v>
      </c>
      <c r="J7600" s="2">
        <v>11299</v>
      </c>
      <c r="K7600" s="2">
        <v>2</v>
      </c>
      <c r="L7600" s="2" t="s">
        <v>33</v>
      </c>
      <c r="M7600" s="2">
        <v>70</v>
      </c>
      <c r="N7600" s="2" t="s">
        <v>43</v>
      </c>
      <c r="O7600" s="1">
        <v>45415</v>
      </c>
      <c r="P7600" s="2" t="str">
        <f>TEXT(Sheet1[[#This Row],[Purchase_Date]], "mm-yyyy")</f>
        <v>05-2024</v>
      </c>
      <c r="Q7600" s="2" t="str">
        <f>RIGHT(Sheet1[[#This Row],[Purchase_Month]], 4) &amp; "-" &amp; LEFT(Sheet1[[#This Row],[Purchase_Month]], 2)</f>
        <v>2024-05</v>
      </c>
    </row>
    <row r="7601" spans="1:17" x14ac:dyDescent="0.3">
      <c r="A7601" s="2" t="s">
        <v>14885</v>
      </c>
      <c r="B7601" s="2" t="s">
        <v>14886</v>
      </c>
      <c r="C7601" s="2" t="s">
        <v>17</v>
      </c>
      <c r="D7601" s="2" t="s">
        <v>47</v>
      </c>
      <c r="E7601" s="2" t="s">
        <v>53</v>
      </c>
      <c r="F7601" s="2">
        <v>9</v>
      </c>
      <c r="G7601" s="2">
        <v>54359</v>
      </c>
      <c r="H7601" s="2">
        <v>489231</v>
      </c>
      <c r="I7601" s="2">
        <v>230021</v>
      </c>
      <c r="J7601" s="2">
        <v>259210</v>
      </c>
      <c r="K7601" s="2">
        <v>3</v>
      </c>
      <c r="L7601" s="2" t="s">
        <v>27</v>
      </c>
      <c r="M7601" s="2">
        <v>58</v>
      </c>
      <c r="N7601" s="2" t="s">
        <v>39</v>
      </c>
      <c r="O7601" s="1">
        <v>45791</v>
      </c>
      <c r="P7601" s="2" t="str">
        <f>TEXT(Sheet1[[#This Row],[Purchase_Date]], "mm-yyyy")</f>
        <v>05-2025</v>
      </c>
      <c r="Q7601" s="2" t="str">
        <f>RIGHT(Sheet1[[#This Row],[Purchase_Month]], 4) &amp; "-" &amp; LEFT(Sheet1[[#This Row],[Purchase_Month]], 2)</f>
        <v>2025-05</v>
      </c>
    </row>
    <row r="7602" spans="1:17" x14ac:dyDescent="0.3">
      <c r="A7602" s="2" t="s">
        <v>14887</v>
      </c>
      <c r="B7602" s="2" t="s">
        <v>14888</v>
      </c>
      <c r="C7602" s="2" t="s">
        <v>30</v>
      </c>
      <c r="D7602" s="2" t="s">
        <v>31</v>
      </c>
      <c r="E7602" s="2" t="s">
        <v>85</v>
      </c>
      <c r="F7602" s="2">
        <v>4</v>
      </c>
      <c r="G7602" s="2">
        <v>31198</v>
      </c>
      <c r="H7602" s="2">
        <v>124792</v>
      </c>
      <c r="I7602" s="2">
        <v>93727</v>
      </c>
      <c r="J7602" s="2">
        <v>31065</v>
      </c>
      <c r="K7602" s="2">
        <v>4</v>
      </c>
      <c r="L7602" s="2" t="s">
        <v>33</v>
      </c>
      <c r="M7602" s="2">
        <v>63</v>
      </c>
      <c r="N7602" s="2" t="s">
        <v>50</v>
      </c>
      <c r="O7602" s="1">
        <v>45294</v>
      </c>
      <c r="P7602" s="2" t="str">
        <f>TEXT(Sheet1[[#This Row],[Purchase_Date]], "mm-yyyy")</f>
        <v>01-2024</v>
      </c>
      <c r="Q7602" s="2" t="str">
        <f>RIGHT(Sheet1[[#This Row],[Purchase_Month]], 4) &amp; "-" &amp; LEFT(Sheet1[[#This Row],[Purchase_Month]], 2)</f>
        <v>2024-01</v>
      </c>
    </row>
    <row r="7603" spans="1:17" x14ac:dyDescent="0.3">
      <c r="A7603" s="2" t="s">
        <v>14889</v>
      </c>
      <c r="B7603" s="2" t="s">
        <v>14649</v>
      </c>
      <c r="C7603" s="2" t="s">
        <v>67</v>
      </c>
      <c r="D7603" s="2" t="s">
        <v>47</v>
      </c>
      <c r="E7603" s="2" t="s">
        <v>53</v>
      </c>
      <c r="F7603" s="2">
        <v>3</v>
      </c>
      <c r="G7603" s="2">
        <v>54048</v>
      </c>
      <c r="H7603" s="2">
        <v>162144</v>
      </c>
      <c r="I7603" s="2">
        <v>91062</v>
      </c>
      <c r="J7603" s="2">
        <v>71082</v>
      </c>
      <c r="K7603" s="2">
        <v>1</v>
      </c>
      <c r="L7603" s="2" t="s">
        <v>33</v>
      </c>
      <c r="M7603" s="2">
        <v>87</v>
      </c>
      <c r="N7603" s="2" t="s">
        <v>21</v>
      </c>
      <c r="O7603" s="1">
        <v>45770</v>
      </c>
      <c r="P7603" s="2" t="str">
        <f>TEXT(Sheet1[[#This Row],[Purchase_Date]], "mm-yyyy")</f>
        <v>04-2025</v>
      </c>
      <c r="Q7603" s="2" t="str">
        <f>RIGHT(Sheet1[[#This Row],[Purchase_Month]], 4) &amp; "-" &amp; LEFT(Sheet1[[#This Row],[Purchase_Month]], 2)</f>
        <v>2025-04</v>
      </c>
    </row>
    <row r="7604" spans="1:17" x14ac:dyDescent="0.3">
      <c r="A7604" s="2" t="s">
        <v>14890</v>
      </c>
      <c r="B7604" s="2" t="s">
        <v>14891</v>
      </c>
      <c r="C7604" s="2" t="s">
        <v>30</v>
      </c>
      <c r="D7604" s="2" t="s">
        <v>18</v>
      </c>
      <c r="E7604" s="2" t="s">
        <v>26</v>
      </c>
      <c r="F7604" s="2">
        <v>3</v>
      </c>
      <c r="G7604" s="2">
        <v>27415</v>
      </c>
      <c r="H7604" s="2">
        <v>82245</v>
      </c>
      <c r="I7604" s="2">
        <v>60416</v>
      </c>
      <c r="J7604" s="2">
        <v>21829</v>
      </c>
      <c r="K7604" s="2">
        <v>3</v>
      </c>
      <c r="L7604" s="2" t="s">
        <v>33</v>
      </c>
      <c r="M7604" s="2">
        <v>82</v>
      </c>
      <c r="N7604" s="2" t="s">
        <v>43</v>
      </c>
      <c r="O7604" s="1">
        <v>45760</v>
      </c>
      <c r="P7604" s="2" t="str">
        <f>TEXT(Sheet1[[#This Row],[Purchase_Date]], "mm-yyyy")</f>
        <v>04-2025</v>
      </c>
      <c r="Q7604" s="2" t="str">
        <f>RIGHT(Sheet1[[#This Row],[Purchase_Month]], 4) &amp; "-" &amp; LEFT(Sheet1[[#This Row],[Purchase_Month]], 2)</f>
        <v>2025-04</v>
      </c>
    </row>
    <row r="7605" spans="1:17" x14ac:dyDescent="0.3">
      <c r="A7605" s="2" t="s">
        <v>14892</v>
      </c>
      <c r="B7605" s="2" t="s">
        <v>14893</v>
      </c>
      <c r="C7605" s="2" t="s">
        <v>67</v>
      </c>
      <c r="D7605" s="2" t="s">
        <v>18</v>
      </c>
      <c r="E7605" s="2" t="s">
        <v>19</v>
      </c>
      <c r="F7605" s="2">
        <v>10</v>
      </c>
      <c r="G7605" s="2">
        <v>29535</v>
      </c>
      <c r="H7605" s="2">
        <v>295350</v>
      </c>
      <c r="I7605" s="2">
        <v>206413</v>
      </c>
      <c r="J7605" s="2">
        <v>88937</v>
      </c>
      <c r="K7605" s="2">
        <v>2</v>
      </c>
      <c r="L7605" s="2" t="s">
        <v>38</v>
      </c>
      <c r="M7605" s="2">
        <v>81</v>
      </c>
      <c r="N7605" s="2" t="s">
        <v>50</v>
      </c>
      <c r="O7605" s="1">
        <v>45692</v>
      </c>
      <c r="P7605" s="2" t="str">
        <f>TEXT(Sheet1[[#This Row],[Purchase_Date]], "mm-yyyy")</f>
        <v>02-2025</v>
      </c>
      <c r="Q7605" s="2" t="str">
        <f>RIGHT(Sheet1[[#This Row],[Purchase_Month]], 4) &amp; "-" &amp; LEFT(Sheet1[[#This Row],[Purchase_Month]], 2)</f>
        <v>2025-02</v>
      </c>
    </row>
    <row r="7606" spans="1:17" x14ac:dyDescent="0.3">
      <c r="A7606" s="2" t="s">
        <v>14894</v>
      </c>
      <c r="B7606" s="2" t="s">
        <v>14895</v>
      </c>
      <c r="C7606" s="2" t="s">
        <v>67</v>
      </c>
      <c r="D7606" s="2" t="s">
        <v>36</v>
      </c>
      <c r="E7606" s="2" t="s">
        <v>32</v>
      </c>
      <c r="F7606" s="2">
        <v>9</v>
      </c>
      <c r="G7606" s="2">
        <v>62211</v>
      </c>
      <c r="H7606" s="2">
        <v>559899</v>
      </c>
      <c r="I7606" s="2">
        <v>440989</v>
      </c>
      <c r="J7606" s="2">
        <v>118910</v>
      </c>
      <c r="K7606" s="2">
        <v>1</v>
      </c>
      <c r="L7606" s="2" t="s">
        <v>33</v>
      </c>
      <c r="M7606" s="2">
        <v>71</v>
      </c>
      <c r="N7606" s="2" t="s">
        <v>43</v>
      </c>
      <c r="O7606" s="1">
        <v>45792</v>
      </c>
      <c r="P7606" s="2" t="str">
        <f>TEXT(Sheet1[[#This Row],[Purchase_Date]], "mm-yyyy")</f>
        <v>05-2025</v>
      </c>
      <c r="Q7606" s="2" t="str">
        <f>RIGHT(Sheet1[[#This Row],[Purchase_Month]], 4) &amp; "-" &amp; LEFT(Sheet1[[#This Row],[Purchase_Month]], 2)</f>
        <v>2025-05</v>
      </c>
    </row>
    <row r="7607" spans="1:17" x14ac:dyDescent="0.3">
      <c r="A7607" s="2" t="s">
        <v>14896</v>
      </c>
      <c r="B7607" s="2" t="s">
        <v>14897</v>
      </c>
      <c r="C7607" s="2" t="s">
        <v>17</v>
      </c>
      <c r="D7607" s="2" t="s">
        <v>36</v>
      </c>
      <c r="E7607" s="2" t="s">
        <v>53</v>
      </c>
      <c r="F7607" s="2">
        <v>1</v>
      </c>
      <c r="G7607" s="2">
        <v>11173</v>
      </c>
      <c r="H7607" s="2">
        <v>11173</v>
      </c>
      <c r="I7607" s="2">
        <v>9102</v>
      </c>
      <c r="J7607" s="2">
        <v>2071</v>
      </c>
      <c r="K7607" s="2">
        <v>3</v>
      </c>
      <c r="L7607" s="2" t="s">
        <v>27</v>
      </c>
      <c r="M7607" s="2">
        <v>63</v>
      </c>
      <c r="N7607" s="2" t="s">
        <v>39</v>
      </c>
      <c r="O7607" s="1">
        <v>45760</v>
      </c>
      <c r="P7607" s="2" t="str">
        <f>TEXT(Sheet1[[#This Row],[Purchase_Date]], "mm-yyyy")</f>
        <v>04-2025</v>
      </c>
      <c r="Q7607" s="2" t="str">
        <f>RIGHT(Sheet1[[#This Row],[Purchase_Month]], 4) &amp; "-" &amp; LEFT(Sheet1[[#This Row],[Purchase_Month]], 2)</f>
        <v>2025-04</v>
      </c>
    </row>
    <row r="7608" spans="1:17" x14ac:dyDescent="0.3">
      <c r="A7608" s="2" t="s">
        <v>14898</v>
      </c>
      <c r="B7608" s="2" t="s">
        <v>14899</v>
      </c>
      <c r="C7608" s="2" t="s">
        <v>17</v>
      </c>
      <c r="D7608" s="2" t="s">
        <v>47</v>
      </c>
      <c r="E7608" s="2" t="s">
        <v>19</v>
      </c>
      <c r="F7608" s="2">
        <v>2</v>
      </c>
      <c r="G7608" s="2">
        <v>7368</v>
      </c>
      <c r="H7608" s="2">
        <v>14736</v>
      </c>
      <c r="I7608" s="2">
        <v>7316</v>
      </c>
      <c r="J7608" s="2">
        <v>7420</v>
      </c>
      <c r="K7608" s="2">
        <v>1</v>
      </c>
      <c r="L7608" s="2" t="s">
        <v>27</v>
      </c>
      <c r="M7608" s="2">
        <v>70</v>
      </c>
      <c r="N7608" s="2" t="s">
        <v>21</v>
      </c>
      <c r="O7608" s="1">
        <v>45523</v>
      </c>
      <c r="P7608" s="2" t="str">
        <f>TEXT(Sheet1[[#This Row],[Purchase_Date]], "mm-yyyy")</f>
        <v>08-2024</v>
      </c>
      <c r="Q7608" s="2" t="str">
        <f>RIGHT(Sheet1[[#This Row],[Purchase_Month]], 4) &amp; "-" &amp; LEFT(Sheet1[[#This Row],[Purchase_Month]], 2)</f>
        <v>2024-08</v>
      </c>
    </row>
    <row r="7609" spans="1:17" x14ac:dyDescent="0.3">
      <c r="A7609" s="2" t="s">
        <v>14900</v>
      </c>
      <c r="B7609" s="2" t="s">
        <v>14901</v>
      </c>
      <c r="C7609" s="2" t="s">
        <v>17</v>
      </c>
      <c r="D7609" s="2" t="s">
        <v>25</v>
      </c>
      <c r="E7609" s="2" t="s">
        <v>53</v>
      </c>
      <c r="F7609" s="2">
        <v>3</v>
      </c>
      <c r="G7609" s="2">
        <v>21660</v>
      </c>
      <c r="H7609" s="2">
        <v>64980</v>
      </c>
      <c r="I7609" s="2">
        <v>52650</v>
      </c>
      <c r="J7609" s="2">
        <v>12330</v>
      </c>
      <c r="K7609" s="2">
        <v>3</v>
      </c>
      <c r="L7609" s="2" t="s">
        <v>38</v>
      </c>
      <c r="M7609" s="2">
        <v>95</v>
      </c>
      <c r="N7609" s="2" t="s">
        <v>43</v>
      </c>
      <c r="O7609" s="1">
        <v>45370</v>
      </c>
      <c r="P7609" s="2" t="str">
        <f>TEXT(Sheet1[[#This Row],[Purchase_Date]], "mm-yyyy")</f>
        <v>03-2024</v>
      </c>
      <c r="Q7609" s="2" t="str">
        <f>RIGHT(Sheet1[[#This Row],[Purchase_Month]], 4) &amp; "-" &amp; LEFT(Sheet1[[#This Row],[Purchase_Month]], 2)</f>
        <v>2024-03</v>
      </c>
    </row>
    <row r="7610" spans="1:17" x14ac:dyDescent="0.3">
      <c r="A7610" s="2" t="s">
        <v>14902</v>
      </c>
      <c r="B7610" s="2" t="s">
        <v>14903</v>
      </c>
      <c r="C7610" s="2" t="s">
        <v>24</v>
      </c>
      <c r="D7610" s="2" t="s">
        <v>47</v>
      </c>
      <c r="E7610" s="2" t="s">
        <v>32</v>
      </c>
      <c r="F7610" s="2">
        <v>1</v>
      </c>
      <c r="G7610" s="2">
        <v>54510</v>
      </c>
      <c r="H7610" s="2">
        <v>54510</v>
      </c>
      <c r="I7610" s="2">
        <v>26739</v>
      </c>
      <c r="J7610" s="2">
        <v>27771</v>
      </c>
      <c r="K7610" s="2">
        <v>1</v>
      </c>
      <c r="L7610" s="2" t="s">
        <v>33</v>
      </c>
      <c r="M7610" s="2">
        <v>72</v>
      </c>
      <c r="N7610" s="2" t="s">
        <v>39</v>
      </c>
      <c r="O7610" s="1">
        <v>45757</v>
      </c>
      <c r="P7610" s="2" t="str">
        <f>TEXT(Sheet1[[#This Row],[Purchase_Date]], "mm-yyyy")</f>
        <v>04-2025</v>
      </c>
      <c r="Q7610" s="2" t="str">
        <f>RIGHT(Sheet1[[#This Row],[Purchase_Month]], 4) &amp; "-" &amp; LEFT(Sheet1[[#This Row],[Purchase_Month]], 2)</f>
        <v>2025-04</v>
      </c>
    </row>
    <row r="7611" spans="1:17" x14ac:dyDescent="0.3">
      <c r="A7611" s="2" t="s">
        <v>14904</v>
      </c>
      <c r="B7611" s="2" t="s">
        <v>14905</v>
      </c>
      <c r="C7611" s="2" t="s">
        <v>24</v>
      </c>
      <c r="D7611" s="2" t="s">
        <v>31</v>
      </c>
      <c r="E7611" s="2" t="s">
        <v>42</v>
      </c>
      <c r="F7611" s="2">
        <v>1</v>
      </c>
      <c r="G7611" s="2">
        <v>8378</v>
      </c>
      <c r="H7611" s="2">
        <v>8378</v>
      </c>
      <c r="I7611" s="2">
        <v>5479</v>
      </c>
      <c r="J7611" s="2">
        <v>2899</v>
      </c>
      <c r="K7611" s="2">
        <v>2</v>
      </c>
      <c r="L7611" s="2" t="s">
        <v>33</v>
      </c>
      <c r="M7611" s="2">
        <v>90</v>
      </c>
      <c r="N7611" s="2" t="s">
        <v>39</v>
      </c>
      <c r="O7611" s="1">
        <v>45756</v>
      </c>
      <c r="P7611" s="2" t="str">
        <f>TEXT(Sheet1[[#This Row],[Purchase_Date]], "mm-yyyy")</f>
        <v>04-2025</v>
      </c>
      <c r="Q7611" s="2" t="str">
        <f>RIGHT(Sheet1[[#This Row],[Purchase_Month]], 4) &amp; "-" &amp; LEFT(Sheet1[[#This Row],[Purchase_Month]], 2)</f>
        <v>2025-04</v>
      </c>
    </row>
    <row r="7612" spans="1:17" x14ac:dyDescent="0.3">
      <c r="A7612" s="2" t="s">
        <v>14906</v>
      </c>
      <c r="B7612" s="2" t="s">
        <v>9269</v>
      </c>
      <c r="C7612" s="2" t="s">
        <v>64</v>
      </c>
      <c r="D7612" s="2" t="s">
        <v>18</v>
      </c>
      <c r="E7612" s="2" t="s">
        <v>53</v>
      </c>
      <c r="F7612" s="2">
        <v>4</v>
      </c>
      <c r="G7612" s="2">
        <v>64073</v>
      </c>
      <c r="H7612" s="2">
        <v>256292</v>
      </c>
      <c r="I7612" s="2">
        <v>135639</v>
      </c>
      <c r="J7612" s="2">
        <v>120653</v>
      </c>
      <c r="K7612" s="2">
        <v>1</v>
      </c>
      <c r="L7612" s="2" t="s">
        <v>38</v>
      </c>
      <c r="M7612" s="2">
        <v>96</v>
      </c>
      <c r="N7612" s="2" t="s">
        <v>50</v>
      </c>
      <c r="O7612" s="1">
        <v>45790</v>
      </c>
      <c r="P7612" s="2" t="str">
        <f>TEXT(Sheet1[[#This Row],[Purchase_Date]], "mm-yyyy")</f>
        <v>05-2025</v>
      </c>
      <c r="Q7612" s="2" t="str">
        <f>RIGHT(Sheet1[[#This Row],[Purchase_Month]], 4) &amp; "-" &amp; LEFT(Sheet1[[#This Row],[Purchase_Month]], 2)</f>
        <v>2025-05</v>
      </c>
    </row>
    <row r="7613" spans="1:17" x14ac:dyDescent="0.3">
      <c r="A7613" s="2" t="s">
        <v>14907</v>
      </c>
      <c r="B7613" s="2" t="s">
        <v>14908</v>
      </c>
      <c r="C7613" s="2" t="s">
        <v>30</v>
      </c>
      <c r="D7613" s="2" t="s">
        <v>31</v>
      </c>
      <c r="E7613" s="2" t="s">
        <v>53</v>
      </c>
      <c r="F7613" s="2">
        <v>5</v>
      </c>
      <c r="G7613" s="2">
        <v>67319</v>
      </c>
      <c r="H7613" s="2">
        <v>336595</v>
      </c>
      <c r="I7613" s="2">
        <v>204177</v>
      </c>
      <c r="J7613" s="2">
        <v>132418</v>
      </c>
      <c r="K7613" s="2">
        <v>1</v>
      </c>
      <c r="L7613" s="2" t="s">
        <v>27</v>
      </c>
      <c r="M7613" s="2">
        <v>100</v>
      </c>
      <c r="N7613" s="2" t="s">
        <v>50</v>
      </c>
      <c r="O7613" s="1">
        <v>45666</v>
      </c>
      <c r="P7613" s="2" t="str">
        <f>TEXT(Sheet1[[#This Row],[Purchase_Date]], "mm-yyyy")</f>
        <v>01-2025</v>
      </c>
      <c r="Q7613" s="2" t="str">
        <f>RIGHT(Sheet1[[#This Row],[Purchase_Month]], 4) &amp; "-" &amp; LEFT(Sheet1[[#This Row],[Purchase_Month]], 2)</f>
        <v>2025-01</v>
      </c>
    </row>
    <row r="7614" spans="1:17" x14ac:dyDescent="0.3">
      <c r="A7614" s="2" t="s">
        <v>14909</v>
      </c>
      <c r="B7614" s="2" t="s">
        <v>14910</v>
      </c>
      <c r="C7614" s="2" t="s">
        <v>67</v>
      </c>
      <c r="D7614" s="2" t="s">
        <v>31</v>
      </c>
      <c r="E7614" s="2" t="s">
        <v>53</v>
      </c>
      <c r="F7614" s="2">
        <v>4</v>
      </c>
      <c r="G7614" s="2">
        <v>68153</v>
      </c>
      <c r="H7614" s="2">
        <v>272612</v>
      </c>
      <c r="I7614" s="2">
        <v>177281</v>
      </c>
      <c r="J7614" s="2">
        <v>95331</v>
      </c>
      <c r="K7614" s="2">
        <v>4</v>
      </c>
      <c r="L7614" s="2" t="s">
        <v>33</v>
      </c>
      <c r="M7614" s="2">
        <v>89</v>
      </c>
      <c r="N7614" s="2" t="s">
        <v>39</v>
      </c>
      <c r="O7614" s="1">
        <v>45749</v>
      </c>
      <c r="P7614" s="2" t="str">
        <f>TEXT(Sheet1[[#This Row],[Purchase_Date]], "mm-yyyy")</f>
        <v>04-2025</v>
      </c>
      <c r="Q7614" s="2" t="str">
        <f>RIGHT(Sheet1[[#This Row],[Purchase_Month]], 4) &amp; "-" &amp; LEFT(Sheet1[[#This Row],[Purchase_Month]], 2)</f>
        <v>2025-04</v>
      </c>
    </row>
    <row r="7615" spans="1:17" x14ac:dyDescent="0.3">
      <c r="A7615" s="2" t="s">
        <v>14911</v>
      </c>
      <c r="B7615" s="2" t="s">
        <v>14912</v>
      </c>
      <c r="C7615" s="2" t="s">
        <v>17</v>
      </c>
      <c r="D7615" s="2" t="s">
        <v>36</v>
      </c>
      <c r="E7615" s="2" t="s">
        <v>19</v>
      </c>
      <c r="F7615" s="2">
        <v>1</v>
      </c>
      <c r="G7615" s="2">
        <v>18251</v>
      </c>
      <c r="H7615" s="2">
        <v>18251</v>
      </c>
      <c r="I7615" s="2">
        <v>11638</v>
      </c>
      <c r="J7615" s="2">
        <v>6613</v>
      </c>
      <c r="K7615" s="2">
        <v>5</v>
      </c>
      <c r="L7615" s="2" t="s">
        <v>33</v>
      </c>
      <c r="M7615" s="2">
        <v>81</v>
      </c>
      <c r="N7615" s="2" t="s">
        <v>21</v>
      </c>
      <c r="O7615" s="1">
        <v>45546</v>
      </c>
      <c r="P7615" s="2" t="str">
        <f>TEXT(Sheet1[[#This Row],[Purchase_Date]], "mm-yyyy")</f>
        <v>09-2024</v>
      </c>
      <c r="Q7615" s="2" t="str">
        <f>RIGHT(Sheet1[[#This Row],[Purchase_Month]], 4) &amp; "-" &amp; LEFT(Sheet1[[#This Row],[Purchase_Month]], 2)</f>
        <v>2024-09</v>
      </c>
    </row>
    <row r="7616" spans="1:17" x14ac:dyDescent="0.3">
      <c r="A7616" s="2" t="s">
        <v>14913</v>
      </c>
      <c r="B7616" s="2" t="s">
        <v>14914</v>
      </c>
      <c r="C7616" s="2" t="s">
        <v>64</v>
      </c>
      <c r="D7616" s="2" t="s">
        <v>18</v>
      </c>
      <c r="E7616" s="2" t="s">
        <v>85</v>
      </c>
      <c r="F7616" s="2">
        <v>9</v>
      </c>
      <c r="G7616" s="2">
        <v>67366</v>
      </c>
      <c r="H7616" s="2">
        <v>606294</v>
      </c>
      <c r="I7616" s="2">
        <v>270588</v>
      </c>
      <c r="J7616" s="2">
        <v>335706</v>
      </c>
      <c r="K7616" s="2">
        <v>3</v>
      </c>
      <c r="L7616" s="2" t="s">
        <v>20</v>
      </c>
      <c r="M7616" s="2">
        <v>95</v>
      </c>
      <c r="N7616" s="2" t="s">
        <v>39</v>
      </c>
      <c r="O7616" s="1">
        <v>45296</v>
      </c>
      <c r="P7616" s="2" t="str">
        <f>TEXT(Sheet1[[#This Row],[Purchase_Date]], "mm-yyyy")</f>
        <v>01-2024</v>
      </c>
      <c r="Q7616" s="2" t="str">
        <f>RIGHT(Sheet1[[#This Row],[Purchase_Month]], 4) &amp; "-" &amp; LEFT(Sheet1[[#This Row],[Purchase_Month]], 2)</f>
        <v>2024-01</v>
      </c>
    </row>
    <row r="7617" spans="1:17" x14ac:dyDescent="0.3">
      <c r="A7617" s="2" t="s">
        <v>14915</v>
      </c>
      <c r="B7617" s="2" t="s">
        <v>9024</v>
      </c>
      <c r="C7617" s="2" t="s">
        <v>17</v>
      </c>
      <c r="D7617" s="2" t="s">
        <v>47</v>
      </c>
      <c r="E7617" s="2" t="s">
        <v>85</v>
      </c>
      <c r="F7617" s="2">
        <v>6</v>
      </c>
      <c r="G7617" s="2">
        <v>43067</v>
      </c>
      <c r="H7617" s="2">
        <v>258402</v>
      </c>
      <c r="I7617" s="2">
        <v>223127</v>
      </c>
      <c r="J7617" s="2">
        <v>35275</v>
      </c>
      <c r="K7617" s="2">
        <v>4</v>
      </c>
      <c r="L7617" s="2" t="s">
        <v>27</v>
      </c>
      <c r="M7617" s="2">
        <v>72</v>
      </c>
      <c r="N7617" s="2" t="s">
        <v>43</v>
      </c>
      <c r="O7617" s="1">
        <v>45753</v>
      </c>
      <c r="P7617" s="2" t="str">
        <f>TEXT(Sheet1[[#This Row],[Purchase_Date]], "mm-yyyy")</f>
        <v>04-2025</v>
      </c>
      <c r="Q7617" s="2" t="str">
        <f>RIGHT(Sheet1[[#This Row],[Purchase_Month]], 4) &amp; "-" &amp; LEFT(Sheet1[[#This Row],[Purchase_Month]], 2)</f>
        <v>2025-04</v>
      </c>
    </row>
    <row r="7618" spans="1:17" x14ac:dyDescent="0.3">
      <c r="A7618" s="2" t="s">
        <v>14916</v>
      </c>
      <c r="B7618" s="2" t="s">
        <v>14917</v>
      </c>
      <c r="C7618" s="2" t="s">
        <v>30</v>
      </c>
      <c r="D7618" s="2" t="s">
        <v>25</v>
      </c>
      <c r="E7618" s="2" t="s">
        <v>19</v>
      </c>
      <c r="F7618" s="2">
        <v>1</v>
      </c>
      <c r="G7618" s="2">
        <v>31568</v>
      </c>
      <c r="H7618" s="2">
        <v>31568</v>
      </c>
      <c r="I7618" s="2">
        <v>24053</v>
      </c>
      <c r="J7618" s="2">
        <v>7515</v>
      </c>
      <c r="K7618" s="2">
        <v>3</v>
      </c>
      <c r="L7618" s="2" t="s">
        <v>20</v>
      </c>
      <c r="M7618" s="2">
        <v>77</v>
      </c>
      <c r="N7618" s="2" t="s">
        <v>50</v>
      </c>
      <c r="O7618" s="1">
        <v>45315</v>
      </c>
      <c r="P7618" s="2" t="str">
        <f>TEXT(Sheet1[[#This Row],[Purchase_Date]], "mm-yyyy")</f>
        <v>01-2024</v>
      </c>
      <c r="Q7618" s="2" t="str">
        <f>RIGHT(Sheet1[[#This Row],[Purchase_Month]], 4) &amp; "-" &amp; LEFT(Sheet1[[#This Row],[Purchase_Month]], 2)</f>
        <v>2024-01</v>
      </c>
    </row>
    <row r="7619" spans="1:17" x14ac:dyDescent="0.3">
      <c r="A7619" s="2" t="s">
        <v>14918</v>
      </c>
      <c r="B7619" s="2" t="s">
        <v>14919</v>
      </c>
      <c r="C7619" s="2" t="s">
        <v>24</v>
      </c>
      <c r="D7619" s="2" t="s">
        <v>31</v>
      </c>
      <c r="E7619" s="2" t="s">
        <v>37</v>
      </c>
      <c r="F7619" s="2">
        <v>5</v>
      </c>
      <c r="G7619" s="2">
        <v>51841</v>
      </c>
      <c r="H7619" s="2">
        <v>259205</v>
      </c>
      <c r="I7619" s="2">
        <v>165052</v>
      </c>
      <c r="J7619" s="2">
        <v>94153</v>
      </c>
      <c r="K7619" s="2">
        <v>4</v>
      </c>
      <c r="L7619" s="2" t="s">
        <v>33</v>
      </c>
      <c r="M7619" s="2">
        <v>90</v>
      </c>
      <c r="N7619" s="2" t="s">
        <v>39</v>
      </c>
      <c r="O7619" s="1">
        <v>45421</v>
      </c>
      <c r="P7619" s="2" t="str">
        <f>TEXT(Sheet1[[#This Row],[Purchase_Date]], "mm-yyyy")</f>
        <v>05-2024</v>
      </c>
      <c r="Q7619" s="2" t="str">
        <f>RIGHT(Sheet1[[#This Row],[Purchase_Month]], 4) &amp; "-" &amp; LEFT(Sheet1[[#This Row],[Purchase_Month]], 2)</f>
        <v>2024-05</v>
      </c>
    </row>
    <row r="7620" spans="1:17" x14ac:dyDescent="0.3">
      <c r="A7620" s="2" t="s">
        <v>14920</v>
      </c>
      <c r="B7620" s="2" t="s">
        <v>14921</v>
      </c>
      <c r="C7620" s="2" t="s">
        <v>46</v>
      </c>
      <c r="D7620" s="2" t="s">
        <v>25</v>
      </c>
      <c r="E7620" s="2" t="s">
        <v>32</v>
      </c>
      <c r="F7620" s="2">
        <v>5</v>
      </c>
      <c r="G7620" s="2">
        <v>58692</v>
      </c>
      <c r="H7620" s="2">
        <v>293460</v>
      </c>
      <c r="I7620" s="2">
        <v>189829</v>
      </c>
      <c r="J7620" s="2">
        <v>103631</v>
      </c>
      <c r="K7620" s="2">
        <v>2</v>
      </c>
      <c r="L7620" s="2" t="s">
        <v>27</v>
      </c>
      <c r="M7620" s="2">
        <v>58</v>
      </c>
      <c r="N7620" s="2" t="s">
        <v>21</v>
      </c>
      <c r="O7620" s="1">
        <v>45420</v>
      </c>
      <c r="P7620" s="2" t="str">
        <f>TEXT(Sheet1[[#This Row],[Purchase_Date]], "mm-yyyy")</f>
        <v>05-2024</v>
      </c>
      <c r="Q7620" s="2" t="str">
        <f>RIGHT(Sheet1[[#This Row],[Purchase_Month]], 4) &amp; "-" &amp; LEFT(Sheet1[[#This Row],[Purchase_Month]], 2)</f>
        <v>2024-05</v>
      </c>
    </row>
    <row r="7621" spans="1:17" x14ac:dyDescent="0.3">
      <c r="A7621" s="2" t="s">
        <v>14922</v>
      </c>
      <c r="B7621" s="2" t="s">
        <v>14923</v>
      </c>
      <c r="C7621" s="2" t="s">
        <v>67</v>
      </c>
      <c r="D7621" s="2" t="s">
        <v>72</v>
      </c>
      <c r="E7621" s="2" t="s">
        <v>42</v>
      </c>
      <c r="F7621" s="2">
        <v>7</v>
      </c>
      <c r="G7621" s="2">
        <v>55167</v>
      </c>
      <c r="H7621" s="2">
        <v>386169</v>
      </c>
      <c r="I7621" s="2">
        <v>222131</v>
      </c>
      <c r="J7621" s="2">
        <v>164038</v>
      </c>
      <c r="K7621" s="2">
        <v>1</v>
      </c>
      <c r="L7621" s="2" t="s">
        <v>33</v>
      </c>
      <c r="M7621" s="2">
        <v>78</v>
      </c>
      <c r="N7621" s="2" t="s">
        <v>39</v>
      </c>
      <c r="O7621" s="1">
        <v>45491</v>
      </c>
      <c r="P7621" s="2" t="str">
        <f>TEXT(Sheet1[[#This Row],[Purchase_Date]], "mm-yyyy")</f>
        <v>07-2024</v>
      </c>
      <c r="Q7621" s="2" t="str">
        <f>RIGHT(Sheet1[[#This Row],[Purchase_Month]], 4) &amp; "-" &amp; LEFT(Sheet1[[#This Row],[Purchase_Month]], 2)</f>
        <v>2024-07</v>
      </c>
    </row>
    <row r="7622" spans="1:17" x14ac:dyDescent="0.3">
      <c r="A7622" s="2" t="s">
        <v>14924</v>
      </c>
      <c r="B7622" s="2" t="s">
        <v>14925</v>
      </c>
      <c r="C7622" s="2" t="s">
        <v>30</v>
      </c>
      <c r="D7622" s="2" t="s">
        <v>18</v>
      </c>
      <c r="E7622" s="2" t="s">
        <v>53</v>
      </c>
      <c r="F7622" s="2">
        <v>8</v>
      </c>
      <c r="G7622" s="2">
        <v>77418</v>
      </c>
      <c r="H7622" s="2">
        <v>619344</v>
      </c>
      <c r="I7622" s="2">
        <v>477291</v>
      </c>
      <c r="J7622" s="2">
        <v>142053</v>
      </c>
      <c r="K7622" s="2">
        <v>1</v>
      </c>
      <c r="L7622" s="2" t="s">
        <v>27</v>
      </c>
      <c r="M7622" s="2">
        <v>66</v>
      </c>
      <c r="N7622" s="2" t="s">
        <v>43</v>
      </c>
      <c r="O7622" s="1">
        <v>45409</v>
      </c>
      <c r="P7622" s="2" t="str">
        <f>TEXT(Sheet1[[#This Row],[Purchase_Date]], "mm-yyyy")</f>
        <v>04-2024</v>
      </c>
      <c r="Q7622" s="2" t="str">
        <f>RIGHT(Sheet1[[#This Row],[Purchase_Month]], 4) &amp; "-" &amp; LEFT(Sheet1[[#This Row],[Purchase_Month]], 2)</f>
        <v>2024-04</v>
      </c>
    </row>
    <row r="7623" spans="1:17" x14ac:dyDescent="0.3">
      <c r="A7623" s="2" t="s">
        <v>14926</v>
      </c>
      <c r="B7623" s="2" t="s">
        <v>14927</v>
      </c>
      <c r="C7623" s="2" t="s">
        <v>30</v>
      </c>
      <c r="D7623" s="2" t="s">
        <v>36</v>
      </c>
      <c r="E7623" s="2" t="s">
        <v>32</v>
      </c>
      <c r="F7623" s="2">
        <v>7</v>
      </c>
      <c r="G7623" s="2">
        <v>1485</v>
      </c>
      <c r="H7623" s="2">
        <v>10395</v>
      </c>
      <c r="I7623" s="2">
        <v>7706</v>
      </c>
      <c r="J7623" s="2">
        <v>2689</v>
      </c>
      <c r="K7623" s="2">
        <v>5</v>
      </c>
      <c r="L7623" s="2" t="s">
        <v>27</v>
      </c>
      <c r="M7623" s="2">
        <v>60</v>
      </c>
      <c r="N7623" s="2" t="s">
        <v>50</v>
      </c>
      <c r="O7623" s="1">
        <v>45591</v>
      </c>
      <c r="P7623" s="2" t="str">
        <f>TEXT(Sheet1[[#This Row],[Purchase_Date]], "mm-yyyy")</f>
        <v>10-2024</v>
      </c>
      <c r="Q7623" s="2" t="str">
        <f>RIGHT(Sheet1[[#This Row],[Purchase_Month]], 4) &amp; "-" &amp; LEFT(Sheet1[[#This Row],[Purchase_Month]], 2)</f>
        <v>2024-10</v>
      </c>
    </row>
    <row r="7624" spans="1:17" x14ac:dyDescent="0.3">
      <c r="A7624" s="2" t="s">
        <v>14928</v>
      </c>
      <c r="B7624" s="2" t="s">
        <v>14929</v>
      </c>
      <c r="C7624" s="2" t="s">
        <v>24</v>
      </c>
      <c r="D7624" s="2" t="s">
        <v>18</v>
      </c>
      <c r="E7624" s="2" t="s">
        <v>42</v>
      </c>
      <c r="F7624" s="2">
        <v>2</v>
      </c>
      <c r="G7624" s="2">
        <v>75961</v>
      </c>
      <c r="H7624" s="2">
        <v>151922</v>
      </c>
      <c r="I7624" s="2">
        <v>80769</v>
      </c>
      <c r="J7624" s="2">
        <v>71153</v>
      </c>
      <c r="K7624" s="2">
        <v>2</v>
      </c>
      <c r="L7624" s="2" t="s">
        <v>38</v>
      </c>
      <c r="M7624" s="2">
        <v>85</v>
      </c>
      <c r="N7624" s="2" t="s">
        <v>21</v>
      </c>
      <c r="O7624" s="1">
        <v>45572</v>
      </c>
      <c r="P7624" s="2" t="str">
        <f>TEXT(Sheet1[[#This Row],[Purchase_Date]], "mm-yyyy")</f>
        <v>10-2024</v>
      </c>
      <c r="Q7624" s="2" t="str">
        <f>RIGHT(Sheet1[[#This Row],[Purchase_Month]], 4) &amp; "-" &amp; LEFT(Sheet1[[#This Row],[Purchase_Month]], 2)</f>
        <v>2024-10</v>
      </c>
    </row>
    <row r="7625" spans="1:17" x14ac:dyDescent="0.3">
      <c r="A7625" s="2" t="s">
        <v>14930</v>
      </c>
      <c r="B7625" s="2" t="s">
        <v>14931</v>
      </c>
      <c r="C7625" s="2" t="s">
        <v>30</v>
      </c>
      <c r="D7625" s="2" t="s">
        <v>36</v>
      </c>
      <c r="E7625" s="2" t="s">
        <v>85</v>
      </c>
      <c r="F7625" s="2">
        <v>9</v>
      </c>
      <c r="G7625" s="2">
        <v>51921</v>
      </c>
      <c r="H7625" s="2">
        <v>467289</v>
      </c>
      <c r="I7625" s="2">
        <v>340919</v>
      </c>
      <c r="J7625" s="2">
        <v>126370</v>
      </c>
      <c r="K7625" s="2">
        <v>3</v>
      </c>
      <c r="L7625" s="2" t="s">
        <v>20</v>
      </c>
      <c r="M7625" s="2">
        <v>92</v>
      </c>
      <c r="N7625" s="2" t="s">
        <v>43</v>
      </c>
      <c r="O7625" s="1">
        <v>45488</v>
      </c>
      <c r="P7625" s="2" t="str">
        <f>TEXT(Sheet1[[#This Row],[Purchase_Date]], "mm-yyyy")</f>
        <v>07-2024</v>
      </c>
      <c r="Q7625" s="2" t="str">
        <f>RIGHT(Sheet1[[#This Row],[Purchase_Month]], 4) &amp; "-" &amp; LEFT(Sheet1[[#This Row],[Purchase_Month]], 2)</f>
        <v>2024-07</v>
      </c>
    </row>
    <row r="7626" spans="1:17" x14ac:dyDescent="0.3">
      <c r="A7626" s="2" t="s">
        <v>14932</v>
      </c>
      <c r="B7626" s="2" t="s">
        <v>14933</v>
      </c>
      <c r="C7626" s="2" t="s">
        <v>64</v>
      </c>
      <c r="D7626" s="2" t="s">
        <v>47</v>
      </c>
      <c r="E7626" s="2" t="s">
        <v>26</v>
      </c>
      <c r="F7626" s="2">
        <v>10</v>
      </c>
      <c r="G7626" s="2">
        <v>38234</v>
      </c>
      <c r="H7626" s="2">
        <v>382340</v>
      </c>
      <c r="I7626" s="2">
        <v>296381</v>
      </c>
      <c r="J7626" s="2">
        <v>85959</v>
      </c>
      <c r="K7626" s="2">
        <v>4</v>
      </c>
      <c r="L7626" s="2" t="s">
        <v>33</v>
      </c>
      <c r="M7626" s="2">
        <v>92</v>
      </c>
      <c r="N7626" s="2" t="s">
        <v>43</v>
      </c>
      <c r="O7626" s="1">
        <v>45438</v>
      </c>
      <c r="P7626" s="2" t="str">
        <f>TEXT(Sheet1[[#This Row],[Purchase_Date]], "mm-yyyy")</f>
        <v>05-2024</v>
      </c>
      <c r="Q7626" s="2" t="str">
        <f>RIGHT(Sheet1[[#This Row],[Purchase_Month]], 4) &amp; "-" &amp; LEFT(Sheet1[[#This Row],[Purchase_Month]], 2)</f>
        <v>2024-05</v>
      </c>
    </row>
    <row r="7627" spans="1:17" x14ac:dyDescent="0.3">
      <c r="A7627" s="2" t="s">
        <v>14934</v>
      </c>
      <c r="B7627" s="2" t="s">
        <v>14935</v>
      </c>
      <c r="C7627" s="2" t="s">
        <v>64</v>
      </c>
      <c r="D7627" s="2" t="s">
        <v>47</v>
      </c>
      <c r="E7627" s="2" t="s">
        <v>85</v>
      </c>
      <c r="F7627" s="2">
        <v>2</v>
      </c>
      <c r="G7627" s="2">
        <v>15844</v>
      </c>
      <c r="H7627" s="2">
        <v>31688</v>
      </c>
      <c r="I7627" s="2">
        <v>25359</v>
      </c>
      <c r="J7627" s="2">
        <v>6329</v>
      </c>
      <c r="K7627" s="2">
        <v>3</v>
      </c>
      <c r="L7627" s="2" t="s">
        <v>20</v>
      </c>
      <c r="M7627" s="2">
        <v>89</v>
      </c>
      <c r="N7627" s="2" t="s">
        <v>43</v>
      </c>
      <c r="O7627" s="1">
        <v>45438</v>
      </c>
      <c r="P7627" s="2" t="str">
        <f>TEXT(Sheet1[[#This Row],[Purchase_Date]], "mm-yyyy")</f>
        <v>05-2024</v>
      </c>
      <c r="Q7627" s="2" t="str">
        <f>RIGHT(Sheet1[[#This Row],[Purchase_Month]], 4) &amp; "-" &amp; LEFT(Sheet1[[#This Row],[Purchase_Month]], 2)</f>
        <v>2024-05</v>
      </c>
    </row>
    <row r="7628" spans="1:17" x14ac:dyDescent="0.3">
      <c r="A7628" s="2" t="s">
        <v>14936</v>
      </c>
      <c r="B7628" s="2" t="s">
        <v>14937</v>
      </c>
      <c r="C7628" s="2" t="s">
        <v>30</v>
      </c>
      <c r="D7628" s="2" t="s">
        <v>36</v>
      </c>
      <c r="E7628" s="2" t="s">
        <v>85</v>
      </c>
      <c r="F7628" s="2">
        <v>9</v>
      </c>
      <c r="G7628" s="2">
        <v>2808</v>
      </c>
      <c r="H7628" s="2">
        <v>25272</v>
      </c>
      <c r="I7628" s="2">
        <v>19725</v>
      </c>
      <c r="J7628" s="2">
        <v>5547</v>
      </c>
      <c r="K7628" s="2">
        <v>5</v>
      </c>
      <c r="L7628" s="2" t="s">
        <v>27</v>
      </c>
      <c r="M7628" s="2">
        <v>79</v>
      </c>
      <c r="N7628" s="2" t="s">
        <v>21</v>
      </c>
      <c r="O7628" s="1">
        <v>45629</v>
      </c>
      <c r="P7628" s="2" t="str">
        <f>TEXT(Sheet1[[#This Row],[Purchase_Date]], "mm-yyyy")</f>
        <v>12-2024</v>
      </c>
      <c r="Q7628" s="2" t="str">
        <f>RIGHT(Sheet1[[#This Row],[Purchase_Month]], 4) &amp; "-" &amp; LEFT(Sheet1[[#This Row],[Purchase_Month]], 2)</f>
        <v>2024-12</v>
      </c>
    </row>
    <row r="7629" spans="1:17" x14ac:dyDescent="0.3">
      <c r="A7629" s="2" t="s">
        <v>14938</v>
      </c>
      <c r="B7629" s="2" t="s">
        <v>14939</v>
      </c>
      <c r="C7629" s="2" t="s">
        <v>64</v>
      </c>
      <c r="D7629" s="2" t="s">
        <v>25</v>
      </c>
      <c r="E7629" s="2" t="s">
        <v>42</v>
      </c>
      <c r="F7629" s="2">
        <v>4</v>
      </c>
      <c r="G7629" s="2">
        <v>47108</v>
      </c>
      <c r="H7629" s="2">
        <v>188432</v>
      </c>
      <c r="I7629" s="2">
        <v>165868</v>
      </c>
      <c r="J7629" s="2">
        <v>22564</v>
      </c>
      <c r="K7629" s="2">
        <v>1</v>
      </c>
      <c r="L7629" s="2" t="s">
        <v>20</v>
      </c>
      <c r="M7629" s="2">
        <v>85</v>
      </c>
      <c r="N7629" s="2" t="s">
        <v>39</v>
      </c>
      <c r="O7629" s="1">
        <v>45519</v>
      </c>
      <c r="P7629" s="2" t="str">
        <f>TEXT(Sheet1[[#This Row],[Purchase_Date]], "mm-yyyy")</f>
        <v>08-2024</v>
      </c>
      <c r="Q7629" s="2" t="str">
        <f>RIGHT(Sheet1[[#This Row],[Purchase_Month]], 4) &amp; "-" &amp; LEFT(Sheet1[[#This Row],[Purchase_Month]], 2)</f>
        <v>2024-08</v>
      </c>
    </row>
    <row r="7630" spans="1:17" x14ac:dyDescent="0.3">
      <c r="A7630" s="2" t="s">
        <v>14940</v>
      </c>
      <c r="B7630" s="2" t="s">
        <v>14941</v>
      </c>
      <c r="C7630" s="2" t="s">
        <v>67</v>
      </c>
      <c r="D7630" s="2" t="s">
        <v>18</v>
      </c>
      <c r="E7630" s="2" t="s">
        <v>19</v>
      </c>
      <c r="F7630" s="2">
        <v>3</v>
      </c>
      <c r="G7630" s="2">
        <v>76384</v>
      </c>
      <c r="H7630" s="2">
        <v>229152</v>
      </c>
      <c r="I7630" s="2">
        <v>178712</v>
      </c>
      <c r="J7630" s="2">
        <v>50440</v>
      </c>
      <c r="K7630" s="2">
        <v>3</v>
      </c>
      <c r="L7630" s="2" t="s">
        <v>33</v>
      </c>
      <c r="M7630" s="2">
        <v>66</v>
      </c>
      <c r="N7630" s="2" t="s">
        <v>21</v>
      </c>
      <c r="O7630" s="1">
        <v>45532</v>
      </c>
      <c r="P7630" s="2" t="str">
        <f>TEXT(Sheet1[[#This Row],[Purchase_Date]], "mm-yyyy")</f>
        <v>08-2024</v>
      </c>
      <c r="Q7630" s="2" t="str">
        <f>RIGHT(Sheet1[[#This Row],[Purchase_Month]], 4) &amp; "-" &amp; LEFT(Sheet1[[#This Row],[Purchase_Month]], 2)</f>
        <v>2024-08</v>
      </c>
    </row>
    <row r="7631" spans="1:17" x14ac:dyDescent="0.3">
      <c r="A7631" s="2" t="s">
        <v>14942</v>
      </c>
      <c r="B7631" s="2" t="s">
        <v>14943</v>
      </c>
      <c r="C7631" s="2" t="s">
        <v>64</v>
      </c>
      <c r="D7631" s="2" t="s">
        <v>31</v>
      </c>
      <c r="E7631" s="2" t="s">
        <v>85</v>
      </c>
      <c r="F7631" s="2">
        <v>5</v>
      </c>
      <c r="G7631" s="2">
        <v>848</v>
      </c>
      <c r="H7631" s="2">
        <v>4240</v>
      </c>
      <c r="I7631" s="2">
        <v>2396</v>
      </c>
      <c r="J7631" s="2">
        <v>1844</v>
      </c>
      <c r="K7631" s="2">
        <v>4</v>
      </c>
      <c r="L7631" s="2" t="s">
        <v>27</v>
      </c>
      <c r="M7631" s="2">
        <v>59</v>
      </c>
      <c r="N7631" s="2" t="s">
        <v>39</v>
      </c>
      <c r="O7631" s="1">
        <v>45345</v>
      </c>
      <c r="P7631" s="2" t="str">
        <f>TEXT(Sheet1[[#This Row],[Purchase_Date]], "mm-yyyy")</f>
        <v>02-2024</v>
      </c>
      <c r="Q7631" s="2" t="str">
        <f>RIGHT(Sheet1[[#This Row],[Purchase_Month]], 4) &amp; "-" &amp; LEFT(Sheet1[[#This Row],[Purchase_Month]], 2)</f>
        <v>2024-02</v>
      </c>
    </row>
    <row r="7632" spans="1:17" x14ac:dyDescent="0.3">
      <c r="A7632" s="2" t="s">
        <v>14944</v>
      </c>
      <c r="B7632" s="2" t="s">
        <v>14945</v>
      </c>
      <c r="C7632" s="2" t="s">
        <v>30</v>
      </c>
      <c r="D7632" s="2" t="s">
        <v>31</v>
      </c>
      <c r="E7632" s="2" t="s">
        <v>53</v>
      </c>
      <c r="F7632" s="2">
        <v>5</v>
      </c>
      <c r="G7632" s="2">
        <v>15157</v>
      </c>
      <c r="H7632" s="2">
        <v>75785</v>
      </c>
      <c r="I7632" s="2">
        <v>50885</v>
      </c>
      <c r="J7632" s="2">
        <v>24900</v>
      </c>
      <c r="K7632" s="2">
        <v>1</v>
      </c>
      <c r="L7632" s="2" t="s">
        <v>38</v>
      </c>
      <c r="M7632" s="2">
        <v>93</v>
      </c>
      <c r="N7632" s="2" t="s">
        <v>21</v>
      </c>
      <c r="O7632" s="1">
        <v>45428</v>
      </c>
      <c r="P7632" s="2" t="str">
        <f>TEXT(Sheet1[[#This Row],[Purchase_Date]], "mm-yyyy")</f>
        <v>05-2024</v>
      </c>
      <c r="Q7632" s="2" t="str">
        <f>RIGHT(Sheet1[[#This Row],[Purchase_Month]], 4) &amp; "-" &amp; LEFT(Sheet1[[#This Row],[Purchase_Month]], 2)</f>
        <v>2024-05</v>
      </c>
    </row>
    <row r="7633" spans="1:17" x14ac:dyDescent="0.3">
      <c r="A7633" s="2" t="s">
        <v>14946</v>
      </c>
      <c r="B7633" s="2" t="s">
        <v>14947</v>
      </c>
      <c r="C7633" s="2" t="s">
        <v>24</v>
      </c>
      <c r="D7633" s="2" t="s">
        <v>36</v>
      </c>
      <c r="E7633" s="2" t="s">
        <v>42</v>
      </c>
      <c r="F7633" s="2">
        <v>1</v>
      </c>
      <c r="G7633" s="2">
        <v>76920</v>
      </c>
      <c r="H7633" s="2">
        <v>76920</v>
      </c>
      <c r="I7633" s="2">
        <v>57388</v>
      </c>
      <c r="J7633" s="2">
        <v>19532</v>
      </c>
      <c r="K7633" s="2">
        <v>1</v>
      </c>
      <c r="L7633" s="2" t="s">
        <v>20</v>
      </c>
      <c r="M7633" s="2">
        <v>54</v>
      </c>
      <c r="N7633" s="2" t="s">
        <v>43</v>
      </c>
      <c r="O7633" s="1">
        <v>45464</v>
      </c>
      <c r="P7633" s="2" t="str">
        <f>TEXT(Sheet1[[#This Row],[Purchase_Date]], "mm-yyyy")</f>
        <v>06-2024</v>
      </c>
      <c r="Q7633" s="2" t="str">
        <f>RIGHT(Sheet1[[#This Row],[Purchase_Month]], 4) &amp; "-" &amp; LEFT(Sheet1[[#This Row],[Purchase_Month]], 2)</f>
        <v>2024-06</v>
      </c>
    </row>
    <row r="7634" spans="1:17" x14ac:dyDescent="0.3">
      <c r="A7634" s="2" t="s">
        <v>14948</v>
      </c>
      <c r="B7634" s="2" t="s">
        <v>14949</v>
      </c>
      <c r="C7634" s="2" t="s">
        <v>67</v>
      </c>
      <c r="D7634" s="2" t="s">
        <v>47</v>
      </c>
      <c r="E7634" s="2" t="s">
        <v>42</v>
      </c>
      <c r="F7634" s="2">
        <v>2</v>
      </c>
      <c r="G7634" s="2">
        <v>38591</v>
      </c>
      <c r="H7634" s="2">
        <v>77182</v>
      </c>
      <c r="I7634" s="2">
        <v>63597</v>
      </c>
      <c r="J7634" s="2">
        <v>13585</v>
      </c>
      <c r="K7634" s="2">
        <v>2</v>
      </c>
      <c r="L7634" s="2" t="s">
        <v>33</v>
      </c>
      <c r="M7634" s="2">
        <v>90</v>
      </c>
      <c r="N7634" s="2" t="s">
        <v>21</v>
      </c>
      <c r="O7634" s="1">
        <v>45332</v>
      </c>
      <c r="P7634" s="2" t="str">
        <f>TEXT(Sheet1[[#This Row],[Purchase_Date]], "mm-yyyy")</f>
        <v>02-2024</v>
      </c>
      <c r="Q7634" s="2" t="str">
        <f>RIGHT(Sheet1[[#This Row],[Purchase_Month]], 4) &amp; "-" &amp; LEFT(Sheet1[[#This Row],[Purchase_Month]], 2)</f>
        <v>2024-02</v>
      </c>
    </row>
    <row r="7635" spans="1:17" x14ac:dyDescent="0.3">
      <c r="A7635" s="2" t="s">
        <v>14950</v>
      </c>
      <c r="B7635" s="2" t="s">
        <v>7572</v>
      </c>
      <c r="C7635" s="2" t="s">
        <v>67</v>
      </c>
      <c r="D7635" s="2" t="s">
        <v>36</v>
      </c>
      <c r="E7635" s="2" t="s">
        <v>42</v>
      </c>
      <c r="F7635" s="2">
        <v>8</v>
      </c>
      <c r="G7635" s="2">
        <v>41433</v>
      </c>
      <c r="H7635" s="2">
        <v>331464</v>
      </c>
      <c r="I7635" s="2">
        <v>227445</v>
      </c>
      <c r="J7635" s="2">
        <v>104019</v>
      </c>
      <c r="K7635" s="2">
        <v>3</v>
      </c>
      <c r="L7635" s="2" t="s">
        <v>20</v>
      </c>
      <c r="M7635" s="2">
        <v>85</v>
      </c>
      <c r="N7635" s="2" t="s">
        <v>43</v>
      </c>
      <c r="O7635" s="1">
        <v>45457</v>
      </c>
      <c r="P7635" s="2" t="str">
        <f>TEXT(Sheet1[[#This Row],[Purchase_Date]], "mm-yyyy")</f>
        <v>06-2024</v>
      </c>
      <c r="Q7635" s="2" t="str">
        <f>RIGHT(Sheet1[[#This Row],[Purchase_Month]], 4) &amp; "-" &amp; LEFT(Sheet1[[#This Row],[Purchase_Month]], 2)</f>
        <v>2024-06</v>
      </c>
    </row>
    <row r="7636" spans="1:17" x14ac:dyDescent="0.3">
      <c r="A7636" s="2" t="s">
        <v>14951</v>
      </c>
      <c r="B7636" s="2" t="s">
        <v>14952</v>
      </c>
      <c r="C7636" s="2" t="s">
        <v>46</v>
      </c>
      <c r="D7636" s="2" t="s">
        <v>36</v>
      </c>
      <c r="E7636" s="2" t="s">
        <v>85</v>
      </c>
      <c r="F7636" s="2">
        <v>1</v>
      </c>
      <c r="G7636" s="2">
        <v>67456</v>
      </c>
      <c r="H7636" s="2">
        <v>67456</v>
      </c>
      <c r="I7636" s="2">
        <v>33462</v>
      </c>
      <c r="J7636" s="2">
        <v>33994</v>
      </c>
      <c r="K7636" s="2">
        <v>3</v>
      </c>
      <c r="L7636" s="2" t="s">
        <v>33</v>
      </c>
      <c r="M7636" s="2">
        <v>91</v>
      </c>
      <c r="N7636" s="2" t="s">
        <v>50</v>
      </c>
      <c r="O7636" s="1">
        <v>45529</v>
      </c>
      <c r="P7636" s="2" t="str">
        <f>TEXT(Sheet1[[#This Row],[Purchase_Date]], "mm-yyyy")</f>
        <v>08-2024</v>
      </c>
      <c r="Q7636" s="2" t="str">
        <f>RIGHT(Sheet1[[#This Row],[Purchase_Month]], 4) &amp; "-" &amp; LEFT(Sheet1[[#This Row],[Purchase_Month]], 2)</f>
        <v>2024-08</v>
      </c>
    </row>
    <row r="7637" spans="1:17" x14ac:dyDescent="0.3">
      <c r="A7637" s="2" t="s">
        <v>14953</v>
      </c>
      <c r="B7637" s="2" t="s">
        <v>14954</v>
      </c>
      <c r="C7637" s="2" t="s">
        <v>24</v>
      </c>
      <c r="D7637" s="2" t="s">
        <v>72</v>
      </c>
      <c r="E7637" s="2" t="s">
        <v>42</v>
      </c>
      <c r="F7637" s="2">
        <v>7</v>
      </c>
      <c r="G7637" s="2">
        <v>6315</v>
      </c>
      <c r="H7637" s="2">
        <v>44205</v>
      </c>
      <c r="I7637" s="2">
        <v>39144</v>
      </c>
      <c r="J7637" s="2">
        <v>5061</v>
      </c>
      <c r="K7637" s="2">
        <v>2</v>
      </c>
      <c r="L7637" s="2" t="s">
        <v>38</v>
      </c>
      <c r="M7637" s="2">
        <v>98</v>
      </c>
      <c r="N7637" s="2" t="s">
        <v>39</v>
      </c>
      <c r="O7637" s="1">
        <v>45518</v>
      </c>
      <c r="P7637" s="2" t="str">
        <f>TEXT(Sheet1[[#This Row],[Purchase_Date]], "mm-yyyy")</f>
        <v>08-2024</v>
      </c>
      <c r="Q7637" s="2" t="str">
        <f>RIGHT(Sheet1[[#This Row],[Purchase_Month]], 4) &amp; "-" &amp; LEFT(Sheet1[[#This Row],[Purchase_Month]], 2)</f>
        <v>2024-08</v>
      </c>
    </row>
    <row r="7638" spans="1:17" x14ac:dyDescent="0.3">
      <c r="A7638" s="2" t="s">
        <v>14955</v>
      </c>
      <c r="B7638" s="2" t="s">
        <v>14956</v>
      </c>
      <c r="C7638" s="2" t="s">
        <v>46</v>
      </c>
      <c r="D7638" s="2" t="s">
        <v>72</v>
      </c>
      <c r="E7638" s="2" t="s">
        <v>19</v>
      </c>
      <c r="F7638" s="2">
        <v>2</v>
      </c>
      <c r="G7638" s="2">
        <v>24372</v>
      </c>
      <c r="H7638" s="2">
        <v>48744</v>
      </c>
      <c r="I7638" s="2">
        <v>40951</v>
      </c>
      <c r="J7638" s="2">
        <v>7793</v>
      </c>
      <c r="K7638" s="2">
        <v>3</v>
      </c>
      <c r="L7638" s="2" t="s">
        <v>27</v>
      </c>
      <c r="M7638" s="2">
        <v>74</v>
      </c>
      <c r="N7638" s="2" t="s">
        <v>43</v>
      </c>
      <c r="O7638" s="1">
        <v>45634</v>
      </c>
      <c r="P7638" s="2" t="str">
        <f>TEXT(Sheet1[[#This Row],[Purchase_Date]], "mm-yyyy")</f>
        <v>12-2024</v>
      </c>
      <c r="Q7638" s="2" t="str">
        <f>RIGHT(Sheet1[[#This Row],[Purchase_Month]], 4) &amp; "-" &amp; LEFT(Sheet1[[#This Row],[Purchase_Month]], 2)</f>
        <v>2024-12</v>
      </c>
    </row>
    <row r="7639" spans="1:17" x14ac:dyDescent="0.3">
      <c r="A7639" s="2" t="s">
        <v>14957</v>
      </c>
      <c r="B7639" s="2" t="s">
        <v>14958</v>
      </c>
      <c r="C7639" s="2" t="s">
        <v>30</v>
      </c>
      <c r="D7639" s="2" t="s">
        <v>47</v>
      </c>
      <c r="E7639" s="2" t="s">
        <v>85</v>
      </c>
      <c r="F7639" s="2">
        <v>1</v>
      </c>
      <c r="G7639" s="2">
        <v>67218</v>
      </c>
      <c r="H7639" s="2">
        <v>67218</v>
      </c>
      <c r="I7639" s="2">
        <v>54249</v>
      </c>
      <c r="J7639" s="2">
        <v>12969</v>
      </c>
      <c r="K7639" s="2">
        <v>2</v>
      </c>
      <c r="L7639" s="2" t="s">
        <v>20</v>
      </c>
      <c r="M7639" s="2">
        <v>97</v>
      </c>
      <c r="N7639" s="2" t="s">
        <v>39</v>
      </c>
      <c r="O7639" s="1">
        <v>45733</v>
      </c>
      <c r="P7639" s="2" t="str">
        <f>TEXT(Sheet1[[#This Row],[Purchase_Date]], "mm-yyyy")</f>
        <v>03-2025</v>
      </c>
      <c r="Q7639" s="2" t="str">
        <f>RIGHT(Sheet1[[#This Row],[Purchase_Month]], 4) &amp; "-" &amp; LEFT(Sheet1[[#This Row],[Purchase_Month]], 2)</f>
        <v>2025-03</v>
      </c>
    </row>
    <row r="7640" spans="1:17" x14ac:dyDescent="0.3">
      <c r="A7640" s="2" t="s">
        <v>14959</v>
      </c>
      <c r="B7640" s="2" t="s">
        <v>14960</v>
      </c>
      <c r="C7640" s="2" t="s">
        <v>17</v>
      </c>
      <c r="D7640" s="2" t="s">
        <v>72</v>
      </c>
      <c r="E7640" s="2" t="s">
        <v>26</v>
      </c>
      <c r="F7640" s="2">
        <v>2</v>
      </c>
      <c r="G7640" s="2">
        <v>72791</v>
      </c>
      <c r="H7640" s="2">
        <v>145582</v>
      </c>
      <c r="I7640" s="2">
        <v>87135</v>
      </c>
      <c r="J7640" s="2">
        <v>58447</v>
      </c>
      <c r="K7640" s="2">
        <v>3</v>
      </c>
      <c r="L7640" s="2" t="s">
        <v>33</v>
      </c>
      <c r="M7640" s="2">
        <v>54</v>
      </c>
      <c r="N7640" s="2" t="s">
        <v>39</v>
      </c>
      <c r="O7640" s="1">
        <v>45608</v>
      </c>
      <c r="P7640" s="2" t="str">
        <f>TEXT(Sheet1[[#This Row],[Purchase_Date]], "mm-yyyy")</f>
        <v>11-2024</v>
      </c>
      <c r="Q7640" s="2" t="str">
        <f>RIGHT(Sheet1[[#This Row],[Purchase_Month]], 4) &amp; "-" &amp; LEFT(Sheet1[[#This Row],[Purchase_Month]], 2)</f>
        <v>2024-11</v>
      </c>
    </row>
    <row r="7641" spans="1:17" x14ac:dyDescent="0.3">
      <c r="A7641" s="2" t="s">
        <v>14961</v>
      </c>
      <c r="B7641" s="2" t="s">
        <v>14962</v>
      </c>
      <c r="C7641" s="2" t="s">
        <v>30</v>
      </c>
      <c r="D7641" s="2" t="s">
        <v>47</v>
      </c>
      <c r="E7641" s="2" t="s">
        <v>37</v>
      </c>
      <c r="F7641" s="2">
        <v>2</v>
      </c>
      <c r="G7641" s="2">
        <v>78776</v>
      </c>
      <c r="H7641" s="2">
        <v>157552</v>
      </c>
      <c r="I7641" s="2">
        <v>107528</v>
      </c>
      <c r="J7641" s="2">
        <v>50024</v>
      </c>
      <c r="K7641" s="2">
        <v>2</v>
      </c>
      <c r="L7641" s="2" t="s">
        <v>38</v>
      </c>
      <c r="M7641" s="2">
        <v>80</v>
      </c>
      <c r="N7641" s="2" t="s">
        <v>50</v>
      </c>
      <c r="O7641" s="1">
        <v>45585</v>
      </c>
      <c r="P7641" s="2" t="str">
        <f>TEXT(Sheet1[[#This Row],[Purchase_Date]], "mm-yyyy")</f>
        <v>10-2024</v>
      </c>
      <c r="Q7641" s="2" t="str">
        <f>RIGHT(Sheet1[[#This Row],[Purchase_Month]], 4) &amp; "-" &amp; LEFT(Sheet1[[#This Row],[Purchase_Month]], 2)</f>
        <v>2024-10</v>
      </c>
    </row>
    <row r="7642" spans="1:17" x14ac:dyDescent="0.3">
      <c r="A7642" s="2" t="s">
        <v>14963</v>
      </c>
      <c r="B7642" s="2" t="s">
        <v>14964</v>
      </c>
      <c r="C7642" s="2" t="s">
        <v>64</v>
      </c>
      <c r="D7642" s="2" t="s">
        <v>47</v>
      </c>
      <c r="E7642" s="2" t="s">
        <v>26</v>
      </c>
      <c r="F7642" s="2">
        <v>5</v>
      </c>
      <c r="G7642" s="2">
        <v>12375</v>
      </c>
      <c r="H7642" s="2">
        <v>61875</v>
      </c>
      <c r="I7642" s="2">
        <v>28902</v>
      </c>
      <c r="J7642" s="2">
        <v>32973</v>
      </c>
      <c r="K7642" s="2">
        <v>1</v>
      </c>
      <c r="L7642" s="2" t="s">
        <v>20</v>
      </c>
      <c r="M7642" s="2">
        <v>71</v>
      </c>
      <c r="N7642" s="2" t="s">
        <v>50</v>
      </c>
      <c r="O7642" s="1">
        <v>45335</v>
      </c>
      <c r="P7642" s="2" t="str">
        <f>TEXT(Sheet1[[#This Row],[Purchase_Date]], "mm-yyyy")</f>
        <v>02-2024</v>
      </c>
      <c r="Q7642" s="2" t="str">
        <f>RIGHT(Sheet1[[#This Row],[Purchase_Month]], 4) &amp; "-" &amp; LEFT(Sheet1[[#This Row],[Purchase_Month]], 2)</f>
        <v>2024-02</v>
      </c>
    </row>
    <row r="7643" spans="1:17" x14ac:dyDescent="0.3">
      <c r="A7643" s="2" t="s">
        <v>14965</v>
      </c>
      <c r="B7643" s="2" t="s">
        <v>14966</v>
      </c>
      <c r="C7643" s="2" t="s">
        <v>67</v>
      </c>
      <c r="D7643" s="2" t="s">
        <v>25</v>
      </c>
      <c r="E7643" s="2" t="s">
        <v>19</v>
      </c>
      <c r="F7643" s="2">
        <v>10</v>
      </c>
      <c r="G7643" s="2">
        <v>31487</v>
      </c>
      <c r="H7643" s="2">
        <v>314870</v>
      </c>
      <c r="I7643" s="2">
        <v>216765</v>
      </c>
      <c r="J7643" s="2">
        <v>98105</v>
      </c>
      <c r="K7643" s="2">
        <v>5</v>
      </c>
      <c r="L7643" s="2" t="s">
        <v>38</v>
      </c>
      <c r="M7643" s="2">
        <v>80</v>
      </c>
      <c r="N7643" s="2" t="s">
        <v>50</v>
      </c>
      <c r="O7643" s="1">
        <v>45304</v>
      </c>
      <c r="P7643" s="2" t="str">
        <f>TEXT(Sheet1[[#This Row],[Purchase_Date]], "mm-yyyy")</f>
        <v>01-2024</v>
      </c>
      <c r="Q7643" s="2" t="str">
        <f>RIGHT(Sheet1[[#This Row],[Purchase_Month]], 4) &amp; "-" &amp; LEFT(Sheet1[[#This Row],[Purchase_Month]], 2)</f>
        <v>2024-01</v>
      </c>
    </row>
    <row r="7644" spans="1:17" x14ac:dyDescent="0.3">
      <c r="A7644" s="2" t="s">
        <v>14967</v>
      </c>
      <c r="B7644" s="2" t="s">
        <v>14968</v>
      </c>
      <c r="C7644" s="2" t="s">
        <v>17</v>
      </c>
      <c r="D7644" s="2" t="s">
        <v>36</v>
      </c>
      <c r="E7644" s="2" t="s">
        <v>42</v>
      </c>
      <c r="F7644" s="2">
        <v>10</v>
      </c>
      <c r="G7644" s="2">
        <v>8298</v>
      </c>
      <c r="H7644" s="2">
        <v>82980</v>
      </c>
      <c r="I7644" s="2">
        <v>56624</v>
      </c>
      <c r="J7644" s="2">
        <v>26356</v>
      </c>
      <c r="K7644" s="2">
        <v>3</v>
      </c>
      <c r="L7644" s="2" t="s">
        <v>20</v>
      </c>
      <c r="M7644" s="2">
        <v>97</v>
      </c>
      <c r="N7644" s="2" t="s">
        <v>39</v>
      </c>
      <c r="O7644" s="1">
        <v>45694</v>
      </c>
      <c r="P7644" s="2" t="str">
        <f>TEXT(Sheet1[[#This Row],[Purchase_Date]], "mm-yyyy")</f>
        <v>02-2025</v>
      </c>
      <c r="Q7644" s="2" t="str">
        <f>RIGHT(Sheet1[[#This Row],[Purchase_Month]], 4) &amp; "-" &amp; LEFT(Sheet1[[#This Row],[Purchase_Month]], 2)</f>
        <v>2025-02</v>
      </c>
    </row>
    <row r="7645" spans="1:17" x14ac:dyDescent="0.3">
      <c r="A7645" s="2" t="s">
        <v>14969</v>
      </c>
      <c r="B7645" s="2" t="s">
        <v>14970</v>
      </c>
      <c r="C7645" s="2" t="s">
        <v>64</v>
      </c>
      <c r="D7645" s="2" t="s">
        <v>72</v>
      </c>
      <c r="E7645" s="2" t="s">
        <v>19</v>
      </c>
      <c r="F7645" s="2">
        <v>8</v>
      </c>
      <c r="G7645" s="2">
        <v>49104</v>
      </c>
      <c r="H7645" s="2">
        <v>392832</v>
      </c>
      <c r="I7645" s="2">
        <v>318547</v>
      </c>
      <c r="J7645" s="2">
        <v>74285</v>
      </c>
      <c r="K7645" s="2">
        <v>4</v>
      </c>
      <c r="L7645" s="2" t="s">
        <v>38</v>
      </c>
      <c r="M7645" s="2">
        <v>80</v>
      </c>
      <c r="N7645" s="2" t="s">
        <v>43</v>
      </c>
      <c r="O7645" s="1">
        <v>45367</v>
      </c>
      <c r="P7645" s="2" t="str">
        <f>TEXT(Sheet1[[#This Row],[Purchase_Date]], "mm-yyyy")</f>
        <v>03-2024</v>
      </c>
      <c r="Q7645" s="2" t="str">
        <f>RIGHT(Sheet1[[#This Row],[Purchase_Month]], 4) &amp; "-" &amp; LEFT(Sheet1[[#This Row],[Purchase_Month]], 2)</f>
        <v>2024-03</v>
      </c>
    </row>
    <row r="7646" spans="1:17" x14ac:dyDescent="0.3">
      <c r="A7646" s="2" t="s">
        <v>14971</v>
      </c>
      <c r="B7646" s="2" t="s">
        <v>14972</v>
      </c>
      <c r="C7646" s="2" t="s">
        <v>64</v>
      </c>
      <c r="D7646" s="2" t="s">
        <v>72</v>
      </c>
      <c r="E7646" s="2" t="s">
        <v>32</v>
      </c>
      <c r="F7646" s="2">
        <v>4</v>
      </c>
      <c r="G7646" s="2">
        <v>69755</v>
      </c>
      <c r="H7646" s="2">
        <v>279020</v>
      </c>
      <c r="I7646" s="2">
        <v>182154</v>
      </c>
      <c r="J7646" s="2">
        <v>96866</v>
      </c>
      <c r="K7646" s="2">
        <v>1</v>
      </c>
      <c r="L7646" s="2" t="s">
        <v>27</v>
      </c>
      <c r="M7646" s="2">
        <v>63</v>
      </c>
      <c r="N7646" s="2" t="s">
        <v>39</v>
      </c>
      <c r="O7646" s="1">
        <v>45488</v>
      </c>
      <c r="P7646" s="2" t="str">
        <f>TEXT(Sheet1[[#This Row],[Purchase_Date]], "mm-yyyy")</f>
        <v>07-2024</v>
      </c>
      <c r="Q7646" s="2" t="str">
        <f>RIGHT(Sheet1[[#This Row],[Purchase_Month]], 4) &amp; "-" &amp; LEFT(Sheet1[[#This Row],[Purchase_Month]], 2)</f>
        <v>2024-07</v>
      </c>
    </row>
    <row r="7647" spans="1:17" x14ac:dyDescent="0.3">
      <c r="A7647" s="2" t="s">
        <v>14973</v>
      </c>
      <c r="B7647" s="2" t="s">
        <v>14974</v>
      </c>
      <c r="C7647" s="2" t="s">
        <v>24</v>
      </c>
      <c r="D7647" s="2" t="s">
        <v>31</v>
      </c>
      <c r="E7647" s="2" t="s">
        <v>32</v>
      </c>
      <c r="F7647" s="2">
        <v>10</v>
      </c>
      <c r="G7647" s="2">
        <v>49127</v>
      </c>
      <c r="H7647" s="2">
        <v>491270</v>
      </c>
      <c r="I7647" s="2">
        <v>215393</v>
      </c>
      <c r="J7647" s="2">
        <v>275877</v>
      </c>
      <c r="K7647" s="2">
        <v>4</v>
      </c>
      <c r="L7647" s="2" t="s">
        <v>38</v>
      </c>
      <c r="M7647" s="2">
        <v>79</v>
      </c>
      <c r="N7647" s="2" t="s">
        <v>39</v>
      </c>
      <c r="O7647" s="1">
        <v>45650</v>
      </c>
      <c r="P7647" s="2" t="str">
        <f>TEXT(Sheet1[[#This Row],[Purchase_Date]], "mm-yyyy")</f>
        <v>12-2024</v>
      </c>
      <c r="Q7647" s="2" t="str">
        <f>RIGHT(Sheet1[[#This Row],[Purchase_Month]], 4) &amp; "-" &amp; LEFT(Sheet1[[#This Row],[Purchase_Month]], 2)</f>
        <v>2024-12</v>
      </c>
    </row>
    <row r="7648" spans="1:17" x14ac:dyDescent="0.3">
      <c r="A7648" s="2" t="s">
        <v>14975</v>
      </c>
      <c r="B7648" s="2" t="s">
        <v>14976</v>
      </c>
      <c r="C7648" s="2" t="s">
        <v>24</v>
      </c>
      <c r="D7648" s="2" t="s">
        <v>18</v>
      </c>
      <c r="E7648" s="2" t="s">
        <v>37</v>
      </c>
      <c r="F7648" s="2">
        <v>1</v>
      </c>
      <c r="G7648" s="2">
        <v>76614</v>
      </c>
      <c r="H7648" s="2">
        <v>76614</v>
      </c>
      <c r="I7648" s="2">
        <v>51491</v>
      </c>
      <c r="J7648" s="2">
        <v>25123</v>
      </c>
      <c r="K7648" s="2">
        <v>1</v>
      </c>
      <c r="L7648" s="2" t="s">
        <v>33</v>
      </c>
      <c r="M7648" s="2">
        <v>74</v>
      </c>
      <c r="N7648" s="2" t="s">
        <v>50</v>
      </c>
      <c r="O7648" s="1">
        <v>45437</v>
      </c>
      <c r="P7648" s="2" t="str">
        <f>TEXT(Sheet1[[#This Row],[Purchase_Date]], "mm-yyyy")</f>
        <v>05-2024</v>
      </c>
      <c r="Q7648" s="2" t="str">
        <f>RIGHT(Sheet1[[#This Row],[Purchase_Month]], 4) &amp; "-" &amp; LEFT(Sheet1[[#This Row],[Purchase_Month]], 2)</f>
        <v>2024-05</v>
      </c>
    </row>
    <row r="7649" spans="1:17" x14ac:dyDescent="0.3">
      <c r="A7649" s="2" t="s">
        <v>14977</v>
      </c>
      <c r="B7649" s="2" t="s">
        <v>14978</v>
      </c>
      <c r="C7649" s="2" t="s">
        <v>17</v>
      </c>
      <c r="D7649" s="2" t="s">
        <v>47</v>
      </c>
      <c r="E7649" s="2" t="s">
        <v>26</v>
      </c>
      <c r="F7649" s="2">
        <v>2</v>
      </c>
      <c r="G7649" s="2">
        <v>67322</v>
      </c>
      <c r="H7649" s="2">
        <v>134644</v>
      </c>
      <c r="I7649" s="2">
        <v>102826</v>
      </c>
      <c r="J7649" s="2">
        <v>31818</v>
      </c>
      <c r="K7649" s="2">
        <v>3</v>
      </c>
      <c r="L7649" s="2" t="s">
        <v>27</v>
      </c>
      <c r="M7649" s="2">
        <v>83</v>
      </c>
      <c r="N7649" s="2" t="s">
        <v>43</v>
      </c>
      <c r="O7649" s="1">
        <v>45501</v>
      </c>
      <c r="P7649" s="2" t="str">
        <f>TEXT(Sheet1[[#This Row],[Purchase_Date]], "mm-yyyy")</f>
        <v>07-2024</v>
      </c>
      <c r="Q7649" s="2" t="str">
        <f>RIGHT(Sheet1[[#This Row],[Purchase_Month]], 4) &amp; "-" &amp; LEFT(Sheet1[[#This Row],[Purchase_Month]], 2)</f>
        <v>2024-07</v>
      </c>
    </row>
    <row r="7650" spans="1:17" x14ac:dyDescent="0.3">
      <c r="A7650" s="2" t="s">
        <v>14979</v>
      </c>
      <c r="B7650" s="2" t="s">
        <v>14980</v>
      </c>
      <c r="C7650" s="2" t="s">
        <v>46</v>
      </c>
      <c r="D7650" s="2" t="s">
        <v>25</v>
      </c>
      <c r="E7650" s="2" t="s">
        <v>42</v>
      </c>
      <c r="F7650" s="2">
        <v>6</v>
      </c>
      <c r="G7650" s="2">
        <v>7020</v>
      </c>
      <c r="H7650" s="2">
        <v>42120</v>
      </c>
      <c r="I7650" s="2">
        <v>25488</v>
      </c>
      <c r="J7650" s="2">
        <v>16632</v>
      </c>
      <c r="K7650" s="2">
        <v>4</v>
      </c>
      <c r="L7650" s="2" t="s">
        <v>38</v>
      </c>
      <c r="M7650" s="2">
        <v>91</v>
      </c>
      <c r="N7650" s="2" t="s">
        <v>39</v>
      </c>
      <c r="O7650" s="1">
        <v>45558</v>
      </c>
      <c r="P7650" s="2" t="str">
        <f>TEXT(Sheet1[[#This Row],[Purchase_Date]], "mm-yyyy")</f>
        <v>09-2024</v>
      </c>
      <c r="Q7650" s="2" t="str">
        <f>RIGHT(Sheet1[[#This Row],[Purchase_Month]], 4) &amp; "-" &amp; LEFT(Sheet1[[#This Row],[Purchase_Month]], 2)</f>
        <v>2024-09</v>
      </c>
    </row>
    <row r="7651" spans="1:17" x14ac:dyDescent="0.3">
      <c r="A7651" s="2" t="s">
        <v>14981</v>
      </c>
      <c r="B7651" s="2" t="s">
        <v>14982</v>
      </c>
      <c r="C7651" s="2" t="s">
        <v>64</v>
      </c>
      <c r="D7651" s="2" t="s">
        <v>36</v>
      </c>
      <c r="E7651" s="2" t="s">
        <v>37</v>
      </c>
      <c r="F7651" s="2">
        <v>10</v>
      </c>
      <c r="G7651" s="2">
        <v>58303</v>
      </c>
      <c r="H7651" s="2">
        <v>583030</v>
      </c>
      <c r="I7651" s="2">
        <v>303391</v>
      </c>
      <c r="J7651" s="2">
        <v>279639</v>
      </c>
      <c r="K7651" s="2">
        <v>2</v>
      </c>
      <c r="L7651" s="2" t="s">
        <v>20</v>
      </c>
      <c r="M7651" s="2">
        <v>50</v>
      </c>
      <c r="N7651" s="2" t="s">
        <v>43</v>
      </c>
      <c r="O7651" s="1">
        <v>45625</v>
      </c>
      <c r="P7651" s="2" t="str">
        <f>TEXT(Sheet1[[#This Row],[Purchase_Date]], "mm-yyyy")</f>
        <v>11-2024</v>
      </c>
      <c r="Q7651" s="2" t="str">
        <f>RIGHT(Sheet1[[#This Row],[Purchase_Month]], 4) &amp; "-" &amp; LEFT(Sheet1[[#This Row],[Purchase_Month]], 2)</f>
        <v>2024-11</v>
      </c>
    </row>
    <row r="7652" spans="1:17" x14ac:dyDescent="0.3">
      <c r="A7652" s="2" t="s">
        <v>14983</v>
      </c>
      <c r="B7652" s="2" t="s">
        <v>14984</v>
      </c>
      <c r="C7652" s="2" t="s">
        <v>67</v>
      </c>
      <c r="D7652" s="2" t="s">
        <v>36</v>
      </c>
      <c r="E7652" s="2" t="s">
        <v>53</v>
      </c>
      <c r="F7652" s="2">
        <v>10</v>
      </c>
      <c r="G7652" s="2">
        <v>12679</v>
      </c>
      <c r="H7652" s="2">
        <v>126790</v>
      </c>
      <c r="I7652" s="2">
        <v>80510</v>
      </c>
      <c r="J7652" s="2">
        <v>46280</v>
      </c>
      <c r="K7652" s="2">
        <v>2</v>
      </c>
      <c r="L7652" s="2" t="s">
        <v>27</v>
      </c>
      <c r="M7652" s="2">
        <v>96</v>
      </c>
      <c r="N7652" s="2" t="s">
        <v>21</v>
      </c>
      <c r="O7652" s="1">
        <v>45563</v>
      </c>
      <c r="P7652" s="2" t="str">
        <f>TEXT(Sheet1[[#This Row],[Purchase_Date]], "mm-yyyy")</f>
        <v>09-2024</v>
      </c>
      <c r="Q7652" s="2" t="str">
        <f>RIGHT(Sheet1[[#This Row],[Purchase_Month]], 4) &amp; "-" &amp; LEFT(Sheet1[[#This Row],[Purchase_Month]], 2)</f>
        <v>2024-09</v>
      </c>
    </row>
    <row r="7653" spans="1:17" x14ac:dyDescent="0.3">
      <c r="A7653" s="2" t="s">
        <v>14985</v>
      </c>
      <c r="B7653" s="2" t="s">
        <v>14986</v>
      </c>
      <c r="C7653" s="2" t="s">
        <v>46</v>
      </c>
      <c r="D7653" s="2" t="s">
        <v>36</v>
      </c>
      <c r="E7653" s="2" t="s">
        <v>42</v>
      </c>
      <c r="F7653" s="2">
        <v>5</v>
      </c>
      <c r="G7653" s="2">
        <v>15232</v>
      </c>
      <c r="H7653" s="2">
        <v>76160</v>
      </c>
      <c r="I7653" s="2">
        <v>63454</v>
      </c>
      <c r="J7653" s="2">
        <v>12706</v>
      </c>
      <c r="K7653" s="2">
        <v>1</v>
      </c>
      <c r="L7653" s="2" t="s">
        <v>27</v>
      </c>
      <c r="M7653" s="2">
        <v>50</v>
      </c>
      <c r="N7653" s="2" t="s">
        <v>21</v>
      </c>
      <c r="O7653" s="1">
        <v>45373</v>
      </c>
      <c r="P7653" s="2" t="str">
        <f>TEXT(Sheet1[[#This Row],[Purchase_Date]], "mm-yyyy")</f>
        <v>03-2024</v>
      </c>
      <c r="Q7653" s="2" t="str">
        <f>RIGHT(Sheet1[[#This Row],[Purchase_Month]], 4) &amp; "-" &amp; LEFT(Sheet1[[#This Row],[Purchase_Month]], 2)</f>
        <v>2024-03</v>
      </c>
    </row>
    <row r="7654" spans="1:17" x14ac:dyDescent="0.3">
      <c r="A7654" s="2" t="s">
        <v>14987</v>
      </c>
      <c r="B7654" s="2" t="s">
        <v>14988</v>
      </c>
      <c r="C7654" s="2" t="s">
        <v>67</v>
      </c>
      <c r="D7654" s="2" t="s">
        <v>25</v>
      </c>
      <c r="E7654" s="2" t="s">
        <v>42</v>
      </c>
      <c r="F7654" s="2">
        <v>1</v>
      </c>
      <c r="G7654" s="2">
        <v>67114</v>
      </c>
      <c r="H7654" s="2">
        <v>67114</v>
      </c>
      <c r="I7654" s="2">
        <v>55560</v>
      </c>
      <c r="J7654" s="2">
        <v>11554</v>
      </c>
      <c r="K7654" s="2">
        <v>3</v>
      </c>
      <c r="L7654" s="2" t="s">
        <v>27</v>
      </c>
      <c r="M7654" s="2">
        <v>64</v>
      </c>
      <c r="N7654" s="2" t="s">
        <v>39</v>
      </c>
      <c r="O7654" s="1">
        <v>45585</v>
      </c>
      <c r="P7654" s="2" t="str">
        <f>TEXT(Sheet1[[#This Row],[Purchase_Date]], "mm-yyyy")</f>
        <v>10-2024</v>
      </c>
      <c r="Q7654" s="2" t="str">
        <f>RIGHT(Sheet1[[#This Row],[Purchase_Month]], 4) &amp; "-" &amp; LEFT(Sheet1[[#This Row],[Purchase_Month]], 2)</f>
        <v>2024-10</v>
      </c>
    </row>
    <row r="7655" spans="1:17" x14ac:dyDescent="0.3">
      <c r="A7655" s="2" t="s">
        <v>14989</v>
      </c>
      <c r="B7655" s="2" t="s">
        <v>14990</v>
      </c>
      <c r="C7655" s="2" t="s">
        <v>17</v>
      </c>
      <c r="D7655" s="2" t="s">
        <v>18</v>
      </c>
      <c r="E7655" s="2" t="s">
        <v>26</v>
      </c>
      <c r="F7655" s="2">
        <v>7</v>
      </c>
      <c r="G7655" s="2">
        <v>42239</v>
      </c>
      <c r="H7655" s="2">
        <v>295673</v>
      </c>
      <c r="I7655" s="2">
        <v>163114</v>
      </c>
      <c r="J7655" s="2">
        <v>132559</v>
      </c>
      <c r="K7655" s="2">
        <v>5</v>
      </c>
      <c r="L7655" s="2" t="s">
        <v>33</v>
      </c>
      <c r="M7655" s="2">
        <v>93</v>
      </c>
      <c r="N7655" s="2" t="s">
        <v>21</v>
      </c>
      <c r="O7655" s="1">
        <v>45723</v>
      </c>
      <c r="P7655" s="2" t="str">
        <f>TEXT(Sheet1[[#This Row],[Purchase_Date]], "mm-yyyy")</f>
        <v>03-2025</v>
      </c>
      <c r="Q7655" s="2" t="str">
        <f>RIGHT(Sheet1[[#This Row],[Purchase_Month]], 4) &amp; "-" &amp; LEFT(Sheet1[[#This Row],[Purchase_Month]], 2)</f>
        <v>2025-03</v>
      </c>
    </row>
    <row r="7656" spans="1:17" x14ac:dyDescent="0.3">
      <c r="A7656" s="2" t="s">
        <v>14991</v>
      </c>
      <c r="B7656" s="2" t="s">
        <v>14992</v>
      </c>
      <c r="C7656" s="2" t="s">
        <v>30</v>
      </c>
      <c r="D7656" s="2" t="s">
        <v>47</v>
      </c>
      <c r="E7656" s="2" t="s">
        <v>32</v>
      </c>
      <c r="F7656" s="2">
        <v>1</v>
      </c>
      <c r="G7656" s="2">
        <v>60717</v>
      </c>
      <c r="H7656" s="2">
        <v>60717</v>
      </c>
      <c r="I7656" s="2">
        <v>54223</v>
      </c>
      <c r="J7656" s="2">
        <v>6494</v>
      </c>
      <c r="K7656" s="2">
        <v>5</v>
      </c>
      <c r="L7656" s="2" t="s">
        <v>38</v>
      </c>
      <c r="M7656" s="2">
        <v>60</v>
      </c>
      <c r="N7656" s="2" t="s">
        <v>39</v>
      </c>
      <c r="O7656" s="1">
        <v>45548</v>
      </c>
      <c r="P7656" s="2" t="str">
        <f>TEXT(Sheet1[[#This Row],[Purchase_Date]], "mm-yyyy")</f>
        <v>09-2024</v>
      </c>
      <c r="Q7656" s="2" t="str">
        <f>RIGHT(Sheet1[[#This Row],[Purchase_Month]], 4) &amp; "-" &amp; LEFT(Sheet1[[#This Row],[Purchase_Month]], 2)</f>
        <v>2024-09</v>
      </c>
    </row>
    <row r="7657" spans="1:17" x14ac:dyDescent="0.3">
      <c r="A7657" s="2" t="s">
        <v>14993</v>
      </c>
      <c r="B7657" s="2" t="s">
        <v>14994</v>
      </c>
      <c r="C7657" s="2" t="s">
        <v>67</v>
      </c>
      <c r="D7657" s="2" t="s">
        <v>72</v>
      </c>
      <c r="E7657" s="2" t="s">
        <v>32</v>
      </c>
      <c r="F7657" s="2">
        <v>2</v>
      </c>
      <c r="G7657" s="2">
        <v>76697</v>
      </c>
      <c r="H7657" s="2">
        <v>153394</v>
      </c>
      <c r="I7657" s="2">
        <v>66839</v>
      </c>
      <c r="J7657" s="2">
        <v>86555</v>
      </c>
      <c r="K7657" s="2">
        <v>1</v>
      </c>
      <c r="L7657" s="2" t="s">
        <v>38</v>
      </c>
      <c r="M7657" s="2">
        <v>85</v>
      </c>
      <c r="N7657" s="2" t="s">
        <v>39</v>
      </c>
      <c r="O7657" s="1">
        <v>45632</v>
      </c>
      <c r="P7657" s="2" t="str">
        <f>TEXT(Sheet1[[#This Row],[Purchase_Date]], "mm-yyyy")</f>
        <v>12-2024</v>
      </c>
      <c r="Q7657" s="2" t="str">
        <f>RIGHT(Sheet1[[#This Row],[Purchase_Month]], 4) &amp; "-" &amp; LEFT(Sheet1[[#This Row],[Purchase_Month]], 2)</f>
        <v>2024-12</v>
      </c>
    </row>
    <row r="7658" spans="1:17" x14ac:dyDescent="0.3">
      <c r="A7658" s="2" t="s">
        <v>14995</v>
      </c>
      <c r="B7658" s="2" t="s">
        <v>14996</v>
      </c>
      <c r="C7658" s="2" t="s">
        <v>30</v>
      </c>
      <c r="D7658" s="2" t="s">
        <v>36</v>
      </c>
      <c r="E7658" s="2" t="s">
        <v>53</v>
      </c>
      <c r="F7658" s="2">
        <v>10</v>
      </c>
      <c r="G7658" s="2">
        <v>15125</v>
      </c>
      <c r="H7658" s="2">
        <v>151250</v>
      </c>
      <c r="I7658" s="2">
        <v>63034</v>
      </c>
      <c r="J7658" s="2">
        <v>88216</v>
      </c>
      <c r="K7658" s="2">
        <v>3</v>
      </c>
      <c r="L7658" s="2" t="s">
        <v>20</v>
      </c>
      <c r="M7658" s="2">
        <v>91</v>
      </c>
      <c r="N7658" s="2" t="s">
        <v>50</v>
      </c>
      <c r="O7658" s="1">
        <v>45605</v>
      </c>
      <c r="P7658" s="2" t="str">
        <f>TEXT(Sheet1[[#This Row],[Purchase_Date]], "mm-yyyy")</f>
        <v>11-2024</v>
      </c>
      <c r="Q7658" s="2" t="str">
        <f>RIGHT(Sheet1[[#This Row],[Purchase_Month]], 4) &amp; "-" &amp; LEFT(Sheet1[[#This Row],[Purchase_Month]], 2)</f>
        <v>2024-11</v>
      </c>
    </row>
    <row r="7659" spans="1:17" x14ac:dyDescent="0.3">
      <c r="A7659" s="2" t="s">
        <v>14997</v>
      </c>
      <c r="B7659" s="2" t="s">
        <v>14998</v>
      </c>
      <c r="C7659" s="2" t="s">
        <v>17</v>
      </c>
      <c r="D7659" s="2" t="s">
        <v>25</v>
      </c>
      <c r="E7659" s="2" t="s">
        <v>42</v>
      </c>
      <c r="F7659" s="2">
        <v>9</v>
      </c>
      <c r="G7659" s="2">
        <v>63904</v>
      </c>
      <c r="H7659" s="2">
        <v>575136</v>
      </c>
      <c r="I7659" s="2">
        <v>371894</v>
      </c>
      <c r="J7659" s="2">
        <v>203242</v>
      </c>
      <c r="K7659" s="2">
        <v>4</v>
      </c>
      <c r="L7659" s="2" t="s">
        <v>38</v>
      </c>
      <c r="M7659" s="2">
        <v>88</v>
      </c>
      <c r="N7659" s="2" t="s">
        <v>43</v>
      </c>
      <c r="O7659" s="1">
        <v>45585</v>
      </c>
      <c r="P7659" s="2" t="str">
        <f>TEXT(Sheet1[[#This Row],[Purchase_Date]], "mm-yyyy")</f>
        <v>10-2024</v>
      </c>
      <c r="Q7659" s="2" t="str">
        <f>RIGHT(Sheet1[[#This Row],[Purchase_Month]], 4) &amp; "-" &amp; LEFT(Sheet1[[#This Row],[Purchase_Month]], 2)</f>
        <v>2024-10</v>
      </c>
    </row>
    <row r="7660" spans="1:17" x14ac:dyDescent="0.3">
      <c r="A7660" s="2" t="s">
        <v>14999</v>
      </c>
      <c r="B7660" s="2" t="s">
        <v>15000</v>
      </c>
      <c r="C7660" s="2" t="s">
        <v>67</v>
      </c>
      <c r="D7660" s="2" t="s">
        <v>72</v>
      </c>
      <c r="E7660" s="2" t="s">
        <v>19</v>
      </c>
      <c r="F7660" s="2">
        <v>10</v>
      </c>
      <c r="G7660" s="2">
        <v>46835</v>
      </c>
      <c r="H7660" s="2">
        <v>468350</v>
      </c>
      <c r="I7660" s="2">
        <v>268723</v>
      </c>
      <c r="J7660" s="2">
        <v>199627</v>
      </c>
      <c r="K7660" s="2">
        <v>1</v>
      </c>
      <c r="L7660" s="2" t="s">
        <v>20</v>
      </c>
      <c r="M7660" s="2">
        <v>63</v>
      </c>
      <c r="N7660" s="2" t="s">
        <v>39</v>
      </c>
      <c r="O7660" s="1">
        <v>45669</v>
      </c>
      <c r="P7660" s="2" t="str">
        <f>TEXT(Sheet1[[#This Row],[Purchase_Date]], "mm-yyyy")</f>
        <v>01-2025</v>
      </c>
      <c r="Q7660" s="2" t="str">
        <f>RIGHT(Sheet1[[#This Row],[Purchase_Month]], 4) &amp; "-" &amp; LEFT(Sheet1[[#This Row],[Purchase_Month]], 2)</f>
        <v>2025-01</v>
      </c>
    </row>
    <row r="7661" spans="1:17" x14ac:dyDescent="0.3">
      <c r="A7661" s="2" t="s">
        <v>15001</v>
      </c>
      <c r="B7661" s="2" t="s">
        <v>15002</v>
      </c>
      <c r="C7661" s="2" t="s">
        <v>30</v>
      </c>
      <c r="D7661" s="2" t="s">
        <v>31</v>
      </c>
      <c r="E7661" s="2" t="s">
        <v>42</v>
      </c>
      <c r="F7661" s="2">
        <v>6</v>
      </c>
      <c r="G7661" s="2">
        <v>8270</v>
      </c>
      <c r="H7661" s="2">
        <v>49620</v>
      </c>
      <c r="I7661" s="2">
        <v>24766</v>
      </c>
      <c r="J7661" s="2">
        <v>24854</v>
      </c>
      <c r="K7661" s="2">
        <v>5</v>
      </c>
      <c r="L7661" s="2" t="s">
        <v>27</v>
      </c>
      <c r="M7661" s="2">
        <v>97</v>
      </c>
      <c r="N7661" s="2" t="s">
        <v>50</v>
      </c>
      <c r="O7661" s="1">
        <v>45334</v>
      </c>
      <c r="P7661" s="2" t="str">
        <f>TEXT(Sheet1[[#This Row],[Purchase_Date]], "mm-yyyy")</f>
        <v>02-2024</v>
      </c>
      <c r="Q7661" s="2" t="str">
        <f>RIGHT(Sheet1[[#This Row],[Purchase_Month]], 4) &amp; "-" &amp; LEFT(Sheet1[[#This Row],[Purchase_Month]], 2)</f>
        <v>2024-02</v>
      </c>
    </row>
    <row r="7662" spans="1:17" x14ac:dyDescent="0.3">
      <c r="A7662" s="2" t="s">
        <v>15003</v>
      </c>
      <c r="B7662" s="2" t="s">
        <v>15004</v>
      </c>
      <c r="C7662" s="2" t="s">
        <v>46</v>
      </c>
      <c r="D7662" s="2" t="s">
        <v>18</v>
      </c>
      <c r="E7662" s="2" t="s">
        <v>32</v>
      </c>
      <c r="F7662" s="2">
        <v>7</v>
      </c>
      <c r="G7662" s="2">
        <v>52420</v>
      </c>
      <c r="H7662" s="2">
        <v>366940</v>
      </c>
      <c r="I7662" s="2">
        <v>274683</v>
      </c>
      <c r="J7662" s="2">
        <v>92257</v>
      </c>
      <c r="K7662" s="2">
        <v>5</v>
      </c>
      <c r="L7662" s="2" t="s">
        <v>33</v>
      </c>
      <c r="M7662" s="2">
        <v>75</v>
      </c>
      <c r="N7662" s="2" t="s">
        <v>21</v>
      </c>
      <c r="O7662" s="1">
        <v>45713</v>
      </c>
      <c r="P7662" s="2" t="str">
        <f>TEXT(Sheet1[[#This Row],[Purchase_Date]], "mm-yyyy")</f>
        <v>02-2025</v>
      </c>
      <c r="Q7662" s="2" t="str">
        <f>RIGHT(Sheet1[[#This Row],[Purchase_Month]], 4) &amp; "-" &amp; LEFT(Sheet1[[#This Row],[Purchase_Month]], 2)</f>
        <v>2025-02</v>
      </c>
    </row>
    <row r="7663" spans="1:17" x14ac:dyDescent="0.3">
      <c r="A7663" s="2" t="s">
        <v>15005</v>
      </c>
      <c r="B7663" s="2" t="s">
        <v>15006</v>
      </c>
      <c r="C7663" s="2" t="s">
        <v>24</v>
      </c>
      <c r="D7663" s="2" t="s">
        <v>25</v>
      </c>
      <c r="E7663" s="2" t="s">
        <v>26</v>
      </c>
      <c r="F7663" s="2">
        <v>10</v>
      </c>
      <c r="G7663" s="2">
        <v>18819</v>
      </c>
      <c r="H7663" s="2">
        <v>188190</v>
      </c>
      <c r="I7663" s="2">
        <v>124615</v>
      </c>
      <c r="J7663" s="2">
        <v>63575</v>
      </c>
      <c r="K7663" s="2">
        <v>3</v>
      </c>
      <c r="L7663" s="2" t="s">
        <v>38</v>
      </c>
      <c r="M7663" s="2">
        <v>56</v>
      </c>
      <c r="N7663" s="2" t="s">
        <v>21</v>
      </c>
      <c r="O7663" s="1">
        <v>45684</v>
      </c>
      <c r="P7663" s="2" t="str">
        <f>TEXT(Sheet1[[#This Row],[Purchase_Date]], "mm-yyyy")</f>
        <v>01-2025</v>
      </c>
      <c r="Q7663" s="2" t="str">
        <f>RIGHT(Sheet1[[#This Row],[Purchase_Month]], 4) &amp; "-" &amp; LEFT(Sheet1[[#This Row],[Purchase_Month]], 2)</f>
        <v>2025-01</v>
      </c>
    </row>
    <row r="7664" spans="1:17" x14ac:dyDescent="0.3">
      <c r="A7664" s="2" t="s">
        <v>15007</v>
      </c>
      <c r="B7664" s="2" t="s">
        <v>15008</v>
      </c>
      <c r="C7664" s="2" t="s">
        <v>46</v>
      </c>
      <c r="D7664" s="2" t="s">
        <v>18</v>
      </c>
      <c r="E7664" s="2" t="s">
        <v>19</v>
      </c>
      <c r="F7664" s="2">
        <v>9</v>
      </c>
      <c r="G7664" s="2">
        <v>70629</v>
      </c>
      <c r="H7664" s="2">
        <v>635661</v>
      </c>
      <c r="I7664" s="2">
        <v>480273</v>
      </c>
      <c r="J7664" s="2">
        <v>155388</v>
      </c>
      <c r="K7664" s="2">
        <v>5</v>
      </c>
      <c r="L7664" s="2" t="s">
        <v>27</v>
      </c>
      <c r="M7664" s="2">
        <v>99</v>
      </c>
      <c r="N7664" s="2" t="s">
        <v>21</v>
      </c>
      <c r="O7664" s="1">
        <v>45734</v>
      </c>
      <c r="P7664" s="2" t="str">
        <f>TEXT(Sheet1[[#This Row],[Purchase_Date]], "mm-yyyy")</f>
        <v>03-2025</v>
      </c>
      <c r="Q7664" s="2" t="str">
        <f>RIGHT(Sheet1[[#This Row],[Purchase_Month]], 4) &amp; "-" &amp; LEFT(Sheet1[[#This Row],[Purchase_Month]], 2)</f>
        <v>2025-03</v>
      </c>
    </row>
    <row r="7665" spans="1:17" x14ac:dyDescent="0.3">
      <c r="A7665" s="2" t="s">
        <v>15009</v>
      </c>
      <c r="B7665" s="2" t="s">
        <v>15010</v>
      </c>
      <c r="C7665" s="2" t="s">
        <v>64</v>
      </c>
      <c r="D7665" s="2" t="s">
        <v>36</v>
      </c>
      <c r="E7665" s="2" t="s">
        <v>37</v>
      </c>
      <c r="F7665" s="2">
        <v>5</v>
      </c>
      <c r="G7665" s="2">
        <v>30637</v>
      </c>
      <c r="H7665" s="2">
        <v>153185</v>
      </c>
      <c r="I7665" s="2">
        <v>114371</v>
      </c>
      <c r="J7665" s="2">
        <v>38814</v>
      </c>
      <c r="K7665" s="2">
        <v>1</v>
      </c>
      <c r="L7665" s="2" t="s">
        <v>33</v>
      </c>
      <c r="M7665" s="2">
        <v>99</v>
      </c>
      <c r="N7665" s="2" t="s">
        <v>50</v>
      </c>
      <c r="O7665" s="1">
        <v>45685</v>
      </c>
      <c r="P7665" s="2" t="str">
        <f>TEXT(Sheet1[[#This Row],[Purchase_Date]], "mm-yyyy")</f>
        <v>01-2025</v>
      </c>
      <c r="Q7665" s="2" t="str">
        <f>RIGHT(Sheet1[[#This Row],[Purchase_Month]], 4) &amp; "-" &amp; LEFT(Sheet1[[#This Row],[Purchase_Month]], 2)</f>
        <v>2025-01</v>
      </c>
    </row>
    <row r="7666" spans="1:17" x14ac:dyDescent="0.3">
      <c r="A7666" s="2" t="s">
        <v>15011</v>
      </c>
      <c r="B7666" s="2" t="s">
        <v>15012</v>
      </c>
      <c r="C7666" s="2" t="s">
        <v>17</v>
      </c>
      <c r="D7666" s="2" t="s">
        <v>25</v>
      </c>
      <c r="E7666" s="2" t="s">
        <v>53</v>
      </c>
      <c r="F7666" s="2">
        <v>6</v>
      </c>
      <c r="G7666" s="2">
        <v>8358</v>
      </c>
      <c r="H7666" s="2">
        <v>50148</v>
      </c>
      <c r="I7666" s="2">
        <v>43560</v>
      </c>
      <c r="J7666" s="2">
        <v>6588</v>
      </c>
      <c r="K7666" s="2">
        <v>3</v>
      </c>
      <c r="L7666" s="2" t="s">
        <v>33</v>
      </c>
      <c r="M7666" s="2">
        <v>51</v>
      </c>
      <c r="N7666" s="2" t="s">
        <v>50</v>
      </c>
      <c r="O7666" s="1">
        <v>45570</v>
      </c>
      <c r="P7666" s="2" t="str">
        <f>TEXT(Sheet1[[#This Row],[Purchase_Date]], "mm-yyyy")</f>
        <v>10-2024</v>
      </c>
      <c r="Q7666" s="2" t="str">
        <f>RIGHT(Sheet1[[#This Row],[Purchase_Month]], 4) &amp; "-" &amp; LEFT(Sheet1[[#This Row],[Purchase_Month]], 2)</f>
        <v>2024-10</v>
      </c>
    </row>
    <row r="7667" spans="1:17" x14ac:dyDescent="0.3">
      <c r="A7667" s="2" t="s">
        <v>15013</v>
      </c>
      <c r="B7667" s="2" t="s">
        <v>3801</v>
      </c>
      <c r="C7667" s="2" t="s">
        <v>30</v>
      </c>
      <c r="D7667" s="2" t="s">
        <v>47</v>
      </c>
      <c r="E7667" s="2" t="s">
        <v>37</v>
      </c>
      <c r="F7667" s="2">
        <v>2</v>
      </c>
      <c r="G7667" s="2">
        <v>11900</v>
      </c>
      <c r="H7667" s="2">
        <v>23800</v>
      </c>
      <c r="I7667" s="2">
        <v>14054</v>
      </c>
      <c r="J7667" s="2">
        <v>9746</v>
      </c>
      <c r="K7667" s="2">
        <v>3</v>
      </c>
      <c r="L7667" s="2" t="s">
        <v>33</v>
      </c>
      <c r="M7667" s="2">
        <v>88</v>
      </c>
      <c r="N7667" s="2" t="s">
        <v>39</v>
      </c>
      <c r="O7667" s="1">
        <v>45541</v>
      </c>
      <c r="P7667" s="2" t="str">
        <f>TEXT(Sheet1[[#This Row],[Purchase_Date]], "mm-yyyy")</f>
        <v>09-2024</v>
      </c>
      <c r="Q7667" s="2" t="str">
        <f>RIGHT(Sheet1[[#This Row],[Purchase_Month]], 4) &amp; "-" &amp; LEFT(Sheet1[[#This Row],[Purchase_Month]], 2)</f>
        <v>2024-09</v>
      </c>
    </row>
    <row r="7668" spans="1:17" x14ac:dyDescent="0.3">
      <c r="A7668" s="2" t="s">
        <v>15014</v>
      </c>
      <c r="B7668" s="2" t="s">
        <v>15015</v>
      </c>
      <c r="C7668" s="2" t="s">
        <v>17</v>
      </c>
      <c r="D7668" s="2" t="s">
        <v>31</v>
      </c>
      <c r="E7668" s="2" t="s">
        <v>32</v>
      </c>
      <c r="F7668" s="2">
        <v>1</v>
      </c>
      <c r="G7668" s="2">
        <v>50356</v>
      </c>
      <c r="H7668" s="2">
        <v>50356</v>
      </c>
      <c r="I7668" s="2">
        <v>38892</v>
      </c>
      <c r="J7668" s="2">
        <v>11464</v>
      </c>
      <c r="K7668" s="2">
        <v>2</v>
      </c>
      <c r="L7668" s="2" t="s">
        <v>20</v>
      </c>
      <c r="M7668" s="2">
        <v>58</v>
      </c>
      <c r="N7668" s="2" t="s">
        <v>50</v>
      </c>
      <c r="O7668" s="1">
        <v>45388</v>
      </c>
      <c r="P7668" s="2" t="str">
        <f>TEXT(Sheet1[[#This Row],[Purchase_Date]], "mm-yyyy")</f>
        <v>04-2024</v>
      </c>
      <c r="Q7668" s="2" t="str">
        <f>RIGHT(Sheet1[[#This Row],[Purchase_Month]], 4) &amp; "-" &amp; LEFT(Sheet1[[#This Row],[Purchase_Month]], 2)</f>
        <v>2024-04</v>
      </c>
    </row>
    <row r="7669" spans="1:17" x14ac:dyDescent="0.3">
      <c r="A7669" s="2" t="s">
        <v>15016</v>
      </c>
      <c r="B7669" s="2" t="s">
        <v>15017</v>
      </c>
      <c r="C7669" s="2" t="s">
        <v>30</v>
      </c>
      <c r="D7669" s="2" t="s">
        <v>18</v>
      </c>
      <c r="E7669" s="2" t="s">
        <v>85</v>
      </c>
      <c r="F7669" s="2">
        <v>7</v>
      </c>
      <c r="G7669" s="2">
        <v>18915</v>
      </c>
      <c r="H7669" s="2">
        <v>132405</v>
      </c>
      <c r="I7669" s="2">
        <v>111916</v>
      </c>
      <c r="J7669" s="2">
        <v>20489</v>
      </c>
      <c r="K7669" s="2">
        <v>3</v>
      </c>
      <c r="L7669" s="2" t="s">
        <v>38</v>
      </c>
      <c r="M7669" s="2">
        <v>99</v>
      </c>
      <c r="N7669" s="2" t="s">
        <v>50</v>
      </c>
      <c r="O7669" s="1">
        <v>45643</v>
      </c>
      <c r="P7669" s="2" t="str">
        <f>TEXT(Sheet1[[#This Row],[Purchase_Date]], "mm-yyyy")</f>
        <v>12-2024</v>
      </c>
      <c r="Q7669" s="2" t="str">
        <f>RIGHT(Sheet1[[#This Row],[Purchase_Month]], 4) &amp; "-" &amp; LEFT(Sheet1[[#This Row],[Purchase_Month]], 2)</f>
        <v>2024-12</v>
      </c>
    </row>
    <row r="7670" spans="1:17" x14ac:dyDescent="0.3">
      <c r="A7670" s="2" t="s">
        <v>15018</v>
      </c>
      <c r="B7670" s="2" t="s">
        <v>15019</v>
      </c>
      <c r="C7670" s="2" t="s">
        <v>64</v>
      </c>
      <c r="D7670" s="2" t="s">
        <v>36</v>
      </c>
      <c r="E7670" s="2" t="s">
        <v>37</v>
      </c>
      <c r="F7670" s="2">
        <v>8</v>
      </c>
      <c r="G7670" s="2">
        <v>11527</v>
      </c>
      <c r="H7670" s="2">
        <v>92216</v>
      </c>
      <c r="I7670" s="2">
        <v>58010</v>
      </c>
      <c r="J7670" s="2">
        <v>34206</v>
      </c>
      <c r="K7670" s="2">
        <v>3</v>
      </c>
      <c r="L7670" s="2" t="s">
        <v>38</v>
      </c>
      <c r="M7670" s="2">
        <v>60</v>
      </c>
      <c r="N7670" s="2" t="s">
        <v>21</v>
      </c>
      <c r="O7670" s="1">
        <v>45537</v>
      </c>
      <c r="P7670" s="2" t="str">
        <f>TEXT(Sheet1[[#This Row],[Purchase_Date]], "mm-yyyy")</f>
        <v>09-2024</v>
      </c>
      <c r="Q7670" s="2" t="str">
        <f>RIGHT(Sheet1[[#This Row],[Purchase_Month]], 4) &amp; "-" &amp; LEFT(Sheet1[[#This Row],[Purchase_Month]], 2)</f>
        <v>2024-09</v>
      </c>
    </row>
    <row r="7671" spans="1:17" x14ac:dyDescent="0.3">
      <c r="A7671" s="2" t="s">
        <v>15020</v>
      </c>
      <c r="B7671" s="2" t="s">
        <v>169</v>
      </c>
      <c r="C7671" s="2" t="s">
        <v>24</v>
      </c>
      <c r="D7671" s="2" t="s">
        <v>31</v>
      </c>
      <c r="E7671" s="2" t="s">
        <v>37</v>
      </c>
      <c r="F7671" s="2">
        <v>4</v>
      </c>
      <c r="G7671" s="2">
        <v>20448</v>
      </c>
      <c r="H7671" s="2">
        <v>81792</v>
      </c>
      <c r="I7671" s="2">
        <v>40088</v>
      </c>
      <c r="J7671" s="2">
        <v>41704</v>
      </c>
      <c r="K7671" s="2">
        <v>5</v>
      </c>
      <c r="L7671" s="2" t="s">
        <v>27</v>
      </c>
      <c r="M7671" s="2">
        <v>70</v>
      </c>
      <c r="N7671" s="2" t="s">
        <v>39</v>
      </c>
      <c r="O7671" s="1">
        <v>45559</v>
      </c>
      <c r="P7671" s="2" t="str">
        <f>TEXT(Sheet1[[#This Row],[Purchase_Date]], "mm-yyyy")</f>
        <v>09-2024</v>
      </c>
      <c r="Q7671" s="2" t="str">
        <f>RIGHT(Sheet1[[#This Row],[Purchase_Month]], 4) &amp; "-" &amp; LEFT(Sheet1[[#This Row],[Purchase_Month]], 2)</f>
        <v>2024-09</v>
      </c>
    </row>
    <row r="7672" spans="1:17" x14ac:dyDescent="0.3">
      <c r="A7672" s="2" t="s">
        <v>15021</v>
      </c>
      <c r="B7672" s="2" t="s">
        <v>15022</v>
      </c>
      <c r="C7672" s="2" t="s">
        <v>67</v>
      </c>
      <c r="D7672" s="2" t="s">
        <v>25</v>
      </c>
      <c r="E7672" s="2" t="s">
        <v>19</v>
      </c>
      <c r="F7672" s="2">
        <v>1</v>
      </c>
      <c r="G7672" s="2">
        <v>1652</v>
      </c>
      <c r="H7672" s="2">
        <v>1652</v>
      </c>
      <c r="I7672" s="2">
        <v>1012</v>
      </c>
      <c r="J7672" s="2">
        <v>640</v>
      </c>
      <c r="K7672" s="2">
        <v>1</v>
      </c>
      <c r="L7672" s="2" t="s">
        <v>20</v>
      </c>
      <c r="M7672" s="2">
        <v>83</v>
      </c>
      <c r="N7672" s="2" t="s">
        <v>21</v>
      </c>
      <c r="O7672" s="1">
        <v>45784</v>
      </c>
      <c r="P7672" s="2" t="str">
        <f>TEXT(Sheet1[[#This Row],[Purchase_Date]], "mm-yyyy")</f>
        <v>05-2025</v>
      </c>
      <c r="Q7672" s="2" t="str">
        <f>RIGHT(Sheet1[[#This Row],[Purchase_Month]], 4) &amp; "-" &amp; LEFT(Sheet1[[#This Row],[Purchase_Month]], 2)</f>
        <v>2025-05</v>
      </c>
    </row>
    <row r="7673" spans="1:17" x14ac:dyDescent="0.3">
      <c r="A7673" s="2" t="s">
        <v>15023</v>
      </c>
      <c r="B7673" s="2" t="s">
        <v>15024</v>
      </c>
      <c r="C7673" s="2" t="s">
        <v>17</v>
      </c>
      <c r="D7673" s="2" t="s">
        <v>47</v>
      </c>
      <c r="E7673" s="2" t="s">
        <v>37</v>
      </c>
      <c r="F7673" s="2">
        <v>2</v>
      </c>
      <c r="G7673" s="2">
        <v>14877</v>
      </c>
      <c r="H7673" s="2">
        <v>29754</v>
      </c>
      <c r="I7673" s="2">
        <v>25419</v>
      </c>
      <c r="J7673" s="2">
        <v>4335</v>
      </c>
      <c r="K7673" s="2">
        <v>2</v>
      </c>
      <c r="L7673" s="2" t="s">
        <v>33</v>
      </c>
      <c r="M7673" s="2">
        <v>100</v>
      </c>
      <c r="N7673" s="2" t="s">
        <v>50</v>
      </c>
      <c r="O7673" s="1">
        <v>45660</v>
      </c>
      <c r="P7673" s="2" t="str">
        <f>TEXT(Sheet1[[#This Row],[Purchase_Date]], "mm-yyyy")</f>
        <v>01-2025</v>
      </c>
      <c r="Q7673" s="2" t="str">
        <f>RIGHT(Sheet1[[#This Row],[Purchase_Month]], 4) &amp; "-" &amp; LEFT(Sheet1[[#This Row],[Purchase_Month]], 2)</f>
        <v>2025-01</v>
      </c>
    </row>
    <row r="7674" spans="1:17" x14ac:dyDescent="0.3">
      <c r="A7674" s="2" t="s">
        <v>15025</v>
      </c>
      <c r="B7674" s="2" t="s">
        <v>4994</v>
      </c>
      <c r="C7674" s="2" t="s">
        <v>46</v>
      </c>
      <c r="D7674" s="2" t="s">
        <v>31</v>
      </c>
      <c r="E7674" s="2" t="s">
        <v>19</v>
      </c>
      <c r="F7674" s="2">
        <v>6</v>
      </c>
      <c r="G7674" s="2">
        <v>46422</v>
      </c>
      <c r="H7674" s="2">
        <v>278532</v>
      </c>
      <c r="I7674" s="2">
        <v>214107</v>
      </c>
      <c r="J7674" s="2">
        <v>64425</v>
      </c>
      <c r="K7674" s="2">
        <v>1</v>
      </c>
      <c r="L7674" s="2" t="s">
        <v>38</v>
      </c>
      <c r="M7674" s="2">
        <v>63</v>
      </c>
      <c r="N7674" s="2" t="s">
        <v>43</v>
      </c>
      <c r="O7674" s="1">
        <v>45395</v>
      </c>
      <c r="P7674" s="2" t="str">
        <f>TEXT(Sheet1[[#This Row],[Purchase_Date]], "mm-yyyy")</f>
        <v>04-2024</v>
      </c>
      <c r="Q7674" s="2" t="str">
        <f>RIGHT(Sheet1[[#This Row],[Purchase_Month]], 4) &amp; "-" &amp; LEFT(Sheet1[[#This Row],[Purchase_Month]], 2)</f>
        <v>2024-04</v>
      </c>
    </row>
    <row r="7675" spans="1:17" x14ac:dyDescent="0.3">
      <c r="A7675" s="2" t="s">
        <v>15026</v>
      </c>
      <c r="B7675" s="2" t="s">
        <v>15027</v>
      </c>
      <c r="C7675" s="2" t="s">
        <v>30</v>
      </c>
      <c r="D7675" s="2" t="s">
        <v>72</v>
      </c>
      <c r="E7675" s="2" t="s">
        <v>85</v>
      </c>
      <c r="F7675" s="2">
        <v>2</v>
      </c>
      <c r="G7675" s="2">
        <v>3669</v>
      </c>
      <c r="H7675" s="2">
        <v>7338</v>
      </c>
      <c r="I7675" s="2">
        <v>3862</v>
      </c>
      <c r="J7675" s="2">
        <v>3476</v>
      </c>
      <c r="K7675" s="2">
        <v>5</v>
      </c>
      <c r="L7675" s="2" t="s">
        <v>27</v>
      </c>
      <c r="M7675" s="2">
        <v>95</v>
      </c>
      <c r="N7675" s="2" t="s">
        <v>39</v>
      </c>
      <c r="O7675" s="1">
        <v>45301</v>
      </c>
      <c r="P7675" s="2" t="str">
        <f>TEXT(Sheet1[[#This Row],[Purchase_Date]], "mm-yyyy")</f>
        <v>01-2024</v>
      </c>
      <c r="Q7675" s="2" t="str">
        <f>RIGHT(Sheet1[[#This Row],[Purchase_Month]], 4) &amp; "-" &amp; LEFT(Sheet1[[#This Row],[Purchase_Month]], 2)</f>
        <v>2024-01</v>
      </c>
    </row>
    <row r="7676" spans="1:17" x14ac:dyDescent="0.3">
      <c r="A7676" s="2" t="s">
        <v>15028</v>
      </c>
      <c r="B7676" s="2" t="s">
        <v>15029</v>
      </c>
      <c r="C7676" s="2" t="s">
        <v>67</v>
      </c>
      <c r="D7676" s="2" t="s">
        <v>25</v>
      </c>
      <c r="E7676" s="2" t="s">
        <v>32</v>
      </c>
      <c r="F7676" s="2">
        <v>4</v>
      </c>
      <c r="G7676" s="2">
        <v>1723</v>
      </c>
      <c r="H7676" s="2">
        <v>6892</v>
      </c>
      <c r="I7676" s="2">
        <v>4665</v>
      </c>
      <c r="J7676" s="2">
        <v>2227</v>
      </c>
      <c r="K7676" s="2">
        <v>1</v>
      </c>
      <c r="L7676" s="2" t="s">
        <v>38</v>
      </c>
      <c r="M7676" s="2">
        <v>89</v>
      </c>
      <c r="N7676" s="2" t="s">
        <v>43</v>
      </c>
      <c r="O7676" s="1">
        <v>45660</v>
      </c>
      <c r="P7676" s="2" t="str">
        <f>TEXT(Sheet1[[#This Row],[Purchase_Date]], "mm-yyyy")</f>
        <v>01-2025</v>
      </c>
      <c r="Q7676" s="2" t="str">
        <f>RIGHT(Sheet1[[#This Row],[Purchase_Month]], 4) &amp; "-" &amp; LEFT(Sheet1[[#This Row],[Purchase_Month]], 2)</f>
        <v>2025-01</v>
      </c>
    </row>
    <row r="7677" spans="1:17" x14ac:dyDescent="0.3">
      <c r="A7677" s="2" t="s">
        <v>15030</v>
      </c>
      <c r="B7677" s="2" t="s">
        <v>15031</v>
      </c>
      <c r="C7677" s="2" t="s">
        <v>24</v>
      </c>
      <c r="D7677" s="2" t="s">
        <v>18</v>
      </c>
      <c r="E7677" s="2" t="s">
        <v>42</v>
      </c>
      <c r="F7677" s="2">
        <v>2</v>
      </c>
      <c r="G7677" s="2">
        <v>72305</v>
      </c>
      <c r="H7677" s="2">
        <v>144610</v>
      </c>
      <c r="I7677" s="2">
        <v>124845</v>
      </c>
      <c r="J7677" s="2">
        <v>19765</v>
      </c>
      <c r="K7677" s="2">
        <v>2</v>
      </c>
      <c r="L7677" s="2" t="s">
        <v>38</v>
      </c>
      <c r="M7677" s="2">
        <v>54</v>
      </c>
      <c r="N7677" s="2" t="s">
        <v>50</v>
      </c>
      <c r="O7677" s="1">
        <v>45472</v>
      </c>
      <c r="P7677" s="2" t="str">
        <f>TEXT(Sheet1[[#This Row],[Purchase_Date]], "mm-yyyy")</f>
        <v>06-2024</v>
      </c>
      <c r="Q7677" s="2" t="str">
        <f>RIGHT(Sheet1[[#This Row],[Purchase_Month]], 4) &amp; "-" &amp; LEFT(Sheet1[[#This Row],[Purchase_Month]], 2)</f>
        <v>2024-06</v>
      </c>
    </row>
    <row r="7678" spans="1:17" x14ac:dyDescent="0.3">
      <c r="A7678" s="2" t="s">
        <v>15032</v>
      </c>
      <c r="B7678" s="2" t="s">
        <v>15033</v>
      </c>
      <c r="C7678" s="2" t="s">
        <v>64</v>
      </c>
      <c r="D7678" s="2" t="s">
        <v>47</v>
      </c>
      <c r="E7678" s="2" t="s">
        <v>53</v>
      </c>
      <c r="F7678" s="2">
        <v>1</v>
      </c>
      <c r="G7678" s="2">
        <v>67672</v>
      </c>
      <c r="H7678" s="2">
        <v>67672</v>
      </c>
      <c r="I7678" s="2">
        <v>42848</v>
      </c>
      <c r="J7678" s="2">
        <v>24824</v>
      </c>
      <c r="K7678" s="2">
        <v>5</v>
      </c>
      <c r="L7678" s="2" t="s">
        <v>27</v>
      </c>
      <c r="M7678" s="2">
        <v>58</v>
      </c>
      <c r="N7678" s="2" t="s">
        <v>43</v>
      </c>
      <c r="O7678" s="1">
        <v>45384</v>
      </c>
      <c r="P7678" s="2" t="str">
        <f>TEXT(Sheet1[[#This Row],[Purchase_Date]], "mm-yyyy")</f>
        <v>04-2024</v>
      </c>
      <c r="Q7678" s="2" t="str">
        <f>RIGHT(Sheet1[[#This Row],[Purchase_Month]], 4) &amp; "-" &amp; LEFT(Sheet1[[#This Row],[Purchase_Month]], 2)</f>
        <v>2024-04</v>
      </c>
    </row>
    <row r="7679" spans="1:17" x14ac:dyDescent="0.3">
      <c r="A7679" s="2" t="s">
        <v>15034</v>
      </c>
      <c r="B7679" s="2" t="s">
        <v>15035</v>
      </c>
      <c r="C7679" s="2" t="s">
        <v>17</v>
      </c>
      <c r="D7679" s="2" t="s">
        <v>47</v>
      </c>
      <c r="E7679" s="2" t="s">
        <v>53</v>
      </c>
      <c r="F7679" s="2">
        <v>6</v>
      </c>
      <c r="G7679" s="2">
        <v>10877</v>
      </c>
      <c r="H7679" s="2">
        <v>65262</v>
      </c>
      <c r="I7679" s="2">
        <v>44780</v>
      </c>
      <c r="J7679" s="2">
        <v>20482</v>
      </c>
      <c r="K7679" s="2">
        <v>2</v>
      </c>
      <c r="L7679" s="2" t="s">
        <v>20</v>
      </c>
      <c r="M7679" s="2">
        <v>50</v>
      </c>
      <c r="N7679" s="2" t="s">
        <v>43</v>
      </c>
      <c r="O7679" s="1">
        <v>45757</v>
      </c>
      <c r="P7679" s="2" t="str">
        <f>TEXT(Sheet1[[#This Row],[Purchase_Date]], "mm-yyyy")</f>
        <v>04-2025</v>
      </c>
      <c r="Q7679" s="2" t="str">
        <f>RIGHT(Sheet1[[#This Row],[Purchase_Month]], 4) &amp; "-" &amp; LEFT(Sheet1[[#This Row],[Purchase_Month]], 2)</f>
        <v>2025-04</v>
      </c>
    </row>
    <row r="7680" spans="1:17" x14ac:dyDescent="0.3">
      <c r="A7680" s="2" t="s">
        <v>15036</v>
      </c>
      <c r="B7680" s="2" t="s">
        <v>15037</v>
      </c>
      <c r="C7680" s="2" t="s">
        <v>24</v>
      </c>
      <c r="D7680" s="2" t="s">
        <v>25</v>
      </c>
      <c r="E7680" s="2" t="s">
        <v>37</v>
      </c>
      <c r="F7680" s="2">
        <v>6</v>
      </c>
      <c r="G7680" s="2">
        <v>70897</v>
      </c>
      <c r="H7680" s="2">
        <v>425382</v>
      </c>
      <c r="I7680" s="2">
        <v>219872</v>
      </c>
      <c r="J7680" s="2">
        <v>205510</v>
      </c>
      <c r="K7680" s="2">
        <v>3</v>
      </c>
      <c r="L7680" s="2" t="s">
        <v>20</v>
      </c>
      <c r="M7680" s="2">
        <v>52</v>
      </c>
      <c r="N7680" s="2" t="s">
        <v>21</v>
      </c>
      <c r="O7680" s="1">
        <v>45733</v>
      </c>
      <c r="P7680" s="2" t="str">
        <f>TEXT(Sheet1[[#This Row],[Purchase_Date]], "mm-yyyy")</f>
        <v>03-2025</v>
      </c>
      <c r="Q7680" s="2" t="str">
        <f>RIGHT(Sheet1[[#This Row],[Purchase_Month]], 4) &amp; "-" &amp; LEFT(Sheet1[[#This Row],[Purchase_Month]], 2)</f>
        <v>2025-03</v>
      </c>
    </row>
    <row r="7681" spans="1:17" x14ac:dyDescent="0.3">
      <c r="A7681" s="2" t="s">
        <v>15038</v>
      </c>
      <c r="B7681" s="2" t="s">
        <v>15039</v>
      </c>
      <c r="C7681" s="2" t="s">
        <v>46</v>
      </c>
      <c r="D7681" s="2" t="s">
        <v>47</v>
      </c>
      <c r="E7681" s="2" t="s">
        <v>42</v>
      </c>
      <c r="F7681" s="2">
        <v>8</v>
      </c>
      <c r="G7681" s="2">
        <v>54619</v>
      </c>
      <c r="H7681" s="2">
        <v>436952</v>
      </c>
      <c r="I7681" s="2">
        <v>252336</v>
      </c>
      <c r="J7681" s="2">
        <v>184616</v>
      </c>
      <c r="K7681" s="2">
        <v>5</v>
      </c>
      <c r="L7681" s="2" t="s">
        <v>27</v>
      </c>
      <c r="M7681" s="2">
        <v>57</v>
      </c>
      <c r="N7681" s="2" t="s">
        <v>21</v>
      </c>
      <c r="O7681" s="1">
        <v>45627</v>
      </c>
      <c r="P7681" s="2" t="str">
        <f>TEXT(Sheet1[[#This Row],[Purchase_Date]], "mm-yyyy")</f>
        <v>12-2024</v>
      </c>
      <c r="Q7681" s="2" t="str">
        <f>RIGHT(Sheet1[[#This Row],[Purchase_Month]], 4) &amp; "-" &amp; LEFT(Sheet1[[#This Row],[Purchase_Month]], 2)</f>
        <v>2024-12</v>
      </c>
    </row>
    <row r="7682" spans="1:17" x14ac:dyDescent="0.3">
      <c r="A7682" s="2" t="s">
        <v>15040</v>
      </c>
      <c r="B7682" s="2" t="s">
        <v>607</v>
      </c>
      <c r="C7682" s="2" t="s">
        <v>46</v>
      </c>
      <c r="D7682" s="2" t="s">
        <v>36</v>
      </c>
      <c r="E7682" s="2" t="s">
        <v>85</v>
      </c>
      <c r="F7682" s="2">
        <v>2</v>
      </c>
      <c r="G7682" s="2">
        <v>11437</v>
      </c>
      <c r="H7682" s="2">
        <v>22874</v>
      </c>
      <c r="I7682" s="2">
        <v>9333</v>
      </c>
      <c r="J7682" s="2">
        <v>13541</v>
      </c>
      <c r="K7682" s="2">
        <v>3</v>
      </c>
      <c r="L7682" s="2" t="s">
        <v>38</v>
      </c>
      <c r="M7682" s="2">
        <v>54</v>
      </c>
      <c r="N7682" s="2" t="s">
        <v>39</v>
      </c>
      <c r="O7682" s="1">
        <v>45408</v>
      </c>
      <c r="P7682" s="2" t="str">
        <f>TEXT(Sheet1[[#This Row],[Purchase_Date]], "mm-yyyy")</f>
        <v>04-2024</v>
      </c>
      <c r="Q7682" s="2" t="str">
        <f>RIGHT(Sheet1[[#This Row],[Purchase_Month]], 4) &amp; "-" &amp; LEFT(Sheet1[[#This Row],[Purchase_Month]], 2)</f>
        <v>2024-04</v>
      </c>
    </row>
    <row r="7683" spans="1:17" x14ac:dyDescent="0.3">
      <c r="A7683" s="2" t="s">
        <v>15041</v>
      </c>
      <c r="B7683" s="2" t="s">
        <v>15042</v>
      </c>
      <c r="C7683" s="2" t="s">
        <v>17</v>
      </c>
      <c r="D7683" s="2" t="s">
        <v>31</v>
      </c>
      <c r="E7683" s="2" t="s">
        <v>85</v>
      </c>
      <c r="F7683" s="2">
        <v>8</v>
      </c>
      <c r="G7683" s="2">
        <v>60028</v>
      </c>
      <c r="H7683" s="2">
        <v>480224</v>
      </c>
      <c r="I7683" s="2">
        <v>387996</v>
      </c>
      <c r="J7683" s="2">
        <v>92228</v>
      </c>
      <c r="K7683" s="2">
        <v>3</v>
      </c>
      <c r="L7683" s="2" t="s">
        <v>27</v>
      </c>
      <c r="M7683" s="2">
        <v>100</v>
      </c>
      <c r="N7683" s="2" t="s">
        <v>39</v>
      </c>
      <c r="O7683" s="1">
        <v>45719</v>
      </c>
      <c r="P7683" s="2" t="str">
        <f>TEXT(Sheet1[[#This Row],[Purchase_Date]], "mm-yyyy")</f>
        <v>03-2025</v>
      </c>
      <c r="Q7683" s="2" t="str">
        <f>RIGHT(Sheet1[[#This Row],[Purchase_Month]], 4) &amp; "-" &amp; LEFT(Sheet1[[#This Row],[Purchase_Month]], 2)</f>
        <v>2025-03</v>
      </c>
    </row>
    <row r="7684" spans="1:17" x14ac:dyDescent="0.3">
      <c r="A7684" s="2" t="s">
        <v>15043</v>
      </c>
      <c r="B7684" s="2" t="s">
        <v>15044</v>
      </c>
      <c r="C7684" s="2" t="s">
        <v>67</v>
      </c>
      <c r="D7684" s="2" t="s">
        <v>25</v>
      </c>
      <c r="E7684" s="2" t="s">
        <v>26</v>
      </c>
      <c r="F7684" s="2">
        <v>3</v>
      </c>
      <c r="G7684" s="2">
        <v>31155</v>
      </c>
      <c r="H7684" s="2">
        <v>93465</v>
      </c>
      <c r="I7684" s="2">
        <v>65161</v>
      </c>
      <c r="J7684" s="2">
        <v>28304</v>
      </c>
      <c r="K7684" s="2">
        <v>4</v>
      </c>
      <c r="L7684" s="2" t="s">
        <v>33</v>
      </c>
      <c r="M7684" s="2">
        <v>64</v>
      </c>
      <c r="N7684" s="2" t="s">
        <v>43</v>
      </c>
      <c r="O7684" s="1">
        <v>45298</v>
      </c>
      <c r="P7684" s="2" t="str">
        <f>TEXT(Sheet1[[#This Row],[Purchase_Date]], "mm-yyyy")</f>
        <v>01-2024</v>
      </c>
      <c r="Q7684" s="2" t="str">
        <f>RIGHT(Sheet1[[#This Row],[Purchase_Month]], 4) &amp; "-" &amp; LEFT(Sheet1[[#This Row],[Purchase_Month]], 2)</f>
        <v>2024-01</v>
      </c>
    </row>
    <row r="7685" spans="1:17" x14ac:dyDescent="0.3">
      <c r="A7685" s="2" t="s">
        <v>15045</v>
      </c>
      <c r="B7685" s="2" t="s">
        <v>15046</v>
      </c>
      <c r="C7685" s="2" t="s">
        <v>30</v>
      </c>
      <c r="D7685" s="2" t="s">
        <v>31</v>
      </c>
      <c r="E7685" s="2" t="s">
        <v>37</v>
      </c>
      <c r="F7685" s="2">
        <v>1</v>
      </c>
      <c r="G7685" s="2">
        <v>63658</v>
      </c>
      <c r="H7685" s="2">
        <v>63658</v>
      </c>
      <c r="I7685" s="2">
        <v>26323</v>
      </c>
      <c r="J7685" s="2">
        <v>37335</v>
      </c>
      <c r="K7685" s="2">
        <v>2</v>
      </c>
      <c r="L7685" s="2" t="s">
        <v>27</v>
      </c>
      <c r="M7685" s="2">
        <v>51</v>
      </c>
      <c r="N7685" s="2" t="s">
        <v>21</v>
      </c>
      <c r="O7685" s="1">
        <v>45510</v>
      </c>
      <c r="P7685" s="2" t="str">
        <f>TEXT(Sheet1[[#This Row],[Purchase_Date]], "mm-yyyy")</f>
        <v>08-2024</v>
      </c>
      <c r="Q7685" s="2" t="str">
        <f>RIGHT(Sheet1[[#This Row],[Purchase_Month]], 4) &amp; "-" &amp; LEFT(Sheet1[[#This Row],[Purchase_Month]], 2)</f>
        <v>2024-08</v>
      </c>
    </row>
    <row r="7686" spans="1:17" x14ac:dyDescent="0.3">
      <c r="A7686" s="2" t="s">
        <v>15047</v>
      </c>
      <c r="B7686" s="2" t="s">
        <v>15048</v>
      </c>
      <c r="C7686" s="2" t="s">
        <v>24</v>
      </c>
      <c r="D7686" s="2" t="s">
        <v>36</v>
      </c>
      <c r="E7686" s="2" t="s">
        <v>19</v>
      </c>
      <c r="F7686" s="2">
        <v>2</v>
      </c>
      <c r="G7686" s="2">
        <v>58051</v>
      </c>
      <c r="H7686" s="2">
        <v>116102</v>
      </c>
      <c r="I7686" s="2">
        <v>57106</v>
      </c>
      <c r="J7686" s="2">
        <v>58996</v>
      </c>
      <c r="K7686" s="2">
        <v>3</v>
      </c>
      <c r="L7686" s="2" t="s">
        <v>33</v>
      </c>
      <c r="M7686" s="2">
        <v>86</v>
      </c>
      <c r="N7686" s="2" t="s">
        <v>21</v>
      </c>
      <c r="O7686" s="1">
        <v>45425</v>
      </c>
      <c r="P7686" s="2" t="str">
        <f>TEXT(Sheet1[[#This Row],[Purchase_Date]], "mm-yyyy")</f>
        <v>05-2024</v>
      </c>
      <c r="Q7686" s="2" t="str">
        <f>RIGHT(Sheet1[[#This Row],[Purchase_Month]], 4) &amp; "-" &amp; LEFT(Sheet1[[#This Row],[Purchase_Month]], 2)</f>
        <v>2024-05</v>
      </c>
    </row>
    <row r="7687" spans="1:17" x14ac:dyDescent="0.3">
      <c r="A7687" s="2" t="s">
        <v>15049</v>
      </c>
      <c r="B7687" s="2" t="s">
        <v>15050</v>
      </c>
      <c r="C7687" s="2" t="s">
        <v>30</v>
      </c>
      <c r="D7687" s="2" t="s">
        <v>18</v>
      </c>
      <c r="E7687" s="2" t="s">
        <v>53</v>
      </c>
      <c r="F7687" s="2">
        <v>4</v>
      </c>
      <c r="G7687" s="2">
        <v>29940</v>
      </c>
      <c r="H7687" s="2">
        <v>119760</v>
      </c>
      <c r="I7687" s="2">
        <v>84412</v>
      </c>
      <c r="J7687" s="2">
        <v>35348</v>
      </c>
      <c r="K7687" s="2">
        <v>3</v>
      </c>
      <c r="L7687" s="2" t="s">
        <v>33</v>
      </c>
      <c r="M7687" s="2">
        <v>77</v>
      </c>
      <c r="N7687" s="2" t="s">
        <v>43</v>
      </c>
      <c r="O7687" s="1">
        <v>45299</v>
      </c>
      <c r="P7687" s="2" t="str">
        <f>TEXT(Sheet1[[#This Row],[Purchase_Date]], "mm-yyyy")</f>
        <v>01-2024</v>
      </c>
      <c r="Q7687" s="2" t="str">
        <f>RIGHT(Sheet1[[#This Row],[Purchase_Month]], 4) &amp; "-" &amp; LEFT(Sheet1[[#This Row],[Purchase_Month]], 2)</f>
        <v>2024-01</v>
      </c>
    </row>
    <row r="7688" spans="1:17" x14ac:dyDescent="0.3">
      <c r="A7688" s="2" t="s">
        <v>15051</v>
      </c>
      <c r="B7688" s="2" t="s">
        <v>10153</v>
      </c>
      <c r="C7688" s="2" t="s">
        <v>17</v>
      </c>
      <c r="D7688" s="2" t="s">
        <v>25</v>
      </c>
      <c r="E7688" s="2" t="s">
        <v>26</v>
      </c>
      <c r="F7688" s="2">
        <v>10</v>
      </c>
      <c r="G7688" s="2">
        <v>74804</v>
      </c>
      <c r="H7688" s="2">
        <v>748040</v>
      </c>
      <c r="I7688" s="2">
        <v>615826</v>
      </c>
      <c r="J7688" s="2">
        <v>132214</v>
      </c>
      <c r="K7688" s="2">
        <v>5</v>
      </c>
      <c r="L7688" s="2" t="s">
        <v>33</v>
      </c>
      <c r="M7688" s="2">
        <v>94</v>
      </c>
      <c r="N7688" s="2" t="s">
        <v>39</v>
      </c>
      <c r="O7688" s="1">
        <v>45446</v>
      </c>
      <c r="P7688" s="2" t="str">
        <f>TEXT(Sheet1[[#This Row],[Purchase_Date]], "mm-yyyy")</f>
        <v>06-2024</v>
      </c>
      <c r="Q7688" s="2" t="str">
        <f>RIGHT(Sheet1[[#This Row],[Purchase_Month]], 4) &amp; "-" &amp; LEFT(Sheet1[[#This Row],[Purchase_Month]], 2)</f>
        <v>2024-06</v>
      </c>
    </row>
    <row r="7689" spans="1:17" x14ac:dyDescent="0.3">
      <c r="A7689" s="2" t="s">
        <v>15052</v>
      </c>
      <c r="B7689" s="2" t="s">
        <v>15053</v>
      </c>
      <c r="C7689" s="2" t="s">
        <v>64</v>
      </c>
      <c r="D7689" s="2" t="s">
        <v>25</v>
      </c>
      <c r="E7689" s="2" t="s">
        <v>32</v>
      </c>
      <c r="F7689" s="2">
        <v>2</v>
      </c>
      <c r="G7689" s="2">
        <v>28821</v>
      </c>
      <c r="H7689" s="2">
        <v>57642</v>
      </c>
      <c r="I7689" s="2">
        <v>33749</v>
      </c>
      <c r="J7689" s="2">
        <v>23893</v>
      </c>
      <c r="K7689" s="2">
        <v>5</v>
      </c>
      <c r="L7689" s="2" t="s">
        <v>33</v>
      </c>
      <c r="M7689" s="2">
        <v>57</v>
      </c>
      <c r="N7689" s="2" t="s">
        <v>39</v>
      </c>
      <c r="O7689" s="1">
        <v>45360</v>
      </c>
      <c r="P7689" s="2" t="str">
        <f>TEXT(Sheet1[[#This Row],[Purchase_Date]], "mm-yyyy")</f>
        <v>03-2024</v>
      </c>
      <c r="Q7689" s="2" t="str">
        <f>RIGHT(Sheet1[[#This Row],[Purchase_Month]], 4) &amp; "-" &amp; LEFT(Sheet1[[#This Row],[Purchase_Month]], 2)</f>
        <v>2024-03</v>
      </c>
    </row>
    <row r="7690" spans="1:17" x14ac:dyDescent="0.3">
      <c r="A7690" s="2" t="s">
        <v>15054</v>
      </c>
      <c r="B7690" s="2" t="s">
        <v>15055</v>
      </c>
      <c r="C7690" s="2" t="s">
        <v>64</v>
      </c>
      <c r="D7690" s="2" t="s">
        <v>31</v>
      </c>
      <c r="E7690" s="2" t="s">
        <v>32</v>
      </c>
      <c r="F7690" s="2">
        <v>9</v>
      </c>
      <c r="G7690" s="2">
        <v>22923</v>
      </c>
      <c r="H7690" s="2">
        <v>206307</v>
      </c>
      <c r="I7690" s="2">
        <v>109619</v>
      </c>
      <c r="J7690" s="2">
        <v>96688</v>
      </c>
      <c r="K7690" s="2">
        <v>2</v>
      </c>
      <c r="L7690" s="2" t="s">
        <v>20</v>
      </c>
      <c r="M7690" s="2">
        <v>67</v>
      </c>
      <c r="N7690" s="2" t="s">
        <v>21</v>
      </c>
      <c r="O7690" s="1">
        <v>45562</v>
      </c>
      <c r="P7690" s="2" t="str">
        <f>TEXT(Sheet1[[#This Row],[Purchase_Date]], "mm-yyyy")</f>
        <v>09-2024</v>
      </c>
      <c r="Q7690" s="2" t="str">
        <f>RIGHT(Sheet1[[#This Row],[Purchase_Month]], 4) &amp; "-" &amp; LEFT(Sheet1[[#This Row],[Purchase_Month]], 2)</f>
        <v>2024-09</v>
      </c>
    </row>
    <row r="7691" spans="1:17" x14ac:dyDescent="0.3">
      <c r="A7691" s="2" t="s">
        <v>15056</v>
      </c>
      <c r="B7691" s="2" t="s">
        <v>15057</v>
      </c>
      <c r="C7691" s="2" t="s">
        <v>64</v>
      </c>
      <c r="D7691" s="2" t="s">
        <v>25</v>
      </c>
      <c r="E7691" s="2" t="s">
        <v>42</v>
      </c>
      <c r="F7691" s="2">
        <v>5</v>
      </c>
      <c r="G7691" s="2">
        <v>74010</v>
      </c>
      <c r="H7691" s="2">
        <v>370050</v>
      </c>
      <c r="I7691" s="2">
        <v>296382</v>
      </c>
      <c r="J7691" s="2">
        <v>73668</v>
      </c>
      <c r="K7691" s="2">
        <v>1</v>
      </c>
      <c r="L7691" s="2" t="s">
        <v>33</v>
      </c>
      <c r="M7691" s="2">
        <v>60</v>
      </c>
      <c r="N7691" s="2" t="s">
        <v>39</v>
      </c>
      <c r="O7691" s="1">
        <v>45558</v>
      </c>
      <c r="P7691" s="2" t="str">
        <f>TEXT(Sheet1[[#This Row],[Purchase_Date]], "mm-yyyy")</f>
        <v>09-2024</v>
      </c>
      <c r="Q7691" s="2" t="str">
        <f>RIGHT(Sheet1[[#This Row],[Purchase_Month]], 4) &amp; "-" &amp; LEFT(Sheet1[[#This Row],[Purchase_Month]], 2)</f>
        <v>2024-09</v>
      </c>
    </row>
    <row r="7692" spans="1:17" x14ac:dyDescent="0.3">
      <c r="A7692" s="2" t="s">
        <v>15058</v>
      </c>
      <c r="B7692" s="2" t="s">
        <v>15059</v>
      </c>
      <c r="C7692" s="2" t="s">
        <v>17</v>
      </c>
      <c r="D7692" s="2" t="s">
        <v>72</v>
      </c>
      <c r="E7692" s="2" t="s">
        <v>42</v>
      </c>
      <c r="F7692" s="2">
        <v>8</v>
      </c>
      <c r="G7692" s="2">
        <v>68681</v>
      </c>
      <c r="H7692" s="2">
        <v>549448</v>
      </c>
      <c r="I7692" s="2">
        <v>420478</v>
      </c>
      <c r="J7692" s="2">
        <v>128970</v>
      </c>
      <c r="K7692" s="2">
        <v>1</v>
      </c>
      <c r="L7692" s="2" t="s">
        <v>38</v>
      </c>
      <c r="M7692" s="2">
        <v>83</v>
      </c>
      <c r="N7692" s="2" t="s">
        <v>43</v>
      </c>
      <c r="O7692" s="1">
        <v>45508</v>
      </c>
      <c r="P7692" s="2" t="str">
        <f>TEXT(Sheet1[[#This Row],[Purchase_Date]], "mm-yyyy")</f>
        <v>08-2024</v>
      </c>
      <c r="Q7692" s="2" t="str">
        <f>RIGHT(Sheet1[[#This Row],[Purchase_Month]], 4) &amp; "-" &amp; LEFT(Sheet1[[#This Row],[Purchase_Month]], 2)</f>
        <v>2024-08</v>
      </c>
    </row>
    <row r="7693" spans="1:17" x14ac:dyDescent="0.3">
      <c r="A7693" s="2" t="s">
        <v>15060</v>
      </c>
      <c r="B7693" s="2" t="s">
        <v>15061</v>
      </c>
      <c r="C7693" s="2" t="s">
        <v>46</v>
      </c>
      <c r="D7693" s="2" t="s">
        <v>25</v>
      </c>
      <c r="E7693" s="2" t="s">
        <v>32</v>
      </c>
      <c r="F7693" s="2">
        <v>7</v>
      </c>
      <c r="G7693" s="2">
        <v>69562</v>
      </c>
      <c r="H7693" s="2">
        <v>486934</v>
      </c>
      <c r="I7693" s="2">
        <v>224377</v>
      </c>
      <c r="J7693" s="2">
        <v>262557</v>
      </c>
      <c r="K7693" s="2">
        <v>1</v>
      </c>
      <c r="L7693" s="2" t="s">
        <v>20</v>
      </c>
      <c r="M7693" s="2">
        <v>90</v>
      </c>
      <c r="N7693" s="2" t="s">
        <v>50</v>
      </c>
      <c r="O7693" s="1">
        <v>45771</v>
      </c>
      <c r="P7693" s="2" t="str">
        <f>TEXT(Sheet1[[#This Row],[Purchase_Date]], "mm-yyyy")</f>
        <v>04-2025</v>
      </c>
      <c r="Q7693" s="2" t="str">
        <f>RIGHT(Sheet1[[#This Row],[Purchase_Month]], 4) &amp; "-" &amp; LEFT(Sheet1[[#This Row],[Purchase_Month]], 2)</f>
        <v>2025-04</v>
      </c>
    </row>
    <row r="7694" spans="1:17" x14ac:dyDescent="0.3">
      <c r="A7694" s="2" t="s">
        <v>15062</v>
      </c>
      <c r="B7694" s="2" t="s">
        <v>15063</v>
      </c>
      <c r="C7694" s="2" t="s">
        <v>67</v>
      </c>
      <c r="D7694" s="2" t="s">
        <v>36</v>
      </c>
      <c r="E7694" s="2" t="s">
        <v>85</v>
      </c>
      <c r="F7694" s="2">
        <v>2</v>
      </c>
      <c r="G7694" s="2">
        <v>9467</v>
      </c>
      <c r="H7694" s="2">
        <v>18934</v>
      </c>
      <c r="I7694" s="2">
        <v>16149</v>
      </c>
      <c r="J7694" s="2">
        <v>2785</v>
      </c>
      <c r="K7694" s="2">
        <v>1</v>
      </c>
      <c r="L7694" s="2" t="s">
        <v>27</v>
      </c>
      <c r="M7694" s="2">
        <v>75</v>
      </c>
      <c r="N7694" s="2" t="s">
        <v>43</v>
      </c>
      <c r="O7694" s="1">
        <v>45427</v>
      </c>
      <c r="P7694" s="2" t="str">
        <f>TEXT(Sheet1[[#This Row],[Purchase_Date]], "mm-yyyy")</f>
        <v>05-2024</v>
      </c>
      <c r="Q7694" s="2" t="str">
        <f>RIGHT(Sheet1[[#This Row],[Purchase_Month]], 4) &amp; "-" &amp; LEFT(Sheet1[[#This Row],[Purchase_Month]], 2)</f>
        <v>2024-05</v>
      </c>
    </row>
    <row r="7695" spans="1:17" x14ac:dyDescent="0.3">
      <c r="A7695" s="2" t="s">
        <v>15064</v>
      </c>
      <c r="B7695" s="2" t="s">
        <v>15065</v>
      </c>
      <c r="C7695" s="2" t="s">
        <v>24</v>
      </c>
      <c r="D7695" s="2" t="s">
        <v>47</v>
      </c>
      <c r="E7695" s="2" t="s">
        <v>26</v>
      </c>
      <c r="F7695" s="2">
        <v>1</v>
      </c>
      <c r="G7695" s="2">
        <v>75762</v>
      </c>
      <c r="H7695" s="2">
        <v>75762</v>
      </c>
      <c r="I7695" s="2">
        <v>66959</v>
      </c>
      <c r="J7695" s="2">
        <v>8803</v>
      </c>
      <c r="K7695" s="2">
        <v>4</v>
      </c>
      <c r="L7695" s="2" t="s">
        <v>38</v>
      </c>
      <c r="M7695" s="2">
        <v>97</v>
      </c>
      <c r="N7695" s="2" t="s">
        <v>21</v>
      </c>
      <c r="O7695" s="1">
        <v>45660</v>
      </c>
      <c r="P7695" s="2" t="str">
        <f>TEXT(Sheet1[[#This Row],[Purchase_Date]], "mm-yyyy")</f>
        <v>01-2025</v>
      </c>
      <c r="Q7695" s="2" t="str">
        <f>RIGHT(Sheet1[[#This Row],[Purchase_Month]], 4) &amp; "-" &amp; LEFT(Sheet1[[#This Row],[Purchase_Month]], 2)</f>
        <v>2025-01</v>
      </c>
    </row>
    <row r="7696" spans="1:17" x14ac:dyDescent="0.3">
      <c r="A7696" s="2" t="s">
        <v>15066</v>
      </c>
      <c r="B7696" s="2" t="s">
        <v>15067</v>
      </c>
      <c r="C7696" s="2" t="s">
        <v>24</v>
      </c>
      <c r="D7696" s="2" t="s">
        <v>72</v>
      </c>
      <c r="E7696" s="2" t="s">
        <v>53</v>
      </c>
      <c r="F7696" s="2">
        <v>3</v>
      </c>
      <c r="G7696" s="2">
        <v>9583</v>
      </c>
      <c r="H7696" s="2">
        <v>28749</v>
      </c>
      <c r="I7696" s="2">
        <v>19101</v>
      </c>
      <c r="J7696" s="2">
        <v>9648</v>
      </c>
      <c r="K7696" s="2">
        <v>4</v>
      </c>
      <c r="L7696" s="2" t="s">
        <v>33</v>
      </c>
      <c r="M7696" s="2">
        <v>73</v>
      </c>
      <c r="N7696" s="2" t="s">
        <v>43</v>
      </c>
      <c r="O7696" s="1">
        <v>45333</v>
      </c>
      <c r="P7696" s="2" t="str">
        <f>TEXT(Sheet1[[#This Row],[Purchase_Date]], "mm-yyyy")</f>
        <v>02-2024</v>
      </c>
      <c r="Q7696" s="2" t="str">
        <f>RIGHT(Sheet1[[#This Row],[Purchase_Month]], 4) &amp; "-" &amp; LEFT(Sheet1[[#This Row],[Purchase_Month]], 2)</f>
        <v>2024-02</v>
      </c>
    </row>
    <row r="7697" spans="1:17" x14ac:dyDescent="0.3">
      <c r="A7697" s="2" t="s">
        <v>15068</v>
      </c>
      <c r="B7697" s="2" t="s">
        <v>15069</v>
      </c>
      <c r="C7697" s="2" t="s">
        <v>67</v>
      </c>
      <c r="D7697" s="2" t="s">
        <v>25</v>
      </c>
      <c r="E7697" s="2" t="s">
        <v>26</v>
      </c>
      <c r="F7697" s="2">
        <v>5</v>
      </c>
      <c r="G7697" s="2">
        <v>36557</v>
      </c>
      <c r="H7697" s="2">
        <v>182785</v>
      </c>
      <c r="I7697" s="2">
        <v>161337</v>
      </c>
      <c r="J7697" s="2">
        <v>21448</v>
      </c>
      <c r="K7697" s="2">
        <v>4</v>
      </c>
      <c r="L7697" s="2" t="s">
        <v>33</v>
      </c>
      <c r="M7697" s="2">
        <v>92</v>
      </c>
      <c r="N7697" s="2" t="s">
        <v>39</v>
      </c>
      <c r="O7697" s="1">
        <v>45354</v>
      </c>
      <c r="P7697" s="2" t="str">
        <f>TEXT(Sheet1[[#This Row],[Purchase_Date]], "mm-yyyy")</f>
        <v>03-2024</v>
      </c>
      <c r="Q7697" s="2" t="str">
        <f>RIGHT(Sheet1[[#This Row],[Purchase_Month]], 4) &amp; "-" &amp; LEFT(Sheet1[[#This Row],[Purchase_Month]], 2)</f>
        <v>2024-03</v>
      </c>
    </row>
    <row r="7698" spans="1:17" x14ac:dyDescent="0.3">
      <c r="A7698" s="2" t="s">
        <v>15070</v>
      </c>
      <c r="B7698" s="2" t="s">
        <v>15071</v>
      </c>
      <c r="C7698" s="2" t="s">
        <v>17</v>
      </c>
      <c r="D7698" s="2" t="s">
        <v>47</v>
      </c>
      <c r="E7698" s="2" t="s">
        <v>26</v>
      </c>
      <c r="F7698" s="2">
        <v>3</v>
      </c>
      <c r="G7698" s="2">
        <v>60780</v>
      </c>
      <c r="H7698" s="2">
        <v>182340</v>
      </c>
      <c r="I7698" s="2">
        <v>86982</v>
      </c>
      <c r="J7698" s="2">
        <v>95358</v>
      </c>
      <c r="K7698" s="2">
        <v>2</v>
      </c>
      <c r="L7698" s="2" t="s">
        <v>38</v>
      </c>
      <c r="M7698" s="2">
        <v>59</v>
      </c>
      <c r="N7698" s="2" t="s">
        <v>39</v>
      </c>
      <c r="O7698" s="1">
        <v>45348</v>
      </c>
      <c r="P7698" s="2" t="str">
        <f>TEXT(Sheet1[[#This Row],[Purchase_Date]], "mm-yyyy")</f>
        <v>02-2024</v>
      </c>
      <c r="Q7698" s="2" t="str">
        <f>RIGHT(Sheet1[[#This Row],[Purchase_Month]], 4) &amp; "-" &amp; LEFT(Sheet1[[#This Row],[Purchase_Month]], 2)</f>
        <v>2024-02</v>
      </c>
    </row>
    <row r="7699" spans="1:17" x14ac:dyDescent="0.3">
      <c r="A7699" s="2" t="s">
        <v>15072</v>
      </c>
      <c r="B7699" s="2" t="s">
        <v>15073</v>
      </c>
      <c r="C7699" s="2" t="s">
        <v>24</v>
      </c>
      <c r="D7699" s="2" t="s">
        <v>47</v>
      </c>
      <c r="E7699" s="2" t="s">
        <v>32</v>
      </c>
      <c r="F7699" s="2">
        <v>2</v>
      </c>
      <c r="G7699" s="2">
        <v>79668</v>
      </c>
      <c r="H7699" s="2">
        <v>159336</v>
      </c>
      <c r="I7699" s="2">
        <v>119546</v>
      </c>
      <c r="J7699" s="2">
        <v>39790</v>
      </c>
      <c r="K7699" s="2">
        <v>1</v>
      </c>
      <c r="L7699" s="2" t="s">
        <v>33</v>
      </c>
      <c r="M7699" s="2">
        <v>89</v>
      </c>
      <c r="N7699" s="2" t="s">
        <v>50</v>
      </c>
      <c r="O7699" s="1">
        <v>45756</v>
      </c>
      <c r="P7699" s="2" t="str">
        <f>TEXT(Sheet1[[#This Row],[Purchase_Date]], "mm-yyyy")</f>
        <v>04-2025</v>
      </c>
      <c r="Q7699" s="2" t="str">
        <f>RIGHT(Sheet1[[#This Row],[Purchase_Month]], 4) &amp; "-" &amp; LEFT(Sheet1[[#This Row],[Purchase_Month]], 2)</f>
        <v>2025-04</v>
      </c>
    </row>
    <row r="7700" spans="1:17" x14ac:dyDescent="0.3">
      <c r="A7700" s="2" t="s">
        <v>15074</v>
      </c>
      <c r="B7700" s="2" t="s">
        <v>15075</v>
      </c>
      <c r="C7700" s="2" t="s">
        <v>67</v>
      </c>
      <c r="D7700" s="2" t="s">
        <v>18</v>
      </c>
      <c r="E7700" s="2" t="s">
        <v>85</v>
      </c>
      <c r="F7700" s="2">
        <v>2</v>
      </c>
      <c r="G7700" s="2">
        <v>39663</v>
      </c>
      <c r="H7700" s="2">
        <v>79326</v>
      </c>
      <c r="I7700" s="2">
        <v>57957</v>
      </c>
      <c r="J7700" s="2">
        <v>21369</v>
      </c>
      <c r="K7700" s="2">
        <v>1</v>
      </c>
      <c r="L7700" s="2" t="s">
        <v>20</v>
      </c>
      <c r="M7700" s="2">
        <v>90</v>
      </c>
      <c r="N7700" s="2" t="s">
        <v>21</v>
      </c>
      <c r="O7700" s="1">
        <v>45438</v>
      </c>
      <c r="P7700" s="2" t="str">
        <f>TEXT(Sheet1[[#This Row],[Purchase_Date]], "mm-yyyy")</f>
        <v>05-2024</v>
      </c>
      <c r="Q7700" s="2" t="str">
        <f>RIGHT(Sheet1[[#This Row],[Purchase_Month]], 4) &amp; "-" &amp; LEFT(Sheet1[[#This Row],[Purchase_Month]], 2)</f>
        <v>2024-05</v>
      </c>
    </row>
    <row r="7701" spans="1:17" x14ac:dyDescent="0.3">
      <c r="A7701" s="2" t="s">
        <v>15076</v>
      </c>
      <c r="B7701" s="2" t="s">
        <v>15077</v>
      </c>
      <c r="C7701" s="2" t="s">
        <v>67</v>
      </c>
      <c r="D7701" s="2" t="s">
        <v>25</v>
      </c>
      <c r="E7701" s="2" t="s">
        <v>26</v>
      </c>
      <c r="F7701" s="2">
        <v>6</v>
      </c>
      <c r="G7701" s="2">
        <v>21896</v>
      </c>
      <c r="H7701" s="2">
        <v>131376</v>
      </c>
      <c r="I7701" s="2">
        <v>108808</v>
      </c>
      <c r="J7701" s="2">
        <v>22568</v>
      </c>
      <c r="K7701" s="2">
        <v>1</v>
      </c>
      <c r="L7701" s="2" t="s">
        <v>38</v>
      </c>
      <c r="M7701" s="2">
        <v>90</v>
      </c>
      <c r="N7701" s="2" t="s">
        <v>39</v>
      </c>
      <c r="O7701" s="1">
        <v>45517</v>
      </c>
      <c r="P7701" s="2" t="str">
        <f>TEXT(Sheet1[[#This Row],[Purchase_Date]], "mm-yyyy")</f>
        <v>08-2024</v>
      </c>
      <c r="Q7701" s="2" t="str">
        <f>RIGHT(Sheet1[[#This Row],[Purchase_Month]], 4) &amp; "-" &amp; LEFT(Sheet1[[#This Row],[Purchase_Month]], 2)</f>
        <v>2024-08</v>
      </c>
    </row>
    <row r="7702" spans="1:17" x14ac:dyDescent="0.3">
      <c r="A7702" s="2" t="s">
        <v>15078</v>
      </c>
      <c r="B7702" s="2" t="s">
        <v>15079</v>
      </c>
      <c r="C7702" s="2" t="s">
        <v>30</v>
      </c>
      <c r="D7702" s="2" t="s">
        <v>18</v>
      </c>
      <c r="E7702" s="2" t="s">
        <v>85</v>
      </c>
      <c r="F7702" s="2">
        <v>9</v>
      </c>
      <c r="G7702" s="2">
        <v>5759</v>
      </c>
      <c r="H7702" s="2">
        <v>51831</v>
      </c>
      <c r="I7702" s="2">
        <v>21485</v>
      </c>
      <c r="J7702" s="2">
        <v>30346</v>
      </c>
      <c r="K7702" s="2">
        <v>4</v>
      </c>
      <c r="L7702" s="2" t="s">
        <v>33</v>
      </c>
      <c r="M7702" s="2">
        <v>100</v>
      </c>
      <c r="N7702" s="2" t="s">
        <v>21</v>
      </c>
      <c r="O7702" s="1">
        <v>45532</v>
      </c>
      <c r="P7702" s="2" t="str">
        <f>TEXT(Sheet1[[#This Row],[Purchase_Date]], "mm-yyyy")</f>
        <v>08-2024</v>
      </c>
      <c r="Q7702" s="2" t="str">
        <f>RIGHT(Sheet1[[#This Row],[Purchase_Month]], 4) &amp; "-" &amp; LEFT(Sheet1[[#This Row],[Purchase_Month]], 2)</f>
        <v>2024-08</v>
      </c>
    </row>
    <row r="7703" spans="1:17" x14ac:dyDescent="0.3">
      <c r="A7703" s="2" t="s">
        <v>15080</v>
      </c>
      <c r="B7703" s="2" t="s">
        <v>15081</v>
      </c>
      <c r="C7703" s="2" t="s">
        <v>67</v>
      </c>
      <c r="D7703" s="2" t="s">
        <v>18</v>
      </c>
      <c r="E7703" s="2" t="s">
        <v>26</v>
      </c>
      <c r="F7703" s="2">
        <v>3</v>
      </c>
      <c r="G7703" s="2">
        <v>45674</v>
      </c>
      <c r="H7703" s="2">
        <v>137022</v>
      </c>
      <c r="I7703" s="2">
        <v>99049</v>
      </c>
      <c r="J7703" s="2">
        <v>37973</v>
      </c>
      <c r="K7703" s="2">
        <v>4</v>
      </c>
      <c r="L7703" s="2" t="s">
        <v>20</v>
      </c>
      <c r="M7703" s="2">
        <v>100</v>
      </c>
      <c r="N7703" s="2" t="s">
        <v>21</v>
      </c>
      <c r="O7703" s="1">
        <v>45448</v>
      </c>
      <c r="P7703" s="2" t="str">
        <f>TEXT(Sheet1[[#This Row],[Purchase_Date]], "mm-yyyy")</f>
        <v>06-2024</v>
      </c>
      <c r="Q7703" s="2" t="str">
        <f>RIGHT(Sheet1[[#This Row],[Purchase_Month]], 4) &amp; "-" &amp; LEFT(Sheet1[[#This Row],[Purchase_Month]], 2)</f>
        <v>2024-06</v>
      </c>
    </row>
    <row r="7704" spans="1:17" x14ac:dyDescent="0.3">
      <c r="A7704" s="2" t="s">
        <v>15082</v>
      </c>
      <c r="B7704" s="2" t="s">
        <v>15083</v>
      </c>
      <c r="C7704" s="2" t="s">
        <v>17</v>
      </c>
      <c r="D7704" s="2" t="s">
        <v>72</v>
      </c>
      <c r="E7704" s="2" t="s">
        <v>37</v>
      </c>
      <c r="F7704" s="2">
        <v>9</v>
      </c>
      <c r="G7704" s="2">
        <v>50533</v>
      </c>
      <c r="H7704" s="2">
        <v>454797</v>
      </c>
      <c r="I7704" s="2">
        <v>301928</v>
      </c>
      <c r="J7704" s="2">
        <v>152869</v>
      </c>
      <c r="K7704" s="2">
        <v>1</v>
      </c>
      <c r="L7704" s="2" t="s">
        <v>33</v>
      </c>
      <c r="M7704" s="2">
        <v>59</v>
      </c>
      <c r="N7704" s="2" t="s">
        <v>21</v>
      </c>
      <c r="O7704" s="1">
        <v>45677</v>
      </c>
      <c r="P7704" s="2" t="str">
        <f>TEXT(Sheet1[[#This Row],[Purchase_Date]], "mm-yyyy")</f>
        <v>01-2025</v>
      </c>
      <c r="Q7704" s="2" t="str">
        <f>RIGHT(Sheet1[[#This Row],[Purchase_Month]], 4) &amp; "-" &amp; LEFT(Sheet1[[#This Row],[Purchase_Month]], 2)</f>
        <v>2025-01</v>
      </c>
    </row>
    <row r="7705" spans="1:17" x14ac:dyDescent="0.3">
      <c r="A7705" s="2" t="s">
        <v>15084</v>
      </c>
      <c r="B7705" s="2" t="s">
        <v>15085</v>
      </c>
      <c r="C7705" s="2" t="s">
        <v>17</v>
      </c>
      <c r="D7705" s="2" t="s">
        <v>18</v>
      </c>
      <c r="E7705" s="2" t="s">
        <v>32</v>
      </c>
      <c r="F7705" s="2">
        <v>4</v>
      </c>
      <c r="G7705" s="2">
        <v>27358</v>
      </c>
      <c r="H7705" s="2">
        <v>109432</v>
      </c>
      <c r="I7705" s="2">
        <v>74685</v>
      </c>
      <c r="J7705" s="2">
        <v>34747</v>
      </c>
      <c r="K7705" s="2">
        <v>5</v>
      </c>
      <c r="L7705" s="2" t="s">
        <v>20</v>
      </c>
      <c r="M7705" s="2">
        <v>64</v>
      </c>
      <c r="N7705" s="2" t="s">
        <v>43</v>
      </c>
      <c r="O7705" s="1">
        <v>45308</v>
      </c>
      <c r="P7705" s="2" t="str">
        <f>TEXT(Sheet1[[#This Row],[Purchase_Date]], "mm-yyyy")</f>
        <v>01-2024</v>
      </c>
      <c r="Q7705" s="2" t="str">
        <f>RIGHT(Sheet1[[#This Row],[Purchase_Month]], 4) &amp; "-" &amp; LEFT(Sheet1[[#This Row],[Purchase_Month]], 2)</f>
        <v>2024-01</v>
      </c>
    </row>
    <row r="7706" spans="1:17" x14ac:dyDescent="0.3">
      <c r="A7706" s="2" t="s">
        <v>15086</v>
      </c>
      <c r="B7706" s="2" t="s">
        <v>15087</v>
      </c>
      <c r="C7706" s="2" t="s">
        <v>46</v>
      </c>
      <c r="D7706" s="2" t="s">
        <v>31</v>
      </c>
      <c r="E7706" s="2" t="s">
        <v>32</v>
      </c>
      <c r="F7706" s="2">
        <v>5</v>
      </c>
      <c r="G7706" s="2">
        <v>65963</v>
      </c>
      <c r="H7706" s="2">
        <v>329815</v>
      </c>
      <c r="I7706" s="2">
        <v>265756</v>
      </c>
      <c r="J7706" s="2">
        <v>64059</v>
      </c>
      <c r="K7706" s="2">
        <v>4</v>
      </c>
      <c r="L7706" s="2" t="s">
        <v>27</v>
      </c>
      <c r="M7706" s="2">
        <v>96</v>
      </c>
      <c r="N7706" s="2" t="s">
        <v>50</v>
      </c>
      <c r="O7706" s="1">
        <v>45754</v>
      </c>
      <c r="P7706" s="2" t="str">
        <f>TEXT(Sheet1[[#This Row],[Purchase_Date]], "mm-yyyy")</f>
        <v>04-2025</v>
      </c>
      <c r="Q7706" s="2" t="str">
        <f>RIGHT(Sheet1[[#This Row],[Purchase_Month]], 4) &amp; "-" &amp; LEFT(Sheet1[[#This Row],[Purchase_Month]], 2)</f>
        <v>2025-04</v>
      </c>
    </row>
    <row r="7707" spans="1:17" x14ac:dyDescent="0.3">
      <c r="A7707" s="2" t="s">
        <v>15088</v>
      </c>
      <c r="B7707" s="2" t="s">
        <v>15089</v>
      </c>
      <c r="C7707" s="2" t="s">
        <v>67</v>
      </c>
      <c r="D7707" s="2" t="s">
        <v>25</v>
      </c>
      <c r="E7707" s="2" t="s">
        <v>85</v>
      </c>
      <c r="F7707" s="2">
        <v>10</v>
      </c>
      <c r="G7707" s="2">
        <v>46656</v>
      </c>
      <c r="H7707" s="2">
        <v>466560</v>
      </c>
      <c r="I7707" s="2">
        <v>316685</v>
      </c>
      <c r="J7707" s="2">
        <v>149875</v>
      </c>
      <c r="K7707" s="2">
        <v>3</v>
      </c>
      <c r="L7707" s="2" t="s">
        <v>38</v>
      </c>
      <c r="M7707" s="2">
        <v>99</v>
      </c>
      <c r="N7707" s="2" t="s">
        <v>50</v>
      </c>
      <c r="O7707" s="1">
        <v>45720</v>
      </c>
      <c r="P7707" s="2" t="str">
        <f>TEXT(Sheet1[[#This Row],[Purchase_Date]], "mm-yyyy")</f>
        <v>03-2025</v>
      </c>
      <c r="Q7707" s="2" t="str">
        <f>RIGHT(Sheet1[[#This Row],[Purchase_Month]], 4) &amp; "-" &amp; LEFT(Sheet1[[#This Row],[Purchase_Month]], 2)</f>
        <v>2025-03</v>
      </c>
    </row>
    <row r="7708" spans="1:17" x14ac:dyDescent="0.3">
      <c r="A7708" s="2" t="s">
        <v>15090</v>
      </c>
      <c r="B7708" s="2" t="s">
        <v>15091</v>
      </c>
      <c r="C7708" s="2" t="s">
        <v>24</v>
      </c>
      <c r="D7708" s="2" t="s">
        <v>18</v>
      </c>
      <c r="E7708" s="2" t="s">
        <v>85</v>
      </c>
      <c r="F7708" s="2">
        <v>2</v>
      </c>
      <c r="G7708" s="2">
        <v>2739</v>
      </c>
      <c r="H7708" s="2">
        <v>5478</v>
      </c>
      <c r="I7708" s="2">
        <v>3559</v>
      </c>
      <c r="J7708" s="2">
        <v>1919</v>
      </c>
      <c r="K7708" s="2">
        <v>2</v>
      </c>
      <c r="L7708" s="2" t="s">
        <v>38</v>
      </c>
      <c r="M7708" s="2">
        <v>50</v>
      </c>
      <c r="N7708" s="2" t="s">
        <v>39</v>
      </c>
      <c r="O7708" s="1">
        <v>45595</v>
      </c>
      <c r="P7708" s="2" t="str">
        <f>TEXT(Sheet1[[#This Row],[Purchase_Date]], "mm-yyyy")</f>
        <v>10-2024</v>
      </c>
      <c r="Q7708" s="2" t="str">
        <f>RIGHT(Sheet1[[#This Row],[Purchase_Month]], 4) &amp; "-" &amp; LEFT(Sheet1[[#This Row],[Purchase_Month]], 2)</f>
        <v>2024-10</v>
      </c>
    </row>
    <row r="7709" spans="1:17" x14ac:dyDescent="0.3">
      <c r="A7709" s="2" t="s">
        <v>15092</v>
      </c>
      <c r="B7709" s="2" t="s">
        <v>15093</v>
      </c>
      <c r="C7709" s="2" t="s">
        <v>17</v>
      </c>
      <c r="D7709" s="2" t="s">
        <v>25</v>
      </c>
      <c r="E7709" s="2" t="s">
        <v>32</v>
      </c>
      <c r="F7709" s="2">
        <v>2</v>
      </c>
      <c r="G7709" s="2">
        <v>62667</v>
      </c>
      <c r="H7709" s="2">
        <v>125334</v>
      </c>
      <c r="I7709" s="2">
        <v>63367</v>
      </c>
      <c r="J7709" s="2">
        <v>61967</v>
      </c>
      <c r="K7709" s="2">
        <v>5</v>
      </c>
      <c r="L7709" s="2" t="s">
        <v>20</v>
      </c>
      <c r="M7709" s="2">
        <v>53</v>
      </c>
      <c r="N7709" s="2" t="s">
        <v>39</v>
      </c>
      <c r="O7709" s="1">
        <v>45491</v>
      </c>
      <c r="P7709" s="2" t="str">
        <f>TEXT(Sheet1[[#This Row],[Purchase_Date]], "mm-yyyy")</f>
        <v>07-2024</v>
      </c>
      <c r="Q7709" s="2" t="str">
        <f>RIGHT(Sheet1[[#This Row],[Purchase_Month]], 4) &amp; "-" &amp; LEFT(Sheet1[[#This Row],[Purchase_Month]], 2)</f>
        <v>2024-07</v>
      </c>
    </row>
    <row r="7710" spans="1:17" x14ac:dyDescent="0.3">
      <c r="A7710" s="2" t="s">
        <v>15094</v>
      </c>
      <c r="B7710" s="2" t="s">
        <v>15095</v>
      </c>
      <c r="C7710" s="2" t="s">
        <v>17</v>
      </c>
      <c r="D7710" s="2" t="s">
        <v>25</v>
      </c>
      <c r="E7710" s="2" t="s">
        <v>53</v>
      </c>
      <c r="F7710" s="2">
        <v>6</v>
      </c>
      <c r="G7710" s="2">
        <v>12690</v>
      </c>
      <c r="H7710" s="2">
        <v>76140</v>
      </c>
      <c r="I7710" s="2">
        <v>51229</v>
      </c>
      <c r="J7710" s="2">
        <v>24911</v>
      </c>
      <c r="K7710" s="2">
        <v>2</v>
      </c>
      <c r="L7710" s="2" t="s">
        <v>27</v>
      </c>
      <c r="M7710" s="2">
        <v>72</v>
      </c>
      <c r="N7710" s="2" t="s">
        <v>21</v>
      </c>
      <c r="O7710" s="1">
        <v>45479</v>
      </c>
      <c r="P7710" s="2" t="str">
        <f>TEXT(Sheet1[[#This Row],[Purchase_Date]], "mm-yyyy")</f>
        <v>07-2024</v>
      </c>
      <c r="Q7710" s="2" t="str">
        <f>RIGHT(Sheet1[[#This Row],[Purchase_Month]], 4) &amp; "-" &amp; LEFT(Sheet1[[#This Row],[Purchase_Month]], 2)</f>
        <v>2024-07</v>
      </c>
    </row>
    <row r="7711" spans="1:17" x14ac:dyDescent="0.3">
      <c r="A7711" s="2" t="s">
        <v>15096</v>
      </c>
      <c r="B7711" s="2" t="s">
        <v>15097</v>
      </c>
      <c r="C7711" s="2" t="s">
        <v>17</v>
      </c>
      <c r="D7711" s="2" t="s">
        <v>31</v>
      </c>
      <c r="E7711" s="2" t="s">
        <v>32</v>
      </c>
      <c r="F7711" s="2">
        <v>6</v>
      </c>
      <c r="G7711" s="2">
        <v>22002</v>
      </c>
      <c r="H7711" s="2">
        <v>132012</v>
      </c>
      <c r="I7711" s="2">
        <v>75322</v>
      </c>
      <c r="J7711" s="2">
        <v>56690</v>
      </c>
      <c r="K7711" s="2">
        <v>1</v>
      </c>
      <c r="L7711" s="2" t="s">
        <v>33</v>
      </c>
      <c r="M7711" s="2">
        <v>60</v>
      </c>
      <c r="N7711" s="2" t="s">
        <v>21</v>
      </c>
      <c r="O7711" s="1">
        <v>45622</v>
      </c>
      <c r="P7711" s="2" t="str">
        <f>TEXT(Sheet1[[#This Row],[Purchase_Date]], "mm-yyyy")</f>
        <v>11-2024</v>
      </c>
      <c r="Q7711" s="2" t="str">
        <f>RIGHT(Sheet1[[#This Row],[Purchase_Month]], 4) &amp; "-" &amp; LEFT(Sheet1[[#This Row],[Purchase_Month]], 2)</f>
        <v>2024-11</v>
      </c>
    </row>
    <row r="7712" spans="1:17" x14ac:dyDescent="0.3">
      <c r="A7712" s="2" t="s">
        <v>15098</v>
      </c>
      <c r="B7712" s="2" t="s">
        <v>15099</v>
      </c>
      <c r="C7712" s="2" t="s">
        <v>30</v>
      </c>
      <c r="D7712" s="2" t="s">
        <v>18</v>
      </c>
      <c r="E7712" s="2" t="s">
        <v>42</v>
      </c>
      <c r="F7712" s="2">
        <v>6</v>
      </c>
      <c r="G7712" s="2">
        <v>49439</v>
      </c>
      <c r="H7712" s="2">
        <v>296634</v>
      </c>
      <c r="I7712" s="2">
        <v>244977</v>
      </c>
      <c r="J7712" s="2">
        <v>51657</v>
      </c>
      <c r="K7712" s="2">
        <v>3</v>
      </c>
      <c r="L7712" s="2" t="s">
        <v>27</v>
      </c>
      <c r="M7712" s="2">
        <v>63</v>
      </c>
      <c r="N7712" s="2" t="s">
        <v>21</v>
      </c>
      <c r="O7712" s="1">
        <v>45432</v>
      </c>
      <c r="P7712" s="2" t="str">
        <f>TEXT(Sheet1[[#This Row],[Purchase_Date]], "mm-yyyy")</f>
        <v>05-2024</v>
      </c>
      <c r="Q7712" s="2" t="str">
        <f>RIGHT(Sheet1[[#This Row],[Purchase_Month]], 4) &amp; "-" &amp; LEFT(Sheet1[[#This Row],[Purchase_Month]], 2)</f>
        <v>2024-05</v>
      </c>
    </row>
    <row r="7713" spans="1:17" x14ac:dyDescent="0.3">
      <c r="A7713" s="2" t="s">
        <v>15100</v>
      </c>
      <c r="B7713" s="2" t="s">
        <v>15101</v>
      </c>
      <c r="C7713" s="2" t="s">
        <v>64</v>
      </c>
      <c r="D7713" s="2" t="s">
        <v>25</v>
      </c>
      <c r="E7713" s="2" t="s">
        <v>42</v>
      </c>
      <c r="F7713" s="2">
        <v>2</v>
      </c>
      <c r="G7713" s="2">
        <v>22978</v>
      </c>
      <c r="H7713" s="2">
        <v>45956</v>
      </c>
      <c r="I7713" s="2">
        <v>35839</v>
      </c>
      <c r="J7713" s="2">
        <v>10117</v>
      </c>
      <c r="K7713" s="2">
        <v>3</v>
      </c>
      <c r="L7713" s="2" t="s">
        <v>33</v>
      </c>
      <c r="M7713" s="2">
        <v>99</v>
      </c>
      <c r="N7713" s="2" t="s">
        <v>21</v>
      </c>
      <c r="O7713" s="1">
        <v>45709</v>
      </c>
      <c r="P7713" s="2" t="str">
        <f>TEXT(Sheet1[[#This Row],[Purchase_Date]], "mm-yyyy")</f>
        <v>02-2025</v>
      </c>
      <c r="Q7713" s="2" t="str">
        <f>RIGHT(Sheet1[[#This Row],[Purchase_Month]], 4) &amp; "-" &amp; LEFT(Sheet1[[#This Row],[Purchase_Month]], 2)</f>
        <v>2025-02</v>
      </c>
    </row>
    <row r="7714" spans="1:17" x14ac:dyDescent="0.3">
      <c r="A7714" s="2" t="s">
        <v>15102</v>
      </c>
      <c r="B7714" s="2" t="s">
        <v>15103</v>
      </c>
      <c r="C7714" s="2" t="s">
        <v>17</v>
      </c>
      <c r="D7714" s="2" t="s">
        <v>47</v>
      </c>
      <c r="E7714" s="2" t="s">
        <v>32</v>
      </c>
      <c r="F7714" s="2">
        <v>8</v>
      </c>
      <c r="G7714" s="2">
        <v>8641</v>
      </c>
      <c r="H7714" s="2">
        <v>69128</v>
      </c>
      <c r="I7714" s="2">
        <v>52294</v>
      </c>
      <c r="J7714" s="2">
        <v>16834</v>
      </c>
      <c r="K7714" s="2">
        <v>3</v>
      </c>
      <c r="L7714" s="2" t="s">
        <v>33</v>
      </c>
      <c r="M7714" s="2">
        <v>94</v>
      </c>
      <c r="N7714" s="2" t="s">
        <v>21</v>
      </c>
      <c r="O7714" s="1">
        <v>45742</v>
      </c>
      <c r="P7714" s="2" t="str">
        <f>TEXT(Sheet1[[#This Row],[Purchase_Date]], "mm-yyyy")</f>
        <v>03-2025</v>
      </c>
      <c r="Q7714" s="2" t="str">
        <f>RIGHT(Sheet1[[#This Row],[Purchase_Month]], 4) &amp; "-" &amp; LEFT(Sheet1[[#This Row],[Purchase_Month]], 2)</f>
        <v>2025-03</v>
      </c>
    </row>
    <row r="7715" spans="1:17" x14ac:dyDescent="0.3">
      <c r="A7715" s="2" t="s">
        <v>15104</v>
      </c>
      <c r="B7715" s="2" t="s">
        <v>15105</v>
      </c>
      <c r="C7715" s="2" t="s">
        <v>24</v>
      </c>
      <c r="D7715" s="2" t="s">
        <v>25</v>
      </c>
      <c r="E7715" s="2" t="s">
        <v>42</v>
      </c>
      <c r="F7715" s="2">
        <v>1</v>
      </c>
      <c r="G7715" s="2">
        <v>58184</v>
      </c>
      <c r="H7715" s="2">
        <v>58184</v>
      </c>
      <c r="I7715" s="2">
        <v>39330</v>
      </c>
      <c r="J7715" s="2">
        <v>18854</v>
      </c>
      <c r="K7715" s="2">
        <v>3</v>
      </c>
      <c r="L7715" s="2" t="s">
        <v>27</v>
      </c>
      <c r="M7715" s="2">
        <v>82</v>
      </c>
      <c r="N7715" s="2" t="s">
        <v>43</v>
      </c>
      <c r="O7715" s="1">
        <v>45440</v>
      </c>
      <c r="P7715" s="2" t="str">
        <f>TEXT(Sheet1[[#This Row],[Purchase_Date]], "mm-yyyy")</f>
        <v>05-2024</v>
      </c>
      <c r="Q7715" s="2" t="str">
        <f>RIGHT(Sheet1[[#This Row],[Purchase_Month]], 4) &amp; "-" &amp; LEFT(Sheet1[[#This Row],[Purchase_Month]], 2)</f>
        <v>2024-05</v>
      </c>
    </row>
    <row r="7716" spans="1:17" x14ac:dyDescent="0.3">
      <c r="A7716" s="2" t="s">
        <v>15106</v>
      </c>
      <c r="B7716" s="2" t="s">
        <v>15107</v>
      </c>
      <c r="C7716" s="2" t="s">
        <v>46</v>
      </c>
      <c r="D7716" s="2" t="s">
        <v>72</v>
      </c>
      <c r="E7716" s="2" t="s">
        <v>85</v>
      </c>
      <c r="F7716" s="2">
        <v>5</v>
      </c>
      <c r="G7716" s="2">
        <v>51395</v>
      </c>
      <c r="H7716" s="2">
        <v>256975</v>
      </c>
      <c r="I7716" s="2">
        <v>118296</v>
      </c>
      <c r="J7716" s="2">
        <v>138679</v>
      </c>
      <c r="K7716" s="2">
        <v>4</v>
      </c>
      <c r="L7716" s="2" t="s">
        <v>38</v>
      </c>
      <c r="M7716" s="2">
        <v>86</v>
      </c>
      <c r="N7716" s="2" t="s">
        <v>21</v>
      </c>
      <c r="O7716" s="1">
        <v>45673</v>
      </c>
      <c r="P7716" s="2" t="str">
        <f>TEXT(Sheet1[[#This Row],[Purchase_Date]], "mm-yyyy")</f>
        <v>01-2025</v>
      </c>
      <c r="Q7716" s="2" t="str">
        <f>RIGHT(Sheet1[[#This Row],[Purchase_Month]], 4) &amp; "-" &amp; LEFT(Sheet1[[#This Row],[Purchase_Month]], 2)</f>
        <v>2025-01</v>
      </c>
    </row>
    <row r="7717" spans="1:17" x14ac:dyDescent="0.3">
      <c r="A7717" s="2" t="s">
        <v>15108</v>
      </c>
      <c r="B7717" s="2" t="s">
        <v>15109</v>
      </c>
      <c r="C7717" s="2" t="s">
        <v>24</v>
      </c>
      <c r="D7717" s="2" t="s">
        <v>25</v>
      </c>
      <c r="E7717" s="2" t="s">
        <v>53</v>
      </c>
      <c r="F7717" s="2">
        <v>5</v>
      </c>
      <c r="G7717" s="2">
        <v>77391</v>
      </c>
      <c r="H7717" s="2">
        <v>386955</v>
      </c>
      <c r="I7717" s="2">
        <v>201419</v>
      </c>
      <c r="J7717" s="2">
        <v>185536</v>
      </c>
      <c r="K7717" s="2">
        <v>3</v>
      </c>
      <c r="L7717" s="2" t="s">
        <v>20</v>
      </c>
      <c r="M7717" s="2">
        <v>76</v>
      </c>
      <c r="N7717" s="2" t="s">
        <v>43</v>
      </c>
      <c r="O7717" s="1">
        <v>45655</v>
      </c>
      <c r="P7717" s="2" t="str">
        <f>TEXT(Sheet1[[#This Row],[Purchase_Date]], "mm-yyyy")</f>
        <v>12-2024</v>
      </c>
      <c r="Q7717" s="2" t="str">
        <f>RIGHT(Sheet1[[#This Row],[Purchase_Month]], 4) &amp; "-" &amp; LEFT(Sheet1[[#This Row],[Purchase_Month]], 2)</f>
        <v>2024-12</v>
      </c>
    </row>
    <row r="7718" spans="1:17" x14ac:dyDescent="0.3">
      <c r="A7718" s="2" t="s">
        <v>15110</v>
      </c>
      <c r="B7718" s="2" t="s">
        <v>15111</v>
      </c>
      <c r="C7718" s="2" t="s">
        <v>24</v>
      </c>
      <c r="D7718" s="2" t="s">
        <v>18</v>
      </c>
      <c r="E7718" s="2" t="s">
        <v>37</v>
      </c>
      <c r="F7718" s="2">
        <v>6</v>
      </c>
      <c r="G7718" s="2">
        <v>23507</v>
      </c>
      <c r="H7718" s="2">
        <v>141042</v>
      </c>
      <c r="I7718" s="2">
        <v>84858</v>
      </c>
      <c r="J7718" s="2">
        <v>56184</v>
      </c>
      <c r="K7718" s="2">
        <v>3</v>
      </c>
      <c r="L7718" s="2" t="s">
        <v>27</v>
      </c>
      <c r="M7718" s="2">
        <v>81</v>
      </c>
      <c r="N7718" s="2" t="s">
        <v>39</v>
      </c>
      <c r="O7718" s="1">
        <v>45634</v>
      </c>
      <c r="P7718" s="2" t="str">
        <f>TEXT(Sheet1[[#This Row],[Purchase_Date]], "mm-yyyy")</f>
        <v>12-2024</v>
      </c>
      <c r="Q7718" s="2" t="str">
        <f>RIGHT(Sheet1[[#This Row],[Purchase_Month]], 4) &amp; "-" &amp; LEFT(Sheet1[[#This Row],[Purchase_Month]], 2)</f>
        <v>2024-12</v>
      </c>
    </row>
    <row r="7719" spans="1:17" x14ac:dyDescent="0.3">
      <c r="A7719" s="2" t="s">
        <v>15112</v>
      </c>
      <c r="B7719" s="2" t="s">
        <v>15113</v>
      </c>
      <c r="C7719" s="2" t="s">
        <v>17</v>
      </c>
      <c r="D7719" s="2" t="s">
        <v>36</v>
      </c>
      <c r="E7719" s="2" t="s">
        <v>32</v>
      </c>
      <c r="F7719" s="2">
        <v>5</v>
      </c>
      <c r="G7719" s="2">
        <v>27461</v>
      </c>
      <c r="H7719" s="2">
        <v>137305</v>
      </c>
      <c r="I7719" s="2">
        <v>82527</v>
      </c>
      <c r="J7719" s="2">
        <v>54778</v>
      </c>
      <c r="K7719" s="2">
        <v>5</v>
      </c>
      <c r="L7719" s="2" t="s">
        <v>27</v>
      </c>
      <c r="M7719" s="2">
        <v>82</v>
      </c>
      <c r="N7719" s="2" t="s">
        <v>21</v>
      </c>
      <c r="O7719" s="1">
        <v>45620</v>
      </c>
      <c r="P7719" s="2" t="str">
        <f>TEXT(Sheet1[[#This Row],[Purchase_Date]], "mm-yyyy")</f>
        <v>11-2024</v>
      </c>
      <c r="Q7719" s="2" t="str">
        <f>RIGHT(Sheet1[[#This Row],[Purchase_Month]], 4) &amp; "-" &amp; LEFT(Sheet1[[#This Row],[Purchase_Month]], 2)</f>
        <v>2024-11</v>
      </c>
    </row>
    <row r="7720" spans="1:17" x14ac:dyDescent="0.3">
      <c r="A7720" s="2" t="s">
        <v>15114</v>
      </c>
      <c r="B7720" s="2" t="s">
        <v>15115</v>
      </c>
      <c r="C7720" s="2" t="s">
        <v>67</v>
      </c>
      <c r="D7720" s="2" t="s">
        <v>36</v>
      </c>
      <c r="E7720" s="2" t="s">
        <v>37</v>
      </c>
      <c r="F7720" s="2">
        <v>8</v>
      </c>
      <c r="G7720" s="2">
        <v>66950</v>
      </c>
      <c r="H7720" s="2">
        <v>535600</v>
      </c>
      <c r="I7720" s="2">
        <v>215782</v>
      </c>
      <c r="J7720" s="2">
        <v>319818</v>
      </c>
      <c r="K7720" s="2">
        <v>3</v>
      </c>
      <c r="L7720" s="2" t="s">
        <v>33</v>
      </c>
      <c r="M7720" s="2">
        <v>94</v>
      </c>
      <c r="N7720" s="2" t="s">
        <v>50</v>
      </c>
      <c r="O7720" s="1">
        <v>45699</v>
      </c>
      <c r="P7720" s="2" t="str">
        <f>TEXT(Sheet1[[#This Row],[Purchase_Date]], "mm-yyyy")</f>
        <v>02-2025</v>
      </c>
      <c r="Q7720" s="2" t="str">
        <f>RIGHT(Sheet1[[#This Row],[Purchase_Month]], 4) &amp; "-" &amp; LEFT(Sheet1[[#This Row],[Purchase_Month]], 2)</f>
        <v>2025-02</v>
      </c>
    </row>
    <row r="7721" spans="1:17" x14ac:dyDescent="0.3">
      <c r="A7721" s="2" t="s">
        <v>15116</v>
      </c>
      <c r="B7721" s="2" t="s">
        <v>15117</v>
      </c>
      <c r="C7721" s="2" t="s">
        <v>46</v>
      </c>
      <c r="D7721" s="2" t="s">
        <v>18</v>
      </c>
      <c r="E7721" s="2" t="s">
        <v>85</v>
      </c>
      <c r="F7721" s="2">
        <v>3</v>
      </c>
      <c r="G7721" s="2">
        <v>15359</v>
      </c>
      <c r="H7721" s="2">
        <v>46077</v>
      </c>
      <c r="I7721" s="2">
        <v>20045</v>
      </c>
      <c r="J7721" s="2">
        <v>26032</v>
      </c>
      <c r="K7721" s="2">
        <v>5</v>
      </c>
      <c r="L7721" s="2" t="s">
        <v>27</v>
      </c>
      <c r="M7721" s="2">
        <v>64</v>
      </c>
      <c r="N7721" s="2" t="s">
        <v>21</v>
      </c>
      <c r="O7721" s="1">
        <v>45496</v>
      </c>
      <c r="P7721" s="2" t="str">
        <f>TEXT(Sheet1[[#This Row],[Purchase_Date]], "mm-yyyy")</f>
        <v>07-2024</v>
      </c>
      <c r="Q7721" s="2" t="str">
        <f>RIGHT(Sheet1[[#This Row],[Purchase_Month]], 4) &amp; "-" &amp; LEFT(Sheet1[[#This Row],[Purchase_Month]], 2)</f>
        <v>2024-07</v>
      </c>
    </row>
    <row r="7722" spans="1:17" x14ac:dyDescent="0.3">
      <c r="A7722" s="2" t="s">
        <v>15118</v>
      </c>
      <c r="B7722" s="2" t="s">
        <v>15119</v>
      </c>
      <c r="C7722" s="2" t="s">
        <v>30</v>
      </c>
      <c r="D7722" s="2" t="s">
        <v>36</v>
      </c>
      <c r="E7722" s="2" t="s">
        <v>53</v>
      </c>
      <c r="F7722" s="2">
        <v>2</v>
      </c>
      <c r="G7722" s="2">
        <v>21797</v>
      </c>
      <c r="H7722" s="2">
        <v>43594</v>
      </c>
      <c r="I7722" s="2">
        <v>17815</v>
      </c>
      <c r="J7722" s="2">
        <v>25779</v>
      </c>
      <c r="K7722" s="2">
        <v>3</v>
      </c>
      <c r="L7722" s="2" t="s">
        <v>38</v>
      </c>
      <c r="M7722" s="2">
        <v>83</v>
      </c>
      <c r="N7722" s="2" t="s">
        <v>50</v>
      </c>
      <c r="O7722" s="1">
        <v>45446</v>
      </c>
      <c r="P7722" s="2" t="str">
        <f>TEXT(Sheet1[[#This Row],[Purchase_Date]], "mm-yyyy")</f>
        <v>06-2024</v>
      </c>
      <c r="Q7722" s="2" t="str">
        <f>RIGHT(Sheet1[[#This Row],[Purchase_Month]], 4) &amp; "-" &amp; LEFT(Sheet1[[#This Row],[Purchase_Month]], 2)</f>
        <v>2024-06</v>
      </c>
    </row>
    <row r="7723" spans="1:17" x14ac:dyDescent="0.3">
      <c r="A7723" s="2" t="s">
        <v>15120</v>
      </c>
      <c r="B7723" s="2" t="s">
        <v>15121</v>
      </c>
      <c r="C7723" s="2" t="s">
        <v>46</v>
      </c>
      <c r="D7723" s="2" t="s">
        <v>18</v>
      </c>
      <c r="E7723" s="2" t="s">
        <v>37</v>
      </c>
      <c r="F7723" s="2">
        <v>7</v>
      </c>
      <c r="G7723" s="2">
        <v>48212</v>
      </c>
      <c r="H7723" s="2">
        <v>337484</v>
      </c>
      <c r="I7723" s="2">
        <v>268973</v>
      </c>
      <c r="J7723" s="2">
        <v>68511</v>
      </c>
      <c r="K7723" s="2">
        <v>3</v>
      </c>
      <c r="L7723" s="2" t="s">
        <v>27</v>
      </c>
      <c r="M7723" s="2">
        <v>56</v>
      </c>
      <c r="N7723" s="2" t="s">
        <v>43</v>
      </c>
      <c r="O7723" s="1">
        <v>45718</v>
      </c>
      <c r="P7723" s="2" t="str">
        <f>TEXT(Sheet1[[#This Row],[Purchase_Date]], "mm-yyyy")</f>
        <v>03-2025</v>
      </c>
      <c r="Q7723" s="2" t="str">
        <f>RIGHT(Sheet1[[#This Row],[Purchase_Month]], 4) &amp; "-" &amp; LEFT(Sheet1[[#This Row],[Purchase_Month]], 2)</f>
        <v>2025-03</v>
      </c>
    </row>
    <row r="7724" spans="1:17" x14ac:dyDescent="0.3">
      <c r="A7724" s="2" t="s">
        <v>15122</v>
      </c>
      <c r="B7724" s="2" t="s">
        <v>8540</v>
      </c>
      <c r="C7724" s="2" t="s">
        <v>24</v>
      </c>
      <c r="D7724" s="2" t="s">
        <v>36</v>
      </c>
      <c r="E7724" s="2" t="s">
        <v>42</v>
      </c>
      <c r="F7724" s="2">
        <v>6</v>
      </c>
      <c r="G7724" s="2">
        <v>10690</v>
      </c>
      <c r="H7724" s="2">
        <v>64140</v>
      </c>
      <c r="I7724" s="2">
        <v>27920</v>
      </c>
      <c r="J7724" s="2">
        <v>36220</v>
      </c>
      <c r="K7724" s="2">
        <v>3</v>
      </c>
      <c r="L7724" s="2" t="s">
        <v>20</v>
      </c>
      <c r="M7724" s="2">
        <v>99</v>
      </c>
      <c r="N7724" s="2" t="s">
        <v>21</v>
      </c>
      <c r="O7724" s="1">
        <v>45389</v>
      </c>
      <c r="P7724" s="2" t="str">
        <f>TEXT(Sheet1[[#This Row],[Purchase_Date]], "mm-yyyy")</f>
        <v>04-2024</v>
      </c>
      <c r="Q7724" s="2" t="str">
        <f>RIGHT(Sheet1[[#This Row],[Purchase_Month]], 4) &amp; "-" &amp; LEFT(Sheet1[[#This Row],[Purchase_Month]], 2)</f>
        <v>2024-04</v>
      </c>
    </row>
    <row r="7725" spans="1:17" x14ac:dyDescent="0.3">
      <c r="A7725" s="2" t="s">
        <v>15123</v>
      </c>
      <c r="B7725" s="2" t="s">
        <v>15124</v>
      </c>
      <c r="C7725" s="2" t="s">
        <v>24</v>
      </c>
      <c r="D7725" s="2" t="s">
        <v>31</v>
      </c>
      <c r="E7725" s="2" t="s">
        <v>37</v>
      </c>
      <c r="F7725" s="2">
        <v>2</v>
      </c>
      <c r="G7725" s="2">
        <v>4925</v>
      </c>
      <c r="H7725" s="2">
        <v>9850</v>
      </c>
      <c r="I7725" s="2">
        <v>5605</v>
      </c>
      <c r="J7725" s="2">
        <v>4245</v>
      </c>
      <c r="K7725" s="2">
        <v>2</v>
      </c>
      <c r="L7725" s="2" t="s">
        <v>20</v>
      </c>
      <c r="M7725" s="2">
        <v>70</v>
      </c>
      <c r="N7725" s="2" t="s">
        <v>21</v>
      </c>
      <c r="O7725" s="1">
        <v>45509</v>
      </c>
      <c r="P7725" s="2" t="str">
        <f>TEXT(Sheet1[[#This Row],[Purchase_Date]], "mm-yyyy")</f>
        <v>08-2024</v>
      </c>
      <c r="Q7725" s="2" t="str">
        <f>RIGHT(Sheet1[[#This Row],[Purchase_Month]], 4) &amp; "-" &amp; LEFT(Sheet1[[#This Row],[Purchase_Month]], 2)</f>
        <v>2024-08</v>
      </c>
    </row>
    <row r="7726" spans="1:17" x14ac:dyDescent="0.3">
      <c r="A7726" s="2" t="s">
        <v>15125</v>
      </c>
      <c r="B7726" s="2" t="s">
        <v>15126</v>
      </c>
      <c r="C7726" s="2" t="s">
        <v>64</v>
      </c>
      <c r="D7726" s="2" t="s">
        <v>72</v>
      </c>
      <c r="E7726" s="2" t="s">
        <v>37</v>
      </c>
      <c r="F7726" s="2">
        <v>4</v>
      </c>
      <c r="G7726" s="2">
        <v>32595</v>
      </c>
      <c r="H7726" s="2">
        <v>130380</v>
      </c>
      <c r="I7726" s="2">
        <v>117121</v>
      </c>
      <c r="J7726" s="2">
        <v>13259</v>
      </c>
      <c r="K7726" s="2">
        <v>3</v>
      </c>
      <c r="L7726" s="2" t="s">
        <v>38</v>
      </c>
      <c r="M7726" s="2">
        <v>86</v>
      </c>
      <c r="N7726" s="2" t="s">
        <v>39</v>
      </c>
      <c r="O7726" s="1">
        <v>45372</v>
      </c>
      <c r="P7726" s="2" t="str">
        <f>TEXT(Sheet1[[#This Row],[Purchase_Date]], "mm-yyyy")</f>
        <v>03-2024</v>
      </c>
      <c r="Q7726" s="2" t="str">
        <f>RIGHT(Sheet1[[#This Row],[Purchase_Month]], 4) &amp; "-" &amp; LEFT(Sheet1[[#This Row],[Purchase_Month]], 2)</f>
        <v>2024-03</v>
      </c>
    </row>
    <row r="7727" spans="1:17" x14ac:dyDescent="0.3">
      <c r="A7727" s="2" t="s">
        <v>15127</v>
      </c>
      <c r="B7727" s="2" t="s">
        <v>15128</v>
      </c>
      <c r="C7727" s="2" t="s">
        <v>30</v>
      </c>
      <c r="D7727" s="2" t="s">
        <v>18</v>
      </c>
      <c r="E7727" s="2" t="s">
        <v>53</v>
      </c>
      <c r="F7727" s="2">
        <v>1</v>
      </c>
      <c r="G7727" s="2">
        <v>75725</v>
      </c>
      <c r="H7727" s="2">
        <v>75725</v>
      </c>
      <c r="I7727" s="2">
        <v>35420</v>
      </c>
      <c r="J7727" s="2">
        <v>40305</v>
      </c>
      <c r="K7727" s="2">
        <v>5</v>
      </c>
      <c r="L7727" s="2" t="s">
        <v>33</v>
      </c>
      <c r="M7727" s="2">
        <v>51</v>
      </c>
      <c r="N7727" s="2" t="s">
        <v>50</v>
      </c>
      <c r="O7727" s="1">
        <v>45425</v>
      </c>
      <c r="P7727" s="2" t="str">
        <f>TEXT(Sheet1[[#This Row],[Purchase_Date]], "mm-yyyy")</f>
        <v>05-2024</v>
      </c>
      <c r="Q7727" s="2" t="str">
        <f>RIGHT(Sheet1[[#This Row],[Purchase_Month]], 4) &amp; "-" &amp; LEFT(Sheet1[[#This Row],[Purchase_Month]], 2)</f>
        <v>2024-05</v>
      </c>
    </row>
    <row r="7728" spans="1:17" x14ac:dyDescent="0.3">
      <c r="A7728" s="2" t="s">
        <v>15129</v>
      </c>
      <c r="B7728" s="2" t="s">
        <v>15130</v>
      </c>
      <c r="C7728" s="2" t="s">
        <v>24</v>
      </c>
      <c r="D7728" s="2" t="s">
        <v>72</v>
      </c>
      <c r="E7728" s="2" t="s">
        <v>32</v>
      </c>
      <c r="F7728" s="2">
        <v>9</v>
      </c>
      <c r="G7728" s="2">
        <v>24647</v>
      </c>
      <c r="H7728" s="2">
        <v>221823</v>
      </c>
      <c r="I7728" s="2">
        <v>109753</v>
      </c>
      <c r="J7728" s="2">
        <v>112070</v>
      </c>
      <c r="K7728" s="2">
        <v>1</v>
      </c>
      <c r="L7728" s="2" t="s">
        <v>38</v>
      </c>
      <c r="M7728" s="2">
        <v>67</v>
      </c>
      <c r="N7728" s="2" t="s">
        <v>43</v>
      </c>
      <c r="O7728" s="1">
        <v>45509</v>
      </c>
      <c r="P7728" s="2" t="str">
        <f>TEXT(Sheet1[[#This Row],[Purchase_Date]], "mm-yyyy")</f>
        <v>08-2024</v>
      </c>
      <c r="Q7728" s="2" t="str">
        <f>RIGHT(Sheet1[[#This Row],[Purchase_Month]], 4) &amp; "-" &amp; LEFT(Sheet1[[#This Row],[Purchase_Month]], 2)</f>
        <v>2024-08</v>
      </c>
    </row>
    <row r="7729" spans="1:17" x14ac:dyDescent="0.3">
      <c r="A7729" s="2" t="s">
        <v>15131</v>
      </c>
      <c r="B7729" s="2" t="s">
        <v>15132</v>
      </c>
      <c r="C7729" s="2" t="s">
        <v>24</v>
      </c>
      <c r="D7729" s="2" t="s">
        <v>18</v>
      </c>
      <c r="E7729" s="2" t="s">
        <v>37</v>
      </c>
      <c r="F7729" s="2">
        <v>8</v>
      </c>
      <c r="G7729" s="2">
        <v>61383</v>
      </c>
      <c r="H7729" s="2">
        <v>491064</v>
      </c>
      <c r="I7729" s="2">
        <v>391119</v>
      </c>
      <c r="J7729" s="2">
        <v>99945</v>
      </c>
      <c r="K7729" s="2">
        <v>4</v>
      </c>
      <c r="L7729" s="2" t="s">
        <v>27</v>
      </c>
      <c r="M7729" s="2">
        <v>61</v>
      </c>
      <c r="N7729" s="2" t="s">
        <v>39</v>
      </c>
      <c r="O7729" s="1">
        <v>45645</v>
      </c>
      <c r="P7729" s="2" t="str">
        <f>TEXT(Sheet1[[#This Row],[Purchase_Date]], "mm-yyyy")</f>
        <v>12-2024</v>
      </c>
      <c r="Q7729" s="2" t="str">
        <f>RIGHT(Sheet1[[#This Row],[Purchase_Month]], 4) &amp; "-" &amp; LEFT(Sheet1[[#This Row],[Purchase_Month]], 2)</f>
        <v>2024-12</v>
      </c>
    </row>
    <row r="7730" spans="1:17" x14ac:dyDescent="0.3">
      <c r="A7730" s="2" t="s">
        <v>15133</v>
      </c>
      <c r="B7730" s="2" t="s">
        <v>15134</v>
      </c>
      <c r="C7730" s="2" t="s">
        <v>46</v>
      </c>
      <c r="D7730" s="2" t="s">
        <v>18</v>
      </c>
      <c r="E7730" s="2" t="s">
        <v>85</v>
      </c>
      <c r="F7730" s="2">
        <v>5</v>
      </c>
      <c r="G7730" s="2">
        <v>57256</v>
      </c>
      <c r="H7730" s="2">
        <v>286280</v>
      </c>
      <c r="I7730" s="2">
        <v>208423</v>
      </c>
      <c r="J7730" s="2">
        <v>77857</v>
      </c>
      <c r="K7730" s="2">
        <v>1</v>
      </c>
      <c r="L7730" s="2" t="s">
        <v>38</v>
      </c>
      <c r="M7730" s="2">
        <v>87</v>
      </c>
      <c r="N7730" s="2" t="s">
        <v>21</v>
      </c>
      <c r="O7730" s="1">
        <v>45476</v>
      </c>
      <c r="P7730" s="2" t="str">
        <f>TEXT(Sheet1[[#This Row],[Purchase_Date]], "mm-yyyy")</f>
        <v>07-2024</v>
      </c>
      <c r="Q7730" s="2" t="str">
        <f>RIGHT(Sheet1[[#This Row],[Purchase_Month]], 4) &amp; "-" &amp; LEFT(Sheet1[[#This Row],[Purchase_Month]], 2)</f>
        <v>2024-07</v>
      </c>
    </row>
    <row r="7731" spans="1:17" x14ac:dyDescent="0.3">
      <c r="A7731" s="2" t="s">
        <v>15135</v>
      </c>
      <c r="B7731" s="2" t="s">
        <v>15136</v>
      </c>
      <c r="C7731" s="2" t="s">
        <v>46</v>
      </c>
      <c r="D7731" s="2" t="s">
        <v>25</v>
      </c>
      <c r="E7731" s="2" t="s">
        <v>26</v>
      </c>
      <c r="F7731" s="2">
        <v>8</v>
      </c>
      <c r="G7731" s="2">
        <v>69194</v>
      </c>
      <c r="H7731" s="2">
        <v>553552</v>
      </c>
      <c r="I7731" s="2">
        <v>468553</v>
      </c>
      <c r="J7731" s="2">
        <v>84999</v>
      </c>
      <c r="K7731" s="2">
        <v>4</v>
      </c>
      <c r="L7731" s="2" t="s">
        <v>38</v>
      </c>
      <c r="M7731" s="2">
        <v>77</v>
      </c>
      <c r="N7731" s="2" t="s">
        <v>43</v>
      </c>
      <c r="O7731" s="1">
        <v>45473</v>
      </c>
      <c r="P7731" s="2" t="str">
        <f>TEXT(Sheet1[[#This Row],[Purchase_Date]], "mm-yyyy")</f>
        <v>06-2024</v>
      </c>
      <c r="Q7731" s="2" t="str">
        <f>RIGHT(Sheet1[[#This Row],[Purchase_Month]], 4) &amp; "-" &amp; LEFT(Sheet1[[#This Row],[Purchase_Month]], 2)</f>
        <v>2024-06</v>
      </c>
    </row>
    <row r="7732" spans="1:17" x14ac:dyDescent="0.3">
      <c r="A7732" s="2" t="s">
        <v>15137</v>
      </c>
      <c r="B7732" s="2" t="s">
        <v>15138</v>
      </c>
      <c r="C7732" s="2" t="s">
        <v>17</v>
      </c>
      <c r="D7732" s="2" t="s">
        <v>36</v>
      </c>
      <c r="E7732" s="2" t="s">
        <v>37</v>
      </c>
      <c r="F7732" s="2">
        <v>9</v>
      </c>
      <c r="G7732" s="2">
        <v>44118</v>
      </c>
      <c r="H7732" s="2">
        <v>397062</v>
      </c>
      <c r="I7732" s="2">
        <v>206480</v>
      </c>
      <c r="J7732" s="2">
        <v>190582</v>
      </c>
      <c r="K7732" s="2">
        <v>3</v>
      </c>
      <c r="L7732" s="2" t="s">
        <v>20</v>
      </c>
      <c r="M7732" s="2">
        <v>88</v>
      </c>
      <c r="N7732" s="2" t="s">
        <v>21</v>
      </c>
      <c r="O7732" s="1">
        <v>45665</v>
      </c>
      <c r="P7732" s="2" t="str">
        <f>TEXT(Sheet1[[#This Row],[Purchase_Date]], "mm-yyyy")</f>
        <v>01-2025</v>
      </c>
      <c r="Q7732" s="2" t="str">
        <f>RIGHT(Sheet1[[#This Row],[Purchase_Month]], 4) &amp; "-" &amp; LEFT(Sheet1[[#This Row],[Purchase_Month]], 2)</f>
        <v>2025-01</v>
      </c>
    </row>
    <row r="7733" spans="1:17" x14ac:dyDescent="0.3">
      <c r="A7733" s="2" t="s">
        <v>15139</v>
      </c>
      <c r="B7733" s="2" t="s">
        <v>15140</v>
      </c>
      <c r="C7733" s="2" t="s">
        <v>67</v>
      </c>
      <c r="D7733" s="2" t="s">
        <v>47</v>
      </c>
      <c r="E7733" s="2" t="s">
        <v>19</v>
      </c>
      <c r="F7733" s="2">
        <v>6</v>
      </c>
      <c r="G7733" s="2">
        <v>40398</v>
      </c>
      <c r="H7733" s="2">
        <v>242388</v>
      </c>
      <c r="I7733" s="2">
        <v>134423</v>
      </c>
      <c r="J7733" s="2">
        <v>107965</v>
      </c>
      <c r="K7733" s="2">
        <v>2</v>
      </c>
      <c r="L7733" s="2" t="s">
        <v>20</v>
      </c>
      <c r="M7733" s="2">
        <v>54</v>
      </c>
      <c r="N7733" s="2" t="s">
        <v>21</v>
      </c>
      <c r="O7733" s="1">
        <v>45644</v>
      </c>
      <c r="P7733" s="2" t="str">
        <f>TEXT(Sheet1[[#This Row],[Purchase_Date]], "mm-yyyy")</f>
        <v>12-2024</v>
      </c>
      <c r="Q7733" s="2" t="str">
        <f>RIGHT(Sheet1[[#This Row],[Purchase_Month]], 4) &amp; "-" &amp; LEFT(Sheet1[[#This Row],[Purchase_Month]], 2)</f>
        <v>2024-12</v>
      </c>
    </row>
    <row r="7734" spans="1:17" x14ac:dyDescent="0.3">
      <c r="A7734" s="2" t="s">
        <v>15141</v>
      </c>
      <c r="B7734" s="2" t="s">
        <v>15142</v>
      </c>
      <c r="C7734" s="2" t="s">
        <v>17</v>
      </c>
      <c r="D7734" s="2" t="s">
        <v>72</v>
      </c>
      <c r="E7734" s="2" t="s">
        <v>32</v>
      </c>
      <c r="F7734" s="2">
        <v>7</v>
      </c>
      <c r="G7734" s="2">
        <v>42177</v>
      </c>
      <c r="H7734" s="2">
        <v>295239</v>
      </c>
      <c r="I7734" s="2">
        <v>194773</v>
      </c>
      <c r="J7734" s="2">
        <v>100466</v>
      </c>
      <c r="K7734" s="2">
        <v>2</v>
      </c>
      <c r="L7734" s="2" t="s">
        <v>38</v>
      </c>
      <c r="M7734" s="2">
        <v>95</v>
      </c>
      <c r="N7734" s="2" t="s">
        <v>50</v>
      </c>
      <c r="O7734" s="1">
        <v>45473</v>
      </c>
      <c r="P7734" s="2" t="str">
        <f>TEXT(Sheet1[[#This Row],[Purchase_Date]], "mm-yyyy")</f>
        <v>06-2024</v>
      </c>
      <c r="Q7734" s="2" t="str">
        <f>RIGHT(Sheet1[[#This Row],[Purchase_Month]], 4) &amp; "-" &amp; LEFT(Sheet1[[#This Row],[Purchase_Month]], 2)</f>
        <v>2024-06</v>
      </c>
    </row>
    <row r="7735" spans="1:17" x14ac:dyDescent="0.3">
      <c r="A7735" s="2" t="s">
        <v>15143</v>
      </c>
      <c r="B7735" s="2" t="s">
        <v>7306</v>
      </c>
      <c r="C7735" s="2" t="s">
        <v>67</v>
      </c>
      <c r="D7735" s="2" t="s">
        <v>36</v>
      </c>
      <c r="E7735" s="2" t="s">
        <v>53</v>
      </c>
      <c r="F7735" s="2">
        <v>10</v>
      </c>
      <c r="G7735" s="2">
        <v>31614</v>
      </c>
      <c r="H7735" s="2">
        <v>316140</v>
      </c>
      <c r="I7735" s="2">
        <v>219482</v>
      </c>
      <c r="J7735" s="2">
        <v>96658</v>
      </c>
      <c r="K7735" s="2">
        <v>1</v>
      </c>
      <c r="L7735" s="2" t="s">
        <v>33</v>
      </c>
      <c r="M7735" s="2">
        <v>72</v>
      </c>
      <c r="N7735" s="2" t="s">
        <v>39</v>
      </c>
      <c r="O7735" s="1">
        <v>45564</v>
      </c>
      <c r="P7735" s="2" t="str">
        <f>TEXT(Sheet1[[#This Row],[Purchase_Date]], "mm-yyyy")</f>
        <v>09-2024</v>
      </c>
      <c r="Q7735" s="2" t="str">
        <f>RIGHT(Sheet1[[#This Row],[Purchase_Month]], 4) &amp; "-" &amp; LEFT(Sheet1[[#This Row],[Purchase_Month]], 2)</f>
        <v>2024-09</v>
      </c>
    </row>
    <row r="7736" spans="1:17" x14ac:dyDescent="0.3">
      <c r="A7736" s="2" t="s">
        <v>15144</v>
      </c>
      <c r="B7736" s="2" t="s">
        <v>15145</v>
      </c>
      <c r="C7736" s="2" t="s">
        <v>67</v>
      </c>
      <c r="D7736" s="2" t="s">
        <v>18</v>
      </c>
      <c r="E7736" s="2" t="s">
        <v>19</v>
      </c>
      <c r="F7736" s="2">
        <v>10</v>
      </c>
      <c r="G7736" s="2">
        <v>38754</v>
      </c>
      <c r="H7736" s="2">
        <v>387540</v>
      </c>
      <c r="I7736" s="2">
        <v>258972</v>
      </c>
      <c r="J7736" s="2">
        <v>128568</v>
      </c>
      <c r="K7736" s="2">
        <v>4</v>
      </c>
      <c r="L7736" s="2" t="s">
        <v>38</v>
      </c>
      <c r="M7736" s="2">
        <v>54</v>
      </c>
      <c r="N7736" s="2" t="s">
        <v>21</v>
      </c>
      <c r="O7736" s="1">
        <v>45399</v>
      </c>
      <c r="P7736" s="2" t="str">
        <f>TEXT(Sheet1[[#This Row],[Purchase_Date]], "mm-yyyy")</f>
        <v>04-2024</v>
      </c>
      <c r="Q7736" s="2" t="str">
        <f>RIGHT(Sheet1[[#This Row],[Purchase_Month]], 4) &amp; "-" &amp; LEFT(Sheet1[[#This Row],[Purchase_Month]], 2)</f>
        <v>2024-04</v>
      </c>
    </row>
    <row r="7737" spans="1:17" x14ac:dyDescent="0.3">
      <c r="A7737" s="2" t="s">
        <v>15146</v>
      </c>
      <c r="B7737" s="2" t="s">
        <v>15147</v>
      </c>
      <c r="C7737" s="2" t="s">
        <v>30</v>
      </c>
      <c r="D7737" s="2" t="s">
        <v>18</v>
      </c>
      <c r="E7737" s="2" t="s">
        <v>19</v>
      </c>
      <c r="F7737" s="2">
        <v>3</v>
      </c>
      <c r="G7737" s="2">
        <v>20132</v>
      </c>
      <c r="H7737" s="2">
        <v>60396</v>
      </c>
      <c r="I7737" s="2">
        <v>31833</v>
      </c>
      <c r="J7737" s="2">
        <v>28563</v>
      </c>
      <c r="K7737" s="2">
        <v>5</v>
      </c>
      <c r="L7737" s="2" t="s">
        <v>20</v>
      </c>
      <c r="M7737" s="2">
        <v>83</v>
      </c>
      <c r="N7737" s="2" t="s">
        <v>21</v>
      </c>
      <c r="O7737" s="1">
        <v>45453</v>
      </c>
      <c r="P7737" s="2" t="str">
        <f>TEXT(Sheet1[[#This Row],[Purchase_Date]], "mm-yyyy")</f>
        <v>06-2024</v>
      </c>
      <c r="Q7737" s="2" t="str">
        <f>RIGHT(Sheet1[[#This Row],[Purchase_Month]], 4) &amp; "-" &amp; LEFT(Sheet1[[#This Row],[Purchase_Month]], 2)</f>
        <v>2024-06</v>
      </c>
    </row>
    <row r="7738" spans="1:17" x14ac:dyDescent="0.3">
      <c r="A7738" s="2" t="s">
        <v>15148</v>
      </c>
      <c r="B7738" s="2" t="s">
        <v>15149</v>
      </c>
      <c r="C7738" s="2" t="s">
        <v>30</v>
      </c>
      <c r="D7738" s="2" t="s">
        <v>25</v>
      </c>
      <c r="E7738" s="2" t="s">
        <v>53</v>
      </c>
      <c r="F7738" s="2">
        <v>1</v>
      </c>
      <c r="G7738" s="2">
        <v>22794</v>
      </c>
      <c r="H7738" s="2">
        <v>22794</v>
      </c>
      <c r="I7738" s="2">
        <v>14329</v>
      </c>
      <c r="J7738" s="2">
        <v>8465</v>
      </c>
      <c r="K7738" s="2">
        <v>3</v>
      </c>
      <c r="L7738" s="2" t="s">
        <v>38</v>
      </c>
      <c r="M7738" s="2">
        <v>74</v>
      </c>
      <c r="N7738" s="2" t="s">
        <v>39</v>
      </c>
      <c r="O7738" s="1">
        <v>45491</v>
      </c>
      <c r="P7738" s="2" t="str">
        <f>TEXT(Sheet1[[#This Row],[Purchase_Date]], "mm-yyyy")</f>
        <v>07-2024</v>
      </c>
      <c r="Q7738" s="2" t="str">
        <f>RIGHT(Sheet1[[#This Row],[Purchase_Month]], 4) &amp; "-" &amp; LEFT(Sheet1[[#This Row],[Purchase_Month]], 2)</f>
        <v>2024-07</v>
      </c>
    </row>
    <row r="7739" spans="1:17" x14ac:dyDescent="0.3">
      <c r="A7739" s="2" t="s">
        <v>15150</v>
      </c>
      <c r="B7739" s="2" t="s">
        <v>15151</v>
      </c>
      <c r="C7739" s="2" t="s">
        <v>46</v>
      </c>
      <c r="D7739" s="2" t="s">
        <v>36</v>
      </c>
      <c r="E7739" s="2" t="s">
        <v>37</v>
      </c>
      <c r="F7739" s="2">
        <v>2</v>
      </c>
      <c r="G7739" s="2">
        <v>53928</v>
      </c>
      <c r="H7739" s="2">
        <v>107856</v>
      </c>
      <c r="I7739" s="2">
        <v>69874</v>
      </c>
      <c r="J7739" s="2">
        <v>37982</v>
      </c>
      <c r="K7739" s="2">
        <v>1</v>
      </c>
      <c r="L7739" s="2" t="s">
        <v>38</v>
      </c>
      <c r="M7739" s="2">
        <v>69</v>
      </c>
      <c r="N7739" s="2" t="s">
        <v>43</v>
      </c>
      <c r="O7739" s="1">
        <v>45716</v>
      </c>
      <c r="P7739" s="2" t="str">
        <f>TEXT(Sheet1[[#This Row],[Purchase_Date]], "mm-yyyy")</f>
        <v>02-2025</v>
      </c>
      <c r="Q7739" s="2" t="str">
        <f>RIGHT(Sheet1[[#This Row],[Purchase_Month]], 4) &amp; "-" &amp; LEFT(Sheet1[[#This Row],[Purchase_Month]], 2)</f>
        <v>2025-02</v>
      </c>
    </row>
    <row r="7740" spans="1:17" x14ac:dyDescent="0.3">
      <c r="A7740" s="2" t="s">
        <v>15152</v>
      </c>
      <c r="B7740" s="2" t="s">
        <v>15153</v>
      </c>
      <c r="C7740" s="2" t="s">
        <v>46</v>
      </c>
      <c r="D7740" s="2" t="s">
        <v>47</v>
      </c>
      <c r="E7740" s="2" t="s">
        <v>37</v>
      </c>
      <c r="F7740" s="2">
        <v>2</v>
      </c>
      <c r="G7740" s="2">
        <v>78968</v>
      </c>
      <c r="H7740" s="2">
        <v>157936</v>
      </c>
      <c r="I7740" s="2">
        <v>104718</v>
      </c>
      <c r="J7740" s="2">
        <v>53218</v>
      </c>
      <c r="K7740" s="2">
        <v>1</v>
      </c>
      <c r="L7740" s="2" t="s">
        <v>33</v>
      </c>
      <c r="M7740" s="2">
        <v>93</v>
      </c>
      <c r="N7740" s="2" t="s">
        <v>50</v>
      </c>
      <c r="O7740" s="1">
        <v>45386</v>
      </c>
      <c r="P7740" s="2" t="str">
        <f>TEXT(Sheet1[[#This Row],[Purchase_Date]], "mm-yyyy")</f>
        <v>04-2024</v>
      </c>
      <c r="Q7740" s="2" t="str">
        <f>RIGHT(Sheet1[[#This Row],[Purchase_Month]], 4) &amp; "-" &amp; LEFT(Sheet1[[#This Row],[Purchase_Month]], 2)</f>
        <v>2024-04</v>
      </c>
    </row>
    <row r="7741" spans="1:17" x14ac:dyDescent="0.3">
      <c r="A7741" s="2" t="s">
        <v>15154</v>
      </c>
      <c r="B7741" s="2" t="s">
        <v>15155</v>
      </c>
      <c r="C7741" s="2" t="s">
        <v>17</v>
      </c>
      <c r="D7741" s="2" t="s">
        <v>47</v>
      </c>
      <c r="E7741" s="2" t="s">
        <v>26</v>
      </c>
      <c r="F7741" s="2">
        <v>1</v>
      </c>
      <c r="G7741" s="2">
        <v>51138</v>
      </c>
      <c r="H7741" s="2">
        <v>51138</v>
      </c>
      <c r="I7741" s="2">
        <v>35028</v>
      </c>
      <c r="J7741" s="2">
        <v>16110</v>
      </c>
      <c r="K7741" s="2">
        <v>3</v>
      </c>
      <c r="L7741" s="2" t="s">
        <v>27</v>
      </c>
      <c r="M7741" s="2">
        <v>75</v>
      </c>
      <c r="N7741" s="2" t="s">
        <v>50</v>
      </c>
      <c r="O7741" s="1">
        <v>45367</v>
      </c>
      <c r="P7741" s="2" t="str">
        <f>TEXT(Sheet1[[#This Row],[Purchase_Date]], "mm-yyyy")</f>
        <v>03-2024</v>
      </c>
      <c r="Q7741" s="2" t="str">
        <f>RIGHT(Sheet1[[#This Row],[Purchase_Month]], 4) &amp; "-" &amp; LEFT(Sheet1[[#This Row],[Purchase_Month]], 2)</f>
        <v>2024-03</v>
      </c>
    </row>
    <row r="7742" spans="1:17" x14ac:dyDescent="0.3">
      <c r="A7742" s="2" t="s">
        <v>15156</v>
      </c>
      <c r="B7742" s="2" t="s">
        <v>15157</v>
      </c>
      <c r="C7742" s="2" t="s">
        <v>24</v>
      </c>
      <c r="D7742" s="2" t="s">
        <v>31</v>
      </c>
      <c r="E7742" s="2" t="s">
        <v>19</v>
      </c>
      <c r="F7742" s="2">
        <v>8</v>
      </c>
      <c r="G7742" s="2">
        <v>13106</v>
      </c>
      <c r="H7742" s="2">
        <v>104848</v>
      </c>
      <c r="I7742" s="2">
        <v>53659</v>
      </c>
      <c r="J7742" s="2">
        <v>51189</v>
      </c>
      <c r="K7742" s="2">
        <v>2</v>
      </c>
      <c r="L7742" s="2" t="s">
        <v>20</v>
      </c>
      <c r="M7742" s="2">
        <v>59</v>
      </c>
      <c r="N7742" s="2" t="s">
        <v>21</v>
      </c>
      <c r="O7742" s="1">
        <v>45658</v>
      </c>
      <c r="P7742" s="2" t="str">
        <f>TEXT(Sheet1[[#This Row],[Purchase_Date]], "mm-yyyy")</f>
        <v>01-2025</v>
      </c>
      <c r="Q7742" s="2" t="str">
        <f>RIGHT(Sheet1[[#This Row],[Purchase_Month]], 4) &amp; "-" &amp; LEFT(Sheet1[[#This Row],[Purchase_Month]], 2)</f>
        <v>2025-01</v>
      </c>
    </row>
    <row r="7743" spans="1:17" x14ac:dyDescent="0.3">
      <c r="A7743" s="2" t="s">
        <v>15158</v>
      </c>
      <c r="B7743" s="2" t="s">
        <v>15159</v>
      </c>
      <c r="C7743" s="2" t="s">
        <v>46</v>
      </c>
      <c r="D7743" s="2" t="s">
        <v>18</v>
      </c>
      <c r="E7743" s="2" t="s">
        <v>26</v>
      </c>
      <c r="F7743" s="2">
        <v>9</v>
      </c>
      <c r="G7743" s="2">
        <v>24962</v>
      </c>
      <c r="H7743" s="2">
        <v>224658</v>
      </c>
      <c r="I7743" s="2">
        <v>108517</v>
      </c>
      <c r="J7743" s="2">
        <v>116141</v>
      </c>
      <c r="K7743" s="2">
        <v>4</v>
      </c>
      <c r="L7743" s="2" t="s">
        <v>33</v>
      </c>
      <c r="M7743" s="2">
        <v>59</v>
      </c>
      <c r="N7743" s="2" t="s">
        <v>43</v>
      </c>
      <c r="O7743" s="1">
        <v>45751</v>
      </c>
      <c r="P7743" s="2" t="str">
        <f>TEXT(Sheet1[[#This Row],[Purchase_Date]], "mm-yyyy")</f>
        <v>04-2025</v>
      </c>
      <c r="Q7743" s="2" t="str">
        <f>RIGHT(Sheet1[[#This Row],[Purchase_Month]], 4) &amp; "-" &amp; LEFT(Sheet1[[#This Row],[Purchase_Month]], 2)</f>
        <v>2025-04</v>
      </c>
    </row>
    <row r="7744" spans="1:17" x14ac:dyDescent="0.3">
      <c r="A7744" s="2" t="s">
        <v>15160</v>
      </c>
      <c r="B7744" s="2" t="s">
        <v>15161</v>
      </c>
      <c r="C7744" s="2" t="s">
        <v>46</v>
      </c>
      <c r="D7744" s="2" t="s">
        <v>36</v>
      </c>
      <c r="E7744" s="2" t="s">
        <v>19</v>
      </c>
      <c r="F7744" s="2">
        <v>9</v>
      </c>
      <c r="G7744" s="2">
        <v>27807</v>
      </c>
      <c r="H7744" s="2">
        <v>250263</v>
      </c>
      <c r="I7744" s="2">
        <v>104970</v>
      </c>
      <c r="J7744" s="2">
        <v>145293</v>
      </c>
      <c r="K7744" s="2">
        <v>3</v>
      </c>
      <c r="L7744" s="2" t="s">
        <v>20</v>
      </c>
      <c r="M7744" s="2">
        <v>51</v>
      </c>
      <c r="N7744" s="2" t="s">
        <v>50</v>
      </c>
      <c r="O7744" s="1">
        <v>45635</v>
      </c>
      <c r="P7744" s="2" t="str">
        <f>TEXT(Sheet1[[#This Row],[Purchase_Date]], "mm-yyyy")</f>
        <v>12-2024</v>
      </c>
      <c r="Q7744" s="2" t="str">
        <f>RIGHT(Sheet1[[#This Row],[Purchase_Month]], 4) &amp; "-" &amp; LEFT(Sheet1[[#This Row],[Purchase_Month]], 2)</f>
        <v>2024-12</v>
      </c>
    </row>
    <row r="7745" spans="1:17" x14ac:dyDescent="0.3">
      <c r="A7745" s="2" t="s">
        <v>15162</v>
      </c>
      <c r="B7745" s="2" t="s">
        <v>11035</v>
      </c>
      <c r="C7745" s="2" t="s">
        <v>46</v>
      </c>
      <c r="D7745" s="2" t="s">
        <v>31</v>
      </c>
      <c r="E7745" s="2" t="s">
        <v>19</v>
      </c>
      <c r="F7745" s="2">
        <v>8</v>
      </c>
      <c r="G7745" s="2">
        <v>11225</v>
      </c>
      <c r="H7745" s="2">
        <v>89800</v>
      </c>
      <c r="I7745" s="2">
        <v>57729</v>
      </c>
      <c r="J7745" s="2">
        <v>32071</v>
      </c>
      <c r="K7745" s="2">
        <v>3</v>
      </c>
      <c r="L7745" s="2" t="s">
        <v>38</v>
      </c>
      <c r="M7745" s="2">
        <v>78</v>
      </c>
      <c r="N7745" s="2" t="s">
        <v>43</v>
      </c>
      <c r="O7745" s="1">
        <v>45689</v>
      </c>
      <c r="P7745" s="2" t="str">
        <f>TEXT(Sheet1[[#This Row],[Purchase_Date]], "mm-yyyy")</f>
        <v>02-2025</v>
      </c>
      <c r="Q7745" s="2" t="str">
        <f>RIGHT(Sheet1[[#This Row],[Purchase_Month]], 4) &amp; "-" &amp; LEFT(Sheet1[[#This Row],[Purchase_Month]], 2)</f>
        <v>2025-02</v>
      </c>
    </row>
    <row r="7746" spans="1:17" x14ac:dyDescent="0.3">
      <c r="A7746" s="2" t="s">
        <v>15163</v>
      </c>
      <c r="B7746" s="2" t="s">
        <v>15164</v>
      </c>
      <c r="C7746" s="2" t="s">
        <v>64</v>
      </c>
      <c r="D7746" s="2" t="s">
        <v>25</v>
      </c>
      <c r="E7746" s="2" t="s">
        <v>37</v>
      </c>
      <c r="F7746" s="2">
        <v>10</v>
      </c>
      <c r="G7746" s="2">
        <v>77293</v>
      </c>
      <c r="H7746" s="2">
        <v>772930</v>
      </c>
      <c r="I7746" s="2">
        <v>412781</v>
      </c>
      <c r="J7746" s="2">
        <v>360149</v>
      </c>
      <c r="K7746" s="2">
        <v>3</v>
      </c>
      <c r="L7746" s="2" t="s">
        <v>38</v>
      </c>
      <c r="M7746" s="2">
        <v>50</v>
      </c>
      <c r="N7746" s="2" t="s">
        <v>43</v>
      </c>
      <c r="O7746" s="1">
        <v>45371</v>
      </c>
      <c r="P7746" s="2" t="str">
        <f>TEXT(Sheet1[[#This Row],[Purchase_Date]], "mm-yyyy")</f>
        <v>03-2024</v>
      </c>
      <c r="Q7746" s="2" t="str">
        <f>RIGHT(Sheet1[[#This Row],[Purchase_Month]], 4) &amp; "-" &amp; LEFT(Sheet1[[#This Row],[Purchase_Month]], 2)</f>
        <v>2024-03</v>
      </c>
    </row>
    <row r="7747" spans="1:17" x14ac:dyDescent="0.3">
      <c r="A7747" s="2" t="s">
        <v>15165</v>
      </c>
      <c r="B7747" s="2" t="s">
        <v>15166</v>
      </c>
      <c r="C7747" s="2" t="s">
        <v>30</v>
      </c>
      <c r="D7747" s="2" t="s">
        <v>18</v>
      </c>
      <c r="E7747" s="2" t="s">
        <v>53</v>
      </c>
      <c r="F7747" s="2">
        <v>1</v>
      </c>
      <c r="G7747" s="2">
        <v>19782</v>
      </c>
      <c r="H7747" s="2">
        <v>19782</v>
      </c>
      <c r="I7747" s="2">
        <v>17119</v>
      </c>
      <c r="J7747" s="2">
        <v>2663</v>
      </c>
      <c r="K7747" s="2">
        <v>5</v>
      </c>
      <c r="L7747" s="2" t="s">
        <v>27</v>
      </c>
      <c r="M7747" s="2">
        <v>89</v>
      </c>
      <c r="N7747" s="2" t="s">
        <v>21</v>
      </c>
      <c r="O7747" s="1">
        <v>45440</v>
      </c>
      <c r="P7747" s="2" t="str">
        <f>TEXT(Sheet1[[#This Row],[Purchase_Date]], "mm-yyyy")</f>
        <v>05-2024</v>
      </c>
      <c r="Q7747" s="2" t="str">
        <f>RIGHT(Sheet1[[#This Row],[Purchase_Month]], 4) &amp; "-" &amp; LEFT(Sheet1[[#This Row],[Purchase_Month]], 2)</f>
        <v>2024-05</v>
      </c>
    </row>
    <row r="7748" spans="1:17" x14ac:dyDescent="0.3">
      <c r="A7748" s="2" t="s">
        <v>15167</v>
      </c>
      <c r="B7748" s="2" t="s">
        <v>15168</v>
      </c>
      <c r="C7748" s="2" t="s">
        <v>17</v>
      </c>
      <c r="D7748" s="2" t="s">
        <v>72</v>
      </c>
      <c r="E7748" s="2" t="s">
        <v>85</v>
      </c>
      <c r="F7748" s="2">
        <v>1</v>
      </c>
      <c r="G7748" s="2">
        <v>41741</v>
      </c>
      <c r="H7748" s="2">
        <v>41741</v>
      </c>
      <c r="I7748" s="2">
        <v>37411</v>
      </c>
      <c r="J7748" s="2">
        <v>4330</v>
      </c>
      <c r="K7748" s="2">
        <v>3</v>
      </c>
      <c r="L7748" s="2" t="s">
        <v>20</v>
      </c>
      <c r="M7748" s="2">
        <v>73</v>
      </c>
      <c r="N7748" s="2" t="s">
        <v>39</v>
      </c>
      <c r="O7748" s="1">
        <v>45517</v>
      </c>
      <c r="P7748" s="2" t="str">
        <f>TEXT(Sheet1[[#This Row],[Purchase_Date]], "mm-yyyy")</f>
        <v>08-2024</v>
      </c>
      <c r="Q7748" s="2" t="str">
        <f>RIGHT(Sheet1[[#This Row],[Purchase_Month]], 4) &amp; "-" &amp; LEFT(Sheet1[[#This Row],[Purchase_Month]], 2)</f>
        <v>2024-08</v>
      </c>
    </row>
    <row r="7749" spans="1:17" x14ac:dyDescent="0.3">
      <c r="A7749" s="2" t="s">
        <v>15169</v>
      </c>
      <c r="B7749" s="2" t="s">
        <v>15170</v>
      </c>
      <c r="C7749" s="2" t="s">
        <v>17</v>
      </c>
      <c r="D7749" s="2" t="s">
        <v>72</v>
      </c>
      <c r="E7749" s="2" t="s">
        <v>53</v>
      </c>
      <c r="F7749" s="2">
        <v>6</v>
      </c>
      <c r="G7749" s="2">
        <v>65313</v>
      </c>
      <c r="H7749" s="2">
        <v>391878</v>
      </c>
      <c r="I7749" s="2">
        <v>161034</v>
      </c>
      <c r="J7749" s="2">
        <v>230844</v>
      </c>
      <c r="K7749" s="2">
        <v>5</v>
      </c>
      <c r="L7749" s="2" t="s">
        <v>33</v>
      </c>
      <c r="M7749" s="2">
        <v>87</v>
      </c>
      <c r="N7749" s="2" t="s">
        <v>50</v>
      </c>
      <c r="O7749" s="1">
        <v>45706</v>
      </c>
      <c r="P7749" s="2" t="str">
        <f>TEXT(Sheet1[[#This Row],[Purchase_Date]], "mm-yyyy")</f>
        <v>02-2025</v>
      </c>
      <c r="Q7749" s="2" t="str">
        <f>RIGHT(Sheet1[[#This Row],[Purchase_Month]], 4) &amp; "-" &amp; LEFT(Sheet1[[#This Row],[Purchase_Month]], 2)</f>
        <v>2025-02</v>
      </c>
    </row>
    <row r="7750" spans="1:17" x14ac:dyDescent="0.3">
      <c r="A7750" s="2" t="s">
        <v>15171</v>
      </c>
      <c r="B7750" s="2" t="s">
        <v>15172</v>
      </c>
      <c r="C7750" s="2" t="s">
        <v>30</v>
      </c>
      <c r="D7750" s="2" t="s">
        <v>47</v>
      </c>
      <c r="E7750" s="2" t="s">
        <v>53</v>
      </c>
      <c r="F7750" s="2">
        <v>1</v>
      </c>
      <c r="G7750" s="2">
        <v>27728</v>
      </c>
      <c r="H7750" s="2">
        <v>27728</v>
      </c>
      <c r="I7750" s="2">
        <v>16798</v>
      </c>
      <c r="J7750" s="2">
        <v>10930</v>
      </c>
      <c r="K7750" s="2">
        <v>1</v>
      </c>
      <c r="L7750" s="2" t="s">
        <v>20</v>
      </c>
      <c r="M7750" s="2">
        <v>84</v>
      </c>
      <c r="N7750" s="2" t="s">
        <v>50</v>
      </c>
      <c r="O7750" s="1">
        <v>45400</v>
      </c>
      <c r="P7750" s="2" t="str">
        <f>TEXT(Sheet1[[#This Row],[Purchase_Date]], "mm-yyyy")</f>
        <v>04-2024</v>
      </c>
      <c r="Q7750" s="2" t="str">
        <f>RIGHT(Sheet1[[#This Row],[Purchase_Month]], 4) &amp; "-" &amp; LEFT(Sheet1[[#This Row],[Purchase_Month]], 2)</f>
        <v>2024-04</v>
      </c>
    </row>
    <row r="7751" spans="1:17" x14ac:dyDescent="0.3">
      <c r="A7751" s="2" t="s">
        <v>15173</v>
      </c>
      <c r="B7751" s="2" t="s">
        <v>15174</v>
      </c>
      <c r="C7751" s="2" t="s">
        <v>17</v>
      </c>
      <c r="D7751" s="2" t="s">
        <v>31</v>
      </c>
      <c r="E7751" s="2" t="s">
        <v>19</v>
      </c>
      <c r="F7751" s="2">
        <v>1</v>
      </c>
      <c r="G7751" s="2">
        <v>31917</v>
      </c>
      <c r="H7751" s="2">
        <v>31917</v>
      </c>
      <c r="I7751" s="2">
        <v>23213</v>
      </c>
      <c r="J7751" s="2">
        <v>8704</v>
      </c>
      <c r="K7751" s="2">
        <v>2</v>
      </c>
      <c r="L7751" s="2" t="s">
        <v>38</v>
      </c>
      <c r="M7751" s="2">
        <v>50</v>
      </c>
      <c r="N7751" s="2" t="s">
        <v>21</v>
      </c>
      <c r="O7751" s="1">
        <v>45603</v>
      </c>
      <c r="P7751" s="2" t="str">
        <f>TEXT(Sheet1[[#This Row],[Purchase_Date]], "mm-yyyy")</f>
        <v>11-2024</v>
      </c>
      <c r="Q7751" s="2" t="str">
        <f>RIGHT(Sheet1[[#This Row],[Purchase_Month]], 4) &amp; "-" &amp; LEFT(Sheet1[[#This Row],[Purchase_Month]], 2)</f>
        <v>2024-11</v>
      </c>
    </row>
    <row r="7752" spans="1:17" x14ac:dyDescent="0.3">
      <c r="A7752" s="2" t="s">
        <v>15175</v>
      </c>
      <c r="B7752" s="2" t="s">
        <v>15176</v>
      </c>
      <c r="C7752" s="2" t="s">
        <v>46</v>
      </c>
      <c r="D7752" s="2" t="s">
        <v>18</v>
      </c>
      <c r="E7752" s="2" t="s">
        <v>19</v>
      </c>
      <c r="F7752" s="2">
        <v>6</v>
      </c>
      <c r="G7752" s="2">
        <v>51591</v>
      </c>
      <c r="H7752" s="2">
        <v>309546</v>
      </c>
      <c r="I7752" s="2">
        <v>180454</v>
      </c>
      <c r="J7752" s="2">
        <v>129092</v>
      </c>
      <c r="K7752" s="2">
        <v>1</v>
      </c>
      <c r="L7752" s="2" t="s">
        <v>33</v>
      </c>
      <c r="M7752" s="2">
        <v>51</v>
      </c>
      <c r="N7752" s="2" t="s">
        <v>50</v>
      </c>
      <c r="O7752" s="1">
        <v>45709</v>
      </c>
      <c r="P7752" s="2" t="str">
        <f>TEXT(Sheet1[[#This Row],[Purchase_Date]], "mm-yyyy")</f>
        <v>02-2025</v>
      </c>
      <c r="Q7752" s="2" t="str">
        <f>RIGHT(Sheet1[[#This Row],[Purchase_Month]], 4) &amp; "-" &amp; LEFT(Sheet1[[#This Row],[Purchase_Month]], 2)</f>
        <v>2025-02</v>
      </c>
    </row>
    <row r="7753" spans="1:17" x14ac:dyDescent="0.3">
      <c r="A7753" s="2" t="s">
        <v>15177</v>
      </c>
      <c r="B7753" s="2" t="s">
        <v>15178</v>
      </c>
      <c r="C7753" s="2" t="s">
        <v>17</v>
      </c>
      <c r="D7753" s="2" t="s">
        <v>47</v>
      </c>
      <c r="E7753" s="2" t="s">
        <v>26</v>
      </c>
      <c r="F7753" s="2">
        <v>5</v>
      </c>
      <c r="G7753" s="2">
        <v>1154</v>
      </c>
      <c r="H7753" s="2">
        <v>5770</v>
      </c>
      <c r="I7753" s="2">
        <v>4831</v>
      </c>
      <c r="J7753" s="2">
        <v>939</v>
      </c>
      <c r="K7753" s="2">
        <v>1</v>
      </c>
      <c r="L7753" s="2" t="s">
        <v>38</v>
      </c>
      <c r="M7753" s="2">
        <v>51</v>
      </c>
      <c r="N7753" s="2" t="s">
        <v>50</v>
      </c>
      <c r="O7753" s="1">
        <v>45302</v>
      </c>
      <c r="P7753" s="2" t="str">
        <f>TEXT(Sheet1[[#This Row],[Purchase_Date]], "mm-yyyy")</f>
        <v>01-2024</v>
      </c>
      <c r="Q7753" s="2" t="str">
        <f>RIGHT(Sheet1[[#This Row],[Purchase_Month]], 4) &amp; "-" &amp; LEFT(Sheet1[[#This Row],[Purchase_Month]], 2)</f>
        <v>2024-01</v>
      </c>
    </row>
    <row r="7754" spans="1:17" x14ac:dyDescent="0.3">
      <c r="A7754" s="2" t="s">
        <v>15179</v>
      </c>
      <c r="B7754" s="2" t="s">
        <v>15180</v>
      </c>
      <c r="C7754" s="2" t="s">
        <v>24</v>
      </c>
      <c r="D7754" s="2" t="s">
        <v>47</v>
      </c>
      <c r="E7754" s="2" t="s">
        <v>19</v>
      </c>
      <c r="F7754" s="2">
        <v>2</v>
      </c>
      <c r="G7754" s="2">
        <v>2115</v>
      </c>
      <c r="H7754" s="2">
        <v>4230</v>
      </c>
      <c r="I7754" s="2">
        <v>2318</v>
      </c>
      <c r="J7754" s="2">
        <v>1912</v>
      </c>
      <c r="K7754" s="2">
        <v>2</v>
      </c>
      <c r="L7754" s="2" t="s">
        <v>27</v>
      </c>
      <c r="M7754" s="2">
        <v>68</v>
      </c>
      <c r="N7754" s="2" t="s">
        <v>50</v>
      </c>
      <c r="O7754" s="1">
        <v>45345</v>
      </c>
      <c r="P7754" s="2" t="str">
        <f>TEXT(Sheet1[[#This Row],[Purchase_Date]], "mm-yyyy")</f>
        <v>02-2024</v>
      </c>
      <c r="Q7754" s="2" t="str">
        <f>RIGHT(Sheet1[[#This Row],[Purchase_Month]], 4) &amp; "-" &amp; LEFT(Sheet1[[#This Row],[Purchase_Month]], 2)</f>
        <v>2024-02</v>
      </c>
    </row>
    <row r="7755" spans="1:17" x14ac:dyDescent="0.3">
      <c r="A7755" s="2" t="s">
        <v>15181</v>
      </c>
      <c r="B7755" s="2" t="s">
        <v>15182</v>
      </c>
      <c r="C7755" s="2" t="s">
        <v>46</v>
      </c>
      <c r="D7755" s="2" t="s">
        <v>47</v>
      </c>
      <c r="E7755" s="2" t="s">
        <v>37</v>
      </c>
      <c r="F7755" s="2">
        <v>8</v>
      </c>
      <c r="G7755" s="2">
        <v>44835</v>
      </c>
      <c r="H7755" s="2">
        <v>358680</v>
      </c>
      <c r="I7755" s="2">
        <v>250442</v>
      </c>
      <c r="J7755" s="2">
        <v>108238</v>
      </c>
      <c r="K7755" s="2">
        <v>4</v>
      </c>
      <c r="L7755" s="2" t="s">
        <v>33</v>
      </c>
      <c r="M7755" s="2">
        <v>92</v>
      </c>
      <c r="N7755" s="2" t="s">
        <v>21</v>
      </c>
      <c r="O7755" s="1">
        <v>45724</v>
      </c>
      <c r="P7755" s="2" t="str">
        <f>TEXT(Sheet1[[#This Row],[Purchase_Date]], "mm-yyyy")</f>
        <v>03-2025</v>
      </c>
      <c r="Q7755" s="2" t="str">
        <f>RIGHT(Sheet1[[#This Row],[Purchase_Month]], 4) &amp; "-" &amp; LEFT(Sheet1[[#This Row],[Purchase_Month]], 2)</f>
        <v>2025-03</v>
      </c>
    </row>
    <row r="7756" spans="1:17" x14ac:dyDescent="0.3">
      <c r="A7756" s="2" t="s">
        <v>15183</v>
      </c>
      <c r="B7756" s="2" t="s">
        <v>15184</v>
      </c>
      <c r="C7756" s="2" t="s">
        <v>17</v>
      </c>
      <c r="D7756" s="2" t="s">
        <v>47</v>
      </c>
      <c r="E7756" s="2" t="s">
        <v>53</v>
      </c>
      <c r="F7756" s="2">
        <v>3</v>
      </c>
      <c r="G7756" s="2">
        <v>31183</v>
      </c>
      <c r="H7756" s="2">
        <v>93549</v>
      </c>
      <c r="I7756" s="2">
        <v>58693</v>
      </c>
      <c r="J7756" s="2">
        <v>34856</v>
      </c>
      <c r="K7756" s="2">
        <v>1</v>
      </c>
      <c r="L7756" s="2" t="s">
        <v>20</v>
      </c>
      <c r="M7756" s="2">
        <v>94</v>
      </c>
      <c r="N7756" s="2" t="s">
        <v>50</v>
      </c>
      <c r="O7756" s="1">
        <v>45525</v>
      </c>
      <c r="P7756" s="2" t="str">
        <f>TEXT(Sheet1[[#This Row],[Purchase_Date]], "mm-yyyy")</f>
        <v>08-2024</v>
      </c>
      <c r="Q7756" s="2" t="str">
        <f>RIGHT(Sheet1[[#This Row],[Purchase_Month]], 4) &amp; "-" &amp; LEFT(Sheet1[[#This Row],[Purchase_Month]], 2)</f>
        <v>2024-08</v>
      </c>
    </row>
    <row r="7757" spans="1:17" x14ac:dyDescent="0.3">
      <c r="A7757" s="2" t="s">
        <v>15185</v>
      </c>
      <c r="B7757" s="2" t="s">
        <v>15186</v>
      </c>
      <c r="C7757" s="2" t="s">
        <v>46</v>
      </c>
      <c r="D7757" s="2" t="s">
        <v>72</v>
      </c>
      <c r="E7757" s="2" t="s">
        <v>42</v>
      </c>
      <c r="F7757" s="2">
        <v>7</v>
      </c>
      <c r="G7757" s="2">
        <v>25973</v>
      </c>
      <c r="H7757" s="2">
        <v>181811</v>
      </c>
      <c r="I7757" s="2">
        <v>155188</v>
      </c>
      <c r="J7757" s="2">
        <v>26623</v>
      </c>
      <c r="K7757" s="2">
        <v>2</v>
      </c>
      <c r="L7757" s="2" t="s">
        <v>38</v>
      </c>
      <c r="M7757" s="2">
        <v>61</v>
      </c>
      <c r="N7757" s="2" t="s">
        <v>39</v>
      </c>
      <c r="O7757" s="1">
        <v>45401</v>
      </c>
      <c r="P7757" s="2" t="str">
        <f>TEXT(Sheet1[[#This Row],[Purchase_Date]], "mm-yyyy")</f>
        <v>04-2024</v>
      </c>
      <c r="Q7757" s="2" t="str">
        <f>RIGHT(Sheet1[[#This Row],[Purchase_Month]], 4) &amp; "-" &amp; LEFT(Sheet1[[#This Row],[Purchase_Month]], 2)</f>
        <v>2024-04</v>
      </c>
    </row>
    <row r="7758" spans="1:17" x14ac:dyDescent="0.3">
      <c r="A7758" s="2" t="s">
        <v>15187</v>
      </c>
      <c r="B7758" s="2" t="s">
        <v>15188</v>
      </c>
      <c r="C7758" s="2" t="s">
        <v>30</v>
      </c>
      <c r="D7758" s="2" t="s">
        <v>25</v>
      </c>
      <c r="E7758" s="2" t="s">
        <v>85</v>
      </c>
      <c r="F7758" s="2">
        <v>10</v>
      </c>
      <c r="G7758" s="2">
        <v>62127</v>
      </c>
      <c r="H7758" s="2">
        <v>621270</v>
      </c>
      <c r="I7758" s="2">
        <v>422204</v>
      </c>
      <c r="J7758" s="2">
        <v>199066</v>
      </c>
      <c r="K7758" s="2">
        <v>2</v>
      </c>
      <c r="L7758" s="2" t="s">
        <v>38</v>
      </c>
      <c r="M7758" s="2">
        <v>82</v>
      </c>
      <c r="N7758" s="2" t="s">
        <v>21</v>
      </c>
      <c r="O7758" s="1">
        <v>45557</v>
      </c>
      <c r="P7758" s="2" t="str">
        <f>TEXT(Sheet1[[#This Row],[Purchase_Date]], "mm-yyyy")</f>
        <v>09-2024</v>
      </c>
      <c r="Q7758" s="2" t="str">
        <f>RIGHT(Sheet1[[#This Row],[Purchase_Month]], 4) &amp; "-" &amp; LEFT(Sheet1[[#This Row],[Purchase_Month]], 2)</f>
        <v>2024-09</v>
      </c>
    </row>
    <row r="7759" spans="1:17" x14ac:dyDescent="0.3">
      <c r="A7759" s="2" t="s">
        <v>15189</v>
      </c>
      <c r="B7759" s="2" t="s">
        <v>15190</v>
      </c>
      <c r="C7759" s="2" t="s">
        <v>64</v>
      </c>
      <c r="D7759" s="2" t="s">
        <v>36</v>
      </c>
      <c r="E7759" s="2" t="s">
        <v>26</v>
      </c>
      <c r="F7759" s="2">
        <v>7</v>
      </c>
      <c r="G7759" s="2">
        <v>10297</v>
      </c>
      <c r="H7759" s="2">
        <v>72079</v>
      </c>
      <c r="I7759" s="2">
        <v>33698</v>
      </c>
      <c r="J7759" s="2">
        <v>38381</v>
      </c>
      <c r="K7759" s="2">
        <v>2</v>
      </c>
      <c r="L7759" s="2" t="s">
        <v>38</v>
      </c>
      <c r="M7759" s="2">
        <v>81</v>
      </c>
      <c r="N7759" s="2" t="s">
        <v>21</v>
      </c>
      <c r="O7759" s="1">
        <v>45447</v>
      </c>
      <c r="P7759" s="2" t="str">
        <f>TEXT(Sheet1[[#This Row],[Purchase_Date]], "mm-yyyy")</f>
        <v>06-2024</v>
      </c>
      <c r="Q7759" s="2" t="str">
        <f>RIGHT(Sheet1[[#This Row],[Purchase_Month]], 4) &amp; "-" &amp; LEFT(Sheet1[[#This Row],[Purchase_Month]], 2)</f>
        <v>2024-06</v>
      </c>
    </row>
    <row r="7760" spans="1:17" x14ac:dyDescent="0.3">
      <c r="A7760" s="2" t="s">
        <v>15191</v>
      </c>
      <c r="B7760" s="2" t="s">
        <v>15192</v>
      </c>
      <c r="C7760" s="2" t="s">
        <v>30</v>
      </c>
      <c r="D7760" s="2" t="s">
        <v>36</v>
      </c>
      <c r="E7760" s="2" t="s">
        <v>32</v>
      </c>
      <c r="F7760" s="2">
        <v>4</v>
      </c>
      <c r="G7760" s="2">
        <v>35271</v>
      </c>
      <c r="H7760" s="2">
        <v>141084</v>
      </c>
      <c r="I7760" s="2">
        <v>87471</v>
      </c>
      <c r="J7760" s="2">
        <v>53613</v>
      </c>
      <c r="K7760" s="2">
        <v>1</v>
      </c>
      <c r="L7760" s="2" t="s">
        <v>20</v>
      </c>
      <c r="M7760" s="2">
        <v>100</v>
      </c>
      <c r="N7760" s="2" t="s">
        <v>39</v>
      </c>
      <c r="O7760" s="1">
        <v>45691</v>
      </c>
      <c r="P7760" s="2" t="str">
        <f>TEXT(Sheet1[[#This Row],[Purchase_Date]], "mm-yyyy")</f>
        <v>02-2025</v>
      </c>
      <c r="Q7760" s="2" t="str">
        <f>RIGHT(Sheet1[[#This Row],[Purchase_Month]], 4) &amp; "-" &amp; LEFT(Sheet1[[#This Row],[Purchase_Month]], 2)</f>
        <v>2025-02</v>
      </c>
    </row>
    <row r="7761" spans="1:17" x14ac:dyDescent="0.3">
      <c r="A7761" s="2" t="s">
        <v>15193</v>
      </c>
      <c r="B7761" s="2" t="s">
        <v>15194</v>
      </c>
      <c r="C7761" s="2" t="s">
        <v>67</v>
      </c>
      <c r="D7761" s="2" t="s">
        <v>25</v>
      </c>
      <c r="E7761" s="2" t="s">
        <v>19</v>
      </c>
      <c r="F7761" s="2">
        <v>8</v>
      </c>
      <c r="G7761" s="2">
        <v>8642</v>
      </c>
      <c r="H7761" s="2">
        <v>69136</v>
      </c>
      <c r="I7761" s="2">
        <v>58720</v>
      </c>
      <c r="J7761" s="2">
        <v>10416</v>
      </c>
      <c r="K7761" s="2">
        <v>5</v>
      </c>
      <c r="L7761" s="2" t="s">
        <v>38</v>
      </c>
      <c r="M7761" s="2">
        <v>55</v>
      </c>
      <c r="N7761" s="2" t="s">
        <v>39</v>
      </c>
      <c r="O7761" s="1">
        <v>45499</v>
      </c>
      <c r="P7761" s="2" t="str">
        <f>TEXT(Sheet1[[#This Row],[Purchase_Date]], "mm-yyyy")</f>
        <v>07-2024</v>
      </c>
      <c r="Q7761" s="2" t="str">
        <f>RIGHT(Sheet1[[#This Row],[Purchase_Month]], 4) &amp; "-" &amp; LEFT(Sheet1[[#This Row],[Purchase_Month]], 2)</f>
        <v>2024-07</v>
      </c>
    </row>
    <row r="7762" spans="1:17" x14ac:dyDescent="0.3">
      <c r="A7762" s="2" t="s">
        <v>15195</v>
      </c>
      <c r="B7762" s="2" t="s">
        <v>15196</v>
      </c>
      <c r="C7762" s="2" t="s">
        <v>17</v>
      </c>
      <c r="D7762" s="2" t="s">
        <v>25</v>
      </c>
      <c r="E7762" s="2" t="s">
        <v>85</v>
      </c>
      <c r="F7762" s="2">
        <v>1</v>
      </c>
      <c r="G7762" s="2">
        <v>41464</v>
      </c>
      <c r="H7762" s="2">
        <v>41464</v>
      </c>
      <c r="I7762" s="2">
        <v>32615</v>
      </c>
      <c r="J7762" s="2">
        <v>8849</v>
      </c>
      <c r="K7762" s="2">
        <v>1</v>
      </c>
      <c r="L7762" s="2" t="s">
        <v>33</v>
      </c>
      <c r="M7762" s="2">
        <v>64</v>
      </c>
      <c r="N7762" s="2" t="s">
        <v>21</v>
      </c>
      <c r="O7762" s="1">
        <v>45416</v>
      </c>
      <c r="P7762" s="2" t="str">
        <f>TEXT(Sheet1[[#This Row],[Purchase_Date]], "mm-yyyy")</f>
        <v>05-2024</v>
      </c>
      <c r="Q7762" s="2" t="str">
        <f>RIGHT(Sheet1[[#This Row],[Purchase_Month]], 4) &amp; "-" &amp; LEFT(Sheet1[[#This Row],[Purchase_Month]], 2)</f>
        <v>2024-05</v>
      </c>
    </row>
    <row r="7763" spans="1:17" x14ac:dyDescent="0.3">
      <c r="A7763" s="2" t="s">
        <v>15197</v>
      </c>
      <c r="B7763" s="2" t="s">
        <v>15198</v>
      </c>
      <c r="C7763" s="2" t="s">
        <v>24</v>
      </c>
      <c r="D7763" s="2" t="s">
        <v>25</v>
      </c>
      <c r="E7763" s="2" t="s">
        <v>53</v>
      </c>
      <c r="F7763" s="2">
        <v>1</v>
      </c>
      <c r="G7763" s="2">
        <v>31186</v>
      </c>
      <c r="H7763" s="2">
        <v>31186</v>
      </c>
      <c r="I7763" s="2">
        <v>25868</v>
      </c>
      <c r="J7763" s="2">
        <v>5318</v>
      </c>
      <c r="K7763" s="2">
        <v>3</v>
      </c>
      <c r="L7763" s="2" t="s">
        <v>38</v>
      </c>
      <c r="M7763" s="2">
        <v>57</v>
      </c>
      <c r="N7763" s="2" t="s">
        <v>43</v>
      </c>
      <c r="O7763" s="1">
        <v>45661</v>
      </c>
      <c r="P7763" s="2" t="str">
        <f>TEXT(Sheet1[[#This Row],[Purchase_Date]], "mm-yyyy")</f>
        <v>01-2025</v>
      </c>
      <c r="Q7763" s="2" t="str">
        <f>RIGHT(Sheet1[[#This Row],[Purchase_Month]], 4) &amp; "-" &amp; LEFT(Sheet1[[#This Row],[Purchase_Month]], 2)</f>
        <v>2025-01</v>
      </c>
    </row>
    <row r="7764" spans="1:17" x14ac:dyDescent="0.3">
      <c r="A7764" s="2" t="s">
        <v>15199</v>
      </c>
      <c r="B7764" s="2" t="s">
        <v>15200</v>
      </c>
      <c r="C7764" s="2" t="s">
        <v>24</v>
      </c>
      <c r="D7764" s="2" t="s">
        <v>47</v>
      </c>
      <c r="E7764" s="2" t="s">
        <v>32</v>
      </c>
      <c r="F7764" s="2">
        <v>7</v>
      </c>
      <c r="G7764" s="2">
        <v>51796</v>
      </c>
      <c r="H7764" s="2">
        <v>362572</v>
      </c>
      <c r="I7764" s="2">
        <v>259598</v>
      </c>
      <c r="J7764" s="2">
        <v>102974</v>
      </c>
      <c r="K7764" s="2">
        <v>5</v>
      </c>
      <c r="L7764" s="2" t="s">
        <v>33</v>
      </c>
      <c r="M7764" s="2">
        <v>64</v>
      </c>
      <c r="N7764" s="2" t="s">
        <v>21</v>
      </c>
      <c r="O7764" s="1">
        <v>45701</v>
      </c>
      <c r="P7764" s="2" t="str">
        <f>TEXT(Sheet1[[#This Row],[Purchase_Date]], "mm-yyyy")</f>
        <v>02-2025</v>
      </c>
      <c r="Q7764" s="2" t="str">
        <f>RIGHT(Sheet1[[#This Row],[Purchase_Month]], 4) &amp; "-" &amp; LEFT(Sheet1[[#This Row],[Purchase_Month]], 2)</f>
        <v>2025-02</v>
      </c>
    </row>
    <row r="7765" spans="1:17" x14ac:dyDescent="0.3">
      <c r="A7765" s="2" t="s">
        <v>15201</v>
      </c>
      <c r="B7765" s="2" t="s">
        <v>15202</v>
      </c>
      <c r="C7765" s="2" t="s">
        <v>17</v>
      </c>
      <c r="D7765" s="2" t="s">
        <v>31</v>
      </c>
      <c r="E7765" s="2" t="s">
        <v>32</v>
      </c>
      <c r="F7765" s="2">
        <v>2</v>
      </c>
      <c r="G7765" s="2">
        <v>38016</v>
      </c>
      <c r="H7765" s="2">
        <v>76032</v>
      </c>
      <c r="I7765" s="2">
        <v>34169</v>
      </c>
      <c r="J7765" s="2">
        <v>41863</v>
      </c>
      <c r="K7765" s="2">
        <v>4</v>
      </c>
      <c r="L7765" s="2" t="s">
        <v>20</v>
      </c>
      <c r="M7765" s="2">
        <v>50</v>
      </c>
      <c r="N7765" s="2" t="s">
        <v>50</v>
      </c>
      <c r="O7765" s="1">
        <v>45753</v>
      </c>
      <c r="P7765" s="2" t="str">
        <f>TEXT(Sheet1[[#This Row],[Purchase_Date]], "mm-yyyy")</f>
        <v>04-2025</v>
      </c>
      <c r="Q7765" s="2" t="str">
        <f>RIGHT(Sheet1[[#This Row],[Purchase_Month]], 4) &amp; "-" &amp; LEFT(Sheet1[[#This Row],[Purchase_Month]], 2)</f>
        <v>2025-04</v>
      </c>
    </row>
    <row r="7766" spans="1:17" x14ac:dyDescent="0.3">
      <c r="A7766" s="2" t="s">
        <v>15203</v>
      </c>
      <c r="B7766" s="2" t="s">
        <v>15204</v>
      </c>
      <c r="C7766" s="2" t="s">
        <v>24</v>
      </c>
      <c r="D7766" s="2" t="s">
        <v>47</v>
      </c>
      <c r="E7766" s="2" t="s">
        <v>26</v>
      </c>
      <c r="F7766" s="2">
        <v>1</v>
      </c>
      <c r="G7766" s="2">
        <v>53117</v>
      </c>
      <c r="H7766" s="2">
        <v>53117</v>
      </c>
      <c r="I7766" s="2">
        <v>28912</v>
      </c>
      <c r="J7766" s="2">
        <v>24205</v>
      </c>
      <c r="K7766" s="2">
        <v>1</v>
      </c>
      <c r="L7766" s="2" t="s">
        <v>38</v>
      </c>
      <c r="M7766" s="2">
        <v>64</v>
      </c>
      <c r="N7766" s="2" t="s">
        <v>50</v>
      </c>
      <c r="O7766" s="1">
        <v>45621</v>
      </c>
      <c r="P7766" s="2" t="str">
        <f>TEXT(Sheet1[[#This Row],[Purchase_Date]], "mm-yyyy")</f>
        <v>11-2024</v>
      </c>
      <c r="Q7766" s="2" t="str">
        <f>RIGHT(Sheet1[[#This Row],[Purchase_Month]], 4) &amp; "-" &amp; LEFT(Sheet1[[#This Row],[Purchase_Month]], 2)</f>
        <v>2024-11</v>
      </c>
    </row>
    <row r="7767" spans="1:17" x14ac:dyDescent="0.3">
      <c r="A7767" s="2" t="s">
        <v>15205</v>
      </c>
      <c r="B7767" s="2" t="s">
        <v>15206</v>
      </c>
      <c r="C7767" s="2" t="s">
        <v>64</v>
      </c>
      <c r="D7767" s="2" t="s">
        <v>25</v>
      </c>
      <c r="E7767" s="2" t="s">
        <v>53</v>
      </c>
      <c r="F7767" s="2">
        <v>6</v>
      </c>
      <c r="G7767" s="2">
        <v>76475</v>
      </c>
      <c r="H7767" s="2">
        <v>458850</v>
      </c>
      <c r="I7767" s="2">
        <v>203832</v>
      </c>
      <c r="J7767" s="2">
        <v>255018</v>
      </c>
      <c r="K7767" s="2">
        <v>4</v>
      </c>
      <c r="L7767" s="2" t="s">
        <v>20</v>
      </c>
      <c r="M7767" s="2">
        <v>75</v>
      </c>
      <c r="N7767" s="2" t="s">
        <v>21</v>
      </c>
      <c r="O7767" s="1">
        <v>45518</v>
      </c>
      <c r="P7767" s="2" t="str">
        <f>TEXT(Sheet1[[#This Row],[Purchase_Date]], "mm-yyyy")</f>
        <v>08-2024</v>
      </c>
      <c r="Q7767" s="2" t="str">
        <f>RIGHT(Sheet1[[#This Row],[Purchase_Month]], 4) &amp; "-" &amp; LEFT(Sheet1[[#This Row],[Purchase_Month]], 2)</f>
        <v>2024-08</v>
      </c>
    </row>
    <row r="7768" spans="1:17" x14ac:dyDescent="0.3">
      <c r="A7768" s="2" t="s">
        <v>15207</v>
      </c>
      <c r="B7768" s="2" t="s">
        <v>15208</v>
      </c>
      <c r="C7768" s="2" t="s">
        <v>64</v>
      </c>
      <c r="D7768" s="2" t="s">
        <v>47</v>
      </c>
      <c r="E7768" s="2" t="s">
        <v>85</v>
      </c>
      <c r="F7768" s="2">
        <v>5</v>
      </c>
      <c r="G7768" s="2">
        <v>18291</v>
      </c>
      <c r="H7768" s="2">
        <v>91455</v>
      </c>
      <c r="I7768" s="2">
        <v>58510</v>
      </c>
      <c r="J7768" s="2">
        <v>32945</v>
      </c>
      <c r="K7768" s="2">
        <v>5</v>
      </c>
      <c r="L7768" s="2" t="s">
        <v>33</v>
      </c>
      <c r="M7768" s="2">
        <v>93</v>
      </c>
      <c r="N7768" s="2" t="s">
        <v>50</v>
      </c>
      <c r="O7768" s="1">
        <v>45300</v>
      </c>
      <c r="P7768" s="2" t="str">
        <f>TEXT(Sheet1[[#This Row],[Purchase_Date]], "mm-yyyy")</f>
        <v>01-2024</v>
      </c>
      <c r="Q7768" s="2" t="str">
        <f>RIGHT(Sheet1[[#This Row],[Purchase_Month]], 4) &amp; "-" &amp; LEFT(Sheet1[[#This Row],[Purchase_Month]], 2)</f>
        <v>2024-01</v>
      </c>
    </row>
    <row r="7769" spans="1:17" x14ac:dyDescent="0.3">
      <c r="A7769" s="2" t="s">
        <v>15209</v>
      </c>
      <c r="B7769" s="2" t="s">
        <v>15210</v>
      </c>
      <c r="C7769" s="2" t="s">
        <v>46</v>
      </c>
      <c r="D7769" s="2" t="s">
        <v>36</v>
      </c>
      <c r="E7769" s="2" t="s">
        <v>32</v>
      </c>
      <c r="F7769" s="2">
        <v>1</v>
      </c>
      <c r="G7769" s="2">
        <v>79357</v>
      </c>
      <c r="H7769" s="2">
        <v>79357</v>
      </c>
      <c r="I7769" s="2">
        <v>52213</v>
      </c>
      <c r="J7769" s="2">
        <v>27144</v>
      </c>
      <c r="K7769" s="2">
        <v>5</v>
      </c>
      <c r="L7769" s="2" t="s">
        <v>27</v>
      </c>
      <c r="M7769" s="2">
        <v>70</v>
      </c>
      <c r="N7769" s="2" t="s">
        <v>21</v>
      </c>
      <c r="O7769" s="1">
        <v>45605</v>
      </c>
      <c r="P7769" s="2" t="str">
        <f>TEXT(Sheet1[[#This Row],[Purchase_Date]], "mm-yyyy")</f>
        <v>11-2024</v>
      </c>
      <c r="Q7769" s="2" t="str">
        <f>RIGHT(Sheet1[[#This Row],[Purchase_Month]], 4) &amp; "-" &amp; LEFT(Sheet1[[#This Row],[Purchase_Month]], 2)</f>
        <v>2024-11</v>
      </c>
    </row>
    <row r="7770" spans="1:17" x14ac:dyDescent="0.3">
      <c r="A7770" s="2" t="s">
        <v>15211</v>
      </c>
      <c r="B7770" s="2" t="s">
        <v>15212</v>
      </c>
      <c r="C7770" s="2" t="s">
        <v>17</v>
      </c>
      <c r="D7770" s="2" t="s">
        <v>47</v>
      </c>
      <c r="E7770" s="2" t="s">
        <v>19</v>
      </c>
      <c r="F7770" s="2">
        <v>1</v>
      </c>
      <c r="G7770" s="2">
        <v>73845</v>
      </c>
      <c r="H7770" s="2">
        <v>73845</v>
      </c>
      <c r="I7770" s="2">
        <v>42431</v>
      </c>
      <c r="J7770" s="2">
        <v>31414</v>
      </c>
      <c r="K7770" s="2">
        <v>5</v>
      </c>
      <c r="L7770" s="2" t="s">
        <v>33</v>
      </c>
      <c r="M7770" s="2">
        <v>99</v>
      </c>
      <c r="N7770" s="2" t="s">
        <v>43</v>
      </c>
      <c r="O7770" s="1">
        <v>45558</v>
      </c>
      <c r="P7770" s="2" t="str">
        <f>TEXT(Sheet1[[#This Row],[Purchase_Date]], "mm-yyyy")</f>
        <v>09-2024</v>
      </c>
      <c r="Q7770" s="2" t="str">
        <f>RIGHT(Sheet1[[#This Row],[Purchase_Month]], 4) &amp; "-" &amp; LEFT(Sheet1[[#This Row],[Purchase_Month]], 2)</f>
        <v>2024-09</v>
      </c>
    </row>
    <row r="7771" spans="1:17" x14ac:dyDescent="0.3">
      <c r="A7771" s="2" t="s">
        <v>15213</v>
      </c>
      <c r="B7771" s="2" t="s">
        <v>15214</v>
      </c>
      <c r="C7771" s="2" t="s">
        <v>46</v>
      </c>
      <c r="D7771" s="2" t="s">
        <v>72</v>
      </c>
      <c r="E7771" s="2" t="s">
        <v>42</v>
      </c>
      <c r="F7771" s="2">
        <v>1</v>
      </c>
      <c r="G7771" s="2">
        <v>46201</v>
      </c>
      <c r="H7771" s="2">
        <v>46201</v>
      </c>
      <c r="I7771" s="2">
        <v>39579</v>
      </c>
      <c r="J7771" s="2">
        <v>6622</v>
      </c>
      <c r="K7771" s="2">
        <v>4</v>
      </c>
      <c r="L7771" s="2" t="s">
        <v>20</v>
      </c>
      <c r="M7771" s="2">
        <v>84</v>
      </c>
      <c r="N7771" s="2" t="s">
        <v>21</v>
      </c>
      <c r="O7771" s="1">
        <v>45539</v>
      </c>
      <c r="P7771" s="2" t="str">
        <f>TEXT(Sheet1[[#This Row],[Purchase_Date]], "mm-yyyy")</f>
        <v>09-2024</v>
      </c>
      <c r="Q7771" s="2" t="str">
        <f>RIGHT(Sheet1[[#This Row],[Purchase_Month]], 4) &amp; "-" &amp; LEFT(Sheet1[[#This Row],[Purchase_Month]], 2)</f>
        <v>2024-09</v>
      </c>
    </row>
    <row r="7772" spans="1:17" x14ac:dyDescent="0.3">
      <c r="A7772" s="2" t="s">
        <v>15215</v>
      </c>
      <c r="B7772" s="2" t="s">
        <v>15216</v>
      </c>
      <c r="C7772" s="2" t="s">
        <v>17</v>
      </c>
      <c r="D7772" s="2" t="s">
        <v>31</v>
      </c>
      <c r="E7772" s="2" t="s">
        <v>37</v>
      </c>
      <c r="F7772" s="2">
        <v>1</v>
      </c>
      <c r="G7772" s="2">
        <v>44997</v>
      </c>
      <c r="H7772" s="2">
        <v>44997</v>
      </c>
      <c r="I7772" s="2">
        <v>20052</v>
      </c>
      <c r="J7772" s="2">
        <v>24945</v>
      </c>
      <c r="K7772" s="2">
        <v>3</v>
      </c>
      <c r="L7772" s="2" t="s">
        <v>38</v>
      </c>
      <c r="M7772" s="2">
        <v>67</v>
      </c>
      <c r="N7772" s="2" t="s">
        <v>39</v>
      </c>
      <c r="O7772" s="1">
        <v>45475</v>
      </c>
      <c r="P7772" s="2" t="str">
        <f>TEXT(Sheet1[[#This Row],[Purchase_Date]], "mm-yyyy")</f>
        <v>07-2024</v>
      </c>
      <c r="Q7772" s="2" t="str">
        <f>RIGHT(Sheet1[[#This Row],[Purchase_Month]], 4) &amp; "-" &amp; LEFT(Sheet1[[#This Row],[Purchase_Month]], 2)</f>
        <v>2024-07</v>
      </c>
    </row>
    <row r="7773" spans="1:17" x14ac:dyDescent="0.3">
      <c r="A7773" s="2" t="s">
        <v>15217</v>
      </c>
      <c r="B7773" s="2" t="s">
        <v>15218</v>
      </c>
      <c r="C7773" s="2" t="s">
        <v>67</v>
      </c>
      <c r="D7773" s="2" t="s">
        <v>18</v>
      </c>
      <c r="E7773" s="2" t="s">
        <v>37</v>
      </c>
      <c r="F7773" s="2">
        <v>2</v>
      </c>
      <c r="G7773" s="2">
        <v>756</v>
      </c>
      <c r="H7773" s="2">
        <v>1512</v>
      </c>
      <c r="I7773" s="2">
        <v>1172</v>
      </c>
      <c r="J7773" s="2">
        <v>340</v>
      </c>
      <c r="K7773" s="2">
        <v>2</v>
      </c>
      <c r="L7773" s="2" t="s">
        <v>20</v>
      </c>
      <c r="M7773" s="2">
        <v>58</v>
      </c>
      <c r="N7773" s="2" t="s">
        <v>50</v>
      </c>
      <c r="O7773" s="1">
        <v>45487</v>
      </c>
      <c r="P7773" s="2" t="str">
        <f>TEXT(Sheet1[[#This Row],[Purchase_Date]], "mm-yyyy")</f>
        <v>07-2024</v>
      </c>
      <c r="Q7773" s="2" t="str">
        <f>RIGHT(Sheet1[[#This Row],[Purchase_Month]], 4) &amp; "-" &amp; LEFT(Sheet1[[#This Row],[Purchase_Month]], 2)</f>
        <v>2024-07</v>
      </c>
    </row>
    <row r="7774" spans="1:17" x14ac:dyDescent="0.3">
      <c r="A7774" s="2" t="s">
        <v>15219</v>
      </c>
      <c r="B7774" s="2" t="s">
        <v>15220</v>
      </c>
      <c r="C7774" s="2" t="s">
        <v>64</v>
      </c>
      <c r="D7774" s="2" t="s">
        <v>18</v>
      </c>
      <c r="E7774" s="2" t="s">
        <v>37</v>
      </c>
      <c r="F7774" s="2">
        <v>9</v>
      </c>
      <c r="G7774" s="2">
        <v>25099</v>
      </c>
      <c r="H7774" s="2">
        <v>225891</v>
      </c>
      <c r="I7774" s="2">
        <v>199249</v>
      </c>
      <c r="J7774" s="2">
        <v>26642</v>
      </c>
      <c r="K7774" s="2">
        <v>3</v>
      </c>
      <c r="L7774" s="2" t="s">
        <v>20</v>
      </c>
      <c r="M7774" s="2">
        <v>91</v>
      </c>
      <c r="N7774" s="2" t="s">
        <v>50</v>
      </c>
      <c r="O7774" s="1">
        <v>45751</v>
      </c>
      <c r="P7774" s="2" t="str">
        <f>TEXT(Sheet1[[#This Row],[Purchase_Date]], "mm-yyyy")</f>
        <v>04-2025</v>
      </c>
      <c r="Q7774" s="2" t="str">
        <f>RIGHT(Sheet1[[#This Row],[Purchase_Month]], 4) &amp; "-" &amp; LEFT(Sheet1[[#This Row],[Purchase_Month]], 2)</f>
        <v>2025-04</v>
      </c>
    </row>
    <row r="7775" spans="1:17" x14ac:dyDescent="0.3">
      <c r="A7775" s="2" t="s">
        <v>15221</v>
      </c>
      <c r="B7775" s="2" t="s">
        <v>15222</v>
      </c>
      <c r="C7775" s="2" t="s">
        <v>17</v>
      </c>
      <c r="D7775" s="2" t="s">
        <v>31</v>
      </c>
      <c r="E7775" s="2" t="s">
        <v>19</v>
      </c>
      <c r="F7775" s="2">
        <v>4</v>
      </c>
      <c r="G7775" s="2">
        <v>34182</v>
      </c>
      <c r="H7775" s="2">
        <v>136728</v>
      </c>
      <c r="I7775" s="2">
        <v>118660</v>
      </c>
      <c r="J7775" s="2">
        <v>18068</v>
      </c>
      <c r="K7775" s="2">
        <v>2</v>
      </c>
      <c r="L7775" s="2" t="s">
        <v>38</v>
      </c>
      <c r="M7775" s="2">
        <v>89</v>
      </c>
      <c r="N7775" s="2" t="s">
        <v>50</v>
      </c>
      <c r="O7775" s="1">
        <v>45527</v>
      </c>
      <c r="P7775" s="2" t="str">
        <f>TEXT(Sheet1[[#This Row],[Purchase_Date]], "mm-yyyy")</f>
        <v>08-2024</v>
      </c>
      <c r="Q7775" s="2" t="str">
        <f>RIGHT(Sheet1[[#This Row],[Purchase_Month]], 4) &amp; "-" &amp; LEFT(Sheet1[[#This Row],[Purchase_Month]], 2)</f>
        <v>2024-08</v>
      </c>
    </row>
    <row r="7776" spans="1:17" x14ac:dyDescent="0.3">
      <c r="A7776" s="2" t="s">
        <v>15223</v>
      </c>
      <c r="B7776" s="2" t="s">
        <v>15224</v>
      </c>
      <c r="C7776" s="2" t="s">
        <v>30</v>
      </c>
      <c r="D7776" s="2" t="s">
        <v>18</v>
      </c>
      <c r="E7776" s="2" t="s">
        <v>32</v>
      </c>
      <c r="F7776" s="2">
        <v>4</v>
      </c>
      <c r="G7776" s="2">
        <v>22641</v>
      </c>
      <c r="H7776" s="2">
        <v>90564</v>
      </c>
      <c r="I7776" s="2">
        <v>42263</v>
      </c>
      <c r="J7776" s="2">
        <v>48301</v>
      </c>
      <c r="K7776" s="2">
        <v>4</v>
      </c>
      <c r="L7776" s="2" t="s">
        <v>38</v>
      </c>
      <c r="M7776" s="2">
        <v>89</v>
      </c>
      <c r="N7776" s="2" t="s">
        <v>50</v>
      </c>
      <c r="O7776" s="1">
        <v>45337</v>
      </c>
      <c r="P7776" s="2" t="str">
        <f>TEXT(Sheet1[[#This Row],[Purchase_Date]], "mm-yyyy")</f>
        <v>02-2024</v>
      </c>
      <c r="Q7776" s="2" t="str">
        <f>RIGHT(Sheet1[[#This Row],[Purchase_Month]], 4) &amp; "-" &amp; LEFT(Sheet1[[#This Row],[Purchase_Month]], 2)</f>
        <v>2024-02</v>
      </c>
    </row>
    <row r="7777" spans="1:17" x14ac:dyDescent="0.3">
      <c r="A7777" s="2" t="s">
        <v>15225</v>
      </c>
      <c r="B7777" s="2" t="s">
        <v>15226</v>
      </c>
      <c r="C7777" s="2" t="s">
        <v>17</v>
      </c>
      <c r="D7777" s="2" t="s">
        <v>36</v>
      </c>
      <c r="E7777" s="2" t="s">
        <v>32</v>
      </c>
      <c r="F7777" s="2">
        <v>8</v>
      </c>
      <c r="G7777" s="2">
        <v>78912</v>
      </c>
      <c r="H7777" s="2">
        <v>631296</v>
      </c>
      <c r="I7777" s="2">
        <v>314041</v>
      </c>
      <c r="J7777" s="2">
        <v>317255</v>
      </c>
      <c r="K7777" s="2">
        <v>3</v>
      </c>
      <c r="L7777" s="2" t="s">
        <v>33</v>
      </c>
      <c r="M7777" s="2">
        <v>71</v>
      </c>
      <c r="N7777" s="2" t="s">
        <v>50</v>
      </c>
      <c r="O7777" s="1">
        <v>45772</v>
      </c>
      <c r="P7777" s="2" t="str">
        <f>TEXT(Sheet1[[#This Row],[Purchase_Date]], "mm-yyyy")</f>
        <v>04-2025</v>
      </c>
      <c r="Q7777" s="2" t="str">
        <f>RIGHT(Sheet1[[#This Row],[Purchase_Month]], 4) &amp; "-" &amp; LEFT(Sheet1[[#This Row],[Purchase_Month]], 2)</f>
        <v>2025-04</v>
      </c>
    </row>
    <row r="7778" spans="1:17" x14ac:dyDescent="0.3">
      <c r="A7778" s="2" t="s">
        <v>15227</v>
      </c>
      <c r="B7778" s="2" t="s">
        <v>15228</v>
      </c>
      <c r="C7778" s="2" t="s">
        <v>30</v>
      </c>
      <c r="D7778" s="2" t="s">
        <v>18</v>
      </c>
      <c r="E7778" s="2" t="s">
        <v>32</v>
      </c>
      <c r="F7778" s="2">
        <v>8</v>
      </c>
      <c r="G7778" s="2">
        <v>27482</v>
      </c>
      <c r="H7778" s="2">
        <v>219856</v>
      </c>
      <c r="I7778" s="2">
        <v>144824</v>
      </c>
      <c r="J7778" s="2">
        <v>75032</v>
      </c>
      <c r="K7778" s="2">
        <v>5</v>
      </c>
      <c r="L7778" s="2" t="s">
        <v>20</v>
      </c>
      <c r="M7778" s="2">
        <v>96</v>
      </c>
      <c r="N7778" s="2" t="s">
        <v>43</v>
      </c>
      <c r="O7778" s="1">
        <v>45319</v>
      </c>
      <c r="P7778" s="2" t="str">
        <f>TEXT(Sheet1[[#This Row],[Purchase_Date]], "mm-yyyy")</f>
        <v>01-2024</v>
      </c>
      <c r="Q7778" s="2" t="str">
        <f>RIGHT(Sheet1[[#This Row],[Purchase_Month]], 4) &amp; "-" &amp; LEFT(Sheet1[[#This Row],[Purchase_Month]], 2)</f>
        <v>2024-01</v>
      </c>
    </row>
    <row r="7779" spans="1:17" x14ac:dyDescent="0.3">
      <c r="A7779" s="2" t="s">
        <v>15229</v>
      </c>
      <c r="B7779" s="2" t="s">
        <v>8694</v>
      </c>
      <c r="C7779" s="2" t="s">
        <v>64</v>
      </c>
      <c r="D7779" s="2" t="s">
        <v>36</v>
      </c>
      <c r="E7779" s="2" t="s">
        <v>37</v>
      </c>
      <c r="F7779" s="2">
        <v>6</v>
      </c>
      <c r="G7779" s="2">
        <v>6221</v>
      </c>
      <c r="H7779" s="2">
        <v>37326</v>
      </c>
      <c r="I7779" s="2">
        <v>24404</v>
      </c>
      <c r="J7779" s="2">
        <v>12922</v>
      </c>
      <c r="K7779" s="2">
        <v>5</v>
      </c>
      <c r="L7779" s="2" t="s">
        <v>27</v>
      </c>
      <c r="M7779" s="2">
        <v>68</v>
      </c>
      <c r="N7779" s="2" t="s">
        <v>43</v>
      </c>
      <c r="O7779" s="1">
        <v>45343</v>
      </c>
      <c r="P7779" s="2" t="str">
        <f>TEXT(Sheet1[[#This Row],[Purchase_Date]], "mm-yyyy")</f>
        <v>02-2024</v>
      </c>
      <c r="Q7779" s="2" t="str">
        <f>RIGHT(Sheet1[[#This Row],[Purchase_Month]], 4) &amp; "-" &amp; LEFT(Sheet1[[#This Row],[Purchase_Month]], 2)</f>
        <v>2024-02</v>
      </c>
    </row>
    <row r="7780" spans="1:17" x14ac:dyDescent="0.3">
      <c r="A7780" s="2" t="s">
        <v>15230</v>
      </c>
      <c r="B7780" s="2" t="s">
        <v>15231</v>
      </c>
      <c r="C7780" s="2" t="s">
        <v>64</v>
      </c>
      <c r="D7780" s="2" t="s">
        <v>47</v>
      </c>
      <c r="E7780" s="2" t="s">
        <v>53</v>
      </c>
      <c r="F7780" s="2">
        <v>10</v>
      </c>
      <c r="G7780" s="2">
        <v>59027</v>
      </c>
      <c r="H7780" s="2">
        <v>590270</v>
      </c>
      <c r="I7780" s="2">
        <v>309136</v>
      </c>
      <c r="J7780" s="2">
        <v>281134</v>
      </c>
      <c r="K7780" s="2">
        <v>3</v>
      </c>
      <c r="L7780" s="2" t="s">
        <v>27</v>
      </c>
      <c r="M7780" s="2">
        <v>63</v>
      </c>
      <c r="N7780" s="2" t="s">
        <v>50</v>
      </c>
      <c r="O7780" s="1">
        <v>45347</v>
      </c>
      <c r="P7780" s="2" t="str">
        <f>TEXT(Sheet1[[#This Row],[Purchase_Date]], "mm-yyyy")</f>
        <v>02-2024</v>
      </c>
      <c r="Q7780" s="2" t="str">
        <f>RIGHT(Sheet1[[#This Row],[Purchase_Month]], 4) &amp; "-" &amp; LEFT(Sheet1[[#This Row],[Purchase_Month]], 2)</f>
        <v>2024-02</v>
      </c>
    </row>
    <row r="7781" spans="1:17" x14ac:dyDescent="0.3">
      <c r="A7781" s="2" t="s">
        <v>15232</v>
      </c>
      <c r="B7781" s="2" t="s">
        <v>15233</v>
      </c>
      <c r="C7781" s="2" t="s">
        <v>46</v>
      </c>
      <c r="D7781" s="2" t="s">
        <v>47</v>
      </c>
      <c r="E7781" s="2" t="s">
        <v>37</v>
      </c>
      <c r="F7781" s="2">
        <v>1</v>
      </c>
      <c r="G7781" s="2">
        <v>23009</v>
      </c>
      <c r="H7781" s="2">
        <v>23009</v>
      </c>
      <c r="I7781" s="2">
        <v>17564</v>
      </c>
      <c r="J7781" s="2">
        <v>5445</v>
      </c>
      <c r="K7781" s="2">
        <v>1</v>
      </c>
      <c r="L7781" s="2" t="s">
        <v>38</v>
      </c>
      <c r="M7781" s="2">
        <v>50</v>
      </c>
      <c r="N7781" s="2" t="s">
        <v>39</v>
      </c>
      <c r="O7781" s="1">
        <v>45526</v>
      </c>
      <c r="P7781" s="2" t="str">
        <f>TEXT(Sheet1[[#This Row],[Purchase_Date]], "mm-yyyy")</f>
        <v>08-2024</v>
      </c>
      <c r="Q7781" s="2" t="str">
        <f>RIGHT(Sheet1[[#This Row],[Purchase_Month]], 4) &amp; "-" &amp; LEFT(Sheet1[[#This Row],[Purchase_Month]], 2)</f>
        <v>2024-08</v>
      </c>
    </row>
    <row r="7782" spans="1:17" x14ac:dyDescent="0.3">
      <c r="A7782" s="2" t="s">
        <v>15234</v>
      </c>
      <c r="B7782" s="2" t="s">
        <v>15235</v>
      </c>
      <c r="C7782" s="2" t="s">
        <v>64</v>
      </c>
      <c r="D7782" s="2" t="s">
        <v>72</v>
      </c>
      <c r="E7782" s="2" t="s">
        <v>53</v>
      </c>
      <c r="F7782" s="2">
        <v>4</v>
      </c>
      <c r="G7782" s="2">
        <v>41976</v>
      </c>
      <c r="H7782" s="2">
        <v>167904</v>
      </c>
      <c r="I7782" s="2">
        <v>77656</v>
      </c>
      <c r="J7782" s="2">
        <v>90248</v>
      </c>
      <c r="K7782" s="2">
        <v>2</v>
      </c>
      <c r="L7782" s="2" t="s">
        <v>27</v>
      </c>
      <c r="M7782" s="2">
        <v>86</v>
      </c>
      <c r="N7782" s="2" t="s">
        <v>43</v>
      </c>
      <c r="O7782" s="1">
        <v>45762</v>
      </c>
      <c r="P7782" s="2" t="str">
        <f>TEXT(Sheet1[[#This Row],[Purchase_Date]], "mm-yyyy")</f>
        <v>04-2025</v>
      </c>
      <c r="Q7782" s="2" t="str">
        <f>RIGHT(Sheet1[[#This Row],[Purchase_Month]], 4) &amp; "-" &amp; LEFT(Sheet1[[#This Row],[Purchase_Month]], 2)</f>
        <v>2025-04</v>
      </c>
    </row>
    <row r="7783" spans="1:17" x14ac:dyDescent="0.3">
      <c r="A7783" s="2" t="s">
        <v>15236</v>
      </c>
      <c r="B7783" s="2" t="s">
        <v>15237</v>
      </c>
      <c r="C7783" s="2" t="s">
        <v>30</v>
      </c>
      <c r="D7783" s="2" t="s">
        <v>36</v>
      </c>
      <c r="E7783" s="2" t="s">
        <v>37</v>
      </c>
      <c r="F7783" s="2">
        <v>3</v>
      </c>
      <c r="G7783" s="2">
        <v>14416</v>
      </c>
      <c r="H7783" s="2">
        <v>43248</v>
      </c>
      <c r="I7783" s="2">
        <v>38811</v>
      </c>
      <c r="J7783" s="2">
        <v>4437</v>
      </c>
      <c r="K7783" s="2">
        <v>5</v>
      </c>
      <c r="L7783" s="2" t="s">
        <v>20</v>
      </c>
      <c r="M7783" s="2">
        <v>70</v>
      </c>
      <c r="N7783" s="2" t="s">
        <v>43</v>
      </c>
      <c r="O7783" s="1">
        <v>45385</v>
      </c>
      <c r="P7783" s="2" t="str">
        <f>TEXT(Sheet1[[#This Row],[Purchase_Date]], "mm-yyyy")</f>
        <v>04-2024</v>
      </c>
      <c r="Q7783" s="2" t="str">
        <f>RIGHT(Sheet1[[#This Row],[Purchase_Month]], 4) &amp; "-" &amp; LEFT(Sheet1[[#This Row],[Purchase_Month]], 2)</f>
        <v>2024-04</v>
      </c>
    </row>
    <row r="7784" spans="1:17" x14ac:dyDescent="0.3">
      <c r="A7784" s="2" t="s">
        <v>15238</v>
      </c>
      <c r="B7784" s="2" t="s">
        <v>15239</v>
      </c>
      <c r="C7784" s="2" t="s">
        <v>24</v>
      </c>
      <c r="D7784" s="2" t="s">
        <v>36</v>
      </c>
      <c r="E7784" s="2" t="s">
        <v>26</v>
      </c>
      <c r="F7784" s="2">
        <v>5</v>
      </c>
      <c r="G7784" s="2">
        <v>77790</v>
      </c>
      <c r="H7784" s="2">
        <v>388950</v>
      </c>
      <c r="I7784" s="2">
        <v>331044</v>
      </c>
      <c r="J7784" s="2">
        <v>57906</v>
      </c>
      <c r="K7784" s="2">
        <v>1</v>
      </c>
      <c r="L7784" s="2" t="s">
        <v>20</v>
      </c>
      <c r="M7784" s="2">
        <v>54</v>
      </c>
      <c r="N7784" s="2" t="s">
        <v>21</v>
      </c>
      <c r="O7784" s="1">
        <v>45658</v>
      </c>
      <c r="P7784" s="2" t="str">
        <f>TEXT(Sheet1[[#This Row],[Purchase_Date]], "mm-yyyy")</f>
        <v>01-2025</v>
      </c>
      <c r="Q7784" s="2" t="str">
        <f>RIGHT(Sheet1[[#This Row],[Purchase_Month]], 4) &amp; "-" &amp; LEFT(Sheet1[[#This Row],[Purchase_Month]], 2)</f>
        <v>2025-01</v>
      </c>
    </row>
    <row r="7785" spans="1:17" x14ac:dyDescent="0.3">
      <c r="A7785" s="2" t="s">
        <v>15240</v>
      </c>
      <c r="B7785" s="2" t="s">
        <v>15241</v>
      </c>
      <c r="C7785" s="2" t="s">
        <v>64</v>
      </c>
      <c r="D7785" s="2" t="s">
        <v>25</v>
      </c>
      <c r="E7785" s="2" t="s">
        <v>26</v>
      </c>
      <c r="F7785" s="2">
        <v>1</v>
      </c>
      <c r="G7785" s="2">
        <v>6175</v>
      </c>
      <c r="H7785" s="2">
        <v>6175</v>
      </c>
      <c r="I7785" s="2">
        <v>5325</v>
      </c>
      <c r="J7785" s="2">
        <v>850</v>
      </c>
      <c r="K7785" s="2">
        <v>2</v>
      </c>
      <c r="L7785" s="2" t="s">
        <v>33</v>
      </c>
      <c r="M7785" s="2">
        <v>93</v>
      </c>
      <c r="N7785" s="2" t="s">
        <v>50</v>
      </c>
      <c r="O7785" s="1">
        <v>45634</v>
      </c>
      <c r="P7785" s="2" t="str">
        <f>TEXT(Sheet1[[#This Row],[Purchase_Date]], "mm-yyyy")</f>
        <v>12-2024</v>
      </c>
      <c r="Q7785" s="2" t="str">
        <f>RIGHT(Sheet1[[#This Row],[Purchase_Month]], 4) &amp; "-" &amp; LEFT(Sheet1[[#This Row],[Purchase_Month]], 2)</f>
        <v>2024-12</v>
      </c>
    </row>
    <row r="7786" spans="1:17" x14ac:dyDescent="0.3">
      <c r="A7786" s="2" t="s">
        <v>15242</v>
      </c>
      <c r="B7786" s="2" t="s">
        <v>15243</v>
      </c>
      <c r="C7786" s="2" t="s">
        <v>30</v>
      </c>
      <c r="D7786" s="2" t="s">
        <v>47</v>
      </c>
      <c r="E7786" s="2" t="s">
        <v>85</v>
      </c>
      <c r="F7786" s="2">
        <v>5</v>
      </c>
      <c r="G7786" s="2">
        <v>60338</v>
      </c>
      <c r="H7786" s="2">
        <v>301690</v>
      </c>
      <c r="I7786" s="2">
        <v>262540</v>
      </c>
      <c r="J7786" s="2">
        <v>39150</v>
      </c>
      <c r="K7786" s="2">
        <v>1</v>
      </c>
      <c r="L7786" s="2" t="s">
        <v>20</v>
      </c>
      <c r="M7786" s="2">
        <v>98</v>
      </c>
      <c r="N7786" s="2" t="s">
        <v>21</v>
      </c>
      <c r="O7786" s="1">
        <v>45651</v>
      </c>
      <c r="P7786" s="2" t="str">
        <f>TEXT(Sheet1[[#This Row],[Purchase_Date]], "mm-yyyy")</f>
        <v>12-2024</v>
      </c>
      <c r="Q7786" s="2" t="str">
        <f>RIGHT(Sheet1[[#This Row],[Purchase_Month]], 4) &amp; "-" &amp; LEFT(Sheet1[[#This Row],[Purchase_Month]], 2)</f>
        <v>2024-12</v>
      </c>
    </row>
    <row r="7787" spans="1:17" x14ac:dyDescent="0.3">
      <c r="A7787" s="2" t="s">
        <v>15244</v>
      </c>
      <c r="B7787" s="2" t="s">
        <v>15245</v>
      </c>
      <c r="C7787" s="2" t="s">
        <v>17</v>
      </c>
      <c r="D7787" s="2" t="s">
        <v>25</v>
      </c>
      <c r="E7787" s="2" t="s">
        <v>85</v>
      </c>
      <c r="F7787" s="2">
        <v>1</v>
      </c>
      <c r="G7787" s="2">
        <v>50275</v>
      </c>
      <c r="H7787" s="2">
        <v>50275</v>
      </c>
      <c r="I7787" s="2">
        <v>42823</v>
      </c>
      <c r="J7787" s="2">
        <v>7452</v>
      </c>
      <c r="K7787" s="2">
        <v>5</v>
      </c>
      <c r="L7787" s="2" t="s">
        <v>38</v>
      </c>
      <c r="M7787" s="2">
        <v>80</v>
      </c>
      <c r="N7787" s="2" t="s">
        <v>39</v>
      </c>
      <c r="O7787" s="1">
        <v>45768</v>
      </c>
      <c r="P7787" s="2" t="str">
        <f>TEXT(Sheet1[[#This Row],[Purchase_Date]], "mm-yyyy")</f>
        <v>04-2025</v>
      </c>
      <c r="Q7787" s="2" t="str">
        <f>RIGHT(Sheet1[[#This Row],[Purchase_Month]], 4) &amp; "-" &amp; LEFT(Sheet1[[#This Row],[Purchase_Month]], 2)</f>
        <v>2025-04</v>
      </c>
    </row>
    <row r="7788" spans="1:17" x14ac:dyDescent="0.3">
      <c r="A7788" s="2" t="s">
        <v>15246</v>
      </c>
      <c r="B7788" s="2" t="s">
        <v>15247</v>
      </c>
      <c r="C7788" s="2" t="s">
        <v>17</v>
      </c>
      <c r="D7788" s="2" t="s">
        <v>72</v>
      </c>
      <c r="E7788" s="2" t="s">
        <v>42</v>
      </c>
      <c r="F7788" s="2">
        <v>6</v>
      </c>
      <c r="G7788" s="2">
        <v>43154</v>
      </c>
      <c r="H7788" s="2">
        <v>258924</v>
      </c>
      <c r="I7788" s="2">
        <v>210687</v>
      </c>
      <c r="J7788" s="2">
        <v>48237</v>
      </c>
      <c r="K7788" s="2">
        <v>2</v>
      </c>
      <c r="L7788" s="2" t="s">
        <v>20</v>
      </c>
      <c r="M7788" s="2">
        <v>66</v>
      </c>
      <c r="N7788" s="2" t="s">
        <v>39</v>
      </c>
      <c r="O7788" s="1">
        <v>45750</v>
      </c>
      <c r="P7788" s="2" t="str">
        <f>TEXT(Sheet1[[#This Row],[Purchase_Date]], "mm-yyyy")</f>
        <v>04-2025</v>
      </c>
      <c r="Q7788" s="2" t="str">
        <f>RIGHT(Sheet1[[#This Row],[Purchase_Month]], 4) &amp; "-" &amp; LEFT(Sheet1[[#This Row],[Purchase_Month]], 2)</f>
        <v>2025-04</v>
      </c>
    </row>
    <row r="7789" spans="1:17" x14ac:dyDescent="0.3">
      <c r="A7789" s="2" t="s">
        <v>15248</v>
      </c>
      <c r="B7789" s="2" t="s">
        <v>15249</v>
      </c>
      <c r="C7789" s="2" t="s">
        <v>64</v>
      </c>
      <c r="D7789" s="2" t="s">
        <v>36</v>
      </c>
      <c r="E7789" s="2" t="s">
        <v>26</v>
      </c>
      <c r="F7789" s="2">
        <v>8</v>
      </c>
      <c r="G7789" s="2">
        <v>70295</v>
      </c>
      <c r="H7789" s="2">
        <v>562360</v>
      </c>
      <c r="I7789" s="2">
        <v>321080</v>
      </c>
      <c r="J7789" s="2">
        <v>241280</v>
      </c>
      <c r="K7789" s="2">
        <v>1</v>
      </c>
      <c r="L7789" s="2" t="s">
        <v>38</v>
      </c>
      <c r="M7789" s="2">
        <v>81</v>
      </c>
      <c r="N7789" s="2" t="s">
        <v>21</v>
      </c>
      <c r="O7789" s="1">
        <v>45306</v>
      </c>
      <c r="P7789" s="2" t="str">
        <f>TEXT(Sheet1[[#This Row],[Purchase_Date]], "mm-yyyy")</f>
        <v>01-2024</v>
      </c>
      <c r="Q7789" s="2" t="str">
        <f>RIGHT(Sheet1[[#This Row],[Purchase_Month]], 4) &amp; "-" &amp; LEFT(Sheet1[[#This Row],[Purchase_Month]], 2)</f>
        <v>2024-01</v>
      </c>
    </row>
    <row r="7790" spans="1:17" x14ac:dyDescent="0.3">
      <c r="A7790" s="2" t="s">
        <v>15250</v>
      </c>
      <c r="B7790" s="2" t="s">
        <v>15251</v>
      </c>
      <c r="C7790" s="2" t="s">
        <v>24</v>
      </c>
      <c r="D7790" s="2" t="s">
        <v>25</v>
      </c>
      <c r="E7790" s="2" t="s">
        <v>53</v>
      </c>
      <c r="F7790" s="2">
        <v>2</v>
      </c>
      <c r="G7790" s="2">
        <v>52888</v>
      </c>
      <c r="H7790" s="2">
        <v>105776</v>
      </c>
      <c r="I7790" s="2">
        <v>80235</v>
      </c>
      <c r="J7790" s="2">
        <v>25541</v>
      </c>
      <c r="K7790" s="2">
        <v>3</v>
      </c>
      <c r="L7790" s="2" t="s">
        <v>38</v>
      </c>
      <c r="M7790" s="2">
        <v>79</v>
      </c>
      <c r="N7790" s="2" t="s">
        <v>21</v>
      </c>
      <c r="O7790" s="1">
        <v>45548</v>
      </c>
      <c r="P7790" s="2" t="str">
        <f>TEXT(Sheet1[[#This Row],[Purchase_Date]], "mm-yyyy")</f>
        <v>09-2024</v>
      </c>
      <c r="Q7790" s="2" t="str">
        <f>RIGHT(Sheet1[[#This Row],[Purchase_Month]], 4) &amp; "-" &amp; LEFT(Sheet1[[#This Row],[Purchase_Month]], 2)</f>
        <v>2024-09</v>
      </c>
    </row>
    <row r="7791" spans="1:17" x14ac:dyDescent="0.3">
      <c r="A7791" s="2" t="s">
        <v>15252</v>
      </c>
      <c r="B7791" s="2" t="s">
        <v>15253</v>
      </c>
      <c r="C7791" s="2" t="s">
        <v>17</v>
      </c>
      <c r="D7791" s="2" t="s">
        <v>25</v>
      </c>
      <c r="E7791" s="2" t="s">
        <v>32</v>
      </c>
      <c r="F7791" s="2">
        <v>6</v>
      </c>
      <c r="G7791" s="2">
        <v>9172</v>
      </c>
      <c r="H7791" s="2">
        <v>55032</v>
      </c>
      <c r="I7791" s="2">
        <v>42827</v>
      </c>
      <c r="J7791" s="2">
        <v>12205</v>
      </c>
      <c r="K7791" s="2">
        <v>2</v>
      </c>
      <c r="L7791" s="2" t="s">
        <v>20</v>
      </c>
      <c r="M7791" s="2">
        <v>78</v>
      </c>
      <c r="N7791" s="2" t="s">
        <v>43</v>
      </c>
      <c r="O7791" s="1">
        <v>45744</v>
      </c>
      <c r="P7791" s="2" t="str">
        <f>TEXT(Sheet1[[#This Row],[Purchase_Date]], "mm-yyyy")</f>
        <v>03-2025</v>
      </c>
      <c r="Q7791" s="2" t="str">
        <f>RIGHT(Sheet1[[#This Row],[Purchase_Month]], 4) &amp; "-" &amp; LEFT(Sheet1[[#This Row],[Purchase_Month]], 2)</f>
        <v>2025-03</v>
      </c>
    </row>
    <row r="7792" spans="1:17" x14ac:dyDescent="0.3">
      <c r="A7792" s="2" t="s">
        <v>15254</v>
      </c>
      <c r="B7792" s="2" t="s">
        <v>15255</v>
      </c>
      <c r="C7792" s="2" t="s">
        <v>24</v>
      </c>
      <c r="D7792" s="2" t="s">
        <v>31</v>
      </c>
      <c r="E7792" s="2" t="s">
        <v>26</v>
      </c>
      <c r="F7792" s="2">
        <v>1</v>
      </c>
      <c r="G7792" s="2">
        <v>38497</v>
      </c>
      <c r="H7792" s="2">
        <v>38497</v>
      </c>
      <c r="I7792" s="2">
        <v>24592</v>
      </c>
      <c r="J7792" s="2">
        <v>13905</v>
      </c>
      <c r="K7792" s="2">
        <v>3</v>
      </c>
      <c r="L7792" s="2" t="s">
        <v>33</v>
      </c>
      <c r="M7792" s="2">
        <v>66</v>
      </c>
      <c r="N7792" s="2" t="s">
        <v>43</v>
      </c>
      <c r="O7792" s="1">
        <v>45595</v>
      </c>
      <c r="P7792" s="2" t="str">
        <f>TEXT(Sheet1[[#This Row],[Purchase_Date]], "mm-yyyy")</f>
        <v>10-2024</v>
      </c>
      <c r="Q7792" s="2" t="str">
        <f>RIGHT(Sheet1[[#This Row],[Purchase_Month]], 4) &amp; "-" &amp; LEFT(Sheet1[[#This Row],[Purchase_Month]], 2)</f>
        <v>2024-10</v>
      </c>
    </row>
    <row r="7793" spans="1:17" x14ac:dyDescent="0.3">
      <c r="A7793" s="2" t="s">
        <v>15256</v>
      </c>
      <c r="B7793" s="2" t="s">
        <v>15257</v>
      </c>
      <c r="C7793" s="2" t="s">
        <v>17</v>
      </c>
      <c r="D7793" s="2" t="s">
        <v>36</v>
      </c>
      <c r="E7793" s="2" t="s">
        <v>53</v>
      </c>
      <c r="F7793" s="2">
        <v>4</v>
      </c>
      <c r="G7793" s="2">
        <v>27295</v>
      </c>
      <c r="H7793" s="2">
        <v>109180</v>
      </c>
      <c r="I7793" s="2">
        <v>65387</v>
      </c>
      <c r="J7793" s="2">
        <v>43793</v>
      </c>
      <c r="K7793" s="2">
        <v>2</v>
      </c>
      <c r="L7793" s="2" t="s">
        <v>33</v>
      </c>
      <c r="M7793" s="2">
        <v>73</v>
      </c>
      <c r="N7793" s="2" t="s">
        <v>39</v>
      </c>
      <c r="O7793" s="1">
        <v>45636</v>
      </c>
      <c r="P7793" s="2" t="str">
        <f>TEXT(Sheet1[[#This Row],[Purchase_Date]], "mm-yyyy")</f>
        <v>12-2024</v>
      </c>
      <c r="Q7793" s="2" t="str">
        <f>RIGHT(Sheet1[[#This Row],[Purchase_Month]], 4) &amp; "-" &amp; LEFT(Sheet1[[#This Row],[Purchase_Month]], 2)</f>
        <v>2024-12</v>
      </c>
    </row>
    <row r="7794" spans="1:17" x14ac:dyDescent="0.3">
      <c r="A7794" s="2" t="s">
        <v>15258</v>
      </c>
      <c r="B7794" s="2" t="s">
        <v>7927</v>
      </c>
      <c r="C7794" s="2" t="s">
        <v>64</v>
      </c>
      <c r="D7794" s="2" t="s">
        <v>72</v>
      </c>
      <c r="E7794" s="2" t="s">
        <v>26</v>
      </c>
      <c r="F7794" s="2">
        <v>7</v>
      </c>
      <c r="G7794" s="2">
        <v>3707</v>
      </c>
      <c r="H7794" s="2">
        <v>25949</v>
      </c>
      <c r="I7794" s="2">
        <v>19316</v>
      </c>
      <c r="J7794" s="2">
        <v>6633</v>
      </c>
      <c r="K7794" s="2">
        <v>1</v>
      </c>
      <c r="L7794" s="2" t="s">
        <v>38</v>
      </c>
      <c r="M7794" s="2">
        <v>66</v>
      </c>
      <c r="N7794" s="2" t="s">
        <v>39</v>
      </c>
      <c r="O7794" s="1">
        <v>45493</v>
      </c>
      <c r="P7794" s="2" t="str">
        <f>TEXT(Sheet1[[#This Row],[Purchase_Date]], "mm-yyyy")</f>
        <v>07-2024</v>
      </c>
      <c r="Q7794" s="2" t="str">
        <f>RIGHT(Sheet1[[#This Row],[Purchase_Month]], 4) &amp; "-" &amp; LEFT(Sheet1[[#This Row],[Purchase_Month]], 2)</f>
        <v>2024-07</v>
      </c>
    </row>
    <row r="7795" spans="1:17" x14ac:dyDescent="0.3">
      <c r="A7795" s="2" t="s">
        <v>15259</v>
      </c>
      <c r="B7795" s="2" t="s">
        <v>11554</v>
      </c>
      <c r="C7795" s="2" t="s">
        <v>17</v>
      </c>
      <c r="D7795" s="2" t="s">
        <v>36</v>
      </c>
      <c r="E7795" s="2" t="s">
        <v>32</v>
      </c>
      <c r="F7795" s="2">
        <v>3</v>
      </c>
      <c r="G7795" s="2">
        <v>18274</v>
      </c>
      <c r="H7795" s="2">
        <v>54822</v>
      </c>
      <c r="I7795" s="2">
        <v>43203</v>
      </c>
      <c r="J7795" s="2">
        <v>11619</v>
      </c>
      <c r="K7795" s="2">
        <v>2</v>
      </c>
      <c r="L7795" s="2" t="s">
        <v>38</v>
      </c>
      <c r="M7795" s="2">
        <v>57</v>
      </c>
      <c r="N7795" s="2" t="s">
        <v>21</v>
      </c>
      <c r="O7795" s="1">
        <v>45520</v>
      </c>
      <c r="P7795" s="2" t="str">
        <f>TEXT(Sheet1[[#This Row],[Purchase_Date]], "mm-yyyy")</f>
        <v>08-2024</v>
      </c>
      <c r="Q7795" s="2" t="str">
        <f>RIGHT(Sheet1[[#This Row],[Purchase_Month]], 4) &amp; "-" &amp; LEFT(Sheet1[[#This Row],[Purchase_Month]], 2)</f>
        <v>2024-08</v>
      </c>
    </row>
    <row r="7796" spans="1:17" x14ac:dyDescent="0.3">
      <c r="A7796" s="2" t="s">
        <v>15260</v>
      </c>
      <c r="B7796" s="2" t="s">
        <v>15261</v>
      </c>
      <c r="C7796" s="2" t="s">
        <v>24</v>
      </c>
      <c r="D7796" s="2" t="s">
        <v>36</v>
      </c>
      <c r="E7796" s="2" t="s">
        <v>26</v>
      </c>
      <c r="F7796" s="2">
        <v>2</v>
      </c>
      <c r="G7796" s="2">
        <v>22014</v>
      </c>
      <c r="H7796" s="2">
        <v>44028</v>
      </c>
      <c r="I7796" s="2">
        <v>35755</v>
      </c>
      <c r="J7796" s="2">
        <v>8273</v>
      </c>
      <c r="K7796" s="2">
        <v>1</v>
      </c>
      <c r="L7796" s="2" t="s">
        <v>27</v>
      </c>
      <c r="M7796" s="2">
        <v>60</v>
      </c>
      <c r="N7796" s="2" t="s">
        <v>50</v>
      </c>
      <c r="O7796" s="1">
        <v>45406</v>
      </c>
      <c r="P7796" s="2" t="str">
        <f>TEXT(Sheet1[[#This Row],[Purchase_Date]], "mm-yyyy")</f>
        <v>04-2024</v>
      </c>
      <c r="Q7796" s="2" t="str">
        <f>RIGHT(Sheet1[[#This Row],[Purchase_Month]], 4) &amp; "-" &amp; LEFT(Sheet1[[#This Row],[Purchase_Month]], 2)</f>
        <v>2024-04</v>
      </c>
    </row>
    <row r="7797" spans="1:17" x14ac:dyDescent="0.3">
      <c r="A7797" s="2" t="s">
        <v>15262</v>
      </c>
      <c r="B7797" s="2" t="s">
        <v>15263</v>
      </c>
      <c r="C7797" s="2" t="s">
        <v>30</v>
      </c>
      <c r="D7797" s="2" t="s">
        <v>18</v>
      </c>
      <c r="E7797" s="2" t="s">
        <v>53</v>
      </c>
      <c r="F7797" s="2">
        <v>4</v>
      </c>
      <c r="G7797" s="2">
        <v>25242</v>
      </c>
      <c r="H7797" s="2">
        <v>100968</v>
      </c>
      <c r="I7797" s="2">
        <v>72543</v>
      </c>
      <c r="J7797" s="2">
        <v>28425</v>
      </c>
      <c r="K7797" s="2">
        <v>3</v>
      </c>
      <c r="L7797" s="2" t="s">
        <v>38</v>
      </c>
      <c r="M7797" s="2">
        <v>65</v>
      </c>
      <c r="N7797" s="2" t="s">
        <v>43</v>
      </c>
      <c r="O7797" s="1">
        <v>45475</v>
      </c>
      <c r="P7797" s="2" t="str">
        <f>TEXT(Sheet1[[#This Row],[Purchase_Date]], "mm-yyyy")</f>
        <v>07-2024</v>
      </c>
      <c r="Q7797" s="2" t="str">
        <f>RIGHT(Sheet1[[#This Row],[Purchase_Month]], 4) &amp; "-" &amp; LEFT(Sheet1[[#This Row],[Purchase_Month]], 2)</f>
        <v>2024-07</v>
      </c>
    </row>
    <row r="7798" spans="1:17" x14ac:dyDescent="0.3">
      <c r="A7798" s="2" t="s">
        <v>15264</v>
      </c>
      <c r="B7798" s="2" t="s">
        <v>15265</v>
      </c>
      <c r="C7798" s="2" t="s">
        <v>17</v>
      </c>
      <c r="D7798" s="2" t="s">
        <v>47</v>
      </c>
      <c r="E7798" s="2" t="s">
        <v>85</v>
      </c>
      <c r="F7798" s="2">
        <v>9</v>
      </c>
      <c r="G7798" s="2">
        <v>74761</v>
      </c>
      <c r="H7798" s="2">
        <v>672849</v>
      </c>
      <c r="I7798" s="2">
        <v>369076</v>
      </c>
      <c r="J7798" s="2">
        <v>303773</v>
      </c>
      <c r="K7798" s="2">
        <v>1</v>
      </c>
      <c r="L7798" s="2" t="s">
        <v>27</v>
      </c>
      <c r="M7798" s="2">
        <v>84</v>
      </c>
      <c r="N7798" s="2" t="s">
        <v>43</v>
      </c>
      <c r="O7798" s="1">
        <v>45637</v>
      </c>
      <c r="P7798" s="2" t="str">
        <f>TEXT(Sheet1[[#This Row],[Purchase_Date]], "mm-yyyy")</f>
        <v>12-2024</v>
      </c>
      <c r="Q7798" s="2" t="str">
        <f>RIGHT(Sheet1[[#This Row],[Purchase_Month]], 4) &amp; "-" &amp; LEFT(Sheet1[[#This Row],[Purchase_Month]], 2)</f>
        <v>2024-12</v>
      </c>
    </row>
    <row r="7799" spans="1:17" x14ac:dyDescent="0.3">
      <c r="A7799" s="2" t="s">
        <v>15266</v>
      </c>
      <c r="B7799" s="2" t="s">
        <v>15267</v>
      </c>
      <c r="C7799" s="2" t="s">
        <v>46</v>
      </c>
      <c r="D7799" s="2" t="s">
        <v>31</v>
      </c>
      <c r="E7799" s="2" t="s">
        <v>32</v>
      </c>
      <c r="F7799" s="2">
        <v>6</v>
      </c>
      <c r="G7799" s="2">
        <v>58411</v>
      </c>
      <c r="H7799" s="2">
        <v>350466</v>
      </c>
      <c r="I7799" s="2">
        <v>272133</v>
      </c>
      <c r="J7799" s="2">
        <v>78333</v>
      </c>
      <c r="K7799" s="2">
        <v>3</v>
      </c>
      <c r="L7799" s="2" t="s">
        <v>20</v>
      </c>
      <c r="M7799" s="2">
        <v>77</v>
      </c>
      <c r="N7799" s="2" t="s">
        <v>39</v>
      </c>
      <c r="O7799" s="1">
        <v>45570</v>
      </c>
      <c r="P7799" s="2" t="str">
        <f>TEXT(Sheet1[[#This Row],[Purchase_Date]], "mm-yyyy")</f>
        <v>10-2024</v>
      </c>
      <c r="Q7799" s="2" t="str">
        <f>RIGHT(Sheet1[[#This Row],[Purchase_Month]], 4) &amp; "-" &amp; LEFT(Sheet1[[#This Row],[Purchase_Month]], 2)</f>
        <v>2024-10</v>
      </c>
    </row>
    <row r="7800" spans="1:17" x14ac:dyDescent="0.3">
      <c r="A7800" s="2" t="s">
        <v>15268</v>
      </c>
      <c r="B7800" s="2" t="s">
        <v>15269</v>
      </c>
      <c r="C7800" s="2" t="s">
        <v>46</v>
      </c>
      <c r="D7800" s="2" t="s">
        <v>18</v>
      </c>
      <c r="E7800" s="2" t="s">
        <v>37</v>
      </c>
      <c r="F7800" s="2">
        <v>9</v>
      </c>
      <c r="G7800" s="2">
        <v>57576</v>
      </c>
      <c r="H7800" s="2">
        <v>518184</v>
      </c>
      <c r="I7800" s="2">
        <v>367191</v>
      </c>
      <c r="J7800" s="2">
        <v>150993</v>
      </c>
      <c r="K7800" s="2">
        <v>2</v>
      </c>
      <c r="L7800" s="2" t="s">
        <v>38</v>
      </c>
      <c r="M7800" s="2">
        <v>82</v>
      </c>
      <c r="N7800" s="2" t="s">
        <v>21</v>
      </c>
      <c r="O7800" s="1">
        <v>45502</v>
      </c>
      <c r="P7800" s="2" t="str">
        <f>TEXT(Sheet1[[#This Row],[Purchase_Date]], "mm-yyyy")</f>
        <v>07-2024</v>
      </c>
      <c r="Q7800" s="2" t="str">
        <f>RIGHT(Sheet1[[#This Row],[Purchase_Month]], 4) &amp; "-" &amp; LEFT(Sheet1[[#This Row],[Purchase_Month]], 2)</f>
        <v>2024-07</v>
      </c>
    </row>
    <row r="7801" spans="1:17" x14ac:dyDescent="0.3">
      <c r="A7801" s="2" t="s">
        <v>15270</v>
      </c>
      <c r="B7801" s="2" t="s">
        <v>15271</v>
      </c>
      <c r="C7801" s="2" t="s">
        <v>46</v>
      </c>
      <c r="D7801" s="2" t="s">
        <v>18</v>
      </c>
      <c r="E7801" s="2" t="s">
        <v>19</v>
      </c>
      <c r="F7801" s="2">
        <v>8</v>
      </c>
      <c r="G7801" s="2">
        <v>32895</v>
      </c>
      <c r="H7801" s="2">
        <v>263160</v>
      </c>
      <c r="I7801" s="2">
        <v>223454</v>
      </c>
      <c r="J7801" s="2">
        <v>39706</v>
      </c>
      <c r="K7801" s="2">
        <v>1</v>
      </c>
      <c r="L7801" s="2" t="s">
        <v>27</v>
      </c>
      <c r="M7801" s="2">
        <v>69</v>
      </c>
      <c r="N7801" s="2" t="s">
        <v>50</v>
      </c>
      <c r="O7801" s="1">
        <v>45712</v>
      </c>
      <c r="P7801" s="2" t="str">
        <f>TEXT(Sheet1[[#This Row],[Purchase_Date]], "mm-yyyy")</f>
        <v>02-2025</v>
      </c>
      <c r="Q7801" s="2" t="str">
        <f>RIGHT(Sheet1[[#This Row],[Purchase_Month]], 4) &amp; "-" &amp; LEFT(Sheet1[[#This Row],[Purchase_Month]], 2)</f>
        <v>2025-02</v>
      </c>
    </row>
    <row r="7802" spans="1:17" x14ac:dyDescent="0.3">
      <c r="A7802" s="2" t="s">
        <v>15272</v>
      </c>
      <c r="B7802" s="2" t="s">
        <v>15273</v>
      </c>
      <c r="C7802" s="2" t="s">
        <v>30</v>
      </c>
      <c r="D7802" s="2" t="s">
        <v>25</v>
      </c>
      <c r="E7802" s="2" t="s">
        <v>26</v>
      </c>
      <c r="F7802" s="2">
        <v>9</v>
      </c>
      <c r="G7802" s="2">
        <v>14166</v>
      </c>
      <c r="H7802" s="2">
        <v>127494</v>
      </c>
      <c r="I7802" s="2">
        <v>94192</v>
      </c>
      <c r="J7802" s="2">
        <v>33302</v>
      </c>
      <c r="K7802" s="2">
        <v>4</v>
      </c>
      <c r="L7802" s="2" t="s">
        <v>38</v>
      </c>
      <c r="M7802" s="2">
        <v>80</v>
      </c>
      <c r="N7802" s="2" t="s">
        <v>21</v>
      </c>
      <c r="O7802" s="1">
        <v>45469</v>
      </c>
      <c r="P7802" s="2" t="str">
        <f>TEXT(Sheet1[[#This Row],[Purchase_Date]], "mm-yyyy")</f>
        <v>06-2024</v>
      </c>
      <c r="Q7802" s="2" t="str">
        <f>RIGHT(Sheet1[[#This Row],[Purchase_Month]], 4) &amp; "-" &amp; LEFT(Sheet1[[#This Row],[Purchase_Month]], 2)</f>
        <v>2024-06</v>
      </c>
    </row>
    <row r="7803" spans="1:17" x14ac:dyDescent="0.3">
      <c r="A7803" s="2" t="s">
        <v>15274</v>
      </c>
      <c r="B7803" s="2" t="s">
        <v>15275</v>
      </c>
      <c r="C7803" s="2" t="s">
        <v>17</v>
      </c>
      <c r="D7803" s="2" t="s">
        <v>36</v>
      </c>
      <c r="E7803" s="2" t="s">
        <v>53</v>
      </c>
      <c r="F7803" s="2">
        <v>6</v>
      </c>
      <c r="G7803" s="2">
        <v>69610</v>
      </c>
      <c r="H7803" s="2">
        <v>417660</v>
      </c>
      <c r="I7803" s="2">
        <v>326420</v>
      </c>
      <c r="J7803" s="2">
        <v>91240</v>
      </c>
      <c r="K7803" s="2">
        <v>1</v>
      </c>
      <c r="L7803" s="2" t="s">
        <v>27</v>
      </c>
      <c r="M7803" s="2">
        <v>79</v>
      </c>
      <c r="N7803" s="2" t="s">
        <v>21</v>
      </c>
      <c r="O7803" s="1">
        <v>45476</v>
      </c>
      <c r="P7803" s="2" t="str">
        <f>TEXT(Sheet1[[#This Row],[Purchase_Date]], "mm-yyyy")</f>
        <v>07-2024</v>
      </c>
      <c r="Q7803" s="2" t="str">
        <f>RIGHT(Sheet1[[#This Row],[Purchase_Month]], 4) &amp; "-" &amp; LEFT(Sheet1[[#This Row],[Purchase_Month]], 2)</f>
        <v>2024-07</v>
      </c>
    </row>
    <row r="7804" spans="1:17" x14ac:dyDescent="0.3">
      <c r="A7804" s="2" t="s">
        <v>15276</v>
      </c>
      <c r="B7804" s="2" t="s">
        <v>15277</v>
      </c>
      <c r="C7804" s="2" t="s">
        <v>46</v>
      </c>
      <c r="D7804" s="2" t="s">
        <v>31</v>
      </c>
      <c r="E7804" s="2" t="s">
        <v>19</v>
      </c>
      <c r="F7804" s="2">
        <v>10</v>
      </c>
      <c r="G7804" s="2">
        <v>34173</v>
      </c>
      <c r="H7804" s="2">
        <v>341730</v>
      </c>
      <c r="I7804" s="2">
        <v>281104</v>
      </c>
      <c r="J7804" s="2">
        <v>60626</v>
      </c>
      <c r="K7804" s="2">
        <v>3</v>
      </c>
      <c r="L7804" s="2" t="s">
        <v>33</v>
      </c>
      <c r="M7804" s="2">
        <v>98</v>
      </c>
      <c r="N7804" s="2" t="s">
        <v>39</v>
      </c>
      <c r="O7804" s="1">
        <v>45461</v>
      </c>
      <c r="P7804" s="2" t="str">
        <f>TEXT(Sheet1[[#This Row],[Purchase_Date]], "mm-yyyy")</f>
        <v>06-2024</v>
      </c>
      <c r="Q7804" s="2" t="str">
        <f>RIGHT(Sheet1[[#This Row],[Purchase_Month]], 4) &amp; "-" &amp; LEFT(Sheet1[[#This Row],[Purchase_Month]], 2)</f>
        <v>2024-06</v>
      </c>
    </row>
    <row r="7805" spans="1:17" x14ac:dyDescent="0.3">
      <c r="A7805" s="2" t="s">
        <v>15278</v>
      </c>
      <c r="B7805" s="2" t="s">
        <v>15279</v>
      </c>
      <c r="C7805" s="2" t="s">
        <v>46</v>
      </c>
      <c r="D7805" s="2" t="s">
        <v>18</v>
      </c>
      <c r="E7805" s="2" t="s">
        <v>42</v>
      </c>
      <c r="F7805" s="2">
        <v>4</v>
      </c>
      <c r="G7805" s="2">
        <v>33856</v>
      </c>
      <c r="H7805" s="2">
        <v>135424</v>
      </c>
      <c r="I7805" s="2">
        <v>105599</v>
      </c>
      <c r="J7805" s="2">
        <v>29825</v>
      </c>
      <c r="K7805" s="2">
        <v>2</v>
      </c>
      <c r="L7805" s="2" t="s">
        <v>33</v>
      </c>
      <c r="M7805" s="2">
        <v>70</v>
      </c>
      <c r="N7805" s="2" t="s">
        <v>39</v>
      </c>
      <c r="O7805" s="1">
        <v>45308</v>
      </c>
      <c r="P7805" s="2" t="str">
        <f>TEXT(Sheet1[[#This Row],[Purchase_Date]], "mm-yyyy")</f>
        <v>01-2024</v>
      </c>
      <c r="Q7805" s="2" t="str">
        <f>RIGHT(Sheet1[[#This Row],[Purchase_Month]], 4) &amp; "-" &amp; LEFT(Sheet1[[#This Row],[Purchase_Month]], 2)</f>
        <v>2024-01</v>
      </c>
    </row>
    <row r="7806" spans="1:17" x14ac:dyDescent="0.3">
      <c r="A7806" s="2" t="s">
        <v>15280</v>
      </c>
      <c r="B7806" s="2" t="s">
        <v>8496</v>
      </c>
      <c r="C7806" s="2" t="s">
        <v>64</v>
      </c>
      <c r="D7806" s="2" t="s">
        <v>18</v>
      </c>
      <c r="E7806" s="2" t="s">
        <v>26</v>
      </c>
      <c r="F7806" s="2">
        <v>1</v>
      </c>
      <c r="G7806" s="2">
        <v>63930</v>
      </c>
      <c r="H7806" s="2">
        <v>63930</v>
      </c>
      <c r="I7806" s="2">
        <v>38435</v>
      </c>
      <c r="J7806" s="2">
        <v>25495</v>
      </c>
      <c r="K7806" s="2">
        <v>5</v>
      </c>
      <c r="L7806" s="2" t="s">
        <v>20</v>
      </c>
      <c r="M7806" s="2">
        <v>100</v>
      </c>
      <c r="N7806" s="2" t="s">
        <v>39</v>
      </c>
      <c r="O7806" s="1">
        <v>45394</v>
      </c>
      <c r="P7806" s="2" t="str">
        <f>TEXT(Sheet1[[#This Row],[Purchase_Date]], "mm-yyyy")</f>
        <v>04-2024</v>
      </c>
      <c r="Q7806" s="2" t="str">
        <f>RIGHT(Sheet1[[#This Row],[Purchase_Month]], 4) &amp; "-" &amp; LEFT(Sheet1[[#This Row],[Purchase_Month]], 2)</f>
        <v>2024-04</v>
      </c>
    </row>
    <row r="7807" spans="1:17" x14ac:dyDescent="0.3">
      <c r="A7807" s="2" t="s">
        <v>15281</v>
      </c>
      <c r="B7807" s="2" t="s">
        <v>15282</v>
      </c>
      <c r="C7807" s="2" t="s">
        <v>30</v>
      </c>
      <c r="D7807" s="2" t="s">
        <v>25</v>
      </c>
      <c r="E7807" s="2" t="s">
        <v>42</v>
      </c>
      <c r="F7807" s="2">
        <v>3</v>
      </c>
      <c r="G7807" s="2">
        <v>77959</v>
      </c>
      <c r="H7807" s="2">
        <v>233877</v>
      </c>
      <c r="I7807" s="2">
        <v>136967</v>
      </c>
      <c r="J7807" s="2">
        <v>96910</v>
      </c>
      <c r="K7807" s="2">
        <v>1</v>
      </c>
      <c r="L7807" s="2" t="s">
        <v>27</v>
      </c>
      <c r="M7807" s="2">
        <v>94</v>
      </c>
      <c r="N7807" s="2" t="s">
        <v>39</v>
      </c>
      <c r="O7807" s="1">
        <v>45721</v>
      </c>
      <c r="P7807" s="2" t="str">
        <f>TEXT(Sheet1[[#This Row],[Purchase_Date]], "mm-yyyy")</f>
        <v>03-2025</v>
      </c>
      <c r="Q7807" s="2" t="str">
        <f>RIGHT(Sheet1[[#This Row],[Purchase_Month]], 4) &amp; "-" &amp; LEFT(Sheet1[[#This Row],[Purchase_Month]], 2)</f>
        <v>2025-03</v>
      </c>
    </row>
    <row r="7808" spans="1:17" x14ac:dyDescent="0.3">
      <c r="A7808" s="2" t="s">
        <v>15283</v>
      </c>
      <c r="B7808" s="2" t="s">
        <v>15284</v>
      </c>
      <c r="C7808" s="2" t="s">
        <v>67</v>
      </c>
      <c r="D7808" s="2" t="s">
        <v>72</v>
      </c>
      <c r="E7808" s="2" t="s">
        <v>85</v>
      </c>
      <c r="F7808" s="2">
        <v>7</v>
      </c>
      <c r="G7808" s="2">
        <v>7214</v>
      </c>
      <c r="H7808" s="2">
        <v>50498</v>
      </c>
      <c r="I7808" s="2">
        <v>43630</v>
      </c>
      <c r="J7808" s="2">
        <v>6868</v>
      </c>
      <c r="K7808" s="2">
        <v>5</v>
      </c>
      <c r="L7808" s="2" t="s">
        <v>33</v>
      </c>
      <c r="M7808" s="2">
        <v>55</v>
      </c>
      <c r="N7808" s="2" t="s">
        <v>21</v>
      </c>
      <c r="O7808" s="1">
        <v>45295</v>
      </c>
      <c r="P7808" s="2" t="str">
        <f>TEXT(Sheet1[[#This Row],[Purchase_Date]], "mm-yyyy")</f>
        <v>01-2024</v>
      </c>
      <c r="Q7808" s="2" t="str">
        <f>RIGHT(Sheet1[[#This Row],[Purchase_Month]], 4) &amp; "-" &amp; LEFT(Sheet1[[#This Row],[Purchase_Month]], 2)</f>
        <v>2024-01</v>
      </c>
    </row>
    <row r="7809" spans="1:17" x14ac:dyDescent="0.3">
      <c r="A7809" s="2" t="s">
        <v>15285</v>
      </c>
      <c r="B7809" s="2" t="s">
        <v>15286</v>
      </c>
      <c r="C7809" s="2" t="s">
        <v>64</v>
      </c>
      <c r="D7809" s="2" t="s">
        <v>36</v>
      </c>
      <c r="E7809" s="2" t="s">
        <v>85</v>
      </c>
      <c r="F7809" s="2">
        <v>7</v>
      </c>
      <c r="G7809" s="2">
        <v>38219</v>
      </c>
      <c r="H7809" s="2">
        <v>267533</v>
      </c>
      <c r="I7809" s="2">
        <v>239501</v>
      </c>
      <c r="J7809" s="2">
        <v>28032</v>
      </c>
      <c r="K7809" s="2">
        <v>5</v>
      </c>
      <c r="L7809" s="2" t="s">
        <v>33</v>
      </c>
      <c r="M7809" s="2">
        <v>54</v>
      </c>
      <c r="N7809" s="2" t="s">
        <v>39</v>
      </c>
      <c r="O7809" s="1">
        <v>45717</v>
      </c>
      <c r="P7809" s="2" t="str">
        <f>TEXT(Sheet1[[#This Row],[Purchase_Date]], "mm-yyyy")</f>
        <v>03-2025</v>
      </c>
      <c r="Q7809" s="2" t="str">
        <f>RIGHT(Sheet1[[#This Row],[Purchase_Month]], 4) &amp; "-" &amp; LEFT(Sheet1[[#This Row],[Purchase_Month]], 2)</f>
        <v>2025-03</v>
      </c>
    </row>
    <row r="7810" spans="1:17" x14ac:dyDescent="0.3">
      <c r="A7810" s="2" t="s">
        <v>15287</v>
      </c>
      <c r="B7810" s="2" t="s">
        <v>15288</v>
      </c>
      <c r="C7810" s="2" t="s">
        <v>64</v>
      </c>
      <c r="D7810" s="2" t="s">
        <v>72</v>
      </c>
      <c r="E7810" s="2" t="s">
        <v>37</v>
      </c>
      <c r="F7810" s="2">
        <v>10</v>
      </c>
      <c r="G7810" s="2">
        <v>7672</v>
      </c>
      <c r="H7810" s="2">
        <v>76720</v>
      </c>
      <c r="I7810" s="2">
        <v>38800</v>
      </c>
      <c r="J7810" s="2">
        <v>37920</v>
      </c>
      <c r="K7810" s="2">
        <v>2</v>
      </c>
      <c r="L7810" s="2" t="s">
        <v>33</v>
      </c>
      <c r="M7810" s="2">
        <v>61</v>
      </c>
      <c r="N7810" s="2" t="s">
        <v>21</v>
      </c>
      <c r="O7810" s="1">
        <v>45309</v>
      </c>
      <c r="P7810" s="2" t="str">
        <f>TEXT(Sheet1[[#This Row],[Purchase_Date]], "mm-yyyy")</f>
        <v>01-2024</v>
      </c>
      <c r="Q7810" s="2" t="str">
        <f>RIGHT(Sheet1[[#This Row],[Purchase_Month]], 4) &amp; "-" &amp; LEFT(Sheet1[[#This Row],[Purchase_Month]], 2)</f>
        <v>2024-01</v>
      </c>
    </row>
    <row r="7811" spans="1:17" x14ac:dyDescent="0.3">
      <c r="A7811" s="2" t="s">
        <v>15289</v>
      </c>
      <c r="B7811" s="2" t="s">
        <v>15290</v>
      </c>
      <c r="C7811" s="2" t="s">
        <v>67</v>
      </c>
      <c r="D7811" s="2" t="s">
        <v>31</v>
      </c>
      <c r="E7811" s="2" t="s">
        <v>26</v>
      </c>
      <c r="F7811" s="2">
        <v>10</v>
      </c>
      <c r="G7811" s="2">
        <v>67618</v>
      </c>
      <c r="H7811" s="2">
        <v>676180</v>
      </c>
      <c r="I7811" s="2">
        <v>309454</v>
      </c>
      <c r="J7811" s="2">
        <v>366726</v>
      </c>
      <c r="K7811" s="2">
        <v>4</v>
      </c>
      <c r="L7811" s="2" t="s">
        <v>27</v>
      </c>
      <c r="M7811" s="2">
        <v>66</v>
      </c>
      <c r="N7811" s="2" t="s">
        <v>39</v>
      </c>
      <c r="O7811" s="1">
        <v>45464</v>
      </c>
      <c r="P7811" s="2" t="str">
        <f>TEXT(Sheet1[[#This Row],[Purchase_Date]], "mm-yyyy")</f>
        <v>06-2024</v>
      </c>
      <c r="Q7811" s="2" t="str">
        <f>RIGHT(Sheet1[[#This Row],[Purchase_Month]], 4) &amp; "-" &amp; LEFT(Sheet1[[#This Row],[Purchase_Month]], 2)</f>
        <v>2024-06</v>
      </c>
    </row>
    <row r="7812" spans="1:17" x14ac:dyDescent="0.3">
      <c r="A7812" s="2" t="s">
        <v>15291</v>
      </c>
      <c r="B7812" s="2" t="s">
        <v>3732</v>
      </c>
      <c r="C7812" s="2" t="s">
        <v>24</v>
      </c>
      <c r="D7812" s="2" t="s">
        <v>72</v>
      </c>
      <c r="E7812" s="2" t="s">
        <v>32</v>
      </c>
      <c r="F7812" s="2">
        <v>10</v>
      </c>
      <c r="G7812" s="2">
        <v>1348</v>
      </c>
      <c r="H7812" s="2">
        <v>13480</v>
      </c>
      <c r="I7812" s="2">
        <v>11921</v>
      </c>
      <c r="J7812" s="2">
        <v>1559</v>
      </c>
      <c r="K7812" s="2">
        <v>5</v>
      </c>
      <c r="L7812" s="2" t="s">
        <v>33</v>
      </c>
      <c r="M7812" s="2">
        <v>70</v>
      </c>
      <c r="N7812" s="2" t="s">
        <v>21</v>
      </c>
      <c r="O7812" s="1">
        <v>45292</v>
      </c>
      <c r="P7812" s="2" t="str">
        <f>TEXT(Sheet1[[#This Row],[Purchase_Date]], "mm-yyyy")</f>
        <v>01-2024</v>
      </c>
      <c r="Q7812" s="2" t="str">
        <f>RIGHT(Sheet1[[#This Row],[Purchase_Month]], 4) &amp; "-" &amp; LEFT(Sheet1[[#This Row],[Purchase_Month]], 2)</f>
        <v>2024-01</v>
      </c>
    </row>
    <row r="7813" spans="1:17" x14ac:dyDescent="0.3">
      <c r="A7813" s="2" t="s">
        <v>15292</v>
      </c>
      <c r="B7813" s="2" t="s">
        <v>15293</v>
      </c>
      <c r="C7813" s="2" t="s">
        <v>24</v>
      </c>
      <c r="D7813" s="2" t="s">
        <v>72</v>
      </c>
      <c r="E7813" s="2" t="s">
        <v>85</v>
      </c>
      <c r="F7813" s="2">
        <v>5</v>
      </c>
      <c r="G7813" s="2">
        <v>51977</v>
      </c>
      <c r="H7813" s="2">
        <v>259885</v>
      </c>
      <c r="I7813" s="2">
        <v>178096</v>
      </c>
      <c r="J7813" s="2">
        <v>81789</v>
      </c>
      <c r="K7813" s="2">
        <v>5</v>
      </c>
      <c r="L7813" s="2" t="s">
        <v>20</v>
      </c>
      <c r="M7813" s="2">
        <v>76</v>
      </c>
      <c r="N7813" s="2" t="s">
        <v>43</v>
      </c>
      <c r="O7813" s="1">
        <v>45504</v>
      </c>
      <c r="P7813" s="2" t="str">
        <f>TEXT(Sheet1[[#This Row],[Purchase_Date]], "mm-yyyy")</f>
        <v>07-2024</v>
      </c>
      <c r="Q7813" s="2" t="str">
        <f>RIGHT(Sheet1[[#This Row],[Purchase_Month]], 4) &amp; "-" &amp; LEFT(Sheet1[[#This Row],[Purchase_Month]], 2)</f>
        <v>2024-07</v>
      </c>
    </row>
    <row r="7814" spans="1:17" x14ac:dyDescent="0.3">
      <c r="A7814" s="2" t="s">
        <v>15294</v>
      </c>
      <c r="B7814" s="2" t="s">
        <v>15295</v>
      </c>
      <c r="C7814" s="2" t="s">
        <v>17</v>
      </c>
      <c r="D7814" s="2" t="s">
        <v>72</v>
      </c>
      <c r="E7814" s="2" t="s">
        <v>53</v>
      </c>
      <c r="F7814" s="2">
        <v>9</v>
      </c>
      <c r="G7814" s="2">
        <v>9944</v>
      </c>
      <c r="H7814" s="2">
        <v>89496</v>
      </c>
      <c r="I7814" s="2">
        <v>37606</v>
      </c>
      <c r="J7814" s="2">
        <v>51890</v>
      </c>
      <c r="K7814" s="2">
        <v>5</v>
      </c>
      <c r="L7814" s="2" t="s">
        <v>33</v>
      </c>
      <c r="M7814" s="2">
        <v>98</v>
      </c>
      <c r="N7814" s="2" t="s">
        <v>39</v>
      </c>
      <c r="O7814" s="1">
        <v>45450</v>
      </c>
      <c r="P7814" s="2" t="str">
        <f>TEXT(Sheet1[[#This Row],[Purchase_Date]], "mm-yyyy")</f>
        <v>06-2024</v>
      </c>
      <c r="Q7814" s="2" t="str">
        <f>RIGHT(Sheet1[[#This Row],[Purchase_Month]], 4) &amp; "-" &amp; LEFT(Sheet1[[#This Row],[Purchase_Month]], 2)</f>
        <v>2024-06</v>
      </c>
    </row>
    <row r="7815" spans="1:17" x14ac:dyDescent="0.3">
      <c r="A7815" s="2" t="s">
        <v>15296</v>
      </c>
      <c r="B7815" s="2" t="s">
        <v>15297</v>
      </c>
      <c r="C7815" s="2" t="s">
        <v>30</v>
      </c>
      <c r="D7815" s="2" t="s">
        <v>72</v>
      </c>
      <c r="E7815" s="2" t="s">
        <v>85</v>
      </c>
      <c r="F7815" s="2">
        <v>8</v>
      </c>
      <c r="G7815" s="2">
        <v>1551</v>
      </c>
      <c r="H7815" s="2">
        <v>12408</v>
      </c>
      <c r="I7815" s="2">
        <v>5886</v>
      </c>
      <c r="J7815" s="2">
        <v>6522</v>
      </c>
      <c r="K7815" s="2">
        <v>1</v>
      </c>
      <c r="L7815" s="2" t="s">
        <v>27</v>
      </c>
      <c r="M7815" s="2">
        <v>94</v>
      </c>
      <c r="N7815" s="2" t="s">
        <v>39</v>
      </c>
      <c r="O7815" s="1">
        <v>45780</v>
      </c>
      <c r="P7815" s="2" t="str">
        <f>TEXT(Sheet1[[#This Row],[Purchase_Date]], "mm-yyyy")</f>
        <v>05-2025</v>
      </c>
      <c r="Q7815" s="2" t="str">
        <f>RIGHT(Sheet1[[#This Row],[Purchase_Month]], 4) &amp; "-" &amp; LEFT(Sheet1[[#This Row],[Purchase_Month]], 2)</f>
        <v>2025-05</v>
      </c>
    </row>
    <row r="7816" spans="1:17" x14ac:dyDescent="0.3">
      <c r="A7816" s="2" t="s">
        <v>15298</v>
      </c>
      <c r="B7816" s="2" t="s">
        <v>15299</v>
      </c>
      <c r="C7816" s="2" t="s">
        <v>30</v>
      </c>
      <c r="D7816" s="2" t="s">
        <v>25</v>
      </c>
      <c r="E7816" s="2" t="s">
        <v>85</v>
      </c>
      <c r="F7816" s="2">
        <v>8</v>
      </c>
      <c r="G7816" s="2">
        <v>75337</v>
      </c>
      <c r="H7816" s="2">
        <v>602696</v>
      </c>
      <c r="I7816" s="2">
        <v>309417</v>
      </c>
      <c r="J7816" s="2">
        <v>293279</v>
      </c>
      <c r="K7816" s="2">
        <v>5</v>
      </c>
      <c r="L7816" s="2" t="s">
        <v>27</v>
      </c>
      <c r="M7816" s="2">
        <v>75</v>
      </c>
      <c r="N7816" s="2" t="s">
        <v>21</v>
      </c>
      <c r="O7816" s="1">
        <v>45511</v>
      </c>
      <c r="P7816" s="2" t="str">
        <f>TEXT(Sheet1[[#This Row],[Purchase_Date]], "mm-yyyy")</f>
        <v>08-2024</v>
      </c>
      <c r="Q7816" s="2" t="str">
        <f>RIGHT(Sheet1[[#This Row],[Purchase_Month]], 4) &amp; "-" &amp; LEFT(Sheet1[[#This Row],[Purchase_Month]], 2)</f>
        <v>2024-08</v>
      </c>
    </row>
    <row r="7817" spans="1:17" x14ac:dyDescent="0.3">
      <c r="A7817" s="2" t="s">
        <v>15300</v>
      </c>
      <c r="B7817" s="2" t="s">
        <v>15301</v>
      </c>
      <c r="C7817" s="2" t="s">
        <v>67</v>
      </c>
      <c r="D7817" s="2" t="s">
        <v>36</v>
      </c>
      <c r="E7817" s="2" t="s">
        <v>19</v>
      </c>
      <c r="F7817" s="2">
        <v>2</v>
      </c>
      <c r="G7817" s="2">
        <v>19835</v>
      </c>
      <c r="H7817" s="2">
        <v>39670</v>
      </c>
      <c r="I7817" s="2">
        <v>24030</v>
      </c>
      <c r="J7817" s="2">
        <v>15640</v>
      </c>
      <c r="K7817" s="2">
        <v>1</v>
      </c>
      <c r="L7817" s="2" t="s">
        <v>27</v>
      </c>
      <c r="M7817" s="2">
        <v>53</v>
      </c>
      <c r="N7817" s="2" t="s">
        <v>43</v>
      </c>
      <c r="O7817" s="1">
        <v>45546</v>
      </c>
      <c r="P7817" s="2" t="str">
        <f>TEXT(Sheet1[[#This Row],[Purchase_Date]], "mm-yyyy")</f>
        <v>09-2024</v>
      </c>
      <c r="Q7817" s="2" t="str">
        <f>RIGHT(Sheet1[[#This Row],[Purchase_Month]], 4) &amp; "-" &amp; LEFT(Sheet1[[#This Row],[Purchase_Month]], 2)</f>
        <v>2024-09</v>
      </c>
    </row>
    <row r="7818" spans="1:17" x14ac:dyDescent="0.3">
      <c r="A7818" s="2" t="s">
        <v>15302</v>
      </c>
      <c r="B7818" s="2" t="s">
        <v>15303</v>
      </c>
      <c r="C7818" s="2" t="s">
        <v>67</v>
      </c>
      <c r="D7818" s="2" t="s">
        <v>47</v>
      </c>
      <c r="E7818" s="2" t="s">
        <v>19</v>
      </c>
      <c r="F7818" s="2">
        <v>8</v>
      </c>
      <c r="G7818" s="2">
        <v>24994</v>
      </c>
      <c r="H7818" s="2">
        <v>199952</v>
      </c>
      <c r="I7818" s="2">
        <v>171792</v>
      </c>
      <c r="J7818" s="2">
        <v>28160</v>
      </c>
      <c r="K7818" s="2">
        <v>4</v>
      </c>
      <c r="L7818" s="2" t="s">
        <v>38</v>
      </c>
      <c r="M7818" s="2">
        <v>94</v>
      </c>
      <c r="N7818" s="2" t="s">
        <v>50</v>
      </c>
      <c r="O7818" s="1">
        <v>45442</v>
      </c>
      <c r="P7818" s="2" t="str">
        <f>TEXT(Sheet1[[#This Row],[Purchase_Date]], "mm-yyyy")</f>
        <v>05-2024</v>
      </c>
      <c r="Q7818" s="2" t="str">
        <f>RIGHT(Sheet1[[#This Row],[Purchase_Month]], 4) &amp; "-" &amp; LEFT(Sheet1[[#This Row],[Purchase_Month]], 2)</f>
        <v>2024-05</v>
      </c>
    </row>
    <row r="7819" spans="1:17" x14ac:dyDescent="0.3">
      <c r="A7819" s="2" t="s">
        <v>15304</v>
      </c>
      <c r="B7819" s="2" t="s">
        <v>15305</v>
      </c>
      <c r="C7819" s="2" t="s">
        <v>67</v>
      </c>
      <c r="D7819" s="2" t="s">
        <v>18</v>
      </c>
      <c r="E7819" s="2" t="s">
        <v>42</v>
      </c>
      <c r="F7819" s="2">
        <v>10</v>
      </c>
      <c r="G7819" s="2">
        <v>24869</v>
      </c>
      <c r="H7819" s="2">
        <v>248690</v>
      </c>
      <c r="I7819" s="2">
        <v>193259</v>
      </c>
      <c r="J7819" s="2">
        <v>55431</v>
      </c>
      <c r="K7819" s="2">
        <v>2</v>
      </c>
      <c r="L7819" s="2" t="s">
        <v>27</v>
      </c>
      <c r="M7819" s="2">
        <v>85</v>
      </c>
      <c r="N7819" s="2" t="s">
        <v>43</v>
      </c>
      <c r="O7819" s="1">
        <v>45393</v>
      </c>
      <c r="P7819" s="2" t="str">
        <f>TEXT(Sheet1[[#This Row],[Purchase_Date]], "mm-yyyy")</f>
        <v>04-2024</v>
      </c>
      <c r="Q7819" s="2" t="str">
        <f>RIGHT(Sheet1[[#This Row],[Purchase_Month]], 4) &amp; "-" &amp; LEFT(Sheet1[[#This Row],[Purchase_Month]], 2)</f>
        <v>2024-04</v>
      </c>
    </row>
    <row r="7820" spans="1:17" x14ac:dyDescent="0.3">
      <c r="A7820" s="2" t="s">
        <v>15306</v>
      </c>
      <c r="B7820" s="2" t="s">
        <v>15307</v>
      </c>
      <c r="C7820" s="2" t="s">
        <v>24</v>
      </c>
      <c r="D7820" s="2" t="s">
        <v>18</v>
      </c>
      <c r="E7820" s="2" t="s">
        <v>42</v>
      </c>
      <c r="F7820" s="2">
        <v>8</v>
      </c>
      <c r="G7820" s="2">
        <v>4591</v>
      </c>
      <c r="H7820" s="2">
        <v>36728</v>
      </c>
      <c r="I7820" s="2">
        <v>22115</v>
      </c>
      <c r="J7820" s="2">
        <v>14613</v>
      </c>
      <c r="K7820" s="2">
        <v>5</v>
      </c>
      <c r="L7820" s="2" t="s">
        <v>27</v>
      </c>
      <c r="M7820" s="2">
        <v>66</v>
      </c>
      <c r="N7820" s="2" t="s">
        <v>43</v>
      </c>
      <c r="O7820" s="1">
        <v>45628</v>
      </c>
      <c r="P7820" s="2" t="str">
        <f>TEXT(Sheet1[[#This Row],[Purchase_Date]], "mm-yyyy")</f>
        <v>12-2024</v>
      </c>
      <c r="Q7820" s="2" t="str">
        <f>RIGHT(Sheet1[[#This Row],[Purchase_Month]], 4) &amp; "-" &amp; LEFT(Sheet1[[#This Row],[Purchase_Month]], 2)</f>
        <v>2024-12</v>
      </c>
    </row>
    <row r="7821" spans="1:17" x14ac:dyDescent="0.3">
      <c r="A7821" s="2" t="s">
        <v>15308</v>
      </c>
      <c r="B7821" s="2" t="s">
        <v>15309</v>
      </c>
      <c r="C7821" s="2" t="s">
        <v>17</v>
      </c>
      <c r="D7821" s="2" t="s">
        <v>25</v>
      </c>
      <c r="E7821" s="2" t="s">
        <v>37</v>
      </c>
      <c r="F7821" s="2">
        <v>2</v>
      </c>
      <c r="G7821" s="2">
        <v>19756</v>
      </c>
      <c r="H7821" s="2">
        <v>39512</v>
      </c>
      <c r="I7821" s="2">
        <v>17016</v>
      </c>
      <c r="J7821" s="2">
        <v>22496</v>
      </c>
      <c r="K7821" s="2">
        <v>4</v>
      </c>
      <c r="L7821" s="2" t="s">
        <v>38</v>
      </c>
      <c r="M7821" s="2">
        <v>70</v>
      </c>
      <c r="N7821" s="2" t="s">
        <v>43</v>
      </c>
      <c r="O7821" s="1">
        <v>45423</v>
      </c>
      <c r="P7821" s="2" t="str">
        <f>TEXT(Sheet1[[#This Row],[Purchase_Date]], "mm-yyyy")</f>
        <v>05-2024</v>
      </c>
      <c r="Q7821" s="2" t="str">
        <f>RIGHT(Sheet1[[#This Row],[Purchase_Month]], 4) &amp; "-" &amp; LEFT(Sheet1[[#This Row],[Purchase_Month]], 2)</f>
        <v>2024-05</v>
      </c>
    </row>
    <row r="7822" spans="1:17" x14ac:dyDescent="0.3">
      <c r="A7822" s="2" t="s">
        <v>15310</v>
      </c>
      <c r="B7822" s="2" t="s">
        <v>15311</v>
      </c>
      <c r="C7822" s="2" t="s">
        <v>46</v>
      </c>
      <c r="D7822" s="2" t="s">
        <v>18</v>
      </c>
      <c r="E7822" s="2" t="s">
        <v>85</v>
      </c>
      <c r="F7822" s="2">
        <v>9</v>
      </c>
      <c r="G7822" s="2">
        <v>63930</v>
      </c>
      <c r="H7822" s="2">
        <v>575370</v>
      </c>
      <c r="I7822" s="2">
        <v>402483</v>
      </c>
      <c r="J7822" s="2">
        <v>172887</v>
      </c>
      <c r="K7822" s="2">
        <v>2</v>
      </c>
      <c r="L7822" s="2" t="s">
        <v>38</v>
      </c>
      <c r="M7822" s="2">
        <v>83</v>
      </c>
      <c r="N7822" s="2" t="s">
        <v>21</v>
      </c>
      <c r="O7822" s="1">
        <v>45301</v>
      </c>
      <c r="P7822" s="2" t="str">
        <f>TEXT(Sheet1[[#This Row],[Purchase_Date]], "mm-yyyy")</f>
        <v>01-2024</v>
      </c>
      <c r="Q7822" s="2" t="str">
        <f>RIGHT(Sheet1[[#This Row],[Purchase_Month]], 4) &amp; "-" &amp; LEFT(Sheet1[[#This Row],[Purchase_Month]], 2)</f>
        <v>2024-01</v>
      </c>
    </row>
    <row r="7823" spans="1:17" x14ac:dyDescent="0.3">
      <c r="A7823" s="2" t="s">
        <v>15312</v>
      </c>
      <c r="B7823" s="2" t="s">
        <v>15313</v>
      </c>
      <c r="C7823" s="2" t="s">
        <v>17</v>
      </c>
      <c r="D7823" s="2" t="s">
        <v>25</v>
      </c>
      <c r="E7823" s="2" t="s">
        <v>26</v>
      </c>
      <c r="F7823" s="2">
        <v>1</v>
      </c>
      <c r="G7823" s="2">
        <v>70295</v>
      </c>
      <c r="H7823" s="2">
        <v>70295</v>
      </c>
      <c r="I7823" s="2">
        <v>45341</v>
      </c>
      <c r="J7823" s="2">
        <v>24954</v>
      </c>
      <c r="K7823" s="2">
        <v>1</v>
      </c>
      <c r="L7823" s="2" t="s">
        <v>20</v>
      </c>
      <c r="M7823" s="2">
        <v>63</v>
      </c>
      <c r="N7823" s="2" t="s">
        <v>21</v>
      </c>
      <c r="O7823" s="1">
        <v>45778</v>
      </c>
      <c r="P7823" s="2" t="str">
        <f>TEXT(Sheet1[[#This Row],[Purchase_Date]], "mm-yyyy")</f>
        <v>05-2025</v>
      </c>
      <c r="Q7823" s="2" t="str">
        <f>RIGHT(Sheet1[[#This Row],[Purchase_Month]], 4) &amp; "-" &amp; LEFT(Sheet1[[#This Row],[Purchase_Month]], 2)</f>
        <v>2025-05</v>
      </c>
    </row>
    <row r="7824" spans="1:17" x14ac:dyDescent="0.3">
      <c r="A7824" s="2" t="s">
        <v>15314</v>
      </c>
      <c r="B7824" s="2" t="s">
        <v>15315</v>
      </c>
      <c r="C7824" s="2" t="s">
        <v>30</v>
      </c>
      <c r="D7824" s="2" t="s">
        <v>18</v>
      </c>
      <c r="E7824" s="2" t="s">
        <v>19</v>
      </c>
      <c r="F7824" s="2">
        <v>9</v>
      </c>
      <c r="G7824" s="2">
        <v>53850</v>
      </c>
      <c r="H7824" s="2">
        <v>484650</v>
      </c>
      <c r="I7824" s="2">
        <v>253381</v>
      </c>
      <c r="J7824" s="2">
        <v>231269</v>
      </c>
      <c r="K7824" s="2">
        <v>1</v>
      </c>
      <c r="L7824" s="2" t="s">
        <v>27</v>
      </c>
      <c r="M7824" s="2">
        <v>79</v>
      </c>
      <c r="N7824" s="2" t="s">
        <v>43</v>
      </c>
      <c r="O7824" s="1">
        <v>45296</v>
      </c>
      <c r="P7824" s="2" t="str">
        <f>TEXT(Sheet1[[#This Row],[Purchase_Date]], "mm-yyyy")</f>
        <v>01-2024</v>
      </c>
      <c r="Q7824" s="2" t="str">
        <f>RIGHT(Sheet1[[#This Row],[Purchase_Month]], 4) &amp; "-" &amp; LEFT(Sheet1[[#This Row],[Purchase_Month]], 2)</f>
        <v>2024-01</v>
      </c>
    </row>
    <row r="7825" spans="1:17" x14ac:dyDescent="0.3">
      <c r="A7825" s="2" t="s">
        <v>15316</v>
      </c>
      <c r="B7825" s="2" t="s">
        <v>15317</v>
      </c>
      <c r="C7825" s="2" t="s">
        <v>24</v>
      </c>
      <c r="D7825" s="2" t="s">
        <v>31</v>
      </c>
      <c r="E7825" s="2" t="s">
        <v>53</v>
      </c>
      <c r="F7825" s="2">
        <v>5</v>
      </c>
      <c r="G7825" s="2">
        <v>33281</v>
      </c>
      <c r="H7825" s="2">
        <v>166405</v>
      </c>
      <c r="I7825" s="2">
        <v>149366</v>
      </c>
      <c r="J7825" s="2">
        <v>17039</v>
      </c>
      <c r="K7825" s="2">
        <v>4</v>
      </c>
      <c r="L7825" s="2" t="s">
        <v>33</v>
      </c>
      <c r="M7825" s="2">
        <v>72</v>
      </c>
      <c r="N7825" s="2" t="s">
        <v>21</v>
      </c>
      <c r="O7825" s="1">
        <v>45742</v>
      </c>
      <c r="P7825" s="2" t="str">
        <f>TEXT(Sheet1[[#This Row],[Purchase_Date]], "mm-yyyy")</f>
        <v>03-2025</v>
      </c>
      <c r="Q7825" s="2" t="str">
        <f>RIGHT(Sheet1[[#This Row],[Purchase_Month]], 4) &amp; "-" &amp; LEFT(Sheet1[[#This Row],[Purchase_Month]], 2)</f>
        <v>2025-03</v>
      </c>
    </row>
    <row r="7826" spans="1:17" x14ac:dyDescent="0.3">
      <c r="A7826" s="2" t="s">
        <v>15318</v>
      </c>
      <c r="B7826" s="2" t="s">
        <v>15319</v>
      </c>
      <c r="C7826" s="2" t="s">
        <v>64</v>
      </c>
      <c r="D7826" s="2" t="s">
        <v>47</v>
      </c>
      <c r="E7826" s="2" t="s">
        <v>32</v>
      </c>
      <c r="F7826" s="2">
        <v>7</v>
      </c>
      <c r="G7826" s="2">
        <v>15566</v>
      </c>
      <c r="H7826" s="2">
        <v>108962</v>
      </c>
      <c r="I7826" s="2">
        <v>78242</v>
      </c>
      <c r="J7826" s="2">
        <v>30720</v>
      </c>
      <c r="K7826" s="2">
        <v>3</v>
      </c>
      <c r="L7826" s="2" t="s">
        <v>38</v>
      </c>
      <c r="M7826" s="2">
        <v>81</v>
      </c>
      <c r="N7826" s="2" t="s">
        <v>21</v>
      </c>
      <c r="O7826" s="1">
        <v>45593</v>
      </c>
      <c r="P7826" s="2" t="str">
        <f>TEXT(Sheet1[[#This Row],[Purchase_Date]], "mm-yyyy")</f>
        <v>10-2024</v>
      </c>
      <c r="Q7826" s="2" t="str">
        <f>RIGHT(Sheet1[[#This Row],[Purchase_Month]], 4) &amp; "-" &amp; LEFT(Sheet1[[#This Row],[Purchase_Month]], 2)</f>
        <v>2024-10</v>
      </c>
    </row>
    <row r="7827" spans="1:17" x14ac:dyDescent="0.3">
      <c r="A7827" s="2" t="s">
        <v>15320</v>
      </c>
      <c r="B7827" s="2" t="s">
        <v>15321</v>
      </c>
      <c r="C7827" s="2" t="s">
        <v>17</v>
      </c>
      <c r="D7827" s="2" t="s">
        <v>31</v>
      </c>
      <c r="E7827" s="2" t="s">
        <v>42</v>
      </c>
      <c r="F7827" s="2">
        <v>9</v>
      </c>
      <c r="G7827" s="2">
        <v>73569</v>
      </c>
      <c r="H7827" s="2">
        <v>662121</v>
      </c>
      <c r="I7827" s="2">
        <v>336611</v>
      </c>
      <c r="J7827" s="2">
        <v>325510</v>
      </c>
      <c r="K7827" s="2">
        <v>2</v>
      </c>
      <c r="L7827" s="2" t="s">
        <v>38</v>
      </c>
      <c r="M7827" s="2">
        <v>80</v>
      </c>
      <c r="N7827" s="2" t="s">
        <v>50</v>
      </c>
      <c r="O7827" s="1">
        <v>45628</v>
      </c>
      <c r="P7827" s="2" t="str">
        <f>TEXT(Sheet1[[#This Row],[Purchase_Date]], "mm-yyyy")</f>
        <v>12-2024</v>
      </c>
      <c r="Q7827" s="2" t="str">
        <f>RIGHT(Sheet1[[#This Row],[Purchase_Month]], 4) &amp; "-" &amp; LEFT(Sheet1[[#This Row],[Purchase_Month]], 2)</f>
        <v>2024-12</v>
      </c>
    </row>
    <row r="7828" spans="1:17" x14ac:dyDescent="0.3">
      <c r="A7828" s="2" t="s">
        <v>15322</v>
      </c>
      <c r="B7828" s="2" t="s">
        <v>15323</v>
      </c>
      <c r="C7828" s="2" t="s">
        <v>30</v>
      </c>
      <c r="D7828" s="2" t="s">
        <v>47</v>
      </c>
      <c r="E7828" s="2" t="s">
        <v>37</v>
      </c>
      <c r="F7828" s="2">
        <v>5</v>
      </c>
      <c r="G7828" s="2">
        <v>69008</v>
      </c>
      <c r="H7828" s="2">
        <v>345040</v>
      </c>
      <c r="I7828" s="2">
        <v>154556</v>
      </c>
      <c r="J7828" s="2">
        <v>190484</v>
      </c>
      <c r="K7828" s="2">
        <v>1</v>
      </c>
      <c r="L7828" s="2" t="s">
        <v>38</v>
      </c>
      <c r="M7828" s="2">
        <v>87</v>
      </c>
      <c r="N7828" s="2" t="s">
        <v>43</v>
      </c>
      <c r="O7828" s="1">
        <v>45712</v>
      </c>
      <c r="P7828" s="2" t="str">
        <f>TEXT(Sheet1[[#This Row],[Purchase_Date]], "mm-yyyy")</f>
        <v>02-2025</v>
      </c>
      <c r="Q7828" s="2" t="str">
        <f>RIGHT(Sheet1[[#This Row],[Purchase_Month]], 4) &amp; "-" &amp; LEFT(Sheet1[[#This Row],[Purchase_Month]], 2)</f>
        <v>2025-02</v>
      </c>
    </row>
    <row r="7829" spans="1:17" x14ac:dyDescent="0.3">
      <c r="A7829" s="2" t="s">
        <v>15324</v>
      </c>
      <c r="B7829" s="2" t="s">
        <v>15325</v>
      </c>
      <c r="C7829" s="2" t="s">
        <v>64</v>
      </c>
      <c r="D7829" s="2" t="s">
        <v>72</v>
      </c>
      <c r="E7829" s="2" t="s">
        <v>19</v>
      </c>
      <c r="F7829" s="2">
        <v>7</v>
      </c>
      <c r="G7829" s="2">
        <v>35413</v>
      </c>
      <c r="H7829" s="2">
        <v>247891</v>
      </c>
      <c r="I7829" s="2">
        <v>112830</v>
      </c>
      <c r="J7829" s="2">
        <v>135061</v>
      </c>
      <c r="K7829" s="2">
        <v>5</v>
      </c>
      <c r="L7829" s="2" t="s">
        <v>27</v>
      </c>
      <c r="M7829" s="2">
        <v>60</v>
      </c>
      <c r="N7829" s="2" t="s">
        <v>39</v>
      </c>
      <c r="O7829" s="1">
        <v>45641</v>
      </c>
      <c r="P7829" s="2" t="str">
        <f>TEXT(Sheet1[[#This Row],[Purchase_Date]], "mm-yyyy")</f>
        <v>12-2024</v>
      </c>
      <c r="Q7829" s="2" t="str">
        <f>RIGHT(Sheet1[[#This Row],[Purchase_Month]], 4) &amp; "-" &amp; LEFT(Sheet1[[#This Row],[Purchase_Month]], 2)</f>
        <v>2024-12</v>
      </c>
    </row>
    <row r="7830" spans="1:17" x14ac:dyDescent="0.3">
      <c r="A7830" s="2" t="s">
        <v>15326</v>
      </c>
      <c r="B7830" s="2" t="s">
        <v>15327</v>
      </c>
      <c r="C7830" s="2" t="s">
        <v>46</v>
      </c>
      <c r="D7830" s="2" t="s">
        <v>18</v>
      </c>
      <c r="E7830" s="2" t="s">
        <v>85</v>
      </c>
      <c r="F7830" s="2">
        <v>1</v>
      </c>
      <c r="G7830" s="2">
        <v>43060</v>
      </c>
      <c r="H7830" s="2">
        <v>43060</v>
      </c>
      <c r="I7830" s="2">
        <v>35438</v>
      </c>
      <c r="J7830" s="2">
        <v>7622</v>
      </c>
      <c r="K7830" s="2">
        <v>2</v>
      </c>
      <c r="L7830" s="2" t="s">
        <v>27</v>
      </c>
      <c r="M7830" s="2">
        <v>78</v>
      </c>
      <c r="N7830" s="2" t="s">
        <v>50</v>
      </c>
      <c r="O7830" s="1">
        <v>45430</v>
      </c>
      <c r="P7830" s="2" t="str">
        <f>TEXT(Sheet1[[#This Row],[Purchase_Date]], "mm-yyyy")</f>
        <v>05-2024</v>
      </c>
      <c r="Q7830" s="2" t="str">
        <f>RIGHT(Sheet1[[#This Row],[Purchase_Month]], 4) &amp; "-" &amp; LEFT(Sheet1[[#This Row],[Purchase_Month]], 2)</f>
        <v>2024-05</v>
      </c>
    </row>
    <row r="7831" spans="1:17" x14ac:dyDescent="0.3">
      <c r="A7831" s="2" t="s">
        <v>15328</v>
      </c>
      <c r="B7831" s="2" t="s">
        <v>15329</v>
      </c>
      <c r="C7831" s="2" t="s">
        <v>64</v>
      </c>
      <c r="D7831" s="2" t="s">
        <v>25</v>
      </c>
      <c r="E7831" s="2" t="s">
        <v>85</v>
      </c>
      <c r="F7831" s="2">
        <v>6</v>
      </c>
      <c r="G7831" s="2">
        <v>11677</v>
      </c>
      <c r="H7831" s="2">
        <v>70062</v>
      </c>
      <c r="I7831" s="2">
        <v>54845</v>
      </c>
      <c r="J7831" s="2">
        <v>15217</v>
      </c>
      <c r="K7831" s="2">
        <v>3</v>
      </c>
      <c r="L7831" s="2" t="s">
        <v>33</v>
      </c>
      <c r="M7831" s="2">
        <v>98</v>
      </c>
      <c r="N7831" s="2" t="s">
        <v>43</v>
      </c>
      <c r="O7831" s="1">
        <v>45507</v>
      </c>
      <c r="P7831" s="2" t="str">
        <f>TEXT(Sheet1[[#This Row],[Purchase_Date]], "mm-yyyy")</f>
        <v>08-2024</v>
      </c>
      <c r="Q7831" s="2" t="str">
        <f>RIGHT(Sheet1[[#This Row],[Purchase_Month]], 4) &amp; "-" &amp; LEFT(Sheet1[[#This Row],[Purchase_Month]], 2)</f>
        <v>2024-08</v>
      </c>
    </row>
    <row r="7832" spans="1:17" x14ac:dyDescent="0.3">
      <c r="A7832" s="2" t="s">
        <v>15330</v>
      </c>
      <c r="B7832" s="2" t="s">
        <v>15331</v>
      </c>
      <c r="C7832" s="2" t="s">
        <v>67</v>
      </c>
      <c r="D7832" s="2" t="s">
        <v>47</v>
      </c>
      <c r="E7832" s="2" t="s">
        <v>26</v>
      </c>
      <c r="F7832" s="2">
        <v>10</v>
      </c>
      <c r="G7832" s="2">
        <v>62488</v>
      </c>
      <c r="H7832" s="2">
        <v>624880</v>
      </c>
      <c r="I7832" s="2">
        <v>546661</v>
      </c>
      <c r="J7832" s="2">
        <v>78219</v>
      </c>
      <c r="K7832" s="2">
        <v>2</v>
      </c>
      <c r="L7832" s="2" t="s">
        <v>27</v>
      </c>
      <c r="M7832" s="2">
        <v>89</v>
      </c>
      <c r="N7832" s="2" t="s">
        <v>39</v>
      </c>
      <c r="O7832" s="1">
        <v>45749</v>
      </c>
      <c r="P7832" s="2" t="str">
        <f>TEXT(Sheet1[[#This Row],[Purchase_Date]], "mm-yyyy")</f>
        <v>04-2025</v>
      </c>
      <c r="Q7832" s="2" t="str">
        <f>RIGHT(Sheet1[[#This Row],[Purchase_Month]], 4) &amp; "-" &amp; LEFT(Sheet1[[#This Row],[Purchase_Month]], 2)</f>
        <v>2025-04</v>
      </c>
    </row>
    <row r="7833" spans="1:17" x14ac:dyDescent="0.3">
      <c r="A7833" s="2" t="s">
        <v>15332</v>
      </c>
      <c r="B7833" s="2" t="s">
        <v>15333</v>
      </c>
      <c r="C7833" s="2" t="s">
        <v>64</v>
      </c>
      <c r="D7833" s="2" t="s">
        <v>25</v>
      </c>
      <c r="E7833" s="2" t="s">
        <v>32</v>
      </c>
      <c r="F7833" s="2">
        <v>8</v>
      </c>
      <c r="G7833" s="2">
        <v>54977</v>
      </c>
      <c r="H7833" s="2">
        <v>439816</v>
      </c>
      <c r="I7833" s="2">
        <v>384102</v>
      </c>
      <c r="J7833" s="2">
        <v>55714</v>
      </c>
      <c r="K7833" s="2">
        <v>1</v>
      </c>
      <c r="L7833" s="2" t="s">
        <v>33</v>
      </c>
      <c r="M7833" s="2">
        <v>83</v>
      </c>
      <c r="N7833" s="2" t="s">
        <v>39</v>
      </c>
      <c r="O7833" s="1">
        <v>45767</v>
      </c>
      <c r="P7833" s="2" t="str">
        <f>TEXT(Sheet1[[#This Row],[Purchase_Date]], "mm-yyyy")</f>
        <v>04-2025</v>
      </c>
      <c r="Q7833" s="2" t="str">
        <f>RIGHT(Sheet1[[#This Row],[Purchase_Month]], 4) &amp; "-" &amp; LEFT(Sheet1[[#This Row],[Purchase_Month]], 2)</f>
        <v>2025-04</v>
      </c>
    </row>
    <row r="7834" spans="1:17" x14ac:dyDescent="0.3">
      <c r="A7834" s="2" t="s">
        <v>15334</v>
      </c>
      <c r="B7834" s="2" t="s">
        <v>15335</v>
      </c>
      <c r="C7834" s="2" t="s">
        <v>46</v>
      </c>
      <c r="D7834" s="2" t="s">
        <v>47</v>
      </c>
      <c r="E7834" s="2" t="s">
        <v>85</v>
      </c>
      <c r="F7834" s="2">
        <v>9</v>
      </c>
      <c r="G7834" s="2">
        <v>62312</v>
      </c>
      <c r="H7834" s="2">
        <v>560808</v>
      </c>
      <c r="I7834" s="2">
        <v>477501</v>
      </c>
      <c r="J7834" s="2">
        <v>83307</v>
      </c>
      <c r="K7834" s="2">
        <v>5</v>
      </c>
      <c r="L7834" s="2" t="s">
        <v>38</v>
      </c>
      <c r="M7834" s="2">
        <v>87</v>
      </c>
      <c r="N7834" s="2" t="s">
        <v>39</v>
      </c>
      <c r="O7834" s="1">
        <v>45744</v>
      </c>
      <c r="P7834" s="2" t="str">
        <f>TEXT(Sheet1[[#This Row],[Purchase_Date]], "mm-yyyy")</f>
        <v>03-2025</v>
      </c>
      <c r="Q7834" s="2" t="str">
        <f>RIGHT(Sheet1[[#This Row],[Purchase_Month]], 4) &amp; "-" &amp; LEFT(Sheet1[[#This Row],[Purchase_Month]], 2)</f>
        <v>2025-03</v>
      </c>
    </row>
    <row r="7835" spans="1:17" x14ac:dyDescent="0.3">
      <c r="A7835" s="2" t="s">
        <v>15336</v>
      </c>
      <c r="B7835" s="2" t="s">
        <v>15337</v>
      </c>
      <c r="C7835" s="2" t="s">
        <v>30</v>
      </c>
      <c r="D7835" s="2" t="s">
        <v>31</v>
      </c>
      <c r="E7835" s="2" t="s">
        <v>19</v>
      </c>
      <c r="F7835" s="2">
        <v>9</v>
      </c>
      <c r="G7835" s="2">
        <v>16894</v>
      </c>
      <c r="H7835" s="2">
        <v>152046</v>
      </c>
      <c r="I7835" s="2">
        <v>82653</v>
      </c>
      <c r="J7835" s="2">
        <v>69393</v>
      </c>
      <c r="K7835" s="2">
        <v>1</v>
      </c>
      <c r="L7835" s="2" t="s">
        <v>20</v>
      </c>
      <c r="M7835" s="2">
        <v>50</v>
      </c>
      <c r="N7835" s="2" t="s">
        <v>50</v>
      </c>
      <c r="O7835" s="1">
        <v>45724</v>
      </c>
      <c r="P7835" s="2" t="str">
        <f>TEXT(Sheet1[[#This Row],[Purchase_Date]], "mm-yyyy")</f>
        <v>03-2025</v>
      </c>
      <c r="Q7835" s="2" t="str">
        <f>RIGHT(Sheet1[[#This Row],[Purchase_Month]], 4) &amp; "-" &amp; LEFT(Sheet1[[#This Row],[Purchase_Month]], 2)</f>
        <v>2025-03</v>
      </c>
    </row>
    <row r="7836" spans="1:17" x14ac:dyDescent="0.3">
      <c r="A7836" s="2" t="s">
        <v>15338</v>
      </c>
      <c r="B7836" s="2" t="s">
        <v>15339</v>
      </c>
      <c r="C7836" s="2" t="s">
        <v>30</v>
      </c>
      <c r="D7836" s="2" t="s">
        <v>72</v>
      </c>
      <c r="E7836" s="2" t="s">
        <v>32</v>
      </c>
      <c r="F7836" s="2">
        <v>9</v>
      </c>
      <c r="G7836" s="2">
        <v>72255</v>
      </c>
      <c r="H7836" s="2">
        <v>650295</v>
      </c>
      <c r="I7836" s="2">
        <v>546184</v>
      </c>
      <c r="J7836" s="2">
        <v>104111</v>
      </c>
      <c r="K7836" s="2">
        <v>5</v>
      </c>
      <c r="L7836" s="2" t="s">
        <v>27</v>
      </c>
      <c r="M7836" s="2">
        <v>54</v>
      </c>
      <c r="N7836" s="2" t="s">
        <v>39</v>
      </c>
      <c r="O7836" s="1">
        <v>45346</v>
      </c>
      <c r="P7836" s="2" t="str">
        <f>TEXT(Sheet1[[#This Row],[Purchase_Date]], "mm-yyyy")</f>
        <v>02-2024</v>
      </c>
      <c r="Q7836" s="2" t="str">
        <f>RIGHT(Sheet1[[#This Row],[Purchase_Month]], 4) &amp; "-" &amp; LEFT(Sheet1[[#This Row],[Purchase_Month]], 2)</f>
        <v>2024-02</v>
      </c>
    </row>
    <row r="7837" spans="1:17" x14ac:dyDescent="0.3">
      <c r="A7837" s="2" t="s">
        <v>15340</v>
      </c>
      <c r="B7837" s="2" t="s">
        <v>15341</v>
      </c>
      <c r="C7837" s="2" t="s">
        <v>30</v>
      </c>
      <c r="D7837" s="2" t="s">
        <v>18</v>
      </c>
      <c r="E7837" s="2" t="s">
        <v>85</v>
      </c>
      <c r="F7837" s="2">
        <v>4</v>
      </c>
      <c r="G7837" s="2">
        <v>7073</v>
      </c>
      <c r="H7837" s="2">
        <v>28292</v>
      </c>
      <c r="I7837" s="2">
        <v>17639</v>
      </c>
      <c r="J7837" s="2">
        <v>10653</v>
      </c>
      <c r="K7837" s="2">
        <v>3</v>
      </c>
      <c r="L7837" s="2" t="s">
        <v>20</v>
      </c>
      <c r="M7837" s="2">
        <v>68</v>
      </c>
      <c r="N7837" s="2" t="s">
        <v>39</v>
      </c>
      <c r="O7837" s="1">
        <v>45701</v>
      </c>
      <c r="P7837" s="2" t="str">
        <f>TEXT(Sheet1[[#This Row],[Purchase_Date]], "mm-yyyy")</f>
        <v>02-2025</v>
      </c>
      <c r="Q7837" s="2" t="str">
        <f>RIGHT(Sheet1[[#This Row],[Purchase_Month]], 4) &amp; "-" &amp; LEFT(Sheet1[[#This Row],[Purchase_Month]], 2)</f>
        <v>2025-02</v>
      </c>
    </row>
    <row r="7838" spans="1:17" x14ac:dyDescent="0.3">
      <c r="A7838" s="2" t="s">
        <v>15342</v>
      </c>
      <c r="B7838" s="2" t="s">
        <v>15343</v>
      </c>
      <c r="C7838" s="2" t="s">
        <v>46</v>
      </c>
      <c r="D7838" s="2" t="s">
        <v>18</v>
      </c>
      <c r="E7838" s="2" t="s">
        <v>26</v>
      </c>
      <c r="F7838" s="2">
        <v>9</v>
      </c>
      <c r="G7838" s="2">
        <v>78572</v>
      </c>
      <c r="H7838" s="2">
        <v>707148</v>
      </c>
      <c r="I7838" s="2">
        <v>493477</v>
      </c>
      <c r="J7838" s="2">
        <v>213671</v>
      </c>
      <c r="K7838" s="2">
        <v>1</v>
      </c>
      <c r="L7838" s="2" t="s">
        <v>27</v>
      </c>
      <c r="M7838" s="2">
        <v>80</v>
      </c>
      <c r="N7838" s="2" t="s">
        <v>50</v>
      </c>
      <c r="O7838" s="1">
        <v>45304</v>
      </c>
      <c r="P7838" s="2" t="str">
        <f>TEXT(Sheet1[[#This Row],[Purchase_Date]], "mm-yyyy")</f>
        <v>01-2024</v>
      </c>
      <c r="Q7838" s="2" t="str">
        <f>RIGHT(Sheet1[[#This Row],[Purchase_Month]], 4) &amp; "-" &amp; LEFT(Sheet1[[#This Row],[Purchase_Month]], 2)</f>
        <v>2024-01</v>
      </c>
    </row>
    <row r="7839" spans="1:17" x14ac:dyDescent="0.3">
      <c r="A7839" s="2" t="s">
        <v>15344</v>
      </c>
      <c r="B7839" s="2" t="s">
        <v>15345</v>
      </c>
      <c r="C7839" s="2" t="s">
        <v>17</v>
      </c>
      <c r="D7839" s="2" t="s">
        <v>25</v>
      </c>
      <c r="E7839" s="2" t="s">
        <v>85</v>
      </c>
      <c r="F7839" s="2">
        <v>2</v>
      </c>
      <c r="G7839" s="2">
        <v>50862</v>
      </c>
      <c r="H7839" s="2">
        <v>101724</v>
      </c>
      <c r="I7839" s="2">
        <v>66199</v>
      </c>
      <c r="J7839" s="2">
        <v>35525</v>
      </c>
      <c r="K7839" s="2">
        <v>4</v>
      </c>
      <c r="L7839" s="2" t="s">
        <v>27</v>
      </c>
      <c r="M7839" s="2">
        <v>81</v>
      </c>
      <c r="N7839" s="2" t="s">
        <v>43</v>
      </c>
      <c r="O7839" s="1">
        <v>45551</v>
      </c>
      <c r="P7839" s="2" t="str">
        <f>TEXT(Sheet1[[#This Row],[Purchase_Date]], "mm-yyyy")</f>
        <v>09-2024</v>
      </c>
      <c r="Q7839" s="2" t="str">
        <f>RIGHT(Sheet1[[#This Row],[Purchase_Month]], 4) &amp; "-" &amp; LEFT(Sheet1[[#This Row],[Purchase_Month]], 2)</f>
        <v>2024-09</v>
      </c>
    </row>
    <row r="7840" spans="1:17" x14ac:dyDescent="0.3">
      <c r="A7840" s="2" t="s">
        <v>15346</v>
      </c>
      <c r="B7840" s="2" t="s">
        <v>15347</v>
      </c>
      <c r="C7840" s="2" t="s">
        <v>17</v>
      </c>
      <c r="D7840" s="2" t="s">
        <v>25</v>
      </c>
      <c r="E7840" s="2" t="s">
        <v>32</v>
      </c>
      <c r="F7840" s="2">
        <v>7</v>
      </c>
      <c r="G7840" s="2">
        <v>55026</v>
      </c>
      <c r="H7840" s="2">
        <v>385182</v>
      </c>
      <c r="I7840" s="2">
        <v>341223</v>
      </c>
      <c r="J7840" s="2">
        <v>43959</v>
      </c>
      <c r="K7840" s="2">
        <v>2</v>
      </c>
      <c r="L7840" s="2" t="s">
        <v>27</v>
      </c>
      <c r="M7840" s="2">
        <v>94</v>
      </c>
      <c r="N7840" s="2" t="s">
        <v>39</v>
      </c>
      <c r="O7840" s="1">
        <v>45709</v>
      </c>
      <c r="P7840" s="2" t="str">
        <f>TEXT(Sheet1[[#This Row],[Purchase_Date]], "mm-yyyy")</f>
        <v>02-2025</v>
      </c>
      <c r="Q7840" s="2" t="str">
        <f>RIGHT(Sheet1[[#This Row],[Purchase_Month]], 4) &amp; "-" &amp; LEFT(Sheet1[[#This Row],[Purchase_Month]], 2)</f>
        <v>2025-02</v>
      </c>
    </row>
    <row r="7841" spans="1:17" x14ac:dyDescent="0.3">
      <c r="A7841" s="2" t="s">
        <v>15348</v>
      </c>
      <c r="B7841" s="2" t="s">
        <v>15349</v>
      </c>
      <c r="C7841" s="2" t="s">
        <v>67</v>
      </c>
      <c r="D7841" s="2" t="s">
        <v>72</v>
      </c>
      <c r="E7841" s="2" t="s">
        <v>37</v>
      </c>
      <c r="F7841" s="2">
        <v>8</v>
      </c>
      <c r="G7841" s="2">
        <v>41790</v>
      </c>
      <c r="H7841" s="2">
        <v>334320</v>
      </c>
      <c r="I7841" s="2">
        <v>231566</v>
      </c>
      <c r="J7841" s="2">
        <v>102754</v>
      </c>
      <c r="K7841" s="2">
        <v>5</v>
      </c>
      <c r="L7841" s="2" t="s">
        <v>20</v>
      </c>
      <c r="M7841" s="2">
        <v>96</v>
      </c>
      <c r="N7841" s="2" t="s">
        <v>21</v>
      </c>
      <c r="O7841" s="1">
        <v>45361</v>
      </c>
      <c r="P7841" s="2" t="str">
        <f>TEXT(Sheet1[[#This Row],[Purchase_Date]], "mm-yyyy")</f>
        <v>03-2024</v>
      </c>
      <c r="Q7841" s="2" t="str">
        <f>RIGHT(Sheet1[[#This Row],[Purchase_Month]], 4) &amp; "-" &amp; LEFT(Sheet1[[#This Row],[Purchase_Month]], 2)</f>
        <v>2024-03</v>
      </c>
    </row>
    <row r="7842" spans="1:17" x14ac:dyDescent="0.3">
      <c r="A7842" s="2" t="s">
        <v>15350</v>
      </c>
      <c r="B7842" s="2" t="s">
        <v>15351</v>
      </c>
      <c r="C7842" s="2" t="s">
        <v>30</v>
      </c>
      <c r="D7842" s="2" t="s">
        <v>31</v>
      </c>
      <c r="E7842" s="2" t="s">
        <v>85</v>
      </c>
      <c r="F7842" s="2">
        <v>7</v>
      </c>
      <c r="G7842" s="2">
        <v>20918</v>
      </c>
      <c r="H7842" s="2">
        <v>146426</v>
      </c>
      <c r="I7842" s="2">
        <v>87026</v>
      </c>
      <c r="J7842" s="2">
        <v>59400</v>
      </c>
      <c r="K7842" s="2">
        <v>3</v>
      </c>
      <c r="L7842" s="2" t="s">
        <v>20</v>
      </c>
      <c r="M7842" s="2">
        <v>85</v>
      </c>
      <c r="N7842" s="2" t="s">
        <v>50</v>
      </c>
      <c r="O7842" s="1">
        <v>45628</v>
      </c>
      <c r="P7842" s="2" t="str">
        <f>TEXT(Sheet1[[#This Row],[Purchase_Date]], "mm-yyyy")</f>
        <v>12-2024</v>
      </c>
      <c r="Q7842" s="2" t="str">
        <f>RIGHT(Sheet1[[#This Row],[Purchase_Month]], 4) &amp; "-" &amp; LEFT(Sheet1[[#This Row],[Purchase_Month]], 2)</f>
        <v>2024-12</v>
      </c>
    </row>
    <row r="7843" spans="1:17" x14ac:dyDescent="0.3">
      <c r="A7843" s="2" t="s">
        <v>15352</v>
      </c>
      <c r="B7843" s="2" t="s">
        <v>15353</v>
      </c>
      <c r="C7843" s="2" t="s">
        <v>64</v>
      </c>
      <c r="D7843" s="2" t="s">
        <v>25</v>
      </c>
      <c r="E7843" s="2" t="s">
        <v>42</v>
      </c>
      <c r="F7843" s="2">
        <v>5</v>
      </c>
      <c r="G7843" s="2">
        <v>20035</v>
      </c>
      <c r="H7843" s="2">
        <v>100175</v>
      </c>
      <c r="I7843" s="2">
        <v>62260</v>
      </c>
      <c r="J7843" s="2">
        <v>37915</v>
      </c>
      <c r="K7843" s="2">
        <v>4</v>
      </c>
      <c r="L7843" s="2" t="s">
        <v>27</v>
      </c>
      <c r="M7843" s="2">
        <v>53</v>
      </c>
      <c r="N7843" s="2" t="s">
        <v>43</v>
      </c>
      <c r="O7843" s="1">
        <v>45771</v>
      </c>
      <c r="P7843" s="2" t="str">
        <f>TEXT(Sheet1[[#This Row],[Purchase_Date]], "mm-yyyy")</f>
        <v>04-2025</v>
      </c>
      <c r="Q7843" s="2" t="str">
        <f>RIGHT(Sheet1[[#This Row],[Purchase_Month]], 4) &amp; "-" &amp; LEFT(Sheet1[[#This Row],[Purchase_Month]], 2)</f>
        <v>2025-04</v>
      </c>
    </row>
    <row r="7844" spans="1:17" x14ac:dyDescent="0.3">
      <c r="A7844" s="2" t="s">
        <v>15354</v>
      </c>
      <c r="B7844" s="2" t="s">
        <v>6870</v>
      </c>
      <c r="C7844" s="2" t="s">
        <v>46</v>
      </c>
      <c r="D7844" s="2" t="s">
        <v>47</v>
      </c>
      <c r="E7844" s="2" t="s">
        <v>53</v>
      </c>
      <c r="F7844" s="2">
        <v>1</v>
      </c>
      <c r="G7844" s="2">
        <v>26993</v>
      </c>
      <c r="H7844" s="2">
        <v>26993</v>
      </c>
      <c r="I7844" s="2">
        <v>11763</v>
      </c>
      <c r="J7844" s="2">
        <v>15230</v>
      </c>
      <c r="K7844" s="2">
        <v>1</v>
      </c>
      <c r="L7844" s="2" t="s">
        <v>38</v>
      </c>
      <c r="M7844" s="2">
        <v>69</v>
      </c>
      <c r="N7844" s="2" t="s">
        <v>39</v>
      </c>
      <c r="O7844" s="1">
        <v>45738</v>
      </c>
      <c r="P7844" s="2" t="str">
        <f>TEXT(Sheet1[[#This Row],[Purchase_Date]], "mm-yyyy")</f>
        <v>03-2025</v>
      </c>
      <c r="Q7844" s="2" t="str">
        <f>RIGHT(Sheet1[[#This Row],[Purchase_Month]], 4) &amp; "-" &amp; LEFT(Sheet1[[#This Row],[Purchase_Month]], 2)</f>
        <v>2025-03</v>
      </c>
    </row>
    <row r="7845" spans="1:17" x14ac:dyDescent="0.3">
      <c r="A7845" s="2" t="s">
        <v>15355</v>
      </c>
      <c r="B7845" s="2" t="s">
        <v>15356</v>
      </c>
      <c r="C7845" s="2" t="s">
        <v>17</v>
      </c>
      <c r="D7845" s="2" t="s">
        <v>25</v>
      </c>
      <c r="E7845" s="2" t="s">
        <v>85</v>
      </c>
      <c r="F7845" s="2">
        <v>3</v>
      </c>
      <c r="G7845" s="2">
        <v>57264</v>
      </c>
      <c r="H7845" s="2">
        <v>171792</v>
      </c>
      <c r="I7845" s="2">
        <v>99085</v>
      </c>
      <c r="J7845" s="2">
        <v>72707</v>
      </c>
      <c r="K7845" s="2">
        <v>3</v>
      </c>
      <c r="L7845" s="2" t="s">
        <v>27</v>
      </c>
      <c r="M7845" s="2">
        <v>52</v>
      </c>
      <c r="N7845" s="2" t="s">
        <v>39</v>
      </c>
      <c r="O7845" s="1">
        <v>45622</v>
      </c>
      <c r="P7845" s="2" t="str">
        <f>TEXT(Sheet1[[#This Row],[Purchase_Date]], "mm-yyyy")</f>
        <v>11-2024</v>
      </c>
      <c r="Q7845" s="2" t="str">
        <f>RIGHT(Sheet1[[#This Row],[Purchase_Month]], 4) &amp; "-" &amp; LEFT(Sheet1[[#This Row],[Purchase_Month]], 2)</f>
        <v>2024-11</v>
      </c>
    </row>
    <row r="7846" spans="1:17" x14ac:dyDescent="0.3">
      <c r="A7846" s="2" t="s">
        <v>15357</v>
      </c>
      <c r="B7846" s="2" t="s">
        <v>15358</v>
      </c>
      <c r="C7846" s="2" t="s">
        <v>24</v>
      </c>
      <c r="D7846" s="2" t="s">
        <v>31</v>
      </c>
      <c r="E7846" s="2" t="s">
        <v>42</v>
      </c>
      <c r="F7846" s="2">
        <v>4</v>
      </c>
      <c r="G7846" s="2">
        <v>8552</v>
      </c>
      <c r="H7846" s="2">
        <v>34208</v>
      </c>
      <c r="I7846" s="2">
        <v>28925</v>
      </c>
      <c r="J7846" s="2">
        <v>5283</v>
      </c>
      <c r="K7846" s="2">
        <v>3</v>
      </c>
      <c r="L7846" s="2" t="s">
        <v>20</v>
      </c>
      <c r="M7846" s="2">
        <v>85</v>
      </c>
      <c r="N7846" s="2" t="s">
        <v>21</v>
      </c>
      <c r="O7846" s="1">
        <v>45599</v>
      </c>
      <c r="P7846" s="2" t="str">
        <f>TEXT(Sheet1[[#This Row],[Purchase_Date]], "mm-yyyy")</f>
        <v>11-2024</v>
      </c>
      <c r="Q7846" s="2" t="str">
        <f>RIGHT(Sheet1[[#This Row],[Purchase_Month]], 4) &amp; "-" &amp; LEFT(Sheet1[[#This Row],[Purchase_Month]], 2)</f>
        <v>2024-11</v>
      </c>
    </row>
    <row r="7847" spans="1:17" x14ac:dyDescent="0.3">
      <c r="A7847" s="2" t="s">
        <v>15359</v>
      </c>
      <c r="B7847" s="2" t="s">
        <v>15360</v>
      </c>
      <c r="C7847" s="2" t="s">
        <v>24</v>
      </c>
      <c r="D7847" s="2" t="s">
        <v>72</v>
      </c>
      <c r="E7847" s="2" t="s">
        <v>85</v>
      </c>
      <c r="F7847" s="2">
        <v>2</v>
      </c>
      <c r="G7847" s="2">
        <v>18666</v>
      </c>
      <c r="H7847" s="2">
        <v>37332</v>
      </c>
      <c r="I7847" s="2">
        <v>19704</v>
      </c>
      <c r="J7847" s="2">
        <v>17628</v>
      </c>
      <c r="K7847" s="2">
        <v>1</v>
      </c>
      <c r="L7847" s="2" t="s">
        <v>38</v>
      </c>
      <c r="M7847" s="2">
        <v>89</v>
      </c>
      <c r="N7847" s="2" t="s">
        <v>50</v>
      </c>
      <c r="O7847" s="1">
        <v>45367</v>
      </c>
      <c r="P7847" s="2" t="str">
        <f>TEXT(Sheet1[[#This Row],[Purchase_Date]], "mm-yyyy")</f>
        <v>03-2024</v>
      </c>
      <c r="Q7847" s="2" t="str">
        <f>RIGHT(Sheet1[[#This Row],[Purchase_Month]], 4) &amp; "-" &amp; LEFT(Sheet1[[#This Row],[Purchase_Month]], 2)</f>
        <v>2024-03</v>
      </c>
    </row>
    <row r="7848" spans="1:17" x14ac:dyDescent="0.3">
      <c r="A7848" s="2" t="s">
        <v>15361</v>
      </c>
      <c r="B7848" s="2" t="s">
        <v>593</v>
      </c>
      <c r="C7848" s="2" t="s">
        <v>67</v>
      </c>
      <c r="D7848" s="2" t="s">
        <v>25</v>
      </c>
      <c r="E7848" s="2" t="s">
        <v>85</v>
      </c>
      <c r="F7848" s="2">
        <v>7</v>
      </c>
      <c r="G7848" s="2">
        <v>24921</v>
      </c>
      <c r="H7848" s="2">
        <v>174447</v>
      </c>
      <c r="I7848" s="2">
        <v>132928</v>
      </c>
      <c r="J7848" s="2">
        <v>41519</v>
      </c>
      <c r="K7848" s="2">
        <v>2</v>
      </c>
      <c r="L7848" s="2" t="s">
        <v>27</v>
      </c>
      <c r="M7848" s="2">
        <v>96</v>
      </c>
      <c r="N7848" s="2" t="s">
        <v>39</v>
      </c>
      <c r="O7848" s="1">
        <v>45432</v>
      </c>
      <c r="P7848" s="2" t="str">
        <f>TEXT(Sheet1[[#This Row],[Purchase_Date]], "mm-yyyy")</f>
        <v>05-2024</v>
      </c>
      <c r="Q7848" s="2" t="str">
        <f>RIGHT(Sheet1[[#This Row],[Purchase_Month]], 4) &amp; "-" &amp; LEFT(Sheet1[[#This Row],[Purchase_Month]], 2)</f>
        <v>2024-05</v>
      </c>
    </row>
    <row r="7849" spans="1:17" x14ac:dyDescent="0.3">
      <c r="A7849" s="2" t="s">
        <v>15362</v>
      </c>
      <c r="B7849" s="2" t="s">
        <v>15363</v>
      </c>
      <c r="C7849" s="2" t="s">
        <v>64</v>
      </c>
      <c r="D7849" s="2" t="s">
        <v>18</v>
      </c>
      <c r="E7849" s="2" t="s">
        <v>85</v>
      </c>
      <c r="F7849" s="2">
        <v>5</v>
      </c>
      <c r="G7849" s="2">
        <v>42663</v>
      </c>
      <c r="H7849" s="2">
        <v>213315</v>
      </c>
      <c r="I7849" s="2">
        <v>137778</v>
      </c>
      <c r="J7849" s="2">
        <v>75537</v>
      </c>
      <c r="K7849" s="2">
        <v>5</v>
      </c>
      <c r="L7849" s="2" t="s">
        <v>38</v>
      </c>
      <c r="M7849" s="2">
        <v>63</v>
      </c>
      <c r="N7849" s="2" t="s">
        <v>50</v>
      </c>
      <c r="O7849" s="1">
        <v>45594</v>
      </c>
      <c r="P7849" s="2" t="str">
        <f>TEXT(Sheet1[[#This Row],[Purchase_Date]], "mm-yyyy")</f>
        <v>10-2024</v>
      </c>
      <c r="Q7849" s="2" t="str">
        <f>RIGHT(Sheet1[[#This Row],[Purchase_Month]], 4) &amp; "-" &amp; LEFT(Sheet1[[#This Row],[Purchase_Month]], 2)</f>
        <v>2024-10</v>
      </c>
    </row>
    <row r="7850" spans="1:17" x14ac:dyDescent="0.3">
      <c r="A7850" s="2" t="s">
        <v>15364</v>
      </c>
      <c r="B7850" s="2" t="s">
        <v>15365</v>
      </c>
      <c r="C7850" s="2" t="s">
        <v>24</v>
      </c>
      <c r="D7850" s="2" t="s">
        <v>25</v>
      </c>
      <c r="E7850" s="2" t="s">
        <v>53</v>
      </c>
      <c r="F7850" s="2">
        <v>5</v>
      </c>
      <c r="G7850" s="2">
        <v>72203</v>
      </c>
      <c r="H7850" s="2">
        <v>361015</v>
      </c>
      <c r="I7850" s="2">
        <v>221849</v>
      </c>
      <c r="J7850" s="2">
        <v>139166</v>
      </c>
      <c r="K7850" s="2">
        <v>2</v>
      </c>
      <c r="L7850" s="2" t="s">
        <v>33</v>
      </c>
      <c r="M7850" s="2">
        <v>77</v>
      </c>
      <c r="N7850" s="2" t="s">
        <v>39</v>
      </c>
      <c r="O7850" s="1">
        <v>45292</v>
      </c>
      <c r="P7850" s="2" t="str">
        <f>TEXT(Sheet1[[#This Row],[Purchase_Date]], "mm-yyyy")</f>
        <v>01-2024</v>
      </c>
      <c r="Q7850" s="2" t="str">
        <f>RIGHT(Sheet1[[#This Row],[Purchase_Month]], 4) &amp; "-" &amp; LEFT(Sheet1[[#This Row],[Purchase_Month]], 2)</f>
        <v>2024-01</v>
      </c>
    </row>
    <row r="7851" spans="1:17" x14ac:dyDescent="0.3">
      <c r="A7851" s="2" t="s">
        <v>15366</v>
      </c>
      <c r="B7851" s="2" t="s">
        <v>15367</v>
      </c>
      <c r="C7851" s="2" t="s">
        <v>17</v>
      </c>
      <c r="D7851" s="2" t="s">
        <v>31</v>
      </c>
      <c r="E7851" s="2" t="s">
        <v>19</v>
      </c>
      <c r="F7851" s="2">
        <v>2</v>
      </c>
      <c r="G7851" s="2">
        <v>8840</v>
      </c>
      <c r="H7851" s="2">
        <v>17680</v>
      </c>
      <c r="I7851" s="2">
        <v>11986</v>
      </c>
      <c r="J7851" s="2">
        <v>5694</v>
      </c>
      <c r="K7851" s="2">
        <v>5</v>
      </c>
      <c r="L7851" s="2" t="s">
        <v>38</v>
      </c>
      <c r="M7851" s="2">
        <v>90</v>
      </c>
      <c r="N7851" s="2" t="s">
        <v>21</v>
      </c>
      <c r="O7851" s="1">
        <v>45473</v>
      </c>
      <c r="P7851" s="2" t="str">
        <f>TEXT(Sheet1[[#This Row],[Purchase_Date]], "mm-yyyy")</f>
        <v>06-2024</v>
      </c>
      <c r="Q7851" s="2" t="str">
        <f>RIGHT(Sheet1[[#This Row],[Purchase_Month]], 4) &amp; "-" &amp; LEFT(Sheet1[[#This Row],[Purchase_Month]], 2)</f>
        <v>2024-06</v>
      </c>
    </row>
    <row r="7852" spans="1:17" x14ac:dyDescent="0.3">
      <c r="A7852" s="2" t="s">
        <v>15368</v>
      </c>
      <c r="B7852" s="2" t="s">
        <v>15369</v>
      </c>
      <c r="C7852" s="2" t="s">
        <v>24</v>
      </c>
      <c r="D7852" s="2" t="s">
        <v>47</v>
      </c>
      <c r="E7852" s="2" t="s">
        <v>53</v>
      </c>
      <c r="F7852" s="2">
        <v>9</v>
      </c>
      <c r="G7852" s="2">
        <v>72272</v>
      </c>
      <c r="H7852" s="2">
        <v>650448</v>
      </c>
      <c r="I7852" s="2">
        <v>513608</v>
      </c>
      <c r="J7852" s="2">
        <v>136840</v>
      </c>
      <c r="K7852" s="2">
        <v>3</v>
      </c>
      <c r="L7852" s="2" t="s">
        <v>38</v>
      </c>
      <c r="M7852" s="2">
        <v>52</v>
      </c>
      <c r="N7852" s="2" t="s">
        <v>50</v>
      </c>
      <c r="O7852" s="1">
        <v>45621</v>
      </c>
      <c r="P7852" s="2" t="str">
        <f>TEXT(Sheet1[[#This Row],[Purchase_Date]], "mm-yyyy")</f>
        <v>11-2024</v>
      </c>
      <c r="Q7852" s="2" t="str">
        <f>RIGHT(Sheet1[[#This Row],[Purchase_Month]], 4) &amp; "-" &amp; LEFT(Sheet1[[#This Row],[Purchase_Month]], 2)</f>
        <v>2024-11</v>
      </c>
    </row>
    <row r="7853" spans="1:17" x14ac:dyDescent="0.3">
      <c r="A7853" s="2" t="s">
        <v>15370</v>
      </c>
      <c r="B7853" s="2" t="s">
        <v>15371</v>
      </c>
      <c r="C7853" s="2" t="s">
        <v>24</v>
      </c>
      <c r="D7853" s="2" t="s">
        <v>31</v>
      </c>
      <c r="E7853" s="2" t="s">
        <v>26</v>
      </c>
      <c r="F7853" s="2">
        <v>2</v>
      </c>
      <c r="G7853" s="2">
        <v>3633</v>
      </c>
      <c r="H7853" s="2">
        <v>7266</v>
      </c>
      <c r="I7853" s="2">
        <v>6224</v>
      </c>
      <c r="J7853" s="2">
        <v>1042</v>
      </c>
      <c r="K7853" s="2">
        <v>3</v>
      </c>
      <c r="L7853" s="2" t="s">
        <v>27</v>
      </c>
      <c r="M7853" s="2">
        <v>87</v>
      </c>
      <c r="N7853" s="2" t="s">
        <v>21</v>
      </c>
      <c r="O7853" s="1">
        <v>45395</v>
      </c>
      <c r="P7853" s="2" t="str">
        <f>TEXT(Sheet1[[#This Row],[Purchase_Date]], "mm-yyyy")</f>
        <v>04-2024</v>
      </c>
      <c r="Q7853" s="2" t="str">
        <f>RIGHT(Sheet1[[#This Row],[Purchase_Month]], 4) &amp; "-" &amp; LEFT(Sheet1[[#This Row],[Purchase_Month]], 2)</f>
        <v>2024-04</v>
      </c>
    </row>
    <row r="7854" spans="1:17" x14ac:dyDescent="0.3">
      <c r="A7854" s="2" t="s">
        <v>15372</v>
      </c>
      <c r="B7854" s="2" t="s">
        <v>15373</v>
      </c>
      <c r="C7854" s="2" t="s">
        <v>17</v>
      </c>
      <c r="D7854" s="2" t="s">
        <v>31</v>
      </c>
      <c r="E7854" s="2" t="s">
        <v>37</v>
      </c>
      <c r="F7854" s="2">
        <v>1</v>
      </c>
      <c r="G7854" s="2">
        <v>34904</v>
      </c>
      <c r="H7854" s="2">
        <v>34904</v>
      </c>
      <c r="I7854" s="2">
        <v>24928</v>
      </c>
      <c r="J7854" s="2">
        <v>9976</v>
      </c>
      <c r="K7854" s="2">
        <v>1</v>
      </c>
      <c r="L7854" s="2" t="s">
        <v>27</v>
      </c>
      <c r="M7854" s="2">
        <v>53</v>
      </c>
      <c r="N7854" s="2" t="s">
        <v>43</v>
      </c>
      <c r="O7854" s="1">
        <v>45379</v>
      </c>
      <c r="P7854" s="2" t="str">
        <f>TEXT(Sheet1[[#This Row],[Purchase_Date]], "mm-yyyy")</f>
        <v>03-2024</v>
      </c>
      <c r="Q7854" s="2" t="str">
        <f>RIGHT(Sheet1[[#This Row],[Purchase_Month]], 4) &amp; "-" &amp; LEFT(Sheet1[[#This Row],[Purchase_Month]], 2)</f>
        <v>2024-03</v>
      </c>
    </row>
    <row r="7855" spans="1:17" x14ac:dyDescent="0.3">
      <c r="A7855" s="2" t="s">
        <v>15374</v>
      </c>
      <c r="B7855" s="2" t="s">
        <v>15375</v>
      </c>
      <c r="C7855" s="2" t="s">
        <v>67</v>
      </c>
      <c r="D7855" s="2" t="s">
        <v>25</v>
      </c>
      <c r="E7855" s="2" t="s">
        <v>85</v>
      </c>
      <c r="F7855" s="2">
        <v>3</v>
      </c>
      <c r="G7855" s="2">
        <v>64457</v>
      </c>
      <c r="H7855" s="2">
        <v>193371</v>
      </c>
      <c r="I7855" s="2">
        <v>111026</v>
      </c>
      <c r="J7855" s="2">
        <v>82345</v>
      </c>
      <c r="K7855" s="2">
        <v>4</v>
      </c>
      <c r="L7855" s="2" t="s">
        <v>20</v>
      </c>
      <c r="M7855" s="2">
        <v>85</v>
      </c>
      <c r="N7855" s="2" t="s">
        <v>50</v>
      </c>
      <c r="O7855" s="1">
        <v>45556</v>
      </c>
      <c r="P7855" s="2" t="str">
        <f>TEXT(Sheet1[[#This Row],[Purchase_Date]], "mm-yyyy")</f>
        <v>09-2024</v>
      </c>
      <c r="Q7855" s="2" t="str">
        <f>RIGHT(Sheet1[[#This Row],[Purchase_Month]], 4) &amp; "-" &amp; LEFT(Sheet1[[#This Row],[Purchase_Month]], 2)</f>
        <v>2024-09</v>
      </c>
    </row>
    <row r="7856" spans="1:17" x14ac:dyDescent="0.3">
      <c r="A7856" s="2" t="s">
        <v>15376</v>
      </c>
      <c r="B7856" s="2" t="s">
        <v>15377</v>
      </c>
      <c r="C7856" s="2" t="s">
        <v>64</v>
      </c>
      <c r="D7856" s="2" t="s">
        <v>18</v>
      </c>
      <c r="E7856" s="2" t="s">
        <v>19</v>
      </c>
      <c r="F7856" s="2">
        <v>9</v>
      </c>
      <c r="G7856" s="2">
        <v>7099</v>
      </c>
      <c r="H7856" s="2">
        <v>63891</v>
      </c>
      <c r="I7856" s="2">
        <v>55763</v>
      </c>
      <c r="J7856" s="2">
        <v>8128</v>
      </c>
      <c r="K7856" s="2">
        <v>2</v>
      </c>
      <c r="L7856" s="2" t="s">
        <v>20</v>
      </c>
      <c r="M7856" s="2">
        <v>66</v>
      </c>
      <c r="N7856" s="2" t="s">
        <v>21</v>
      </c>
      <c r="O7856" s="1">
        <v>45621</v>
      </c>
      <c r="P7856" s="2" t="str">
        <f>TEXT(Sheet1[[#This Row],[Purchase_Date]], "mm-yyyy")</f>
        <v>11-2024</v>
      </c>
      <c r="Q7856" s="2" t="str">
        <f>RIGHT(Sheet1[[#This Row],[Purchase_Month]], 4) &amp; "-" &amp; LEFT(Sheet1[[#This Row],[Purchase_Month]], 2)</f>
        <v>2024-11</v>
      </c>
    </row>
    <row r="7857" spans="1:17" x14ac:dyDescent="0.3">
      <c r="A7857" s="2" t="s">
        <v>15378</v>
      </c>
      <c r="B7857" s="2" t="s">
        <v>15379</v>
      </c>
      <c r="C7857" s="2" t="s">
        <v>17</v>
      </c>
      <c r="D7857" s="2" t="s">
        <v>31</v>
      </c>
      <c r="E7857" s="2" t="s">
        <v>32</v>
      </c>
      <c r="F7857" s="2">
        <v>6</v>
      </c>
      <c r="G7857" s="2">
        <v>75158</v>
      </c>
      <c r="H7857" s="2">
        <v>450948</v>
      </c>
      <c r="I7857" s="2">
        <v>196754</v>
      </c>
      <c r="J7857" s="2">
        <v>254194</v>
      </c>
      <c r="K7857" s="2">
        <v>5</v>
      </c>
      <c r="L7857" s="2" t="s">
        <v>27</v>
      </c>
      <c r="M7857" s="2">
        <v>72</v>
      </c>
      <c r="N7857" s="2" t="s">
        <v>21</v>
      </c>
      <c r="O7857" s="1">
        <v>45303</v>
      </c>
      <c r="P7857" s="2" t="str">
        <f>TEXT(Sheet1[[#This Row],[Purchase_Date]], "mm-yyyy")</f>
        <v>01-2024</v>
      </c>
      <c r="Q7857" s="2" t="str">
        <f>RIGHT(Sheet1[[#This Row],[Purchase_Month]], 4) &amp; "-" &amp; LEFT(Sheet1[[#This Row],[Purchase_Month]], 2)</f>
        <v>2024-01</v>
      </c>
    </row>
    <row r="7858" spans="1:17" x14ac:dyDescent="0.3">
      <c r="A7858" s="2" t="s">
        <v>15380</v>
      </c>
      <c r="B7858" s="2" t="s">
        <v>15381</v>
      </c>
      <c r="C7858" s="2" t="s">
        <v>24</v>
      </c>
      <c r="D7858" s="2" t="s">
        <v>36</v>
      </c>
      <c r="E7858" s="2" t="s">
        <v>26</v>
      </c>
      <c r="F7858" s="2">
        <v>3</v>
      </c>
      <c r="G7858" s="2">
        <v>55223</v>
      </c>
      <c r="H7858" s="2">
        <v>165669</v>
      </c>
      <c r="I7858" s="2">
        <v>127155</v>
      </c>
      <c r="J7858" s="2">
        <v>38514</v>
      </c>
      <c r="K7858" s="2">
        <v>2</v>
      </c>
      <c r="L7858" s="2" t="s">
        <v>20</v>
      </c>
      <c r="M7858" s="2">
        <v>90</v>
      </c>
      <c r="N7858" s="2" t="s">
        <v>43</v>
      </c>
      <c r="O7858" s="1">
        <v>45410</v>
      </c>
      <c r="P7858" s="2" t="str">
        <f>TEXT(Sheet1[[#This Row],[Purchase_Date]], "mm-yyyy")</f>
        <v>04-2024</v>
      </c>
      <c r="Q7858" s="2" t="str">
        <f>RIGHT(Sheet1[[#This Row],[Purchase_Month]], 4) &amp; "-" &amp; LEFT(Sheet1[[#This Row],[Purchase_Month]], 2)</f>
        <v>2024-04</v>
      </c>
    </row>
    <row r="7859" spans="1:17" x14ac:dyDescent="0.3">
      <c r="A7859" s="2" t="s">
        <v>15382</v>
      </c>
      <c r="B7859" s="2" t="s">
        <v>15383</v>
      </c>
      <c r="C7859" s="2" t="s">
        <v>30</v>
      </c>
      <c r="D7859" s="2" t="s">
        <v>72</v>
      </c>
      <c r="E7859" s="2" t="s">
        <v>85</v>
      </c>
      <c r="F7859" s="2">
        <v>6</v>
      </c>
      <c r="G7859" s="2">
        <v>56423</v>
      </c>
      <c r="H7859" s="2">
        <v>338538</v>
      </c>
      <c r="I7859" s="2">
        <v>171033</v>
      </c>
      <c r="J7859" s="2">
        <v>167505</v>
      </c>
      <c r="K7859" s="2">
        <v>3</v>
      </c>
      <c r="L7859" s="2" t="s">
        <v>33</v>
      </c>
      <c r="M7859" s="2">
        <v>87</v>
      </c>
      <c r="N7859" s="2" t="s">
        <v>39</v>
      </c>
      <c r="O7859" s="1">
        <v>45491</v>
      </c>
      <c r="P7859" s="2" t="str">
        <f>TEXT(Sheet1[[#This Row],[Purchase_Date]], "mm-yyyy")</f>
        <v>07-2024</v>
      </c>
      <c r="Q7859" s="2" t="str">
        <f>RIGHT(Sheet1[[#This Row],[Purchase_Month]], 4) &amp; "-" &amp; LEFT(Sheet1[[#This Row],[Purchase_Month]], 2)</f>
        <v>2024-07</v>
      </c>
    </row>
    <row r="7860" spans="1:17" x14ac:dyDescent="0.3">
      <c r="A7860" s="2" t="s">
        <v>15384</v>
      </c>
      <c r="B7860" s="2" t="s">
        <v>15385</v>
      </c>
      <c r="C7860" s="2" t="s">
        <v>30</v>
      </c>
      <c r="D7860" s="2" t="s">
        <v>18</v>
      </c>
      <c r="E7860" s="2" t="s">
        <v>42</v>
      </c>
      <c r="F7860" s="2">
        <v>2</v>
      </c>
      <c r="G7860" s="2">
        <v>28656</v>
      </c>
      <c r="H7860" s="2">
        <v>57312</v>
      </c>
      <c r="I7860" s="2">
        <v>27038</v>
      </c>
      <c r="J7860" s="2">
        <v>30274</v>
      </c>
      <c r="K7860" s="2">
        <v>4</v>
      </c>
      <c r="L7860" s="2" t="s">
        <v>27</v>
      </c>
      <c r="M7860" s="2">
        <v>51</v>
      </c>
      <c r="N7860" s="2" t="s">
        <v>21</v>
      </c>
      <c r="O7860" s="1">
        <v>45581</v>
      </c>
      <c r="P7860" s="2" t="str">
        <f>TEXT(Sheet1[[#This Row],[Purchase_Date]], "mm-yyyy")</f>
        <v>10-2024</v>
      </c>
      <c r="Q7860" s="2" t="str">
        <f>RIGHT(Sheet1[[#This Row],[Purchase_Month]], 4) &amp; "-" &amp; LEFT(Sheet1[[#This Row],[Purchase_Month]], 2)</f>
        <v>2024-10</v>
      </c>
    </row>
    <row r="7861" spans="1:17" x14ac:dyDescent="0.3">
      <c r="A7861" s="2" t="s">
        <v>15386</v>
      </c>
      <c r="B7861" s="2" t="s">
        <v>15387</v>
      </c>
      <c r="C7861" s="2" t="s">
        <v>30</v>
      </c>
      <c r="D7861" s="2" t="s">
        <v>72</v>
      </c>
      <c r="E7861" s="2" t="s">
        <v>32</v>
      </c>
      <c r="F7861" s="2">
        <v>3</v>
      </c>
      <c r="G7861" s="2">
        <v>28118</v>
      </c>
      <c r="H7861" s="2">
        <v>84354</v>
      </c>
      <c r="I7861" s="2">
        <v>66273</v>
      </c>
      <c r="J7861" s="2">
        <v>18081</v>
      </c>
      <c r="K7861" s="2">
        <v>4</v>
      </c>
      <c r="L7861" s="2" t="s">
        <v>33</v>
      </c>
      <c r="M7861" s="2">
        <v>56</v>
      </c>
      <c r="N7861" s="2" t="s">
        <v>21</v>
      </c>
      <c r="O7861" s="1">
        <v>45324</v>
      </c>
      <c r="P7861" s="2" t="str">
        <f>TEXT(Sheet1[[#This Row],[Purchase_Date]], "mm-yyyy")</f>
        <v>02-2024</v>
      </c>
      <c r="Q7861" s="2" t="str">
        <f>RIGHT(Sheet1[[#This Row],[Purchase_Month]], 4) &amp; "-" &amp; LEFT(Sheet1[[#This Row],[Purchase_Month]], 2)</f>
        <v>2024-02</v>
      </c>
    </row>
    <row r="7862" spans="1:17" x14ac:dyDescent="0.3">
      <c r="A7862" s="2" t="s">
        <v>15388</v>
      </c>
      <c r="B7862" s="2" t="s">
        <v>15389</v>
      </c>
      <c r="C7862" s="2" t="s">
        <v>30</v>
      </c>
      <c r="D7862" s="2" t="s">
        <v>18</v>
      </c>
      <c r="E7862" s="2" t="s">
        <v>42</v>
      </c>
      <c r="F7862" s="2">
        <v>1</v>
      </c>
      <c r="G7862" s="2">
        <v>31297</v>
      </c>
      <c r="H7862" s="2">
        <v>31297</v>
      </c>
      <c r="I7862" s="2">
        <v>24460</v>
      </c>
      <c r="J7862" s="2">
        <v>6837</v>
      </c>
      <c r="K7862" s="2">
        <v>4</v>
      </c>
      <c r="L7862" s="2" t="s">
        <v>20</v>
      </c>
      <c r="M7862" s="2">
        <v>79</v>
      </c>
      <c r="N7862" s="2" t="s">
        <v>39</v>
      </c>
      <c r="O7862" s="1">
        <v>45589</v>
      </c>
      <c r="P7862" s="2" t="str">
        <f>TEXT(Sheet1[[#This Row],[Purchase_Date]], "mm-yyyy")</f>
        <v>10-2024</v>
      </c>
      <c r="Q7862" s="2" t="str">
        <f>RIGHT(Sheet1[[#This Row],[Purchase_Month]], 4) &amp; "-" &amp; LEFT(Sheet1[[#This Row],[Purchase_Month]], 2)</f>
        <v>2024-10</v>
      </c>
    </row>
    <row r="7863" spans="1:17" x14ac:dyDescent="0.3">
      <c r="A7863" s="2" t="s">
        <v>15390</v>
      </c>
      <c r="B7863" s="2" t="s">
        <v>15391</v>
      </c>
      <c r="C7863" s="2" t="s">
        <v>17</v>
      </c>
      <c r="D7863" s="2" t="s">
        <v>18</v>
      </c>
      <c r="E7863" s="2" t="s">
        <v>42</v>
      </c>
      <c r="F7863" s="2">
        <v>9</v>
      </c>
      <c r="G7863" s="2">
        <v>20628</v>
      </c>
      <c r="H7863" s="2">
        <v>185652</v>
      </c>
      <c r="I7863" s="2">
        <v>150183</v>
      </c>
      <c r="J7863" s="2">
        <v>35469</v>
      </c>
      <c r="K7863" s="2">
        <v>1</v>
      </c>
      <c r="L7863" s="2" t="s">
        <v>20</v>
      </c>
      <c r="M7863" s="2">
        <v>75</v>
      </c>
      <c r="N7863" s="2" t="s">
        <v>43</v>
      </c>
      <c r="O7863" s="1">
        <v>45478</v>
      </c>
      <c r="P7863" s="2" t="str">
        <f>TEXT(Sheet1[[#This Row],[Purchase_Date]], "mm-yyyy")</f>
        <v>07-2024</v>
      </c>
      <c r="Q7863" s="2" t="str">
        <f>RIGHT(Sheet1[[#This Row],[Purchase_Month]], 4) &amp; "-" &amp; LEFT(Sheet1[[#This Row],[Purchase_Month]], 2)</f>
        <v>2024-07</v>
      </c>
    </row>
    <row r="7864" spans="1:17" x14ac:dyDescent="0.3">
      <c r="A7864" s="2" t="s">
        <v>15392</v>
      </c>
      <c r="B7864" s="2" t="s">
        <v>15393</v>
      </c>
      <c r="C7864" s="2" t="s">
        <v>64</v>
      </c>
      <c r="D7864" s="2" t="s">
        <v>36</v>
      </c>
      <c r="E7864" s="2" t="s">
        <v>37</v>
      </c>
      <c r="F7864" s="2">
        <v>9</v>
      </c>
      <c r="G7864" s="2">
        <v>4722</v>
      </c>
      <c r="H7864" s="2">
        <v>42498</v>
      </c>
      <c r="I7864" s="2">
        <v>35496</v>
      </c>
      <c r="J7864" s="2">
        <v>7002</v>
      </c>
      <c r="K7864" s="2">
        <v>4</v>
      </c>
      <c r="L7864" s="2" t="s">
        <v>33</v>
      </c>
      <c r="M7864" s="2">
        <v>92</v>
      </c>
      <c r="N7864" s="2" t="s">
        <v>39</v>
      </c>
      <c r="O7864" s="1">
        <v>45321</v>
      </c>
      <c r="P7864" s="2" t="str">
        <f>TEXT(Sheet1[[#This Row],[Purchase_Date]], "mm-yyyy")</f>
        <v>01-2024</v>
      </c>
      <c r="Q7864" s="2" t="str">
        <f>RIGHT(Sheet1[[#This Row],[Purchase_Month]], 4) &amp; "-" &amp; LEFT(Sheet1[[#This Row],[Purchase_Month]], 2)</f>
        <v>2024-01</v>
      </c>
    </row>
    <row r="7865" spans="1:17" x14ac:dyDescent="0.3">
      <c r="A7865" s="2" t="s">
        <v>15394</v>
      </c>
      <c r="B7865" s="2" t="s">
        <v>15395</v>
      </c>
      <c r="C7865" s="2" t="s">
        <v>24</v>
      </c>
      <c r="D7865" s="2" t="s">
        <v>47</v>
      </c>
      <c r="E7865" s="2" t="s">
        <v>53</v>
      </c>
      <c r="F7865" s="2">
        <v>5</v>
      </c>
      <c r="G7865" s="2">
        <v>70032</v>
      </c>
      <c r="H7865" s="2">
        <v>350160</v>
      </c>
      <c r="I7865" s="2">
        <v>178536</v>
      </c>
      <c r="J7865" s="2">
        <v>171624</v>
      </c>
      <c r="K7865" s="2">
        <v>4</v>
      </c>
      <c r="L7865" s="2" t="s">
        <v>38</v>
      </c>
      <c r="M7865" s="2">
        <v>58</v>
      </c>
      <c r="N7865" s="2" t="s">
        <v>39</v>
      </c>
      <c r="O7865" s="1">
        <v>45653</v>
      </c>
      <c r="P7865" s="2" t="str">
        <f>TEXT(Sheet1[[#This Row],[Purchase_Date]], "mm-yyyy")</f>
        <v>12-2024</v>
      </c>
      <c r="Q7865" s="2" t="str">
        <f>RIGHT(Sheet1[[#This Row],[Purchase_Month]], 4) &amp; "-" &amp; LEFT(Sheet1[[#This Row],[Purchase_Month]], 2)</f>
        <v>2024-12</v>
      </c>
    </row>
    <row r="7866" spans="1:17" x14ac:dyDescent="0.3">
      <c r="A7866" s="2" t="s">
        <v>15396</v>
      </c>
      <c r="B7866" s="2" t="s">
        <v>15397</v>
      </c>
      <c r="C7866" s="2" t="s">
        <v>30</v>
      </c>
      <c r="D7866" s="2" t="s">
        <v>25</v>
      </c>
      <c r="E7866" s="2" t="s">
        <v>26</v>
      </c>
      <c r="F7866" s="2">
        <v>1</v>
      </c>
      <c r="G7866" s="2">
        <v>64954</v>
      </c>
      <c r="H7866" s="2">
        <v>64954</v>
      </c>
      <c r="I7866" s="2">
        <v>56526</v>
      </c>
      <c r="J7866" s="2">
        <v>8428</v>
      </c>
      <c r="K7866" s="2">
        <v>3</v>
      </c>
      <c r="L7866" s="2" t="s">
        <v>20</v>
      </c>
      <c r="M7866" s="2">
        <v>64</v>
      </c>
      <c r="N7866" s="2" t="s">
        <v>21</v>
      </c>
      <c r="O7866" s="1">
        <v>45536</v>
      </c>
      <c r="P7866" s="2" t="str">
        <f>TEXT(Sheet1[[#This Row],[Purchase_Date]], "mm-yyyy")</f>
        <v>09-2024</v>
      </c>
      <c r="Q7866" s="2" t="str">
        <f>RIGHT(Sheet1[[#This Row],[Purchase_Month]], 4) &amp; "-" &amp; LEFT(Sheet1[[#This Row],[Purchase_Month]], 2)</f>
        <v>2024-09</v>
      </c>
    </row>
    <row r="7867" spans="1:17" x14ac:dyDescent="0.3">
      <c r="A7867" s="2" t="s">
        <v>15398</v>
      </c>
      <c r="B7867" s="2" t="s">
        <v>15399</v>
      </c>
      <c r="C7867" s="2" t="s">
        <v>67</v>
      </c>
      <c r="D7867" s="2" t="s">
        <v>25</v>
      </c>
      <c r="E7867" s="2" t="s">
        <v>26</v>
      </c>
      <c r="F7867" s="2">
        <v>1</v>
      </c>
      <c r="G7867" s="2">
        <v>20012</v>
      </c>
      <c r="H7867" s="2">
        <v>20012</v>
      </c>
      <c r="I7867" s="2">
        <v>9096</v>
      </c>
      <c r="J7867" s="2">
        <v>10916</v>
      </c>
      <c r="K7867" s="2">
        <v>3</v>
      </c>
      <c r="L7867" s="2" t="s">
        <v>38</v>
      </c>
      <c r="M7867" s="2">
        <v>81</v>
      </c>
      <c r="N7867" s="2" t="s">
        <v>21</v>
      </c>
      <c r="O7867" s="1">
        <v>45467</v>
      </c>
      <c r="P7867" s="2" t="str">
        <f>TEXT(Sheet1[[#This Row],[Purchase_Date]], "mm-yyyy")</f>
        <v>06-2024</v>
      </c>
      <c r="Q7867" s="2" t="str">
        <f>RIGHT(Sheet1[[#This Row],[Purchase_Month]], 4) &amp; "-" &amp; LEFT(Sheet1[[#This Row],[Purchase_Month]], 2)</f>
        <v>2024-06</v>
      </c>
    </row>
    <row r="7868" spans="1:17" x14ac:dyDescent="0.3">
      <c r="A7868" s="2" t="s">
        <v>15400</v>
      </c>
      <c r="B7868" s="2" t="s">
        <v>15401</v>
      </c>
      <c r="C7868" s="2" t="s">
        <v>67</v>
      </c>
      <c r="D7868" s="2" t="s">
        <v>36</v>
      </c>
      <c r="E7868" s="2" t="s">
        <v>32</v>
      </c>
      <c r="F7868" s="2">
        <v>10</v>
      </c>
      <c r="G7868" s="2">
        <v>28919</v>
      </c>
      <c r="H7868" s="2">
        <v>289190</v>
      </c>
      <c r="I7868" s="2">
        <v>132591</v>
      </c>
      <c r="J7868" s="2">
        <v>156599</v>
      </c>
      <c r="K7868" s="2">
        <v>4</v>
      </c>
      <c r="L7868" s="2" t="s">
        <v>20</v>
      </c>
      <c r="M7868" s="2">
        <v>97</v>
      </c>
      <c r="N7868" s="2" t="s">
        <v>50</v>
      </c>
      <c r="O7868" s="1">
        <v>45675</v>
      </c>
      <c r="P7868" s="2" t="str">
        <f>TEXT(Sheet1[[#This Row],[Purchase_Date]], "mm-yyyy")</f>
        <v>01-2025</v>
      </c>
      <c r="Q7868" s="2" t="str">
        <f>RIGHT(Sheet1[[#This Row],[Purchase_Month]], 4) &amp; "-" &amp; LEFT(Sheet1[[#This Row],[Purchase_Month]], 2)</f>
        <v>2025-01</v>
      </c>
    </row>
    <row r="7869" spans="1:17" x14ac:dyDescent="0.3">
      <c r="A7869" s="2" t="s">
        <v>15402</v>
      </c>
      <c r="B7869" s="2" t="s">
        <v>15403</v>
      </c>
      <c r="C7869" s="2" t="s">
        <v>46</v>
      </c>
      <c r="D7869" s="2" t="s">
        <v>25</v>
      </c>
      <c r="E7869" s="2" t="s">
        <v>26</v>
      </c>
      <c r="F7869" s="2">
        <v>10</v>
      </c>
      <c r="G7869" s="2">
        <v>31642</v>
      </c>
      <c r="H7869" s="2">
        <v>316420</v>
      </c>
      <c r="I7869" s="2">
        <v>266201</v>
      </c>
      <c r="J7869" s="2">
        <v>50219</v>
      </c>
      <c r="K7869" s="2">
        <v>3</v>
      </c>
      <c r="L7869" s="2" t="s">
        <v>38</v>
      </c>
      <c r="M7869" s="2">
        <v>71</v>
      </c>
      <c r="N7869" s="2" t="s">
        <v>43</v>
      </c>
      <c r="O7869" s="1">
        <v>45717</v>
      </c>
      <c r="P7869" s="2" t="str">
        <f>TEXT(Sheet1[[#This Row],[Purchase_Date]], "mm-yyyy")</f>
        <v>03-2025</v>
      </c>
      <c r="Q7869" s="2" t="str">
        <f>RIGHT(Sheet1[[#This Row],[Purchase_Month]], 4) &amp; "-" &amp; LEFT(Sheet1[[#This Row],[Purchase_Month]], 2)</f>
        <v>2025-03</v>
      </c>
    </row>
    <row r="7870" spans="1:17" x14ac:dyDescent="0.3">
      <c r="A7870" s="2" t="s">
        <v>15404</v>
      </c>
      <c r="B7870" s="2" t="s">
        <v>15405</v>
      </c>
      <c r="C7870" s="2" t="s">
        <v>67</v>
      </c>
      <c r="D7870" s="2" t="s">
        <v>72</v>
      </c>
      <c r="E7870" s="2" t="s">
        <v>85</v>
      </c>
      <c r="F7870" s="2">
        <v>7</v>
      </c>
      <c r="G7870" s="2">
        <v>15018</v>
      </c>
      <c r="H7870" s="2">
        <v>105126</v>
      </c>
      <c r="I7870" s="2">
        <v>75654</v>
      </c>
      <c r="J7870" s="2">
        <v>29472</v>
      </c>
      <c r="K7870" s="2">
        <v>4</v>
      </c>
      <c r="L7870" s="2" t="s">
        <v>20</v>
      </c>
      <c r="M7870" s="2">
        <v>94</v>
      </c>
      <c r="N7870" s="2" t="s">
        <v>50</v>
      </c>
      <c r="O7870" s="1">
        <v>45750</v>
      </c>
      <c r="P7870" s="2" t="str">
        <f>TEXT(Sheet1[[#This Row],[Purchase_Date]], "mm-yyyy")</f>
        <v>04-2025</v>
      </c>
      <c r="Q7870" s="2" t="str">
        <f>RIGHT(Sheet1[[#This Row],[Purchase_Month]], 4) &amp; "-" &amp; LEFT(Sheet1[[#This Row],[Purchase_Month]], 2)</f>
        <v>2025-04</v>
      </c>
    </row>
    <row r="7871" spans="1:17" x14ac:dyDescent="0.3">
      <c r="A7871" s="2" t="s">
        <v>15406</v>
      </c>
      <c r="B7871" s="2" t="s">
        <v>15407</v>
      </c>
      <c r="C7871" s="2" t="s">
        <v>64</v>
      </c>
      <c r="D7871" s="2" t="s">
        <v>36</v>
      </c>
      <c r="E7871" s="2" t="s">
        <v>37</v>
      </c>
      <c r="F7871" s="2">
        <v>2</v>
      </c>
      <c r="G7871" s="2">
        <v>13727</v>
      </c>
      <c r="H7871" s="2">
        <v>27454</v>
      </c>
      <c r="I7871" s="2">
        <v>17042</v>
      </c>
      <c r="J7871" s="2">
        <v>10412</v>
      </c>
      <c r="K7871" s="2">
        <v>2</v>
      </c>
      <c r="L7871" s="2" t="s">
        <v>20</v>
      </c>
      <c r="M7871" s="2">
        <v>64</v>
      </c>
      <c r="N7871" s="2" t="s">
        <v>43</v>
      </c>
      <c r="O7871" s="1">
        <v>45295</v>
      </c>
      <c r="P7871" s="2" t="str">
        <f>TEXT(Sheet1[[#This Row],[Purchase_Date]], "mm-yyyy")</f>
        <v>01-2024</v>
      </c>
      <c r="Q7871" s="2" t="str">
        <f>RIGHT(Sheet1[[#This Row],[Purchase_Month]], 4) &amp; "-" &amp; LEFT(Sheet1[[#This Row],[Purchase_Month]], 2)</f>
        <v>2024-01</v>
      </c>
    </row>
    <row r="7872" spans="1:17" x14ac:dyDescent="0.3">
      <c r="A7872" s="2" t="s">
        <v>15408</v>
      </c>
      <c r="B7872" s="2" t="s">
        <v>15409</v>
      </c>
      <c r="C7872" s="2" t="s">
        <v>17</v>
      </c>
      <c r="D7872" s="2" t="s">
        <v>31</v>
      </c>
      <c r="E7872" s="2" t="s">
        <v>42</v>
      </c>
      <c r="F7872" s="2">
        <v>4</v>
      </c>
      <c r="G7872" s="2">
        <v>13615</v>
      </c>
      <c r="H7872" s="2">
        <v>54460</v>
      </c>
      <c r="I7872" s="2">
        <v>38094</v>
      </c>
      <c r="J7872" s="2">
        <v>16366</v>
      </c>
      <c r="K7872" s="2">
        <v>1</v>
      </c>
      <c r="L7872" s="2" t="s">
        <v>33</v>
      </c>
      <c r="M7872" s="2">
        <v>87</v>
      </c>
      <c r="N7872" s="2" t="s">
        <v>39</v>
      </c>
      <c r="O7872" s="1">
        <v>45377</v>
      </c>
      <c r="P7872" s="2" t="str">
        <f>TEXT(Sheet1[[#This Row],[Purchase_Date]], "mm-yyyy")</f>
        <v>03-2024</v>
      </c>
      <c r="Q7872" s="2" t="str">
        <f>RIGHT(Sheet1[[#This Row],[Purchase_Month]], 4) &amp; "-" &amp; LEFT(Sheet1[[#This Row],[Purchase_Month]], 2)</f>
        <v>2024-03</v>
      </c>
    </row>
    <row r="7873" spans="1:17" x14ac:dyDescent="0.3">
      <c r="A7873" s="2" t="s">
        <v>15410</v>
      </c>
      <c r="B7873" s="2" t="s">
        <v>15411</v>
      </c>
      <c r="C7873" s="2" t="s">
        <v>64</v>
      </c>
      <c r="D7873" s="2" t="s">
        <v>31</v>
      </c>
      <c r="E7873" s="2" t="s">
        <v>19</v>
      </c>
      <c r="F7873" s="2">
        <v>4</v>
      </c>
      <c r="G7873" s="2">
        <v>37490</v>
      </c>
      <c r="H7873" s="2">
        <v>149960</v>
      </c>
      <c r="I7873" s="2">
        <v>115848</v>
      </c>
      <c r="J7873" s="2">
        <v>34112</v>
      </c>
      <c r="K7873" s="2">
        <v>3</v>
      </c>
      <c r="L7873" s="2" t="s">
        <v>33</v>
      </c>
      <c r="M7873" s="2">
        <v>87</v>
      </c>
      <c r="N7873" s="2" t="s">
        <v>39</v>
      </c>
      <c r="O7873" s="1">
        <v>45781</v>
      </c>
      <c r="P7873" s="2" t="str">
        <f>TEXT(Sheet1[[#This Row],[Purchase_Date]], "mm-yyyy")</f>
        <v>05-2025</v>
      </c>
      <c r="Q7873" s="2" t="str">
        <f>RIGHT(Sheet1[[#This Row],[Purchase_Month]], 4) &amp; "-" &amp; LEFT(Sheet1[[#This Row],[Purchase_Month]], 2)</f>
        <v>2025-05</v>
      </c>
    </row>
    <row r="7874" spans="1:17" x14ac:dyDescent="0.3">
      <c r="A7874" s="2" t="s">
        <v>15412</v>
      </c>
      <c r="B7874" s="2" t="s">
        <v>15413</v>
      </c>
      <c r="C7874" s="2" t="s">
        <v>24</v>
      </c>
      <c r="D7874" s="2" t="s">
        <v>47</v>
      </c>
      <c r="E7874" s="2" t="s">
        <v>26</v>
      </c>
      <c r="F7874" s="2">
        <v>9</v>
      </c>
      <c r="G7874" s="2">
        <v>62727</v>
      </c>
      <c r="H7874" s="2">
        <v>564543</v>
      </c>
      <c r="I7874" s="2">
        <v>355320</v>
      </c>
      <c r="J7874" s="2">
        <v>209223</v>
      </c>
      <c r="K7874" s="2">
        <v>5</v>
      </c>
      <c r="L7874" s="2" t="s">
        <v>33</v>
      </c>
      <c r="M7874" s="2">
        <v>92</v>
      </c>
      <c r="N7874" s="2" t="s">
        <v>21</v>
      </c>
      <c r="O7874" s="1">
        <v>45672</v>
      </c>
      <c r="P7874" s="2" t="str">
        <f>TEXT(Sheet1[[#This Row],[Purchase_Date]], "mm-yyyy")</f>
        <v>01-2025</v>
      </c>
      <c r="Q7874" s="2" t="str">
        <f>RIGHT(Sheet1[[#This Row],[Purchase_Month]], 4) &amp; "-" &amp; LEFT(Sheet1[[#This Row],[Purchase_Month]], 2)</f>
        <v>2025-01</v>
      </c>
    </row>
    <row r="7875" spans="1:17" x14ac:dyDescent="0.3">
      <c r="A7875" s="2" t="s">
        <v>15414</v>
      </c>
      <c r="B7875" s="2" t="s">
        <v>15415</v>
      </c>
      <c r="C7875" s="2" t="s">
        <v>30</v>
      </c>
      <c r="D7875" s="2" t="s">
        <v>36</v>
      </c>
      <c r="E7875" s="2" t="s">
        <v>85</v>
      </c>
      <c r="F7875" s="2">
        <v>5</v>
      </c>
      <c r="G7875" s="2">
        <v>27603</v>
      </c>
      <c r="H7875" s="2">
        <v>138015</v>
      </c>
      <c r="I7875" s="2">
        <v>95306</v>
      </c>
      <c r="J7875" s="2">
        <v>42709</v>
      </c>
      <c r="K7875" s="2">
        <v>4</v>
      </c>
      <c r="L7875" s="2" t="s">
        <v>38</v>
      </c>
      <c r="M7875" s="2">
        <v>79</v>
      </c>
      <c r="N7875" s="2" t="s">
        <v>43</v>
      </c>
      <c r="O7875" s="1">
        <v>45412</v>
      </c>
      <c r="P7875" s="2" t="str">
        <f>TEXT(Sheet1[[#This Row],[Purchase_Date]], "mm-yyyy")</f>
        <v>04-2024</v>
      </c>
      <c r="Q7875" s="2" t="str">
        <f>RIGHT(Sheet1[[#This Row],[Purchase_Month]], 4) &amp; "-" &amp; LEFT(Sheet1[[#This Row],[Purchase_Month]], 2)</f>
        <v>2024-04</v>
      </c>
    </row>
    <row r="7876" spans="1:17" x14ac:dyDescent="0.3">
      <c r="A7876" s="2" t="s">
        <v>15416</v>
      </c>
      <c r="B7876" s="2" t="s">
        <v>15417</v>
      </c>
      <c r="C7876" s="2" t="s">
        <v>64</v>
      </c>
      <c r="D7876" s="2" t="s">
        <v>36</v>
      </c>
      <c r="E7876" s="2" t="s">
        <v>26</v>
      </c>
      <c r="F7876" s="2">
        <v>5</v>
      </c>
      <c r="G7876" s="2">
        <v>53947</v>
      </c>
      <c r="H7876" s="2">
        <v>269735</v>
      </c>
      <c r="I7876" s="2">
        <v>128082</v>
      </c>
      <c r="J7876" s="2">
        <v>141653</v>
      </c>
      <c r="K7876" s="2">
        <v>2</v>
      </c>
      <c r="L7876" s="2" t="s">
        <v>20</v>
      </c>
      <c r="M7876" s="2">
        <v>82</v>
      </c>
      <c r="N7876" s="2" t="s">
        <v>21</v>
      </c>
      <c r="O7876" s="1">
        <v>45372</v>
      </c>
      <c r="P7876" s="2" t="str">
        <f>TEXT(Sheet1[[#This Row],[Purchase_Date]], "mm-yyyy")</f>
        <v>03-2024</v>
      </c>
      <c r="Q7876" s="2" t="str">
        <f>RIGHT(Sheet1[[#This Row],[Purchase_Month]], 4) &amp; "-" &amp; LEFT(Sheet1[[#This Row],[Purchase_Month]], 2)</f>
        <v>2024-03</v>
      </c>
    </row>
    <row r="7877" spans="1:17" x14ac:dyDescent="0.3">
      <c r="A7877" s="2" t="s">
        <v>15418</v>
      </c>
      <c r="B7877" s="2" t="s">
        <v>15419</v>
      </c>
      <c r="C7877" s="2" t="s">
        <v>46</v>
      </c>
      <c r="D7877" s="2" t="s">
        <v>31</v>
      </c>
      <c r="E7877" s="2" t="s">
        <v>32</v>
      </c>
      <c r="F7877" s="2">
        <v>3</v>
      </c>
      <c r="G7877" s="2">
        <v>20854</v>
      </c>
      <c r="H7877" s="2">
        <v>62562</v>
      </c>
      <c r="I7877" s="2">
        <v>48311</v>
      </c>
      <c r="J7877" s="2">
        <v>14251</v>
      </c>
      <c r="K7877" s="2">
        <v>4</v>
      </c>
      <c r="L7877" s="2" t="s">
        <v>20</v>
      </c>
      <c r="M7877" s="2">
        <v>100</v>
      </c>
      <c r="N7877" s="2" t="s">
        <v>50</v>
      </c>
      <c r="O7877" s="1">
        <v>45415</v>
      </c>
      <c r="P7877" s="2" t="str">
        <f>TEXT(Sheet1[[#This Row],[Purchase_Date]], "mm-yyyy")</f>
        <v>05-2024</v>
      </c>
      <c r="Q7877" s="2" t="str">
        <f>RIGHT(Sheet1[[#This Row],[Purchase_Month]], 4) &amp; "-" &amp; LEFT(Sheet1[[#This Row],[Purchase_Month]], 2)</f>
        <v>2024-05</v>
      </c>
    </row>
    <row r="7878" spans="1:17" x14ac:dyDescent="0.3">
      <c r="A7878" s="2" t="s">
        <v>15420</v>
      </c>
      <c r="B7878" s="2" t="s">
        <v>15421</v>
      </c>
      <c r="C7878" s="2" t="s">
        <v>24</v>
      </c>
      <c r="D7878" s="2" t="s">
        <v>72</v>
      </c>
      <c r="E7878" s="2" t="s">
        <v>85</v>
      </c>
      <c r="F7878" s="2">
        <v>7</v>
      </c>
      <c r="G7878" s="2">
        <v>49480</v>
      </c>
      <c r="H7878" s="2">
        <v>346360</v>
      </c>
      <c r="I7878" s="2">
        <v>278797</v>
      </c>
      <c r="J7878" s="2">
        <v>67563</v>
      </c>
      <c r="K7878" s="2">
        <v>3</v>
      </c>
      <c r="L7878" s="2" t="s">
        <v>33</v>
      </c>
      <c r="M7878" s="2">
        <v>56</v>
      </c>
      <c r="N7878" s="2" t="s">
        <v>50</v>
      </c>
      <c r="O7878" s="1">
        <v>45328</v>
      </c>
      <c r="P7878" s="2" t="str">
        <f>TEXT(Sheet1[[#This Row],[Purchase_Date]], "mm-yyyy")</f>
        <v>02-2024</v>
      </c>
      <c r="Q7878" s="2" t="str">
        <f>RIGHT(Sheet1[[#This Row],[Purchase_Month]], 4) &amp; "-" &amp; LEFT(Sheet1[[#This Row],[Purchase_Month]], 2)</f>
        <v>2024-02</v>
      </c>
    </row>
    <row r="7879" spans="1:17" x14ac:dyDescent="0.3">
      <c r="A7879" s="2" t="s">
        <v>15422</v>
      </c>
      <c r="B7879" s="2" t="s">
        <v>15423</v>
      </c>
      <c r="C7879" s="2" t="s">
        <v>24</v>
      </c>
      <c r="D7879" s="2" t="s">
        <v>18</v>
      </c>
      <c r="E7879" s="2" t="s">
        <v>37</v>
      </c>
      <c r="F7879" s="2">
        <v>5</v>
      </c>
      <c r="G7879" s="2">
        <v>6064</v>
      </c>
      <c r="H7879" s="2">
        <v>30320</v>
      </c>
      <c r="I7879" s="2">
        <v>15117</v>
      </c>
      <c r="J7879" s="2">
        <v>15203</v>
      </c>
      <c r="K7879" s="2">
        <v>5</v>
      </c>
      <c r="L7879" s="2" t="s">
        <v>33</v>
      </c>
      <c r="M7879" s="2">
        <v>68</v>
      </c>
      <c r="N7879" s="2" t="s">
        <v>39</v>
      </c>
      <c r="O7879" s="1">
        <v>45582</v>
      </c>
      <c r="P7879" s="2" t="str">
        <f>TEXT(Sheet1[[#This Row],[Purchase_Date]], "mm-yyyy")</f>
        <v>10-2024</v>
      </c>
      <c r="Q7879" s="2" t="str">
        <f>RIGHT(Sheet1[[#This Row],[Purchase_Month]], 4) &amp; "-" &amp; LEFT(Sheet1[[#This Row],[Purchase_Month]], 2)</f>
        <v>2024-10</v>
      </c>
    </row>
    <row r="7880" spans="1:17" x14ac:dyDescent="0.3">
      <c r="A7880" s="2" t="s">
        <v>15424</v>
      </c>
      <c r="B7880" s="2" t="s">
        <v>15425</v>
      </c>
      <c r="C7880" s="2" t="s">
        <v>17</v>
      </c>
      <c r="D7880" s="2" t="s">
        <v>31</v>
      </c>
      <c r="E7880" s="2" t="s">
        <v>53</v>
      </c>
      <c r="F7880" s="2">
        <v>4</v>
      </c>
      <c r="G7880" s="2">
        <v>560</v>
      </c>
      <c r="H7880" s="2">
        <v>2240</v>
      </c>
      <c r="I7880" s="2">
        <v>902</v>
      </c>
      <c r="J7880" s="2">
        <v>1338</v>
      </c>
      <c r="K7880" s="2">
        <v>4</v>
      </c>
      <c r="L7880" s="2" t="s">
        <v>20</v>
      </c>
      <c r="M7880" s="2">
        <v>67</v>
      </c>
      <c r="N7880" s="2" t="s">
        <v>43</v>
      </c>
      <c r="O7880" s="1">
        <v>45709</v>
      </c>
      <c r="P7880" s="2" t="str">
        <f>TEXT(Sheet1[[#This Row],[Purchase_Date]], "mm-yyyy")</f>
        <v>02-2025</v>
      </c>
      <c r="Q7880" s="2" t="str">
        <f>RIGHT(Sheet1[[#This Row],[Purchase_Month]], 4) &amp; "-" &amp; LEFT(Sheet1[[#This Row],[Purchase_Month]], 2)</f>
        <v>2025-02</v>
      </c>
    </row>
    <row r="7881" spans="1:17" x14ac:dyDescent="0.3">
      <c r="A7881" s="2" t="s">
        <v>15426</v>
      </c>
      <c r="B7881" s="2" t="s">
        <v>15427</v>
      </c>
      <c r="C7881" s="2" t="s">
        <v>46</v>
      </c>
      <c r="D7881" s="2" t="s">
        <v>36</v>
      </c>
      <c r="E7881" s="2" t="s">
        <v>37</v>
      </c>
      <c r="F7881" s="2">
        <v>7</v>
      </c>
      <c r="G7881" s="2">
        <v>73434</v>
      </c>
      <c r="H7881" s="2">
        <v>514038</v>
      </c>
      <c r="I7881" s="2">
        <v>303333</v>
      </c>
      <c r="J7881" s="2">
        <v>210705</v>
      </c>
      <c r="K7881" s="2">
        <v>4</v>
      </c>
      <c r="L7881" s="2" t="s">
        <v>33</v>
      </c>
      <c r="M7881" s="2">
        <v>75</v>
      </c>
      <c r="N7881" s="2" t="s">
        <v>39</v>
      </c>
      <c r="O7881" s="1">
        <v>45586</v>
      </c>
      <c r="P7881" s="2" t="str">
        <f>TEXT(Sheet1[[#This Row],[Purchase_Date]], "mm-yyyy")</f>
        <v>10-2024</v>
      </c>
      <c r="Q7881" s="2" t="str">
        <f>RIGHT(Sheet1[[#This Row],[Purchase_Month]], 4) &amp; "-" &amp; LEFT(Sheet1[[#This Row],[Purchase_Month]], 2)</f>
        <v>2024-10</v>
      </c>
    </row>
    <row r="7882" spans="1:17" x14ac:dyDescent="0.3">
      <c r="A7882" s="2" t="s">
        <v>15428</v>
      </c>
      <c r="B7882" s="2" t="s">
        <v>15429</v>
      </c>
      <c r="C7882" s="2" t="s">
        <v>30</v>
      </c>
      <c r="D7882" s="2" t="s">
        <v>25</v>
      </c>
      <c r="E7882" s="2" t="s">
        <v>26</v>
      </c>
      <c r="F7882" s="2">
        <v>6</v>
      </c>
      <c r="G7882" s="2">
        <v>69211</v>
      </c>
      <c r="H7882" s="2">
        <v>415266</v>
      </c>
      <c r="I7882" s="2">
        <v>240817</v>
      </c>
      <c r="J7882" s="2">
        <v>174449</v>
      </c>
      <c r="K7882" s="2">
        <v>4</v>
      </c>
      <c r="L7882" s="2" t="s">
        <v>27</v>
      </c>
      <c r="M7882" s="2">
        <v>77</v>
      </c>
      <c r="N7882" s="2" t="s">
        <v>21</v>
      </c>
      <c r="O7882" s="1">
        <v>45580</v>
      </c>
      <c r="P7882" s="2" t="str">
        <f>TEXT(Sheet1[[#This Row],[Purchase_Date]], "mm-yyyy")</f>
        <v>10-2024</v>
      </c>
      <c r="Q7882" s="2" t="str">
        <f>RIGHT(Sheet1[[#This Row],[Purchase_Month]], 4) &amp; "-" &amp; LEFT(Sheet1[[#This Row],[Purchase_Month]], 2)</f>
        <v>2024-10</v>
      </c>
    </row>
    <row r="7883" spans="1:17" x14ac:dyDescent="0.3">
      <c r="A7883" s="2" t="s">
        <v>15430</v>
      </c>
      <c r="B7883" s="2" t="s">
        <v>15431</v>
      </c>
      <c r="C7883" s="2" t="s">
        <v>46</v>
      </c>
      <c r="D7883" s="2" t="s">
        <v>47</v>
      </c>
      <c r="E7883" s="2" t="s">
        <v>85</v>
      </c>
      <c r="F7883" s="2">
        <v>8</v>
      </c>
      <c r="G7883" s="2">
        <v>7631</v>
      </c>
      <c r="H7883" s="2">
        <v>61048</v>
      </c>
      <c r="I7883" s="2">
        <v>24916</v>
      </c>
      <c r="J7883" s="2">
        <v>36132</v>
      </c>
      <c r="K7883" s="2">
        <v>4</v>
      </c>
      <c r="L7883" s="2" t="s">
        <v>27</v>
      </c>
      <c r="M7883" s="2">
        <v>100</v>
      </c>
      <c r="N7883" s="2" t="s">
        <v>21</v>
      </c>
      <c r="O7883" s="1">
        <v>45452</v>
      </c>
      <c r="P7883" s="2" t="str">
        <f>TEXT(Sheet1[[#This Row],[Purchase_Date]], "mm-yyyy")</f>
        <v>06-2024</v>
      </c>
      <c r="Q7883" s="2" t="str">
        <f>RIGHT(Sheet1[[#This Row],[Purchase_Month]], 4) &amp; "-" &amp; LEFT(Sheet1[[#This Row],[Purchase_Month]], 2)</f>
        <v>2024-06</v>
      </c>
    </row>
    <row r="7884" spans="1:17" x14ac:dyDescent="0.3">
      <c r="A7884" s="2" t="s">
        <v>15432</v>
      </c>
      <c r="B7884" s="2" t="s">
        <v>7826</v>
      </c>
      <c r="C7884" s="2" t="s">
        <v>46</v>
      </c>
      <c r="D7884" s="2" t="s">
        <v>36</v>
      </c>
      <c r="E7884" s="2" t="s">
        <v>19</v>
      </c>
      <c r="F7884" s="2">
        <v>7</v>
      </c>
      <c r="G7884" s="2">
        <v>21951</v>
      </c>
      <c r="H7884" s="2">
        <v>153657</v>
      </c>
      <c r="I7884" s="2">
        <v>63632</v>
      </c>
      <c r="J7884" s="2">
        <v>90025</v>
      </c>
      <c r="K7884" s="2">
        <v>2</v>
      </c>
      <c r="L7884" s="2" t="s">
        <v>33</v>
      </c>
      <c r="M7884" s="2">
        <v>87</v>
      </c>
      <c r="N7884" s="2" t="s">
        <v>39</v>
      </c>
      <c r="O7884" s="1">
        <v>45499</v>
      </c>
      <c r="P7884" s="2" t="str">
        <f>TEXT(Sheet1[[#This Row],[Purchase_Date]], "mm-yyyy")</f>
        <v>07-2024</v>
      </c>
      <c r="Q7884" s="2" t="str">
        <f>RIGHT(Sheet1[[#This Row],[Purchase_Month]], 4) &amp; "-" &amp; LEFT(Sheet1[[#This Row],[Purchase_Month]], 2)</f>
        <v>2024-07</v>
      </c>
    </row>
    <row r="7885" spans="1:17" x14ac:dyDescent="0.3">
      <c r="A7885" s="2" t="s">
        <v>15433</v>
      </c>
      <c r="B7885" s="2" t="s">
        <v>15434</v>
      </c>
      <c r="C7885" s="2" t="s">
        <v>67</v>
      </c>
      <c r="D7885" s="2" t="s">
        <v>31</v>
      </c>
      <c r="E7885" s="2" t="s">
        <v>42</v>
      </c>
      <c r="F7885" s="2">
        <v>9</v>
      </c>
      <c r="G7885" s="2">
        <v>59352</v>
      </c>
      <c r="H7885" s="2">
        <v>534168</v>
      </c>
      <c r="I7885" s="2">
        <v>444278</v>
      </c>
      <c r="J7885" s="2">
        <v>89890</v>
      </c>
      <c r="K7885" s="2">
        <v>3</v>
      </c>
      <c r="L7885" s="2" t="s">
        <v>33</v>
      </c>
      <c r="M7885" s="2">
        <v>63</v>
      </c>
      <c r="N7885" s="2" t="s">
        <v>50</v>
      </c>
      <c r="O7885" s="1">
        <v>45763</v>
      </c>
      <c r="P7885" s="2" t="str">
        <f>TEXT(Sheet1[[#This Row],[Purchase_Date]], "mm-yyyy")</f>
        <v>04-2025</v>
      </c>
      <c r="Q7885" s="2" t="str">
        <f>RIGHT(Sheet1[[#This Row],[Purchase_Month]], 4) &amp; "-" &amp; LEFT(Sheet1[[#This Row],[Purchase_Month]], 2)</f>
        <v>2025-04</v>
      </c>
    </row>
    <row r="7886" spans="1:17" x14ac:dyDescent="0.3">
      <c r="A7886" s="2" t="s">
        <v>15435</v>
      </c>
      <c r="B7886" s="2" t="s">
        <v>15436</v>
      </c>
      <c r="C7886" s="2" t="s">
        <v>64</v>
      </c>
      <c r="D7886" s="2" t="s">
        <v>31</v>
      </c>
      <c r="E7886" s="2" t="s">
        <v>42</v>
      </c>
      <c r="F7886" s="2">
        <v>6</v>
      </c>
      <c r="G7886" s="2">
        <v>27150</v>
      </c>
      <c r="H7886" s="2">
        <v>162900</v>
      </c>
      <c r="I7886" s="2">
        <v>91931</v>
      </c>
      <c r="J7886" s="2">
        <v>70969</v>
      </c>
      <c r="K7886" s="2">
        <v>2</v>
      </c>
      <c r="L7886" s="2" t="s">
        <v>38</v>
      </c>
      <c r="M7886" s="2">
        <v>98</v>
      </c>
      <c r="N7886" s="2" t="s">
        <v>21</v>
      </c>
      <c r="O7886" s="1">
        <v>45294</v>
      </c>
      <c r="P7886" s="2" t="str">
        <f>TEXT(Sheet1[[#This Row],[Purchase_Date]], "mm-yyyy")</f>
        <v>01-2024</v>
      </c>
      <c r="Q7886" s="2" t="str">
        <f>RIGHT(Sheet1[[#This Row],[Purchase_Month]], 4) &amp; "-" &amp; LEFT(Sheet1[[#This Row],[Purchase_Month]], 2)</f>
        <v>2024-01</v>
      </c>
    </row>
    <row r="7887" spans="1:17" x14ac:dyDescent="0.3">
      <c r="A7887" s="2" t="s">
        <v>15437</v>
      </c>
      <c r="B7887" s="2" t="s">
        <v>15438</v>
      </c>
      <c r="C7887" s="2" t="s">
        <v>67</v>
      </c>
      <c r="D7887" s="2" t="s">
        <v>36</v>
      </c>
      <c r="E7887" s="2" t="s">
        <v>53</v>
      </c>
      <c r="F7887" s="2">
        <v>7</v>
      </c>
      <c r="G7887" s="2">
        <v>60371</v>
      </c>
      <c r="H7887" s="2">
        <v>422597</v>
      </c>
      <c r="I7887" s="2">
        <v>301754</v>
      </c>
      <c r="J7887" s="2">
        <v>120843</v>
      </c>
      <c r="K7887" s="2">
        <v>1</v>
      </c>
      <c r="L7887" s="2" t="s">
        <v>38</v>
      </c>
      <c r="M7887" s="2">
        <v>55</v>
      </c>
      <c r="N7887" s="2" t="s">
        <v>43</v>
      </c>
      <c r="O7887" s="1">
        <v>45326</v>
      </c>
      <c r="P7887" s="2" t="str">
        <f>TEXT(Sheet1[[#This Row],[Purchase_Date]], "mm-yyyy")</f>
        <v>02-2024</v>
      </c>
      <c r="Q7887" s="2" t="str">
        <f>RIGHT(Sheet1[[#This Row],[Purchase_Month]], 4) &amp; "-" &amp; LEFT(Sheet1[[#This Row],[Purchase_Month]], 2)</f>
        <v>2024-02</v>
      </c>
    </row>
    <row r="7888" spans="1:17" x14ac:dyDescent="0.3">
      <c r="A7888" s="2" t="s">
        <v>15439</v>
      </c>
      <c r="B7888" s="2" t="s">
        <v>15440</v>
      </c>
      <c r="C7888" s="2" t="s">
        <v>46</v>
      </c>
      <c r="D7888" s="2" t="s">
        <v>31</v>
      </c>
      <c r="E7888" s="2" t="s">
        <v>42</v>
      </c>
      <c r="F7888" s="2">
        <v>8</v>
      </c>
      <c r="G7888" s="2">
        <v>69502</v>
      </c>
      <c r="H7888" s="2">
        <v>556016</v>
      </c>
      <c r="I7888" s="2">
        <v>448933</v>
      </c>
      <c r="J7888" s="2">
        <v>107083</v>
      </c>
      <c r="K7888" s="2">
        <v>1</v>
      </c>
      <c r="L7888" s="2" t="s">
        <v>38</v>
      </c>
      <c r="M7888" s="2">
        <v>83</v>
      </c>
      <c r="N7888" s="2" t="s">
        <v>43</v>
      </c>
      <c r="O7888" s="1">
        <v>45676</v>
      </c>
      <c r="P7888" s="2" t="str">
        <f>TEXT(Sheet1[[#This Row],[Purchase_Date]], "mm-yyyy")</f>
        <v>01-2025</v>
      </c>
      <c r="Q7888" s="2" t="str">
        <f>RIGHT(Sheet1[[#This Row],[Purchase_Month]], 4) &amp; "-" &amp; LEFT(Sheet1[[#This Row],[Purchase_Month]], 2)</f>
        <v>2025-01</v>
      </c>
    </row>
    <row r="7889" spans="1:17" x14ac:dyDescent="0.3">
      <c r="A7889" s="2" t="s">
        <v>15441</v>
      </c>
      <c r="B7889" s="2" t="s">
        <v>15442</v>
      </c>
      <c r="C7889" s="2" t="s">
        <v>30</v>
      </c>
      <c r="D7889" s="2" t="s">
        <v>31</v>
      </c>
      <c r="E7889" s="2" t="s">
        <v>19</v>
      </c>
      <c r="F7889" s="2">
        <v>2</v>
      </c>
      <c r="G7889" s="2">
        <v>73105</v>
      </c>
      <c r="H7889" s="2">
        <v>146210</v>
      </c>
      <c r="I7889" s="2">
        <v>74432</v>
      </c>
      <c r="J7889" s="2">
        <v>71778</v>
      </c>
      <c r="K7889" s="2">
        <v>3</v>
      </c>
      <c r="L7889" s="2" t="s">
        <v>33</v>
      </c>
      <c r="M7889" s="2">
        <v>52</v>
      </c>
      <c r="N7889" s="2" t="s">
        <v>39</v>
      </c>
      <c r="O7889" s="1">
        <v>45352</v>
      </c>
      <c r="P7889" s="2" t="str">
        <f>TEXT(Sheet1[[#This Row],[Purchase_Date]], "mm-yyyy")</f>
        <v>03-2024</v>
      </c>
      <c r="Q7889" s="2" t="str">
        <f>RIGHT(Sheet1[[#This Row],[Purchase_Month]], 4) &amp; "-" &amp; LEFT(Sheet1[[#This Row],[Purchase_Month]], 2)</f>
        <v>2024-03</v>
      </c>
    </row>
    <row r="7890" spans="1:17" x14ac:dyDescent="0.3">
      <c r="A7890" s="2" t="s">
        <v>15443</v>
      </c>
      <c r="B7890" s="2" t="s">
        <v>15444</v>
      </c>
      <c r="C7890" s="2" t="s">
        <v>17</v>
      </c>
      <c r="D7890" s="2" t="s">
        <v>18</v>
      </c>
      <c r="E7890" s="2" t="s">
        <v>37</v>
      </c>
      <c r="F7890" s="2">
        <v>7</v>
      </c>
      <c r="G7890" s="2">
        <v>10398</v>
      </c>
      <c r="H7890" s="2">
        <v>72786</v>
      </c>
      <c r="I7890" s="2">
        <v>53675</v>
      </c>
      <c r="J7890" s="2">
        <v>19111</v>
      </c>
      <c r="K7890" s="2">
        <v>1</v>
      </c>
      <c r="L7890" s="2" t="s">
        <v>33</v>
      </c>
      <c r="M7890" s="2">
        <v>63</v>
      </c>
      <c r="N7890" s="2" t="s">
        <v>50</v>
      </c>
      <c r="O7890" s="1">
        <v>45386</v>
      </c>
      <c r="P7890" s="2" t="str">
        <f>TEXT(Sheet1[[#This Row],[Purchase_Date]], "mm-yyyy")</f>
        <v>04-2024</v>
      </c>
      <c r="Q7890" s="2" t="str">
        <f>RIGHT(Sheet1[[#This Row],[Purchase_Month]], 4) &amp; "-" &amp; LEFT(Sheet1[[#This Row],[Purchase_Month]], 2)</f>
        <v>2024-04</v>
      </c>
    </row>
    <row r="7891" spans="1:17" x14ac:dyDescent="0.3">
      <c r="A7891" s="2" t="s">
        <v>15445</v>
      </c>
      <c r="B7891" s="2" t="s">
        <v>15446</v>
      </c>
      <c r="C7891" s="2" t="s">
        <v>67</v>
      </c>
      <c r="D7891" s="2" t="s">
        <v>31</v>
      </c>
      <c r="E7891" s="2" t="s">
        <v>85</v>
      </c>
      <c r="F7891" s="2">
        <v>7</v>
      </c>
      <c r="G7891" s="2">
        <v>5889</v>
      </c>
      <c r="H7891" s="2">
        <v>41223</v>
      </c>
      <c r="I7891" s="2">
        <v>31368</v>
      </c>
      <c r="J7891" s="2">
        <v>9855</v>
      </c>
      <c r="K7891" s="2">
        <v>1</v>
      </c>
      <c r="L7891" s="2" t="s">
        <v>20</v>
      </c>
      <c r="M7891" s="2">
        <v>88</v>
      </c>
      <c r="N7891" s="2" t="s">
        <v>21</v>
      </c>
      <c r="O7891" s="1">
        <v>45753</v>
      </c>
      <c r="P7891" s="2" t="str">
        <f>TEXT(Sheet1[[#This Row],[Purchase_Date]], "mm-yyyy")</f>
        <v>04-2025</v>
      </c>
      <c r="Q7891" s="2" t="str">
        <f>RIGHT(Sheet1[[#This Row],[Purchase_Month]], 4) &amp; "-" &amp; LEFT(Sheet1[[#This Row],[Purchase_Month]], 2)</f>
        <v>2025-04</v>
      </c>
    </row>
    <row r="7892" spans="1:17" x14ac:dyDescent="0.3">
      <c r="A7892" s="2" t="s">
        <v>15447</v>
      </c>
      <c r="B7892" s="2" t="s">
        <v>15448</v>
      </c>
      <c r="C7892" s="2" t="s">
        <v>46</v>
      </c>
      <c r="D7892" s="2" t="s">
        <v>31</v>
      </c>
      <c r="E7892" s="2" t="s">
        <v>37</v>
      </c>
      <c r="F7892" s="2">
        <v>5</v>
      </c>
      <c r="G7892" s="2">
        <v>30171</v>
      </c>
      <c r="H7892" s="2">
        <v>150855</v>
      </c>
      <c r="I7892" s="2">
        <v>72554</v>
      </c>
      <c r="J7892" s="2">
        <v>78301</v>
      </c>
      <c r="K7892" s="2">
        <v>1</v>
      </c>
      <c r="L7892" s="2" t="s">
        <v>33</v>
      </c>
      <c r="M7892" s="2">
        <v>67</v>
      </c>
      <c r="N7892" s="2" t="s">
        <v>39</v>
      </c>
      <c r="O7892" s="1">
        <v>45452</v>
      </c>
      <c r="P7892" s="2" t="str">
        <f>TEXT(Sheet1[[#This Row],[Purchase_Date]], "mm-yyyy")</f>
        <v>06-2024</v>
      </c>
      <c r="Q7892" s="2" t="str">
        <f>RIGHT(Sheet1[[#This Row],[Purchase_Month]], 4) &amp; "-" &amp; LEFT(Sheet1[[#This Row],[Purchase_Month]], 2)</f>
        <v>2024-06</v>
      </c>
    </row>
    <row r="7893" spans="1:17" x14ac:dyDescent="0.3">
      <c r="A7893" s="2" t="s">
        <v>15449</v>
      </c>
      <c r="B7893" s="2" t="s">
        <v>15450</v>
      </c>
      <c r="C7893" s="2" t="s">
        <v>46</v>
      </c>
      <c r="D7893" s="2" t="s">
        <v>18</v>
      </c>
      <c r="E7893" s="2" t="s">
        <v>19</v>
      </c>
      <c r="F7893" s="2">
        <v>2</v>
      </c>
      <c r="G7893" s="2">
        <v>2932</v>
      </c>
      <c r="H7893" s="2">
        <v>5864</v>
      </c>
      <c r="I7893" s="2">
        <v>4623</v>
      </c>
      <c r="J7893" s="2">
        <v>1241</v>
      </c>
      <c r="K7893" s="2">
        <v>1</v>
      </c>
      <c r="L7893" s="2" t="s">
        <v>20</v>
      </c>
      <c r="M7893" s="2">
        <v>51</v>
      </c>
      <c r="N7893" s="2" t="s">
        <v>39</v>
      </c>
      <c r="O7893" s="1">
        <v>45502</v>
      </c>
      <c r="P7893" s="2" t="str">
        <f>TEXT(Sheet1[[#This Row],[Purchase_Date]], "mm-yyyy")</f>
        <v>07-2024</v>
      </c>
      <c r="Q7893" s="2" t="str">
        <f>RIGHT(Sheet1[[#This Row],[Purchase_Month]], 4) &amp; "-" &amp; LEFT(Sheet1[[#This Row],[Purchase_Month]], 2)</f>
        <v>2024-07</v>
      </c>
    </row>
    <row r="7894" spans="1:17" x14ac:dyDescent="0.3">
      <c r="A7894" s="2" t="s">
        <v>15451</v>
      </c>
      <c r="B7894" s="2" t="s">
        <v>15452</v>
      </c>
      <c r="C7894" s="2" t="s">
        <v>24</v>
      </c>
      <c r="D7894" s="2" t="s">
        <v>18</v>
      </c>
      <c r="E7894" s="2" t="s">
        <v>85</v>
      </c>
      <c r="F7894" s="2">
        <v>3</v>
      </c>
      <c r="G7894" s="2">
        <v>37913</v>
      </c>
      <c r="H7894" s="2">
        <v>113739</v>
      </c>
      <c r="I7894" s="2">
        <v>90059</v>
      </c>
      <c r="J7894" s="2">
        <v>23680</v>
      </c>
      <c r="K7894" s="2">
        <v>1</v>
      </c>
      <c r="L7894" s="2" t="s">
        <v>38</v>
      </c>
      <c r="M7894" s="2">
        <v>60</v>
      </c>
      <c r="N7894" s="2" t="s">
        <v>50</v>
      </c>
      <c r="O7894" s="1">
        <v>45739</v>
      </c>
      <c r="P7894" s="2" t="str">
        <f>TEXT(Sheet1[[#This Row],[Purchase_Date]], "mm-yyyy")</f>
        <v>03-2025</v>
      </c>
      <c r="Q7894" s="2" t="str">
        <f>RIGHT(Sheet1[[#This Row],[Purchase_Month]], 4) &amp; "-" &amp; LEFT(Sheet1[[#This Row],[Purchase_Month]], 2)</f>
        <v>2025-03</v>
      </c>
    </row>
    <row r="7895" spans="1:17" x14ac:dyDescent="0.3">
      <c r="A7895" s="2" t="s">
        <v>15453</v>
      </c>
      <c r="B7895" s="2" t="s">
        <v>15454</v>
      </c>
      <c r="C7895" s="2" t="s">
        <v>67</v>
      </c>
      <c r="D7895" s="2" t="s">
        <v>18</v>
      </c>
      <c r="E7895" s="2" t="s">
        <v>42</v>
      </c>
      <c r="F7895" s="2">
        <v>1</v>
      </c>
      <c r="G7895" s="2">
        <v>48199</v>
      </c>
      <c r="H7895" s="2">
        <v>48199</v>
      </c>
      <c r="I7895" s="2">
        <v>29938</v>
      </c>
      <c r="J7895" s="2">
        <v>18261</v>
      </c>
      <c r="K7895" s="2">
        <v>4</v>
      </c>
      <c r="L7895" s="2" t="s">
        <v>27</v>
      </c>
      <c r="M7895" s="2">
        <v>85</v>
      </c>
      <c r="N7895" s="2" t="s">
        <v>50</v>
      </c>
      <c r="O7895" s="1">
        <v>45523</v>
      </c>
      <c r="P7895" s="2" t="str">
        <f>TEXT(Sheet1[[#This Row],[Purchase_Date]], "mm-yyyy")</f>
        <v>08-2024</v>
      </c>
      <c r="Q7895" s="2" t="str">
        <f>RIGHT(Sheet1[[#This Row],[Purchase_Month]], 4) &amp; "-" &amp; LEFT(Sheet1[[#This Row],[Purchase_Month]], 2)</f>
        <v>2024-08</v>
      </c>
    </row>
    <row r="7896" spans="1:17" x14ac:dyDescent="0.3">
      <c r="A7896" s="2" t="s">
        <v>15455</v>
      </c>
      <c r="B7896" s="2" t="s">
        <v>15456</v>
      </c>
      <c r="C7896" s="2" t="s">
        <v>64</v>
      </c>
      <c r="D7896" s="2" t="s">
        <v>72</v>
      </c>
      <c r="E7896" s="2" t="s">
        <v>26</v>
      </c>
      <c r="F7896" s="2">
        <v>5</v>
      </c>
      <c r="G7896" s="2">
        <v>53008</v>
      </c>
      <c r="H7896" s="2">
        <v>265040</v>
      </c>
      <c r="I7896" s="2">
        <v>212663</v>
      </c>
      <c r="J7896" s="2">
        <v>52377</v>
      </c>
      <c r="K7896" s="2">
        <v>2</v>
      </c>
      <c r="L7896" s="2" t="s">
        <v>27</v>
      </c>
      <c r="M7896" s="2">
        <v>96</v>
      </c>
      <c r="N7896" s="2" t="s">
        <v>43</v>
      </c>
      <c r="O7896" s="1">
        <v>45445</v>
      </c>
      <c r="P7896" s="2" t="str">
        <f>TEXT(Sheet1[[#This Row],[Purchase_Date]], "mm-yyyy")</f>
        <v>06-2024</v>
      </c>
      <c r="Q7896" s="2" t="str">
        <f>RIGHT(Sheet1[[#This Row],[Purchase_Month]], 4) &amp; "-" &amp; LEFT(Sheet1[[#This Row],[Purchase_Month]], 2)</f>
        <v>2024-06</v>
      </c>
    </row>
    <row r="7897" spans="1:17" x14ac:dyDescent="0.3">
      <c r="A7897" s="2" t="s">
        <v>15457</v>
      </c>
      <c r="B7897" s="2" t="s">
        <v>15458</v>
      </c>
      <c r="C7897" s="2" t="s">
        <v>64</v>
      </c>
      <c r="D7897" s="2" t="s">
        <v>72</v>
      </c>
      <c r="E7897" s="2" t="s">
        <v>19</v>
      </c>
      <c r="F7897" s="2">
        <v>2</v>
      </c>
      <c r="G7897" s="2">
        <v>31487</v>
      </c>
      <c r="H7897" s="2">
        <v>62974</v>
      </c>
      <c r="I7897" s="2">
        <v>38996</v>
      </c>
      <c r="J7897" s="2">
        <v>23978</v>
      </c>
      <c r="K7897" s="2">
        <v>3</v>
      </c>
      <c r="L7897" s="2" t="s">
        <v>33</v>
      </c>
      <c r="M7897" s="2">
        <v>74</v>
      </c>
      <c r="N7897" s="2" t="s">
        <v>50</v>
      </c>
      <c r="O7897" s="1">
        <v>45516</v>
      </c>
      <c r="P7897" s="2" t="str">
        <f>TEXT(Sheet1[[#This Row],[Purchase_Date]], "mm-yyyy")</f>
        <v>08-2024</v>
      </c>
      <c r="Q7897" s="2" t="str">
        <f>RIGHT(Sheet1[[#This Row],[Purchase_Month]], 4) &amp; "-" &amp; LEFT(Sheet1[[#This Row],[Purchase_Month]], 2)</f>
        <v>2024-08</v>
      </c>
    </row>
    <row r="7898" spans="1:17" x14ac:dyDescent="0.3">
      <c r="A7898" s="2" t="s">
        <v>15459</v>
      </c>
      <c r="B7898" s="2" t="s">
        <v>3321</v>
      </c>
      <c r="C7898" s="2" t="s">
        <v>17</v>
      </c>
      <c r="D7898" s="2" t="s">
        <v>31</v>
      </c>
      <c r="E7898" s="2" t="s">
        <v>32</v>
      </c>
      <c r="F7898" s="2">
        <v>9</v>
      </c>
      <c r="G7898" s="2">
        <v>58397</v>
      </c>
      <c r="H7898" s="2">
        <v>525573</v>
      </c>
      <c r="I7898" s="2">
        <v>455071</v>
      </c>
      <c r="J7898" s="2">
        <v>70502</v>
      </c>
      <c r="K7898" s="2">
        <v>5</v>
      </c>
      <c r="L7898" s="2" t="s">
        <v>33</v>
      </c>
      <c r="M7898" s="2">
        <v>50</v>
      </c>
      <c r="N7898" s="2" t="s">
        <v>21</v>
      </c>
      <c r="O7898" s="1">
        <v>45318</v>
      </c>
      <c r="P7898" s="2" t="str">
        <f>TEXT(Sheet1[[#This Row],[Purchase_Date]], "mm-yyyy")</f>
        <v>01-2024</v>
      </c>
      <c r="Q7898" s="2" t="str">
        <f>RIGHT(Sheet1[[#This Row],[Purchase_Month]], 4) &amp; "-" &amp; LEFT(Sheet1[[#This Row],[Purchase_Month]], 2)</f>
        <v>2024-01</v>
      </c>
    </row>
    <row r="7899" spans="1:17" x14ac:dyDescent="0.3">
      <c r="A7899" s="2" t="s">
        <v>15460</v>
      </c>
      <c r="B7899" s="2" t="s">
        <v>3483</v>
      </c>
      <c r="C7899" s="2" t="s">
        <v>17</v>
      </c>
      <c r="D7899" s="2" t="s">
        <v>47</v>
      </c>
      <c r="E7899" s="2" t="s">
        <v>26</v>
      </c>
      <c r="F7899" s="2">
        <v>1</v>
      </c>
      <c r="G7899" s="2">
        <v>75497</v>
      </c>
      <c r="H7899" s="2">
        <v>75497</v>
      </c>
      <c r="I7899" s="2">
        <v>52591</v>
      </c>
      <c r="J7899" s="2">
        <v>22906</v>
      </c>
      <c r="K7899" s="2">
        <v>3</v>
      </c>
      <c r="L7899" s="2" t="s">
        <v>20</v>
      </c>
      <c r="M7899" s="2">
        <v>74</v>
      </c>
      <c r="N7899" s="2" t="s">
        <v>50</v>
      </c>
      <c r="O7899" s="1">
        <v>45597</v>
      </c>
      <c r="P7899" s="2" t="str">
        <f>TEXT(Sheet1[[#This Row],[Purchase_Date]], "mm-yyyy")</f>
        <v>11-2024</v>
      </c>
      <c r="Q7899" s="2" t="str">
        <f>RIGHT(Sheet1[[#This Row],[Purchase_Month]], 4) &amp; "-" &amp; LEFT(Sheet1[[#This Row],[Purchase_Month]], 2)</f>
        <v>2024-11</v>
      </c>
    </row>
    <row r="7900" spans="1:17" x14ac:dyDescent="0.3">
      <c r="A7900" s="2" t="s">
        <v>15461</v>
      </c>
      <c r="B7900" s="2" t="s">
        <v>15462</v>
      </c>
      <c r="C7900" s="2" t="s">
        <v>64</v>
      </c>
      <c r="D7900" s="2" t="s">
        <v>31</v>
      </c>
      <c r="E7900" s="2" t="s">
        <v>32</v>
      </c>
      <c r="F7900" s="2">
        <v>4</v>
      </c>
      <c r="G7900" s="2">
        <v>66179</v>
      </c>
      <c r="H7900" s="2">
        <v>264716</v>
      </c>
      <c r="I7900" s="2">
        <v>198650</v>
      </c>
      <c r="J7900" s="2">
        <v>66066</v>
      </c>
      <c r="K7900" s="2">
        <v>5</v>
      </c>
      <c r="L7900" s="2" t="s">
        <v>20</v>
      </c>
      <c r="M7900" s="2">
        <v>60</v>
      </c>
      <c r="N7900" s="2" t="s">
        <v>43</v>
      </c>
      <c r="O7900" s="1">
        <v>45508</v>
      </c>
      <c r="P7900" s="2" t="str">
        <f>TEXT(Sheet1[[#This Row],[Purchase_Date]], "mm-yyyy")</f>
        <v>08-2024</v>
      </c>
      <c r="Q7900" s="2" t="str">
        <f>RIGHT(Sheet1[[#This Row],[Purchase_Month]], 4) &amp; "-" &amp; LEFT(Sheet1[[#This Row],[Purchase_Month]], 2)</f>
        <v>2024-08</v>
      </c>
    </row>
    <row r="7901" spans="1:17" x14ac:dyDescent="0.3">
      <c r="A7901" s="2" t="s">
        <v>15463</v>
      </c>
      <c r="B7901" s="2" t="s">
        <v>15464</v>
      </c>
      <c r="C7901" s="2" t="s">
        <v>17</v>
      </c>
      <c r="D7901" s="2" t="s">
        <v>31</v>
      </c>
      <c r="E7901" s="2" t="s">
        <v>42</v>
      </c>
      <c r="F7901" s="2">
        <v>9</v>
      </c>
      <c r="G7901" s="2">
        <v>9073</v>
      </c>
      <c r="H7901" s="2">
        <v>81657</v>
      </c>
      <c r="I7901" s="2">
        <v>66395</v>
      </c>
      <c r="J7901" s="2">
        <v>15262</v>
      </c>
      <c r="K7901" s="2">
        <v>4</v>
      </c>
      <c r="L7901" s="2" t="s">
        <v>27</v>
      </c>
      <c r="M7901" s="2">
        <v>63</v>
      </c>
      <c r="N7901" s="2" t="s">
        <v>39</v>
      </c>
      <c r="O7901" s="1">
        <v>45317</v>
      </c>
      <c r="P7901" s="2" t="str">
        <f>TEXT(Sheet1[[#This Row],[Purchase_Date]], "mm-yyyy")</f>
        <v>01-2024</v>
      </c>
      <c r="Q7901" s="2" t="str">
        <f>RIGHT(Sheet1[[#This Row],[Purchase_Month]], 4) &amp; "-" &amp; LEFT(Sheet1[[#This Row],[Purchase_Month]], 2)</f>
        <v>2024-01</v>
      </c>
    </row>
    <row r="7902" spans="1:17" x14ac:dyDescent="0.3">
      <c r="A7902" s="2" t="s">
        <v>15465</v>
      </c>
      <c r="B7902" s="2" t="s">
        <v>15466</v>
      </c>
      <c r="C7902" s="2" t="s">
        <v>64</v>
      </c>
      <c r="D7902" s="2" t="s">
        <v>25</v>
      </c>
      <c r="E7902" s="2" t="s">
        <v>42</v>
      </c>
      <c r="F7902" s="2">
        <v>2</v>
      </c>
      <c r="G7902" s="2">
        <v>49253</v>
      </c>
      <c r="H7902" s="2">
        <v>98506</v>
      </c>
      <c r="I7902" s="2">
        <v>44200</v>
      </c>
      <c r="J7902" s="2">
        <v>54306</v>
      </c>
      <c r="K7902" s="2">
        <v>2</v>
      </c>
      <c r="L7902" s="2" t="s">
        <v>33</v>
      </c>
      <c r="M7902" s="2">
        <v>57</v>
      </c>
      <c r="N7902" s="2" t="s">
        <v>39</v>
      </c>
      <c r="O7902" s="1">
        <v>45340</v>
      </c>
      <c r="P7902" s="2" t="str">
        <f>TEXT(Sheet1[[#This Row],[Purchase_Date]], "mm-yyyy")</f>
        <v>02-2024</v>
      </c>
      <c r="Q7902" s="2" t="str">
        <f>RIGHT(Sheet1[[#This Row],[Purchase_Month]], 4) &amp; "-" &amp; LEFT(Sheet1[[#This Row],[Purchase_Month]], 2)</f>
        <v>2024-02</v>
      </c>
    </row>
    <row r="7903" spans="1:17" x14ac:dyDescent="0.3">
      <c r="A7903" s="2" t="s">
        <v>15467</v>
      </c>
      <c r="B7903" s="2" t="s">
        <v>5282</v>
      </c>
      <c r="C7903" s="2" t="s">
        <v>64</v>
      </c>
      <c r="D7903" s="2" t="s">
        <v>36</v>
      </c>
      <c r="E7903" s="2" t="s">
        <v>32</v>
      </c>
      <c r="F7903" s="2">
        <v>6</v>
      </c>
      <c r="G7903" s="2">
        <v>38043</v>
      </c>
      <c r="H7903" s="2">
        <v>228258</v>
      </c>
      <c r="I7903" s="2">
        <v>134656</v>
      </c>
      <c r="J7903" s="2">
        <v>93602</v>
      </c>
      <c r="K7903" s="2">
        <v>4</v>
      </c>
      <c r="L7903" s="2" t="s">
        <v>27</v>
      </c>
      <c r="M7903" s="2">
        <v>90</v>
      </c>
      <c r="N7903" s="2" t="s">
        <v>50</v>
      </c>
      <c r="O7903" s="1">
        <v>45417</v>
      </c>
      <c r="P7903" s="2" t="str">
        <f>TEXT(Sheet1[[#This Row],[Purchase_Date]], "mm-yyyy")</f>
        <v>05-2024</v>
      </c>
      <c r="Q7903" s="2" t="str">
        <f>RIGHT(Sheet1[[#This Row],[Purchase_Month]], 4) &amp; "-" &amp; LEFT(Sheet1[[#This Row],[Purchase_Month]], 2)</f>
        <v>2024-05</v>
      </c>
    </row>
    <row r="7904" spans="1:17" x14ac:dyDescent="0.3">
      <c r="A7904" s="2" t="s">
        <v>15468</v>
      </c>
      <c r="B7904" s="2" t="s">
        <v>15469</v>
      </c>
      <c r="C7904" s="2" t="s">
        <v>30</v>
      </c>
      <c r="D7904" s="2" t="s">
        <v>47</v>
      </c>
      <c r="E7904" s="2" t="s">
        <v>19</v>
      </c>
      <c r="F7904" s="2">
        <v>4</v>
      </c>
      <c r="G7904" s="2">
        <v>15868</v>
      </c>
      <c r="H7904" s="2">
        <v>63472</v>
      </c>
      <c r="I7904" s="2">
        <v>48737</v>
      </c>
      <c r="J7904" s="2">
        <v>14735</v>
      </c>
      <c r="K7904" s="2">
        <v>1</v>
      </c>
      <c r="L7904" s="2" t="s">
        <v>27</v>
      </c>
      <c r="M7904" s="2">
        <v>79</v>
      </c>
      <c r="N7904" s="2" t="s">
        <v>50</v>
      </c>
      <c r="O7904" s="1">
        <v>45365</v>
      </c>
      <c r="P7904" s="2" t="str">
        <f>TEXT(Sheet1[[#This Row],[Purchase_Date]], "mm-yyyy")</f>
        <v>03-2024</v>
      </c>
      <c r="Q7904" s="2" t="str">
        <f>RIGHT(Sheet1[[#This Row],[Purchase_Month]], 4) &amp; "-" &amp; LEFT(Sheet1[[#This Row],[Purchase_Month]], 2)</f>
        <v>2024-03</v>
      </c>
    </row>
    <row r="7905" spans="1:17" x14ac:dyDescent="0.3">
      <c r="A7905" s="2" t="s">
        <v>15470</v>
      </c>
      <c r="B7905" s="2" t="s">
        <v>15471</v>
      </c>
      <c r="C7905" s="2" t="s">
        <v>30</v>
      </c>
      <c r="D7905" s="2" t="s">
        <v>18</v>
      </c>
      <c r="E7905" s="2" t="s">
        <v>19</v>
      </c>
      <c r="F7905" s="2">
        <v>4</v>
      </c>
      <c r="G7905" s="2">
        <v>56664</v>
      </c>
      <c r="H7905" s="2">
        <v>226656</v>
      </c>
      <c r="I7905" s="2">
        <v>111803</v>
      </c>
      <c r="J7905" s="2">
        <v>114853</v>
      </c>
      <c r="K7905" s="2">
        <v>3</v>
      </c>
      <c r="L7905" s="2" t="s">
        <v>33</v>
      </c>
      <c r="M7905" s="2">
        <v>100</v>
      </c>
      <c r="N7905" s="2" t="s">
        <v>39</v>
      </c>
      <c r="O7905" s="1">
        <v>45750</v>
      </c>
      <c r="P7905" s="2" t="str">
        <f>TEXT(Sheet1[[#This Row],[Purchase_Date]], "mm-yyyy")</f>
        <v>04-2025</v>
      </c>
      <c r="Q7905" s="2" t="str">
        <f>RIGHT(Sheet1[[#This Row],[Purchase_Month]], 4) &amp; "-" &amp; LEFT(Sheet1[[#This Row],[Purchase_Month]], 2)</f>
        <v>2025-04</v>
      </c>
    </row>
    <row r="7906" spans="1:17" x14ac:dyDescent="0.3">
      <c r="A7906" s="2" t="s">
        <v>15472</v>
      </c>
      <c r="B7906" s="2" t="s">
        <v>15473</v>
      </c>
      <c r="C7906" s="2" t="s">
        <v>67</v>
      </c>
      <c r="D7906" s="2" t="s">
        <v>31</v>
      </c>
      <c r="E7906" s="2" t="s">
        <v>19</v>
      </c>
      <c r="F7906" s="2">
        <v>1</v>
      </c>
      <c r="G7906" s="2">
        <v>56064</v>
      </c>
      <c r="H7906" s="2">
        <v>56064</v>
      </c>
      <c r="I7906" s="2">
        <v>22807</v>
      </c>
      <c r="J7906" s="2">
        <v>33257</v>
      </c>
      <c r="K7906" s="2">
        <v>5</v>
      </c>
      <c r="L7906" s="2" t="s">
        <v>38</v>
      </c>
      <c r="M7906" s="2">
        <v>70</v>
      </c>
      <c r="N7906" s="2" t="s">
        <v>21</v>
      </c>
      <c r="O7906" s="1">
        <v>45640</v>
      </c>
      <c r="P7906" s="2" t="str">
        <f>TEXT(Sheet1[[#This Row],[Purchase_Date]], "mm-yyyy")</f>
        <v>12-2024</v>
      </c>
      <c r="Q7906" s="2" t="str">
        <f>RIGHT(Sheet1[[#This Row],[Purchase_Month]], 4) &amp; "-" &amp; LEFT(Sheet1[[#This Row],[Purchase_Month]], 2)</f>
        <v>2024-12</v>
      </c>
    </row>
    <row r="7907" spans="1:17" x14ac:dyDescent="0.3">
      <c r="A7907" s="2" t="s">
        <v>15474</v>
      </c>
      <c r="B7907" s="2" t="s">
        <v>15475</v>
      </c>
      <c r="C7907" s="2" t="s">
        <v>46</v>
      </c>
      <c r="D7907" s="2" t="s">
        <v>18</v>
      </c>
      <c r="E7907" s="2" t="s">
        <v>85</v>
      </c>
      <c r="F7907" s="2">
        <v>3</v>
      </c>
      <c r="G7907" s="2">
        <v>13675</v>
      </c>
      <c r="H7907" s="2">
        <v>41025</v>
      </c>
      <c r="I7907" s="2">
        <v>32675</v>
      </c>
      <c r="J7907" s="2">
        <v>8350</v>
      </c>
      <c r="K7907" s="2">
        <v>3</v>
      </c>
      <c r="L7907" s="2" t="s">
        <v>20</v>
      </c>
      <c r="M7907" s="2">
        <v>57</v>
      </c>
      <c r="N7907" s="2" t="s">
        <v>39</v>
      </c>
      <c r="O7907" s="1">
        <v>45413</v>
      </c>
      <c r="P7907" s="2" t="str">
        <f>TEXT(Sheet1[[#This Row],[Purchase_Date]], "mm-yyyy")</f>
        <v>05-2024</v>
      </c>
      <c r="Q7907" s="2" t="str">
        <f>RIGHT(Sheet1[[#This Row],[Purchase_Month]], 4) &amp; "-" &amp; LEFT(Sheet1[[#This Row],[Purchase_Month]], 2)</f>
        <v>2024-05</v>
      </c>
    </row>
    <row r="7908" spans="1:17" x14ac:dyDescent="0.3">
      <c r="A7908" s="2" t="s">
        <v>15476</v>
      </c>
      <c r="B7908" s="2" t="s">
        <v>15477</v>
      </c>
      <c r="C7908" s="2" t="s">
        <v>46</v>
      </c>
      <c r="D7908" s="2" t="s">
        <v>36</v>
      </c>
      <c r="E7908" s="2" t="s">
        <v>85</v>
      </c>
      <c r="F7908" s="2">
        <v>10</v>
      </c>
      <c r="G7908" s="2">
        <v>69083</v>
      </c>
      <c r="H7908" s="2">
        <v>690830</v>
      </c>
      <c r="I7908" s="2">
        <v>376397</v>
      </c>
      <c r="J7908" s="2">
        <v>314433</v>
      </c>
      <c r="K7908" s="2">
        <v>1</v>
      </c>
      <c r="L7908" s="2" t="s">
        <v>38</v>
      </c>
      <c r="M7908" s="2">
        <v>68</v>
      </c>
      <c r="N7908" s="2" t="s">
        <v>43</v>
      </c>
      <c r="O7908" s="1">
        <v>45503</v>
      </c>
      <c r="P7908" s="2" t="str">
        <f>TEXT(Sheet1[[#This Row],[Purchase_Date]], "mm-yyyy")</f>
        <v>07-2024</v>
      </c>
      <c r="Q7908" s="2" t="str">
        <f>RIGHT(Sheet1[[#This Row],[Purchase_Month]], 4) &amp; "-" &amp; LEFT(Sheet1[[#This Row],[Purchase_Month]], 2)</f>
        <v>2024-07</v>
      </c>
    </row>
    <row r="7909" spans="1:17" x14ac:dyDescent="0.3">
      <c r="A7909" s="2" t="s">
        <v>15478</v>
      </c>
      <c r="B7909" s="2" t="s">
        <v>15479</v>
      </c>
      <c r="C7909" s="2" t="s">
        <v>67</v>
      </c>
      <c r="D7909" s="2" t="s">
        <v>72</v>
      </c>
      <c r="E7909" s="2" t="s">
        <v>19</v>
      </c>
      <c r="F7909" s="2">
        <v>10</v>
      </c>
      <c r="G7909" s="2">
        <v>71453</v>
      </c>
      <c r="H7909" s="2">
        <v>714530</v>
      </c>
      <c r="I7909" s="2">
        <v>472255</v>
      </c>
      <c r="J7909" s="2">
        <v>242275</v>
      </c>
      <c r="K7909" s="2">
        <v>3</v>
      </c>
      <c r="L7909" s="2" t="s">
        <v>27</v>
      </c>
      <c r="M7909" s="2">
        <v>68</v>
      </c>
      <c r="N7909" s="2" t="s">
        <v>39</v>
      </c>
      <c r="O7909" s="1">
        <v>45756</v>
      </c>
      <c r="P7909" s="2" t="str">
        <f>TEXT(Sheet1[[#This Row],[Purchase_Date]], "mm-yyyy")</f>
        <v>04-2025</v>
      </c>
      <c r="Q7909" s="2" t="str">
        <f>RIGHT(Sheet1[[#This Row],[Purchase_Month]], 4) &amp; "-" &amp; LEFT(Sheet1[[#This Row],[Purchase_Month]], 2)</f>
        <v>2025-04</v>
      </c>
    </row>
    <row r="7910" spans="1:17" x14ac:dyDescent="0.3">
      <c r="A7910" s="2" t="s">
        <v>15480</v>
      </c>
      <c r="B7910" s="2" t="s">
        <v>15481</v>
      </c>
      <c r="C7910" s="2" t="s">
        <v>24</v>
      </c>
      <c r="D7910" s="2" t="s">
        <v>25</v>
      </c>
      <c r="E7910" s="2" t="s">
        <v>26</v>
      </c>
      <c r="F7910" s="2">
        <v>10</v>
      </c>
      <c r="G7910" s="2">
        <v>54137</v>
      </c>
      <c r="H7910" s="2">
        <v>541370</v>
      </c>
      <c r="I7910" s="2">
        <v>425236</v>
      </c>
      <c r="J7910" s="2">
        <v>116134</v>
      </c>
      <c r="K7910" s="2">
        <v>2</v>
      </c>
      <c r="L7910" s="2" t="s">
        <v>38</v>
      </c>
      <c r="M7910" s="2">
        <v>61</v>
      </c>
      <c r="N7910" s="2" t="s">
        <v>43</v>
      </c>
      <c r="O7910" s="1">
        <v>45545</v>
      </c>
      <c r="P7910" s="2" t="str">
        <f>TEXT(Sheet1[[#This Row],[Purchase_Date]], "mm-yyyy")</f>
        <v>09-2024</v>
      </c>
      <c r="Q7910" s="2" t="str">
        <f>RIGHT(Sheet1[[#This Row],[Purchase_Month]], 4) &amp; "-" &amp; LEFT(Sheet1[[#This Row],[Purchase_Month]], 2)</f>
        <v>2024-09</v>
      </c>
    </row>
    <row r="7911" spans="1:17" x14ac:dyDescent="0.3">
      <c r="A7911" s="2" t="s">
        <v>15482</v>
      </c>
      <c r="B7911" s="2" t="s">
        <v>15483</v>
      </c>
      <c r="C7911" s="2" t="s">
        <v>17</v>
      </c>
      <c r="D7911" s="2" t="s">
        <v>25</v>
      </c>
      <c r="E7911" s="2" t="s">
        <v>32</v>
      </c>
      <c r="F7911" s="2">
        <v>6</v>
      </c>
      <c r="G7911" s="2">
        <v>65432</v>
      </c>
      <c r="H7911" s="2">
        <v>392592</v>
      </c>
      <c r="I7911" s="2">
        <v>204192</v>
      </c>
      <c r="J7911" s="2">
        <v>188400</v>
      </c>
      <c r="K7911" s="2">
        <v>1</v>
      </c>
      <c r="L7911" s="2" t="s">
        <v>38</v>
      </c>
      <c r="M7911" s="2">
        <v>86</v>
      </c>
      <c r="N7911" s="2" t="s">
        <v>43</v>
      </c>
      <c r="O7911" s="1">
        <v>45533</v>
      </c>
      <c r="P7911" s="2" t="str">
        <f>TEXT(Sheet1[[#This Row],[Purchase_Date]], "mm-yyyy")</f>
        <v>08-2024</v>
      </c>
      <c r="Q7911" s="2" t="str">
        <f>RIGHT(Sheet1[[#This Row],[Purchase_Month]], 4) &amp; "-" &amp; LEFT(Sheet1[[#This Row],[Purchase_Month]], 2)</f>
        <v>2024-08</v>
      </c>
    </row>
    <row r="7912" spans="1:17" x14ac:dyDescent="0.3">
      <c r="A7912" s="2" t="s">
        <v>15484</v>
      </c>
      <c r="B7912" s="2" t="s">
        <v>15485</v>
      </c>
      <c r="C7912" s="2" t="s">
        <v>64</v>
      </c>
      <c r="D7912" s="2" t="s">
        <v>72</v>
      </c>
      <c r="E7912" s="2" t="s">
        <v>37</v>
      </c>
      <c r="F7912" s="2">
        <v>9</v>
      </c>
      <c r="G7912" s="2">
        <v>52369</v>
      </c>
      <c r="H7912" s="2">
        <v>471321</v>
      </c>
      <c r="I7912" s="2">
        <v>359527</v>
      </c>
      <c r="J7912" s="2">
        <v>111794</v>
      </c>
      <c r="K7912" s="2">
        <v>3</v>
      </c>
      <c r="L7912" s="2" t="s">
        <v>38</v>
      </c>
      <c r="M7912" s="2">
        <v>90</v>
      </c>
      <c r="N7912" s="2" t="s">
        <v>39</v>
      </c>
      <c r="O7912" s="1">
        <v>45713</v>
      </c>
      <c r="P7912" s="2" t="str">
        <f>TEXT(Sheet1[[#This Row],[Purchase_Date]], "mm-yyyy")</f>
        <v>02-2025</v>
      </c>
      <c r="Q7912" s="2" t="str">
        <f>RIGHT(Sheet1[[#This Row],[Purchase_Month]], 4) &amp; "-" &amp; LEFT(Sheet1[[#This Row],[Purchase_Month]], 2)</f>
        <v>2025-02</v>
      </c>
    </row>
    <row r="7913" spans="1:17" x14ac:dyDescent="0.3">
      <c r="A7913" s="2" t="s">
        <v>15486</v>
      </c>
      <c r="B7913" s="2" t="s">
        <v>15487</v>
      </c>
      <c r="C7913" s="2" t="s">
        <v>30</v>
      </c>
      <c r="D7913" s="2" t="s">
        <v>25</v>
      </c>
      <c r="E7913" s="2" t="s">
        <v>19</v>
      </c>
      <c r="F7913" s="2">
        <v>1</v>
      </c>
      <c r="G7913" s="2">
        <v>50803</v>
      </c>
      <c r="H7913" s="2">
        <v>50803</v>
      </c>
      <c r="I7913" s="2">
        <v>23523</v>
      </c>
      <c r="J7913" s="2">
        <v>27280</v>
      </c>
      <c r="K7913" s="2">
        <v>3</v>
      </c>
      <c r="L7913" s="2" t="s">
        <v>20</v>
      </c>
      <c r="M7913" s="2">
        <v>74</v>
      </c>
      <c r="N7913" s="2" t="s">
        <v>39</v>
      </c>
      <c r="O7913" s="1">
        <v>45622</v>
      </c>
      <c r="P7913" s="2" t="str">
        <f>TEXT(Sheet1[[#This Row],[Purchase_Date]], "mm-yyyy")</f>
        <v>11-2024</v>
      </c>
      <c r="Q7913" s="2" t="str">
        <f>RIGHT(Sheet1[[#This Row],[Purchase_Month]], 4) &amp; "-" &amp; LEFT(Sheet1[[#This Row],[Purchase_Month]], 2)</f>
        <v>2024-11</v>
      </c>
    </row>
    <row r="7914" spans="1:17" x14ac:dyDescent="0.3">
      <c r="A7914" s="2" t="s">
        <v>15488</v>
      </c>
      <c r="B7914" s="2" t="s">
        <v>15489</v>
      </c>
      <c r="C7914" s="2" t="s">
        <v>30</v>
      </c>
      <c r="D7914" s="2" t="s">
        <v>36</v>
      </c>
      <c r="E7914" s="2" t="s">
        <v>19</v>
      </c>
      <c r="F7914" s="2">
        <v>6</v>
      </c>
      <c r="G7914" s="2">
        <v>9612</v>
      </c>
      <c r="H7914" s="2">
        <v>57672</v>
      </c>
      <c r="I7914" s="2">
        <v>31649</v>
      </c>
      <c r="J7914" s="2">
        <v>26023</v>
      </c>
      <c r="K7914" s="2">
        <v>1</v>
      </c>
      <c r="L7914" s="2" t="s">
        <v>38</v>
      </c>
      <c r="M7914" s="2">
        <v>78</v>
      </c>
      <c r="N7914" s="2" t="s">
        <v>21</v>
      </c>
      <c r="O7914" s="1">
        <v>45544</v>
      </c>
      <c r="P7914" s="2" t="str">
        <f>TEXT(Sheet1[[#This Row],[Purchase_Date]], "mm-yyyy")</f>
        <v>09-2024</v>
      </c>
      <c r="Q7914" s="2" t="str">
        <f>RIGHT(Sheet1[[#This Row],[Purchase_Month]], 4) &amp; "-" &amp; LEFT(Sheet1[[#This Row],[Purchase_Month]], 2)</f>
        <v>2024-09</v>
      </c>
    </row>
    <row r="7915" spans="1:17" x14ac:dyDescent="0.3">
      <c r="A7915" s="2" t="s">
        <v>15490</v>
      </c>
      <c r="B7915" s="2" t="s">
        <v>15491</v>
      </c>
      <c r="C7915" s="2" t="s">
        <v>67</v>
      </c>
      <c r="D7915" s="2" t="s">
        <v>25</v>
      </c>
      <c r="E7915" s="2" t="s">
        <v>19</v>
      </c>
      <c r="F7915" s="2">
        <v>3</v>
      </c>
      <c r="G7915" s="2">
        <v>69974</v>
      </c>
      <c r="H7915" s="2">
        <v>209922</v>
      </c>
      <c r="I7915" s="2">
        <v>135737</v>
      </c>
      <c r="J7915" s="2">
        <v>74185</v>
      </c>
      <c r="K7915" s="2">
        <v>2</v>
      </c>
      <c r="L7915" s="2" t="s">
        <v>20</v>
      </c>
      <c r="M7915" s="2">
        <v>73</v>
      </c>
      <c r="N7915" s="2" t="s">
        <v>43</v>
      </c>
      <c r="O7915" s="1">
        <v>45518</v>
      </c>
      <c r="P7915" s="2" t="str">
        <f>TEXT(Sheet1[[#This Row],[Purchase_Date]], "mm-yyyy")</f>
        <v>08-2024</v>
      </c>
      <c r="Q7915" s="2" t="str">
        <f>RIGHT(Sheet1[[#This Row],[Purchase_Month]], 4) &amp; "-" &amp; LEFT(Sheet1[[#This Row],[Purchase_Month]], 2)</f>
        <v>2024-08</v>
      </c>
    </row>
    <row r="7916" spans="1:17" x14ac:dyDescent="0.3">
      <c r="A7916" s="2" t="s">
        <v>15492</v>
      </c>
      <c r="B7916" s="2" t="s">
        <v>15493</v>
      </c>
      <c r="C7916" s="2" t="s">
        <v>24</v>
      </c>
      <c r="D7916" s="2" t="s">
        <v>25</v>
      </c>
      <c r="E7916" s="2" t="s">
        <v>26</v>
      </c>
      <c r="F7916" s="2">
        <v>7</v>
      </c>
      <c r="G7916" s="2">
        <v>75543</v>
      </c>
      <c r="H7916" s="2">
        <v>528801</v>
      </c>
      <c r="I7916" s="2">
        <v>365301</v>
      </c>
      <c r="J7916" s="2">
        <v>163500</v>
      </c>
      <c r="K7916" s="2">
        <v>2</v>
      </c>
      <c r="L7916" s="2" t="s">
        <v>27</v>
      </c>
      <c r="M7916" s="2">
        <v>69</v>
      </c>
      <c r="N7916" s="2" t="s">
        <v>43</v>
      </c>
      <c r="O7916" s="1">
        <v>45335</v>
      </c>
      <c r="P7916" s="2" t="str">
        <f>TEXT(Sheet1[[#This Row],[Purchase_Date]], "mm-yyyy")</f>
        <v>02-2024</v>
      </c>
      <c r="Q7916" s="2" t="str">
        <f>RIGHT(Sheet1[[#This Row],[Purchase_Month]], 4) &amp; "-" &amp; LEFT(Sheet1[[#This Row],[Purchase_Month]], 2)</f>
        <v>2024-02</v>
      </c>
    </row>
    <row r="7917" spans="1:17" x14ac:dyDescent="0.3">
      <c r="A7917" s="2" t="s">
        <v>15494</v>
      </c>
      <c r="B7917" s="2" t="s">
        <v>15495</v>
      </c>
      <c r="C7917" s="2" t="s">
        <v>64</v>
      </c>
      <c r="D7917" s="2" t="s">
        <v>31</v>
      </c>
      <c r="E7917" s="2" t="s">
        <v>19</v>
      </c>
      <c r="F7917" s="2">
        <v>5</v>
      </c>
      <c r="G7917" s="2">
        <v>47635</v>
      </c>
      <c r="H7917" s="2">
        <v>238175</v>
      </c>
      <c r="I7917" s="2">
        <v>175526</v>
      </c>
      <c r="J7917" s="2">
        <v>62649</v>
      </c>
      <c r="K7917" s="2">
        <v>2</v>
      </c>
      <c r="L7917" s="2" t="s">
        <v>20</v>
      </c>
      <c r="M7917" s="2">
        <v>65</v>
      </c>
      <c r="N7917" s="2" t="s">
        <v>43</v>
      </c>
      <c r="O7917" s="1">
        <v>45341</v>
      </c>
      <c r="P7917" s="2" t="str">
        <f>TEXT(Sheet1[[#This Row],[Purchase_Date]], "mm-yyyy")</f>
        <v>02-2024</v>
      </c>
      <c r="Q7917" s="2" t="str">
        <f>RIGHT(Sheet1[[#This Row],[Purchase_Month]], 4) &amp; "-" &amp; LEFT(Sheet1[[#This Row],[Purchase_Month]], 2)</f>
        <v>2024-02</v>
      </c>
    </row>
    <row r="7918" spans="1:17" x14ac:dyDescent="0.3">
      <c r="A7918" s="2" t="s">
        <v>15496</v>
      </c>
      <c r="B7918" s="2" t="s">
        <v>15497</v>
      </c>
      <c r="C7918" s="2" t="s">
        <v>24</v>
      </c>
      <c r="D7918" s="2" t="s">
        <v>36</v>
      </c>
      <c r="E7918" s="2" t="s">
        <v>32</v>
      </c>
      <c r="F7918" s="2">
        <v>5</v>
      </c>
      <c r="G7918" s="2">
        <v>11777</v>
      </c>
      <c r="H7918" s="2">
        <v>58885</v>
      </c>
      <c r="I7918" s="2">
        <v>26673</v>
      </c>
      <c r="J7918" s="2">
        <v>32212</v>
      </c>
      <c r="K7918" s="2">
        <v>2</v>
      </c>
      <c r="L7918" s="2" t="s">
        <v>27</v>
      </c>
      <c r="M7918" s="2">
        <v>83</v>
      </c>
      <c r="N7918" s="2" t="s">
        <v>50</v>
      </c>
      <c r="O7918" s="1">
        <v>45341</v>
      </c>
      <c r="P7918" s="2" t="str">
        <f>TEXT(Sheet1[[#This Row],[Purchase_Date]], "mm-yyyy")</f>
        <v>02-2024</v>
      </c>
      <c r="Q7918" s="2" t="str">
        <f>RIGHT(Sheet1[[#This Row],[Purchase_Month]], 4) &amp; "-" &amp; LEFT(Sheet1[[#This Row],[Purchase_Month]], 2)</f>
        <v>2024-02</v>
      </c>
    </row>
    <row r="7919" spans="1:17" x14ac:dyDescent="0.3">
      <c r="A7919" s="2" t="s">
        <v>15498</v>
      </c>
      <c r="B7919" s="2" t="s">
        <v>15499</v>
      </c>
      <c r="C7919" s="2" t="s">
        <v>17</v>
      </c>
      <c r="D7919" s="2" t="s">
        <v>36</v>
      </c>
      <c r="E7919" s="2" t="s">
        <v>85</v>
      </c>
      <c r="F7919" s="2">
        <v>4</v>
      </c>
      <c r="G7919" s="2">
        <v>50768</v>
      </c>
      <c r="H7919" s="2">
        <v>203072</v>
      </c>
      <c r="I7919" s="2">
        <v>138976</v>
      </c>
      <c r="J7919" s="2">
        <v>64096</v>
      </c>
      <c r="K7919" s="2">
        <v>2</v>
      </c>
      <c r="L7919" s="2" t="s">
        <v>33</v>
      </c>
      <c r="M7919" s="2">
        <v>80</v>
      </c>
      <c r="N7919" s="2" t="s">
        <v>50</v>
      </c>
      <c r="O7919" s="1">
        <v>45310</v>
      </c>
      <c r="P7919" s="2" t="str">
        <f>TEXT(Sheet1[[#This Row],[Purchase_Date]], "mm-yyyy")</f>
        <v>01-2024</v>
      </c>
      <c r="Q7919" s="2" t="str">
        <f>RIGHT(Sheet1[[#This Row],[Purchase_Month]], 4) &amp; "-" &amp; LEFT(Sheet1[[#This Row],[Purchase_Month]], 2)</f>
        <v>2024-01</v>
      </c>
    </row>
    <row r="7920" spans="1:17" x14ac:dyDescent="0.3">
      <c r="A7920" s="2" t="s">
        <v>15500</v>
      </c>
      <c r="B7920" s="2" t="s">
        <v>15501</v>
      </c>
      <c r="C7920" s="2" t="s">
        <v>46</v>
      </c>
      <c r="D7920" s="2" t="s">
        <v>18</v>
      </c>
      <c r="E7920" s="2" t="s">
        <v>26</v>
      </c>
      <c r="F7920" s="2">
        <v>10</v>
      </c>
      <c r="G7920" s="2">
        <v>53187</v>
      </c>
      <c r="H7920" s="2">
        <v>531870</v>
      </c>
      <c r="I7920" s="2">
        <v>242546</v>
      </c>
      <c r="J7920" s="2">
        <v>289324</v>
      </c>
      <c r="K7920" s="2">
        <v>2</v>
      </c>
      <c r="L7920" s="2" t="s">
        <v>33</v>
      </c>
      <c r="M7920" s="2">
        <v>100</v>
      </c>
      <c r="N7920" s="2" t="s">
        <v>43</v>
      </c>
      <c r="O7920" s="1">
        <v>45792</v>
      </c>
      <c r="P7920" s="2" t="str">
        <f>TEXT(Sheet1[[#This Row],[Purchase_Date]], "mm-yyyy")</f>
        <v>05-2025</v>
      </c>
      <c r="Q7920" s="2" t="str">
        <f>RIGHT(Sheet1[[#This Row],[Purchase_Month]], 4) &amp; "-" &amp; LEFT(Sheet1[[#This Row],[Purchase_Month]], 2)</f>
        <v>2025-05</v>
      </c>
    </row>
    <row r="7921" spans="1:17" x14ac:dyDescent="0.3">
      <c r="A7921" s="2" t="s">
        <v>15502</v>
      </c>
      <c r="B7921" s="2" t="s">
        <v>15503</v>
      </c>
      <c r="C7921" s="2" t="s">
        <v>17</v>
      </c>
      <c r="D7921" s="2" t="s">
        <v>47</v>
      </c>
      <c r="E7921" s="2" t="s">
        <v>19</v>
      </c>
      <c r="F7921" s="2">
        <v>4</v>
      </c>
      <c r="G7921" s="2">
        <v>69774</v>
      </c>
      <c r="H7921" s="2">
        <v>279096</v>
      </c>
      <c r="I7921" s="2">
        <v>228650</v>
      </c>
      <c r="J7921" s="2">
        <v>50446</v>
      </c>
      <c r="K7921" s="2">
        <v>4</v>
      </c>
      <c r="L7921" s="2" t="s">
        <v>27</v>
      </c>
      <c r="M7921" s="2">
        <v>64</v>
      </c>
      <c r="N7921" s="2" t="s">
        <v>43</v>
      </c>
      <c r="O7921" s="1">
        <v>45760</v>
      </c>
      <c r="P7921" s="2" t="str">
        <f>TEXT(Sheet1[[#This Row],[Purchase_Date]], "mm-yyyy")</f>
        <v>04-2025</v>
      </c>
      <c r="Q7921" s="2" t="str">
        <f>RIGHT(Sheet1[[#This Row],[Purchase_Month]], 4) &amp; "-" &amp; LEFT(Sheet1[[#This Row],[Purchase_Month]], 2)</f>
        <v>2025-04</v>
      </c>
    </row>
    <row r="7922" spans="1:17" x14ac:dyDescent="0.3">
      <c r="A7922" s="2" t="s">
        <v>15504</v>
      </c>
      <c r="B7922" s="2" t="s">
        <v>15505</v>
      </c>
      <c r="C7922" s="2" t="s">
        <v>17</v>
      </c>
      <c r="D7922" s="2" t="s">
        <v>18</v>
      </c>
      <c r="E7922" s="2" t="s">
        <v>42</v>
      </c>
      <c r="F7922" s="2">
        <v>3</v>
      </c>
      <c r="G7922" s="2">
        <v>47008</v>
      </c>
      <c r="H7922" s="2">
        <v>141024</v>
      </c>
      <c r="I7922" s="2">
        <v>83546</v>
      </c>
      <c r="J7922" s="2">
        <v>57478</v>
      </c>
      <c r="K7922" s="2">
        <v>4</v>
      </c>
      <c r="L7922" s="2" t="s">
        <v>33</v>
      </c>
      <c r="M7922" s="2">
        <v>54</v>
      </c>
      <c r="N7922" s="2" t="s">
        <v>43</v>
      </c>
      <c r="O7922" s="1">
        <v>45653</v>
      </c>
      <c r="P7922" s="2" t="str">
        <f>TEXT(Sheet1[[#This Row],[Purchase_Date]], "mm-yyyy")</f>
        <v>12-2024</v>
      </c>
      <c r="Q7922" s="2" t="str">
        <f>RIGHT(Sheet1[[#This Row],[Purchase_Month]], 4) &amp; "-" &amp; LEFT(Sheet1[[#This Row],[Purchase_Month]], 2)</f>
        <v>2024-12</v>
      </c>
    </row>
    <row r="7923" spans="1:17" x14ac:dyDescent="0.3">
      <c r="A7923" s="2" t="s">
        <v>15506</v>
      </c>
      <c r="B7923" s="2" t="s">
        <v>15507</v>
      </c>
      <c r="C7923" s="2" t="s">
        <v>64</v>
      </c>
      <c r="D7923" s="2" t="s">
        <v>31</v>
      </c>
      <c r="E7923" s="2" t="s">
        <v>37</v>
      </c>
      <c r="F7923" s="2">
        <v>10</v>
      </c>
      <c r="G7923" s="2">
        <v>77885</v>
      </c>
      <c r="H7923" s="2">
        <v>778850</v>
      </c>
      <c r="I7923" s="2">
        <v>326270</v>
      </c>
      <c r="J7923" s="2">
        <v>452580</v>
      </c>
      <c r="K7923" s="2">
        <v>1</v>
      </c>
      <c r="L7923" s="2" t="s">
        <v>20</v>
      </c>
      <c r="M7923" s="2">
        <v>93</v>
      </c>
      <c r="N7923" s="2" t="s">
        <v>43</v>
      </c>
      <c r="O7923" s="1">
        <v>45294</v>
      </c>
      <c r="P7923" s="2" t="str">
        <f>TEXT(Sheet1[[#This Row],[Purchase_Date]], "mm-yyyy")</f>
        <v>01-2024</v>
      </c>
      <c r="Q7923" s="2" t="str">
        <f>RIGHT(Sheet1[[#This Row],[Purchase_Month]], 4) &amp; "-" &amp; LEFT(Sheet1[[#This Row],[Purchase_Month]], 2)</f>
        <v>2024-01</v>
      </c>
    </row>
    <row r="7924" spans="1:17" x14ac:dyDescent="0.3">
      <c r="A7924" s="2" t="s">
        <v>15508</v>
      </c>
      <c r="B7924" s="2" t="s">
        <v>3905</v>
      </c>
      <c r="C7924" s="2" t="s">
        <v>46</v>
      </c>
      <c r="D7924" s="2" t="s">
        <v>25</v>
      </c>
      <c r="E7924" s="2" t="s">
        <v>42</v>
      </c>
      <c r="F7924" s="2">
        <v>2</v>
      </c>
      <c r="G7924" s="2">
        <v>36166</v>
      </c>
      <c r="H7924" s="2">
        <v>72332</v>
      </c>
      <c r="I7924" s="2">
        <v>62412</v>
      </c>
      <c r="J7924" s="2">
        <v>9920</v>
      </c>
      <c r="K7924" s="2">
        <v>3</v>
      </c>
      <c r="L7924" s="2" t="s">
        <v>33</v>
      </c>
      <c r="M7924" s="2">
        <v>67</v>
      </c>
      <c r="N7924" s="2" t="s">
        <v>43</v>
      </c>
      <c r="O7924" s="1">
        <v>45525</v>
      </c>
      <c r="P7924" s="2" t="str">
        <f>TEXT(Sheet1[[#This Row],[Purchase_Date]], "mm-yyyy")</f>
        <v>08-2024</v>
      </c>
      <c r="Q7924" s="2" t="str">
        <f>RIGHT(Sheet1[[#This Row],[Purchase_Month]], 4) &amp; "-" &amp; LEFT(Sheet1[[#This Row],[Purchase_Month]], 2)</f>
        <v>2024-08</v>
      </c>
    </row>
    <row r="7925" spans="1:17" x14ac:dyDescent="0.3">
      <c r="A7925" s="2" t="s">
        <v>15509</v>
      </c>
      <c r="B7925" s="2" t="s">
        <v>15510</v>
      </c>
      <c r="C7925" s="2" t="s">
        <v>24</v>
      </c>
      <c r="D7925" s="2" t="s">
        <v>18</v>
      </c>
      <c r="E7925" s="2" t="s">
        <v>42</v>
      </c>
      <c r="F7925" s="2">
        <v>5</v>
      </c>
      <c r="G7925" s="2">
        <v>76600</v>
      </c>
      <c r="H7925" s="2">
        <v>383000</v>
      </c>
      <c r="I7925" s="2">
        <v>174949</v>
      </c>
      <c r="J7925" s="2">
        <v>208051</v>
      </c>
      <c r="K7925" s="2">
        <v>1</v>
      </c>
      <c r="L7925" s="2" t="s">
        <v>33</v>
      </c>
      <c r="M7925" s="2">
        <v>91</v>
      </c>
      <c r="N7925" s="2" t="s">
        <v>50</v>
      </c>
      <c r="O7925" s="1">
        <v>45545</v>
      </c>
      <c r="P7925" s="2" t="str">
        <f>TEXT(Sheet1[[#This Row],[Purchase_Date]], "mm-yyyy")</f>
        <v>09-2024</v>
      </c>
      <c r="Q7925" s="2" t="str">
        <f>RIGHT(Sheet1[[#This Row],[Purchase_Month]], 4) &amp; "-" &amp; LEFT(Sheet1[[#This Row],[Purchase_Month]], 2)</f>
        <v>2024-09</v>
      </c>
    </row>
    <row r="7926" spans="1:17" x14ac:dyDescent="0.3">
      <c r="A7926" s="2" t="s">
        <v>15511</v>
      </c>
      <c r="B7926" s="2" t="s">
        <v>15512</v>
      </c>
      <c r="C7926" s="2" t="s">
        <v>24</v>
      </c>
      <c r="D7926" s="2" t="s">
        <v>31</v>
      </c>
      <c r="E7926" s="2" t="s">
        <v>32</v>
      </c>
      <c r="F7926" s="2">
        <v>8</v>
      </c>
      <c r="G7926" s="2">
        <v>38834</v>
      </c>
      <c r="H7926" s="2">
        <v>310672</v>
      </c>
      <c r="I7926" s="2">
        <v>128573</v>
      </c>
      <c r="J7926" s="2">
        <v>182099</v>
      </c>
      <c r="K7926" s="2">
        <v>2</v>
      </c>
      <c r="L7926" s="2" t="s">
        <v>33</v>
      </c>
      <c r="M7926" s="2">
        <v>100</v>
      </c>
      <c r="N7926" s="2" t="s">
        <v>50</v>
      </c>
      <c r="O7926" s="1">
        <v>45469</v>
      </c>
      <c r="P7926" s="2" t="str">
        <f>TEXT(Sheet1[[#This Row],[Purchase_Date]], "mm-yyyy")</f>
        <v>06-2024</v>
      </c>
      <c r="Q7926" s="2" t="str">
        <f>RIGHT(Sheet1[[#This Row],[Purchase_Month]], 4) &amp; "-" &amp; LEFT(Sheet1[[#This Row],[Purchase_Month]], 2)</f>
        <v>2024-06</v>
      </c>
    </row>
    <row r="7927" spans="1:17" x14ac:dyDescent="0.3">
      <c r="A7927" s="2" t="s">
        <v>15513</v>
      </c>
      <c r="B7927" s="2" t="s">
        <v>15514</v>
      </c>
      <c r="C7927" s="2" t="s">
        <v>30</v>
      </c>
      <c r="D7927" s="2" t="s">
        <v>31</v>
      </c>
      <c r="E7927" s="2" t="s">
        <v>26</v>
      </c>
      <c r="F7927" s="2">
        <v>1</v>
      </c>
      <c r="G7927" s="2">
        <v>68492</v>
      </c>
      <c r="H7927" s="2">
        <v>68492</v>
      </c>
      <c r="I7927" s="2">
        <v>38683</v>
      </c>
      <c r="J7927" s="2">
        <v>29809</v>
      </c>
      <c r="K7927" s="2">
        <v>1</v>
      </c>
      <c r="L7927" s="2" t="s">
        <v>33</v>
      </c>
      <c r="M7927" s="2">
        <v>61</v>
      </c>
      <c r="N7927" s="2" t="s">
        <v>43</v>
      </c>
      <c r="O7927" s="1">
        <v>45378</v>
      </c>
      <c r="P7927" s="2" t="str">
        <f>TEXT(Sheet1[[#This Row],[Purchase_Date]], "mm-yyyy")</f>
        <v>03-2024</v>
      </c>
      <c r="Q7927" s="2" t="str">
        <f>RIGHT(Sheet1[[#This Row],[Purchase_Month]], 4) &amp; "-" &amp; LEFT(Sheet1[[#This Row],[Purchase_Month]], 2)</f>
        <v>2024-03</v>
      </c>
    </row>
    <row r="7928" spans="1:17" x14ac:dyDescent="0.3">
      <c r="A7928" s="2" t="s">
        <v>15515</v>
      </c>
      <c r="B7928" s="2" t="s">
        <v>15516</v>
      </c>
      <c r="C7928" s="2" t="s">
        <v>67</v>
      </c>
      <c r="D7928" s="2" t="s">
        <v>72</v>
      </c>
      <c r="E7928" s="2" t="s">
        <v>19</v>
      </c>
      <c r="F7928" s="2">
        <v>1</v>
      </c>
      <c r="G7928" s="2">
        <v>39650</v>
      </c>
      <c r="H7928" s="2">
        <v>39650</v>
      </c>
      <c r="I7928" s="2">
        <v>22772</v>
      </c>
      <c r="J7928" s="2">
        <v>16878</v>
      </c>
      <c r="K7928" s="2">
        <v>3</v>
      </c>
      <c r="L7928" s="2" t="s">
        <v>38</v>
      </c>
      <c r="M7928" s="2">
        <v>78</v>
      </c>
      <c r="N7928" s="2" t="s">
        <v>43</v>
      </c>
      <c r="O7928" s="1">
        <v>45536</v>
      </c>
      <c r="P7928" s="2" t="str">
        <f>TEXT(Sheet1[[#This Row],[Purchase_Date]], "mm-yyyy")</f>
        <v>09-2024</v>
      </c>
      <c r="Q7928" s="2" t="str">
        <f>RIGHT(Sheet1[[#This Row],[Purchase_Month]], 4) &amp; "-" &amp; LEFT(Sheet1[[#This Row],[Purchase_Month]], 2)</f>
        <v>2024-09</v>
      </c>
    </row>
    <row r="7929" spans="1:17" x14ac:dyDescent="0.3">
      <c r="A7929" s="2" t="s">
        <v>15517</v>
      </c>
      <c r="B7929" s="2" t="s">
        <v>15518</v>
      </c>
      <c r="C7929" s="2" t="s">
        <v>46</v>
      </c>
      <c r="D7929" s="2" t="s">
        <v>72</v>
      </c>
      <c r="E7929" s="2" t="s">
        <v>53</v>
      </c>
      <c r="F7929" s="2">
        <v>9</v>
      </c>
      <c r="G7929" s="2">
        <v>62067</v>
      </c>
      <c r="H7929" s="2">
        <v>558603</v>
      </c>
      <c r="I7929" s="2">
        <v>443289</v>
      </c>
      <c r="J7929" s="2">
        <v>115314</v>
      </c>
      <c r="K7929" s="2">
        <v>5</v>
      </c>
      <c r="L7929" s="2" t="s">
        <v>33</v>
      </c>
      <c r="M7929" s="2">
        <v>71</v>
      </c>
      <c r="N7929" s="2" t="s">
        <v>43</v>
      </c>
      <c r="O7929" s="1">
        <v>45423</v>
      </c>
      <c r="P7929" s="2" t="str">
        <f>TEXT(Sheet1[[#This Row],[Purchase_Date]], "mm-yyyy")</f>
        <v>05-2024</v>
      </c>
      <c r="Q7929" s="2" t="str">
        <f>RIGHT(Sheet1[[#This Row],[Purchase_Month]], 4) &amp; "-" &amp; LEFT(Sheet1[[#This Row],[Purchase_Month]], 2)</f>
        <v>2024-05</v>
      </c>
    </row>
    <row r="7930" spans="1:17" x14ac:dyDescent="0.3">
      <c r="A7930" s="2" t="s">
        <v>15519</v>
      </c>
      <c r="B7930" s="2" t="s">
        <v>15520</v>
      </c>
      <c r="C7930" s="2" t="s">
        <v>67</v>
      </c>
      <c r="D7930" s="2" t="s">
        <v>47</v>
      </c>
      <c r="E7930" s="2" t="s">
        <v>53</v>
      </c>
      <c r="F7930" s="2">
        <v>8</v>
      </c>
      <c r="G7930" s="2">
        <v>40674</v>
      </c>
      <c r="H7930" s="2">
        <v>325392</v>
      </c>
      <c r="I7930" s="2">
        <v>266208</v>
      </c>
      <c r="J7930" s="2">
        <v>59184</v>
      </c>
      <c r="K7930" s="2">
        <v>2</v>
      </c>
      <c r="L7930" s="2" t="s">
        <v>27</v>
      </c>
      <c r="M7930" s="2">
        <v>61</v>
      </c>
      <c r="N7930" s="2" t="s">
        <v>39</v>
      </c>
      <c r="O7930" s="1">
        <v>45721</v>
      </c>
      <c r="P7930" s="2" t="str">
        <f>TEXT(Sheet1[[#This Row],[Purchase_Date]], "mm-yyyy")</f>
        <v>03-2025</v>
      </c>
      <c r="Q7930" s="2" t="str">
        <f>RIGHT(Sheet1[[#This Row],[Purchase_Month]], 4) &amp; "-" &amp; LEFT(Sheet1[[#This Row],[Purchase_Month]], 2)</f>
        <v>2025-03</v>
      </c>
    </row>
    <row r="7931" spans="1:17" x14ac:dyDescent="0.3">
      <c r="A7931" s="2" t="s">
        <v>15521</v>
      </c>
      <c r="B7931" s="2" t="s">
        <v>15522</v>
      </c>
      <c r="C7931" s="2" t="s">
        <v>67</v>
      </c>
      <c r="D7931" s="2" t="s">
        <v>47</v>
      </c>
      <c r="E7931" s="2" t="s">
        <v>19</v>
      </c>
      <c r="F7931" s="2">
        <v>10</v>
      </c>
      <c r="G7931" s="2">
        <v>13704</v>
      </c>
      <c r="H7931" s="2">
        <v>137040</v>
      </c>
      <c r="I7931" s="2">
        <v>59909</v>
      </c>
      <c r="J7931" s="2">
        <v>77131</v>
      </c>
      <c r="K7931" s="2">
        <v>4</v>
      </c>
      <c r="L7931" s="2" t="s">
        <v>27</v>
      </c>
      <c r="M7931" s="2">
        <v>77</v>
      </c>
      <c r="N7931" s="2" t="s">
        <v>21</v>
      </c>
      <c r="O7931" s="1">
        <v>45525</v>
      </c>
      <c r="P7931" s="2" t="str">
        <f>TEXT(Sheet1[[#This Row],[Purchase_Date]], "mm-yyyy")</f>
        <v>08-2024</v>
      </c>
      <c r="Q7931" s="2" t="str">
        <f>RIGHT(Sheet1[[#This Row],[Purchase_Month]], 4) &amp; "-" &amp; LEFT(Sheet1[[#This Row],[Purchase_Month]], 2)</f>
        <v>2024-08</v>
      </c>
    </row>
    <row r="7932" spans="1:17" x14ac:dyDescent="0.3">
      <c r="A7932" s="2" t="s">
        <v>15523</v>
      </c>
      <c r="B7932" s="2" t="s">
        <v>15524</v>
      </c>
      <c r="C7932" s="2" t="s">
        <v>30</v>
      </c>
      <c r="D7932" s="2" t="s">
        <v>36</v>
      </c>
      <c r="E7932" s="2" t="s">
        <v>85</v>
      </c>
      <c r="F7932" s="2">
        <v>1</v>
      </c>
      <c r="G7932" s="2">
        <v>69231</v>
      </c>
      <c r="H7932" s="2">
        <v>69231</v>
      </c>
      <c r="I7932" s="2">
        <v>53430</v>
      </c>
      <c r="J7932" s="2">
        <v>15801</v>
      </c>
      <c r="K7932" s="2">
        <v>3</v>
      </c>
      <c r="L7932" s="2" t="s">
        <v>20</v>
      </c>
      <c r="M7932" s="2">
        <v>56</v>
      </c>
      <c r="N7932" s="2" t="s">
        <v>39</v>
      </c>
      <c r="O7932" s="1">
        <v>45479</v>
      </c>
      <c r="P7932" s="2" t="str">
        <f>TEXT(Sheet1[[#This Row],[Purchase_Date]], "mm-yyyy")</f>
        <v>07-2024</v>
      </c>
      <c r="Q7932" s="2" t="str">
        <f>RIGHT(Sheet1[[#This Row],[Purchase_Month]], 4) &amp; "-" &amp; LEFT(Sheet1[[#This Row],[Purchase_Month]], 2)</f>
        <v>2024-07</v>
      </c>
    </row>
    <row r="7933" spans="1:17" x14ac:dyDescent="0.3">
      <c r="A7933" s="2" t="s">
        <v>15525</v>
      </c>
      <c r="B7933" s="2" t="s">
        <v>15526</v>
      </c>
      <c r="C7933" s="2" t="s">
        <v>67</v>
      </c>
      <c r="D7933" s="2" t="s">
        <v>72</v>
      </c>
      <c r="E7933" s="2" t="s">
        <v>42</v>
      </c>
      <c r="F7933" s="2">
        <v>4</v>
      </c>
      <c r="G7933" s="2">
        <v>30742</v>
      </c>
      <c r="H7933" s="2">
        <v>122968</v>
      </c>
      <c r="I7933" s="2">
        <v>51008</v>
      </c>
      <c r="J7933" s="2">
        <v>71960</v>
      </c>
      <c r="K7933" s="2">
        <v>1</v>
      </c>
      <c r="L7933" s="2" t="s">
        <v>33</v>
      </c>
      <c r="M7933" s="2">
        <v>59</v>
      </c>
      <c r="N7933" s="2" t="s">
        <v>50</v>
      </c>
      <c r="O7933" s="1">
        <v>45448</v>
      </c>
      <c r="P7933" s="2" t="str">
        <f>TEXT(Sheet1[[#This Row],[Purchase_Date]], "mm-yyyy")</f>
        <v>06-2024</v>
      </c>
      <c r="Q7933" s="2" t="str">
        <f>RIGHT(Sheet1[[#This Row],[Purchase_Month]], 4) &amp; "-" &amp; LEFT(Sheet1[[#This Row],[Purchase_Month]], 2)</f>
        <v>2024-06</v>
      </c>
    </row>
    <row r="7934" spans="1:17" x14ac:dyDescent="0.3">
      <c r="A7934" s="2" t="s">
        <v>15527</v>
      </c>
      <c r="B7934" s="2" t="s">
        <v>15528</v>
      </c>
      <c r="C7934" s="2" t="s">
        <v>24</v>
      </c>
      <c r="D7934" s="2" t="s">
        <v>18</v>
      </c>
      <c r="E7934" s="2" t="s">
        <v>85</v>
      </c>
      <c r="F7934" s="2">
        <v>10</v>
      </c>
      <c r="G7934" s="2">
        <v>64751</v>
      </c>
      <c r="H7934" s="2">
        <v>647510</v>
      </c>
      <c r="I7934" s="2">
        <v>536500</v>
      </c>
      <c r="J7934" s="2">
        <v>111010</v>
      </c>
      <c r="K7934" s="2">
        <v>2</v>
      </c>
      <c r="L7934" s="2" t="s">
        <v>33</v>
      </c>
      <c r="M7934" s="2">
        <v>67</v>
      </c>
      <c r="N7934" s="2" t="s">
        <v>43</v>
      </c>
      <c r="O7934" s="1">
        <v>45331</v>
      </c>
      <c r="P7934" s="2" t="str">
        <f>TEXT(Sheet1[[#This Row],[Purchase_Date]], "mm-yyyy")</f>
        <v>02-2024</v>
      </c>
      <c r="Q7934" s="2" t="str">
        <f>RIGHT(Sheet1[[#This Row],[Purchase_Month]], 4) &amp; "-" &amp; LEFT(Sheet1[[#This Row],[Purchase_Month]], 2)</f>
        <v>2024-02</v>
      </c>
    </row>
    <row r="7935" spans="1:17" x14ac:dyDescent="0.3">
      <c r="A7935" s="2" t="s">
        <v>15529</v>
      </c>
      <c r="B7935" s="2" t="s">
        <v>15530</v>
      </c>
      <c r="C7935" s="2" t="s">
        <v>67</v>
      </c>
      <c r="D7935" s="2" t="s">
        <v>25</v>
      </c>
      <c r="E7935" s="2" t="s">
        <v>19</v>
      </c>
      <c r="F7935" s="2">
        <v>10</v>
      </c>
      <c r="G7935" s="2">
        <v>59473</v>
      </c>
      <c r="H7935" s="2">
        <v>594730</v>
      </c>
      <c r="I7935" s="2">
        <v>494066</v>
      </c>
      <c r="J7935" s="2">
        <v>100664</v>
      </c>
      <c r="K7935" s="2">
        <v>4</v>
      </c>
      <c r="L7935" s="2" t="s">
        <v>33</v>
      </c>
      <c r="M7935" s="2">
        <v>86</v>
      </c>
      <c r="N7935" s="2" t="s">
        <v>50</v>
      </c>
      <c r="O7935" s="1">
        <v>45294</v>
      </c>
      <c r="P7935" s="2" t="str">
        <f>TEXT(Sheet1[[#This Row],[Purchase_Date]], "mm-yyyy")</f>
        <v>01-2024</v>
      </c>
      <c r="Q7935" s="2" t="str">
        <f>RIGHT(Sheet1[[#This Row],[Purchase_Month]], 4) &amp; "-" &amp; LEFT(Sheet1[[#This Row],[Purchase_Month]], 2)</f>
        <v>2024-01</v>
      </c>
    </row>
    <row r="7936" spans="1:17" x14ac:dyDescent="0.3">
      <c r="A7936" s="2" t="s">
        <v>15531</v>
      </c>
      <c r="B7936" s="2" t="s">
        <v>15532</v>
      </c>
      <c r="C7936" s="2" t="s">
        <v>30</v>
      </c>
      <c r="D7936" s="2" t="s">
        <v>47</v>
      </c>
      <c r="E7936" s="2" t="s">
        <v>85</v>
      </c>
      <c r="F7936" s="2">
        <v>7</v>
      </c>
      <c r="G7936" s="2">
        <v>30282</v>
      </c>
      <c r="H7936" s="2">
        <v>211974</v>
      </c>
      <c r="I7936" s="2">
        <v>181104</v>
      </c>
      <c r="J7936" s="2">
        <v>30870</v>
      </c>
      <c r="K7936" s="2">
        <v>3</v>
      </c>
      <c r="L7936" s="2" t="s">
        <v>33</v>
      </c>
      <c r="M7936" s="2">
        <v>59</v>
      </c>
      <c r="N7936" s="2" t="s">
        <v>21</v>
      </c>
      <c r="O7936" s="1">
        <v>45577</v>
      </c>
      <c r="P7936" s="2" t="str">
        <f>TEXT(Sheet1[[#This Row],[Purchase_Date]], "mm-yyyy")</f>
        <v>10-2024</v>
      </c>
      <c r="Q7936" s="2" t="str">
        <f>RIGHT(Sheet1[[#This Row],[Purchase_Month]], 4) &amp; "-" &amp; LEFT(Sheet1[[#This Row],[Purchase_Month]], 2)</f>
        <v>2024-10</v>
      </c>
    </row>
    <row r="7937" spans="1:17" x14ac:dyDescent="0.3">
      <c r="A7937" s="2" t="s">
        <v>15533</v>
      </c>
      <c r="B7937" s="2" t="s">
        <v>15534</v>
      </c>
      <c r="C7937" s="2" t="s">
        <v>17</v>
      </c>
      <c r="D7937" s="2" t="s">
        <v>25</v>
      </c>
      <c r="E7937" s="2" t="s">
        <v>26</v>
      </c>
      <c r="F7937" s="2">
        <v>3</v>
      </c>
      <c r="G7937" s="2">
        <v>20973</v>
      </c>
      <c r="H7937" s="2">
        <v>62919</v>
      </c>
      <c r="I7937" s="2">
        <v>27594</v>
      </c>
      <c r="J7937" s="2">
        <v>35325</v>
      </c>
      <c r="K7937" s="2">
        <v>1</v>
      </c>
      <c r="L7937" s="2" t="s">
        <v>27</v>
      </c>
      <c r="M7937" s="2">
        <v>95</v>
      </c>
      <c r="N7937" s="2" t="s">
        <v>39</v>
      </c>
      <c r="O7937" s="1">
        <v>45366</v>
      </c>
      <c r="P7937" s="2" t="str">
        <f>TEXT(Sheet1[[#This Row],[Purchase_Date]], "mm-yyyy")</f>
        <v>03-2024</v>
      </c>
      <c r="Q7937" s="2" t="str">
        <f>RIGHT(Sheet1[[#This Row],[Purchase_Month]], 4) &amp; "-" &amp; LEFT(Sheet1[[#This Row],[Purchase_Month]], 2)</f>
        <v>2024-03</v>
      </c>
    </row>
    <row r="7938" spans="1:17" x14ac:dyDescent="0.3">
      <c r="A7938" s="2" t="s">
        <v>15535</v>
      </c>
      <c r="B7938" s="2" t="s">
        <v>6404</v>
      </c>
      <c r="C7938" s="2" t="s">
        <v>46</v>
      </c>
      <c r="D7938" s="2" t="s">
        <v>36</v>
      </c>
      <c r="E7938" s="2" t="s">
        <v>26</v>
      </c>
      <c r="F7938" s="2">
        <v>2</v>
      </c>
      <c r="G7938" s="2">
        <v>4247</v>
      </c>
      <c r="H7938" s="2">
        <v>8494</v>
      </c>
      <c r="I7938" s="2">
        <v>4539</v>
      </c>
      <c r="J7938" s="2">
        <v>3955</v>
      </c>
      <c r="K7938" s="2">
        <v>1</v>
      </c>
      <c r="L7938" s="2" t="s">
        <v>38</v>
      </c>
      <c r="M7938" s="2">
        <v>99</v>
      </c>
      <c r="N7938" s="2" t="s">
        <v>39</v>
      </c>
      <c r="O7938" s="1">
        <v>45444</v>
      </c>
      <c r="P7938" s="2" t="str">
        <f>TEXT(Sheet1[[#This Row],[Purchase_Date]], "mm-yyyy")</f>
        <v>06-2024</v>
      </c>
      <c r="Q7938" s="2" t="str">
        <f>RIGHT(Sheet1[[#This Row],[Purchase_Month]], 4) &amp; "-" &amp; LEFT(Sheet1[[#This Row],[Purchase_Month]], 2)</f>
        <v>2024-06</v>
      </c>
    </row>
    <row r="7939" spans="1:17" x14ac:dyDescent="0.3">
      <c r="A7939" s="2" t="s">
        <v>15536</v>
      </c>
      <c r="B7939" s="2" t="s">
        <v>8396</v>
      </c>
      <c r="C7939" s="2" t="s">
        <v>46</v>
      </c>
      <c r="D7939" s="2" t="s">
        <v>72</v>
      </c>
      <c r="E7939" s="2" t="s">
        <v>85</v>
      </c>
      <c r="F7939" s="2">
        <v>2</v>
      </c>
      <c r="G7939" s="2">
        <v>49432</v>
      </c>
      <c r="H7939" s="2">
        <v>98864</v>
      </c>
      <c r="I7939" s="2">
        <v>74116</v>
      </c>
      <c r="J7939" s="2">
        <v>24748</v>
      </c>
      <c r="K7939" s="2">
        <v>5</v>
      </c>
      <c r="L7939" s="2" t="s">
        <v>38</v>
      </c>
      <c r="M7939" s="2">
        <v>86</v>
      </c>
      <c r="N7939" s="2" t="s">
        <v>50</v>
      </c>
      <c r="O7939" s="1">
        <v>45511</v>
      </c>
      <c r="P7939" s="2" t="str">
        <f>TEXT(Sheet1[[#This Row],[Purchase_Date]], "mm-yyyy")</f>
        <v>08-2024</v>
      </c>
      <c r="Q7939" s="2" t="str">
        <f>RIGHT(Sheet1[[#This Row],[Purchase_Month]], 4) &amp; "-" &amp; LEFT(Sheet1[[#This Row],[Purchase_Month]], 2)</f>
        <v>2024-08</v>
      </c>
    </row>
    <row r="7940" spans="1:17" x14ac:dyDescent="0.3">
      <c r="A7940" s="2" t="s">
        <v>15537</v>
      </c>
      <c r="B7940" s="2" t="s">
        <v>15538</v>
      </c>
      <c r="C7940" s="2" t="s">
        <v>46</v>
      </c>
      <c r="D7940" s="2" t="s">
        <v>72</v>
      </c>
      <c r="E7940" s="2" t="s">
        <v>85</v>
      </c>
      <c r="F7940" s="2">
        <v>2</v>
      </c>
      <c r="G7940" s="2">
        <v>46225</v>
      </c>
      <c r="H7940" s="2">
        <v>92450</v>
      </c>
      <c r="I7940" s="2">
        <v>38645</v>
      </c>
      <c r="J7940" s="2">
        <v>53805</v>
      </c>
      <c r="K7940" s="2">
        <v>2</v>
      </c>
      <c r="L7940" s="2" t="s">
        <v>33</v>
      </c>
      <c r="M7940" s="2">
        <v>53</v>
      </c>
      <c r="N7940" s="2" t="s">
        <v>21</v>
      </c>
      <c r="O7940" s="1">
        <v>45747</v>
      </c>
      <c r="P7940" s="2" t="str">
        <f>TEXT(Sheet1[[#This Row],[Purchase_Date]], "mm-yyyy")</f>
        <v>03-2025</v>
      </c>
      <c r="Q7940" s="2" t="str">
        <f>RIGHT(Sheet1[[#This Row],[Purchase_Month]], 4) &amp; "-" &amp; LEFT(Sheet1[[#This Row],[Purchase_Month]], 2)</f>
        <v>2025-03</v>
      </c>
    </row>
    <row r="7941" spans="1:17" x14ac:dyDescent="0.3">
      <c r="A7941" s="2" t="s">
        <v>15539</v>
      </c>
      <c r="B7941" s="2" t="s">
        <v>15540</v>
      </c>
      <c r="C7941" s="2" t="s">
        <v>46</v>
      </c>
      <c r="D7941" s="2" t="s">
        <v>72</v>
      </c>
      <c r="E7941" s="2" t="s">
        <v>85</v>
      </c>
      <c r="F7941" s="2">
        <v>2</v>
      </c>
      <c r="G7941" s="2">
        <v>14620</v>
      </c>
      <c r="H7941" s="2">
        <v>29240</v>
      </c>
      <c r="I7941" s="2">
        <v>16048</v>
      </c>
      <c r="J7941" s="2">
        <v>13192</v>
      </c>
      <c r="K7941" s="2">
        <v>5</v>
      </c>
      <c r="L7941" s="2" t="s">
        <v>38</v>
      </c>
      <c r="M7941" s="2">
        <v>88</v>
      </c>
      <c r="N7941" s="2" t="s">
        <v>21</v>
      </c>
      <c r="O7941" s="1">
        <v>45306</v>
      </c>
      <c r="P7941" s="2" t="str">
        <f>TEXT(Sheet1[[#This Row],[Purchase_Date]], "mm-yyyy")</f>
        <v>01-2024</v>
      </c>
      <c r="Q7941" s="2" t="str">
        <f>RIGHT(Sheet1[[#This Row],[Purchase_Month]], 4) &amp; "-" &amp; LEFT(Sheet1[[#This Row],[Purchase_Month]], 2)</f>
        <v>2024-01</v>
      </c>
    </row>
    <row r="7942" spans="1:17" x14ac:dyDescent="0.3">
      <c r="A7942" s="2" t="s">
        <v>15541</v>
      </c>
      <c r="B7942" s="2" t="s">
        <v>15542</v>
      </c>
      <c r="C7942" s="2" t="s">
        <v>17</v>
      </c>
      <c r="D7942" s="2" t="s">
        <v>18</v>
      </c>
      <c r="E7942" s="2" t="s">
        <v>26</v>
      </c>
      <c r="F7942" s="2">
        <v>9</v>
      </c>
      <c r="G7942" s="2">
        <v>62865</v>
      </c>
      <c r="H7942" s="2">
        <v>565785</v>
      </c>
      <c r="I7942" s="2">
        <v>296267</v>
      </c>
      <c r="J7942" s="2">
        <v>269518</v>
      </c>
      <c r="K7942" s="2">
        <v>5</v>
      </c>
      <c r="L7942" s="2" t="s">
        <v>20</v>
      </c>
      <c r="M7942" s="2">
        <v>74</v>
      </c>
      <c r="N7942" s="2" t="s">
        <v>43</v>
      </c>
      <c r="O7942" s="1">
        <v>45636</v>
      </c>
      <c r="P7942" s="2" t="str">
        <f>TEXT(Sheet1[[#This Row],[Purchase_Date]], "mm-yyyy")</f>
        <v>12-2024</v>
      </c>
      <c r="Q7942" s="2" t="str">
        <f>RIGHT(Sheet1[[#This Row],[Purchase_Month]], 4) &amp; "-" &amp; LEFT(Sheet1[[#This Row],[Purchase_Month]], 2)</f>
        <v>2024-12</v>
      </c>
    </row>
    <row r="7943" spans="1:17" x14ac:dyDescent="0.3">
      <c r="A7943" s="2" t="s">
        <v>15543</v>
      </c>
      <c r="B7943" s="2" t="s">
        <v>15544</v>
      </c>
      <c r="C7943" s="2" t="s">
        <v>67</v>
      </c>
      <c r="D7943" s="2" t="s">
        <v>25</v>
      </c>
      <c r="E7943" s="2" t="s">
        <v>42</v>
      </c>
      <c r="F7943" s="2">
        <v>5</v>
      </c>
      <c r="G7943" s="2">
        <v>74860</v>
      </c>
      <c r="H7943" s="2">
        <v>374300</v>
      </c>
      <c r="I7943" s="2">
        <v>163772</v>
      </c>
      <c r="J7943" s="2">
        <v>210528</v>
      </c>
      <c r="K7943" s="2">
        <v>3</v>
      </c>
      <c r="L7943" s="2" t="s">
        <v>38</v>
      </c>
      <c r="M7943" s="2">
        <v>96</v>
      </c>
      <c r="N7943" s="2" t="s">
        <v>21</v>
      </c>
      <c r="O7943" s="1">
        <v>45533</v>
      </c>
      <c r="P7943" s="2" t="str">
        <f>TEXT(Sheet1[[#This Row],[Purchase_Date]], "mm-yyyy")</f>
        <v>08-2024</v>
      </c>
      <c r="Q7943" s="2" t="str">
        <f>RIGHT(Sheet1[[#This Row],[Purchase_Month]], 4) &amp; "-" &amp; LEFT(Sheet1[[#This Row],[Purchase_Month]], 2)</f>
        <v>2024-08</v>
      </c>
    </row>
    <row r="7944" spans="1:17" x14ac:dyDescent="0.3">
      <c r="A7944" s="2" t="s">
        <v>15545</v>
      </c>
      <c r="B7944" s="2" t="s">
        <v>15546</v>
      </c>
      <c r="C7944" s="2" t="s">
        <v>67</v>
      </c>
      <c r="D7944" s="2" t="s">
        <v>47</v>
      </c>
      <c r="E7944" s="2" t="s">
        <v>85</v>
      </c>
      <c r="F7944" s="2">
        <v>3</v>
      </c>
      <c r="G7944" s="2">
        <v>73199</v>
      </c>
      <c r="H7944" s="2">
        <v>219597</v>
      </c>
      <c r="I7944" s="2">
        <v>143115</v>
      </c>
      <c r="J7944" s="2">
        <v>76482</v>
      </c>
      <c r="K7944" s="2">
        <v>1</v>
      </c>
      <c r="L7944" s="2" t="s">
        <v>38</v>
      </c>
      <c r="M7944" s="2">
        <v>61</v>
      </c>
      <c r="N7944" s="2" t="s">
        <v>21</v>
      </c>
      <c r="O7944" s="1">
        <v>45424</v>
      </c>
      <c r="P7944" s="2" t="str">
        <f>TEXT(Sheet1[[#This Row],[Purchase_Date]], "mm-yyyy")</f>
        <v>05-2024</v>
      </c>
      <c r="Q7944" s="2" t="str">
        <f>RIGHT(Sheet1[[#This Row],[Purchase_Month]], 4) &amp; "-" &amp; LEFT(Sheet1[[#This Row],[Purchase_Month]], 2)</f>
        <v>2024-05</v>
      </c>
    </row>
    <row r="7945" spans="1:17" x14ac:dyDescent="0.3">
      <c r="A7945" s="2" t="s">
        <v>15547</v>
      </c>
      <c r="B7945" s="2" t="s">
        <v>15548</v>
      </c>
      <c r="C7945" s="2" t="s">
        <v>24</v>
      </c>
      <c r="D7945" s="2" t="s">
        <v>72</v>
      </c>
      <c r="E7945" s="2" t="s">
        <v>26</v>
      </c>
      <c r="F7945" s="2">
        <v>8</v>
      </c>
      <c r="G7945" s="2">
        <v>58659</v>
      </c>
      <c r="H7945" s="2">
        <v>469272</v>
      </c>
      <c r="I7945" s="2">
        <v>258730</v>
      </c>
      <c r="J7945" s="2">
        <v>210542</v>
      </c>
      <c r="K7945" s="2">
        <v>3</v>
      </c>
      <c r="L7945" s="2" t="s">
        <v>38</v>
      </c>
      <c r="M7945" s="2">
        <v>72</v>
      </c>
      <c r="N7945" s="2" t="s">
        <v>43</v>
      </c>
      <c r="O7945" s="1">
        <v>45567</v>
      </c>
      <c r="P7945" s="2" t="str">
        <f>TEXT(Sheet1[[#This Row],[Purchase_Date]], "mm-yyyy")</f>
        <v>10-2024</v>
      </c>
      <c r="Q7945" s="2" t="str">
        <f>RIGHT(Sheet1[[#This Row],[Purchase_Month]], 4) &amp; "-" &amp; LEFT(Sheet1[[#This Row],[Purchase_Month]], 2)</f>
        <v>2024-10</v>
      </c>
    </row>
    <row r="7946" spans="1:17" x14ac:dyDescent="0.3">
      <c r="A7946" s="2" t="s">
        <v>15549</v>
      </c>
      <c r="B7946" s="2" t="s">
        <v>15550</v>
      </c>
      <c r="C7946" s="2" t="s">
        <v>17</v>
      </c>
      <c r="D7946" s="2" t="s">
        <v>36</v>
      </c>
      <c r="E7946" s="2" t="s">
        <v>42</v>
      </c>
      <c r="F7946" s="2">
        <v>4</v>
      </c>
      <c r="G7946" s="2">
        <v>48186</v>
      </c>
      <c r="H7946" s="2">
        <v>192744</v>
      </c>
      <c r="I7946" s="2">
        <v>84803</v>
      </c>
      <c r="J7946" s="2">
        <v>107941</v>
      </c>
      <c r="K7946" s="2">
        <v>4</v>
      </c>
      <c r="L7946" s="2" t="s">
        <v>20</v>
      </c>
      <c r="M7946" s="2">
        <v>96</v>
      </c>
      <c r="N7946" s="2" t="s">
        <v>21</v>
      </c>
      <c r="O7946" s="1">
        <v>45699</v>
      </c>
      <c r="P7946" s="2" t="str">
        <f>TEXT(Sheet1[[#This Row],[Purchase_Date]], "mm-yyyy")</f>
        <v>02-2025</v>
      </c>
      <c r="Q7946" s="2" t="str">
        <f>RIGHT(Sheet1[[#This Row],[Purchase_Month]], 4) &amp; "-" &amp; LEFT(Sheet1[[#This Row],[Purchase_Month]], 2)</f>
        <v>2025-02</v>
      </c>
    </row>
    <row r="7947" spans="1:17" x14ac:dyDescent="0.3">
      <c r="A7947" s="2" t="s">
        <v>15551</v>
      </c>
      <c r="B7947" s="2" t="s">
        <v>15552</v>
      </c>
      <c r="C7947" s="2" t="s">
        <v>46</v>
      </c>
      <c r="D7947" s="2" t="s">
        <v>36</v>
      </c>
      <c r="E7947" s="2" t="s">
        <v>85</v>
      </c>
      <c r="F7947" s="2">
        <v>10</v>
      </c>
      <c r="G7947" s="2">
        <v>72582</v>
      </c>
      <c r="H7947" s="2">
        <v>725820</v>
      </c>
      <c r="I7947" s="2">
        <v>317924</v>
      </c>
      <c r="J7947" s="2">
        <v>407896</v>
      </c>
      <c r="K7947" s="2">
        <v>2</v>
      </c>
      <c r="L7947" s="2" t="s">
        <v>27</v>
      </c>
      <c r="M7947" s="2">
        <v>93</v>
      </c>
      <c r="N7947" s="2" t="s">
        <v>50</v>
      </c>
      <c r="O7947" s="1">
        <v>45374</v>
      </c>
      <c r="P7947" s="2" t="str">
        <f>TEXT(Sheet1[[#This Row],[Purchase_Date]], "mm-yyyy")</f>
        <v>03-2024</v>
      </c>
      <c r="Q7947" s="2" t="str">
        <f>RIGHT(Sheet1[[#This Row],[Purchase_Month]], 4) &amp; "-" &amp; LEFT(Sheet1[[#This Row],[Purchase_Month]], 2)</f>
        <v>2024-03</v>
      </c>
    </row>
    <row r="7948" spans="1:17" x14ac:dyDescent="0.3">
      <c r="A7948" s="2" t="s">
        <v>15553</v>
      </c>
      <c r="B7948" s="2" t="s">
        <v>15554</v>
      </c>
      <c r="C7948" s="2" t="s">
        <v>46</v>
      </c>
      <c r="D7948" s="2" t="s">
        <v>47</v>
      </c>
      <c r="E7948" s="2" t="s">
        <v>37</v>
      </c>
      <c r="F7948" s="2">
        <v>9</v>
      </c>
      <c r="G7948" s="2">
        <v>26980</v>
      </c>
      <c r="H7948" s="2">
        <v>242820</v>
      </c>
      <c r="I7948" s="2">
        <v>216905</v>
      </c>
      <c r="J7948" s="2">
        <v>25915</v>
      </c>
      <c r="K7948" s="2">
        <v>2</v>
      </c>
      <c r="L7948" s="2" t="s">
        <v>33</v>
      </c>
      <c r="M7948" s="2">
        <v>68</v>
      </c>
      <c r="N7948" s="2" t="s">
        <v>50</v>
      </c>
      <c r="O7948" s="1">
        <v>45303</v>
      </c>
      <c r="P7948" s="2" t="str">
        <f>TEXT(Sheet1[[#This Row],[Purchase_Date]], "mm-yyyy")</f>
        <v>01-2024</v>
      </c>
      <c r="Q7948" s="2" t="str">
        <f>RIGHT(Sheet1[[#This Row],[Purchase_Month]], 4) &amp; "-" &amp; LEFT(Sheet1[[#This Row],[Purchase_Month]], 2)</f>
        <v>2024-01</v>
      </c>
    </row>
    <row r="7949" spans="1:17" x14ac:dyDescent="0.3">
      <c r="A7949" s="2" t="s">
        <v>15555</v>
      </c>
      <c r="B7949" s="2" t="s">
        <v>15556</v>
      </c>
      <c r="C7949" s="2" t="s">
        <v>46</v>
      </c>
      <c r="D7949" s="2" t="s">
        <v>72</v>
      </c>
      <c r="E7949" s="2" t="s">
        <v>53</v>
      </c>
      <c r="F7949" s="2">
        <v>4</v>
      </c>
      <c r="G7949" s="2">
        <v>68179</v>
      </c>
      <c r="H7949" s="2">
        <v>272716</v>
      </c>
      <c r="I7949" s="2">
        <v>151596</v>
      </c>
      <c r="J7949" s="2">
        <v>121120</v>
      </c>
      <c r="K7949" s="2">
        <v>1</v>
      </c>
      <c r="L7949" s="2" t="s">
        <v>20</v>
      </c>
      <c r="M7949" s="2">
        <v>75</v>
      </c>
      <c r="N7949" s="2" t="s">
        <v>39</v>
      </c>
      <c r="O7949" s="1">
        <v>45774</v>
      </c>
      <c r="P7949" s="2" t="str">
        <f>TEXT(Sheet1[[#This Row],[Purchase_Date]], "mm-yyyy")</f>
        <v>04-2025</v>
      </c>
      <c r="Q7949" s="2" t="str">
        <f>RIGHT(Sheet1[[#This Row],[Purchase_Month]], 4) &amp; "-" &amp; LEFT(Sheet1[[#This Row],[Purchase_Month]], 2)</f>
        <v>2025-04</v>
      </c>
    </row>
    <row r="7950" spans="1:17" x14ac:dyDescent="0.3">
      <c r="A7950" s="2" t="s">
        <v>15557</v>
      </c>
      <c r="B7950" s="2" t="s">
        <v>15558</v>
      </c>
      <c r="C7950" s="2" t="s">
        <v>24</v>
      </c>
      <c r="D7950" s="2" t="s">
        <v>36</v>
      </c>
      <c r="E7950" s="2" t="s">
        <v>85</v>
      </c>
      <c r="F7950" s="2">
        <v>6</v>
      </c>
      <c r="G7950" s="2">
        <v>10501</v>
      </c>
      <c r="H7950" s="2">
        <v>63006</v>
      </c>
      <c r="I7950" s="2">
        <v>36011</v>
      </c>
      <c r="J7950" s="2">
        <v>26995</v>
      </c>
      <c r="K7950" s="2">
        <v>1</v>
      </c>
      <c r="L7950" s="2" t="s">
        <v>20</v>
      </c>
      <c r="M7950" s="2">
        <v>60</v>
      </c>
      <c r="N7950" s="2" t="s">
        <v>43</v>
      </c>
      <c r="O7950" s="1">
        <v>45346</v>
      </c>
      <c r="P7950" s="2" t="str">
        <f>TEXT(Sheet1[[#This Row],[Purchase_Date]], "mm-yyyy")</f>
        <v>02-2024</v>
      </c>
      <c r="Q7950" s="2" t="str">
        <f>RIGHT(Sheet1[[#This Row],[Purchase_Month]], 4) &amp; "-" &amp; LEFT(Sheet1[[#This Row],[Purchase_Month]], 2)</f>
        <v>2024-02</v>
      </c>
    </row>
    <row r="7951" spans="1:17" x14ac:dyDescent="0.3">
      <c r="A7951" s="2" t="s">
        <v>15559</v>
      </c>
      <c r="B7951" s="2" t="s">
        <v>15560</v>
      </c>
      <c r="C7951" s="2" t="s">
        <v>67</v>
      </c>
      <c r="D7951" s="2" t="s">
        <v>18</v>
      </c>
      <c r="E7951" s="2" t="s">
        <v>19</v>
      </c>
      <c r="F7951" s="2">
        <v>4</v>
      </c>
      <c r="G7951" s="2">
        <v>24727</v>
      </c>
      <c r="H7951" s="2">
        <v>98908</v>
      </c>
      <c r="I7951" s="2">
        <v>79396</v>
      </c>
      <c r="J7951" s="2">
        <v>19512</v>
      </c>
      <c r="K7951" s="2">
        <v>1</v>
      </c>
      <c r="L7951" s="2" t="s">
        <v>38</v>
      </c>
      <c r="M7951" s="2">
        <v>64</v>
      </c>
      <c r="N7951" s="2" t="s">
        <v>39</v>
      </c>
      <c r="O7951" s="1">
        <v>45570</v>
      </c>
      <c r="P7951" s="2" t="str">
        <f>TEXT(Sheet1[[#This Row],[Purchase_Date]], "mm-yyyy")</f>
        <v>10-2024</v>
      </c>
      <c r="Q7951" s="2" t="str">
        <f>RIGHT(Sheet1[[#This Row],[Purchase_Month]], 4) &amp; "-" &amp; LEFT(Sheet1[[#This Row],[Purchase_Month]], 2)</f>
        <v>2024-10</v>
      </c>
    </row>
    <row r="7952" spans="1:17" x14ac:dyDescent="0.3">
      <c r="A7952" s="2" t="s">
        <v>15561</v>
      </c>
      <c r="B7952" s="2" t="s">
        <v>15562</v>
      </c>
      <c r="C7952" s="2" t="s">
        <v>24</v>
      </c>
      <c r="D7952" s="2" t="s">
        <v>25</v>
      </c>
      <c r="E7952" s="2" t="s">
        <v>53</v>
      </c>
      <c r="F7952" s="2">
        <v>3</v>
      </c>
      <c r="G7952" s="2">
        <v>54055</v>
      </c>
      <c r="H7952" s="2">
        <v>162165</v>
      </c>
      <c r="I7952" s="2">
        <v>76365</v>
      </c>
      <c r="J7952" s="2">
        <v>85800</v>
      </c>
      <c r="K7952" s="2">
        <v>1</v>
      </c>
      <c r="L7952" s="2" t="s">
        <v>38</v>
      </c>
      <c r="M7952" s="2">
        <v>99</v>
      </c>
      <c r="N7952" s="2" t="s">
        <v>39</v>
      </c>
      <c r="O7952" s="1">
        <v>45377</v>
      </c>
      <c r="P7952" s="2" t="str">
        <f>TEXT(Sheet1[[#This Row],[Purchase_Date]], "mm-yyyy")</f>
        <v>03-2024</v>
      </c>
      <c r="Q7952" s="2" t="str">
        <f>RIGHT(Sheet1[[#This Row],[Purchase_Month]], 4) &amp; "-" &amp; LEFT(Sheet1[[#This Row],[Purchase_Month]], 2)</f>
        <v>2024-03</v>
      </c>
    </row>
    <row r="7953" spans="1:17" x14ac:dyDescent="0.3">
      <c r="A7953" s="2" t="s">
        <v>15563</v>
      </c>
      <c r="B7953" s="2" t="s">
        <v>15564</v>
      </c>
      <c r="C7953" s="2" t="s">
        <v>17</v>
      </c>
      <c r="D7953" s="2" t="s">
        <v>18</v>
      </c>
      <c r="E7953" s="2" t="s">
        <v>42</v>
      </c>
      <c r="F7953" s="2">
        <v>5</v>
      </c>
      <c r="G7953" s="2">
        <v>47183</v>
      </c>
      <c r="H7953" s="2">
        <v>235915</v>
      </c>
      <c r="I7953" s="2">
        <v>204036</v>
      </c>
      <c r="J7953" s="2">
        <v>31879</v>
      </c>
      <c r="K7953" s="2">
        <v>5</v>
      </c>
      <c r="L7953" s="2" t="s">
        <v>38</v>
      </c>
      <c r="M7953" s="2">
        <v>72</v>
      </c>
      <c r="N7953" s="2" t="s">
        <v>21</v>
      </c>
      <c r="O7953" s="1">
        <v>45474</v>
      </c>
      <c r="P7953" s="2" t="str">
        <f>TEXT(Sheet1[[#This Row],[Purchase_Date]], "mm-yyyy")</f>
        <v>07-2024</v>
      </c>
      <c r="Q7953" s="2" t="str">
        <f>RIGHT(Sheet1[[#This Row],[Purchase_Month]], 4) &amp; "-" &amp; LEFT(Sheet1[[#This Row],[Purchase_Month]], 2)</f>
        <v>2024-07</v>
      </c>
    </row>
    <row r="7954" spans="1:17" x14ac:dyDescent="0.3">
      <c r="A7954" s="2" t="s">
        <v>15565</v>
      </c>
      <c r="B7954" s="2" t="s">
        <v>15566</v>
      </c>
      <c r="C7954" s="2" t="s">
        <v>46</v>
      </c>
      <c r="D7954" s="2" t="s">
        <v>36</v>
      </c>
      <c r="E7954" s="2" t="s">
        <v>53</v>
      </c>
      <c r="F7954" s="2">
        <v>1</v>
      </c>
      <c r="G7954" s="2">
        <v>18326</v>
      </c>
      <c r="H7954" s="2">
        <v>18326</v>
      </c>
      <c r="I7954" s="2">
        <v>9370</v>
      </c>
      <c r="J7954" s="2">
        <v>8956</v>
      </c>
      <c r="K7954" s="2">
        <v>3</v>
      </c>
      <c r="L7954" s="2" t="s">
        <v>33</v>
      </c>
      <c r="M7954" s="2">
        <v>71</v>
      </c>
      <c r="N7954" s="2" t="s">
        <v>43</v>
      </c>
      <c r="O7954" s="1">
        <v>45301</v>
      </c>
      <c r="P7954" s="2" t="str">
        <f>TEXT(Sheet1[[#This Row],[Purchase_Date]], "mm-yyyy")</f>
        <v>01-2024</v>
      </c>
      <c r="Q7954" s="2" t="str">
        <f>RIGHT(Sheet1[[#This Row],[Purchase_Month]], 4) &amp; "-" &amp; LEFT(Sheet1[[#This Row],[Purchase_Month]], 2)</f>
        <v>2024-01</v>
      </c>
    </row>
    <row r="7955" spans="1:17" x14ac:dyDescent="0.3">
      <c r="A7955" s="2" t="s">
        <v>15567</v>
      </c>
      <c r="B7955" s="2" t="s">
        <v>15568</v>
      </c>
      <c r="C7955" s="2" t="s">
        <v>24</v>
      </c>
      <c r="D7955" s="2" t="s">
        <v>47</v>
      </c>
      <c r="E7955" s="2" t="s">
        <v>53</v>
      </c>
      <c r="F7955" s="2">
        <v>9</v>
      </c>
      <c r="G7955" s="2">
        <v>43370</v>
      </c>
      <c r="H7955" s="2">
        <v>390330</v>
      </c>
      <c r="I7955" s="2">
        <v>206317</v>
      </c>
      <c r="J7955" s="2">
        <v>184013</v>
      </c>
      <c r="K7955" s="2">
        <v>5</v>
      </c>
      <c r="L7955" s="2" t="s">
        <v>38</v>
      </c>
      <c r="M7955" s="2">
        <v>97</v>
      </c>
      <c r="N7955" s="2" t="s">
        <v>43</v>
      </c>
      <c r="O7955" s="1">
        <v>45532</v>
      </c>
      <c r="P7955" s="2" t="str">
        <f>TEXT(Sheet1[[#This Row],[Purchase_Date]], "mm-yyyy")</f>
        <v>08-2024</v>
      </c>
      <c r="Q7955" s="2" t="str">
        <f>RIGHT(Sheet1[[#This Row],[Purchase_Month]], 4) &amp; "-" &amp; LEFT(Sheet1[[#This Row],[Purchase_Month]], 2)</f>
        <v>2024-08</v>
      </c>
    </row>
    <row r="7956" spans="1:17" x14ac:dyDescent="0.3">
      <c r="A7956" s="2" t="s">
        <v>15569</v>
      </c>
      <c r="B7956" s="2" t="s">
        <v>9153</v>
      </c>
      <c r="C7956" s="2" t="s">
        <v>67</v>
      </c>
      <c r="D7956" s="2" t="s">
        <v>72</v>
      </c>
      <c r="E7956" s="2" t="s">
        <v>32</v>
      </c>
      <c r="F7956" s="2">
        <v>2</v>
      </c>
      <c r="G7956" s="2">
        <v>21446</v>
      </c>
      <c r="H7956" s="2">
        <v>42892</v>
      </c>
      <c r="I7956" s="2">
        <v>22555</v>
      </c>
      <c r="J7956" s="2">
        <v>20337</v>
      </c>
      <c r="K7956" s="2">
        <v>4</v>
      </c>
      <c r="L7956" s="2" t="s">
        <v>33</v>
      </c>
      <c r="M7956" s="2">
        <v>90</v>
      </c>
      <c r="N7956" s="2" t="s">
        <v>50</v>
      </c>
      <c r="O7956" s="1">
        <v>45630</v>
      </c>
      <c r="P7956" s="2" t="str">
        <f>TEXT(Sheet1[[#This Row],[Purchase_Date]], "mm-yyyy")</f>
        <v>12-2024</v>
      </c>
      <c r="Q7956" s="2" t="str">
        <f>RIGHT(Sheet1[[#This Row],[Purchase_Month]], 4) &amp; "-" &amp; LEFT(Sheet1[[#This Row],[Purchase_Month]], 2)</f>
        <v>2024-12</v>
      </c>
    </row>
    <row r="7957" spans="1:17" x14ac:dyDescent="0.3">
      <c r="A7957" s="2" t="s">
        <v>15570</v>
      </c>
      <c r="B7957" s="2" t="s">
        <v>15571</v>
      </c>
      <c r="C7957" s="2" t="s">
        <v>64</v>
      </c>
      <c r="D7957" s="2" t="s">
        <v>47</v>
      </c>
      <c r="E7957" s="2" t="s">
        <v>85</v>
      </c>
      <c r="F7957" s="2">
        <v>1</v>
      </c>
      <c r="G7957" s="2">
        <v>12332</v>
      </c>
      <c r="H7957" s="2">
        <v>12332</v>
      </c>
      <c r="I7957" s="2">
        <v>10727</v>
      </c>
      <c r="J7957" s="2">
        <v>1605</v>
      </c>
      <c r="K7957" s="2">
        <v>4</v>
      </c>
      <c r="L7957" s="2" t="s">
        <v>33</v>
      </c>
      <c r="M7957" s="2">
        <v>69</v>
      </c>
      <c r="N7957" s="2" t="s">
        <v>50</v>
      </c>
      <c r="O7957" s="1">
        <v>45626</v>
      </c>
      <c r="P7957" s="2" t="str">
        <f>TEXT(Sheet1[[#This Row],[Purchase_Date]], "mm-yyyy")</f>
        <v>11-2024</v>
      </c>
      <c r="Q7957" s="2" t="str">
        <f>RIGHT(Sheet1[[#This Row],[Purchase_Month]], 4) &amp; "-" &amp; LEFT(Sheet1[[#This Row],[Purchase_Month]], 2)</f>
        <v>2024-11</v>
      </c>
    </row>
    <row r="7958" spans="1:17" x14ac:dyDescent="0.3">
      <c r="A7958" s="2" t="s">
        <v>15572</v>
      </c>
      <c r="B7958" s="2" t="s">
        <v>15573</v>
      </c>
      <c r="C7958" s="2" t="s">
        <v>30</v>
      </c>
      <c r="D7958" s="2" t="s">
        <v>31</v>
      </c>
      <c r="E7958" s="2" t="s">
        <v>37</v>
      </c>
      <c r="F7958" s="2">
        <v>10</v>
      </c>
      <c r="G7958" s="2">
        <v>74314</v>
      </c>
      <c r="H7958" s="2">
        <v>743140</v>
      </c>
      <c r="I7958" s="2">
        <v>661707</v>
      </c>
      <c r="J7958" s="2">
        <v>81433</v>
      </c>
      <c r="K7958" s="2">
        <v>4</v>
      </c>
      <c r="L7958" s="2" t="s">
        <v>33</v>
      </c>
      <c r="M7958" s="2">
        <v>98</v>
      </c>
      <c r="N7958" s="2" t="s">
        <v>21</v>
      </c>
      <c r="O7958" s="1">
        <v>45494</v>
      </c>
      <c r="P7958" s="2" t="str">
        <f>TEXT(Sheet1[[#This Row],[Purchase_Date]], "mm-yyyy")</f>
        <v>07-2024</v>
      </c>
      <c r="Q7958" s="2" t="str">
        <f>RIGHT(Sheet1[[#This Row],[Purchase_Month]], 4) &amp; "-" &amp; LEFT(Sheet1[[#This Row],[Purchase_Month]], 2)</f>
        <v>2024-07</v>
      </c>
    </row>
    <row r="7959" spans="1:17" x14ac:dyDescent="0.3">
      <c r="A7959" s="2" t="s">
        <v>15574</v>
      </c>
      <c r="B7959" s="2" t="s">
        <v>15575</v>
      </c>
      <c r="C7959" s="2" t="s">
        <v>30</v>
      </c>
      <c r="D7959" s="2" t="s">
        <v>31</v>
      </c>
      <c r="E7959" s="2" t="s">
        <v>32</v>
      </c>
      <c r="F7959" s="2">
        <v>7</v>
      </c>
      <c r="G7959" s="2">
        <v>34600</v>
      </c>
      <c r="H7959" s="2">
        <v>242200</v>
      </c>
      <c r="I7959" s="2">
        <v>168468</v>
      </c>
      <c r="J7959" s="2">
        <v>73732</v>
      </c>
      <c r="K7959" s="2">
        <v>5</v>
      </c>
      <c r="L7959" s="2" t="s">
        <v>27</v>
      </c>
      <c r="M7959" s="2">
        <v>90</v>
      </c>
      <c r="N7959" s="2" t="s">
        <v>43</v>
      </c>
      <c r="O7959" s="1">
        <v>45339</v>
      </c>
      <c r="P7959" s="2" t="str">
        <f>TEXT(Sheet1[[#This Row],[Purchase_Date]], "mm-yyyy")</f>
        <v>02-2024</v>
      </c>
      <c r="Q7959" s="2" t="str">
        <f>RIGHT(Sheet1[[#This Row],[Purchase_Month]], 4) &amp; "-" &amp; LEFT(Sheet1[[#This Row],[Purchase_Month]], 2)</f>
        <v>2024-02</v>
      </c>
    </row>
    <row r="7960" spans="1:17" x14ac:dyDescent="0.3">
      <c r="A7960" s="2" t="s">
        <v>15576</v>
      </c>
      <c r="B7960" s="2" t="s">
        <v>15577</v>
      </c>
      <c r="C7960" s="2" t="s">
        <v>30</v>
      </c>
      <c r="D7960" s="2" t="s">
        <v>18</v>
      </c>
      <c r="E7960" s="2" t="s">
        <v>32</v>
      </c>
      <c r="F7960" s="2">
        <v>10</v>
      </c>
      <c r="G7960" s="2">
        <v>14536</v>
      </c>
      <c r="H7960" s="2">
        <v>145360</v>
      </c>
      <c r="I7960" s="2">
        <v>88935</v>
      </c>
      <c r="J7960" s="2">
        <v>56425</v>
      </c>
      <c r="K7960" s="2">
        <v>2</v>
      </c>
      <c r="L7960" s="2" t="s">
        <v>33</v>
      </c>
      <c r="M7960" s="2">
        <v>60</v>
      </c>
      <c r="N7960" s="2" t="s">
        <v>50</v>
      </c>
      <c r="O7960" s="1">
        <v>45411</v>
      </c>
      <c r="P7960" s="2" t="str">
        <f>TEXT(Sheet1[[#This Row],[Purchase_Date]], "mm-yyyy")</f>
        <v>04-2024</v>
      </c>
      <c r="Q7960" s="2" t="str">
        <f>RIGHT(Sheet1[[#This Row],[Purchase_Month]], 4) &amp; "-" &amp; LEFT(Sheet1[[#This Row],[Purchase_Month]], 2)</f>
        <v>2024-04</v>
      </c>
    </row>
    <row r="7961" spans="1:17" x14ac:dyDescent="0.3">
      <c r="A7961" s="2" t="s">
        <v>15578</v>
      </c>
      <c r="B7961" s="2" t="s">
        <v>15579</v>
      </c>
      <c r="C7961" s="2" t="s">
        <v>67</v>
      </c>
      <c r="D7961" s="2" t="s">
        <v>25</v>
      </c>
      <c r="E7961" s="2" t="s">
        <v>85</v>
      </c>
      <c r="F7961" s="2">
        <v>2</v>
      </c>
      <c r="G7961" s="2">
        <v>43687</v>
      </c>
      <c r="H7961" s="2">
        <v>87374</v>
      </c>
      <c r="I7961" s="2">
        <v>47755</v>
      </c>
      <c r="J7961" s="2">
        <v>39619</v>
      </c>
      <c r="K7961" s="2">
        <v>4</v>
      </c>
      <c r="L7961" s="2" t="s">
        <v>20</v>
      </c>
      <c r="M7961" s="2">
        <v>81</v>
      </c>
      <c r="N7961" s="2" t="s">
        <v>50</v>
      </c>
      <c r="O7961" s="1">
        <v>45322</v>
      </c>
      <c r="P7961" s="2" t="str">
        <f>TEXT(Sheet1[[#This Row],[Purchase_Date]], "mm-yyyy")</f>
        <v>01-2024</v>
      </c>
      <c r="Q7961" s="2" t="str">
        <f>RIGHT(Sheet1[[#This Row],[Purchase_Month]], 4) &amp; "-" &amp; LEFT(Sheet1[[#This Row],[Purchase_Month]], 2)</f>
        <v>2024-01</v>
      </c>
    </row>
    <row r="7962" spans="1:17" x14ac:dyDescent="0.3">
      <c r="A7962" s="2" t="s">
        <v>15580</v>
      </c>
      <c r="B7962" s="2" t="s">
        <v>15581</v>
      </c>
      <c r="C7962" s="2" t="s">
        <v>24</v>
      </c>
      <c r="D7962" s="2" t="s">
        <v>31</v>
      </c>
      <c r="E7962" s="2" t="s">
        <v>42</v>
      </c>
      <c r="F7962" s="2">
        <v>1</v>
      </c>
      <c r="G7962" s="2">
        <v>19084</v>
      </c>
      <c r="H7962" s="2">
        <v>19084</v>
      </c>
      <c r="I7962" s="2">
        <v>8927</v>
      </c>
      <c r="J7962" s="2">
        <v>10157</v>
      </c>
      <c r="K7962" s="2">
        <v>4</v>
      </c>
      <c r="L7962" s="2" t="s">
        <v>20</v>
      </c>
      <c r="M7962" s="2">
        <v>90</v>
      </c>
      <c r="N7962" s="2" t="s">
        <v>50</v>
      </c>
      <c r="O7962" s="1">
        <v>45543</v>
      </c>
      <c r="P7962" s="2" t="str">
        <f>TEXT(Sheet1[[#This Row],[Purchase_Date]], "mm-yyyy")</f>
        <v>09-2024</v>
      </c>
      <c r="Q7962" s="2" t="str">
        <f>RIGHT(Sheet1[[#This Row],[Purchase_Month]], 4) &amp; "-" &amp; LEFT(Sheet1[[#This Row],[Purchase_Month]], 2)</f>
        <v>2024-09</v>
      </c>
    </row>
    <row r="7963" spans="1:17" x14ac:dyDescent="0.3">
      <c r="A7963" s="2" t="s">
        <v>15582</v>
      </c>
      <c r="B7963" s="2" t="s">
        <v>15583</v>
      </c>
      <c r="C7963" s="2" t="s">
        <v>30</v>
      </c>
      <c r="D7963" s="2" t="s">
        <v>25</v>
      </c>
      <c r="E7963" s="2" t="s">
        <v>37</v>
      </c>
      <c r="F7963" s="2">
        <v>8</v>
      </c>
      <c r="G7963" s="2">
        <v>20373</v>
      </c>
      <c r="H7963" s="2">
        <v>162984</v>
      </c>
      <c r="I7963" s="2">
        <v>70678</v>
      </c>
      <c r="J7963" s="2">
        <v>92306</v>
      </c>
      <c r="K7963" s="2">
        <v>5</v>
      </c>
      <c r="L7963" s="2" t="s">
        <v>20</v>
      </c>
      <c r="M7963" s="2">
        <v>95</v>
      </c>
      <c r="N7963" s="2" t="s">
        <v>39</v>
      </c>
      <c r="O7963" s="1">
        <v>45376</v>
      </c>
      <c r="P7963" s="2" t="str">
        <f>TEXT(Sheet1[[#This Row],[Purchase_Date]], "mm-yyyy")</f>
        <v>03-2024</v>
      </c>
      <c r="Q7963" s="2" t="str">
        <f>RIGHT(Sheet1[[#This Row],[Purchase_Month]], 4) &amp; "-" &amp; LEFT(Sheet1[[#This Row],[Purchase_Month]], 2)</f>
        <v>2024-03</v>
      </c>
    </row>
    <row r="7964" spans="1:17" x14ac:dyDescent="0.3">
      <c r="A7964" s="2" t="s">
        <v>15584</v>
      </c>
      <c r="B7964" s="2" t="s">
        <v>15585</v>
      </c>
      <c r="C7964" s="2" t="s">
        <v>67</v>
      </c>
      <c r="D7964" s="2" t="s">
        <v>72</v>
      </c>
      <c r="E7964" s="2" t="s">
        <v>37</v>
      </c>
      <c r="F7964" s="2">
        <v>10</v>
      </c>
      <c r="G7964" s="2">
        <v>13947</v>
      </c>
      <c r="H7964" s="2">
        <v>139470</v>
      </c>
      <c r="I7964" s="2">
        <v>84867</v>
      </c>
      <c r="J7964" s="2">
        <v>54603</v>
      </c>
      <c r="K7964" s="2">
        <v>5</v>
      </c>
      <c r="L7964" s="2" t="s">
        <v>20</v>
      </c>
      <c r="M7964" s="2">
        <v>86</v>
      </c>
      <c r="N7964" s="2" t="s">
        <v>21</v>
      </c>
      <c r="O7964" s="1">
        <v>45713</v>
      </c>
      <c r="P7964" s="2" t="str">
        <f>TEXT(Sheet1[[#This Row],[Purchase_Date]], "mm-yyyy")</f>
        <v>02-2025</v>
      </c>
      <c r="Q7964" s="2" t="str">
        <f>RIGHT(Sheet1[[#This Row],[Purchase_Month]], 4) &amp; "-" &amp; LEFT(Sheet1[[#This Row],[Purchase_Month]], 2)</f>
        <v>2025-02</v>
      </c>
    </row>
    <row r="7965" spans="1:17" x14ac:dyDescent="0.3">
      <c r="A7965" s="2" t="s">
        <v>15586</v>
      </c>
      <c r="B7965" s="2" t="s">
        <v>15587</v>
      </c>
      <c r="C7965" s="2" t="s">
        <v>64</v>
      </c>
      <c r="D7965" s="2" t="s">
        <v>25</v>
      </c>
      <c r="E7965" s="2" t="s">
        <v>37</v>
      </c>
      <c r="F7965" s="2">
        <v>3</v>
      </c>
      <c r="G7965" s="2">
        <v>61990</v>
      </c>
      <c r="H7965" s="2">
        <v>185970</v>
      </c>
      <c r="I7965" s="2">
        <v>80857</v>
      </c>
      <c r="J7965" s="2">
        <v>105113</v>
      </c>
      <c r="K7965" s="2">
        <v>1</v>
      </c>
      <c r="L7965" s="2" t="s">
        <v>38</v>
      </c>
      <c r="M7965" s="2">
        <v>88</v>
      </c>
      <c r="N7965" s="2" t="s">
        <v>50</v>
      </c>
      <c r="O7965" s="1">
        <v>45404</v>
      </c>
      <c r="P7965" s="2" t="str">
        <f>TEXT(Sheet1[[#This Row],[Purchase_Date]], "mm-yyyy")</f>
        <v>04-2024</v>
      </c>
      <c r="Q7965" s="2" t="str">
        <f>RIGHT(Sheet1[[#This Row],[Purchase_Month]], 4) &amp; "-" &amp; LEFT(Sheet1[[#This Row],[Purchase_Month]], 2)</f>
        <v>2024-04</v>
      </c>
    </row>
    <row r="7966" spans="1:17" x14ac:dyDescent="0.3">
      <c r="A7966" s="2" t="s">
        <v>15588</v>
      </c>
      <c r="B7966" s="2" t="s">
        <v>5755</v>
      </c>
      <c r="C7966" s="2" t="s">
        <v>30</v>
      </c>
      <c r="D7966" s="2" t="s">
        <v>31</v>
      </c>
      <c r="E7966" s="2" t="s">
        <v>37</v>
      </c>
      <c r="F7966" s="2">
        <v>3</v>
      </c>
      <c r="G7966" s="2">
        <v>72889</v>
      </c>
      <c r="H7966" s="2">
        <v>218667</v>
      </c>
      <c r="I7966" s="2">
        <v>193595</v>
      </c>
      <c r="J7966" s="2">
        <v>25072</v>
      </c>
      <c r="K7966" s="2">
        <v>3</v>
      </c>
      <c r="L7966" s="2" t="s">
        <v>20</v>
      </c>
      <c r="M7966" s="2">
        <v>90</v>
      </c>
      <c r="N7966" s="2" t="s">
        <v>39</v>
      </c>
      <c r="O7966" s="1">
        <v>45405</v>
      </c>
      <c r="P7966" s="2" t="str">
        <f>TEXT(Sheet1[[#This Row],[Purchase_Date]], "mm-yyyy")</f>
        <v>04-2024</v>
      </c>
      <c r="Q7966" s="2" t="str">
        <f>RIGHT(Sheet1[[#This Row],[Purchase_Month]], 4) &amp; "-" &amp; LEFT(Sheet1[[#This Row],[Purchase_Month]], 2)</f>
        <v>2024-04</v>
      </c>
    </row>
    <row r="7967" spans="1:17" x14ac:dyDescent="0.3">
      <c r="A7967" s="2" t="s">
        <v>15589</v>
      </c>
      <c r="B7967" s="2" t="s">
        <v>15590</v>
      </c>
      <c r="C7967" s="2" t="s">
        <v>30</v>
      </c>
      <c r="D7967" s="2" t="s">
        <v>47</v>
      </c>
      <c r="E7967" s="2" t="s">
        <v>42</v>
      </c>
      <c r="F7967" s="2">
        <v>6</v>
      </c>
      <c r="G7967" s="2">
        <v>57490</v>
      </c>
      <c r="H7967" s="2">
        <v>344940</v>
      </c>
      <c r="I7967" s="2">
        <v>299771</v>
      </c>
      <c r="J7967" s="2">
        <v>45169</v>
      </c>
      <c r="K7967" s="2">
        <v>5</v>
      </c>
      <c r="L7967" s="2" t="s">
        <v>27</v>
      </c>
      <c r="M7967" s="2">
        <v>82</v>
      </c>
      <c r="N7967" s="2" t="s">
        <v>43</v>
      </c>
      <c r="O7967" s="1">
        <v>45596</v>
      </c>
      <c r="P7967" s="2" t="str">
        <f>TEXT(Sheet1[[#This Row],[Purchase_Date]], "mm-yyyy")</f>
        <v>10-2024</v>
      </c>
      <c r="Q7967" s="2" t="str">
        <f>RIGHT(Sheet1[[#This Row],[Purchase_Month]], 4) &amp; "-" &amp; LEFT(Sheet1[[#This Row],[Purchase_Month]], 2)</f>
        <v>2024-10</v>
      </c>
    </row>
    <row r="7968" spans="1:17" x14ac:dyDescent="0.3">
      <c r="A7968" s="2" t="s">
        <v>15591</v>
      </c>
      <c r="B7968" s="2" t="s">
        <v>15592</v>
      </c>
      <c r="C7968" s="2" t="s">
        <v>17</v>
      </c>
      <c r="D7968" s="2" t="s">
        <v>18</v>
      </c>
      <c r="E7968" s="2" t="s">
        <v>85</v>
      </c>
      <c r="F7968" s="2">
        <v>5</v>
      </c>
      <c r="G7968" s="2">
        <v>19719</v>
      </c>
      <c r="H7968" s="2">
        <v>98595</v>
      </c>
      <c r="I7968" s="2">
        <v>62996</v>
      </c>
      <c r="J7968" s="2">
        <v>35599</v>
      </c>
      <c r="K7968" s="2">
        <v>3</v>
      </c>
      <c r="L7968" s="2" t="s">
        <v>33</v>
      </c>
      <c r="M7968" s="2">
        <v>61</v>
      </c>
      <c r="N7968" s="2" t="s">
        <v>50</v>
      </c>
      <c r="O7968" s="1">
        <v>45326</v>
      </c>
      <c r="P7968" s="2" t="str">
        <f>TEXT(Sheet1[[#This Row],[Purchase_Date]], "mm-yyyy")</f>
        <v>02-2024</v>
      </c>
      <c r="Q7968" s="2" t="str">
        <f>RIGHT(Sheet1[[#This Row],[Purchase_Month]], 4) &amp; "-" &amp; LEFT(Sheet1[[#This Row],[Purchase_Month]], 2)</f>
        <v>2024-02</v>
      </c>
    </row>
    <row r="7969" spans="1:17" x14ac:dyDescent="0.3">
      <c r="A7969" s="2" t="s">
        <v>15593</v>
      </c>
      <c r="B7969" s="2" t="s">
        <v>15594</v>
      </c>
      <c r="C7969" s="2" t="s">
        <v>67</v>
      </c>
      <c r="D7969" s="2" t="s">
        <v>47</v>
      </c>
      <c r="E7969" s="2" t="s">
        <v>32</v>
      </c>
      <c r="F7969" s="2">
        <v>4</v>
      </c>
      <c r="G7969" s="2">
        <v>13325</v>
      </c>
      <c r="H7969" s="2">
        <v>53300</v>
      </c>
      <c r="I7969" s="2">
        <v>21495</v>
      </c>
      <c r="J7969" s="2">
        <v>31805</v>
      </c>
      <c r="K7969" s="2">
        <v>3</v>
      </c>
      <c r="L7969" s="2" t="s">
        <v>20</v>
      </c>
      <c r="M7969" s="2">
        <v>80</v>
      </c>
      <c r="N7969" s="2" t="s">
        <v>39</v>
      </c>
      <c r="O7969" s="1">
        <v>45360</v>
      </c>
      <c r="P7969" s="2" t="str">
        <f>TEXT(Sheet1[[#This Row],[Purchase_Date]], "mm-yyyy")</f>
        <v>03-2024</v>
      </c>
      <c r="Q7969" s="2" t="str">
        <f>RIGHT(Sheet1[[#This Row],[Purchase_Month]], 4) &amp; "-" &amp; LEFT(Sheet1[[#This Row],[Purchase_Month]], 2)</f>
        <v>2024-03</v>
      </c>
    </row>
    <row r="7970" spans="1:17" x14ac:dyDescent="0.3">
      <c r="A7970" s="2" t="s">
        <v>15595</v>
      </c>
      <c r="B7970" s="2" t="s">
        <v>15596</v>
      </c>
      <c r="C7970" s="2" t="s">
        <v>30</v>
      </c>
      <c r="D7970" s="2" t="s">
        <v>31</v>
      </c>
      <c r="E7970" s="2" t="s">
        <v>42</v>
      </c>
      <c r="F7970" s="2">
        <v>1</v>
      </c>
      <c r="G7970" s="2">
        <v>63733</v>
      </c>
      <c r="H7970" s="2">
        <v>63733</v>
      </c>
      <c r="I7970" s="2">
        <v>26827</v>
      </c>
      <c r="J7970" s="2">
        <v>36906</v>
      </c>
      <c r="K7970" s="2">
        <v>5</v>
      </c>
      <c r="L7970" s="2" t="s">
        <v>20</v>
      </c>
      <c r="M7970" s="2">
        <v>70</v>
      </c>
      <c r="N7970" s="2" t="s">
        <v>39</v>
      </c>
      <c r="O7970" s="1">
        <v>45534</v>
      </c>
      <c r="P7970" s="2" t="str">
        <f>TEXT(Sheet1[[#This Row],[Purchase_Date]], "mm-yyyy")</f>
        <v>08-2024</v>
      </c>
      <c r="Q7970" s="2" t="str">
        <f>RIGHT(Sheet1[[#This Row],[Purchase_Month]], 4) &amp; "-" &amp; LEFT(Sheet1[[#This Row],[Purchase_Month]], 2)</f>
        <v>2024-08</v>
      </c>
    </row>
    <row r="7971" spans="1:17" x14ac:dyDescent="0.3">
      <c r="A7971" s="2" t="s">
        <v>15597</v>
      </c>
      <c r="B7971" s="2" t="s">
        <v>15598</v>
      </c>
      <c r="C7971" s="2" t="s">
        <v>24</v>
      </c>
      <c r="D7971" s="2" t="s">
        <v>47</v>
      </c>
      <c r="E7971" s="2" t="s">
        <v>85</v>
      </c>
      <c r="F7971" s="2">
        <v>7</v>
      </c>
      <c r="G7971" s="2">
        <v>65718</v>
      </c>
      <c r="H7971" s="2">
        <v>460026</v>
      </c>
      <c r="I7971" s="2">
        <v>226620</v>
      </c>
      <c r="J7971" s="2">
        <v>233406</v>
      </c>
      <c r="K7971" s="2">
        <v>1</v>
      </c>
      <c r="L7971" s="2" t="s">
        <v>20</v>
      </c>
      <c r="M7971" s="2">
        <v>73</v>
      </c>
      <c r="N7971" s="2" t="s">
        <v>21</v>
      </c>
      <c r="O7971" s="1">
        <v>45436</v>
      </c>
      <c r="P7971" s="2" t="str">
        <f>TEXT(Sheet1[[#This Row],[Purchase_Date]], "mm-yyyy")</f>
        <v>05-2024</v>
      </c>
      <c r="Q7971" s="2" t="str">
        <f>RIGHT(Sheet1[[#This Row],[Purchase_Month]], 4) &amp; "-" &amp; LEFT(Sheet1[[#This Row],[Purchase_Month]], 2)</f>
        <v>2024-05</v>
      </c>
    </row>
    <row r="7972" spans="1:17" x14ac:dyDescent="0.3">
      <c r="A7972" s="2" t="s">
        <v>15599</v>
      </c>
      <c r="B7972" s="2" t="s">
        <v>15600</v>
      </c>
      <c r="C7972" s="2" t="s">
        <v>64</v>
      </c>
      <c r="D7972" s="2" t="s">
        <v>31</v>
      </c>
      <c r="E7972" s="2" t="s">
        <v>37</v>
      </c>
      <c r="F7972" s="2">
        <v>4</v>
      </c>
      <c r="G7972" s="2">
        <v>54632</v>
      </c>
      <c r="H7972" s="2">
        <v>218528</v>
      </c>
      <c r="I7972" s="2">
        <v>155731</v>
      </c>
      <c r="J7972" s="2">
        <v>62797</v>
      </c>
      <c r="K7972" s="2">
        <v>1</v>
      </c>
      <c r="L7972" s="2" t="s">
        <v>27</v>
      </c>
      <c r="M7972" s="2">
        <v>95</v>
      </c>
      <c r="N7972" s="2" t="s">
        <v>43</v>
      </c>
      <c r="O7972" s="1">
        <v>45562</v>
      </c>
      <c r="P7972" s="2" t="str">
        <f>TEXT(Sheet1[[#This Row],[Purchase_Date]], "mm-yyyy")</f>
        <v>09-2024</v>
      </c>
      <c r="Q7972" s="2" t="str">
        <f>RIGHT(Sheet1[[#This Row],[Purchase_Month]], 4) &amp; "-" &amp; LEFT(Sheet1[[#This Row],[Purchase_Month]], 2)</f>
        <v>2024-09</v>
      </c>
    </row>
    <row r="7973" spans="1:17" x14ac:dyDescent="0.3">
      <c r="A7973" s="2" t="s">
        <v>15601</v>
      </c>
      <c r="B7973" s="2" t="s">
        <v>15602</v>
      </c>
      <c r="C7973" s="2" t="s">
        <v>67</v>
      </c>
      <c r="D7973" s="2" t="s">
        <v>36</v>
      </c>
      <c r="E7973" s="2" t="s">
        <v>53</v>
      </c>
      <c r="F7973" s="2">
        <v>7</v>
      </c>
      <c r="G7973" s="2">
        <v>67072</v>
      </c>
      <c r="H7973" s="2">
        <v>469504</v>
      </c>
      <c r="I7973" s="2">
        <v>233039</v>
      </c>
      <c r="J7973" s="2">
        <v>236465</v>
      </c>
      <c r="K7973" s="2">
        <v>1</v>
      </c>
      <c r="L7973" s="2" t="s">
        <v>27</v>
      </c>
      <c r="M7973" s="2">
        <v>92</v>
      </c>
      <c r="N7973" s="2" t="s">
        <v>21</v>
      </c>
      <c r="O7973" s="1">
        <v>45352</v>
      </c>
      <c r="P7973" s="2" t="str">
        <f>TEXT(Sheet1[[#This Row],[Purchase_Date]], "mm-yyyy")</f>
        <v>03-2024</v>
      </c>
      <c r="Q7973" s="2" t="str">
        <f>RIGHT(Sheet1[[#This Row],[Purchase_Month]], 4) &amp; "-" &amp; LEFT(Sheet1[[#This Row],[Purchase_Month]], 2)</f>
        <v>2024-03</v>
      </c>
    </row>
    <row r="7974" spans="1:17" x14ac:dyDescent="0.3">
      <c r="A7974" s="2" t="s">
        <v>15603</v>
      </c>
      <c r="B7974" s="2" t="s">
        <v>15604</v>
      </c>
      <c r="C7974" s="2" t="s">
        <v>24</v>
      </c>
      <c r="D7974" s="2" t="s">
        <v>25</v>
      </c>
      <c r="E7974" s="2" t="s">
        <v>26</v>
      </c>
      <c r="F7974" s="2">
        <v>7</v>
      </c>
      <c r="G7974" s="2">
        <v>52290</v>
      </c>
      <c r="H7974" s="2">
        <v>366030</v>
      </c>
      <c r="I7974" s="2">
        <v>208438</v>
      </c>
      <c r="J7974" s="2">
        <v>157592</v>
      </c>
      <c r="K7974" s="2">
        <v>1</v>
      </c>
      <c r="L7974" s="2" t="s">
        <v>38</v>
      </c>
      <c r="M7974" s="2">
        <v>67</v>
      </c>
      <c r="N7974" s="2" t="s">
        <v>39</v>
      </c>
      <c r="O7974" s="1">
        <v>45325</v>
      </c>
      <c r="P7974" s="2" t="str">
        <f>TEXT(Sheet1[[#This Row],[Purchase_Date]], "mm-yyyy")</f>
        <v>02-2024</v>
      </c>
      <c r="Q7974" s="2" t="str">
        <f>RIGHT(Sheet1[[#This Row],[Purchase_Month]], 4) &amp; "-" &amp; LEFT(Sheet1[[#This Row],[Purchase_Month]], 2)</f>
        <v>2024-02</v>
      </c>
    </row>
    <row r="7975" spans="1:17" x14ac:dyDescent="0.3">
      <c r="A7975" s="2" t="s">
        <v>15605</v>
      </c>
      <c r="B7975" s="2" t="s">
        <v>15606</v>
      </c>
      <c r="C7975" s="2" t="s">
        <v>46</v>
      </c>
      <c r="D7975" s="2" t="s">
        <v>47</v>
      </c>
      <c r="E7975" s="2" t="s">
        <v>32</v>
      </c>
      <c r="F7975" s="2">
        <v>10</v>
      </c>
      <c r="G7975" s="2">
        <v>26148</v>
      </c>
      <c r="H7975" s="2">
        <v>261480</v>
      </c>
      <c r="I7975" s="2">
        <v>211984</v>
      </c>
      <c r="J7975" s="2">
        <v>49496</v>
      </c>
      <c r="K7975" s="2">
        <v>1</v>
      </c>
      <c r="L7975" s="2" t="s">
        <v>33</v>
      </c>
      <c r="M7975" s="2">
        <v>60</v>
      </c>
      <c r="N7975" s="2" t="s">
        <v>50</v>
      </c>
      <c r="O7975" s="1">
        <v>45559</v>
      </c>
      <c r="P7975" s="2" t="str">
        <f>TEXT(Sheet1[[#This Row],[Purchase_Date]], "mm-yyyy")</f>
        <v>09-2024</v>
      </c>
      <c r="Q7975" s="2" t="str">
        <f>RIGHT(Sheet1[[#This Row],[Purchase_Month]], 4) &amp; "-" &amp; LEFT(Sheet1[[#This Row],[Purchase_Month]], 2)</f>
        <v>2024-09</v>
      </c>
    </row>
    <row r="7976" spans="1:17" x14ac:dyDescent="0.3">
      <c r="A7976" s="2" t="s">
        <v>15607</v>
      </c>
      <c r="B7976" s="2" t="s">
        <v>15608</v>
      </c>
      <c r="C7976" s="2" t="s">
        <v>46</v>
      </c>
      <c r="D7976" s="2" t="s">
        <v>36</v>
      </c>
      <c r="E7976" s="2" t="s">
        <v>32</v>
      </c>
      <c r="F7976" s="2">
        <v>5</v>
      </c>
      <c r="G7976" s="2">
        <v>36346</v>
      </c>
      <c r="H7976" s="2">
        <v>181730</v>
      </c>
      <c r="I7976" s="2">
        <v>157494</v>
      </c>
      <c r="J7976" s="2">
        <v>24236</v>
      </c>
      <c r="K7976" s="2">
        <v>2</v>
      </c>
      <c r="L7976" s="2" t="s">
        <v>27</v>
      </c>
      <c r="M7976" s="2">
        <v>73</v>
      </c>
      <c r="N7976" s="2" t="s">
        <v>43</v>
      </c>
      <c r="O7976" s="1">
        <v>45322</v>
      </c>
      <c r="P7976" s="2" t="str">
        <f>TEXT(Sheet1[[#This Row],[Purchase_Date]], "mm-yyyy")</f>
        <v>01-2024</v>
      </c>
      <c r="Q7976" s="2" t="str">
        <f>RIGHT(Sheet1[[#This Row],[Purchase_Month]], 4) &amp; "-" &amp; LEFT(Sheet1[[#This Row],[Purchase_Month]], 2)</f>
        <v>2024-01</v>
      </c>
    </row>
    <row r="7977" spans="1:17" x14ac:dyDescent="0.3">
      <c r="A7977" s="2" t="s">
        <v>15609</v>
      </c>
      <c r="B7977" s="2" t="s">
        <v>15610</v>
      </c>
      <c r="C7977" s="2" t="s">
        <v>30</v>
      </c>
      <c r="D7977" s="2" t="s">
        <v>31</v>
      </c>
      <c r="E7977" s="2" t="s">
        <v>26</v>
      </c>
      <c r="F7977" s="2">
        <v>3</v>
      </c>
      <c r="G7977" s="2">
        <v>23516</v>
      </c>
      <c r="H7977" s="2">
        <v>70548</v>
      </c>
      <c r="I7977" s="2">
        <v>37310</v>
      </c>
      <c r="J7977" s="2">
        <v>33238</v>
      </c>
      <c r="K7977" s="2">
        <v>5</v>
      </c>
      <c r="L7977" s="2" t="s">
        <v>33</v>
      </c>
      <c r="M7977" s="2">
        <v>87</v>
      </c>
      <c r="N7977" s="2" t="s">
        <v>39</v>
      </c>
      <c r="O7977" s="1">
        <v>45488</v>
      </c>
      <c r="P7977" s="2" t="str">
        <f>TEXT(Sheet1[[#This Row],[Purchase_Date]], "mm-yyyy")</f>
        <v>07-2024</v>
      </c>
      <c r="Q7977" s="2" t="str">
        <f>RIGHT(Sheet1[[#This Row],[Purchase_Month]], 4) &amp; "-" &amp; LEFT(Sheet1[[#This Row],[Purchase_Month]], 2)</f>
        <v>2024-07</v>
      </c>
    </row>
    <row r="7978" spans="1:17" x14ac:dyDescent="0.3">
      <c r="A7978" s="2" t="s">
        <v>15611</v>
      </c>
      <c r="B7978" s="2" t="s">
        <v>15612</v>
      </c>
      <c r="C7978" s="2" t="s">
        <v>46</v>
      </c>
      <c r="D7978" s="2" t="s">
        <v>36</v>
      </c>
      <c r="E7978" s="2" t="s">
        <v>85</v>
      </c>
      <c r="F7978" s="2">
        <v>5</v>
      </c>
      <c r="G7978" s="2">
        <v>53446</v>
      </c>
      <c r="H7978" s="2">
        <v>267230</v>
      </c>
      <c r="I7978" s="2">
        <v>115640</v>
      </c>
      <c r="J7978" s="2">
        <v>151590</v>
      </c>
      <c r="K7978" s="2">
        <v>5</v>
      </c>
      <c r="L7978" s="2" t="s">
        <v>27</v>
      </c>
      <c r="M7978" s="2">
        <v>50</v>
      </c>
      <c r="N7978" s="2" t="s">
        <v>50</v>
      </c>
      <c r="O7978" s="1">
        <v>45673</v>
      </c>
      <c r="P7978" s="2" t="str">
        <f>TEXT(Sheet1[[#This Row],[Purchase_Date]], "mm-yyyy")</f>
        <v>01-2025</v>
      </c>
      <c r="Q7978" s="2" t="str">
        <f>RIGHT(Sheet1[[#This Row],[Purchase_Month]], 4) &amp; "-" &amp; LEFT(Sheet1[[#This Row],[Purchase_Month]], 2)</f>
        <v>2025-01</v>
      </c>
    </row>
    <row r="7979" spans="1:17" x14ac:dyDescent="0.3">
      <c r="A7979" s="2" t="s">
        <v>15613</v>
      </c>
      <c r="B7979" s="2" t="s">
        <v>8550</v>
      </c>
      <c r="C7979" s="2" t="s">
        <v>17</v>
      </c>
      <c r="D7979" s="2" t="s">
        <v>25</v>
      </c>
      <c r="E7979" s="2" t="s">
        <v>26</v>
      </c>
      <c r="F7979" s="2">
        <v>2</v>
      </c>
      <c r="G7979" s="2">
        <v>9648</v>
      </c>
      <c r="H7979" s="2">
        <v>19296</v>
      </c>
      <c r="I7979" s="2">
        <v>7779</v>
      </c>
      <c r="J7979" s="2">
        <v>11517</v>
      </c>
      <c r="K7979" s="2">
        <v>5</v>
      </c>
      <c r="L7979" s="2" t="s">
        <v>38</v>
      </c>
      <c r="M7979" s="2">
        <v>69</v>
      </c>
      <c r="N7979" s="2" t="s">
        <v>50</v>
      </c>
      <c r="O7979" s="1">
        <v>45497</v>
      </c>
      <c r="P7979" s="2" t="str">
        <f>TEXT(Sheet1[[#This Row],[Purchase_Date]], "mm-yyyy")</f>
        <v>07-2024</v>
      </c>
      <c r="Q7979" s="2" t="str">
        <f>RIGHT(Sheet1[[#This Row],[Purchase_Month]], 4) &amp; "-" &amp; LEFT(Sheet1[[#This Row],[Purchase_Month]], 2)</f>
        <v>2024-07</v>
      </c>
    </row>
    <row r="7980" spans="1:17" x14ac:dyDescent="0.3">
      <c r="A7980" s="2" t="s">
        <v>15614</v>
      </c>
      <c r="B7980" s="2" t="s">
        <v>15615</v>
      </c>
      <c r="C7980" s="2" t="s">
        <v>17</v>
      </c>
      <c r="D7980" s="2" t="s">
        <v>47</v>
      </c>
      <c r="E7980" s="2" t="s">
        <v>19</v>
      </c>
      <c r="F7980" s="2">
        <v>6</v>
      </c>
      <c r="G7980" s="2">
        <v>40876</v>
      </c>
      <c r="H7980" s="2">
        <v>245256</v>
      </c>
      <c r="I7980" s="2">
        <v>123420</v>
      </c>
      <c r="J7980" s="2">
        <v>121836</v>
      </c>
      <c r="K7980" s="2">
        <v>3</v>
      </c>
      <c r="L7980" s="2" t="s">
        <v>33</v>
      </c>
      <c r="M7980" s="2">
        <v>80</v>
      </c>
      <c r="N7980" s="2" t="s">
        <v>43</v>
      </c>
      <c r="O7980" s="1">
        <v>45741</v>
      </c>
      <c r="P7980" s="2" t="str">
        <f>TEXT(Sheet1[[#This Row],[Purchase_Date]], "mm-yyyy")</f>
        <v>03-2025</v>
      </c>
      <c r="Q7980" s="2" t="str">
        <f>RIGHT(Sheet1[[#This Row],[Purchase_Month]], 4) &amp; "-" &amp; LEFT(Sheet1[[#This Row],[Purchase_Month]], 2)</f>
        <v>2025-03</v>
      </c>
    </row>
    <row r="7981" spans="1:17" x14ac:dyDescent="0.3">
      <c r="A7981" s="2" t="s">
        <v>15616</v>
      </c>
      <c r="B7981" s="2" t="s">
        <v>15617</v>
      </c>
      <c r="C7981" s="2" t="s">
        <v>24</v>
      </c>
      <c r="D7981" s="2" t="s">
        <v>18</v>
      </c>
      <c r="E7981" s="2" t="s">
        <v>19</v>
      </c>
      <c r="F7981" s="2">
        <v>10</v>
      </c>
      <c r="G7981" s="2">
        <v>14614</v>
      </c>
      <c r="H7981" s="2">
        <v>146140</v>
      </c>
      <c r="I7981" s="2">
        <v>83056</v>
      </c>
      <c r="J7981" s="2">
        <v>63084</v>
      </c>
      <c r="K7981" s="2">
        <v>5</v>
      </c>
      <c r="L7981" s="2" t="s">
        <v>38</v>
      </c>
      <c r="M7981" s="2">
        <v>67</v>
      </c>
      <c r="N7981" s="2" t="s">
        <v>21</v>
      </c>
      <c r="O7981" s="1">
        <v>45791</v>
      </c>
      <c r="P7981" s="2" t="str">
        <f>TEXT(Sheet1[[#This Row],[Purchase_Date]], "mm-yyyy")</f>
        <v>05-2025</v>
      </c>
      <c r="Q7981" s="2" t="str">
        <f>RIGHT(Sheet1[[#This Row],[Purchase_Month]], 4) &amp; "-" &amp; LEFT(Sheet1[[#This Row],[Purchase_Month]], 2)</f>
        <v>2025-05</v>
      </c>
    </row>
    <row r="7982" spans="1:17" x14ac:dyDescent="0.3">
      <c r="A7982" s="2" t="s">
        <v>15618</v>
      </c>
      <c r="B7982" s="2" t="s">
        <v>5457</v>
      </c>
      <c r="C7982" s="2" t="s">
        <v>24</v>
      </c>
      <c r="D7982" s="2" t="s">
        <v>47</v>
      </c>
      <c r="E7982" s="2" t="s">
        <v>19</v>
      </c>
      <c r="F7982" s="2">
        <v>10</v>
      </c>
      <c r="G7982" s="2">
        <v>75614</v>
      </c>
      <c r="H7982" s="2">
        <v>756140</v>
      </c>
      <c r="I7982" s="2">
        <v>514370</v>
      </c>
      <c r="J7982" s="2">
        <v>241770</v>
      </c>
      <c r="K7982" s="2">
        <v>1</v>
      </c>
      <c r="L7982" s="2" t="s">
        <v>27</v>
      </c>
      <c r="M7982" s="2">
        <v>53</v>
      </c>
      <c r="N7982" s="2" t="s">
        <v>39</v>
      </c>
      <c r="O7982" s="1">
        <v>45430</v>
      </c>
      <c r="P7982" s="2" t="str">
        <f>TEXT(Sheet1[[#This Row],[Purchase_Date]], "mm-yyyy")</f>
        <v>05-2024</v>
      </c>
      <c r="Q7982" s="2" t="str">
        <f>RIGHT(Sheet1[[#This Row],[Purchase_Month]], 4) &amp; "-" &amp; LEFT(Sheet1[[#This Row],[Purchase_Month]], 2)</f>
        <v>2024-05</v>
      </c>
    </row>
    <row r="7983" spans="1:17" x14ac:dyDescent="0.3">
      <c r="A7983" s="2" t="s">
        <v>15619</v>
      </c>
      <c r="B7983" s="2" t="s">
        <v>15620</v>
      </c>
      <c r="C7983" s="2" t="s">
        <v>64</v>
      </c>
      <c r="D7983" s="2" t="s">
        <v>31</v>
      </c>
      <c r="E7983" s="2" t="s">
        <v>37</v>
      </c>
      <c r="F7983" s="2">
        <v>5</v>
      </c>
      <c r="G7983" s="2">
        <v>56820</v>
      </c>
      <c r="H7983" s="2">
        <v>284100</v>
      </c>
      <c r="I7983" s="2">
        <v>121292</v>
      </c>
      <c r="J7983" s="2">
        <v>162808</v>
      </c>
      <c r="K7983" s="2">
        <v>5</v>
      </c>
      <c r="L7983" s="2" t="s">
        <v>33</v>
      </c>
      <c r="M7983" s="2">
        <v>94</v>
      </c>
      <c r="N7983" s="2" t="s">
        <v>50</v>
      </c>
      <c r="O7983" s="1">
        <v>45384</v>
      </c>
      <c r="P7983" s="2" t="str">
        <f>TEXT(Sheet1[[#This Row],[Purchase_Date]], "mm-yyyy")</f>
        <v>04-2024</v>
      </c>
      <c r="Q7983" s="2" t="str">
        <f>RIGHT(Sheet1[[#This Row],[Purchase_Month]], 4) &amp; "-" &amp; LEFT(Sheet1[[#This Row],[Purchase_Month]], 2)</f>
        <v>2024-04</v>
      </c>
    </row>
    <row r="7984" spans="1:17" x14ac:dyDescent="0.3">
      <c r="A7984" s="2" t="s">
        <v>15621</v>
      </c>
      <c r="B7984" s="2" t="s">
        <v>10639</v>
      </c>
      <c r="C7984" s="2" t="s">
        <v>67</v>
      </c>
      <c r="D7984" s="2" t="s">
        <v>18</v>
      </c>
      <c r="E7984" s="2" t="s">
        <v>37</v>
      </c>
      <c r="F7984" s="2">
        <v>4</v>
      </c>
      <c r="G7984" s="2">
        <v>62755</v>
      </c>
      <c r="H7984" s="2">
        <v>251020</v>
      </c>
      <c r="I7984" s="2">
        <v>153025</v>
      </c>
      <c r="J7984" s="2">
        <v>97995</v>
      </c>
      <c r="K7984" s="2">
        <v>1</v>
      </c>
      <c r="L7984" s="2" t="s">
        <v>38</v>
      </c>
      <c r="M7984" s="2">
        <v>56</v>
      </c>
      <c r="N7984" s="2" t="s">
        <v>50</v>
      </c>
      <c r="O7984" s="1">
        <v>45679</v>
      </c>
      <c r="P7984" s="2" t="str">
        <f>TEXT(Sheet1[[#This Row],[Purchase_Date]], "mm-yyyy")</f>
        <v>01-2025</v>
      </c>
      <c r="Q7984" s="2" t="str">
        <f>RIGHT(Sheet1[[#This Row],[Purchase_Month]], 4) &amp; "-" &amp; LEFT(Sheet1[[#This Row],[Purchase_Month]], 2)</f>
        <v>2025-01</v>
      </c>
    </row>
    <row r="7985" spans="1:17" x14ac:dyDescent="0.3">
      <c r="A7985" s="2" t="s">
        <v>15622</v>
      </c>
      <c r="B7985" s="2" t="s">
        <v>15623</v>
      </c>
      <c r="C7985" s="2" t="s">
        <v>67</v>
      </c>
      <c r="D7985" s="2" t="s">
        <v>36</v>
      </c>
      <c r="E7985" s="2" t="s">
        <v>26</v>
      </c>
      <c r="F7985" s="2">
        <v>7</v>
      </c>
      <c r="G7985" s="2">
        <v>79675</v>
      </c>
      <c r="H7985" s="2">
        <v>557725</v>
      </c>
      <c r="I7985" s="2">
        <v>332756</v>
      </c>
      <c r="J7985" s="2">
        <v>224969</v>
      </c>
      <c r="K7985" s="2">
        <v>5</v>
      </c>
      <c r="L7985" s="2" t="s">
        <v>33</v>
      </c>
      <c r="M7985" s="2">
        <v>89</v>
      </c>
      <c r="N7985" s="2" t="s">
        <v>21</v>
      </c>
      <c r="O7985" s="1">
        <v>45414</v>
      </c>
      <c r="P7985" s="2" t="str">
        <f>TEXT(Sheet1[[#This Row],[Purchase_Date]], "mm-yyyy")</f>
        <v>05-2024</v>
      </c>
      <c r="Q7985" s="2" t="str">
        <f>RIGHT(Sheet1[[#This Row],[Purchase_Month]], 4) &amp; "-" &amp; LEFT(Sheet1[[#This Row],[Purchase_Month]], 2)</f>
        <v>2024-05</v>
      </c>
    </row>
    <row r="7986" spans="1:17" x14ac:dyDescent="0.3">
      <c r="A7986" s="2" t="s">
        <v>15624</v>
      </c>
      <c r="B7986" s="2" t="s">
        <v>3724</v>
      </c>
      <c r="C7986" s="2" t="s">
        <v>17</v>
      </c>
      <c r="D7986" s="2" t="s">
        <v>36</v>
      </c>
      <c r="E7986" s="2" t="s">
        <v>42</v>
      </c>
      <c r="F7986" s="2">
        <v>4</v>
      </c>
      <c r="G7986" s="2">
        <v>11157</v>
      </c>
      <c r="H7986" s="2">
        <v>44628</v>
      </c>
      <c r="I7986" s="2">
        <v>23012</v>
      </c>
      <c r="J7986" s="2">
        <v>21616</v>
      </c>
      <c r="K7986" s="2">
        <v>2</v>
      </c>
      <c r="L7986" s="2" t="s">
        <v>33</v>
      </c>
      <c r="M7986" s="2">
        <v>69</v>
      </c>
      <c r="N7986" s="2" t="s">
        <v>21</v>
      </c>
      <c r="O7986" s="1">
        <v>45640</v>
      </c>
      <c r="P7986" s="2" t="str">
        <f>TEXT(Sheet1[[#This Row],[Purchase_Date]], "mm-yyyy")</f>
        <v>12-2024</v>
      </c>
      <c r="Q7986" s="2" t="str">
        <f>RIGHT(Sheet1[[#This Row],[Purchase_Month]], 4) &amp; "-" &amp; LEFT(Sheet1[[#This Row],[Purchase_Month]], 2)</f>
        <v>2024-12</v>
      </c>
    </row>
    <row r="7987" spans="1:17" x14ac:dyDescent="0.3">
      <c r="A7987" s="2" t="s">
        <v>15625</v>
      </c>
      <c r="B7987" s="2" t="s">
        <v>15626</v>
      </c>
      <c r="C7987" s="2" t="s">
        <v>17</v>
      </c>
      <c r="D7987" s="2" t="s">
        <v>72</v>
      </c>
      <c r="E7987" s="2" t="s">
        <v>19</v>
      </c>
      <c r="F7987" s="2">
        <v>5</v>
      </c>
      <c r="G7987" s="2">
        <v>38280</v>
      </c>
      <c r="H7987" s="2">
        <v>191400</v>
      </c>
      <c r="I7987" s="2">
        <v>164472</v>
      </c>
      <c r="J7987" s="2">
        <v>26928</v>
      </c>
      <c r="K7987" s="2">
        <v>4</v>
      </c>
      <c r="L7987" s="2" t="s">
        <v>27</v>
      </c>
      <c r="M7987" s="2">
        <v>91</v>
      </c>
      <c r="N7987" s="2" t="s">
        <v>39</v>
      </c>
      <c r="O7987" s="1">
        <v>45769</v>
      </c>
      <c r="P7987" s="2" t="str">
        <f>TEXT(Sheet1[[#This Row],[Purchase_Date]], "mm-yyyy")</f>
        <v>04-2025</v>
      </c>
      <c r="Q7987" s="2" t="str">
        <f>RIGHT(Sheet1[[#This Row],[Purchase_Month]], 4) &amp; "-" &amp; LEFT(Sheet1[[#This Row],[Purchase_Month]], 2)</f>
        <v>2025-04</v>
      </c>
    </row>
    <row r="7988" spans="1:17" x14ac:dyDescent="0.3">
      <c r="A7988" s="2" t="s">
        <v>15627</v>
      </c>
      <c r="B7988" s="2" t="s">
        <v>15628</v>
      </c>
      <c r="C7988" s="2" t="s">
        <v>17</v>
      </c>
      <c r="D7988" s="2" t="s">
        <v>72</v>
      </c>
      <c r="E7988" s="2" t="s">
        <v>26</v>
      </c>
      <c r="F7988" s="2">
        <v>7</v>
      </c>
      <c r="G7988" s="2">
        <v>44679</v>
      </c>
      <c r="H7988" s="2">
        <v>312753</v>
      </c>
      <c r="I7988" s="2">
        <v>269718</v>
      </c>
      <c r="J7988" s="2">
        <v>43035</v>
      </c>
      <c r="K7988" s="2">
        <v>1</v>
      </c>
      <c r="L7988" s="2" t="s">
        <v>27</v>
      </c>
      <c r="M7988" s="2">
        <v>100</v>
      </c>
      <c r="N7988" s="2" t="s">
        <v>50</v>
      </c>
      <c r="O7988" s="1">
        <v>45539</v>
      </c>
      <c r="P7988" s="2" t="str">
        <f>TEXT(Sheet1[[#This Row],[Purchase_Date]], "mm-yyyy")</f>
        <v>09-2024</v>
      </c>
      <c r="Q7988" s="2" t="str">
        <f>RIGHT(Sheet1[[#This Row],[Purchase_Month]], 4) &amp; "-" &amp; LEFT(Sheet1[[#This Row],[Purchase_Month]], 2)</f>
        <v>2024-09</v>
      </c>
    </row>
    <row r="7989" spans="1:17" x14ac:dyDescent="0.3">
      <c r="A7989" s="2" t="s">
        <v>15629</v>
      </c>
      <c r="B7989" s="2" t="s">
        <v>15630</v>
      </c>
      <c r="C7989" s="2" t="s">
        <v>64</v>
      </c>
      <c r="D7989" s="2" t="s">
        <v>25</v>
      </c>
      <c r="E7989" s="2" t="s">
        <v>26</v>
      </c>
      <c r="F7989" s="2">
        <v>10</v>
      </c>
      <c r="G7989" s="2">
        <v>3724</v>
      </c>
      <c r="H7989" s="2">
        <v>37240</v>
      </c>
      <c r="I7989" s="2">
        <v>21295</v>
      </c>
      <c r="J7989" s="2">
        <v>15945</v>
      </c>
      <c r="K7989" s="2">
        <v>3</v>
      </c>
      <c r="L7989" s="2" t="s">
        <v>33</v>
      </c>
      <c r="M7989" s="2">
        <v>77</v>
      </c>
      <c r="N7989" s="2" t="s">
        <v>39</v>
      </c>
      <c r="O7989" s="1">
        <v>45561</v>
      </c>
      <c r="P7989" s="2" t="str">
        <f>TEXT(Sheet1[[#This Row],[Purchase_Date]], "mm-yyyy")</f>
        <v>09-2024</v>
      </c>
      <c r="Q7989" s="2" t="str">
        <f>RIGHT(Sheet1[[#This Row],[Purchase_Month]], 4) &amp; "-" &amp; LEFT(Sheet1[[#This Row],[Purchase_Month]], 2)</f>
        <v>2024-09</v>
      </c>
    </row>
    <row r="7990" spans="1:17" x14ac:dyDescent="0.3">
      <c r="A7990" s="2" t="s">
        <v>15631</v>
      </c>
      <c r="B7990" s="2" t="s">
        <v>15632</v>
      </c>
      <c r="C7990" s="2" t="s">
        <v>24</v>
      </c>
      <c r="D7990" s="2" t="s">
        <v>47</v>
      </c>
      <c r="E7990" s="2" t="s">
        <v>85</v>
      </c>
      <c r="F7990" s="2">
        <v>10</v>
      </c>
      <c r="G7990" s="2">
        <v>2698</v>
      </c>
      <c r="H7990" s="2">
        <v>26980</v>
      </c>
      <c r="I7990" s="2">
        <v>14800</v>
      </c>
      <c r="J7990" s="2">
        <v>12180</v>
      </c>
      <c r="K7990" s="2">
        <v>3</v>
      </c>
      <c r="L7990" s="2" t="s">
        <v>20</v>
      </c>
      <c r="M7990" s="2">
        <v>51</v>
      </c>
      <c r="N7990" s="2" t="s">
        <v>43</v>
      </c>
      <c r="O7990" s="1">
        <v>45292</v>
      </c>
      <c r="P7990" s="2" t="str">
        <f>TEXT(Sheet1[[#This Row],[Purchase_Date]], "mm-yyyy")</f>
        <v>01-2024</v>
      </c>
      <c r="Q7990" s="2" t="str">
        <f>RIGHT(Sheet1[[#This Row],[Purchase_Month]], 4) &amp; "-" &amp; LEFT(Sheet1[[#This Row],[Purchase_Month]], 2)</f>
        <v>2024-01</v>
      </c>
    </row>
    <row r="7991" spans="1:17" x14ac:dyDescent="0.3">
      <c r="A7991" s="2" t="s">
        <v>15633</v>
      </c>
      <c r="B7991" s="2" t="s">
        <v>15634</v>
      </c>
      <c r="C7991" s="2" t="s">
        <v>46</v>
      </c>
      <c r="D7991" s="2" t="s">
        <v>47</v>
      </c>
      <c r="E7991" s="2" t="s">
        <v>26</v>
      </c>
      <c r="F7991" s="2">
        <v>5</v>
      </c>
      <c r="G7991" s="2">
        <v>62688</v>
      </c>
      <c r="H7991" s="2">
        <v>313440</v>
      </c>
      <c r="I7991" s="2">
        <v>202069</v>
      </c>
      <c r="J7991" s="2">
        <v>111371</v>
      </c>
      <c r="K7991" s="2">
        <v>1</v>
      </c>
      <c r="L7991" s="2" t="s">
        <v>20</v>
      </c>
      <c r="M7991" s="2">
        <v>89</v>
      </c>
      <c r="N7991" s="2" t="s">
        <v>43</v>
      </c>
      <c r="O7991" s="1">
        <v>45304</v>
      </c>
      <c r="P7991" s="2" t="str">
        <f>TEXT(Sheet1[[#This Row],[Purchase_Date]], "mm-yyyy")</f>
        <v>01-2024</v>
      </c>
      <c r="Q7991" s="2" t="str">
        <f>RIGHT(Sheet1[[#This Row],[Purchase_Month]], 4) &amp; "-" &amp; LEFT(Sheet1[[#This Row],[Purchase_Month]], 2)</f>
        <v>2024-01</v>
      </c>
    </row>
    <row r="7992" spans="1:17" x14ac:dyDescent="0.3">
      <c r="A7992" s="2" t="s">
        <v>15635</v>
      </c>
      <c r="B7992" s="2" t="s">
        <v>15636</v>
      </c>
      <c r="C7992" s="2" t="s">
        <v>46</v>
      </c>
      <c r="D7992" s="2" t="s">
        <v>31</v>
      </c>
      <c r="E7992" s="2" t="s">
        <v>19</v>
      </c>
      <c r="F7992" s="2">
        <v>10</v>
      </c>
      <c r="G7992" s="2">
        <v>70995</v>
      </c>
      <c r="H7992" s="2">
        <v>709950</v>
      </c>
      <c r="I7992" s="2">
        <v>448357</v>
      </c>
      <c r="J7992" s="2">
        <v>261593</v>
      </c>
      <c r="K7992" s="2">
        <v>4</v>
      </c>
      <c r="L7992" s="2" t="s">
        <v>20</v>
      </c>
      <c r="M7992" s="2">
        <v>66</v>
      </c>
      <c r="N7992" s="2" t="s">
        <v>39</v>
      </c>
      <c r="O7992" s="1">
        <v>45365</v>
      </c>
      <c r="P7992" s="2" t="str">
        <f>TEXT(Sheet1[[#This Row],[Purchase_Date]], "mm-yyyy")</f>
        <v>03-2024</v>
      </c>
      <c r="Q7992" s="2" t="str">
        <f>RIGHT(Sheet1[[#This Row],[Purchase_Month]], 4) &amp; "-" &amp; LEFT(Sheet1[[#This Row],[Purchase_Month]], 2)</f>
        <v>2024-03</v>
      </c>
    </row>
    <row r="7993" spans="1:17" x14ac:dyDescent="0.3">
      <c r="A7993" s="2" t="s">
        <v>15637</v>
      </c>
      <c r="B7993" s="2" t="s">
        <v>9265</v>
      </c>
      <c r="C7993" s="2" t="s">
        <v>67</v>
      </c>
      <c r="D7993" s="2" t="s">
        <v>72</v>
      </c>
      <c r="E7993" s="2" t="s">
        <v>85</v>
      </c>
      <c r="F7993" s="2">
        <v>7</v>
      </c>
      <c r="G7993" s="2">
        <v>52064</v>
      </c>
      <c r="H7993" s="2">
        <v>364448</v>
      </c>
      <c r="I7993" s="2">
        <v>219960</v>
      </c>
      <c r="J7993" s="2">
        <v>144488</v>
      </c>
      <c r="K7993" s="2">
        <v>5</v>
      </c>
      <c r="L7993" s="2" t="s">
        <v>20</v>
      </c>
      <c r="M7993" s="2">
        <v>92</v>
      </c>
      <c r="N7993" s="2" t="s">
        <v>43</v>
      </c>
      <c r="O7993" s="1">
        <v>45574</v>
      </c>
      <c r="P7993" s="2" t="str">
        <f>TEXT(Sheet1[[#This Row],[Purchase_Date]], "mm-yyyy")</f>
        <v>10-2024</v>
      </c>
      <c r="Q7993" s="2" t="str">
        <f>RIGHT(Sheet1[[#This Row],[Purchase_Month]], 4) &amp; "-" &amp; LEFT(Sheet1[[#This Row],[Purchase_Month]], 2)</f>
        <v>2024-10</v>
      </c>
    </row>
    <row r="7994" spans="1:17" x14ac:dyDescent="0.3">
      <c r="A7994" s="2" t="s">
        <v>15638</v>
      </c>
      <c r="B7994" s="2" t="s">
        <v>15639</v>
      </c>
      <c r="C7994" s="2" t="s">
        <v>46</v>
      </c>
      <c r="D7994" s="2" t="s">
        <v>18</v>
      </c>
      <c r="E7994" s="2" t="s">
        <v>32</v>
      </c>
      <c r="F7994" s="2">
        <v>9</v>
      </c>
      <c r="G7994" s="2">
        <v>2158</v>
      </c>
      <c r="H7994" s="2">
        <v>19422</v>
      </c>
      <c r="I7994" s="2">
        <v>11498</v>
      </c>
      <c r="J7994" s="2">
        <v>7924</v>
      </c>
      <c r="K7994" s="2">
        <v>2</v>
      </c>
      <c r="L7994" s="2" t="s">
        <v>33</v>
      </c>
      <c r="M7994" s="2">
        <v>69</v>
      </c>
      <c r="N7994" s="2" t="s">
        <v>39</v>
      </c>
      <c r="O7994" s="1">
        <v>45585</v>
      </c>
      <c r="P7994" s="2" t="str">
        <f>TEXT(Sheet1[[#This Row],[Purchase_Date]], "mm-yyyy")</f>
        <v>10-2024</v>
      </c>
      <c r="Q7994" s="2" t="str">
        <f>RIGHT(Sheet1[[#This Row],[Purchase_Month]], 4) &amp; "-" &amp; LEFT(Sheet1[[#This Row],[Purchase_Month]], 2)</f>
        <v>2024-10</v>
      </c>
    </row>
    <row r="7995" spans="1:17" x14ac:dyDescent="0.3">
      <c r="A7995" s="2" t="s">
        <v>15640</v>
      </c>
      <c r="B7995" s="2" t="s">
        <v>15641</v>
      </c>
      <c r="C7995" s="2" t="s">
        <v>17</v>
      </c>
      <c r="D7995" s="2" t="s">
        <v>31</v>
      </c>
      <c r="E7995" s="2" t="s">
        <v>85</v>
      </c>
      <c r="F7995" s="2">
        <v>7</v>
      </c>
      <c r="G7995" s="2">
        <v>70124</v>
      </c>
      <c r="H7995" s="2">
        <v>490868</v>
      </c>
      <c r="I7995" s="2">
        <v>327818</v>
      </c>
      <c r="J7995" s="2">
        <v>163050</v>
      </c>
      <c r="K7995" s="2">
        <v>5</v>
      </c>
      <c r="L7995" s="2" t="s">
        <v>27</v>
      </c>
      <c r="M7995" s="2">
        <v>57</v>
      </c>
      <c r="N7995" s="2" t="s">
        <v>50</v>
      </c>
      <c r="O7995" s="1">
        <v>45584</v>
      </c>
      <c r="P7995" s="2" t="str">
        <f>TEXT(Sheet1[[#This Row],[Purchase_Date]], "mm-yyyy")</f>
        <v>10-2024</v>
      </c>
      <c r="Q7995" s="2" t="str">
        <f>RIGHT(Sheet1[[#This Row],[Purchase_Month]], 4) &amp; "-" &amp; LEFT(Sheet1[[#This Row],[Purchase_Month]], 2)</f>
        <v>2024-10</v>
      </c>
    </row>
    <row r="7996" spans="1:17" x14ac:dyDescent="0.3">
      <c r="A7996" s="2" t="s">
        <v>15642</v>
      </c>
      <c r="B7996" s="2" t="s">
        <v>15643</v>
      </c>
      <c r="C7996" s="2" t="s">
        <v>24</v>
      </c>
      <c r="D7996" s="2" t="s">
        <v>25</v>
      </c>
      <c r="E7996" s="2" t="s">
        <v>32</v>
      </c>
      <c r="F7996" s="2">
        <v>9</v>
      </c>
      <c r="G7996" s="2">
        <v>70522</v>
      </c>
      <c r="H7996" s="2">
        <v>634698</v>
      </c>
      <c r="I7996" s="2">
        <v>561344</v>
      </c>
      <c r="J7996" s="2">
        <v>73354</v>
      </c>
      <c r="K7996" s="2">
        <v>2</v>
      </c>
      <c r="L7996" s="2" t="s">
        <v>33</v>
      </c>
      <c r="M7996" s="2">
        <v>78</v>
      </c>
      <c r="N7996" s="2" t="s">
        <v>21</v>
      </c>
      <c r="O7996" s="1">
        <v>45583</v>
      </c>
      <c r="P7996" s="2" t="str">
        <f>TEXT(Sheet1[[#This Row],[Purchase_Date]], "mm-yyyy")</f>
        <v>10-2024</v>
      </c>
      <c r="Q7996" s="2" t="str">
        <f>RIGHT(Sheet1[[#This Row],[Purchase_Month]], 4) &amp; "-" &amp; LEFT(Sheet1[[#This Row],[Purchase_Month]], 2)</f>
        <v>2024-10</v>
      </c>
    </row>
    <row r="7997" spans="1:17" x14ac:dyDescent="0.3">
      <c r="A7997" s="2" t="s">
        <v>15644</v>
      </c>
      <c r="B7997" s="2" t="s">
        <v>15645</v>
      </c>
      <c r="C7997" s="2" t="s">
        <v>24</v>
      </c>
      <c r="D7997" s="2" t="s">
        <v>72</v>
      </c>
      <c r="E7997" s="2" t="s">
        <v>32</v>
      </c>
      <c r="F7997" s="2">
        <v>10</v>
      </c>
      <c r="G7997" s="2">
        <v>55219</v>
      </c>
      <c r="H7997" s="2">
        <v>552190</v>
      </c>
      <c r="I7997" s="2">
        <v>290317</v>
      </c>
      <c r="J7997" s="2">
        <v>261873</v>
      </c>
      <c r="K7997" s="2">
        <v>3</v>
      </c>
      <c r="L7997" s="2" t="s">
        <v>20</v>
      </c>
      <c r="M7997" s="2">
        <v>55</v>
      </c>
      <c r="N7997" s="2" t="s">
        <v>39</v>
      </c>
      <c r="O7997" s="1">
        <v>45479</v>
      </c>
      <c r="P7997" s="2" t="str">
        <f>TEXT(Sheet1[[#This Row],[Purchase_Date]], "mm-yyyy")</f>
        <v>07-2024</v>
      </c>
      <c r="Q7997" s="2" t="str">
        <f>RIGHT(Sheet1[[#This Row],[Purchase_Month]], 4) &amp; "-" &amp; LEFT(Sheet1[[#This Row],[Purchase_Month]], 2)</f>
        <v>2024-07</v>
      </c>
    </row>
    <row r="7998" spans="1:17" x14ac:dyDescent="0.3">
      <c r="A7998" s="2" t="s">
        <v>15646</v>
      </c>
      <c r="B7998" s="2" t="s">
        <v>15647</v>
      </c>
      <c r="C7998" s="2" t="s">
        <v>24</v>
      </c>
      <c r="D7998" s="2" t="s">
        <v>47</v>
      </c>
      <c r="E7998" s="2" t="s">
        <v>19</v>
      </c>
      <c r="F7998" s="2">
        <v>2</v>
      </c>
      <c r="G7998" s="2">
        <v>27090</v>
      </c>
      <c r="H7998" s="2">
        <v>54180</v>
      </c>
      <c r="I7998" s="2">
        <v>32157</v>
      </c>
      <c r="J7998" s="2">
        <v>22023</v>
      </c>
      <c r="K7998" s="2">
        <v>2</v>
      </c>
      <c r="L7998" s="2" t="s">
        <v>20</v>
      </c>
      <c r="M7998" s="2">
        <v>89</v>
      </c>
      <c r="N7998" s="2" t="s">
        <v>21</v>
      </c>
      <c r="O7998" s="1">
        <v>45511</v>
      </c>
      <c r="P7998" s="2" t="str">
        <f>TEXT(Sheet1[[#This Row],[Purchase_Date]], "mm-yyyy")</f>
        <v>08-2024</v>
      </c>
      <c r="Q7998" s="2" t="str">
        <f>RIGHT(Sheet1[[#This Row],[Purchase_Month]], 4) &amp; "-" &amp; LEFT(Sheet1[[#This Row],[Purchase_Month]], 2)</f>
        <v>2024-08</v>
      </c>
    </row>
    <row r="7999" spans="1:17" x14ac:dyDescent="0.3">
      <c r="A7999" s="2" t="s">
        <v>15648</v>
      </c>
      <c r="B7999" s="2" t="s">
        <v>15649</v>
      </c>
      <c r="C7999" s="2" t="s">
        <v>46</v>
      </c>
      <c r="D7999" s="2" t="s">
        <v>36</v>
      </c>
      <c r="E7999" s="2" t="s">
        <v>42</v>
      </c>
      <c r="F7999" s="2">
        <v>3</v>
      </c>
      <c r="G7999" s="2">
        <v>6072</v>
      </c>
      <c r="H7999" s="2">
        <v>18216</v>
      </c>
      <c r="I7999" s="2">
        <v>15472</v>
      </c>
      <c r="J7999" s="2">
        <v>2744</v>
      </c>
      <c r="K7999" s="2">
        <v>2</v>
      </c>
      <c r="L7999" s="2" t="s">
        <v>20</v>
      </c>
      <c r="M7999" s="2">
        <v>62</v>
      </c>
      <c r="N7999" s="2" t="s">
        <v>50</v>
      </c>
      <c r="O7999" s="1">
        <v>45690</v>
      </c>
      <c r="P7999" s="2" t="str">
        <f>TEXT(Sheet1[[#This Row],[Purchase_Date]], "mm-yyyy")</f>
        <v>02-2025</v>
      </c>
      <c r="Q7999" s="2" t="str">
        <f>RIGHT(Sheet1[[#This Row],[Purchase_Month]], 4) &amp; "-" &amp; LEFT(Sheet1[[#This Row],[Purchase_Month]], 2)</f>
        <v>2025-02</v>
      </c>
    </row>
    <row r="8000" spans="1:17" x14ac:dyDescent="0.3">
      <c r="A8000" s="2" t="s">
        <v>15650</v>
      </c>
      <c r="B8000" s="2" t="s">
        <v>15651</v>
      </c>
      <c r="C8000" s="2" t="s">
        <v>30</v>
      </c>
      <c r="D8000" s="2" t="s">
        <v>31</v>
      </c>
      <c r="E8000" s="2" t="s">
        <v>37</v>
      </c>
      <c r="F8000" s="2">
        <v>3</v>
      </c>
      <c r="G8000" s="2">
        <v>10113</v>
      </c>
      <c r="H8000" s="2">
        <v>30339</v>
      </c>
      <c r="I8000" s="2">
        <v>25999</v>
      </c>
      <c r="J8000" s="2">
        <v>4340</v>
      </c>
      <c r="K8000" s="2">
        <v>2</v>
      </c>
      <c r="L8000" s="2" t="s">
        <v>38</v>
      </c>
      <c r="M8000" s="2">
        <v>54</v>
      </c>
      <c r="N8000" s="2" t="s">
        <v>50</v>
      </c>
      <c r="O8000" s="1">
        <v>45601</v>
      </c>
      <c r="P8000" s="2" t="str">
        <f>TEXT(Sheet1[[#This Row],[Purchase_Date]], "mm-yyyy")</f>
        <v>11-2024</v>
      </c>
      <c r="Q8000" s="2" t="str">
        <f>RIGHT(Sheet1[[#This Row],[Purchase_Month]], 4) &amp; "-" &amp; LEFT(Sheet1[[#This Row],[Purchase_Month]], 2)</f>
        <v>2024-11</v>
      </c>
    </row>
    <row r="8001" spans="1:17" x14ac:dyDescent="0.3">
      <c r="A8001" s="2" t="s">
        <v>15652</v>
      </c>
      <c r="B8001" s="2" t="s">
        <v>15653</v>
      </c>
      <c r="C8001" s="2" t="s">
        <v>30</v>
      </c>
      <c r="D8001" s="2" t="s">
        <v>25</v>
      </c>
      <c r="E8001" s="2" t="s">
        <v>42</v>
      </c>
      <c r="F8001" s="2">
        <v>6</v>
      </c>
      <c r="G8001" s="2">
        <v>26886</v>
      </c>
      <c r="H8001" s="2">
        <v>161316</v>
      </c>
      <c r="I8001" s="2">
        <v>102472</v>
      </c>
      <c r="J8001" s="2">
        <v>58844</v>
      </c>
      <c r="K8001" s="2">
        <v>5</v>
      </c>
      <c r="L8001" s="2" t="s">
        <v>27</v>
      </c>
      <c r="M8001" s="2">
        <v>54</v>
      </c>
      <c r="N8001" s="2" t="s">
        <v>43</v>
      </c>
      <c r="O8001" s="1">
        <v>45590</v>
      </c>
      <c r="P8001" s="2" t="str">
        <f>TEXT(Sheet1[[#This Row],[Purchase_Date]], "mm-yyyy")</f>
        <v>10-2024</v>
      </c>
      <c r="Q8001" s="2" t="str">
        <f>RIGHT(Sheet1[[#This Row],[Purchase_Month]], 4) &amp; "-" &amp; LEFT(Sheet1[[#This Row],[Purchase_Month]], 2)</f>
        <v>2024-10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CCC493-FF29-409E-9042-18552E6577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Sales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Blesso</dc:creator>
  <cp:lastModifiedBy>Blesso</cp:lastModifiedBy>
  <dcterms:created xsi:type="dcterms:W3CDTF">2026-10-06T01:52:36Z</dcterms:created>
  <dcterms:modified xsi:type="dcterms:W3CDTF">2026-10-07T07:55:47Z</dcterms:modified>
</cp:coreProperties>
</file>